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227"/>
  <workbookPr filterPrivacy="1" defaultThemeVersion="124226"/>
  <xr:revisionPtr revIDLastSave="0" documentId="8_{683555D4-AC0C-474E-88CA-E8F79BBB2DF2}" xr6:coauthVersionLast="47" xr6:coauthVersionMax="47" xr10:uidLastSave="{00000000-0000-0000-0000-000000000000}"/>
  <bookViews>
    <workbookView xWindow="-90" yWindow="-90" windowWidth="19380" windowHeight="10260" firstSheet="1" activeTab="1" xr2:uid="{00000000-000D-0000-FFFF-FFFF00000000}"/>
  </bookViews>
  <sheets>
    <sheet name="Municipality" sheetId="1" state="hidden" r:id="rId1"/>
    <sheet name="TI Index" sheetId="2" r:id="rId2"/>
  </sheets>
  <externalReferences>
    <externalReference r:id="rId3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L10" i="1" l="1"/>
  <c r="AL4" i="1"/>
  <c r="BP1" i="1" l="1"/>
  <c r="W2" i="1" s="1"/>
  <c r="AL7" i="1"/>
  <c r="AL9" i="1"/>
  <c r="AL8" i="1"/>
  <c r="AL6" i="1"/>
  <c r="X121" i="1" s="1"/>
  <c r="AL5" i="1"/>
  <c r="AL3" i="1"/>
  <c r="AL2" i="1"/>
  <c r="X5" i="1" s="1"/>
  <c r="X2" i="1"/>
  <c r="W235" i="1"/>
  <c r="W234" i="1"/>
  <c r="W233" i="1"/>
  <c r="W232" i="1"/>
  <c r="W231" i="1"/>
  <c r="W230" i="1"/>
  <c r="W229" i="1"/>
  <c r="W228" i="1"/>
  <c r="W227" i="1"/>
  <c r="W226" i="1"/>
  <c r="W225" i="1"/>
  <c r="W224" i="1"/>
  <c r="W223" i="1"/>
  <c r="W222" i="1"/>
  <c r="W221" i="1"/>
  <c r="W220" i="1"/>
  <c r="W219" i="1"/>
  <c r="W218" i="1"/>
  <c r="W217" i="1"/>
  <c r="W216" i="1"/>
  <c r="W215" i="1"/>
  <c r="W214" i="1"/>
  <c r="W213" i="1"/>
  <c r="W212" i="1"/>
  <c r="W211" i="1"/>
  <c r="W210" i="1"/>
  <c r="W209" i="1"/>
  <c r="W208" i="1"/>
  <c r="W207" i="1"/>
  <c r="W206" i="1"/>
  <c r="W205" i="1"/>
  <c r="W204" i="1"/>
  <c r="W203" i="1"/>
  <c r="W202" i="1"/>
  <c r="W201" i="1"/>
  <c r="W200" i="1"/>
  <c r="W199" i="1"/>
  <c r="W198" i="1"/>
  <c r="W197" i="1"/>
  <c r="W196" i="1"/>
  <c r="W195" i="1"/>
  <c r="W194" i="1"/>
  <c r="W193" i="1"/>
  <c r="W192" i="1"/>
  <c r="W191" i="1"/>
  <c r="W190" i="1"/>
  <c r="W189" i="1"/>
  <c r="W188" i="1"/>
  <c r="W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W174" i="1"/>
  <c r="W173" i="1"/>
  <c r="W172" i="1"/>
  <c r="W171" i="1"/>
  <c r="W170" i="1"/>
  <c r="W169" i="1"/>
  <c r="W168" i="1"/>
  <c r="W167" i="1"/>
  <c r="W166" i="1"/>
  <c r="W165" i="1"/>
  <c r="W164" i="1"/>
  <c r="W163" i="1"/>
  <c r="W162" i="1"/>
  <c r="W161" i="1"/>
  <c r="W160" i="1"/>
  <c r="W159" i="1"/>
  <c r="W158" i="1"/>
  <c r="W157" i="1"/>
  <c r="W156" i="1"/>
  <c r="W155" i="1"/>
  <c r="W154" i="1"/>
  <c r="W153" i="1"/>
  <c r="W152" i="1"/>
  <c r="W151" i="1"/>
  <c r="W150" i="1"/>
  <c r="W149" i="1"/>
  <c r="W148" i="1"/>
  <c r="W147" i="1"/>
  <c r="W146" i="1"/>
  <c r="W145" i="1"/>
  <c r="W144" i="1"/>
  <c r="W143" i="1"/>
  <c r="W142" i="1"/>
  <c r="W141" i="1"/>
  <c r="W140" i="1"/>
  <c r="W139" i="1"/>
  <c r="W138" i="1"/>
  <c r="W137" i="1"/>
  <c r="W136" i="1"/>
  <c r="W135" i="1"/>
  <c r="W134" i="1"/>
  <c r="W133" i="1"/>
  <c r="W132" i="1"/>
  <c r="W131" i="1"/>
  <c r="W130" i="1"/>
  <c r="W129" i="1"/>
  <c r="W128" i="1"/>
  <c r="W127" i="1"/>
  <c r="W126" i="1"/>
  <c r="W125" i="1"/>
  <c r="W124" i="1"/>
  <c r="W123" i="1"/>
  <c r="W122" i="1"/>
  <c r="W121" i="1"/>
  <c r="W120" i="1"/>
  <c r="W119" i="1"/>
  <c r="W118" i="1"/>
  <c r="W117" i="1"/>
  <c r="W116" i="1"/>
  <c r="W115" i="1"/>
  <c r="W114" i="1"/>
  <c r="W113" i="1"/>
  <c r="W112" i="1"/>
  <c r="W111" i="1"/>
  <c r="W110" i="1"/>
  <c r="W109" i="1"/>
  <c r="W108" i="1"/>
  <c r="W107" i="1"/>
  <c r="W106" i="1"/>
  <c r="W105" i="1"/>
  <c r="W104" i="1"/>
  <c r="W103" i="1"/>
  <c r="W102" i="1"/>
  <c r="W101" i="1"/>
  <c r="W100" i="1"/>
  <c r="W99" i="1"/>
  <c r="W98" i="1"/>
  <c r="W97" i="1"/>
  <c r="W96" i="1"/>
  <c r="W95" i="1"/>
  <c r="W94" i="1"/>
  <c r="W93" i="1"/>
  <c r="W92" i="1"/>
  <c r="W91" i="1"/>
  <c r="W90" i="1"/>
  <c r="W89" i="1"/>
  <c r="W88" i="1"/>
  <c r="W87" i="1"/>
  <c r="W86" i="1"/>
  <c r="W85" i="1"/>
  <c r="W84" i="1"/>
  <c r="W83" i="1"/>
  <c r="W82" i="1"/>
  <c r="W81" i="1"/>
  <c r="W80" i="1"/>
  <c r="W79" i="1"/>
  <c r="W78" i="1"/>
  <c r="W77" i="1"/>
  <c r="W76" i="1"/>
  <c r="W75" i="1"/>
  <c r="W74" i="1"/>
  <c r="W73" i="1"/>
  <c r="W72" i="1"/>
  <c r="W71" i="1"/>
  <c r="W70" i="1"/>
  <c r="W69" i="1"/>
  <c r="W68" i="1"/>
  <c r="W67" i="1"/>
  <c r="W66" i="1"/>
  <c r="W65" i="1"/>
  <c r="W64" i="1"/>
  <c r="W63" i="1"/>
  <c r="W62" i="1"/>
  <c r="W61" i="1"/>
  <c r="W60" i="1"/>
  <c r="W59" i="1"/>
  <c r="W58" i="1"/>
  <c r="W57" i="1"/>
  <c r="W56" i="1"/>
  <c r="W55" i="1"/>
  <c r="W54" i="1"/>
  <c r="W53" i="1"/>
  <c r="W52" i="1"/>
  <c r="W51" i="1"/>
  <c r="W50" i="1"/>
  <c r="W49" i="1"/>
  <c r="W48" i="1"/>
  <c r="W47" i="1"/>
  <c r="W46" i="1"/>
  <c r="W45" i="1"/>
  <c r="W44" i="1"/>
  <c r="W43" i="1"/>
  <c r="W42" i="1"/>
  <c r="W41" i="1"/>
  <c r="W40" i="1"/>
  <c r="W39" i="1"/>
  <c r="W38" i="1"/>
  <c r="W37" i="1"/>
  <c r="W36" i="1"/>
  <c r="W35" i="1"/>
  <c r="W34" i="1"/>
  <c r="W33" i="1"/>
  <c r="W32" i="1"/>
  <c r="W31" i="1"/>
  <c r="W30" i="1"/>
  <c r="W29" i="1"/>
  <c r="W28" i="1"/>
  <c r="W27" i="1"/>
  <c r="W26" i="1"/>
  <c r="W25" i="1"/>
  <c r="W24" i="1"/>
  <c r="W23" i="1"/>
  <c r="W22" i="1"/>
  <c r="W21" i="1"/>
  <c r="W20" i="1"/>
  <c r="W19" i="1"/>
  <c r="W18" i="1"/>
  <c r="W17" i="1"/>
  <c r="W16" i="1"/>
  <c r="W15" i="1"/>
  <c r="W14" i="1"/>
  <c r="W13" i="1"/>
  <c r="W12" i="1"/>
  <c r="W11" i="1"/>
  <c r="W10" i="1"/>
  <c r="W9" i="1"/>
  <c r="W8" i="1"/>
  <c r="W7" i="1"/>
  <c r="W6" i="1"/>
  <c r="W5" i="1"/>
  <c r="W4" i="1"/>
  <c r="W3" i="1"/>
  <c r="X3" i="1" l="1"/>
  <c r="X229" i="1"/>
  <c r="X221" i="1"/>
  <c r="X209" i="1"/>
  <c r="X205" i="1"/>
  <c r="X201" i="1"/>
  <c r="X197" i="1"/>
  <c r="X193" i="1"/>
  <c r="X189" i="1"/>
  <c r="X185" i="1"/>
  <c r="X181" i="1"/>
  <c r="X177" i="1"/>
  <c r="X173" i="1"/>
  <c r="X169" i="1"/>
  <c r="X165" i="1"/>
  <c r="X161" i="1"/>
  <c r="X157" i="1"/>
  <c r="X153" i="1"/>
  <c r="X149" i="1"/>
  <c r="X145" i="1"/>
  <c r="X141" i="1"/>
  <c r="X137" i="1"/>
  <c r="X133" i="1"/>
  <c r="X117" i="1"/>
  <c r="X113" i="1"/>
  <c r="X109" i="1"/>
  <c r="X105" i="1"/>
  <c r="X101" i="1"/>
  <c r="X97" i="1"/>
  <c r="X93" i="1"/>
  <c r="X89" i="1"/>
  <c r="X85" i="1"/>
  <c r="X81" i="1"/>
  <c r="X77" i="1"/>
  <c r="X73" i="1"/>
  <c r="X69" i="1"/>
  <c r="X65" i="1"/>
  <c r="X61" i="1"/>
  <c r="X57" i="1"/>
  <c r="X53" i="1"/>
  <c r="X49" i="1"/>
  <c r="X45" i="1"/>
  <c r="X41" i="1"/>
  <c r="X37" i="1"/>
  <c r="X33" i="1"/>
  <c r="X29" i="1"/>
  <c r="X25" i="1"/>
  <c r="X21" i="1"/>
  <c r="X17" i="1"/>
  <c r="X13" i="1"/>
  <c r="X9" i="1"/>
  <c r="X233" i="1"/>
  <c r="X217" i="1"/>
  <c r="X125" i="1"/>
  <c r="X232" i="1"/>
  <c r="X228" i="1"/>
  <c r="X224" i="1"/>
  <c r="X220" i="1"/>
  <c r="X216" i="1"/>
  <c r="X212" i="1"/>
  <c r="X208" i="1"/>
  <c r="X204" i="1"/>
  <c r="X200" i="1"/>
  <c r="X196" i="1"/>
  <c r="X192" i="1"/>
  <c r="X188" i="1"/>
  <c r="X184" i="1"/>
  <c r="X180" i="1"/>
  <c r="X176" i="1"/>
  <c r="X172" i="1"/>
  <c r="X168" i="1"/>
  <c r="X164" i="1"/>
  <c r="X160" i="1"/>
  <c r="X156" i="1"/>
  <c r="X152" i="1"/>
  <c r="X148" i="1"/>
  <c r="X144" i="1"/>
  <c r="X140" i="1"/>
  <c r="X136" i="1"/>
  <c r="X132" i="1"/>
  <c r="X128" i="1"/>
  <c r="X124" i="1"/>
  <c r="X120" i="1"/>
  <c r="X116" i="1"/>
  <c r="X112" i="1"/>
  <c r="X108" i="1"/>
  <c r="X104" i="1"/>
  <c r="X100" i="1"/>
  <c r="X96" i="1"/>
  <c r="X92" i="1"/>
  <c r="X88" i="1"/>
  <c r="X84" i="1"/>
  <c r="X80" i="1"/>
  <c r="X76" i="1"/>
  <c r="X72" i="1"/>
  <c r="X68" i="1"/>
  <c r="X64" i="1"/>
  <c r="X60" i="1"/>
  <c r="X56" i="1"/>
  <c r="X52" i="1"/>
  <c r="X48" i="1"/>
  <c r="X44" i="1"/>
  <c r="X40" i="1"/>
  <c r="X36" i="1"/>
  <c r="X32" i="1"/>
  <c r="X28" i="1"/>
  <c r="X24" i="1"/>
  <c r="X20" i="1"/>
  <c r="X16" i="1"/>
  <c r="X12" i="1"/>
  <c r="X8" i="1"/>
  <c r="X4" i="1"/>
  <c r="X129" i="1"/>
  <c r="X235" i="1"/>
  <c r="X231" i="1"/>
  <c r="X227" i="1"/>
  <c r="X223" i="1"/>
  <c r="X219" i="1"/>
  <c r="X215" i="1"/>
  <c r="X211" i="1"/>
  <c r="X207" i="1"/>
  <c r="X203" i="1"/>
  <c r="X199" i="1"/>
  <c r="X195" i="1"/>
  <c r="X191" i="1"/>
  <c r="X187" i="1"/>
  <c r="X183" i="1"/>
  <c r="X179" i="1"/>
  <c r="X175" i="1"/>
  <c r="X171" i="1"/>
  <c r="X167" i="1"/>
  <c r="X163" i="1"/>
  <c r="X159" i="1"/>
  <c r="X155" i="1"/>
  <c r="X151" i="1"/>
  <c r="X147" i="1"/>
  <c r="X143" i="1"/>
  <c r="X139" i="1"/>
  <c r="X135" i="1"/>
  <c r="X131" i="1"/>
  <c r="X127" i="1"/>
  <c r="X123" i="1"/>
  <c r="X119" i="1"/>
  <c r="X115" i="1"/>
  <c r="X111" i="1"/>
  <c r="X107" i="1"/>
  <c r="X103" i="1"/>
  <c r="X99" i="1"/>
  <c r="X95" i="1"/>
  <c r="X91" i="1"/>
  <c r="X87" i="1"/>
  <c r="X83" i="1"/>
  <c r="X79" i="1"/>
  <c r="X75" i="1"/>
  <c r="X71" i="1"/>
  <c r="X67" i="1"/>
  <c r="X63" i="1"/>
  <c r="X59" i="1"/>
  <c r="X55" i="1"/>
  <c r="X51" i="1"/>
  <c r="X47" i="1"/>
  <c r="X43" i="1"/>
  <c r="X39" i="1"/>
  <c r="X35" i="1"/>
  <c r="X31" i="1"/>
  <c r="X27" i="1"/>
  <c r="X23" i="1"/>
  <c r="X19" i="1"/>
  <c r="X15" i="1"/>
  <c r="X11" i="1"/>
  <c r="X7" i="1"/>
  <c r="X225" i="1"/>
  <c r="X213" i="1"/>
  <c r="X234" i="1"/>
  <c r="X230" i="1"/>
  <c r="X226" i="1"/>
  <c r="X222" i="1"/>
  <c r="X218" i="1"/>
  <c r="X214" i="1"/>
  <c r="X210" i="1"/>
  <c r="X206" i="1"/>
  <c r="X202" i="1"/>
  <c r="X198" i="1"/>
  <c r="X194" i="1"/>
  <c r="X190" i="1"/>
  <c r="X186" i="1"/>
  <c r="X182" i="1"/>
  <c r="X178" i="1"/>
  <c r="X174" i="1"/>
  <c r="X170" i="1"/>
  <c r="X166" i="1"/>
  <c r="X162" i="1"/>
  <c r="X158" i="1"/>
  <c r="X154" i="1"/>
  <c r="X150" i="1"/>
  <c r="X146" i="1"/>
  <c r="X142" i="1"/>
  <c r="X138" i="1"/>
  <c r="X134" i="1"/>
  <c r="X130" i="1"/>
  <c r="X126" i="1"/>
  <c r="X122" i="1"/>
  <c r="X118" i="1"/>
  <c r="X114" i="1"/>
  <c r="X110" i="1"/>
  <c r="X106" i="1"/>
  <c r="X102" i="1"/>
  <c r="X98" i="1"/>
  <c r="X94" i="1"/>
  <c r="X90" i="1"/>
  <c r="X86" i="1"/>
  <c r="X82" i="1"/>
  <c r="X78" i="1"/>
  <c r="X74" i="1"/>
  <c r="X70" i="1"/>
  <c r="X66" i="1"/>
  <c r="X62" i="1"/>
  <c r="X58" i="1"/>
  <c r="X54" i="1"/>
  <c r="X50" i="1"/>
  <c r="X46" i="1"/>
  <c r="X42" i="1"/>
  <c r="X38" i="1"/>
  <c r="X34" i="1"/>
  <c r="X30" i="1"/>
  <c r="X26" i="1"/>
  <c r="X22" i="1"/>
  <c r="X18" i="1"/>
  <c r="X14" i="1"/>
  <c r="X10" i="1"/>
  <c r="X6" i="1"/>
</calcChain>
</file>

<file path=xl/sharedStrings.xml><?xml version="1.0" encoding="utf-8"?>
<sst xmlns="http://schemas.openxmlformats.org/spreadsheetml/2006/main" count="65888" uniqueCount="42215">
  <si>
    <t>Row Labels</t>
  </si>
  <si>
    <t>No_Water</t>
  </si>
  <si>
    <t>Informal</t>
  </si>
  <si>
    <t>No_Electrisity</t>
  </si>
  <si>
    <t>No_Refuse</t>
  </si>
  <si>
    <t>No_Sanitation</t>
  </si>
  <si>
    <t>Low_Income</t>
  </si>
  <si>
    <t>Water_Score</t>
  </si>
  <si>
    <t>Informal_Score</t>
  </si>
  <si>
    <t>Electricity_Score</t>
  </si>
  <si>
    <t>Refuse_Score</t>
  </si>
  <si>
    <t>Sanitation_Score</t>
  </si>
  <si>
    <t>Income_Score</t>
  </si>
  <si>
    <t>Water_Need</t>
  </si>
  <si>
    <t>Informal_Need</t>
  </si>
  <si>
    <t>Electrisity_Need</t>
  </si>
  <si>
    <t>Refuse_need</t>
  </si>
  <si>
    <t>Sanitation_Need</t>
  </si>
  <si>
    <t>Income_Need</t>
  </si>
  <si>
    <t>Munic_Need</t>
  </si>
  <si>
    <t>Priority</t>
  </si>
  <si>
    <t>Rank</t>
  </si>
  <si>
    <t>Weighting (%)</t>
  </si>
  <si>
    <t>JHB</t>
  </si>
  <si>
    <t>EKU</t>
  </si>
  <si>
    <t>ETH</t>
  </si>
  <si>
    <t>CPT</t>
  </si>
  <si>
    <t>TSH</t>
  </si>
  <si>
    <t>NMA</t>
  </si>
  <si>
    <t>LIM343</t>
  </si>
  <si>
    <t>MP325</t>
  </si>
  <si>
    <t>BUF</t>
  </si>
  <si>
    <t>LIM354</t>
  </si>
  <si>
    <t>LIM344</t>
  </si>
  <si>
    <t>GT421</t>
  </si>
  <si>
    <t>NW372</t>
  </si>
  <si>
    <t>MP322</t>
  </si>
  <si>
    <t>MAN</t>
  </si>
  <si>
    <t>NW373</t>
  </si>
  <si>
    <t>LIM333</t>
  </si>
  <si>
    <t>EC157</t>
  </si>
  <si>
    <t>KZN225</t>
  </si>
  <si>
    <t>MP324</t>
  </si>
  <si>
    <t>LIM475</t>
  </si>
  <si>
    <t>FS194</t>
  </si>
  <si>
    <t>LIM473</t>
  </si>
  <si>
    <t>EC122</t>
  </si>
  <si>
    <t>EC121</t>
  </si>
  <si>
    <t>NW375</t>
  </si>
  <si>
    <t>MP315</t>
  </si>
  <si>
    <t>LIM367</t>
  </si>
  <si>
    <t>FS184</t>
  </si>
  <si>
    <t>EC155</t>
  </si>
  <si>
    <t>NW403</t>
  </si>
  <si>
    <t>EC153</t>
  </si>
  <si>
    <t>LIM331</t>
  </si>
  <si>
    <t>LIM472</t>
  </si>
  <si>
    <t>NW383</t>
  </si>
  <si>
    <t>EC443</t>
  </si>
  <si>
    <t>LIM332</t>
  </si>
  <si>
    <t>GT481</t>
  </si>
  <si>
    <t>LIM355</t>
  </si>
  <si>
    <t>MP312</t>
  </si>
  <si>
    <t>MP316</t>
  </si>
  <si>
    <t>KZN252</t>
  </si>
  <si>
    <t>EC441</t>
  </si>
  <si>
    <t>EC442</t>
  </si>
  <si>
    <t>NW371</t>
  </si>
  <si>
    <t>KZN435</t>
  </si>
  <si>
    <t>KZN282</t>
  </si>
  <si>
    <t>NW394</t>
  </si>
  <si>
    <t>KZN216</t>
  </si>
  <si>
    <t>KZN244</t>
  </si>
  <si>
    <t>LIM351</t>
  </si>
  <si>
    <t>MP307</t>
  </si>
  <si>
    <t>EC156</t>
  </si>
  <si>
    <t>EC135</t>
  </si>
  <si>
    <t>KZN272</t>
  </si>
  <si>
    <t>EC141</t>
  </si>
  <si>
    <t>EC137</t>
  </si>
  <si>
    <t>KZN284</t>
  </si>
  <si>
    <t>KZN271</t>
  </si>
  <si>
    <t>KZN213</t>
  </si>
  <si>
    <t>LIM352</t>
  </si>
  <si>
    <t>KZN292</t>
  </si>
  <si>
    <t>NW385</t>
  </si>
  <si>
    <t>EC154</t>
  </si>
  <si>
    <t>KZN232</t>
  </si>
  <si>
    <t>KZN265</t>
  </si>
  <si>
    <t>MP301</t>
  </si>
  <si>
    <t>EC142</t>
  </si>
  <si>
    <t>LIM471</t>
  </si>
  <si>
    <t>EC134</t>
  </si>
  <si>
    <t>KZN263</t>
  </si>
  <si>
    <t>EC127</t>
  </si>
  <si>
    <t>KZN275</t>
  </si>
  <si>
    <t>LIM353</t>
  </si>
  <si>
    <t>EC444</t>
  </si>
  <si>
    <t>GT484</t>
  </si>
  <si>
    <t>EC124</t>
  </si>
  <si>
    <t>KZN242</t>
  </si>
  <si>
    <t>MP303</t>
  </si>
  <si>
    <t>NW384</t>
  </si>
  <si>
    <t>EC136</t>
  </si>
  <si>
    <t>LIM334</t>
  </si>
  <si>
    <t>KZN293</t>
  </si>
  <si>
    <t>NW381</t>
  </si>
  <si>
    <t>GT483</t>
  </si>
  <si>
    <t>NC091</t>
  </si>
  <si>
    <t>KZN291</t>
  </si>
  <si>
    <t>KZN266</t>
  </si>
  <si>
    <t>KZN262</t>
  </si>
  <si>
    <t>NW402</t>
  </si>
  <si>
    <t>FS201</t>
  </si>
  <si>
    <t>FS191</t>
  </si>
  <si>
    <t>MP313</t>
  </si>
  <si>
    <t>FS203</t>
  </si>
  <si>
    <t>NW382</t>
  </si>
  <si>
    <t>KZN235</t>
  </si>
  <si>
    <t>LIM474</t>
  </si>
  <si>
    <t>FS204</t>
  </si>
  <si>
    <t>NW397</t>
  </si>
  <si>
    <t>KZN431</t>
  </si>
  <si>
    <t>KZN294</t>
  </si>
  <si>
    <t>LIM335</t>
  </si>
  <si>
    <t>KZN245</t>
  </si>
  <si>
    <t>WC023</t>
  </si>
  <si>
    <t>KZN434</t>
  </si>
  <si>
    <t>NC452</t>
  </si>
  <si>
    <t>KZN286</t>
  </si>
  <si>
    <t>KZN281</t>
  </si>
  <si>
    <t>MP302</t>
  </si>
  <si>
    <t>WC044</t>
  </si>
  <si>
    <t>WC024</t>
  </si>
  <si>
    <t>KZN236</t>
  </si>
  <si>
    <t>NC451</t>
  </si>
  <si>
    <t>EC126</t>
  </si>
  <si>
    <t>LIM342</t>
  </si>
  <si>
    <t>KZN254</t>
  </si>
  <si>
    <t>FS192</t>
  </si>
  <si>
    <t>KZN214</t>
  </si>
  <si>
    <t>GT482</t>
  </si>
  <si>
    <t>KZN221</t>
  </si>
  <si>
    <t>KZN233</t>
  </si>
  <si>
    <t>MP321</t>
  </si>
  <si>
    <t>KZN211</t>
  </si>
  <si>
    <t>WC025</t>
  </si>
  <si>
    <t>EC108</t>
  </si>
  <si>
    <t>KZN212</t>
  </si>
  <si>
    <t>MP305</t>
  </si>
  <si>
    <t>GT423</t>
  </si>
  <si>
    <t>LIM362</t>
  </si>
  <si>
    <t>KZN222</t>
  </si>
  <si>
    <t>FS185</t>
  </si>
  <si>
    <t>GT422</t>
  </si>
  <si>
    <t>EC138</t>
  </si>
  <si>
    <t>KZN234</t>
  </si>
  <si>
    <t>NW404</t>
  </si>
  <si>
    <t>WC032</t>
  </si>
  <si>
    <t>LIM341</t>
  </si>
  <si>
    <t>WC014</t>
  </si>
  <si>
    <t>WC043</t>
  </si>
  <si>
    <t>LIM361</t>
  </si>
  <si>
    <t>WC031</t>
  </si>
  <si>
    <t>MP304</t>
  </si>
  <si>
    <t>EC105</t>
  </si>
  <si>
    <t>KZN261</t>
  </si>
  <si>
    <t>KZN283</t>
  </si>
  <si>
    <t>KZN227</t>
  </si>
  <si>
    <t>KZN226</t>
  </si>
  <si>
    <t>FS181</t>
  </si>
  <si>
    <t>EC131</t>
  </si>
  <si>
    <t>KZN274</t>
  </si>
  <si>
    <t>EC104</t>
  </si>
  <si>
    <t>WC048</t>
  </si>
  <si>
    <t>WC015</t>
  </si>
  <si>
    <t>KZN433</t>
  </si>
  <si>
    <t>MP323</t>
  </si>
  <si>
    <t>NC083</t>
  </si>
  <si>
    <t>WC022</t>
  </si>
  <si>
    <t>FS193</t>
  </si>
  <si>
    <t>NC094</t>
  </si>
  <si>
    <t>NW392</t>
  </si>
  <si>
    <t>MP311</t>
  </si>
  <si>
    <t>FS162</t>
  </si>
  <si>
    <t>FS205</t>
  </si>
  <si>
    <t>WC026</t>
  </si>
  <si>
    <t>WC047</t>
  </si>
  <si>
    <t>FS196</t>
  </si>
  <si>
    <t>NW401</t>
  </si>
  <si>
    <t>KZN215</t>
  </si>
  <si>
    <t>EC106</t>
  </si>
  <si>
    <t>KZN241</t>
  </si>
  <si>
    <t>NW374</t>
  </si>
  <si>
    <t>NW393</t>
  </si>
  <si>
    <t>LIM365</t>
  </si>
  <si>
    <t>KZN285</t>
  </si>
  <si>
    <t>LIM366</t>
  </si>
  <si>
    <t>WC011</t>
  </si>
  <si>
    <t>WC045</t>
  </si>
  <si>
    <t>EC123</t>
  </si>
  <si>
    <t>NW396</t>
  </si>
  <si>
    <t>FS195</t>
  </si>
  <si>
    <t>NC082</t>
  </si>
  <si>
    <t>KZN224</t>
  </si>
  <si>
    <t>WC053</t>
  </si>
  <si>
    <t>FS163</t>
  </si>
  <si>
    <t>NC092</t>
  </si>
  <si>
    <t>EC132</t>
  </si>
  <si>
    <t>MP306</t>
  </si>
  <si>
    <t>FS183</t>
  </si>
  <si>
    <t>KZN273</t>
  </si>
  <si>
    <t>MP314</t>
  </si>
  <si>
    <t>KZN223</t>
  </si>
  <si>
    <t>EC101</t>
  </si>
  <si>
    <t>EC143</t>
  </si>
  <si>
    <t>FS161</t>
  </si>
  <si>
    <t>EC102</t>
  </si>
  <si>
    <t>EC144</t>
  </si>
  <si>
    <t>KZN253</t>
  </si>
  <si>
    <t>NC062</t>
  </si>
  <si>
    <t>LIM364</t>
  </si>
  <si>
    <t>FS182</t>
  </si>
  <si>
    <t>FS164</t>
  </si>
  <si>
    <t>WC012</t>
  </si>
  <si>
    <t>WC013</t>
  </si>
  <si>
    <t>NC078</t>
  </si>
  <si>
    <t>WC042</t>
  </si>
  <si>
    <t>EC109</t>
  </si>
  <si>
    <t>EC133</t>
  </si>
  <si>
    <t>NC073</t>
  </si>
  <si>
    <t>EC128</t>
  </si>
  <si>
    <t>NC085</t>
  </si>
  <si>
    <t>NC072</t>
  </si>
  <si>
    <t>NC453</t>
  </si>
  <si>
    <t>NC093</t>
  </si>
  <si>
    <t>WC033</t>
  </si>
  <si>
    <t>WC034</t>
  </si>
  <si>
    <t>NC065</t>
  </si>
  <si>
    <t>NC071</t>
  </si>
  <si>
    <t>NC077</t>
  </si>
  <si>
    <t>NC084</t>
  </si>
  <si>
    <t>WC041</t>
  </si>
  <si>
    <t>EC107</t>
  </si>
  <si>
    <t>NC066</t>
  </si>
  <si>
    <t>NC086</t>
  </si>
  <si>
    <t>KZN432</t>
  </si>
  <si>
    <t>EC103</t>
  </si>
  <si>
    <t>NC076</t>
  </si>
  <si>
    <t>NC074</t>
  </si>
  <si>
    <t>NC064</t>
  </si>
  <si>
    <t>NC075</t>
  </si>
  <si>
    <t>WC052</t>
  </si>
  <si>
    <t>NC067</t>
  </si>
  <si>
    <t>NC061</t>
  </si>
  <si>
    <t>WC051</t>
  </si>
  <si>
    <t>NC081</t>
  </si>
  <si>
    <t>Percentile: 95</t>
  </si>
  <si>
    <t>Percentile: 90</t>
  </si>
  <si>
    <t>Percentile: 80</t>
  </si>
  <si>
    <t>Percentile: 70</t>
  </si>
  <si>
    <t>Percentile: 50</t>
  </si>
  <si>
    <t>ID</t>
  </si>
  <si>
    <t>Area</t>
  </si>
  <si>
    <t>SP_CODE</t>
  </si>
  <si>
    <t>SP_CODE_st</t>
  </si>
  <si>
    <t>Subplace_Score</t>
  </si>
  <si>
    <t>797031048</t>
  </si>
  <si>
    <t>Palm Ridge</t>
  </si>
  <si>
    <t>Katlehong</t>
  </si>
  <si>
    <t>677006020</t>
  </si>
  <si>
    <t>Jouberton</t>
  </si>
  <si>
    <t>199033003</t>
  </si>
  <si>
    <t>Browns Farms</t>
  </si>
  <si>
    <t>Philippi</t>
  </si>
  <si>
    <t>799046034</t>
  </si>
  <si>
    <t>Mamelodi SP</t>
  </si>
  <si>
    <t>677007001</t>
  </si>
  <si>
    <t>Kanana SP</t>
  </si>
  <si>
    <t>Kanana</t>
  </si>
  <si>
    <t>599055009</t>
  </si>
  <si>
    <t>KwaMashu A</t>
  </si>
  <si>
    <t>599114002</t>
  </si>
  <si>
    <t>Clermont Emngeni</t>
  </si>
  <si>
    <t>798003003</t>
  </si>
  <si>
    <t>Diepsloot West Reception</t>
  </si>
  <si>
    <t>Diepsloot</t>
  </si>
  <si>
    <t>799029002</t>
  </si>
  <si>
    <t>Winterveld Ext 1</t>
  </si>
  <si>
    <t>Winterveld</t>
  </si>
  <si>
    <t>199038001</t>
  </si>
  <si>
    <t>Ikwezi Park</t>
  </si>
  <si>
    <t>Khayelitsha</t>
  </si>
  <si>
    <t>760002002</t>
  </si>
  <si>
    <t>Evaton Central</t>
  </si>
  <si>
    <t>798025001</t>
  </si>
  <si>
    <t>Tshepisong SP</t>
  </si>
  <si>
    <t>797008036</t>
  </si>
  <si>
    <t>Rose Deep</t>
  </si>
  <si>
    <t>798026037</t>
  </si>
  <si>
    <t>Orlando East</t>
  </si>
  <si>
    <t>Soweto</t>
  </si>
  <si>
    <t>299006001</t>
  </si>
  <si>
    <t>Booysen Park</t>
  </si>
  <si>
    <t>199028001</t>
  </si>
  <si>
    <t>Langa SP</t>
  </si>
  <si>
    <t>Langa</t>
  </si>
  <si>
    <t>799057005</t>
  </si>
  <si>
    <t>Vergenoeg</t>
  </si>
  <si>
    <t>199038027</t>
  </si>
  <si>
    <t>Khayelitsha T3-V2</t>
  </si>
  <si>
    <t>566016001</t>
  </si>
  <si>
    <t>Edendale SP</t>
  </si>
  <si>
    <t>199034001</t>
  </si>
  <si>
    <t>Mfuleni SP</t>
  </si>
  <si>
    <t>199023003</t>
  </si>
  <si>
    <t>Delft SP</t>
  </si>
  <si>
    <t>499023048</t>
  </si>
  <si>
    <t>Rodenbeck</t>
  </si>
  <si>
    <t>798028012</t>
  </si>
  <si>
    <t>Thembalihle</t>
  </si>
  <si>
    <t>199038008</t>
  </si>
  <si>
    <t>Village V3 North</t>
  </si>
  <si>
    <t>799052002</t>
  </si>
  <si>
    <t>Spruit</t>
  </si>
  <si>
    <t>599054043</t>
  </si>
  <si>
    <t>Cato Crest</t>
  </si>
  <si>
    <t>661040001</t>
  </si>
  <si>
    <t>Wonderkoppies SP</t>
  </si>
  <si>
    <t>677008001</t>
  </si>
  <si>
    <t>Khuma SP</t>
  </si>
  <si>
    <t>798006008</t>
  </si>
  <si>
    <t>Ivory Park Ext 2</t>
  </si>
  <si>
    <t>984026001</t>
  </si>
  <si>
    <t>Tafelkop SP</t>
  </si>
  <si>
    <t>797014004</t>
  </si>
  <si>
    <t>Daveyton SP</t>
  </si>
  <si>
    <t>499023045</t>
  </si>
  <si>
    <t>Grasslands</t>
  </si>
  <si>
    <t>798008004</t>
  </si>
  <si>
    <t>Rabie Ridge Ext 4</t>
  </si>
  <si>
    <t>798022006</t>
  </si>
  <si>
    <t>Zandspruit SP</t>
  </si>
  <si>
    <t>467005001</t>
  </si>
  <si>
    <t>Kutloanong SP</t>
  </si>
  <si>
    <t>797005002</t>
  </si>
  <si>
    <t>Duduza</t>
  </si>
  <si>
    <t>798003001</t>
  </si>
  <si>
    <t>Diepsloot West</t>
  </si>
  <si>
    <t>799046029</t>
  </si>
  <si>
    <t>Mamelodi Ext 6</t>
  </si>
  <si>
    <t>467011001</t>
  </si>
  <si>
    <t>Meloding SP</t>
  </si>
  <si>
    <t>599163027</t>
  </si>
  <si>
    <t>Umlazi V</t>
  </si>
  <si>
    <t>760013001</t>
  </si>
  <si>
    <t>Bophelong SP</t>
  </si>
  <si>
    <t>868003007</t>
  </si>
  <si>
    <t>Coronation</t>
  </si>
  <si>
    <t>177007001</t>
  </si>
  <si>
    <t>Thembalethu SP</t>
  </si>
  <si>
    <t>Thembalethu</t>
  </si>
  <si>
    <t>974044011</t>
  </si>
  <si>
    <t>New Polokwane</t>
  </si>
  <si>
    <t>199013009</t>
  </si>
  <si>
    <t>Dunoon</t>
  </si>
  <si>
    <t>874059001</t>
  </si>
  <si>
    <t>Daantjie SP</t>
  </si>
  <si>
    <t>797008040</t>
  </si>
  <si>
    <t>Simmer And Jack Gold Mine</t>
  </si>
  <si>
    <t>868003002</t>
  </si>
  <si>
    <t>eMpumelelweni</t>
  </si>
  <si>
    <t>798038001</t>
  </si>
  <si>
    <t>Lawley Ext 2</t>
  </si>
  <si>
    <t>199033007</t>
  </si>
  <si>
    <t>Philippi East</t>
  </si>
  <si>
    <t>799057003</t>
  </si>
  <si>
    <t>Jeffersville</t>
  </si>
  <si>
    <t>599054023</t>
  </si>
  <si>
    <t>Berea</t>
  </si>
  <si>
    <t>199046001</t>
  </si>
  <si>
    <t>Nomzamo SP</t>
  </si>
  <si>
    <t>199033006</t>
  </si>
  <si>
    <t>Kosovo Informal</t>
  </si>
  <si>
    <t>797010041</t>
  </si>
  <si>
    <t>Reiger Park</t>
  </si>
  <si>
    <t>472012001</t>
  </si>
  <si>
    <t>Tebang SP</t>
  </si>
  <si>
    <t>797010029</t>
  </si>
  <si>
    <t>Angelo</t>
  </si>
  <si>
    <t>797031051</t>
  </si>
  <si>
    <t>Zonkizizwe</t>
  </si>
  <si>
    <t>760002003</t>
  </si>
  <si>
    <t>Evaton West</t>
  </si>
  <si>
    <t>167012001</t>
  </si>
  <si>
    <t>Khayamandi SP</t>
  </si>
  <si>
    <t>199038028</t>
  </si>
  <si>
    <t>Khayelitsha T2-V2b</t>
  </si>
  <si>
    <t>877135001</t>
  </si>
  <si>
    <t>Mkhuhlu SP</t>
  </si>
  <si>
    <t>661045001</t>
  </si>
  <si>
    <t>Majakaneng SP</t>
  </si>
  <si>
    <t>797019001</t>
  </si>
  <si>
    <t>Lindelani Village SP</t>
  </si>
  <si>
    <t>797012003</t>
  </si>
  <si>
    <t>Etwatwa X34</t>
  </si>
  <si>
    <t>599054042</t>
  </si>
  <si>
    <t>Wiggins</t>
  </si>
  <si>
    <t>478010006</t>
  </si>
  <si>
    <t>Harry Gwala</t>
  </si>
  <si>
    <t>477002001</t>
  </si>
  <si>
    <t>Tumahole SP</t>
  </si>
  <si>
    <t>662063001</t>
  </si>
  <si>
    <t>Marikana SP</t>
  </si>
  <si>
    <t>798015208</t>
  </si>
  <si>
    <t>Devland</t>
  </si>
  <si>
    <t>798015088</t>
  </si>
  <si>
    <t>Hillbrow</t>
  </si>
  <si>
    <t>798006004</t>
  </si>
  <si>
    <t>Ivory Park Ext 10</t>
  </si>
  <si>
    <t>798026026</t>
  </si>
  <si>
    <t>Thulani</t>
  </si>
  <si>
    <t>760012001</t>
  </si>
  <si>
    <t>Sharpeville SP</t>
  </si>
  <si>
    <t>797005003</t>
  </si>
  <si>
    <t>Winnie Mandela Ext 12</t>
  </si>
  <si>
    <t>591006001</t>
  </si>
  <si>
    <t>Nkunzempunga SP</t>
  </si>
  <si>
    <t>877015002</t>
  </si>
  <si>
    <t>Acornhoek SP</t>
  </si>
  <si>
    <t>661035001</t>
  </si>
  <si>
    <t>Oukasie SP</t>
  </si>
  <si>
    <t>299005012</t>
  </si>
  <si>
    <t>KwaZakele 1</t>
  </si>
  <si>
    <t>664095001</t>
  </si>
  <si>
    <t>Ledig SP</t>
  </si>
  <si>
    <t>797009001</t>
  </si>
  <si>
    <t>Dukathole Ext 9</t>
  </si>
  <si>
    <t>669029001</t>
  </si>
  <si>
    <t>Dinokana SP</t>
  </si>
  <si>
    <t>797005065</t>
  </si>
  <si>
    <t>Phomolong</t>
  </si>
  <si>
    <t>760010001</t>
  </si>
  <si>
    <t>Tshepiso SP</t>
  </si>
  <si>
    <t>499024013</t>
  </si>
  <si>
    <t>J B Mafora</t>
  </si>
  <si>
    <t>798026089</t>
  </si>
  <si>
    <t>Protea South</t>
  </si>
  <si>
    <t>871013010</t>
  </si>
  <si>
    <t>Somaroboro-E</t>
  </si>
  <si>
    <t>Tweefontein</t>
  </si>
  <si>
    <t>799046031</t>
  </si>
  <si>
    <t>Mamelodi Ext 11</t>
  </si>
  <si>
    <t>766003002</t>
  </si>
  <si>
    <t>Khutsong SP</t>
  </si>
  <si>
    <t>Khutsong</t>
  </si>
  <si>
    <t>199033005</t>
  </si>
  <si>
    <t>Weltevreden Valley North 1</t>
  </si>
  <si>
    <t>798039001</t>
  </si>
  <si>
    <t>Kanana Park SP</t>
  </si>
  <si>
    <t>877120001</t>
  </si>
  <si>
    <t>Hlanganani SP</t>
  </si>
  <si>
    <t>Hlanganani</t>
  </si>
  <si>
    <t>797005064</t>
  </si>
  <si>
    <t>Ehlanzeni</t>
  </si>
  <si>
    <t>799059003</t>
  </si>
  <si>
    <t>Schurwe Plaas Mine</t>
  </si>
  <si>
    <t>765002009</t>
  </si>
  <si>
    <t>Tambo Section</t>
  </si>
  <si>
    <t>798022062</t>
  </si>
  <si>
    <t>Matholesville</t>
  </si>
  <si>
    <t>662027002</t>
  </si>
  <si>
    <t>Freedom Park B</t>
  </si>
  <si>
    <t>Freedom Park</t>
  </si>
  <si>
    <t>798006003</t>
  </si>
  <si>
    <t>Ivory Park Ext 9</t>
  </si>
  <si>
    <t>799023001</t>
  </si>
  <si>
    <t>New Eersterus SP</t>
  </si>
  <si>
    <t>799057004</t>
  </si>
  <si>
    <t>Phumolong</t>
  </si>
  <si>
    <t>798031001</t>
  </si>
  <si>
    <t>Vlakfontein SP</t>
  </si>
  <si>
    <t>Vlakfontein</t>
  </si>
  <si>
    <t>760002004</t>
  </si>
  <si>
    <t>Evaton Small Farms</t>
  </si>
  <si>
    <t>862009012</t>
  </si>
  <si>
    <t>Ethandakukhanya</t>
  </si>
  <si>
    <t>166007001</t>
  </si>
  <si>
    <t>Mbekweni SP</t>
  </si>
  <si>
    <t>Mbekweni</t>
  </si>
  <si>
    <t>499030003</t>
  </si>
  <si>
    <t>Botshabelo F</t>
  </si>
  <si>
    <t>Botshabelo</t>
  </si>
  <si>
    <t>798026018</t>
  </si>
  <si>
    <t>Dobsonville</t>
  </si>
  <si>
    <t>798003011</t>
  </si>
  <si>
    <t>Diepsloot SP</t>
  </si>
  <si>
    <t>798003008</t>
  </si>
  <si>
    <t>Diepsloot West 2</t>
  </si>
  <si>
    <t>799029003</t>
  </si>
  <si>
    <t>Winterveld Ext 3</t>
  </si>
  <si>
    <t>661023002</t>
  </si>
  <si>
    <t>Maboloka SP</t>
  </si>
  <si>
    <t>470001001</t>
  </si>
  <si>
    <t>Bohlokong SP</t>
  </si>
  <si>
    <t>599175001</t>
  </si>
  <si>
    <t>Malukazi SP</t>
  </si>
  <si>
    <t>199038019</t>
  </si>
  <si>
    <t>Khayelitsha T3-V5</t>
  </si>
  <si>
    <t>199043001</t>
  </si>
  <si>
    <t>Imizamo Yethu SP</t>
  </si>
  <si>
    <t>199038026</t>
  </si>
  <si>
    <t>Khayelitsha T3-V3</t>
  </si>
  <si>
    <t>472036001</t>
  </si>
  <si>
    <t>Makwane SP</t>
  </si>
  <si>
    <t>963008002</t>
  </si>
  <si>
    <t>Humulani</t>
  </si>
  <si>
    <t>797005006</t>
  </si>
  <si>
    <t>Winnie Mandela Ext 4</t>
  </si>
  <si>
    <t>199038007</t>
  </si>
  <si>
    <t>Victoria Merge</t>
  </si>
  <si>
    <t>760004023</t>
  </si>
  <si>
    <t>Boiketlong</t>
  </si>
  <si>
    <t>199030007</t>
  </si>
  <si>
    <t>Gugulethu SP</t>
  </si>
  <si>
    <t>Gugulethu</t>
  </si>
  <si>
    <t>299005006</t>
  </si>
  <si>
    <t>Soweto on Sea</t>
  </si>
  <si>
    <t>798003002</t>
  </si>
  <si>
    <t>Diepsloot West 1</t>
  </si>
  <si>
    <t>599163003</t>
  </si>
  <si>
    <t>Umlazi H</t>
  </si>
  <si>
    <t>667033001</t>
  </si>
  <si>
    <t>Magogoe SP</t>
  </si>
  <si>
    <t>798026060</t>
  </si>
  <si>
    <t>Jabavu</t>
  </si>
  <si>
    <t>660045001</t>
  </si>
  <si>
    <t>Mathibestad SP</t>
  </si>
  <si>
    <t>797005053</t>
  </si>
  <si>
    <t>Vusimuzi</t>
  </si>
  <si>
    <t>566003001</t>
  </si>
  <si>
    <t>Copesville</t>
  </si>
  <si>
    <t>798006005</t>
  </si>
  <si>
    <t>Ivory Park Ext 8</t>
  </si>
  <si>
    <t>876039001</t>
  </si>
  <si>
    <t>Mangweni SP</t>
  </si>
  <si>
    <t>599161002</t>
  </si>
  <si>
    <t>Bottlebrush</t>
  </si>
  <si>
    <t>987093002</t>
  </si>
  <si>
    <t>Prakteseer SP</t>
  </si>
  <si>
    <t>661044001</t>
  </si>
  <si>
    <t>Modderspruit SP</t>
  </si>
  <si>
    <t>876016001</t>
  </si>
  <si>
    <t>Sibayeni SP</t>
  </si>
  <si>
    <t>799061001</t>
  </si>
  <si>
    <t>Zithobeni SP</t>
  </si>
  <si>
    <t>599161012</t>
  </si>
  <si>
    <t>Welbedacht</t>
  </si>
  <si>
    <t>797027002</t>
  </si>
  <si>
    <t>Bluegum View</t>
  </si>
  <si>
    <t>874014001</t>
  </si>
  <si>
    <t>Phola SP</t>
  </si>
  <si>
    <t>Phola</t>
  </si>
  <si>
    <t>661031001</t>
  </si>
  <si>
    <t>Hebron SP</t>
  </si>
  <si>
    <t>199038011</t>
  </si>
  <si>
    <t>Khayelitsha SP</t>
  </si>
  <si>
    <t>299006005</t>
  </si>
  <si>
    <t>Salt Pan</t>
  </si>
  <si>
    <t>798015211</t>
  </si>
  <si>
    <t>Eldorado Park</t>
  </si>
  <si>
    <t>499024006</t>
  </si>
  <si>
    <t>Rocklands</t>
  </si>
  <si>
    <t>797012001</t>
  </si>
  <si>
    <t>Magoba Village</t>
  </si>
  <si>
    <t>874008001</t>
  </si>
  <si>
    <t>Mahushu SP</t>
  </si>
  <si>
    <t>798026049</t>
  </si>
  <si>
    <t>Zola</t>
  </si>
  <si>
    <t>475003001</t>
  </si>
  <si>
    <t>Rammulotsi SP</t>
  </si>
  <si>
    <t>962051001</t>
  </si>
  <si>
    <t>Dan SP</t>
  </si>
  <si>
    <t>797010053</t>
  </si>
  <si>
    <t>Windmill Park</t>
  </si>
  <si>
    <t>976047001</t>
  </si>
  <si>
    <t>Mogoto SP</t>
  </si>
  <si>
    <t>299009001</t>
  </si>
  <si>
    <t>KwaNobuhle 2</t>
  </si>
  <si>
    <t>797026002</t>
  </si>
  <si>
    <t>Tsakane SP</t>
  </si>
  <si>
    <t>Tsakane</t>
  </si>
  <si>
    <t>676005002</t>
  </si>
  <si>
    <t>Ikageng SP</t>
  </si>
  <si>
    <t>Ikageng</t>
  </si>
  <si>
    <t>299005015</t>
  </si>
  <si>
    <t>New Brighton 1</t>
  </si>
  <si>
    <t>876027001</t>
  </si>
  <si>
    <t>Tonga B SP</t>
  </si>
  <si>
    <t>977005001</t>
  </si>
  <si>
    <t>Smersha Block</t>
  </si>
  <si>
    <t>662049009</t>
  </si>
  <si>
    <t>Rustenburg Rural</t>
  </si>
  <si>
    <t>798006002</t>
  </si>
  <si>
    <t>Ivory Park Ext 12</t>
  </si>
  <si>
    <t>799012002</t>
  </si>
  <si>
    <t>799046003</t>
  </si>
  <si>
    <t>Mamelodi Ext 10</t>
  </si>
  <si>
    <t>599056008</t>
  </si>
  <si>
    <t>Ntuzuma B</t>
  </si>
  <si>
    <t>797005008</t>
  </si>
  <si>
    <t>Winnie Mandela</t>
  </si>
  <si>
    <t>599037010</t>
  </si>
  <si>
    <t>Bhambayi</t>
  </si>
  <si>
    <t>797010028</t>
  </si>
  <si>
    <t>Ulana</t>
  </si>
  <si>
    <t>299008009</t>
  </si>
  <si>
    <t>Greater Tjoks</t>
  </si>
  <si>
    <t>797010026</t>
  </si>
  <si>
    <t>Jerusalem</t>
  </si>
  <si>
    <t>797024008</t>
  </si>
  <si>
    <t>Langaville Ext 6</t>
  </si>
  <si>
    <t>797005001</t>
  </si>
  <si>
    <t>Winnie Mandela Ext 6</t>
  </si>
  <si>
    <t>467008001</t>
  </si>
  <si>
    <t>Hani Park SP</t>
  </si>
  <si>
    <t>524018004</t>
  </si>
  <si>
    <t>Osizweni A</t>
  </si>
  <si>
    <t>299007115</t>
  </si>
  <si>
    <t>Gqebera</t>
  </si>
  <si>
    <t>797031044</t>
  </si>
  <si>
    <t>Moleleki</t>
  </si>
  <si>
    <t>763004012</t>
  </si>
  <si>
    <t>Sterkfontein</t>
  </si>
  <si>
    <t>798026032</t>
  </si>
  <si>
    <t>Orlando West</t>
  </si>
  <si>
    <t>199023006</t>
  </si>
  <si>
    <t>Delft South</t>
  </si>
  <si>
    <t>662021001</t>
  </si>
  <si>
    <t>GaLuka SP</t>
  </si>
  <si>
    <t>199046002</t>
  </si>
  <si>
    <t>Lwandle</t>
  </si>
  <si>
    <t>876012001</t>
  </si>
  <si>
    <t>Kamhlushwa SP</t>
  </si>
  <si>
    <t>798033010</t>
  </si>
  <si>
    <t>Ennerdale South</t>
  </si>
  <si>
    <t>199031001</t>
  </si>
  <si>
    <t>Nyanga SP</t>
  </si>
  <si>
    <t>798026043</t>
  </si>
  <si>
    <t>Klipspruit</t>
  </si>
  <si>
    <t>172018001</t>
  </si>
  <si>
    <t>Zwelihle SP</t>
  </si>
  <si>
    <t>199039012</t>
  </si>
  <si>
    <t>Tafelsig</t>
  </si>
  <si>
    <t>260114001</t>
  </si>
  <si>
    <t>Pefferville SP</t>
  </si>
  <si>
    <t>797018018</t>
  </si>
  <si>
    <t>Springs</t>
  </si>
  <si>
    <t>199029032</t>
  </si>
  <si>
    <t>Manenberg</t>
  </si>
  <si>
    <t>Athlone</t>
  </si>
  <si>
    <t>665019001</t>
  </si>
  <si>
    <t>Setlagole SP</t>
  </si>
  <si>
    <t>797026007</t>
  </si>
  <si>
    <t>Tsakane Ext 9</t>
  </si>
  <si>
    <t>472032001</t>
  </si>
  <si>
    <t>Bolata SP</t>
  </si>
  <si>
    <t>478010007</t>
  </si>
  <si>
    <t>Amelia</t>
  </si>
  <si>
    <t>599054021</t>
  </si>
  <si>
    <t>Lower Kennedy Road</t>
  </si>
  <si>
    <t>797011010</t>
  </si>
  <si>
    <t>Mayfield Ext 1</t>
  </si>
  <si>
    <t>199018016</t>
  </si>
  <si>
    <t>Bloekombos</t>
  </si>
  <si>
    <t>799046004</t>
  </si>
  <si>
    <t>Stanza Bopape</t>
  </si>
  <si>
    <t>874028001</t>
  </si>
  <si>
    <t>Gutshwa SP</t>
  </si>
  <si>
    <t>662015001</t>
  </si>
  <si>
    <t>Hartbeestfontein A SP</t>
  </si>
  <si>
    <t>761006007</t>
  </si>
  <si>
    <t>Meyerton Park</t>
  </si>
  <si>
    <t>877059001</t>
  </si>
  <si>
    <t>Maboke SP</t>
  </si>
  <si>
    <t>798033006</t>
  </si>
  <si>
    <t>Finetown</t>
  </si>
  <si>
    <t>668007001</t>
  </si>
  <si>
    <t>Bodibe SP</t>
  </si>
  <si>
    <t>467014001</t>
  </si>
  <si>
    <t>Phomolong SP</t>
  </si>
  <si>
    <t>862005001</t>
  </si>
  <si>
    <t>Saul Mkhizeville SP</t>
  </si>
  <si>
    <t>871006001</t>
  </si>
  <si>
    <t>Kwaggafontein A</t>
  </si>
  <si>
    <t>797005044</t>
  </si>
  <si>
    <t>Isekelo</t>
  </si>
  <si>
    <t>596004006</t>
  </si>
  <si>
    <t>Bhongweni</t>
  </si>
  <si>
    <t>876020001</t>
  </si>
  <si>
    <t>KaMatsamo SP</t>
  </si>
  <si>
    <t>763010001</t>
  </si>
  <si>
    <t>Kagiso Ext 12 SP1</t>
  </si>
  <si>
    <t>Kagiso</t>
  </si>
  <si>
    <t>467007017</t>
  </si>
  <si>
    <t>Thabong SP3</t>
  </si>
  <si>
    <t>524017001</t>
  </si>
  <si>
    <t>Blaauwbosch Laagte SP</t>
  </si>
  <si>
    <t>877117001</t>
  </si>
  <si>
    <t>Legokgwe SP</t>
  </si>
  <si>
    <t>797032016</t>
  </si>
  <si>
    <t>Vosloorus SP1</t>
  </si>
  <si>
    <t>798009001</t>
  </si>
  <si>
    <t>Mayibuye SP</t>
  </si>
  <si>
    <t>Mayibuye</t>
  </si>
  <si>
    <t>599054014</t>
  </si>
  <si>
    <t>Sea Cow Lake</t>
  </si>
  <si>
    <t>798015082</t>
  </si>
  <si>
    <t>799054001</t>
  </si>
  <si>
    <t>Ekangala SP</t>
  </si>
  <si>
    <t>760004009</t>
  </si>
  <si>
    <t>Sebokeng Unit 12</t>
  </si>
  <si>
    <t>281015001</t>
  </si>
  <si>
    <t>Ezibeleni SP</t>
  </si>
  <si>
    <t>468005002</t>
  </si>
  <si>
    <t>Monyakeng SP</t>
  </si>
  <si>
    <t>661043001</t>
  </si>
  <si>
    <t>Bapong SP</t>
  </si>
  <si>
    <t>199033004</t>
  </si>
  <si>
    <t>Sweet Home</t>
  </si>
  <si>
    <t>265006001</t>
  </si>
  <si>
    <t>Nkwenkwezi SP</t>
  </si>
  <si>
    <t>876017001</t>
  </si>
  <si>
    <t>Kamaqhekeza SP</t>
  </si>
  <si>
    <t>479006001</t>
  </si>
  <si>
    <t>Namahadi SP</t>
  </si>
  <si>
    <t>670005001</t>
  </si>
  <si>
    <t>Huhudi SP</t>
  </si>
  <si>
    <t>877024001</t>
  </si>
  <si>
    <t>Bolla-Tau SP</t>
  </si>
  <si>
    <t>798015219</t>
  </si>
  <si>
    <t>Slovo Park</t>
  </si>
  <si>
    <t>798003009</t>
  </si>
  <si>
    <t>Diepsloot West 5</t>
  </si>
  <si>
    <t>599054033</t>
  </si>
  <si>
    <t>Bluff</t>
  </si>
  <si>
    <t>599158002</t>
  </si>
  <si>
    <t>Demat</t>
  </si>
  <si>
    <t>299005003</t>
  </si>
  <si>
    <t>KwaDwesi</t>
  </si>
  <si>
    <t>514018015</t>
  </si>
  <si>
    <t>Steadville</t>
  </si>
  <si>
    <t>797030001</t>
  </si>
  <si>
    <t>Mpilisweni</t>
  </si>
  <si>
    <t>765002004</t>
  </si>
  <si>
    <t>Mandela Section</t>
  </si>
  <si>
    <t>798003004</t>
  </si>
  <si>
    <t>Diepsloot West Ext. 6 Business S</t>
  </si>
  <si>
    <t>260113047</t>
  </si>
  <si>
    <t>Ford &amp; Msimango SP</t>
  </si>
  <si>
    <t>676004005</t>
  </si>
  <si>
    <t>Potchefstroom SP</t>
  </si>
  <si>
    <t>199038023</t>
  </si>
  <si>
    <t>Harare/Holimisa</t>
  </si>
  <si>
    <t>599163024</t>
  </si>
  <si>
    <t>Umlazi Q</t>
  </si>
  <si>
    <t>477009001</t>
  </si>
  <si>
    <t>Phiritona SP</t>
  </si>
  <si>
    <t>763010011</t>
  </si>
  <si>
    <t>Kagiso Central</t>
  </si>
  <si>
    <t>199030002</t>
  </si>
  <si>
    <t>199038005</t>
  </si>
  <si>
    <t>Bongani TR Section</t>
  </si>
  <si>
    <t>798026048</t>
  </si>
  <si>
    <t>Jabulani</t>
  </si>
  <si>
    <t>871019002</t>
  </si>
  <si>
    <t>Moloto SP</t>
  </si>
  <si>
    <t>199035024</t>
  </si>
  <si>
    <t>Fairdale</t>
  </si>
  <si>
    <t>877082001</t>
  </si>
  <si>
    <t>Mafemani SP</t>
  </si>
  <si>
    <t>199032003</t>
  </si>
  <si>
    <t>Crossroads SP</t>
  </si>
  <si>
    <t>Crossroads</t>
  </si>
  <si>
    <t>871017001</t>
  </si>
  <si>
    <t>Leratong SP</t>
  </si>
  <si>
    <t>Leratong</t>
  </si>
  <si>
    <t>167007002</t>
  </si>
  <si>
    <t>Langrug</t>
  </si>
  <si>
    <t>874071001</t>
  </si>
  <si>
    <t>Matsulu C</t>
  </si>
  <si>
    <t>499024008</t>
  </si>
  <si>
    <t>Freedom Square</t>
  </si>
  <si>
    <t>299006002</t>
  </si>
  <si>
    <t>Bethelsdorp SP</t>
  </si>
  <si>
    <t>199051015</t>
  </si>
  <si>
    <t>Masiphumelele</t>
  </si>
  <si>
    <t>Noordhoek</t>
  </si>
  <si>
    <t>260107001</t>
  </si>
  <si>
    <t>Mzamonhle SP</t>
  </si>
  <si>
    <t>798026056</t>
  </si>
  <si>
    <t>Naledi Ext 1</t>
  </si>
  <si>
    <t>475006001</t>
  </si>
  <si>
    <t>Steenwerp</t>
  </si>
  <si>
    <t>Maokeng</t>
  </si>
  <si>
    <t>661028006</t>
  </si>
  <si>
    <t>Klipgat A</t>
  </si>
  <si>
    <t>874054001</t>
  </si>
  <si>
    <t>Msogwaba SP</t>
  </si>
  <si>
    <t>199031004</t>
  </si>
  <si>
    <t>New Crossroads</t>
  </si>
  <si>
    <t>982118001</t>
  </si>
  <si>
    <t>Lekalakala SP</t>
  </si>
  <si>
    <t>797031005</t>
  </si>
  <si>
    <t>Nadustria</t>
  </si>
  <si>
    <t>799035123</t>
  </si>
  <si>
    <t>Sunnyside</t>
  </si>
  <si>
    <t>798006007</t>
  </si>
  <si>
    <t>Ivory Park Ext 7</t>
  </si>
  <si>
    <t>866011017</t>
  </si>
  <si>
    <t>Embalenhle Ext 18</t>
  </si>
  <si>
    <t>472008006</t>
  </si>
  <si>
    <t>Phuthaditjhaba A</t>
  </si>
  <si>
    <t>199013008</t>
  </si>
  <si>
    <t>Doornbach</t>
  </si>
  <si>
    <t>799048001</t>
  </si>
  <si>
    <t>Refilwe SP</t>
  </si>
  <si>
    <t>599161017</t>
  </si>
  <si>
    <t>Lamontville</t>
  </si>
  <si>
    <t>672027001</t>
  </si>
  <si>
    <t>Taung SP</t>
  </si>
  <si>
    <t>798022002</t>
  </si>
  <si>
    <t>Cosmo City</t>
  </si>
  <si>
    <t>662048002</t>
  </si>
  <si>
    <t>Tlhabane Unit 1</t>
  </si>
  <si>
    <t>872008001</t>
  </si>
  <si>
    <t>Marapyane SP</t>
  </si>
  <si>
    <t>299009007</t>
  </si>
  <si>
    <t>KwaNobuhle 7</t>
  </si>
  <si>
    <t>798026014</t>
  </si>
  <si>
    <t>Meadowlands East Zone 1</t>
  </si>
  <si>
    <t>864007002</t>
  </si>
  <si>
    <t>Sakhile SP</t>
  </si>
  <si>
    <t>Sakhile</t>
  </si>
  <si>
    <t>797010059</t>
  </si>
  <si>
    <t>Villa Farm</t>
  </si>
  <si>
    <t>199014012</t>
  </si>
  <si>
    <t>Joe Slovo Park</t>
  </si>
  <si>
    <t>676005006</t>
  </si>
  <si>
    <t>Ikageng Ext 11</t>
  </si>
  <si>
    <t>673004001</t>
  </si>
  <si>
    <t>Boitumelong SP</t>
  </si>
  <si>
    <t>499024011</t>
  </si>
  <si>
    <t>Kopanong</t>
  </si>
  <si>
    <t>797027003</t>
  </si>
  <si>
    <t>Masetjhaba View</t>
  </si>
  <si>
    <t>798026001</t>
  </si>
  <si>
    <t>Sol Plaatjie</t>
  </si>
  <si>
    <t>760011001</t>
  </si>
  <si>
    <t>Boipatong SP</t>
  </si>
  <si>
    <t>987103001</t>
  </si>
  <si>
    <t>Madiseng SP</t>
  </si>
  <si>
    <t>798026025</t>
  </si>
  <si>
    <t>Doornkop 2</t>
  </si>
  <si>
    <t>798026076</t>
  </si>
  <si>
    <t>Motsoaledi</t>
  </si>
  <si>
    <t>591012001</t>
  </si>
  <si>
    <t>Sundumbili A SP</t>
  </si>
  <si>
    <t>869005001</t>
  </si>
  <si>
    <t>Middelburg SP1</t>
  </si>
  <si>
    <t>798026078</t>
  </si>
  <si>
    <t>Protea Glen</t>
  </si>
  <si>
    <t>871011002</t>
  </si>
  <si>
    <t>Kameelpoortnek C</t>
  </si>
  <si>
    <t>299005011</t>
  </si>
  <si>
    <t>KwaZakele 2</t>
  </si>
  <si>
    <t>799010001</t>
  </si>
  <si>
    <t>Kekana Garden SP</t>
  </si>
  <si>
    <t>278003004</t>
  </si>
  <si>
    <t>Lingelihle SP</t>
  </si>
  <si>
    <t>962063001</t>
  </si>
  <si>
    <t>Khujwana SP</t>
  </si>
  <si>
    <t>674043001</t>
  </si>
  <si>
    <t>Ganyesa SP</t>
  </si>
  <si>
    <t>566003058</t>
  </si>
  <si>
    <t>Slangspruit</t>
  </si>
  <si>
    <t>868003008</t>
  </si>
  <si>
    <t>KwaThomasMahlanguville</t>
  </si>
  <si>
    <t>599163026</t>
  </si>
  <si>
    <t>Umlazi S</t>
  </si>
  <si>
    <t>865001001</t>
  </si>
  <si>
    <t>Siyathemba SP</t>
  </si>
  <si>
    <t>299007003</t>
  </si>
  <si>
    <t>Well Estate</t>
  </si>
  <si>
    <t>260088014</t>
  </si>
  <si>
    <t>Mdantsane Unit 5</t>
  </si>
  <si>
    <t>Mdantsane</t>
  </si>
  <si>
    <t>799057001</t>
  </si>
  <si>
    <t>Saulsville SP</t>
  </si>
  <si>
    <t>281018001</t>
  </si>
  <si>
    <t>Mlungisi SP</t>
  </si>
  <si>
    <t>799009001</t>
  </si>
  <si>
    <t>Marokolong SP</t>
  </si>
  <si>
    <t>799046053</t>
  </si>
  <si>
    <t>Mamelodi Ext 18</t>
  </si>
  <si>
    <t>599163002</t>
  </si>
  <si>
    <t>Umlazi G</t>
  </si>
  <si>
    <t>877022002</t>
  </si>
  <si>
    <t>Xikhusese A</t>
  </si>
  <si>
    <t>967004003</t>
  </si>
  <si>
    <t>Nancefield</t>
  </si>
  <si>
    <t>797030015</t>
  </si>
  <si>
    <t>Phola Park</t>
  </si>
  <si>
    <t>299005016</t>
  </si>
  <si>
    <t>New Brighton 2</t>
  </si>
  <si>
    <t>874051001</t>
  </si>
  <si>
    <t>Nyamazaneni SP</t>
  </si>
  <si>
    <t>871016002</t>
  </si>
  <si>
    <t>PholaPark</t>
  </si>
  <si>
    <t>299005013</t>
  </si>
  <si>
    <t>KwaZakele 3</t>
  </si>
  <si>
    <t>798026082</t>
  </si>
  <si>
    <t>Mapetla</t>
  </si>
  <si>
    <t>763011002</t>
  </si>
  <si>
    <t>Rietvallei Ext 2</t>
  </si>
  <si>
    <t>799046030</t>
  </si>
  <si>
    <t>Mamelodi Ext 22</t>
  </si>
  <si>
    <t>599054019</t>
  </si>
  <si>
    <t>Palmiet</t>
  </si>
  <si>
    <t>386005002</t>
  </si>
  <si>
    <t>Valspan</t>
  </si>
  <si>
    <t>797023023</t>
  </si>
  <si>
    <t>Kwa-Thema Phase 3</t>
  </si>
  <si>
    <t>763005001</t>
  </si>
  <si>
    <t>Munsieville SP</t>
  </si>
  <si>
    <t>799053004</t>
  </si>
  <si>
    <t>Nellmapius Ext 4</t>
  </si>
  <si>
    <t>668012001</t>
  </si>
  <si>
    <t>Boikhutso SP</t>
  </si>
  <si>
    <t>982113001</t>
  </si>
  <si>
    <t>Tshamahansi SP</t>
  </si>
  <si>
    <t>798026055</t>
  </si>
  <si>
    <t>Emdeni</t>
  </si>
  <si>
    <t>873012003</t>
  </si>
  <si>
    <t>Mashishing SP</t>
  </si>
  <si>
    <t>868002029</t>
  </si>
  <si>
    <t>Springvalley</t>
  </si>
  <si>
    <t>797014008</t>
  </si>
  <si>
    <t>Gabon</t>
  </si>
  <si>
    <t>599137001</t>
  </si>
  <si>
    <t>Tshelimnyama SP</t>
  </si>
  <si>
    <t>664098001</t>
  </si>
  <si>
    <t>Tlokweng SP</t>
  </si>
  <si>
    <t>798015143</t>
  </si>
  <si>
    <t>George Goch</t>
  </si>
  <si>
    <t>599163025</t>
  </si>
  <si>
    <t>Umlazi T</t>
  </si>
  <si>
    <t>661031003</t>
  </si>
  <si>
    <t>Erasmus</t>
  </si>
  <si>
    <t>599037004</t>
  </si>
  <si>
    <t>Amatikwe</t>
  </si>
  <si>
    <t>764004003</t>
  </si>
  <si>
    <t>Mohlakeng SP</t>
  </si>
  <si>
    <t>866011005</t>
  </si>
  <si>
    <t>299006003</t>
  </si>
  <si>
    <t>Arcadia</t>
  </si>
  <si>
    <t>760004008</t>
  </si>
  <si>
    <t>Boitumelo</t>
  </si>
  <si>
    <t>260112001</t>
  </si>
  <si>
    <t>Nompumelelo SP</t>
  </si>
  <si>
    <t>176013002</t>
  </si>
  <si>
    <t>Kwanonqaba Ext.</t>
  </si>
  <si>
    <t>974087001</t>
  </si>
  <si>
    <t>Badimong SP</t>
  </si>
  <si>
    <t>599035003</t>
  </si>
  <si>
    <t>Nigeria</t>
  </si>
  <si>
    <t>599177001</t>
  </si>
  <si>
    <t>Ensimbini</t>
  </si>
  <si>
    <t>874071002</t>
  </si>
  <si>
    <t>Matsulu B</t>
  </si>
  <si>
    <t>668014001</t>
  </si>
  <si>
    <t>Tlhabologang SP</t>
  </si>
  <si>
    <t>199029001</t>
  </si>
  <si>
    <t>Bonteheuwel</t>
  </si>
  <si>
    <t>797011060</t>
  </si>
  <si>
    <t>Range View</t>
  </si>
  <si>
    <t>874060001</t>
  </si>
  <si>
    <t>Kanyamazane-A</t>
  </si>
  <si>
    <t>976037001</t>
  </si>
  <si>
    <t>Mphahlele SP</t>
  </si>
  <si>
    <t>797018017</t>
  </si>
  <si>
    <t>Everest</t>
  </si>
  <si>
    <t>760004005</t>
  </si>
  <si>
    <t>Sebokeng Unit 7</t>
  </si>
  <si>
    <t>876032001</t>
  </si>
  <si>
    <t>Driekoppies SP</t>
  </si>
  <si>
    <t>662050001</t>
  </si>
  <si>
    <t>Delela SP</t>
  </si>
  <si>
    <t>667039001</t>
  </si>
  <si>
    <t>Lomanyaneng SP</t>
  </si>
  <si>
    <t>798014009</t>
  </si>
  <si>
    <t>Sejwetla</t>
  </si>
  <si>
    <t>597029001</t>
  </si>
  <si>
    <t>Ixopo SP</t>
  </si>
  <si>
    <t>662027001</t>
  </si>
  <si>
    <t>Freedom Park A</t>
  </si>
  <si>
    <t>599163004</t>
  </si>
  <si>
    <t>Umlazi J</t>
  </si>
  <si>
    <t>599056005</t>
  </si>
  <si>
    <t>Lindelani D</t>
  </si>
  <si>
    <t>199038018</t>
  </si>
  <si>
    <t>Silver Town</t>
  </si>
  <si>
    <t>798006009</t>
  </si>
  <si>
    <t>Ivory Park Ext 5</t>
  </si>
  <si>
    <t>163004003</t>
  </si>
  <si>
    <t>Ongegund</t>
  </si>
  <si>
    <t>798035002</t>
  </si>
  <si>
    <t>Drie Ziek Ext 3</t>
  </si>
  <si>
    <t>478014001</t>
  </si>
  <si>
    <t>Refengkgotso SP</t>
  </si>
  <si>
    <t>984035001</t>
  </si>
  <si>
    <t>Sehlakwane SP</t>
  </si>
  <si>
    <t>877021001</t>
  </si>
  <si>
    <t>Tsakani SP</t>
  </si>
  <si>
    <t>599054018</t>
  </si>
  <si>
    <t>Reservoir Hills</t>
  </si>
  <si>
    <t>199030003</t>
  </si>
  <si>
    <t>Barcelona</t>
  </si>
  <si>
    <t>199030008</t>
  </si>
  <si>
    <t>Zondi</t>
  </si>
  <si>
    <t>599163014</t>
  </si>
  <si>
    <t>Umlazi E</t>
  </si>
  <si>
    <t>383005032</t>
  </si>
  <si>
    <t>Galeshewe SP1</t>
  </si>
  <si>
    <t>474004001</t>
  </si>
  <si>
    <t>Manyatseng SP</t>
  </si>
  <si>
    <t>299009008</t>
  </si>
  <si>
    <t>KwaNobuhle 8</t>
  </si>
  <si>
    <t>499024002</t>
  </si>
  <si>
    <t>Batho</t>
  </si>
  <si>
    <t>763010020</t>
  </si>
  <si>
    <t>Kagiso Ext 12 SP2</t>
  </si>
  <si>
    <t>566003019</t>
  </si>
  <si>
    <t>Pietermaritzburg SP</t>
  </si>
  <si>
    <t>987157001</t>
  </si>
  <si>
    <t>Ga-Masha SP</t>
  </si>
  <si>
    <t>763011001</t>
  </si>
  <si>
    <t>Zwaneville</t>
  </si>
  <si>
    <t>674024001</t>
  </si>
  <si>
    <t>Morokweng B SP</t>
  </si>
  <si>
    <t>163008004</t>
  </si>
  <si>
    <t>Diazville</t>
  </si>
  <si>
    <t>871012001</t>
  </si>
  <si>
    <t>Enkeldoornoog A</t>
  </si>
  <si>
    <t>472020001</t>
  </si>
  <si>
    <t>Dithotaneng SP</t>
  </si>
  <si>
    <t>660061001</t>
  </si>
  <si>
    <t>Mmotla SP</t>
  </si>
  <si>
    <t>872032001</t>
  </si>
  <si>
    <t>Vaalbank SP</t>
  </si>
  <si>
    <t>599186001</t>
  </si>
  <si>
    <t>Illovo North SP</t>
  </si>
  <si>
    <t>466006001</t>
  </si>
  <si>
    <t>Phahameng SP</t>
  </si>
  <si>
    <t>Phahameng</t>
  </si>
  <si>
    <t>799005001</t>
  </si>
  <si>
    <t>Mashemong SP</t>
  </si>
  <si>
    <t>798015089</t>
  </si>
  <si>
    <t>Johannesburg SP</t>
  </si>
  <si>
    <t>797032009</t>
  </si>
  <si>
    <t>Nguni Section</t>
  </si>
  <si>
    <t>524021001</t>
  </si>
  <si>
    <t>Cavan SP</t>
  </si>
  <si>
    <t>664097001</t>
  </si>
  <si>
    <t>Pella SP</t>
  </si>
  <si>
    <t>661030001</t>
  </si>
  <si>
    <t>Kgabalatsane SP</t>
  </si>
  <si>
    <t>798016003</t>
  </si>
  <si>
    <t>Riverbend AH</t>
  </si>
  <si>
    <t>764005001</t>
  </si>
  <si>
    <t>Zenzele SP</t>
  </si>
  <si>
    <t>984056002</t>
  </si>
  <si>
    <t>Moteti SP</t>
  </si>
  <si>
    <t>974085001</t>
  </si>
  <si>
    <t>GaThoka SP</t>
  </si>
  <si>
    <t>566016003</t>
  </si>
  <si>
    <t>Edendale H SP</t>
  </si>
  <si>
    <t>874018001</t>
  </si>
  <si>
    <t>Jerusalem SP</t>
  </si>
  <si>
    <t>599163001</t>
  </si>
  <si>
    <t>Umlazi F</t>
  </si>
  <si>
    <t>861008007</t>
  </si>
  <si>
    <t>Wesselton SP</t>
  </si>
  <si>
    <t>798028011</t>
  </si>
  <si>
    <t>Anchorville</t>
  </si>
  <si>
    <t>873008001</t>
  </si>
  <si>
    <t>Simile SP</t>
  </si>
  <si>
    <t>760004011</t>
  </si>
  <si>
    <t>Sebokeng Unit 13</t>
  </si>
  <si>
    <t>797010063</t>
  </si>
  <si>
    <t>Somalia Park</t>
  </si>
  <si>
    <t>798016006</t>
  </si>
  <si>
    <t>Bloubosrand</t>
  </si>
  <si>
    <t>799002001</t>
  </si>
  <si>
    <t>Ramotse SP</t>
  </si>
  <si>
    <t>987147001</t>
  </si>
  <si>
    <t>Tukakgomo SP</t>
  </si>
  <si>
    <t>798015224</t>
  </si>
  <si>
    <t>Eikenhof</t>
  </si>
  <si>
    <t>506014011</t>
  </si>
  <si>
    <t>Merlewood</t>
  </si>
  <si>
    <t>798034004</t>
  </si>
  <si>
    <t>Orange Farm Ext 7</t>
  </si>
  <si>
    <t>538030001</t>
  </si>
  <si>
    <t>Sikhalasenkosi SP</t>
  </si>
  <si>
    <t>664048001</t>
  </si>
  <si>
    <t>Moruleng SP</t>
  </si>
  <si>
    <t>763004024</t>
  </si>
  <si>
    <t>Vlakplaas AH</t>
  </si>
  <si>
    <t>677003001</t>
  </si>
  <si>
    <t>Tigane SP</t>
  </si>
  <si>
    <t>464002002</t>
  </si>
  <si>
    <t>Masilo SP</t>
  </si>
  <si>
    <t>260113035</t>
  </si>
  <si>
    <t>Scenery Park</t>
  </si>
  <si>
    <t>199004010</t>
  </si>
  <si>
    <t>Witsand Informal</t>
  </si>
  <si>
    <t>871019001</t>
  </si>
  <si>
    <t>Hoedspruit</t>
  </si>
  <si>
    <t>669006001</t>
  </si>
  <si>
    <t>Moshana SP</t>
  </si>
  <si>
    <t>471005001</t>
  </si>
  <si>
    <t>Petsana SP</t>
  </si>
  <si>
    <t>798034007</t>
  </si>
  <si>
    <t>Orange Farm Ext 1</t>
  </si>
  <si>
    <t>176013001</t>
  </si>
  <si>
    <t>Kwanonqaba SP</t>
  </si>
  <si>
    <t>288001001</t>
  </si>
  <si>
    <t>Dukathole SP</t>
  </si>
  <si>
    <t>797011008</t>
  </si>
  <si>
    <t>Mayfield</t>
  </si>
  <si>
    <t>599163029</t>
  </si>
  <si>
    <t>Umlazi U</t>
  </si>
  <si>
    <t>799030018</t>
  </si>
  <si>
    <t>Itsoseng</t>
  </si>
  <si>
    <t>574003002</t>
  </si>
  <si>
    <t>Sibongile</t>
  </si>
  <si>
    <t>462004001</t>
  </si>
  <si>
    <t>Matlakeng SP</t>
  </si>
  <si>
    <t>797012008</t>
  </si>
  <si>
    <t>Etwatwa X18</t>
  </si>
  <si>
    <t>599054026</t>
  </si>
  <si>
    <t>Durban Central</t>
  </si>
  <si>
    <t>797008047</t>
  </si>
  <si>
    <t>Good Hope</t>
  </si>
  <si>
    <t>294040023</t>
  </si>
  <si>
    <t>Ngangelizwe</t>
  </si>
  <si>
    <t>599037008</t>
  </si>
  <si>
    <t>Lindley</t>
  </si>
  <si>
    <t>599054020</t>
  </si>
  <si>
    <t>Clare Hills</t>
  </si>
  <si>
    <t>798026003</t>
  </si>
  <si>
    <t>Bram Fischerville Ext 7</t>
  </si>
  <si>
    <t>866011021</t>
  </si>
  <si>
    <t>Embalenhle Ext 15</t>
  </si>
  <si>
    <t>799034017</t>
  </si>
  <si>
    <t>Ga-Rankuwa SP</t>
  </si>
  <si>
    <t>799035058</t>
  </si>
  <si>
    <t>Pretoria Central</t>
  </si>
  <si>
    <t>164017001</t>
  </si>
  <si>
    <t>Ilinge Lethu SP</t>
  </si>
  <si>
    <t>469008007</t>
  </si>
  <si>
    <t>Meqheleng Zone 8</t>
  </si>
  <si>
    <t>260113033</t>
  </si>
  <si>
    <t>Reeston</t>
  </si>
  <si>
    <t>871011001</t>
  </si>
  <si>
    <t>Kameelpoortnek A</t>
  </si>
  <si>
    <t>472031001</t>
  </si>
  <si>
    <t>Mangaung SP</t>
  </si>
  <si>
    <t>872019001</t>
  </si>
  <si>
    <t>Mmamethlake SP</t>
  </si>
  <si>
    <t>592014001</t>
  </si>
  <si>
    <t>Lloyd SP</t>
  </si>
  <si>
    <t>660038001</t>
  </si>
  <si>
    <t>Makapanstad SP</t>
  </si>
  <si>
    <t>179008001</t>
  </si>
  <si>
    <t>Kwanokuthula SP</t>
  </si>
  <si>
    <t>477006001</t>
  </si>
  <si>
    <t>Mokwallo SP</t>
  </si>
  <si>
    <t>798015118</t>
  </si>
  <si>
    <t>Denver</t>
  </si>
  <si>
    <t>874042001</t>
  </si>
  <si>
    <t>Ngodini SP</t>
  </si>
  <si>
    <t>798015115</t>
  </si>
  <si>
    <t>Jeppestown</t>
  </si>
  <si>
    <t>260039002</t>
  </si>
  <si>
    <t>Dimbaza SP</t>
  </si>
  <si>
    <t>874005001</t>
  </si>
  <si>
    <t>Tshabalala SP1</t>
  </si>
  <si>
    <t>798026087</t>
  </si>
  <si>
    <t>Chiawelo Ext 2</t>
  </si>
  <si>
    <t>667031001</t>
  </si>
  <si>
    <t>Seweding SP</t>
  </si>
  <si>
    <t>798032001</t>
  </si>
  <si>
    <t>Hospital Hill</t>
  </si>
  <si>
    <t>599056009</t>
  </si>
  <si>
    <t>Ntuzuma A</t>
  </si>
  <si>
    <t>871006002</t>
  </si>
  <si>
    <t>Kwaggafontein C</t>
  </si>
  <si>
    <t>566003005</t>
  </si>
  <si>
    <t>Eastwood</t>
  </si>
  <si>
    <t>566037001</t>
  </si>
  <si>
    <t>Imbali SP</t>
  </si>
  <si>
    <t>529023001</t>
  </si>
  <si>
    <t>Emadresini SP</t>
  </si>
  <si>
    <t>661047004</t>
  </si>
  <si>
    <t>Hartebeespoort SP</t>
  </si>
  <si>
    <t>506030001</t>
  </si>
  <si>
    <t>Nositha SP</t>
  </si>
  <si>
    <t>982122001</t>
  </si>
  <si>
    <t>Sekgakgapeng SP</t>
  </si>
  <si>
    <t>962045001</t>
  </si>
  <si>
    <t>Mandlhakazi SP</t>
  </si>
  <si>
    <t>799021055</t>
  </si>
  <si>
    <t>Soshanguve South Ext 5</t>
  </si>
  <si>
    <t>665022001</t>
  </si>
  <si>
    <t>Kgwedimopitlo</t>
  </si>
  <si>
    <t>599002007</t>
  </si>
  <si>
    <t>Magaweni</t>
  </si>
  <si>
    <t>199032002</t>
  </si>
  <si>
    <t>Boys Town</t>
  </si>
  <si>
    <t>797010040</t>
  </si>
  <si>
    <t>Reiger Park Ext 9</t>
  </si>
  <si>
    <t>294039001</t>
  </si>
  <si>
    <t>Chris Hani SP</t>
  </si>
  <si>
    <t>Chris Hani</t>
  </si>
  <si>
    <t>499030018</t>
  </si>
  <si>
    <t>Botshabelo U</t>
  </si>
  <si>
    <t>199038013</t>
  </si>
  <si>
    <t>Village V4 North</t>
  </si>
  <si>
    <t>179007001</t>
  </si>
  <si>
    <t>New Horizons SP</t>
  </si>
  <si>
    <t>599050008</t>
  </si>
  <si>
    <t>Blackburn Village</t>
  </si>
  <si>
    <t>877083001</t>
  </si>
  <si>
    <t>Buyisonto SP</t>
  </si>
  <si>
    <t>472015001</t>
  </si>
  <si>
    <t>Letshalemaduke SP</t>
  </si>
  <si>
    <t>669031001</t>
  </si>
  <si>
    <t>Ntsweletsoku SP</t>
  </si>
  <si>
    <t>876021001</t>
  </si>
  <si>
    <t>Embhojeni SP</t>
  </si>
  <si>
    <t>672049001</t>
  </si>
  <si>
    <t>Magogong SP</t>
  </si>
  <si>
    <t>877036001</t>
  </si>
  <si>
    <t>Hluvukani SP</t>
  </si>
  <si>
    <t>Hluvukani</t>
  </si>
  <si>
    <t>987102001</t>
  </si>
  <si>
    <t>Ga-Mashamptane SP</t>
  </si>
  <si>
    <t>260062002</t>
  </si>
  <si>
    <t>Ndevana</t>
  </si>
  <si>
    <t>Eluxolweni</t>
  </si>
  <si>
    <t>662008001</t>
  </si>
  <si>
    <t>Robega SP</t>
  </si>
  <si>
    <t>874045001</t>
  </si>
  <si>
    <t>Zwelisha SP</t>
  </si>
  <si>
    <t>797012004</t>
  </si>
  <si>
    <t>Etwatwa X32</t>
  </si>
  <si>
    <t>974093001</t>
  </si>
  <si>
    <t>Megoring SP</t>
  </si>
  <si>
    <t>962047001</t>
  </si>
  <si>
    <t>Nkamboko SP</t>
  </si>
  <si>
    <t>361012003</t>
  </si>
  <si>
    <t>Maruping SP</t>
  </si>
  <si>
    <t>199029030</t>
  </si>
  <si>
    <t>Hanover Park</t>
  </si>
  <si>
    <t>974041001</t>
  </si>
  <si>
    <t>Ga-Mokgokong</t>
  </si>
  <si>
    <t>765002002</t>
  </si>
  <si>
    <t>Spoke Town</t>
  </si>
  <si>
    <t>876052001</t>
  </si>
  <si>
    <t>Masibekela SP</t>
  </si>
  <si>
    <t>669020001</t>
  </si>
  <si>
    <t>Gopane SP</t>
  </si>
  <si>
    <t>877114001</t>
  </si>
  <si>
    <t>Kamalamule SP</t>
  </si>
  <si>
    <t>566016008</t>
  </si>
  <si>
    <t>Edendale S SP</t>
  </si>
  <si>
    <t>985149001</t>
  </si>
  <si>
    <t>Ngwalemong</t>
  </si>
  <si>
    <t>798019002</t>
  </si>
  <si>
    <t>Lionpark</t>
  </si>
  <si>
    <t>479001001</t>
  </si>
  <si>
    <t>Qalabotjha SP</t>
  </si>
  <si>
    <t>799030006</t>
  </si>
  <si>
    <t>Mabopane A</t>
  </si>
  <si>
    <t>798040001</t>
  </si>
  <si>
    <t>Poortjie SP</t>
  </si>
  <si>
    <t>966128001</t>
  </si>
  <si>
    <t>Phiphidi SP</t>
  </si>
  <si>
    <t>676005001</t>
  </si>
  <si>
    <t>Ikageng Ext 7</t>
  </si>
  <si>
    <t>472008001</t>
  </si>
  <si>
    <t>Phuthaditjhaba SP</t>
  </si>
  <si>
    <t>467007002</t>
  </si>
  <si>
    <t>Thabong Ext6</t>
  </si>
  <si>
    <t>860050001</t>
  </si>
  <si>
    <t>Fernie SP</t>
  </si>
  <si>
    <t>514019006</t>
  </si>
  <si>
    <t>Ezakheni E</t>
  </si>
  <si>
    <t>199030009</t>
  </si>
  <si>
    <t>Phola Park(Gugulethu)</t>
  </si>
  <si>
    <t>877094001</t>
  </si>
  <si>
    <t>Shatale SP</t>
  </si>
  <si>
    <t>864007003</t>
  </si>
  <si>
    <t>Sakhile Ext 4</t>
  </si>
  <si>
    <t>765002003</t>
  </si>
  <si>
    <t>Holomisa Section</t>
  </si>
  <si>
    <t>514009001</t>
  </si>
  <si>
    <t>Watersmeet SP</t>
  </si>
  <si>
    <t>260088009</t>
  </si>
  <si>
    <t>Mdantsane Unit 1</t>
  </si>
  <si>
    <t>469004002</t>
  </si>
  <si>
    <t>Matwabeng Ext 4</t>
  </si>
  <si>
    <t>383005001</t>
  </si>
  <si>
    <t>Kamfersdams</t>
  </si>
  <si>
    <t>876015001</t>
  </si>
  <si>
    <t>Ka-Sibhejane SP</t>
  </si>
  <si>
    <t>860020003</t>
  </si>
  <si>
    <t>Silobela</t>
  </si>
  <si>
    <t>199038024</t>
  </si>
  <si>
    <t>Town 3</t>
  </si>
  <si>
    <t>538015024</t>
  </si>
  <si>
    <t>Mangeze</t>
  </si>
  <si>
    <t>797021001</t>
  </si>
  <si>
    <t>Wattville SP</t>
  </si>
  <si>
    <t>874013001</t>
  </si>
  <si>
    <t>Mthimba SP</t>
  </si>
  <si>
    <t>586007001</t>
  </si>
  <si>
    <t>Mfekayi SP</t>
  </si>
  <si>
    <t>797005005</t>
  </si>
  <si>
    <t>Winnie Mandela Ext 7</t>
  </si>
  <si>
    <t>974041002</t>
  </si>
  <si>
    <t>Perskebult SP</t>
  </si>
  <si>
    <t>599189001</t>
  </si>
  <si>
    <t>Umnini SP</t>
  </si>
  <si>
    <t>260088001</t>
  </si>
  <si>
    <t>Mdantsane North</t>
  </si>
  <si>
    <t>798026045</t>
  </si>
  <si>
    <t>Dube</t>
  </si>
  <si>
    <t>664060001</t>
  </si>
  <si>
    <t>Mabeskraal SP</t>
  </si>
  <si>
    <t>260088005</t>
  </si>
  <si>
    <t>Mdantsane Unit 6</t>
  </si>
  <si>
    <t>666024001</t>
  </si>
  <si>
    <t>Delareyville SP</t>
  </si>
  <si>
    <t>464005001</t>
  </si>
  <si>
    <t>Makeleketle SP</t>
  </si>
  <si>
    <t>976056001</t>
  </si>
  <si>
    <t>Moletlane SP</t>
  </si>
  <si>
    <t>664046001</t>
  </si>
  <si>
    <t>Manamakhotheng SP</t>
  </si>
  <si>
    <t>798021001</t>
  </si>
  <si>
    <t>Itsoseng SP</t>
  </si>
  <si>
    <t>660060001</t>
  </si>
  <si>
    <t>Mogogelo SP</t>
  </si>
  <si>
    <t>664019001</t>
  </si>
  <si>
    <t>Sefikile SP</t>
  </si>
  <si>
    <t>799057006</t>
  </si>
  <si>
    <t>Siahlala</t>
  </si>
  <si>
    <t>797031004</t>
  </si>
  <si>
    <t>Nhlapo</t>
  </si>
  <si>
    <t>268008001</t>
  </si>
  <si>
    <t>KwaNomzamo SP</t>
  </si>
  <si>
    <t>KwaNomzamo</t>
  </si>
  <si>
    <t>467007005</t>
  </si>
  <si>
    <t>Thabong SP2</t>
  </si>
  <si>
    <t>361019001</t>
  </si>
  <si>
    <t>Magobe SP</t>
  </si>
  <si>
    <t>797008072</t>
  </si>
  <si>
    <t>Roodekop</t>
  </si>
  <si>
    <t>591011001</t>
  </si>
  <si>
    <t>Endlondlweni SP</t>
  </si>
  <si>
    <t>596004005</t>
  </si>
  <si>
    <t>Horseshoe</t>
  </si>
  <si>
    <t>268009004</t>
  </si>
  <si>
    <t>Jeffrey's Bay SP</t>
  </si>
  <si>
    <t>592037001</t>
  </si>
  <si>
    <t>Nkobongo SP</t>
  </si>
  <si>
    <t>799021016</t>
  </si>
  <si>
    <t>Soshanguve KK</t>
  </si>
  <si>
    <t>762014012</t>
  </si>
  <si>
    <t>Heidelberg SP</t>
  </si>
  <si>
    <t>877080001</t>
  </si>
  <si>
    <t>Orinoco A SP</t>
  </si>
  <si>
    <t>566003046</t>
  </si>
  <si>
    <t>Plessis-Laer</t>
  </si>
  <si>
    <t>974079002</t>
  </si>
  <si>
    <t>Nobody</t>
  </si>
  <si>
    <t>871005001</t>
  </si>
  <si>
    <t>Boekenhouthoek</t>
  </si>
  <si>
    <t>876050001</t>
  </si>
  <si>
    <t>Mgobode SP</t>
  </si>
  <si>
    <t>960069001</t>
  </si>
  <si>
    <t>Mageva SP</t>
  </si>
  <si>
    <t>385001001</t>
  </si>
  <si>
    <t>Ikhutseng SP</t>
  </si>
  <si>
    <t>966131019</t>
  </si>
  <si>
    <t>Muledane J</t>
  </si>
  <si>
    <t>874027001</t>
  </si>
  <si>
    <t>Khumbula SP</t>
  </si>
  <si>
    <t>664064001</t>
  </si>
  <si>
    <t>Lerome SP</t>
  </si>
  <si>
    <t>797005004</t>
  </si>
  <si>
    <t>Winnie Mandela Ext 5</t>
  </si>
  <si>
    <t>661002007</t>
  </si>
  <si>
    <t>Mamba Chrome SP</t>
  </si>
  <si>
    <t>974040001</t>
  </si>
  <si>
    <t>Makgofe SP</t>
  </si>
  <si>
    <t>260088013</t>
  </si>
  <si>
    <t>Mdantsane Unit 2</t>
  </si>
  <si>
    <t>661037005</t>
  </si>
  <si>
    <t>379003001</t>
  </si>
  <si>
    <t>Paballelo SP</t>
  </si>
  <si>
    <t>962043001</t>
  </si>
  <si>
    <t>Nwamitwa SP</t>
  </si>
  <si>
    <t>299006004</t>
  </si>
  <si>
    <t>Govan Mbeki</t>
  </si>
  <si>
    <t>797032008</t>
  </si>
  <si>
    <t>Sotho Section</t>
  </si>
  <si>
    <t>984072001</t>
  </si>
  <si>
    <t>Ntwane SP</t>
  </si>
  <si>
    <t>876031001</t>
  </si>
  <si>
    <t>Emtfuntini SP</t>
  </si>
  <si>
    <t>199041118</t>
  </si>
  <si>
    <t>Lavender Hill</t>
  </si>
  <si>
    <t>799024005</t>
  </si>
  <si>
    <t>Stinkwater D</t>
  </si>
  <si>
    <t>877134001</t>
  </si>
  <si>
    <t>Khokhamoya SP</t>
  </si>
  <si>
    <t>566001002</t>
  </si>
  <si>
    <t>Northdale SP</t>
  </si>
  <si>
    <t>599116044</t>
  </si>
  <si>
    <t>St Wendolins Ridge</t>
  </si>
  <si>
    <t>386004002</t>
  </si>
  <si>
    <t>Pampierstad SP</t>
  </si>
  <si>
    <t>984038001</t>
  </si>
  <si>
    <t>Kgobokwane SP</t>
  </si>
  <si>
    <t>472040001</t>
  </si>
  <si>
    <t>Tseki SP</t>
  </si>
  <si>
    <t>797029020</t>
  </si>
  <si>
    <t>Eden Park</t>
  </si>
  <si>
    <t>294038001</t>
  </si>
  <si>
    <t>Mandela Park SP</t>
  </si>
  <si>
    <t>Mandela Park</t>
  </si>
  <si>
    <t>199024003</t>
  </si>
  <si>
    <t>Bishop Lavis</t>
  </si>
  <si>
    <t>Matroosfontein</t>
  </si>
  <si>
    <t>467007016</t>
  </si>
  <si>
    <t>Thabong Ext8</t>
  </si>
  <si>
    <t>798036008</t>
  </si>
  <si>
    <t>Stretford Ext 9</t>
  </si>
  <si>
    <t>866011019</t>
  </si>
  <si>
    <t>Embalenhle SP</t>
  </si>
  <si>
    <t>799056001</t>
  </si>
  <si>
    <t>Atteridgeville SP</t>
  </si>
  <si>
    <t>667041001</t>
  </si>
  <si>
    <t>Setlopo SP</t>
  </si>
  <si>
    <t>874053001</t>
  </si>
  <si>
    <t>Pienaar SP</t>
  </si>
  <si>
    <t>877014001</t>
  </si>
  <si>
    <t>Welverdiend SP</t>
  </si>
  <si>
    <t>Welverdiend</t>
  </si>
  <si>
    <t>661028005</t>
  </si>
  <si>
    <t>Makanyaneng</t>
  </si>
  <si>
    <t>166008018</t>
  </si>
  <si>
    <t>Klein Nederburg</t>
  </si>
  <si>
    <t>798006006</t>
  </si>
  <si>
    <t>Ivory Park Ext 6</t>
  </si>
  <si>
    <t>974080001</t>
  </si>
  <si>
    <t>Thakgalang SP</t>
  </si>
  <si>
    <t>664003001</t>
  </si>
  <si>
    <t>Mokgalwaneng SP</t>
  </si>
  <si>
    <t>529014003</t>
  </si>
  <si>
    <t>Bhekuzulu</t>
  </si>
  <si>
    <t>168006002</t>
  </si>
  <si>
    <t>Zweletemba SP</t>
  </si>
  <si>
    <t>514019001</t>
  </si>
  <si>
    <t>Ezakheni SP</t>
  </si>
  <si>
    <t>966170001</t>
  </si>
  <si>
    <t>Itsani SP</t>
  </si>
  <si>
    <t>538026001</t>
  </si>
  <si>
    <t>Mkobasa SP</t>
  </si>
  <si>
    <t>599054006</t>
  </si>
  <si>
    <t>Kenville</t>
  </si>
  <si>
    <t>199051010</t>
  </si>
  <si>
    <t>Sunnydale</t>
  </si>
  <si>
    <t>260088008</t>
  </si>
  <si>
    <t>Mdantsane Unit 3</t>
  </si>
  <si>
    <t>599163010</t>
  </si>
  <si>
    <t>Umlazi M</t>
  </si>
  <si>
    <t>797027001</t>
  </si>
  <si>
    <t>Duduza SP</t>
  </si>
  <si>
    <t>361012001</t>
  </si>
  <si>
    <t>Ga-Motlhware</t>
  </si>
  <si>
    <t>561006002</t>
  </si>
  <si>
    <t>Umzinto SP</t>
  </si>
  <si>
    <t>871013001</t>
  </si>
  <si>
    <t>Vlaaklaagte Bb</t>
  </si>
  <si>
    <t>674040001</t>
  </si>
  <si>
    <t>Tlakgameng SP</t>
  </si>
  <si>
    <t>Tlakgameng</t>
  </si>
  <si>
    <t>798026083</t>
  </si>
  <si>
    <t>Phiri</t>
  </si>
  <si>
    <t>599056006</t>
  </si>
  <si>
    <t>Lindelani C</t>
  </si>
  <si>
    <t>863005003</t>
  </si>
  <si>
    <t>Vlakpoort</t>
  </si>
  <si>
    <t>472018001</t>
  </si>
  <si>
    <t>Phamong SP</t>
  </si>
  <si>
    <t>299009006</t>
  </si>
  <si>
    <t>KwaNobuhle 4</t>
  </si>
  <si>
    <t>199037002</t>
  </si>
  <si>
    <t>Macassar SP</t>
  </si>
  <si>
    <t>661039001</t>
  </si>
  <si>
    <t>Segwaelane SP</t>
  </si>
  <si>
    <t>667021001</t>
  </si>
  <si>
    <t>Lonely Park SP</t>
  </si>
  <si>
    <t>664079001</t>
  </si>
  <si>
    <t>Phalane SP</t>
  </si>
  <si>
    <t>167018001</t>
  </si>
  <si>
    <t>Stellenbosch SP</t>
  </si>
  <si>
    <t>673006001</t>
  </si>
  <si>
    <t>Utlwanang SP</t>
  </si>
  <si>
    <t>660059001</t>
  </si>
  <si>
    <t>Mmakaunyana SP</t>
  </si>
  <si>
    <t>599033001</t>
  </si>
  <si>
    <t>Redcliffe Informal</t>
  </si>
  <si>
    <t>Redcliffe</t>
  </si>
  <si>
    <t>968111001</t>
  </si>
  <si>
    <t>Maila SP</t>
  </si>
  <si>
    <t>Maila</t>
  </si>
  <si>
    <t>985072001</t>
  </si>
  <si>
    <t>Thabaneng SP</t>
  </si>
  <si>
    <t>361020001</t>
  </si>
  <si>
    <t>Seoding SP</t>
  </si>
  <si>
    <t>966130001</t>
  </si>
  <si>
    <t>Maungani SP</t>
  </si>
  <si>
    <t>Maungani</t>
  </si>
  <si>
    <t>678006001</t>
  </si>
  <si>
    <t>Tswelelang SP</t>
  </si>
  <si>
    <t>661025001</t>
  </si>
  <si>
    <t>Rabokala SP</t>
  </si>
  <si>
    <t>667042001</t>
  </si>
  <si>
    <t>Majemantsho SP</t>
  </si>
  <si>
    <t>165008001</t>
  </si>
  <si>
    <t>eNduli SP</t>
  </si>
  <si>
    <t>969059001</t>
  </si>
  <si>
    <t>Avon SP</t>
  </si>
  <si>
    <t>Avon</t>
  </si>
  <si>
    <t>982117001</t>
  </si>
  <si>
    <t>Tsebishi SP</t>
  </si>
  <si>
    <t>661037006</t>
  </si>
  <si>
    <t>Ramogodi</t>
  </si>
  <si>
    <t>299005007</t>
  </si>
  <si>
    <t>Zwide 4</t>
  </si>
  <si>
    <t>798026017</t>
  </si>
  <si>
    <t>Meadowlands West Zone 10</t>
  </si>
  <si>
    <t>966071001</t>
  </si>
  <si>
    <t>Mukula SP</t>
  </si>
  <si>
    <t>877132001</t>
  </si>
  <si>
    <t>Marite SP</t>
  </si>
  <si>
    <t>599035014</t>
  </si>
  <si>
    <t>Lusaka 1</t>
  </si>
  <si>
    <t>675010001</t>
  </si>
  <si>
    <t>Tshing SP</t>
  </si>
  <si>
    <t>677006019</t>
  </si>
  <si>
    <t>Alabama</t>
  </si>
  <si>
    <t>499030015</t>
  </si>
  <si>
    <t>Botshabelo M</t>
  </si>
  <si>
    <t>864006005</t>
  </si>
  <si>
    <t>Standerton Ext 6</t>
  </si>
  <si>
    <t>868003009</t>
  </si>
  <si>
    <t>Thushanang</t>
  </si>
  <si>
    <t>961096001</t>
  </si>
  <si>
    <t>Mapaana</t>
  </si>
  <si>
    <t>171001001</t>
  </si>
  <si>
    <t>Goniwe Park</t>
  </si>
  <si>
    <t>799035079</t>
  </si>
  <si>
    <t>973002001</t>
  </si>
  <si>
    <t>Mohodi SP</t>
  </si>
  <si>
    <t>587029001</t>
  </si>
  <si>
    <t>Ntshingimpisi SP</t>
  </si>
  <si>
    <t>566003059</t>
  </si>
  <si>
    <t>Ambleton</t>
  </si>
  <si>
    <t>760004001</t>
  </si>
  <si>
    <t>Sobokeng Unit 3</t>
  </si>
  <si>
    <t>260113027</t>
  </si>
  <si>
    <t>Morningside</t>
  </si>
  <si>
    <t>506051009</t>
  </si>
  <si>
    <t>Margate SP</t>
  </si>
  <si>
    <t>563015002</t>
  </si>
  <si>
    <t>Mpophomeni A</t>
  </si>
  <si>
    <t>798026006</t>
  </si>
  <si>
    <t>Bram Fischerville Ext 1</t>
  </si>
  <si>
    <t>763004023</t>
  </si>
  <si>
    <t>Bagale</t>
  </si>
  <si>
    <t>982119001</t>
  </si>
  <si>
    <t>Madiba SP</t>
  </si>
  <si>
    <t>Madiba</t>
  </si>
  <si>
    <t>172020002</t>
  </si>
  <si>
    <t>Gans Bay SP</t>
  </si>
  <si>
    <t>797018042</t>
  </si>
  <si>
    <t>Daggafontein Gold Mine</t>
  </si>
  <si>
    <t>798026022</t>
  </si>
  <si>
    <t>Bram Fischerville Ext 12</t>
  </si>
  <si>
    <t>985105001</t>
  </si>
  <si>
    <t>874043001</t>
  </si>
  <si>
    <t>Hlauhlau SP</t>
  </si>
  <si>
    <t>284179001</t>
  </si>
  <si>
    <t>Engcobo SP</t>
  </si>
  <si>
    <t>477007001</t>
  </si>
  <si>
    <t>Kwakwatsi SP</t>
  </si>
  <si>
    <t>662035001</t>
  </si>
  <si>
    <t>Boitekong Ext 13</t>
  </si>
  <si>
    <t>Boitekong</t>
  </si>
  <si>
    <t>566003049</t>
  </si>
  <si>
    <t>Shortts Retreat</t>
  </si>
  <si>
    <t>599054027</t>
  </si>
  <si>
    <t>South Beach</t>
  </si>
  <si>
    <t>667029001</t>
  </si>
  <si>
    <t>Motlhabeng SP</t>
  </si>
  <si>
    <t>538015019</t>
  </si>
  <si>
    <t>Ngwelezane</t>
  </si>
  <si>
    <t>281066001</t>
  </si>
  <si>
    <t>Whittlesea SP</t>
  </si>
  <si>
    <t>199018018</t>
  </si>
  <si>
    <t>Kraaifontein East Informal</t>
  </si>
  <si>
    <t>985104002</t>
  </si>
  <si>
    <t>Ga-Mosehla B</t>
  </si>
  <si>
    <t>666025001</t>
  </si>
  <si>
    <t>Letsopa SP</t>
  </si>
  <si>
    <t>503056001</t>
  </si>
  <si>
    <t>Dingimbiza SP</t>
  </si>
  <si>
    <t>974042003</t>
  </si>
  <si>
    <t>Bloodriver SP</t>
  </si>
  <si>
    <t>797015003</t>
  </si>
  <si>
    <t>Chief A Luthuli Park X1</t>
  </si>
  <si>
    <t>294037001</t>
  </si>
  <si>
    <t>Joe Slovo SP</t>
  </si>
  <si>
    <t>Joe Slovo</t>
  </si>
  <si>
    <t>384014001</t>
  </si>
  <si>
    <t>Mataleng SP</t>
  </si>
  <si>
    <t>471002001</t>
  </si>
  <si>
    <t>Mamafubedu SP</t>
  </si>
  <si>
    <t>199018019</t>
  </si>
  <si>
    <t>Wallacedene</t>
  </si>
  <si>
    <t>199022007</t>
  </si>
  <si>
    <t>Kalkfontein 2</t>
  </si>
  <si>
    <t>Blackheath</t>
  </si>
  <si>
    <t>676005004</t>
  </si>
  <si>
    <t>Ikageng Ext 6</t>
  </si>
  <si>
    <t>960034001</t>
  </si>
  <si>
    <t>KaHomu SP</t>
  </si>
  <si>
    <t>766003006</t>
  </si>
  <si>
    <t>Slovo</t>
  </si>
  <si>
    <t>874015001</t>
  </si>
  <si>
    <t>Swalala SP</t>
  </si>
  <si>
    <t>383003001</t>
  </si>
  <si>
    <t>Roodepan SP</t>
  </si>
  <si>
    <t>592015001</t>
  </si>
  <si>
    <t>Ntabaningi SP</t>
  </si>
  <si>
    <t>599163013</t>
  </si>
  <si>
    <t>Umlazi C</t>
  </si>
  <si>
    <t>661002005</t>
  </si>
  <si>
    <t>Buffelsfontein Chrome Mine</t>
  </si>
  <si>
    <t>974083001</t>
  </si>
  <si>
    <t>Ga-Motholo SP</t>
  </si>
  <si>
    <t>974054001</t>
  </si>
  <si>
    <t>Makotopong SP</t>
  </si>
  <si>
    <t>962050001</t>
  </si>
  <si>
    <t>Mokgolobotho SP</t>
  </si>
  <si>
    <t>876054001</t>
  </si>
  <si>
    <t>Mbuzini SP</t>
  </si>
  <si>
    <t>797031049</t>
  </si>
  <si>
    <t>Greenfields</t>
  </si>
  <si>
    <t>667046001</t>
  </si>
  <si>
    <t>Signal Hill SP</t>
  </si>
  <si>
    <t>Signal Hill</t>
  </si>
  <si>
    <t>299009002</t>
  </si>
  <si>
    <t>KwaNobuhle 3</t>
  </si>
  <si>
    <t>799043001</t>
  </si>
  <si>
    <t>Kameeldrift SH</t>
  </si>
  <si>
    <t>199018017</t>
  </si>
  <si>
    <t>Kraaifontein East 1</t>
  </si>
  <si>
    <t>662044001</t>
  </si>
  <si>
    <t>Bethanie SP</t>
  </si>
  <si>
    <t>Bethanie</t>
  </si>
  <si>
    <t>966143001</t>
  </si>
  <si>
    <t>Shigalo SP</t>
  </si>
  <si>
    <t>171009006</t>
  </si>
  <si>
    <t>Pineview</t>
  </si>
  <si>
    <t>667065001</t>
  </si>
  <si>
    <t>Letlhakane SP</t>
  </si>
  <si>
    <t>863008002</t>
  </si>
  <si>
    <t>Vukuzakhe</t>
  </si>
  <si>
    <t>586032001</t>
  </si>
  <si>
    <t>KwaMsane SP</t>
  </si>
  <si>
    <t>969047002</t>
  </si>
  <si>
    <t>Indermark SP</t>
  </si>
  <si>
    <t>799007001</t>
  </si>
  <si>
    <t>Suurman SP</t>
  </si>
  <si>
    <t>868004002</t>
  </si>
  <si>
    <t>Vosman SP</t>
  </si>
  <si>
    <t>798026035</t>
  </si>
  <si>
    <t>Diepkloof Zone 4</t>
  </si>
  <si>
    <t>599050002</t>
  </si>
  <si>
    <t>Waterloo</t>
  </si>
  <si>
    <t>877077001</t>
  </si>
  <si>
    <t>Madyembeni SP</t>
  </si>
  <si>
    <t>798026091</t>
  </si>
  <si>
    <t>Freedom Charter Square</t>
  </si>
  <si>
    <t>264003001</t>
  </si>
  <si>
    <t>Rhini SP</t>
  </si>
  <si>
    <t>281029001</t>
  </si>
  <si>
    <t>Ilinge SP</t>
  </si>
  <si>
    <t>260113068</t>
  </si>
  <si>
    <t>Gesini</t>
  </si>
  <si>
    <t>797005014</t>
  </si>
  <si>
    <t>Sethokga</t>
  </si>
  <si>
    <t>260113074</t>
  </si>
  <si>
    <t>Orange Grove</t>
  </si>
  <si>
    <t>579020001</t>
  </si>
  <si>
    <t>Zwartkloof SP</t>
  </si>
  <si>
    <t>662049007</t>
  </si>
  <si>
    <t>Rustenburg Platinum Mine</t>
  </si>
  <si>
    <t>799029001</t>
  </si>
  <si>
    <t>Winterveld AH</t>
  </si>
  <si>
    <t>199050002</t>
  </si>
  <si>
    <t>Vrygrond</t>
  </si>
  <si>
    <t>797030003</t>
  </si>
  <si>
    <t>Tokoza Hostels</t>
  </si>
  <si>
    <t>524014001</t>
  </si>
  <si>
    <t>Jakkalspan SP</t>
  </si>
  <si>
    <t>499030002</t>
  </si>
  <si>
    <t>Botshabelo K</t>
  </si>
  <si>
    <t>660015001</t>
  </si>
  <si>
    <t>Syferskuil SP</t>
  </si>
  <si>
    <t>260113052</t>
  </si>
  <si>
    <t>Charles Lloyd Township</t>
  </si>
  <si>
    <t>798026009</t>
  </si>
  <si>
    <t>Bram Fischerville</t>
  </si>
  <si>
    <t>799035080</t>
  </si>
  <si>
    <t>Hatfield</t>
  </si>
  <si>
    <t>467002001</t>
  </si>
  <si>
    <t>Phathakahle SP</t>
  </si>
  <si>
    <t>499030017</t>
  </si>
  <si>
    <t>Botshabelo W</t>
  </si>
  <si>
    <t>760004017</t>
  </si>
  <si>
    <t>Sebokeng Unit 14</t>
  </si>
  <si>
    <t>592012016</t>
  </si>
  <si>
    <t>Stanger SP1</t>
  </si>
  <si>
    <t>599163017</t>
  </si>
  <si>
    <t>Umlazi D</t>
  </si>
  <si>
    <t>799078005</t>
  </si>
  <si>
    <t>Olievenhoutbos Ext 4, 19, 22</t>
  </si>
  <si>
    <t>Olievenhoutbos</t>
  </si>
  <si>
    <t>667028001</t>
  </si>
  <si>
    <t>Ramosadi SP</t>
  </si>
  <si>
    <t>984009001</t>
  </si>
  <si>
    <t>Luckau SP</t>
  </si>
  <si>
    <t>877138001</t>
  </si>
  <si>
    <t>Mahukule A SP</t>
  </si>
  <si>
    <t>968102001</t>
  </si>
  <si>
    <t>Chavani SP</t>
  </si>
  <si>
    <t>963008001</t>
  </si>
  <si>
    <t>Lulekani</t>
  </si>
  <si>
    <t>266008001</t>
  </si>
  <si>
    <t>Nomathamasanqa SP</t>
  </si>
  <si>
    <t>798026047</t>
  </si>
  <si>
    <t>599037012</t>
  </si>
  <si>
    <t>Ezimangweni</t>
  </si>
  <si>
    <t>466003001</t>
  </si>
  <si>
    <t>Tikwana SP</t>
  </si>
  <si>
    <t>676006001</t>
  </si>
  <si>
    <t>Promosa SP</t>
  </si>
  <si>
    <t>599056001</t>
  </si>
  <si>
    <t>Ntuzuma G</t>
  </si>
  <si>
    <t>475006003</t>
  </si>
  <si>
    <t>Constantia</t>
  </si>
  <si>
    <t>871011003</t>
  </si>
  <si>
    <t>874026001</t>
  </si>
  <si>
    <t>Malekutu SP</t>
  </si>
  <si>
    <t>798036003</t>
  </si>
  <si>
    <t>Stretford Ext 6</t>
  </si>
  <si>
    <t>872037001</t>
  </si>
  <si>
    <t>Masobye SP</t>
  </si>
  <si>
    <t>797012011</t>
  </si>
  <si>
    <t>Etwatwa X9</t>
  </si>
  <si>
    <t>872027002</t>
  </si>
  <si>
    <t>Maganagobuswa SP</t>
  </si>
  <si>
    <t>766003008</t>
  </si>
  <si>
    <t>Khutsong South</t>
  </si>
  <si>
    <t>760001001</t>
  </si>
  <si>
    <t>Stretford SP</t>
  </si>
  <si>
    <t>524016001</t>
  </si>
  <si>
    <t>Johnstown SP</t>
  </si>
  <si>
    <t>599163008</t>
  </si>
  <si>
    <t>Umlazi K</t>
  </si>
  <si>
    <t>798034002</t>
  </si>
  <si>
    <t>Orange Farm Ext 2</t>
  </si>
  <si>
    <t>798013043</t>
  </si>
  <si>
    <t>Marlboro Gardens</t>
  </si>
  <si>
    <t>984010001</t>
  </si>
  <si>
    <t>Frischgewaagd SP</t>
  </si>
  <si>
    <t>Frischgewaagd</t>
  </si>
  <si>
    <t>599054041</t>
  </si>
  <si>
    <t>Chesterville</t>
  </si>
  <si>
    <t>473001001</t>
  </si>
  <si>
    <t>Thembalihle SP</t>
  </si>
  <si>
    <t>798026038</t>
  </si>
  <si>
    <t>Diepkloof Zone 2</t>
  </si>
  <si>
    <t>799021043</t>
  </si>
  <si>
    <t>Soshanguve South Ext 1</t>
  </si>
  <si>
    <t>877015001</t>
  </si>
  <si>
    <t>Tintswalo</t>
  </si>
  <si>
    <t>599036001</t>
  </si>
  <si>
    <t>Inanda Congo</t>
  </si>
  <si>
    <t>Inanda</t>
  </si>
  <si>
    <t>874009001</t>
  </si>
  <si>
    <t>Numbi SP</t>
  </si>
  <si>
    <t>966013001</t>
  </si>
  <si>
    <t>Ka-Mhinga SP</t>
  </si>
  <si>
    <t>962055003</t>
  </si>
  <si>
    <t>KaXikwambana</t>
  </si>
  <si>
    <t>760009032</t>
  </si>
  <si>
    <t>Vereeniging Central</t>
  </si>
  <si>
    <t>797024001</t>
  </si>
  <si>
    <t>Langaville SP</t>
  </si>
  <si>
    <t>974043007</t>
  </si>
  <si>
    <t>Seshego A</t>
  </si>
  <si>
    <t>472010001</t>
  </si>
  <si>
    <t>Matsikeng SP</t>
  </si>
  <si>
    <t>514019005</t>
  </si>
  <si>
    <t>Ezakheni C</t>
  </si>
  <si>
    <t>199040001</t>
  </si>
  <si>
    <t>Lotus River</t>
  </si>
  <si>
    <t>799021019</t>
  </si>
  <si>
    <t>Soshanguve X</t>
  </si>
  <si>
    <t>499030012</t>
  </si>
  <si>
    <t>Botshabelo L</t>
  </si>
  <si>
    <t>662055001</t>
  </si>
  <si>
    <t>Jabula SP</t>
  </si>
  <si>
    <t>876046001</t>
  </si>
  <si>
    <t>KwaMandulu SP</t>
  </si>
  <si>
    <t>478010001</t>
  </si>
  <si>
    <t>Zamdela SP</t>
  </si>
  <si>
    <t>587028001</t>
  </si>
  <si>
    <t>Nzalabantu SP</t>
  </si>
  <si>
    <t>877131001</t>
  </si>
  <si>
    <t>eMakhazeni B SP</t>
  </si>
  <si>
    <t>876030001</t>
  </si>
  <si>
    <t>Mzinti SP</t>
  </si>
  <si>
    <t>798006001</t>
  </si>
  <si>
    <t>Ivory Park Ext 13</t>
  </si>
  <si>
    <t>974086001</t>
  </si>
  <si>
    <t>Makanye SP</t>
  </si>
  <si>
    <t>968103003</t>
  </si>
  <si>
    <t>KaMbokota</t>
  </si>
  <si>
    <t>503057001</t>
  </si>
  <si>
    <t>Mnamfu SP</t>
  </si>
  <si>
    <t>872031001</t>
  </si>
  <si>
    <t>Allemansdrift C</t>
  </si>
  <si>
    <t>874038001</t>
  </si>
  <si>
    <t>Dwaleni SP</t>
  </si>
  <si>
    <t>561012001</t>
  </si>
  <si>
    <t>Uswani SP</t>
  </si>
  <si>
    <t>361023001</t>
  </si>
  <si>
    <t>Bodulong</t>
  </si>
  <si>
    <t>199032004</t>
  </si>
  <si>
    <t>Klipfontein Glebe</t>
  </si>
  <si>
    <t>678005001</t>
  </si>
  <si>
    <t>Trotsville SP</t>
  </si>
  <si>
    <t>798035007</t>
  </si>
  <si>
    <t>Drie Ziek Ext 5</t>
  </si>
  <si>
    <t>566052001</t>
  </si>
  <si>
    <t>Wilgefontein SP</t>
  </si>
  <si>
    <t>874007001</t>
  </si>
  <si>
    <t>Nkambeni SP</t>
  </si>
  <si>
    <t>860009001</t>
  </si>
  <si>
    <t>Tjakastad SP</t>
  </si>
  <si>
    <t>299007053</t>
  </si>
  <si>
    <t>Greenbushes</t>
  </si>
  <si>
    <t>866008016</t>
  </si>
  <si>
    <t>Emzinoni Ext 5</t>
  </si>
  <si>
    <t>662059001</t>
  </si>
  <si>
    <t>Mfidikoe SP</t>
  </si>
  <si>
    <t>662039001</t>
  </si>
  <si>
    <t>Mosonthal-Marubitsh SP</t>
  </si>
  <si>
    <t>296182001</t>
  </si>
  <si>
    <t>Lubhacweni B SP</t>
  </si>
  <si>
    <t>964007001</t>
  </si>
  <si>
    <t>Hlohlokwe SP</t>
  </si>
  <si>
    <t>797012007</t>
  </si>
  <si>
    <t>Steve Biko</t>
  </si>
  <si>
    <t>472033001</t>
  </si>
  <si>
    <t>Paballong SP</t>
  </si>
  <si>
    <t>592044001</t>
  </si>
  <si>
    <t>Shakas Head</t>
  </si>
  <si>
    <t>799021022</t>
  </si>
  <si>
    <t>Soshanguve P</t>
  </si>
  <si>
    <t>760004004</t>
  </si>
  <si>
    <t>Eatonside</t>
  </si>
  <si>
    <t>661028004</t>
  </si>
  <si>
    <t>Klipgat SP</t>
  </si>
  <si>
    <t>966102001</t>
  </si>
  <si>
    <t>Dopeni SP</t>
  </si>
  <si>
    <t>874041001</t>
  </si>
  <si>
    <t>Msholozi SP</t>
  </si>
  <si>
    <t>799021058</t>
  </si>
  <si>
    <t>Soshanguve Ext 13</t>
  </si>
  <si>
    <t>976041001</t>
  </si>
  <si>
    <t>Mamaolo SP</t>
  </si>
  <si>
    <t>666023001</t>
  </si>
  <si>
    <t>Sannieshof SP</t>
  </si>
  <si>
    <t>798035001</t>
  </si>
  <si>
    <t>Drie Ziek Ext 4</t>
  </si>
  <si>
    <t>872026006</t>
  </si>
  <si>
    <t>Phaala</t>
  </si>
  <si>
    <t>472038001</t>
  </si>
  <si>
    <t>Ha-Sethunya SP</t>
  </si>
  <si>
    <t>976044001</t>
  </si>
  <si>
    <t>Motserereng</t>
  </si>
  <si>
    <t>874031001</t>
  </si>
  <si>
    <t>Kabokweni SP</t>
  </si>
  <si>
    <t>976075002</t>
  </si>
  <si>
    <t>Magatle SP</t>
  </si>
  <si>
    <t>984051001</t>
  </si>
  <si>
    <t>Mpheleng SP</t>
  </si>
  <si>
    <t>866011001</t>
  </si>
  <si>
    <t>Embalenhle Ext 11</t>
  </si>
  <si>
    <t>985138001</t>
  </si>
  <si>
    <t>Glen Cowie SP</t>
  </si>
  <si>
    <t>661013001</t>
  </si>
  <si>
    <t>Jericho SP</t>
  </si>
  <si>
    <t>593033001</t>
  </si>
  <si>
    <t>Msunduze SP</t>
  </si>
  <si>
    <t>662035005</t>
  </si>
  <si>
    <t>Boitekong Ext 8</t>
  </si>
  <si>
    <t>599027001</t>
  </si>
  <si>
    <t>Mgangeni SP</t>
  </si>
  <si>
    <t>672010001</t>
  </si>
  <si>
    <t>Mokgareng SP</t>
  </si>
  <si>
    <t>579010001</t>
  </si>
  <si>
    <t>Ncotshane B SP</t>
  </si>
  <si>
    <t>678009002</t>
  </si>
  <si>
    <t>Lebaleng</t>
  </si>
  <si>
    <t>583087001</t>
  </si>
  <si>
    <t>KwaJobe SP</t>
  </si>
  <si>
    <t>586031003</t>
  </si>
  <si>
    <t>Duku</t>
  </si>
  <si>
    <t>472006001</t>
  </si>
  <si>
    <t>Tlholong SP</t>
  </si>
  <si>
    <t>877093001</t>
  </si>
  <si>
    <t>Mhlumeni SP</t>
  </si>
  <si>
    <t>760004018</t>
  </si>
  <si>
    <t>Sebokeng Hostels</t>
  </si>
  <si>
    <t>798026042</t>
  </si>
  <si>
    <t>Power Park</t>
  </si>
  <si>
    <t>586031002</t>
  </si>
  <si>
    <t>Khula Village</t>
  </si>
  <si>
    <t>760004007</t>
  </si>
  <si>
    <t>Sebokeng SP1</t>
  </si>
  <si>
    <t>877072001</t>
  </si>
  <si>
    <t>Merry Pebble Stream SP</t>
  </si>
  <si>
    <t>297335001</t>
  </si>
  <si>
    <t>Lurholweni B SP</t>
  </si>
  <si>
    <t>665023001</t>
  </si>
  <si>
    <t>Madibogo Pan SP</t>
  </si>
  <si>
    <t>798015209</t>
  </si>
  <si>
    <t>467007004</t>
  </si>
  <si>
    <t>Thabong Ext14</t>
  </si>
  <si>
    <t>984015001</t>
  </si>
  <si>
    <t>Monsterlus SP</t>
  </si>
  <si>
    <t>861008005</t>
  </si>
  <si>
    <t>Wesselton Ext 6</t>
  </si>
  <si>
    <t>962088001</t>
  </si>
  <si>
    <t>Makudibung SP</t>
  </si>
  <si>
    <t>168007027</t>
  </si>
  <si>
    <t>Avian Park</t>
  </si>
  <si>
    <t>874029001</t>
  </si>
  <si>
    <t>Gutshwakop SP</t>
  </si>
  <si>
    <t>974044015</t>
  </si>
  <si>
    <t>Polokwane SP1</t>
  </si>
  <si>
    <t>599163005</t>
  </si>
  <si>
    <t>Kwamgaga</t>
  </si>
  <si>
    <t>270302001</t>
  </si>
  <si>
    <t>Idutywa SP</t>
  </si>
  <si>
    <t>661046001</t>
  </si>
  <si>
    <t>Rietfontein AH</t>
  </si>
  <si>
    <t>Rietfontein</t>
  </si>
  <si>
    <t>599139004</t>
  </si>
  <si>
    <t>KwaNdengezi SP</t>
  </si>
  <si>
    <t>760005001</t>
  </si>
  <si>
    <t>Johandeo SP</t>
  </si>
  <si>
    <t>566016002</t>
  </si>
  <si>
    <t>Edendale J SP</t>
  </si>
  <si>
    <t>980005006</t>
  </si>
  <si>
    <t>Phagameng SP</t>
  </si>
  <si>
    <t>599077001</t>
  </si>
  <si>
    <t>Inanda B SP</t>
  </si>
  <si>
    <t>872020001</t>
  </si>
  <si>
    <t>Nokaneng SP</t>
  </si>
  <si>
    <t>872012001</t>
  </si>
  <si>
    <t>Senotlelo SP</t>
  </si>
  <si>
    <t>660043001</t>
  </si>
  <si>
    <t>Hani View SP</t>
  </si>
  <si>
    <t>524018003</t>
  </si>
  <si>
    <t>Osizweni E</t>
  </si>
  <si>
    <t>599038001</t>
  </si>
  <si>
    <t>Lower Manaza</t>
  </si>
  <si>
    <t>599035001</t>
  </si>
  <si>
    <t>Trenance Park</t>
  </si>
  <si>
    <t>877061001</t>
  </si>
  <si>
    <t>Edinburgh A SP</t>
  </si>
  <si>
    <t>668011004</t>
  </si>
  <si>
    <t>Blydeville</t>
  </si>
  <si>
    <t>593019001</t>
  </si>
  <si>
    <t>Nkumba-Nyuswa SP</t>
  </si>
  <si>
    <t>299008002</t>
  </si>
  <si>
    <t>Motherwell 12</t>
  </si>
  <si>
    <t>362004001</t>
  </si>
  <si>
    <t>Mapoteng</t>
  </si>
  <si>
    <t>798022059</t>
  </si>
  <si>
    <t>Groblerpark</t>
  </si>
  <si>
    <t>599037007</t>
  </si>
  <si>
    <t>Langalibalele</t>
  </si>
  <si>
    <t>797010057</t>
  </si>
  <si>
    <t>Villa Liza</t>
  </si>
  <si>
    <t>599185001</t>
  </si>
  <si>
    <t>Baphehli SP</t>
  </si>
  <si>
    <t>877111001</t>
  </si>
  <si>
    <t>Lillydale SP</t>
  </si>
  <si>
    <t>876036001</t>
  </si>
  <si>
    <t>Ngwenyeni A SP</t>
  </si>
  <si>
    <t>797008075</t>
  </si>
  <si>
    <t>Rondebult</t>
  </si>
  <si>
    <t>299008011</t>
  </si>
  <si>
    <t>Motherwell 8</t>
  </si>
  <si>
    <t>503052001</t>
  </si>
  <si>
    <t>Gubhugubhu SP</t>
  </si>
  <si>
    <t>871014002</t>
  </si>
  <si>
    <t>Vlaaklaagte Cc</t>
  </si>
  <si>
    <t>299008003</t>
  </si>
  <si>
    <t>Motherwell 11</t>
  </si>
  <si>
    <t>968093001</t>
  </si>
  <si>
    <t>Tshitale</t>
  </si>
  <si>
    <t>Mpheni</t>
  </si>
  <si>
    <t>860019001</t>
  </si>
  <si>
    <t>Lukwatini SP</t>
  </si>
  <si>
    <t>798029001</t>
  </si>
  <si>
    <t>Lehae SP</t>
  </si>
  <si>
    <t>876011001</t>
  </si>
  <si>
    <t>Vlakbult SP</t>
  </si>
  <si>
    <t>260113010</t>
  </si>
  <si>
    <t>Cambridge Village</t>
  </si>
  <si>
    <t>299005010</t>
  </si>
  <si>
    <t>Zwide 3</t>
  </si>
  <si>
    <t>599171001</t>
  </si>
  <si>
    <t>Umgababa South SP</t>
  </si>
  <si>
    <t>672006001</t>
  </si>
  <si>
    <t>Dry Harts SP</t>
  </si>
  <si>
    <t>467016001</t>
  </si>
  <si>
    <t>Mmamahabane SP</t>
  </si>
  <si>
    <t>799004001</t>
  </si>
  <si>
    <t>Majaneng SP</t>
  </si>
  <si>
    <t>966051001</t>
  </si>
  <si>
    <t>Khubvi SP</t>
  </si>
  <si>
    <t>868017001</t>
  </si>
  <si>
    <t>799035103</t>
  </si>
  <si>
    <t>Lotus Gardens Ext 2</t>
  </si>
  <si>
    <t>973029001</t>
  </si>
  <si>
    <t>Matseke SP</t>
  </si>
  <si>
    <t>797028020</t>
  </si>
  <si>
    <t>Alrapark Wagplek</t>
  </si>
  <si>
    <t>984012001</t>
  </si>
  <si>
    <t>Sephaku SP</t>
  </si>
  <si>
    <t>563010001</t>
  </si>
  <si>
    <t>KwaMevana SP</t>
  </si>
  <si>
    <t>463001002</t>
  </si>
  <si>
    <t>Morojaneng</t>
  </si>
  <si>
    <t>874052001</t>
  </si>
  <si>
    <t>Aldie SP</t>
  </si>
  <si>
    <t>798037002</t>
  </si>
  <si>
    <t>Lakeside Ext 2</t>
  </si>
  <si>
    <t>Lakeside</t>
  </si>
  <si>
    <t>960045001</t>
  </si>
  <si>
    <t>KaNgove SP</t>
  </si>
  <si>
    <t>966166001</t>
  </si>
  <si>
    <t>Duthuni SP</t>
  </si>
  <si>
    <t>199039002</t>
  </si>
  <si>
    <t>Lentegeur</t>
  </si>
  <si>
    <t>798015174</t>
  </si>
  <si>
    <t>Turffontein</t>
  </si>
  <si>
    <t>662025012</t>
  </si>
  <si>
    <t>Lefaragatlhe</t>
  </si>
  <si>
    <t>561006005</t>
  </si>
  <si>
    <t>Sanathan</t>
  </si>
  <si>
    <t>970061001</t>
  </si>
  <si>
    <t>Kalkspruit A SP</t>
  </si>
  <si>
    <t>668009001</t>
  </si>
  <si>
    <t>Verdwaal SP</t>
  </si>
  <si>
    <t>524009012</t>
  </si>
  <si>
    <t>Madadeni P</t>
  </si>
  <si>
    <t>960030001</t>
  </si>
  <si>
    <t>Hlopekani SP</t>
  </si>
  <si>
    <t>538005002</t>
  </si>
  <si>
    <t>Mazimazana SP</t>
  </si>
  <si>
    <t>Mazimazana</t>
  </si>
  <si>
    <t>876029001</t>
  </si>
  <si>
    <t>Tonga A SP</t>
  </si>
  <si>
    <t>664066001</t>
  </si>
  <si>
    <t>Sandfontein SP</t>
  </si>
  <si>
    <t>586027001</t>
  </si>
  <si>
    <t>Nkombose SP</t>
  </si>
  <si>
    <t>874016001</t>
  </si>
  <si>
    <t>Manzini SP</t>
  </si>
  <si>
    <t>872023001</t>
  </si>
  <si>
    <t>Mapoch SP</t>
  </si>
  <si>
    <t>Mapoch</t>
  </si>
  <si>
    <t>199039011</t>
  </si>
  <si>
    <t>Eastridge</t>
  </si>
  <si>
    <t>593029001</t>
  </si>
  <si>
    <t>Hlomantethe SP</t>
  </si>
  <si>
    <t>379002009</t>
  </si>
  <si>
    <t>Vaalkroek</t>
  </si>
  <si>
    <t>760004010</t>
  </si>
  <si>
    <t>Sebokeng Unit 11</t>
  </si>
  <si>
    <t>973035001</t>
  </si>
  <si>
    <t>Eisleben SP</t>
  </si>
  <si>
    <t>798026059</t>
  </si>
  <si>
    <t>Molapo</t>
  </si>
  <si>
    <t>798034003</t>
  </si>
  <si>
    <t>Orange Farm Ext 8</t>
  </si>
  <si>
    <t>974137001</t>
  </si>
  <si>
    <t>Ga-Maja SP</t>
  </si>
  <si>
    <t>985137001</t>
  </si>
  <si>
    <t>GaMoloi SP</t>
  </si>
  <si>
    <t>798015010</t>
  </si>
  <si>
    <t>Lombardy East</t>
  </si>
  <si>
    <t>472001001</t>
  </si>
  <si>
    <t>42nd Hill</t>
  </si>
  <si>
    <t>599111002</t>
  </si>
  <si>
    <t>Melkhoute</t>
  </si>
  <si>
    <t>475006002</t>
  </si>
  <si>
    <t>Gelukwaarts</t>
  </si>
  <si>
    <t>573006001</t>
  </si>
  <si>
    <t>Bhekuzulu SP</t>
  </si>
  <si>
    <t>599163016</t>
  </si>
  <si>
    <t>Umlazi B</t>
  </si>
  <si>
    <t>962018001</t>
  </si>
  <si>
    <t>Miragoma SP</t>
  </si>
  <si>
    <t>599163011</t>
  </si>
  <si>
    <t>Umlazi N</t>
  </si>
  <si>
    <t>968101001</t>
  </si>
  <si>
    <t>Bungeni SP</t>
  </si>
  <si>
    <t>260113065</t>
  </si>
  <si>
    <t>Buffalo Flats</t>
  </si>
  <si>
    <t>538027001</t>
  </si>
  <si>
    <t>Uzimgwenya SP</t>
  </si>
  <si>
    <t>260088007</t>
  </si>
  <si>
    <t>Mdantsane Unit 4</t>
  </si>
  <si>
    <t>764002030</t>
  </si>
  <si>
    <t>Toekomsrus</t>
  </si>
  <si>
    <t>662057001</t>
  </si>
  <si>
    <t>Popo Molefe SP</t>
  </si>
  <si>
    <t>962064001</t>
  </si>
  <si>
    <t>Longvalley SP</t>
  </si>
  <si>
    <t>472001002</t>
  </si>
  <si>
    <t>Intabazwe</t>
  </si>
  <si>
    <t>968052001</t>
  </si>
  <si>
    <t>Tshikuwi SP</t>
  </si>
  <si>
    <t>661034004</t>
  </si>
  <si>
    <t>De Kron mine</t>
  </si>
  <si>
    <t>599163009</t>
  </si>
  <si>
    <t>Umlazi L</t>
  </si>
  <si>
    <t>863001001</t>
  </si>
  <si>
    <t>Ezamokuhle</t>
  </si>
  <si>
    <t>566015001</t>
  </si>
  <si>
    <t>Phayipini SP</t>
  </si>
  <si>
    <t>499030004</t>
  </si>
  <si>
    <t>Botshabelo J</t>
  </si>
  <si>
    <t>962002001</t>
  </si>
  <si>
    <t>Ga-Matipane SP</t>
  </si>
  <si>
    <t>524009013</t>
  </si>
  <si>
    <t>Madadeni M</t>
  </si>
  <si>
    <t>877095001</t>
  </si>
  <si>
    <t>Thabakgolo SP</t>
  </si>
  <si>
    <t>296062005</t>
  </si>
  <si>
    <t>Mvusi SP1</t>
  </si>
  <si>
    <t>576056001</t>
  </si>
  <si>
    <t>Malomeni SP</t>
  </si>
  <si>
    <t>599035015</t>
  </si>
  <si>
    <t>Lusaka 2</t>
  </si>
  <si>
    <t>514024002</t>
  </si>
  <si>
    <t>Roosboom SP</t>
  </si>
  <si>
    <t>669021001</t>
  </si>
  <si>
    <t>Mokgola SP</t>
  </si>
  <si>
    <t>472003004</t>
  </si>
  <si>
    <t>Tshiame B</t>
  </si>
  <si>
    <t>798015176</t>
  </si>
  <si>
    <t>Rosettenville</t>
  </si>
  <si>
    <t>299007071</t>
  </si>
  <si>
    <t>Port Elizaberth Central</t>
  </si>
  <si>
    <t>469009002</t>
  </si>
  <si>
    <t>Hlohlolwane Ext 6</t>
  </si>
  <si>
    <t>273125001</t>
  </si>
  <si>
    <t>Quzini SP</t>
  </si>
  <si>
    <t>499030007</t>
  </si>
  <si>
    <t>Botshabelo C</t>
  </si>
  <si>
    <t>599056002</t>
  </si>
  <si>
    <t>Ntuzuma H</t>
  </si>
  <si>
    <t>264004001</t>
  </si>
  <si>
    <t>King Flats</t>
  </si>
  <si>
    <t>798026058</t>
  </si>
  <si>
    <t>Moletsane</t>
  </si>
  <si>
    <t>974117001</t>
  </si>
  <si>
    <t>Laaste  Hoop SP</t>
  </si>
  <si>
    <t>872002001</t>
  </si>
  <si>
    <t>Lefiswane SP</t>
  </si>
  <si>
    <t>970086001</t>
  </si>
  <si>
    <t>Ga-Mashashane SP</t>
  </si>
  <si>
    <t>514004001</t>
  </si>
  <si>
    <t>Driefontein SP</t>
  </si>
  <si>
    <t>Driefontein</t>
  </si>
  <si>
    <t>872007001</t>
  </si>
  <si>
    <t>Seabe SP</t>
  </si>
  <si>
    <t>866004001</t>
  </si>
  <si>
    <t>Kinross Ext 25</t>
  </si>
  <si>
    <t>962077001</t>
  </si>
  <si>
    <t>Tikiline SP</t>
  </si>
  <si>
    <t>798024001</t>
  </si>
  <si>
    <t>Leratong Village</t>
  </si>
  <si>
    <t>599174006</t>
  </si>
  <si>
    <t>KwaMakhutha</t>
  </si>
  <si>
    <t>294044001</t>
  </si>
  <si>
    <t>Payne SP</t>
  </si>
  <si>
    <t>599161014</t>
  </si>
  <si>
    <t>Bayview</t>
  </si>
  <si>
    <t>960080001</t>
  </si>
  <si>
    <t>KaMpakani SP</t>
  </si>
  <si>
    <t>597027001</t>
  </si>
  <si>
    <t>Mahehle SP</t>
  </si>
  <si>
    <t>467007006</t>
  </si>
  <si>
    <t>Thabong Ext13</t>
  </si>
  <si>
    <t>962026001</t>
  </si>
  <si>
    <t>Motupa SP</t>
  </si>
  <si>
    <t>799021057</t>
  </si>
  <si>
    <t>Soshanguve South Ext 10</t>
  </si>
  <si>
    <t>798026016</t>
  </si>
  <si>
    <t>Meadowlands West Zone 6</t>
  </si>
  <si>
    <t>199038014</t>
  </si>
  <si>
    <t>Village V1 North</t>
  </si>
  <si>
    <t>969011001</t>
  </si>
  <si>
    <t>GaMamadi SP</t>
  </si>
  <si>
    <t>798001001</t>
  </si>
  <si>
    <t>Malatjie SP</t>
  </si>
  <si>
    <t>797014007</t>
  </si>
  <si>
    <t>966045001</t>
  </si>
  <si>
    <t>Maphophe</t>
  </si>
  <si>
    <t>670004002</t>
  </si>
  <si>
    <t>Colridge</t>
  </si>
  <si>
    <t>868001002</t>
  </si>
  <si>
    <t>Hlalanikahle Ext 3</t>
  </si>
  <si>
    <t>868016001</t>
  </si>
  <si>
    <t>Masakhane SP</t>
  </si>
  <si>
    <t>Masakhane</t>
  </si>
  <si>
    <t>260139001</t>
  </si>
  <si>
    <t>Ententeni SP</t>
  </si>
  <si>
    <t>470013001</t>
  </si>
  <si>
    <t>Mashaeng SP</t>
  </si>
  <si>
    <t>869012005</t>
  </si>
  <si>
    <t>Kwazamokuhle SP</t>
  </si>
  <si>
    <t>763003001</t>
  </si>
  <si>
    <t>599123001</t>
  </si>
  <si>
    <t>Hammars Estate</t>
  </si>
  <si>
    <t>Mpumalanga</t>
  </si>
  <si>
    <t>592016001</t>
  </si>
  <si>
    <t>798026063</t>
  </si>
  <si>
    <t>Moroka</t>
  </si>
  <si>
    <t>506019001</t>
  </si>
  <si>
    <t>Boboyi SP</t>
  </si>
  <si>
    <t>760002001</t>
  </si>
  <si>
    <t>Evaton North</t>
  </si>
  <si>
    <t>506062001</t>
  </si>
  <si>
    <t>Thundeza SP</t>
  </si>
  <si>
    <t>471006001</t>
  </si>
  <si>
    <t>Ntha SP</t>
  </si>
  <si>
    <t>977002005</t>
  </si>
  <si>
    <t>Regorogile Ext 4</t>
  </si>
  <si>
    <t>960070001</t>
  </si>
  <si>
    <t>KaDzumeri SP</t>
  </si>
  <si>
    <t>798015081</t>
  </si>
  <si>
    <t>Yeoville</t>
  </si>
  <si>
    <t>538006001</t>
  </si>
  <si>
    <t>Ovondlo SP</t>
  </si>
  <si>
    <t>962035001</t>
  </si>
  <si>
    <t>Mavele SP</t>
  </si>
  <si>
    <t>976080001</t>
  </si>
  <si>
    <t>GaMolapo SP</t>
  </si>
  <si>
    <t>599055001</t>
  </si>
  <si>
    <t>Besters</t>
  </si>
  <si>
    <t>983043001</t>
  </si>
  <si>
    <t>Rathoke SP</t>
  </si>
  <si>
    <t>475006006</t>
  </si>
  <si>
    <t>Marabastad</t>
  </si>
  <si>
    <t>874065006</t>
  </si>
  <si>
    <t>Matafeni</t>
  </si>
  <si>
    <t>960028001</t>
  </si>
  <si>
    <t>KaSiandana SP</t>
  </si>
  <si>
    <t>475007001</t>
  </si>
  <si>
    <t>Matlwangtlwang SP</t>
  </si>
  <si>
    <t>966135001</t>
  </si>
  <si>
    <t>Gondeni A SP</t>
  </si>
  <si>
    <t>664058001</t>
  </si>
  <si>
    <t>Ramokoka</t>
  </si>
  <si>
    <t>268007004</t>
  </si>
  <si>
    <t>Kruisfontein</t>
  </si>
  <si>
    <t>472017001</t>
  </si>
  <si>
    <t>Boiketlo SP</t>
  </si>
  <si>
    <t>260082001</t>
  </si>
  <si>
    <t>Potsdam South SP</t>
  </si>
  <si>
    <t>294042001</t>
  </si>
  <si>
    <t>Amendu SP</t>
  </si>
  <si>
    <t>877058001</t>
  </si>
  <si>
    <t>Motlamogale SP</t>
  </si>
  <si>
    <t>760009013</t>
  </si>
  <si>
    <t>Rust Ter Vaal</t>
  </si>
  <si>
    <t>665022002</t>
  </si>
  <si>
    <t>Mositlane</t>
  </si>
  <si>
    <t>798026020</t>
  </si>
  <si>
    <t>Bram Fischerville Ext 3</t>
  </si>
  <si>
    <t>962081001</t>
  </si>
  <si>
    <t>Burgersdorp SP</t>
  </si>
  <si>
    <t>Burgersdorp</t>
  </si>
  <si>
    <t>798026064</t>
  </si>
  <si>
    <t>Dhlamini</t>
  </si>
  <si>
    <t>798026057</t>
  </si>
  <si>
    <t>Tladi</t>
  </si>
  <si>
    <t>797018004</t>
  </si>
  <si>
    <t>Kingsway</t>
  </si>
  <si>
    <t>170005003</t>
  </si>
  <si>
    <t>Railton</t>
  </si>
  <si>
    <t>172009001</t>
  </si>
  <si>
    <t>Kleinmond SP</t>
  </si>
  <si>
    <t>877026001</t>
  </si>
  <si>
    <t>Islington SP</t>
  </si>
  <si>
    <t>877106001</t>
  </si>
  <si>
    <t>Maviljan A SP</t>
  </si>
  <si>
    <t>260089001</t>
  </si>
  <si>
    <t>Potsdam Village SP</t>
  </si>
  <si>
    <t>566005001</t>
  </si>
  <si>
    <t>Mbumbu SP</t>
  </si>
  <si>
    <t>799008012</t>
  </si>
  <si>
    <t>Sekampaneng</t>
  </si>
  <si>
    <t>599163012</t>
  </si>
  <si>
    <t>Umlazi W</t>
  </si>
  <si>
    <t>597038001</t>
  </si>
  <si>
    <t>Hlokozi SP</t>
  </si>
  <si>
    <t>797012006</t>
  </si>
  <si>
    <t>Etwatwa X10</t>
  </si>
  <si>
    <t>766003003</t>
  </si>
  <si>
    <t>Sonderwater</t>
  </si>
  <si>
    <t>563007001</t>
  </si>
  <si>
    <t>Lidgetton West SP</t>
  </si>
  <si>
    <t>168006001</t>
  </si>
  <si>
    <t>Mandela Square</t>
  </si>
  <si>
    <t>672052001</t>
  </si>
  <si>
    <t>Lower Majeakgoro SP</t>
  </si>
  <si>
    <t>566016012</t>
  </si>
  <si>
    <t>Edendale P SP</t>
  </si>
  <si>
    <t>661037002</t>
  </si>
  <si>
    <t>Moumong</t>
  </si>
  <si>
    <t>987104001</t>
  </si>
  <si>
    <t>Riba Cross SP</t>
  </si>
  <si>
    <t>876043001</t>
  </si>
  <si>
    <t>Magogeni SP</t>
  </si>
  <si>
    <t>962034001</t>
  </si>
  <si>
    <t>Ka-Xihoko SP</t>
  </si>
  <si>
    <t>974025001</t>
  </si>
  <si>
    <t>Ga-Maleka</t>
  </si>
  <si>
    <t>799021053</t>
  </si>
  <si>
    <t>Soshanguve South Ext 4</t>
  </si>
  <si>
    <t>199011002</t>
  </si>
  <si>
    <t>Fistantekraal Informal</t>
  </si>
  <si>
    <t>582032001</t>
  </si>
  <si>
    <t>Lulwane SP</t>
  </si>
  <si>
    <t>660008002</t>
  </si>
  <si>
    <t>Lebotlwane SP</t>
  </si>
  <si>
    <t>877027001</t>
  </si>
  <si>
    <t>Burlington SP</t>
  </si>
  <si>
    <t>574003001</t>
  </si>
  <si>
    <t>Dundee SP</t>
  </si>
  <si>
    <t>763011004</t>
  </si>
  <si>
    <t>499030014</t>
  </si>
  <si>
    <t>Botshabelo N</t>
  </si>
  <si>
    <t>799021027</t>
  </si>
  <si>
    <t>Soshanguve MM</t>
  </si>
  <si>
    <t>966199001</t>
  </si>
  <si>
    <t>Ka-Mahonisi SP</t>
  </si>
  <si>
    <t>799021020</t>
  </si>
  <si>
    <t>Soshanguve R</t>
  </si>
  <si>
    <t>762015004</t>
  </si>
  <si>
    <t>Ratanda SP</t>
  </si>
  <si>
    <t>Ratanda</t>
  </si>
  <si>
    <t>261004001</t>
  </si>
  <si>
    <t>uMasizakhe SP</t>
  </si>
  <si>
    <t>760008036</t>
  </si>
  <si>
    <t>Vanderbijlpark SE 7</t>
  </si>
  <si>
    <t>268009008</t>
  </si>
  <si>
    <t>Pellsrus</t>
  </si>
  <si>
    <t>169004001</t>
  </si>
  <si>
    <t>Nkqubela SP</t>
  </si>
  <si>
    <t>299007116</t>
  </si>
  <si>
    <t>Walmer G South</t>
  </si>
  <si>
    <t>297088001</t>
  </si>
  <si>
    <t>Ndwalaza SP</t>
  </si>
  <si>
    <t>292115001</t>
  </si>
  <si>
    <t>Ngolo SP</t>
  </si>
  <si>
    <t>968067009</t>
  </si>
  <si>
    <t>Madombidzha Zone 2</t>
  </si>
  <si>
    <t>962016001</t>
  </si>
  <si>
    <t>Runnymede</t>
  </si>
  <si>
    <t>475006004</t>
  </si>
  <si>
    <t>199038020</t>
  </si>
  <si>
    <t>599138001</t>
  </si>
  <si>
    <t>Mpola A SP</t>
  </si>
  <si>
    <t>672020001</t>
  </si>
  <si>
    <t>Tsokonyane SP</t>
  </si>
  <si>
    <t>968093002</t>
  </si>
  <si>
    <t>Mpheni SP</t>
  </si>
  <si>
    <t>467007018</t>
  </si>
  <si>
    <t>Thabong Ext1</t>
  </si>
  <si>
    <t>199022013</t>
  </si>
  <si>
    <t>Wimbledon Estate 1</t>
  </si>
  <si>
    <t>593032001</t>
  </si>
  <si>
    <t>Shudu SP</t>
  </si>
  <si>
    <t>966129001</t>
  </si>
  <si>
    <t>Ngovhela SP</t>
  </si>
  <si>
    <t>524010025</t>
  </si>
  <si>
    <t>Fairleigh</t>
  </si>
  <si>
    <t>473006001</t>
  </si>
  <si>
    <t>Zenzeleni SP</t>
  </si>
  <si>
    <t>874044001</t>
  </si>
  <si>
    <t>Mhwayi SP</t>
  </si>
  <si>
    <t>966201001</t>
  </si>
  <si>
    <t>Phaphazela SP</t>
  </si>
  <si>
    <t>199050001</t>
  </si>
  <si>
    <t>Vrygrond Informal</t>
  </si>
  <si>
    <t>797034001</t>
  </si>
  <si>
    <t>798026094</t>
  </si>
  <si>
    <t>Valentine Village/Mandela View</t>
  </si>
  <si>
    <t>969097002</t>
  </si>
  <si>
    <t>Bochum SP</t>
  </si>
  <si>
    <t>529014001</t>
  </si>
  <si>
    <t>Vryheid SP</t>
  </si>
  <si>
    <t>592033001</t>
  </si>
  <si>
    <t>Etete SP</t>
  </si>
  <si>
    <t>503085001</t>
  </si>
  <si>
    <t>Mathulini SP</t>
  </si>
  <si>
    <t>961108001</t>
  </si>
  <si>
    <t>Sephatwene SP</t>
  </si>
  <si>
    <t>473005001</t>
  </si>
  <si>
    <t>Zamani SP</t>
  </si>
  <si>
    <t>Zamani</t>
  </si>
  <si>
    <t>983054001</t>
  </si>
  <si>
    <t>Manapsane SP</t>
  </si>
  <si>
    <t>877116001</t>
  </si>
  <si>
    <t>Tiyimeleni A SP</t>
  </si>
  <si>
    <t>961084001</t>
  </si>
  <si>
    <t>Mojeketla SP</t>
  </si>
  <si>
    <t>877088001</t>
  </si>
  <si>
    <t>Zoeknog A SP</t>
  </si>
  <si>
    <t>260129001</t>
  </si>
  <si>
    <t>Need`s Camp SP</t>
  </si>
  <si>
    <t>798022035</t>
  </si>
  <si>
    <t>Princess</t>
  </si>
  <si>
    <t>874020001</t>
  </si>
  <si>
    <t>Legogote SP</t>
  </si>
  <si>
    <t>514014001</t>
  </si>
  <si>
    <t>Matiwane SP</t>
  </si>
  <si>
    <t>662035006</t>
  </si>
  <si>
    <t>Boitekong Ext 2</t>
  </si>
  <si>
    <t>797026005</t>
  </si>
  <si>
    <t>Tsakane Ext 8</t>
  </si>
  <si>
    <t>599110002</t>
  </si>
  <si>
    <t>Siyanda A</t>
  </si>
  <si>
    <t>Siyanda</t>
  </si>
  <si>
    <t>797031042</t>
  </si>
  <si>
    <t>Likole</t>
  </si>
  <si>
    <t>277006001</t>
  </si>
  <si>
    <t>Lingelethu SP</t>
  </si>
  <si>
    <t>798036002</t>
  </si>
  <si>
    <t>Stretford Ext 7</t>
  </si>
  <si>
    <t>985136001</t>
  </si>
  <si>
    <t>Riverside SP</t>
  </si>
  <si>
    <t>Riverside</t>
  </si>
  <si>
    <t>874019001</t>
  </si>
  <si>
    <t>Lundi SP</t>
  </si>
  <si>
    <t>199031002</t>
  </si>
  <si>
    <t>KTC Informal</t>
  </si>
  <si>
    <t>974044016</t>
  </si>
  <si>
    <t>Polokwane Ext 44</t>
  </si>
  <si>
    <t>987151001</t>
  </si>
  <si>
    <t>Ga-Mampuru SP</t>
  </si>
  <si>
    <t>798026084</t>
  </si>
  <si>
    <t>Senaoane</t>
  </si>
  <si>
    <t>472042001</t>
  </si>
  <si>
    <t>Naledi SP</t>
  </si>
  <si>
    <t>Naledi</t>
  </si>
  <si>
    <t>797015001</t>
  </si>
  <si>
    <t>Chief A Luthuli Park X4</t>
  </si>
  <si>
    <t>661027001</t>
  </si>
  <si>
    <t>Madidi SP</t>
  </si>
  <si>
    <t>960026001</t>
  </si>
  <si>
    <t>KaMapuva SP1</t>
  </si>
  <si>
    <t>869003001</t>
  </si>
  <si>
    <t>Piet Tlou SP</t>
  </si>
  <si>
    <t>798003010</t>
  </si>
  <si>
    <t>Diepsloot West 9</t>
  </si>
  <si>
    <t>662020001</t>
  </si>
  <si>
    <t>Mogono SP</t>
  </si>
  <si>
    <t>287033001</t>
  </si>
  <si>
    <t>Mareteng SP</t>
  </si>
  <si>
    <t>667026001</t>
  </si>
  <si>
    <t>Dibate SP</t>
  </si>
  <si>
    <t>960012001</t>
  </si>
  <si>
    <t>KaXikukwani SP</t>
  </si>
  <si>
    <t>662012001</t>
  </si>
  <si>
    <t>Bala SP</t>
  </si>
  <si>
    <t>599110001</t>
  </si>
  <si>
    <t>Siyanda B</t>
  </si>
  <si>
    <t>962075001</t>
  </si>
  <si>
    <t>Rita SP</t>
  </si>
  <si>
    <t>962087001</t>
  </si>
  <si>
    <t>Myakayaka SP</t>
  </si>
  <si>
    <t>299007107</t>
  </si>
  <si>
    <t>Summerstrand</t>
  </si>
  <si>
    <t>799046012</t>
  </si>
  <si>
    <t>Mamelodi FB3</t>
  </si>
  <si>
    <t>968089003</t>
  </si>
  <si>
    <t>Masuka</t>
  </si>
  <si>
    <t>582065001</t>
  </si>
  <si>
    <t>Madonela SP</t>
  </si>
  <si>
    <t>561004001</t>
  </si>
  <si>
    <t>Amandawe SP</t>
  </si>
  <si>
    <t>760009007</t>
  </si>
  <si>
    <t>Tshepong</t>
  </si>
  <si>
    <t>599160004</t>
  </si>
  <si>
    <t>Shallcross</t>
  </si>
  <si>
    <t>798026030</t>
  </si>
  <si>
    <t>Meadowlands East Zone 4</t>
  </si>
  <si>
    <t>872024001</t>
  </si>
  <si>
    <t>Ga-Morwe SP</t>
  </si>
  <si>
    <t>499024005</t>
  </si>
  <si>
    <t>472011001</t>
  </si>
  <si>
    <t>Qholaqhwe SP</t>
  </si>
  <si>
    <t>861008020</t>
  </si>
  <si>
    <t>New Ermelo</t>
  </si>
  <si>
    <t>180009020</t>
  </si>
  <si>
    <t>Nekkies</t>
  </si>
  <si>
    <t>599037015</t>
  </si>
  <si>
    <t>Inanda A SP</t>
  </si>
  <si>
    <t>299003015</t>
  </si>
  <si>
    <t>McNaughton</t>
  </si>
  <si>
    <t>960003001</t>
  </si>
  <si>
    <t>Shivulani SP</t>
  </si>
  <si>
    <t>261003003</t>
  </si>
  <si>
    <t>Kroonvale</t>
  </si>
  <si>
    <t>797005041</t>
  </si>
  <si>
    <t>Igqagqa</t>
  </si>
  <si>
    <t>966018002</t>
  </si>
  <si>
    <t>Gaba SP</t>
  </si>
  <si>
    <t>871020004</t>
  </si>
  <si>
    <t>Verena C</t>
  </si>
  <si>
    <t>871016001</t>
  </si>
  <si>
    <t>Zakheni</t>
  </si>
  <si>
    <t>877070001</t>
  </si>
  <si>
    <t>Godide SP</t>
  </si>
  <si>
    <t>798016005</t>
  </si>
  <si>
    <t>Kya Sand SP</t>
  </si>
  <si>
    <t>962006001</t>
  </si>
  <si>
    <t>GaMokgwathi SP</t>
  </si>
  <si>
    <t>499030013</t>
  </si>
  <si>
    <t>Botshabelo T</t>
  </si>
  <si>
    <t>199033001</t>
  </si>
  <si>
    <t>Philippi SP1</t>
  </si>
  <si>
    <t>599037009</t>
  </si>
  <si>
    <t>Shembes Village</t>
  </si>
  <si>
    <t>962058001</t>
  </si>
  <si>
    <t>Mariveni SP</t>
  </si>
  <si>
    <t>160010001</t>
  </si>
  <si>
    <t>Vredendal Noord</t>
  </si>
  <si>
    <t>667057001</t>
  </si>
  <si>
    <t>Dithakong SP</t>
  </si>
  <si>
    <t>962065001</t>
  </si>
  <si>
    <t>Lephepane</t>
  </si>
  <si>
    <t>978037001</t>
  </si>
  <si>
    <t>Marapong Ext4</t>
  </si>
  <si>
    <t>960055001</t>
  </si>
  <si>
    <t>KaNkomo SP2</t>
  </si>
  <si>
    <t>962053001</t>
  </si>
  <si>
    <t>Petanenge SP</t>
  </si>
  <si>
    <t>499028009</t>
  </si>
  <si>
    <t>Mokwena</t>
  </si>
  <si>
    <t>662005001</t>
  </si>
  <si>
    <t>Phatsima B SP</t>
  </si>
  <si>
    <t>987137001</t>
  </si>
  <si>
    <t>Skielik</t>
  </si>
  <si>
    <t>985106001</t>
  </si>
  <si>
    <t>Jane Furse SP</t>
  </si>
  <si>
    <t>966168001</t>
  </si>
  <si>
    <t>Tshisahulu SP</t>
  </si>
  <si>
    <t>983035001</t>
  </si>
  <si>
    <t>Malebitsa SP</t>
  </si>
  <si>
    <t>763010003</t>
  </si>
  <si>
    <t>Kagiso SP</t>
  </si>
  <si>
    <t>966073001</t>
  </si>
  <si>
    <t>Makhuvha B SP</t>
  </si>
  <si>
    <t>499024003</t>
  </si>
  <si>
    <t>Bochabela</t>
  </si>
  <si>
    <t>538015012</t>
  </si>
  <si>
    <t>Matshana</t>
  </si>
  <si>
    <t>661037009</t>
  </si>
  <si>
    <t>Tshwara</t>
  </si>
  <si>
    <t>966091001</t>
  </si>
  <si>
    <t>Tshikonelo SP</t>
  </si>
  <si>
    <t>966069001</t>
  </si>
  <si>
    <t>Saselamani SP</t>
  </si>
  <si>
    <t>660045002</t>
  </si>
  <si>
    <t>Mathibestad RDP</t>
  </si>
  <si>
    <t>875002005</t>
  </si>
  <si>
    <t>Emjindini Trust</t>
  </si>
  <si>
    <t>574004003</t>
  </si>
  <si>
    <t>Sithembile</t>
  </si>
  <si>
    <t>872040001</t>
  </si>
  <si>
    <t>Waterval A</t>
  </si>
  <si>
    <t>Waterval</t>
  </si>
  <si>
    <t>987048001</t>
  </si>
  <si>
    <t>Leboeng SP</t>
  </si>
  <si>
    <t>Leboeng</t>
  </si>
  <si>
    <t>506046001</t>
  </si>
  <si>
    <t>Nkampini SP</t>
  </si>
  <si>
    <t>872034001</t>
  </si>
  <si>
    <t>Borolo SP</t>
  </si>
  <si>
    <t>797026011</t>
  </si>
  <si>
    <t>Tsakane Ext 17</t>
  </si>
  <si>
    <t>599035008</t>
  </si>
  <si>
    <t>Mawothi SP1</t>
  </si>
  <si>
    <t>477011001</t>
  </si>
  <si>
    <t>Heilbron SP</t>
  </si>
  <si>
    <t>499024010</t>
  </si>
  <si>
    <t>Turflaagte</t>
  </si>
  <si>
    <t>872009001</t>
  </si>
  <si>
    <t>Moretele SP</t>
  </si>
  <si>
    <t>273112001</t>
  </si>
  <si>
    <t>Ethembeni SP</t>
  </si>
  <si>
    <t>Ethembeni</t>
  </si>
  <si>
    <t>199045074</t>
  </si>
  <si>
    <t>Sir Lowry's Pass</t>
  </si>
  <si>
    <t>766023001</t>
  </si>
  <si>
    <t>Wedela SP</t>
  </si>
  <si>
    <t>599113009</t>
  </si>
  <si>
    <t>KwaDabeka SP</t>
  </si>
  <si>
    <t>526027001</t>
  </si>
  <si>
    <t>Annieville SP</t>
  </si>
  <si>
    <t>524009009</t>
  </si>
  <si>
    <t>Madadeni R</t>
  </si>
  <si>
    <t>765005001</t>
  </si>
  <si>
    <t>Waterworks SP</t>
  </si>
  <si>
    <t>266007001</t>
  </si>
  <si>
    <t>KwaZenzele SP</t>
  </si>
  <si>
    <t>538028001</t>
  </si>
  <si>
    <t>Esikhawini H SP</t>
  </si>
  <si>
    <t>Esikhawini H</t>
  </si>
  <si>
    <t>586003001</t>
  </si>
  <si>
    <t>Ophondweni SP</t>
  </si>
  <si>
    <t>599037017</t>
  </si>
  <si>
    <t>666004001</t>
  </si>
  <si>
    <t>Khunwana SP</t>
  </si>
  <si>
    <t>666021001</t>
  </si>
  <si>
    <t>Manamolele SP</t>
  </si>
  <si>
    <t>524009003</t>
  </si>
  <si>
    <t>Madadeni D</t>
  </si>
  <si>
    <t>566016011</t>
  </si>
  <si>
    <t>Edendale EE SP</t>
  </si>
  <si>
    <t>798014040</t>
  </si>
  <si>
    <t>Alexandra SP</t>
  </si>
  <si>
    <t>987072001</t>
  </si>
  <si>
    <t>Ga-Ragopola SP</t>
  </si>
  <si>
    <t>876019001</t>
  </si>
  <si>
    <t>Mhlambanyatsi SP</t>
  </si>
  <si>
    <t>799024004</t>
  </si>
  <si>
    <t>Stinkwater C</t>
  </si>
  <si>
    <t>765007001</t>
  </si>
  <si>
    <t>Simunye SP</t>
  </si>
  <si>
    <t>968067010</t>
  </si>
  <si>
    <t>Madombidzha Zone 3</t>
  </si>
  <si>
    <t>797014002</t>
  </si>
  <si>
    <t>Zenzele Central</t>
  </si>
  <si>
    <t>662010005</t>
  </si>
  <si>
    <t>Magaliesberg Nature Reserve A</t>
  </si>
  <si>
    <t>376005001</t>
  </si>
  <si>
    <t>Breipaal</t>
  </si>
  <si>
    <t>865005001</t>
  </si>
  <si>
    <t>Nthorwane SP</t>
  </si>
  <si>
    <t>762015008</t>
  </si>
  <si>
    <t>Ratanda Ext 7</t>
  </si>
  <si>
    <t>973027001</t>
  </si>
  <si>
    <t>Sefene SP</t>
  </si>
  <si>
    <t>799035046</t>
  </si>
  <si>
    <t>Krauseville SH</t>
  </si>
  <si>
    <t>506018001</t>
  </si>
  <si>
    <t>Murchison SP</t>
  </si>
  <si>
    <t>869004009</t>
  </si>
  <si>
    <t>Mhluzi Ext. 5 &amp; 6</t>
  </si>
  <si>
    <t>467009023</t>
  </si>
  <si>
    <t>Bronville</t>
  </si>
  <si>
    <t>Welkom</t>
  </si>
  <si>
    <t>982123004</t>
  </si>
  <si>
    <t>Piet Potgietersrust Ext 19</t>
  </si>
  <si>
    <t>538008001</t>
  </si>
  <si>
    <t>Ezikhaleni SP</t>
  </si>
  <si>
    <t>472019001</t>
  </si>
  <si>
    <t>Makhalaneng SP</t>
  </si>
  <si>
    <t>582029001</t>
  </si>
  <si>
    <t>Manguzi B</t>
  </si>
  <si>
    <t>460007001</t>
  </si>
  <si>
    <t>Ditlhake</t>
  </si>
  <si>
    <t>798035003</t>
  </si>
  <si>
    <t>Drie Ziek Ext 1</t>
  </si>
  <si>
    <t>568007001</t>
  </si>
  <si>
    <t>Ndaleni SP</t>
  </si>
  <si>
    <t>599055003</t>
  </si>
  <si>
    <t>KwaMashu Q</t>
  </si>
  <si>
    <t>963010001</t>
  </si>
  <si>
    <t>Ben Farm C</t>
  </si>
  <si>
    <t>962015001</t>
  </si>
  <si>
    <t>Shirulurulu SP</t>
  </si>
  <si>
    <t>877084001</t>
  </si>
  <si>
    <t>Maviljan B SP</t>
  </si>
  <si>
    <t>599139008</t>
  </si>
  <si>
    <t>Lusaka Block D</t>
  </si>
  <si>
    <t>599054060</t>
  </si>
  <si>
    <t>Mobeni West</t>
  </si>
  <si>
    <t>964003001</t>
  </si>
  <si>
    <t>Loraine SP</t>
  </si>
  <si>
    <t>662048004</t>
  </si>
  <si>
    <t>Tlhabane Unit 2</t>
  </si>
  <si>
    <t>599120001</t>
  </si>
  <si>
    <t>Georgedale SP</t>
  </si>
  <si>
    <t>599163015</t>
  </si>
  <si>
    <t>Umlazi A</t>
  </si>
  <si>
    <t>798026085</t>
  </si>
  <si>
    <t>Chiawelo</t>
  </si>
  <si>
    <t>678007001</t>
  </si>
  <si>
    <t>Kgakala SP</t>
  </si>
  <si>
    <t>468002002</t>
  </si>
  <si>
    <t>Ditshehlong</t>
  </si>
  <si>
    <t>464006001</t>
  </si>
  <si>
    <t>Majemasweu SP</t>
  </si>
  <si>
    <t>583021001</t>
  </si>
  <si>
    <t>Makane SP</t>
  </si>
  <si>
    <t>870008001</t>
  </si>
  <si>
    <t>eNtokozweni SP</t>
  </si>
  <si>
    <t>163004004</t>
  </si>
  <si>
    <t>Witteklip</t>
  </si>
  <si>
    <t>661037001</t>
  </si>
  <si>
    <t>Makau</t>
  </si>
  <si>
    <t>960008001</t>
  </si>
  <si>
    <t>KaMavalani SP</t>
  </si>
  <si>
    <t>599055012</t>
  </si>
  <si>
    <t>Mount Moriah</t>
  </si>
  <si>
    <t>599180004</t>
  </si>
  <si>
    <t>New City</t>
  </si>
  <si>
    <t>Ezimbokodweni</t>
  </si>
  <si>
    <t>299008005</t>
  </si>
  <si>
    <t>North Addo Road Phase 2</t>
  </si>
  <si>
    <t>966007001</t>
  </si>
  <si>
    <t>Ha-Lambani SP</t>
  </si>
  <si>
    <t>664015001</t>
  </si>
  <si>
    <t>Mantserre SP</t>
  </si>
  <si>
    <t>982105001</t>
  </si>
  <si>
    <t>GaMolekana SP</t>
  </si>
  <si>
    <t>168003003</t>
  </si>
  <si>
    <t>Mountain View</t>
  </si>
  <si>
    <t>586019001</t>
  </si>
  <si>
    <t>ShikiShela SP</t>
  </si>
  <si>
    <t>472050001</t>
  </si>
  <si>
    <t>Thabang SP</t>
  </si>
  <si>
    <t>260054001</t>
  </si>
  <si>
    <t>Kwetyana SP</t>
  </si>
  <si>
    <t>524007001</t>
  </si>
  <si>
    <t>Leslie SP</t>
  </si>
  <si>
    <t>Leslie</t>
  </si>
  <si>
    <t>797031045</t>
  </si>
  <si>
    <t>Katlehong South</t>
  </si>
  <si>
    <t>599169001</t>
  </si>
  <si>
    <t>Madundube SP</t>
  </si>
  <si>
    <t>177006035</t>
  </si>
  <si>
    <t>Pacaltsdorp</t>
  </si>
  <si>
    <t>983061001</t>
  </si>
  <si>
    <t>Matlerekeng SP</t>
  </si>
  <si>
    <t>798014034</t>
  </si>
  <si>
    <t>Alexandra Ext 50</t>
  </si>
  <si>
    <t>797002012</t>
  </si>
  <si>
    <t>Rietspruit AH</t>
  </si>
  <si>
    <t>974024002</t>
  </si>
  <si>
    <t>Koloti SP</t>
  </si>
  <si>
    <t>963011005</t>
  </si>
  <si>
    <t>Namakgale E</t>
  </si>
  <si>
    <t>506060001</t>
  </si>
  <si>
    <t>KwaNzimakwe SP</t>
  </si>
  <si>
    <t>799021004</t>
  </si>
  <si>
    <t>Soshanguve T</t>
  </si>
  <si>
    <t>981003003</t>
  </si>
  <si>
    <t>Bela-Bela Ext 2</t>
  </si>
  <si>
    <t>968080004</t>
  </si>
  <si>
    <t>Tshikwarani</t>
  </si>
  <si>
    <t>672045001</t>
  </si>
  <si>
    <t>Molelema SP</t>
  </si>
  <si>
    <t>524009002</t>
  </si>
  <si>
    <t>Madadeni C</t>
  </si>
  <si>
    <t>799021013</t>
  </si>
  <si>
    <t>Soshanguve NN</t>
  </si>
  <si>
    <t>974015002</t>
  </si>
  <si>
    <t>Makgodu</t>
  </si>
  <si>
    <t>506011001</t>
  </si>
  <si>
    <t>Mgolemi SP</t>
  </si>
  <si>
    <t>664082001</t>
  </si>
  <si>
    <t>Koffiekraal SP</t>
  </si>
  <si>
    <t>874047001</t>
  </si>
  <si>
    <t>Newscom SP</t>
  </si>
  <si>
    <t>877099001</t>
  </si>
  <si>
    <t>Matsavana SP</t>
  </si>
  <si>
    <t>877042001</t>
  </si>
  <si>
    <t>GaJosepha SP</t>
  </si>
  <si>
    <t>962054001</t>
  </si>
  <si>
    <t>Lenyenye SP</t>
  </si>
  <si>
    <t>797026012</t>
  </si>
  <si>
    <t>Tsakane Ext 19</t>
  </si>
  <si>
    <t>664065001</t>
  </si>
  <si>
    <t>Welgeval SP</t>
  </si>
  <si>
    <t>982072003</t>
  </si>
  <si>
    <t>Mmotong</t>
  </si>
  <si>
    <t>877041001</t>
  </si>
  <si>
    <t>Rooiboklaagte B SP</t>
  </si>
  <si>
    <t>524005001</t>
  </si>
  <si>
    <t>Dicks Halt SP</t>
  </si>
  <si>
    <t>199035021</t>
  </si>
  <si>
    <t>Diepwater</t>
  </si>
  <si>
    <t>797031003</t>
  </si>
  <si>
    <t>Tshongweni</t>
  </si>
  <si>
    <t>797030014</t>
  </si>
  <si>
    <t>Tokoza Ext 2</t>
  </si>
  <si>
    <t>968080008</t>
  </si>
  <si>
    <t>Ha-Madodonga</t>
  </si>
  <si>
    <t>599035002</t>
  </si>
  <si>
    <t>Upper Maotana</t>
  </si>
  <si>
    <t>299004010</t>
  </si>
  <si>
    <t>Khayamnandi</t>
  </si>
  <si>
    <t>Despatch</t>
  </si>
  <si>
    <t>797005039</t>
  </si>
  <si>
    <t>Ecaleni</t>
  </si>
  <si>
    <t>798026004</t>
  </si>
  <si>
    <t>Bram Fischerville Ext 9</t>
  </si>
  <si>
    <t>472035001</t>
  </si>
  <si>
    <t>Monontsha SP</t>
  </si>
  <si>
    <t>299004012</t>
  </si>
  <si>
    <t>Despatch SP</t>
  </si>
  <si>
    <t>582050001</t>
  </si>
  <si>
    <t>KwaZamaZama SP</t>
  </si>
  <si>
    <t>664078001</t>
  </si>
  <si>
    <t>Mabele-a-Podi SP</t>
  </si>
  <si>
    <t>974084002</t>
  </si>
  <si>
    <t>Mankweng Unit G</t>
  </si>
  <si>
    <t>966075001</t>
  </si>
  <si>
    <t>Tshitereke SP</t>
  </si>
  <si>
    <t>871012003</t>
  </si>
  <si>
    <t>Enkeldoornoog C</t>
  </si>
  <si>
    <t>599019001</t>
  </si>
  <si>
    <t>Hazelmere SP</t>
  </si>
  <si>
    <t>Hazelmere</t>
  </si>
  <si>
    <t>798014056</t>
  </si>
  <si>
    <t>Alexandra Ext 1</t>
  </si>
  <si>
    <t>299008008</t>
  </si>
  <si>
    <t>Motherwell 1</t>
  </si>
  <si>
    <t>985130001</t>
  </si>
  <si>
    <t>Dihlakaaneng</t>
  </si>
  <si>
    <t>987017001</t>
  </si>
  <si>
    <t>Moroke SP</t>
  </si>
  <si>
    <t>968067005</t>
  </si>
  <si>
    <t>Tshiozwi</t>
  </si>
  <si>
    <t>871013006</t>
  </si>
  <si>
    <t>Tweefontein A</t>
  </si>
  <si>
    <t>797010037</t>
  </si>
  <si>
    <t>East Rand Proprietary Mines</t>
  </si>
  <si>
    <t>798026031</t>
  </si>
  <si>
    <t>Meadowlands East Zone 5</t>
  </si>
  <si>
    <t>877073001</t>
  </si>
  <si>
    <t>New Forest B SP</t>
  </si>
  <si>
    <t>797018008</t>
  </si>
  <si>
    <t>579006001</t>
  </si>
  <si>
    <t>Mkwakweni SP</t>
  </si>
  <si>
    <t>798026033</t>
  </si>
  <si>
    <t>Noordgesig</t>
  </si>
  <si>
    <t>798026013</t>
  </si>
  <si>
    <t>Meadowlands West Zone 7</t>
  </si>
  <si>
    <t>599163020</t>
  </si>
  <si>
    <t>Umlazi AA</t>
  </si>
  <si>
    <t>660052001</t>
  </si>
  <si>
    <t>Carousel View SP</t>
  </si>
  <si>
    <t>877020001</t>
  </si>
  <si>
    <t>Kgapamadi SP</t>
  </si>
  <si>
    <t>962022001</t>
  </si>
  <si>
    <t>Moruji SP</t>
  </si>
  <si>
    <t>873003001</t>
  </si>
  <si>
    <t>Matibidi SP</t>
  </si>
  <si>
    <t>960060001</t>
  </si>
  <si>
    <t>Xawela SP</t>
  </si>
  <si>
    <t>960017001</t>
  </si>
  <si>
    <t>KaMakoxa SP</t>
  </si>
  <si>
    <t>877110001</t>
  </si>
  <si>
    <t>Matenten SP</t>
  </si>
  <si>
    <t>467007015</t>
  </si>
  <si>
    <t>Thabong Ext9</t>
  </si>
  <si>
    <t>799024003</t>
  </si>
  <si>
    <t>Stinkwater B</t>
  </si>
  <si>
    <t>984061001</t>
  </si>
  <si>
    <t>Kikvorschfontein SP</t>
  </si>
  <si>
    <t>599057001</t>
  </si>
  <si>
    <t>Emachobeni SP</t>
  </si>
  <si>
    <t>524013001</t>
  </si>
  <si>
    <t>Claremont SP</t>
  </si>
  <si>
    <t>Claremont</t>
  </si>
  <si>
    <t>460005002</t>
  </si>
  <si>
    <t>Bolokanang</t>
  </si>
  <si>
    <t>360054001</t>
  </si>
  <si>
    <t>Makalaneng SP</t>
  </si>
  <si>
    <t>797008073</t>
  </si>
  <si>
    <t>Rooikop Station</t>
  </si>
  <si>
    <t>474009001</t>
  </si>
  <si>
    <t>Dipelaneng SP</t>
  </si>
  <si>
    <t>966169002</t>
  </si>
  <si>
    <t>Shayandima SP</t>
  </si>
  <si>
    <t>798026039</t>
  </si>
  <si>
    <t>Diepkloof Zone 5</t>
  </si>
  <si>
    <t>964013001</t>
  </si>
  <si>
    <t>Metz SP</t>
  </si>
  <si>
    <t>798026041</t>
  </si>
  <si>
    <t>Diepkloof Zone 6</t>
  </si>
  <si>
    <t>578017001</t>
  </si>
  <si>
    <t>eDumbe SP</t>
  </si>
  <si>
    <t>467007013</t>
  </si>
  <si>
    <t>Thabong SP</t>
  </si>
  <si>
    <t>561013001</t>
  </si>
  <si>
    <t>Amangamazi SP</t>
  </si>
  <si>
    <t>766016001</t>
  </si>
  <si>
    <t>Western Deep Levels Mine SP</t>
  </si>
  <si>
    <t>582017001</t>
  </si>
  <si>
    <t>Thandizwe SP</t>
  </si>
  <si>
    <t>966074001</t>
  </si>
  <si>
    <t>Vondwe SP</t>
  </si>
  <si>
    <t>797008074</t>
  </si>
  <si>
    <t>Buhle Park</t>
  </si>
  <si>
    <t>984073001</t>
  </si>
  <si>
    <t>Thabakhubedu SP</t>
  </si>
  <si>
    <t>568003001</t>
  </si>
  <si>
    <t>Hopewell SP</t>
  </si>
  <si>
    <t>661031002</t>
  </si>
  <si>
    <t>KwaMoseja</t>
  </si>
  <si>
    <t>966083001</t>
  </si>
  <si>
    <t>Makuleke SP</t>
  </si>
  <si>
    <t>199041102</t>
  </si>
  <si>
    <t>Retreat</t>
  </si>
  <si>
    <t>538015026</t>
  </si>
  <si>
    <t>Ongoye</t>
  </si>
  <si>
    <t>529022001</t>
  </si>
  <si>
    <t>Mondlo SP</t>
  </si>
  <si>
    <t>799021038</t>
  </si>
  <si>
    <t>Soshanguve M Ext 1</t>
  </si>
  <si>
    <t>976065001</t>
  </si>
  <si>
    <t>Madisha-Ditoro SP</t>
  </si>
  <si>
    <t>961112001</t>
  </si>
  <si>
    <t>Mokgoba SP</t>
  </si>
  <si>
    <t>765002005</t>
  </si>
  <si>
    <t>Ghana Section</t>
  </si>
  <si>
    <t>299007015</t>
  </si>
  <si>
    <t>Helenvale</t>
  </si>
  <si>
    <t>799055004</t>
  </si>
  <si>
    <t>Rethabiseng SP</t>
  </si>
  <si>
    <t>760008021</t>
  </si>
  <si>
    <t>Zuurfontein</t>
  </si>
  <si>
    <t>199022020</t>
  </si>
  <si>
    <t>Vogelvlei</t>
  </si>
  <si>
    <t>962049001</t>
  </si>
  <si>
    <t>Nkowakowa SP1</t>
  </si>
  <si>
    <t>798026036</t>
  </si>
  <si>
    <t>Diepkloof Zone 1</t>
  </si>
  <si>
    <t>966056001</t>
  </si>
  <si>
    <t>Tshivhilwi SP</t>
  </si>
  <si>
    <t>766003004</t>
  </si>
  <si>
    <t>Hani</t>
  </si>
  <si>
    <t>662048001</t>
  </si>
  <si>
    <t>Tlhabane SP</t>
  </si>
  <si>
    <t>278001004</t>
  </si>
  <si>
    <t>KwaNonzame</t>
  </si>
  <si>
    <t>265011002</t>
  </si>
  <si>
    <t>Marselle</t>
  </si>
  <si>
    <t>875005001</t>
  </si>
  <si>
    <t>Kakhaleni</t>
  </si>
  <si>
    <t>575022001</t>
  </si>
  <si>
    <t>Luvisi SP</t>
  </si>
  <si>
    <t>797022021</t>
  </si>
  <si>
    <t>Ergo Squatters</t>
  </si>
  <si>
    <t>799029004</t>
  </si>
  <si>
    <t>667047001</t>
  </si>
  <si>
    <t>Top Village SP</t>
  </si>
  <si>
    <t>660042001</t>
  </si>
  <si>
    <t>Green Side SP</t>
  </si>
  <si>
    <t>514012001</t>
  </si>
  <si>
    <t>Burford SP</t>
  </si>
  <si>
    <t>506015001</t>
  </si>
  <si>
    <t>Dujazana SP</t>
  </si>
  <si>
    <t>599037014</t>
  </si>
  <si>
    <t>Mshayazafe</t>
  </si>
  <si>
    <t>962017001</t>
  </si>
  <si>
    <t>GaWally SP</t>
  </si>
  <si>
    <t>524009010</t>
  </si>
  <si>
    <t>Madadeni F</t>
  </si>
  <si>
    <t>299003004</t>
  </si>
  <si>
    <t>Rosedale</t>
  </si>
  <si>
    <t>860004001</t>
  </si>
  <si>
    <t>Manzana SP</t>
  </si>
  <si>
    <t>669025002</t>
  </si>
  <si>
    <t>Lekubung SP</t>
  </si>
  <si>
    <t>797030009</t>
  </si>
  <si>
    <t>Radebe</t>
  </si>
  <si>
    <t>860051001</t>
  </si>
  <si>
    <t>Diepdale SP</t>
  </si>
  <si>
    <t>199039010</t>
  </si>
  <si>
    <t>Beacon Valley</t>
  </si>
  <si>
    <t>877074001</t>
  </si>
  <si>
    <t>Violetbank D SP</t>
  </si>
  <si>
    <t>166008007</t>
  </si>
  <si>
    <t>Charleston Hill</t>
  </si>
  <si>
    <t>594049001</t>
  </si>
  <si>
    <t>Mashayilanga SP</t>
  </si>
  <si>
    <t>563009001</t>
  </si>
  <si>
    <t>Howick SP</t>
  </si>
  <si>
    <t>297021001</t>
  </si>
  <si>
    <t>Izilangwe SP</t>
  </si>
  <si>
    <t>583088001</t>
  </si>
  <si>
    <t>Muzi SP</t>
  </si>
  <si>
    <t>178004001</t>
  </si>
  <si>
    <t>Oudtshoorn SP</t>
  </si>
  <si>
    <t>872042001</t>
  </si>
  <si>
    <t>Matshiding SP</t>
  </si>
  <si>
    <t>983039001</t>
  </si>
  <si>
    <t>Mamphokgo SP</t>
  </si>
  <si>
    <t>462006001</t>
  </si>
  <si>
    <t>Roleleathunya SP</t>
  </si>
  <si>
    <t>538009001</t>
  </si>
  <si>
    <t>Mkhoma SP</t>
  </si>
  <si>
    <t>662035013</t>
  </si>
  <si>
    <t>Boitekong Ext 9</t>
  </si>
  <si>
    <t>672037001</t>
  </si>
  <si>
    <t>Maphoitsile SP</t>
  </si>
  <si>
    <t>175001002</t>
  </si>
  <si>
    <t>Riversdale SP</t>
  </si>
  <si>
    <t>Riversdale</t>
  </si>
  <si>
    <t>860037001</t>
  </si>
  <si>
    <t>Glenmore SP</t>
  </si>
  <si>
    <t>Glenmore</t>
  </si>
  <si>
    <t>293131001</t>
  </si>
  <si>
    <t>Qumbu SP</t>
  </si>
  <si>
    <t>467007003</t>
  </si>
  <si>
    <t>Thabong Ext15</t>
  </si>
  <si>
    <t>578013001</t>
  </si>
  <si>
    <t>470012001</t>
  </si>
  <si>
    <t>Kgubetswana SP</t>
  </si>
  <si>
    <t>264004004</t>
  </si>
  <si>
    <t>Hlalani</t>
  </si>
  <si>
    <t>591021002</t>
  </si>
  <si>
    <t>Bondis Drift</t>
  </si>
  <si>
    <t>577019001</t>
  </si>
  <si>
    <t>Muden SP</t>
  </si>
  <si>
    <t>799008003</t>
  </si>
  <si>
    <t>Kudube Unit D</t>
  </si>
  <si>
    <t>199011001</t>
  </si>
  <si>
    <t>Fistantekraal SP</t>
  </si>
  <si>
    <t>199039013</t>
  </si>
  <si>
    <t>538015028</t>
  </si>
  <si>
    <t>Msasandla</t>
  </si>
  <si>
    <t>765014001</t>
  </si>
  <si>
    <t>Seberuberung SP</t>
  </si>
  <si>
    <t>381005006</t>
  </si>
  <si>
    <t>Marenteng</t>
  </si>
  <si>
    <t>166008003</t>
  </si>
  <si>
    <t>Dalvale</t>
  </si>
  <si>
    <t>665005004</t>
  </si>
  <si>
    <t>Disaneng-Masibi</t>
  </si>
  <si>
    <t>599179001</t>
  </si>
  <si>
    <t>Izwelisha</t>
  </si>
  <si>
    <t>661038001</t>
  </si>
  <si>
    <t>Sonop SP</t>
  </si>
  <si>
    <t>961096005</t>
  </si>
  <si>
    <t>Rapitsi</t>
  </si>
  <si>
    <t>961012004</t>
  </si>
  <si>
    <t>Mokgegolo Se Ntatele</t>
  </si>
  <si>
    <t>499030008</t>
  </si>
  <si>
    <t>Botshabelo SP</t>
  </si>
  <si>
    <t>383004001</t>
  </si>
  <si>
    <t>Platfontein SP</t>
  </si>
  <si>
    <t>582018001</t>
  </si>
  <si>
    <t>eKuhluphekeni SP</t>
  </si>
  <si>
    <t>976039001</t>
  </si>
  <si>
    <t>Mashite SP</t>
  </si>
  <si>
    <t>383007001</t>
  </si>
  <si>
    <t>Ritchie SP</t>
  </si>
  <si>
    <t>877047001</t>
  </si>
  <si>
    <t>Ludlow SP</t>
  </si>
  <si>
    <t>982107001</t>
  </si>
  <si>
    <t>GaMapela SP1</t>
  </si>
  <si>
    <t>465001001</t>
  </si>
  <si>
    <t>Malebogo SP</t>
  </si>
  <si>
    <t>Malebogo</t>
  </si>
  <si>
    <t>660023001</t>
  </si>
  <si>
    <t>Sutelong</t>
  </si>
  <si>
    <t>797002002</t>
  </si>
  <si>
    <t>Sterkfontein Mines</t>
  </si>
  <si>
    <t>968077001</t>
  </si>
  <si>
    <t>Posaito</t>
  </si>
  <si>
    <t>265012001</t>
  </si>
  <si>
    <t>Kenton on Sea SP</t>
  </si>
  <si>
    <t>173003003</t>
  </si>
  <si>
    <t>Bredasdorp SP</t>
  </si>
  <si>
    <t>591017012</t>
  </si>
  <si>
    <t>Nyathini</t>
  </si>
  <si>
    <t>798013014</t>
  </si>
  <si>
    <t>Bryanston</t>
  </si>
  <si>
    <t>798016100</t>
  </si>
  <si>
    <t>Consolidated Main Reef Gold Mine</t>
  </si>
  <si>
    <t>968085001</t>
  </si>
  <si>
    <t>Vyeboom SP</t>
  </si>
  <si>
    <t>503013001</t>
  </si>
  <si>
    <t>Enhlangwini SP</t>
  </si>
  <si>
    <t>662034003</t>
  </si>
  <si>
    <t>Matalaneng</t>
  </si>
  <si>
    <t>271161018</t>
  </si>
  <si>
    <t>470004001</t>
  </si>
  <si>
    <t>Old Location SP</t>
  </si>
  <si>
    <t>Old Location</t>
  </si>
  <si>
    <t>960074001</t>
  </si>
  <si>
    <t>KaMakhuva SP</t>
  </si>
  <si>
    <t>761008001</t>
  </si>
  <si>
    <t>499030011</t>
  </si>
  <si>
    <t>Botshabelo A</t>
  </si>
  <si>
    <t>299008012</t>
  </si>
  <si>
    <t>Motherwell 9</t>
  </si>
  <si>
    <t>599178001</t>
  </si>
  <si>
    <t>Folweni A</t>
  </si>
  <si>
    <t>874032001</t>
  </si>
  <si>
    <t>Phathwa SP</t>
  </si>
  <si>
    <t>982116001</t>
  </si>
  <si>
    <t>Ga-Kgubudi SP</t>
  </si>
  <si>
    <t>578014001</t>
  </si>
  <si>
    <t>Blinkwater SP</t>
  </si>
  <si>
    <t>797005013</t>
  </si>
  <si>
    <t>Moriting</t>
  </si>
  <si>
    <t>964026001</t>
  </si>
  <si>
    <t>Sadawa SP</t>
  </si>
  <si>
    <t>961022001</t>
  </si>
  <si>
    <t>Rotterdam SP</t>
  </si>
  <si>
    <t>464002004</t>
  </si>
  <si>
    <t>Lusaka</t>
  </si>
  <si>
    <t>662034002</t>
  </si>
  <si>
    <t>Phetwane</t>
  </si>
  <si>
    <t>579001001</t>
  </si>
  <si>
    <t>Belgrade SP</t>
  </si>
  <si>
    <t>592012006</t>
  </si>
  <si>
    <t>Shakaville</t>
  </si>
  <si>
    <t>260113066</t>
  </si>
  <si>
    <t>John Dube Village</t>
  </si>
  <si>
    <t>985160001</t>
  </si>
  <si>
    <t>Ngwaritsi SP</t>
  </si>
  <si>
    <t>199030004</t>
  </si>
  <si>
    <t>Europe</t>
  </si>
  <si>
    <t>577031001</t>
  </si>
  <si>
    <t>Mdlelanto SP</t>
  </si>
  <si>
    <t>672029001</t>
  </si>
  <si>
    <t>Manthe SP</t>
  </si>
  <si>
    <t>798015001</t>
  </si>
  <si>
    <t>Klipfontein View</t>
  </si>
  <si>
    <t>599056007</t>
  </si>
  <si>
    <t>Ntuzuma C</t>
  </si>
  <si>
    <t>199018031</t>
  </si>
  <si>
    <t>Kraaifontein AH</t>
  </si>
  <si>
    <t>961086002</t>
  </si>
  <si>
    <t>Marotholong SP</t>
  </si>
  <si>
    <t>660057001</t>
  </si>
  <si>
    <t>Moeka SP</t>
  </si>
  <si>
    <t>798016089</t>
  </si>
  <si>
    <t>797031002</t>
  </si>
  <si>
    <t>Hlahane</t>
  </si>
  <si>
    <t>962086001</t>
  </si>
  <si>
    <t>Sunnyside SP</t>
  </si>
  <si>
    <t>875007002</t>
  </si>
  <si>
    <t>Emjindini Ext 11</t>
  </si>
  <si>
    <t>798015140</t>
  </si>
  <si>
    <t>Riverlea</t>
  </si>
  <si>
    <t>467007014</t>
  </si>
  <si>
    <t>Thabong Ext4</t>
  </si>
  <si>
    <t>874030001</t>
  </si>
  <si>
    <t>Nkohlakalo SP</t>
  </si>
  <si>
    <t>579008001</t>
  </si>
  <si>
    <t>Kranskloof SP</t>
  </si>
  <si>
    <t>966179001</t>
  </si>
  <si>
    <t>Tswinga SP</t>
  </si>
  <si>
    <t>499023031</t>
  </si>
  <si>
    <t>Universitas</t>
  </si>
  <si>
    <t>974141001</t>
  </si>
  <si>
    <t>Ga-Chuene SP</t>
  </si>
  <si>
    <t>985167001</t>
  </si>
  <si>
    <t>Hlalanikahle SP</t>
  </si>
  <si>
    <t>798026011</t>
  </si>
  <si>
    <t>Meadowlands West Zone 9</t>
  </si>
  <si>
    <t>475006005</t>
  </si>
  <si>
    <t>Seisoville</t>
  </si>
  <si>
    <t>286074001</t>
  </si>
  <si>
    <t>Stockpens</t>
  </si>
  <si>
    <t>273045001</t>
  </si>
  <si>
    <t>Cenyu</t>
  </si>
  <si>
    <t>Stutterheim</t>
  </si>
  <si>
    <t>877071001</t>
  </si>
  <si>
    <t>Kumana SP</t>
  </si>
  <si>
    <t>478010003</t>
  </si>
  <si>
    <t>Zamdela Ext 5</t>
  </si>
  <si>
    <t>974123001</t>
  </si>
  <si>
    <t>GaMolepo SP</t>
  </si>
  <si>
    <t>672026001</t>
  </si>
  <si>
    <t>Manokwane SP</t>
  </si>
  <si>
    <t>872001001</t>
  </si>
  <si>
    <t>Lefiso SP</t>
  </si>
  <si>
    <t>599112004</t>
  </si>
  <si>
    <t>Westrich</t>
  </si>
  <si>
    <t>968079003</t>
  </si>
  <si>
    <t>Tshikota</t>
  </si>
  <si>
    <t>874011001</t>
  </si>
  <si>
    <t>Salubindza SP</t>
  </si>
  <si>
    <t>582002001</t>
  </si>
  <si>
    <t>Mahlungulu SP</t>
  </si>
  <si>
    <t>976078001</t>
  </si>
  <si>
    <t>Mokgophong SP</t>
  </si>
  <si>
    <t>583013001</t>
  </si>
  <si>
    <t>Ndumu SP</t>
  </si>
  <si>
    <t>503058001</t>
  </si>
  <si>
    <t>Isiqunga SP</t>
  </si>
  <si>
    <t>871013008</t>
  </si>
  <si>
    <t>Tweefontein M</t>
  </si>
  <si>
    <t>599005001</t>
  </si>
  <si>
    <t>Umbhayi SP</t>
  </si>
  <si>
    <t>974043003</t>
  </si>
  <si>
    <t>Seshego E</t>
  </si>
  <si>
    <t>798016096</t>
  </si>
  <si>
    <t>Rand Lease Gold Mine</t>
  </si>
  <si>
    <t>599116048</t>
  </si>
  <si>
    <t>Oaklands 2</t>
  </si>
  <si>
    <t>524018002</t>
  </si>
  <si>
    <t>Osizweni D</t>
  </si>
  <si>
    <t>798026046</t>
  </si>
  <si>
    <t>Mofolo North</t>
  </si>
  <si>
    <t>582047001</t>
  </si>
  <si>
    <t>Ndlondlweni SP</t>
  </si>
  <si>
    <t>986053001</t>
  </si>
  <si>
    <t>Mashung SP</t>
  </si>
  <si>
    <t>566024001</t>
  </si>
  <si>
    <t>KwaMncane SP</t>
  </si>
  <si>
    <t>966209001</t>
  </si>
  <si>
    <t>Ka-Mphambo SP</t>
  </si>
  <si>
    <t>968067014</t>
  </si>
  <si>
    <t>Ha-Vhangani</t>
  </si>
  <si>
    <t>199040005</t>
  </si>
  <si>
    <t>Pelikan Park</t>
  </si>
  <si>
    <t>964032001</t>
  </si>
  <si>
    <t>The Willows SP</t>
  </si>
  <si>
    <t>798026024</t>
  </si>
  <si>
    <t>Doornkop AH</t>
  </si>
  <si>
    <t>799051001</t>
  </si>
  <si>
    <t>Donkerhoek SH</t>
  </si>
  <si>
    <t>Donkerhoek</t>
  </si>
  <si>
    <t>872006001</t>
  </si>
  <si>
    <t>Terateng SP</t>
  </si>
  <si>
    <t>668016001</t>
  </si>
  <si>
    <t>Itekeng SP</t>
  </si>
  <si>
    <t>Itekeng</t>
  </si>
  <si>
    <t>798015092</t>
  </si>
  <si>
    <t>Westdene</t>
  </si>
  <si>
    <t>592023001</t>
  </si>
  <si>
    <t>Njekane SP</t>
  </si>
  <si>
    <t>662035014</t>
  </si>
  <si>
    <t>Boitekong Ext 10</t>
  </si>
  <si>
    <t>987071001</t>
  </si>
  <si>
    <t>Motlolo SP</t>
  </si>
  <si>
    <t>199015031</t>
  </si>
  <si>
    <t>Uitsig</t>
  </si>
  <si>
    <t>599001001</t>
  </si>
  <si>
    <t>Greylands SP</t>
  </si>
  <si>
    <t>797026010</t>
  </si>
  <si>
    <t>Tsakane Ext 16</t>
  </si>
  <si>
    <t>465005001</t>
  </si>
  <si>
    <t>Seretse SP</t>
  </si>
  <si>
    <t>499028011</t>
  </si>
  <si>
    <t>Selosesha</t>
  </si>
  <si>
    <t>984033001</t>
  </si>
  <si>
    <t>Motetema SP</t>
  </si>
  <si>
    <t>599116059</t>
  </si>
  <si>
    <t>Savannah Park</t>
  </si>
  <si>
    <t>599163023</t>
  </si>
  <si>
    <t>Umlazi Z</t>
  </si>
  <si>
    <t>661037008</t>
  </si>
  <si>
    <t>Mangopeng</t>
  </si>
  <si>
    <t>798022049</t>
  </si>
  <si>
    <t>Florida</t>
  </si>
  <si>
    <t>582024001</t>
  </si>
  <si>
    <t>Thengani B</t>
  </si>
  <si>
    <t>876037001</t>
  </si>
  <si>
    <t>Boschfontein SP</t>
  </si>
  <si>
    <t>599178002</t>
  </si>
  <si>
    <t>Folweni B</t>
  </si>
  <si>
    <t>570014001</t>
  </si>
  <si>
    <t>Wembesi A SP</t>
  </si>
  <si>
    <t>876004001</t>
  </si>
  <si>
    <t>Komatipoort SP</t>
  </si>
  <si>
    <t>973003001</t>
  </si>
  <si>
    <t>Ga-Maponto SP</t>
  </si>
  <si>
    <t>272001002</t>
  </si>
  <si>
    <t>Siviwe</t>
  </si>
  <si>
    <t>877062001</t>
  </si>
  <si>
    <t>Dingledayle SP</t>
  </si>
  <si>
    <t>968084007</t>
  </si>
  <si>
    <t>Tshino</t>
  </si>
  <si>
    <t>797010062</t>
  </si>
  <si>
    <t>Mapleton Ext 10</t>
  </si>
  <si>
    <t>260044014</t>
  </si>
  <si>
    <t>Beacon Hill</t>
  </si>
  <si>
    <t>538011006</t>
  </si>
  <si>
    <t>Mandlazini</t>
  </si>
  <si>
    <t>797031006</t>
  </si>
  <si>
    <t>Mapanga</t>
  </si>
  <si>
    <t>666001001</t>
  </si>
  <si>
    <t>Deelpan SP</t>
  </si>
  <si>
    <t>799021035</t>
  </si>
  <si>
    <t>Soshanguve L</t>
  </si>
  <si>
    <t>987056001</t>
  </si>
  <si>
    <t>Ga-Makofane SP</t>
  </si>
  <si>
    <t>599037013</t>
  </si>
  <si>
    <t>Newtown B</t>
  </si>
  <si>
    <t>869004003</t>
  </si>
  <si>
    <t>Mhluzi SP</t>
  </si>
  <si>
    <t>877126001</t>
  </si>
  <si>
    <t>Somerset SP</t>
  </si>
  <si>
    <t>960004001</t>
  </si>
  <si>
    <t>KaMininginisi SP1</t>
  </si>
  <si>
    <t>199029022</t>
  </si>
  <si>
    <t>Heideveld</t>
  </si>
  <si>
    <t>969067001</t>
  </si>
  <si>
    <t>Ga-Machaba SP</t>
  </si>
  <si>
    <t>299006006</t>
  </si>
  <si>
    <t>West End</t>
  </si>
  <si>
    <t>665017001</t>
  </si>
  <si>
    <t>Bathobatho SP</t>
  </si>
  <si>
    <t>974084005</t>
  </si>
  <si>
    <t>Mankweng Unit A</t>
  </si>
  <si>
    <t>797030005</t>
  </si>
  <si>
    <t>Basothome</t>
  </si>
  <si>
    <t>199015033</t>
  </si>
  <si>
    <t>Modderdam</t>
  </si>
  <si>
    <t>468002003</t>
  </si>
  <si>
    <t>587008001</t>
  </si>
  <si>
    <t>Enhlabosini SP</t>
  </si>
  <si>
    <t>667056001</t>
  </si>
  <si>
    <t>Koikoi SP</t>
  </si>
  <si>
    <t>798003007</t>
  </si>
  <si>
    <t>Diepsloot West 7</t>
  </si>
  <si>
    <t>976084001</t>
  </si>
  <si>
    <t>Khureng SP</t>
  </si>
  <si>
    <t>199038017</t>
  </si>
  <si>
    <t>Griffiths Mxenge</t>
  </si>
  <si>
    <t>760009046</t>
  </si>
  <si>
    <t>Bedworth Park</t>
  </si>
  <si>
    <t>798026093</t>
  </si>
  <si>
    <t>Kliptown</t>
  </si>
  <si>
    <t>546030001</t>
  </si>
  <si>
    <t>Emthombeni SP</t>
  </si>
  <si>
    <t>983003001</t>
  </si>
  <si>
    <t>Tsantsabela SP</t>
  </si>
  <si>
    <t>499028004</t>
  </si>
  <si>
    <t>Bultfontein 1</t>
  </si>
  <si>
    <t>798005011</t>
  </si>
  <si>
    <t>Kaalfontein Ext 4</t>
  </si>
  <si>
    <t>968067006</t>
  </si>
  <si>
    <t>Ha-Rathidili</t>
  </si>
  <si>
    <t>546028001</t>
  </si>
  <si>
    <t>Umphumulo SP</t>
  </si>
  <si>
    <t>798015095</t>
  </si>
  <si>
    <t>Westbury</t>
  </si>
  <si>
    <t>361012002</t>
  </si>
  <si>
    <t>Bathlaro</t>
  </si>
  <si>
    <t>961013001</t>
  </si>
  <si>
    <t>Nakampe SP</t>
  </si>
  <si>
    <t>287061001</t>
  </si>
  <si>
    <t>New Rest SP</t>
  </si>
  <si>
    <t>New Rest</t>
  </si>
  <si>
    <t>876006001</t>
  </si>
  <si>
    <t>Emjejane SP</t>
  </si>
  <si>
    <t>987076001</t>
  </si>
  <si>
    <t>Mooihoek SP</t>
  </si>
  <si>
    <t>165004001</t>
  </si>
  <si>
    <t>Tulbagh SP</t>
  </si>
  <si>
    <t>Tulbagh</t>
  </si>
  <si>
    <t>798026002</t>
  </si>
  <si>
    <t>Bram Fischerville Ext 8</t>
  </si>
  <si>
    <t>966185001</t>
  </si>
  <si>
    <t>Ka-Xitlhelani SP</t>
  </si>
  <si>
    <t>662046001</t>
  </si>
  <si>
    <t>Mamitloana SP</t>
  </si>
  <si>
    <t>974028001</t>
  </si>
  <si>
    <t>Sebayeng SP</t>
  </si>
  <si>
    <t>Sebayeng</t>
  </si>
  <si>
    <t>976030002</t>
  </si>
  <si>
    <t>GaRakgoatha SP</t>
  </si>
  <si>
    <t>669038001</t>
  </si>
  <si>
    <t>Khunotswana SP</t>
  </si>
  <si>
    <t>973026001</t>
  </si>
  <si>
    <t>Nyakelang</t>
  </si>
  <si>
    <t>599161008</t>
  </si>
  <si>
    <t>Risecliff</t>
  </si>
  <si>
    <t>799078003</t>
  </si>
  <si>
    <t>Olievenhoutbos Ext 21</t>
  </si>
  <si>
    <t>664080001</t>
  </si>
  <si>
    <t>477013001</t>
  </si>
  <si>
    <t>Ngwathe SP</t>
  </si>
  <si>
    <t>799078007</t>
  </si>
  <si>
    <t>Olievenhoutbos Ext 23</t>
  </si>
  <si>
    <t>579003001</t>
  </si>
  <si>
    <t>Whitecliff SP</t>
  </si>
  <si>
    <t>871015001</t>
  </si>
  <si>
    <t>Gemsbokspruit SP</t>
  </si>
  <si>
    <t>798016034</t>
  </si>
  <si>
    <t>Ferndale</t>
  </si>
  <si>
    <t>798026054</t>
  </si>
  <si>
    <t>Doornkop 1</t>
  </si>
  <si>
    <t>667049001</t>
  </si>
  <si>
    <t>Makhubung SP</t>
  </si>
  <si>
    <t>869005015</t>
  </si>
  <si>
    <t>Middelburg Ext. 24</t>
  </si>
  <si>
    <t>576057001</t>
  </si>
  <si>
    <t>Dungamanzi SP</t>
  </si>
  <si>
    <t>798026092</t>
  </si>
  <si>
    <t>Winnie Camp</t>
  </si>
  <si>
    <t>985039001</t>
  </si>
  <si>
    <t>Kgolane SP</t>
  </si>
  <si>
    <t>961028001</t>
  </si>
  <si>
    <t>Senwamokgope SP</t>
  </si>
  <si>
    <t>180009019</t>
  </si>
  <si>
    <t>Dam se Bos</t>
  </si>
  <si>
    <t>499030016</t>
  </si>
  <si>
    <t>Botshabelo D</t>
  </si>
  <si>
    <t>299008007</t>
  </si>
  <si>
    <t>Motherwell 2</t>
  </si>
  <si>
    <t>529024001</t>
  </si>
  <si>
    <t>Purim Farm SP</t>
  </si>
  <si>
    <t>538015017</t>
  </si>
  <si>
    <t>Nqutshini</t>
  </si>
  <si>
    <t>963012001</t>
  </si>
  <si>
    <t>Tshangani</t>
  </si>
  <si>
    <t>664085001</t>
  </si>
  <si>
    <t>Mabaalstad SP</t>
  </si>
  <si>
    <t>799050001</t>
  </si>
  <si>
    <t>Rayton SH</t>
  </si>
  <si>
    <t>538011012</t>
  </si>
  <si>
    <t>Mzingazi</t>
  </si>
  <si>
    <t>961018001</t>
  </si>
  <si>
    <t>669017003</t>
  </si>
  <si>
    <t>Borakalalo SP</t>
  </si>
  <si>
    <t>286074004</t>
  </si>
  <si>
    <t>Solomzi</t>
  </si>
  <si>
    <t>283002002</t>
  </si>
  <si>
    <t>Sinakho</t>
  </si>
  <si>
    <t>Tjoksville</t>
  </si>
  <si>
    <t>976026001</t>
  </si>
  <si>
    <t>Mogodi SP</t>
  </si>
  <si>
    <t>199030006</t>
  </si>
  <si>
    <t>499024012</t>
  </si>
  <si>
    <t>797024004</t>
  </si>
  <si>
    <t>Langaville Ext 5</t>
  </si>
  <si>
    <t>594056001</t>
  </si>
  <si>
    <t>Luwambeni SP</t>
  </si>
  <si>
    <t>472041001</t>
  </si>
  <si>
    <t>Masaleng SP</t>
  </si>
  <si>
    <t>Masaleng</t>
  </si>
  <si>
    <t>472004001</t>
  </si>
  <si>
    <t>Glen Lenie SP</t>
  </si>
  <si>
    <t>870007001</t>
  </si>
  <si>
    <t>Siyathuthuka SP</t>
  </si>
  <si>
    <t>560046001</t>
  </si>
  <si>
    <t>Dududu SP</t>
  </si>
  <si>
    <t>871012002</t>
  </si>
  <si>
    <t>Enkeldoornoog B</t>
  </si>
  <si>
    <t>672051001</t>
  </si>
  <si>
    <t>Motsweding SP</t>
  </si>
  <si>
    <t>860010006</t>
  </si>
  <si>
    <t>Nhlazatje 1</t>
  </si>
  <si>
    <t>760009047</t>
  </si>
  <si>
    <t>Vaal Technikon</t>
  </si>
  <si>
    <t>566014001</t>
  </si>
  <si>
    <t>Zayeka SP</t>
  </si>
  <si>
    <t>178005001</t>
  </si>
  <si>
    <t>Bongolethu SP</t>
  </si>
  <si>
    <t>797022012</t>
  </si>
  <si>
    <t>Tamboville</t>
  </si>
  <si>
    <t>584004001</t>
  </si>
  <si>
    <t>Giba SP</t>
  </si>
  <si>
    <t>798016075</t>
  </si>
  <si>
    <t>Newlands</t>
  </si>
  <si>
    <t>546031001</t>
  </si>
  <si>
    <t>Ndukwende SP</t>
  </si>
  <si>
    <t>974024001</t>
  </si>
  <si>
    <t>Molalahare</t>
  </si>
  <si>
    <t>504026001</t>
  </si>
  <si>
    <t>Mkoba SP</t>
  </si>
  <si>
    <t>Mkoba</t>
  </si>
  <si>
    <t>260073001</t>
  </si>
  <si>
    <t>Ginsberg SP</t>
  </si>
  <si>
    <t>798034001</t>
  </si>
  <si>
    <t>Orange Farm Ext 9</t>
  </si>
  <si>
    <t>962078001</t>
  </si>
  <si>
    <t>Ritakop SP</t>
  </si>
  <si>
    <t>260113034</t>
  </si>
  <si>
    <t>Bonanza</t>
  </si>
  <si>
    <t>524009011</t>
  </si>
  <si>
    <t>Madadeni E</t>
  </si>
  <si>
    <t>798005010</t>
  </si>
  <si>
    <t>Kaalfontein Ext 6, 7 &amp; 8</t>
  </si>
  <si>
    <t>962056001</t>
  </si>
  <si>
    <t>Moime SP</t>
  </si>
  <si>
    <t>874071003</t>
  </si>
  <si>
    <t>Matsulu A</t>
  </si>
  <si>
    <t>798032005</t>
  </si>
  <si>
    <t>Lenasia South Ext 4</t>
  </si>
  <si>
    <t>538007001</t>
  </si>
  <si>
    <t>Nseleni SP</t>
  </si>
  <si>
    <t>499028002</t>
  </si>
  <si>
    <t>Bultfontein 2</t>
  </si>
  <si>
    <t>383006054</t>
  </si>
  <si>
    <t>Green Point</t>
  </si>
  <si>
    <t>982121001</t>
  </si>
  <si>
    <t>Phola Park SP</t>
  </si>
  <si>
    <t>799034021</t>
  </si>
  <si>
    <t>Ga-Rankuwa Unit 1</t>
  </si>
  <si>
    <t>276071001</t>
  </si>
  <si>
    <t>Hillside</t>
  </si>
  <si>
    <t>593011001</t>
  </si>
  <si>
    <t>Newspaper SP</t>
  </si>
  <si>
    <t>514008001</t>
  </si>
  <si>
    <t>Doornhoek SP</t>
  </si>
  <si>
    <t>866008009</t>
  </si>
  <si>
    <t>Milan Park Ext 23</t>
  </si>
  <si>
    <t>563009003</t>
  </si>
  <si>
    <t>Howick West</t>
  </si>
  <si>
    <t>592008001</t>
  </si>
  <si>
    <t>Mnsonono SP</t>
  </si>
  <si>
    <t>588051001</t>
  </si>
  <si>
    <t>Bhukhanana SP</t>
  </si>
  <si>
    <t>573027001</t>
  </si>
  <si>
    <t>Shayamoya SP</t>
  </si>
  <si>
    <t>Shayamoya</t>
  </si>
  <si>
    <t>961032001</t>
  </si>
  <si>
    <t>Bellevue SP</t>
  </si>
  <si>
    <t>Bellevue</t>
  </si>
  <si>
    <t>764004004</t>
  </si>
  <si>
    <t>Mohlakeng Ext 7</t>
  </si>
  <si>
    <t>199039003</t>
  </si>
  <si>
    <t>Woodlands(Mitchells Plain)</t>
  </si>
  <si>
    <t>472029001</t>
  </si>
  <si>
    <t>Thaba Tsoana SP</t>
  </si>
  <si>
    <t>798015116</t>
  </si>
  <si>
    <t>Malvern</t>
  </si>
  <si>
    <t>868003003</t>
  </si>
  <si>
    <t>KwaGuqa Ext 11</t>
  </si>
  <si>
    <t>504016002</t>
  </si>
  <si>
    <t>Mazakhele</t>
  </si>
  <si>
    <t>599055019</t>
  </si>
  <si>
    <t>Emlanjeni</t>
  </si>
  <si>
    <t>562031001</t>
  </si>
  <si>
    <t>Swayimana SP</t>
  </si>
  <si>
    <t>966092001</t>
  </si>
  <si>
    <t>Basani SP</t>
  </si>
  <si>
    <t>Basani</t>
  </si>
  <si>
    <t>586002001</t>
  </si>
  <si>
    <t>Qakwini</t>
  </si>
  <si>
    <t>798036001</t>
  </si>
  <si>
    <t>Stretford Ext 8</t>
  </si>
  <si>
    <t>798036006</t>
  </si>
  <si>
    <t>Stretford Ext 3</t>
  </si>
  <si>
    <t>592018001</t>
  </si>
  <si>
    <t>Eradamishini SP</t>
  </si>
  <si>
    <t>592005001</t>
  </si>
  <si>
    <t>Anmaharai SP</t>
  </si>
  <si>
    <t>874031002</t>
  </si>
  <si>
    <t>Teka Takho</t>
  </si>
  <si>
    <t>599160007</t>
  </si>
  <si>
    <t>Shallcross Ext 2 SP2</t>
  </si>
  <si>
    <t>798039002</t>
  </si>
  <si>
    <t>Sweetwaters</t>
  </si>
  <si>
    <t>660058001</t>
  </si>
  <si>
    <t>Ratjiepane SP</t>
  </si>
  <si>
    <t>798026061</t>
  </si>
  <si>
    <t>Mofolo Central</t>
  </si>
  <si>
    <t>599011001</t>
  </si>
  <si>
    <t>Gunjini SP</t>
  </si>
  <si>
    <t>976049001</t>
  </si>
  <si>
    <t>Makurung SP</t>
  </si>
  <si>
    <t>799046024</t>
  </si>
  <si>
    <t>Mamelodi Ext 5</t>
  </si>
  <si>
    <t>871013004</t>
  </si>
  <si>
    <t>Tweefontein C</t>
  </si>
  <si>
    <t>599163019</t>
  </si>
  <si>
    <t>Umlazi P</t>
  </si>
  <si>
    <t>974043002</t>
  </si>
  <si>
    <t>Seshego C</t>
  </si>
  <si>
    <t>577023001</t>
  </si>
  <si>
    <t>Greytown SP</t>
  </si>
  <si>
    <t>499023047</t>
  </si>
  <si>
    <t>Bloemside Phase 2</t>
  </si>
  <si>
    <t>799046052</t>
  </si>
  <si>
    <t>Mamelodi Ext 12</t>
  </si>
  <si>
    <t>299009003</t>
  </si>
  <si>
    <t>KwaNobuhle 10</t>
  </si>
  <si>
    <t>987135001</t>
  </si>
  <si>
    <t>Trustine SP</t>
  </si>
  <si>
    <t>383006015</t>
  </si>
  <si>
    <t>Kutlwanong</t>
  </si>
  <si>
    <t>294040002</t>
  </si>
  <si>
    <t>Ncambedlana</t>
  </si>
  <si>
    <t>968080002</t>
  </si>
  <si>
    <t>Maebane</t>
  </si>
  <si>
    <t>563016001</t>
  </si>
  <si>
    <t>Cedarge SP</t>
  </si>
  <si>
    <t>874012001</t>
  </si>
  <si>
    <t>Nyongane SP</t>
  </si>
  <si>
    <t>871004001</t>
  </si>
  <si>
    <t>Bhundu SP</t>
  </si>
  <si>
    <t>798026068</t>
  </si>
  <si>
    <t>Pimville Zone 1</t>
  </si>
  <si>
    <t>966131013</t>
  </si>
  <si>
    <t>Thohoyandou K</t>
  </si>
  <si>
    <t>299003005</t>
  </si>
  <si>
    <t>Langa Phase 1</t>
  </si>
  <si>
    <t>566016007</t>
  </si>
  <si>
    <t>Edendale T SP</t>
  </si>
  <si>
    <t>299007029</t>
  </si>
  <si>
    <t>Schauderville</t>
  </si>
  <si>
    <t>798026023</t>
  </si>
  <si>
    <t>Slovoville</t>
  </si>
  <si>
    <t>797006020</t>
  </si>
  <si>
    <t>Kempton Park SP</t>
  </si>
  <si>
    <t>599181001</t>
  </si>
  <si>
    <t>Nungwane SP</t>
  </si>
  <si>
    <t>966151001</t>
  </si>
  <si>
    <t>Hatshisele SP</t>
  </si>
  <si>
    <t>799057002</t>
  </si>
  <si>
    <t>Matejoane</t>
  </si>
  <si>
    <t>966131021</t>
  </si>
  <si>
    <t>Thohoyandou M</t>
  </si>
  <si>
    <t>524001001</t>
  </si>
  <si>
    <t>Charlestown SP</t>
  </si>
  <si>
    <t>599163021</t>
  </si>
  <si>
    <t>Umlazi CC</t>
  </si>
  <si>
    <t>295117001</t>
  </si>
  <si>
    <t>Maluti SP</t>
  </si>
  <si>
    <t>299005001</t>
  </si>
  <si>
    <t>New KwaDwesi A</t>
  </si>
  <si>
    <t>868002003</t>
  </si>
  <si>
    <t>Klarinet</t>
  </si>
  <si>
    <t>260113048</t>
  </si>
  <si>
    <t>Duncan Village Proper</t>
  </si>
  <si>
    <t>260113003</t>
  </si>
  <si>
    <t>Quenera North</t>
  </si>
  <si>
    <t>979001002</t>
  </si>
  <si>
    <t>Mookgopong Ext 2</t>
  </si>
  <si>
    <t>295121001</t>
  </si>
  <si>
    <t>Tholang SP</t>
  </si>
  <si>
    <t>592034001</t>
  </si>
  <si>
    <t>Ematendeni SP</t>
  </si>
  <si>
    <t>797005062</t>
  </si>
  <si>
    <t>Esselen Park</t>
  </si>
  <si>
    <t>868024001</t>
  </si>
  <si>
    <t>Thubelihle SP</t>
  </si>
  <si>
    <t>296219001</t>
  </si>
  <si>
    <t>Dangwana SP</t>
  </si>
  <si>
    <t>974092002</t>
  </si>
  <si>
    <t>Phuti</t>
  </si>
  <si>
    <t>599055020</t>
  </si>
  <si>
    <t>KwaMashu K</t>
  </si>
  <si>
    <t>292114001</t>
  </si>
  <si>
    <t>Sibangweni SP</t>
  </si>
  <si>
    <t>538015015</t>
  </si>
  <si>
    <t>Dondolo</t>
  </si>
  <si>
    <t>797024002</t>
  </si>
  <si>
    <t>Langaville Ext 1</t>
  </si>
  <si>
    <t>672011001</t>
  </si>
  <si>
    <t>Mokasa SP2</t>
  </si>
  <si>
    <t>876013001</t>
  </si>
  <si>
    <t>Sidlamafa SP</t>
  </si>
  <si>
    <t>798037003</t>
  </si>
  <si>
    <t>Lakeside Ext 1</t>
  </si>
  <si>
    <t>546008001</t>
  </si>
  <si>
    <t>Ntunjambili SP</t>
  </si>
  <si>
    <t>960052001</t>
  </si>
  <si>
    <t>KaSikhunyane SP</t>
  </si>
  <si>
    <t>875007011</t>
  </si>
  <si>
    <t>573010001</t>
  </si>
  <si>
    <t>Emoyeni SP</t>
  </si>
  <si>
    <t>Emoyeni</t>
  </si>
  <si>
    <t>974099001</t>
  </si>
  <si>
    <t>GaMagowa SP</t>
  </si>
  <si>
    <t>599037018</t>
  </si>
  <si>
    <t>Nhlungwane</t>
  </si>
  <si>
    <t>599123010</t>
  </si>
  <si>
    <t>Mpumalanga E</t>
  </si>
  <si>
    <t>599074001</t>
  </si>
  <si>
    <t>KwaSondela SP</t>
  </si>
  <si>
    <t>799021063</t>
  </si>
  <si>
    <t>Plastic View</t>
  </si>
  <si>
    <t>760004016</t>
  </si>
  <si>
    <t>Sebokeng Unit 10</t>
  </si>
  <si>
    <t>966175001</t>
  </si>
  <si>
    <t>Mavambe SP</t>
  </si>
  <si>
    <t>866008004</t>
  </si>
  <si>
    <t>Emzinoni Ext 2</t>
  </si>
  <si>
    <t>599054063</t>
  </si>
  <si>
    <t>Isipingo Rail</t>
  </si>
  <si>
    <t>866011020</t>
  </si>
  <si>
    <t>Embalenhle Ext 14</t>
  </si>
  <si>
    <t>987094001</t>
  </si>
  <si>
    <t>Hopekraals SP</t>
  </si>
  <si>
    <t>798005014</t>
  </si>
  <si>
    <t>Kaalfontein Ext 1</t>
  </si>
  <si>
    <t>960007001</t>
  </si>
  <si>
    <t>Muyexe SP</t>
  </si>
  <si>
    <t>463004003</t>
  </si>
  <si>
    <t>Qibing SP</t>
  </si>
  <si>
    <t>296196001</t>
  </si>
  <si>
    <t>Bantubonke</t>
  </si>
  <si>
    <t>506029001</t>
  </si>
  <si>
    <t>Gamalakhe SP</t>
  </si>
  <si>
    <t>962055002</t>
  </si>
  <si>
    <t>Sasekane</t>
  </si>
  <si>
    <t>467007012</t>
  </si>
  <si>
    <t>Thabong Ext2</t>
  </si>
  <si>
    <t>797012021</t>
  </si>
  <si>
    <t>Etwatwa X24</t>
  </si>
  <si>
    <t>265002001</t>
  </si>
  <si>
    <t>Nolukhanyo SP</t>
  </si>
  <si>
    <t>983063001</t>
  </si>
  <si>
    <t>Matlala Ramoshebo SP</t>
  </si>
  <si>
    <t>798036004</t>
  </si>
  <si>
    <t>Stretford Ext 4</t>
  </si>
  <si>
    <t>199024010</t>
  </si>
  <si>
    <t>Freedom Park Airport</t>
  </si>
  <si>
    <t>964015001</t>
  </si>
  <si>
    <t>Makgaung SP</t>
  </si>
  <si>
    <t>797031033</t>
  </si>
  <si>
    <t>Mavimbela</t>
  </si>
  <si>
    <t>665001001</t>
  </si>
  <si>
    <t>Phitshane SP</t>
  </si>
  <si>
    <t>766003001</t>
  </si>
  <si>
    <t>Mandela</t>
  </si>
  <si>
    <t>798026012</t>
  </si>
  <si>
    <t>Meadowlands West Zone 8</t>
  </si>
  <si>
    <t>183002001</t>
  </si>
  <si>
    <t>Rooivlakte SP</t>
  </si>
  <si>
    <t>260113057</t>
  </si>
  <si>
    <t>Southernwood</t>
  </si>
  <si>
    <t>667025009</t>
  </si>
  <si>
    <t>Mmabatho Ext 39</t>
  </si>
  <si>
    <t>599116049</t>
  </si>
  <si>
    <t>Thornwood</t>
  </si>
  <si>
    <t>199033011</t>
  </si>
  <si>
    <t>Philippi SP2</t>
  </si>
  <si>
    <t>582019001</t>
  </si>
  <si>
    <t>KwaGeorge SP</t>
  </si>
  <si>
    <t>974084007</t>
  </si>
  <si>
    <t>Mankweng Unit E</t>
  </si>
  <si>
    <t>161004002</t>
  </si>
  <si>
    <t>Clanwilliam SP</t>
  </si>
  <si>
    <t>962028001</t>
  </si>
  <si>
    <t>Relela SP</t>
  </si>
  <si>
    <t>199033008</t>
  </si>
  <si>
    <t>Heinz Park</t>
  </si>
  <si>
    <t>976055001</t>
  </si>
  <si>
    <t>Makhushaneng SP</t>
  </si>
  <si>
    <t>973024001</t>
  </si>
  <si>
    <t>Sekakene SP</t>
  </si>
  <si>
    <t>798005002</t>
  </si>
  <si>
    <t>Kaalfontein Ext 5</t>
  </si>
  <si>
    <t>867001002</t>
  </si>
  <si>
    <t>Botleng Ext 4</t>
  </si>
  <si>
    <t>976043001</t>
  </si>
  <si>
    <t>Makotse SP</t>
  </si>
  <si>
    <t>964028001</t>
  </si>
  <si>
    <t>Mabins SP</t>
  </si>
  <si>
    <t>561002001</t>
  </si>
  <si>
    <t>aMahlongwa SP</t>
  </si>
  <si>
    <t>797031017</t>
  </si>
  <si>
    <t>Twala</t>
  </si>
  <si>
    <t>799078001</t>
  </si>
  <si>
    <t>Olievenhoutbos Ext 36</t>
  </si>
  <si>
    <t>593017001</t>
  </si>
  <si>
    <t>Dalibha SP</t>
  </si>
  <si>
    <t>874046001</t>
  </si>
  <si>
    <t>Phakane SP</t>
  </si>
  <si>
    <t>586025001</t>
  </si>
  <si>
    <t>Nkatha SP</t>
  </si>
  <si>
    <t>599054022</t>
  </si>
  <si>
    <t>Springfield</t>
  </si>
  <si>
    <t>672008001</t>
  </si>
  <si>
    <t>Matlapaneng SP</t>
  </si>
  <si>
    <t>524009006</t>
  </si>
  <si>
    <t>Madadeni B</t>
  </si>
  <si>
    <t>282263001</t>
  </si>
  <si>
    <t>874061001</t>
  </si>
  <si>
    <t>Tekwane Estate SP</t>
  </si>
  <si>
    <t>966159001</t>
  </si>
  <si>
    <t>Roadhouse SP</t>
  </si>
  <si>
    <t>874010001</t>
  </si>
  <si>
    <t>Bhekiswayo SP</t>
  </si>
  <si>
    <t>183007001</t>
  </si>
  <si>
    <t>Kwa-Mandlenkosi SP</t>
  </si>
  <si>
    <t>577030001</t>
  </si>
  <si>
    <t>KwaZiba SP</t>
  </si>
  <si>
    <t>760009039</t>
  </si>
  <si>
    <t>Three Rivers</t>
  </si>
  <si>
    <t>266004001</t>
  </si>
  <si>
    <t>Moses Madiba</t>
  </si>
  <si>
    <t>664077008</t>
  </si>
  <si>
    <t>Mogwase SP2</t>
  </si>
  <si>
    <t>524018001</t>
  </si>
  <si>
    <t>Osizweni C</t>
  </si>
  <si>
    <t>199038025</t>
  </si>
  <si>
    <t>Khayelitsha T3-V4</t>
  </si>
  <si>
    <t>599182001</t>
  </si>
  <si>
    <t>Iziko SP</t>
  </si>
  <si>
    <t>662035011</t>
  </si>
  <si>
    <t>Boitekong Ext 18</t>
  </si>
  <si>
    <t>797030006</t>
  </si>
  <si>
    <t>Thintwa Village</t>
  </si>
  <si>
    <t>663005004</t>
  </si>
  <si>
    <t>Reagile Ext 5</t>
  </si>
  <si>
    <t>199038022</t>
  </si>
  <si>
    <t>Monwabisi</t>
  </si>
  <si>
    <t>199039007</t>
  </si>
  <si>
    <t>Westridge(Mitchells Plain)</t>
  </si>
  <si>
    <t>660049001</t>
  </si>
  <si>
    <t>Dannhouse SP</t>
  </si>
  <si>
    <t>799046032</t>
  </si>
  <si>
    <t>Mamelodi Ext 8</t>
  </si>
  <si>
    <t>162006001</t>
  </si>
  <si>
    <t>669001001</t>
  </si>
  <si>
    <t>Supingstad SP</t>
  </si>
  <si>
    <t>599002022</t>
  </si>
  <si>
    <t>Gwala</t>
  </si>
  <si>
    <t>499028014</t>
  </si>
  <si>
    <t>984065004</t>
  </si>
  <si>
    <t>Elandsdoring C</t>
  </si>
  <si>
    <t>199039008</t>
  </si>
  <si>
    <t>Portland</t>
  </si>
  <si>
    <t>798026034</t>
  </si>
  <si>
    <t>Diepkloof Zone 3</t>
  </si>
  <si>
    <t>966138001</t>
  </si>
  <si>
    <t>Siambe SP</t>
  </si>
  <si>
    <t>599139001</t>
  </si>
  <si>
    <t>Emansenseni A</t>
  </si>
  <si>
    <t>499028005</t>
  </si>
  <si>
    <t>Bultfontein 4</t>
  </si>
  <si>
    <t>866011010</t>
  </si>
  <si>
    <t>Embalenhle Ext 00</t>
  </si>
  <si>
    <t>571019001</t>
  </si>
  <si>
    <t>Bethany SP</t>
  </si>
  <si>
    <t>178006001</t>
  </si>
  <si>
    <t>Bridgeton SP</t>
  </si>
  <si>
    <t>599039001</t>
  </si>
  <si>
    <t>Phola Mission SP</t>
  </si>
  <si>
    <t>Phola Mission</t>
  </si>
  <si>
    <t>667023001</t>
  </si>
  <si>
    <t>Molelwane SP</t>
  </si>
  <si>
    <t>299008006</t>
  </si>
  <si>
    <t>North Addo Road Phase 1</t>
  </si>
  <si>
    <t>765004005</t>
  </si>
  <si>
    <t>West Rand AH</t>
  </si>
  <si>
    <t>472013001</t>
  </si>
  <si>
    <t>Slovo Park SP</t>
  </si>
  <si>
    <t>180009015</t>
  </si>
  <si>
    <t>Witlokasie</t>
  </si>
  <si>
    <t>866011018</t>
  </si>
  <si>
    <t>Dunusa</t>
  </si>
  <si>
    <t>474007001</t>
  </si>
  <si>
    <t>Borwa SP</t>
  </si>
  <si>
    <t>877079001</t>
  </si>
  <si>
    <t>Violetbank C SP</t>
  </si>
  <si>
    <t>875007004</t>
  </si>
  <si>
    <t>Phumula</t>
  </si>
  <si>
    <t>469006006</t>
  </si>
  <si>
    <t>Moemaneng SP</t>
  </si>
  <si>
    <t>877011001</t>
  </si>
  <si>
    <t>GaBoelang SP</t>
  </si>
  <si>
    <t>966158001</t>
  </si>
  <si>
    <t>Green Farm SP</t>
  </si>
  <si>
    <t>867001003</t>
  </si>
  <si>
    <t>Botleng Ext 7</t>
  </si>
  <si>
    <t>797024003</t>
  </si>
  <si>
    <t>Langaville Ext 4</t>
  </si>
  <si>
    <t>566003022</t>
  </si>
  <si>
    <t>Scottsville</t>
  </si>
  <si>
    <t>199038012</t>
  </si>
  <si>
    <t>Village V2 North</t>
  </si>
  <si>
    <t>979001005</t>
  </si>
  <si>
    <t>985139001</t>
  </si>
  <si>
    <t>Maswiakae SP</t>
  </si>
  <si>
    <t>960001001</t>
  </si>
  <si>
    <t>KaNwadzekudzeku SP</t>
  </si>
  <si>
    <t>599161004</t>
  </si>
  <si>
    <t>Westcliff</t>
  </si>
  <si>
    <t>877078001</t>
  </si>
  <si>
    <t>Shata SP</t>
  </si>
  <si>
    <t>183008001</t>
  </si>
  <si>
    <t>Rustdene SP</t>
  </si>
  <si>
    <t>966024001</t>
  </si>
  <si>
    <t>Ka-Sunduza SP</t>
  </si>
  <si>
    <t>472037001</t>
  </si>
  <si>
    <t>Marakong SP</t>
  </si>
  <si>
    <t>798026005</t>
  </si>
  <si>
    <t>Bram Fischerville Ext 10</t>
  </si>
  <si>
    <t>983032001</t>
  </si>
  <si>
    <t>Mohlalaotoane SP</t>
  </si>
  <si>
    <t>877069001</t>
  </si>
  <si>
    <t>Thulamahashe SP</t>
  </si>
  <si>
    <t>797030010</t>
  </si>
  <si>
    <t>Tokoza Ext 1</t>
  </si>
  <si>
    <t>262004001</t>
  </si>
  <si>
    <t>KwaNojoli SP</t>
  </si>
  <si>
    <t>599156001</t>
  </si>
  <si>
    <t>Inwabi SP</t>
  </si>
  <si>
    <t>586015001</t>
  </si>
  <si>
    <t>Myeki</t>
  </si>
  <si>
    <t>862007001</t>
  </si>
  <si>
    <t>Ngema Tribal Trust SP</t>
  </si>
  <si>
    <t>599035009</t>
  </si>
  <si>
    <t>Tanzania</t>
  </si>
  <si>
    <t>985146001</t>
  </si>
  <si>
    <t>Mmakoshala SP</t>
  </si>
  <si>
    <t>592012007</t>
  </si>
  <si>
    <t>Stanger Ext 26</t>
  </si>
  <si>
    <t>798005013</t>
  </si>
  <si>
    <t>Kaalfontein Ext 22</t>
  </si>
  <si>
    <t>986024001</t>
  </si>
  <si>
    <t>GaSelepe SP</t>
  </si>
  <si>
    <t>797031008</t>
  </si>
  <si>
    <t>Motloung</t>
  </si>
  <si>
    <t>799078009</t>
  </si>
  <si>
    <t>Olievenhoutbos Ext 20</t>
  </si>
  <si>
    <t>260061001</t>
  </si>
  <si>
    <t>Ilitha SP</t>
  </si>
  <si>
    <t>976071001</t>
  </si>
  <si>
    <t>Sekgophokgophong SP</t>
  </si>
  <si>
    <t>526024001</t>
  </si>
  <si>
    <t>Kilegethe SP</t>
  </si>
  <si>
    <t>966050002</t>
  </si>
  <si>
    <t>Ka-Xikundu SP</t>
  </si>
  <si>
    <t>871001001</t>
  </si>
  <si>
    <t>Mathys Zyn Loop-A SP</t>
  </si>
  <si>
    <t>529022002</t>
  </si>
  <si>
    <t>Mondlo Unit B</t>
  </si>
  <si>
    <t>577034001</t>
  </si>
  <si>
    <t>Ngwempisi SP</t>
  </si>
  <si>
    <t>662037001</t>
  </si>
  <si>
    <t>Seraleng SP</t>
  </si>
  <si>
    <t>973030007</t>
  </si>
  <si>
    <t>Dikgomong</t>
  </si>
  <si>
    <t>293215004</t>
  </si>
  <si>
    <t>Tsolo SP</t>
  </si>
  <si>
    <t>Tsolo</t>
  </si>
  <si>
    <t>798014015</t>
  </si>
  <si>
    <t>Alexandra Ext 63</t>
  </si>
  <si>
    <t>524009001</t>
  </si>
  <si>
    <t>Madadeni K</t>
  </si>
  <si>
    <t>585011001</t>
  </si>
  <si>
    <t>Nkonyamaneni SP</t>
  </si>
  <si>
    <t>799021059</t>
  </si>
  <si>
    <t>Klipfontein</t>
  </si>
  <si>
    <t>660031001</t>
  </si>
  <si>
    <t>Tladistad SP</t>
  </si>
  <si>
    <t>877013001</t>
  </si>
  <si>
    <t>Maotole SP</t>
  </si>
  <si>
    <t>565026001</t>
  </si>
  <si>
    <t>Gomane SP</t>
  </si>
  <si>
    <t>798013053</t>
  </si>
  <si>
    <t>Wynberg</t>
  </si>
  <si>
    <t>982115001</t>
  </si>
  <si>
    <t>Ga-Letwaba SP</t>
  </si>
  <si>
    <t>987061001</t>
  </si>
  <si>
    <t>Diphale SP</t>
  </si>
  <si>
    <t>577029001</t>
  </si>
  <si>
    <t>Matimatolo SP</t>
  </si>
  <si>
    <t>289007001</t>
  </si>
  <si>
    <t>Tembisa SP</t>
  </si>
  <si>
    <t>871006004</t>
  </si>
  <si>
    <t>Kwaggafontein B</t>
  </si>
  <si>
    <t>798014006</t>
  </si>
  <si>
    <t>Far East Bank Ext 3</t>
  </si>
  <si>
    <t>799046007</t>
  </si>
  <si>
    <t>Mamelodi S&amp;S</t>
  </si>
  <si>
    <t>538029001</t>
  </si>
  <si>
    <t>Esikhawini J SP</t>
  </si>
  <si>
    <t>968077002</t>
  </si>
  <si>
    <t>Tsianda SP</t>
  </si>
  <si>
    <t>199054004</t>
  </si>
  <si>
    <t>Ocean View</t>
  </si>
  <si>
    <t>872030001</t>
  </si>
  <si>
    <t>Ukukhanya SP</t>
  </si>
  <si>
    <t>987075001</t>
  </si>
  <si>
    <t>Driekop SP</t>
  </si>
  <si>
    <t>973001001</t>
  </si>
  <si>
    <t>Ha-Madikana SP</t>
  </si>
  <si>
    <t>877101001</t>
  </si>
  <si>
    <t>Xanthia SP</t>
  </si>
  <si>
    <t>765002007</t>
  </si>
  <si>
    <t>Uptown Section</t>
  </si>
  <si>
    <t>529011001</t>
  </si>
  <si>
    <t>KwaNgenetsheni SP1</t>
  </si>
  <si>
    <t>797030016</t>
  </si>
  <si>
    <t>Tokoza Ext 5</t>
  </si>
  <si>
    <t>797020001</t>
  </si>
  <si>
    <t>Harry Gwala SP</t>
  </si>
  <si>
    <t>163001013</t>
  </si>
  <si>
    <t>Laingville</t>
  </si>
  <si>
    <t>798034006</t>
  </si>
  <si>
    <t>Orange Farm Ext 6</t>
  </si>
  <si>
    <t>672012001</t>
  </si>
  <si>
    <t>Myra SP</t>
  </si>
  <si>
    <t>290283001</t>
  </si>
  <si>
    <t>Nkunzimbini A SP</t>
  </si>
  <si>
    <t>166005009</t>
  </si>
  <si>
    <t>Wellington SP1</t>
  </si>
  <si>
    <t>799024001</t>
  </si>
  <si>
    <t>Stinkwater SP</t>
  </si>
  <si>
    <t>260088017</t>
  </si>
  <si>
    <t>Mdantsane R</t>
  </si>
  <si>
    <t>183005006</t>
  </si>
  <si>
    <t>Hillside 2</t>
  </si>
  <si>
    <t>799021023</t>
  </si>
  <si>
    <t>Soshanguve SS Ext 4</t>
  </si>
  <si>
    <t>576066001</t>
  </si>
  <si>
    <t>Nxamalala SP</t>
  </si>
  <si>
    <t>876028001</t>
  </si>
  <si>
    <t>KwaZibukwane SP</t>
  </si>
  <si>
    <t>798015129</t>
  </si>
  <si>
    <t>Longdale</t>
  </si>
  <si>
    <t>583050001</t>
  </si>
  <si>
    <t>Bhekindoda SP</t>
  </si>
  <si>
    <t>599111005</t>
  </si>
  <si>
    <t>Newlands East SP</t>
  </si>
  <si>
    <t>970015001</t>
  </si>
  <si>
    <t>Morowe SP</t>
  </si>
  <si>
    <t>966062001</t>
  </si>
  <si>
    <t>Saselemani</t>
  </si>
  <si>
    <t>599054070</t>
  </si>
  <si>
    <t>Lotus Park</t>
  </si>
  <si>
    <t>503042003</t>
  </si>
  <si>
    <t>Inkulu SP1</t>
  </si>
  <si>
    <t>180009012</t>
  </si>
  <si>
    <t>Concordia</t>
  </si>
  <si>
    <t>799033001</t>
  </si>
  <si>
    <t>361022002</t>
  </si>
  <si>
    <t>Mapeteng</t>
  </si>
  <si>
    <t>538020001</t>
  </si>
  <si>
    <t>Gobandlovu SP</t>
  </si>
  <si>
    <t>799021062</t>
  </si>
  <si>
    <t>Soshanguve A</t>
  </si>
  <si>
    <t>599035016</t>
  </si>
  <si>
    <t>Namibia</t>
  </si>
  <si>
    <t>877016001</t>
  </si>
  <si>
    <t>299007114</t>
  </si>
  <si>
    <t>Walmer (X, O and J)</t>
  </si>
  <si>
    <t>797031011</t>
  </si>
  <si>
    <t>Skosana</t>
  </si>
  <si>
    <t>861004005</t>
  </si>
  <si>
    <t>KwaZanele</t>
  </si>
  <si>
    <t>Breyten</t>
  </si>
  <si>
    <t>664074001</t>
  </si>
  <si>
    <t>Mmatau SP</t>
  </si>
  <si>
    <t>872026001</t>
  </si>
  <si>
    <t>Siyabuswa A</t>
  </si>
  <si>
    <t>199024006</t>
  </si>
  <si>
    <t>Valhalla Park</t>
  </si>
  <si>
    <t>960015001</t>
  </si>
  <si>
    <t>Thomo SP</t>
  </si>
  <si>
    <t>499024009</t>
  </si>
  <si>
    <t>985013001</t>
  </si>
  <si>
    <t>Thabampje Ga Sefoka SP</t>
  </si>
  <si>
    <t>798015079</t>
  </si>
  <si>
    <t>Bellevue East</t>
  </si>
  <si>
    <t>472016001</t>
  </si>
  <si>
    <t>169005001</t>
  </si>
  <si>
    <t>Zolani SP</t>
  </si>
  <si>
    <t>797011009</t>
  </si>
  <si>
    <t>Shangrila SP</t>
  </si>
  <si>
    <t>529009001</t>
  </si>
  <si>
    <t>Hlobane SP2</t>
  </si>
  <si>
    <t>569006001</t>
  </si>
  <si>
    <t>Amakasi</t>
  </si>
  <si>
    <t>576021001</t>
  </si>
  <si>
    <t>Matshematshe SP</t>
  </si>
  <si>
    <t>506023001</t>
  </si>
  <si>
    <t>Nyandezulu SP</t>
  </si>
  <si>
    <t>587033001</t>
  </si>
  <si>
    <t>Mfolozane SP</t>
  </si>
  <si>
    <t>661023001</t>
  </si>
  <si>
    <t>Lethabong</t>
  </si>
  <si>
    <t>973026010</t>
  </si>
  <si>
    <t>Sekonye</t>
  </si>
  <si>
    <t>799030005</t>
  </si>
  <si>
    <t>Mabopane Unit E</t>
  </si>
  <si>
    <t>797005034</t>
  </si>
  <si>
    <t>Isithame</t>
  </si>
  <si>
    <t>797022005</t>
  </si>
  <si>
    <t>Brakpan CBD</t>
  </si>
  <si>
    <t>669010001</t>
  </si>
  <si>
    <t>866011016</t>
  </si>
  <si>
    <t>Embalenhle Ext 16</t>
  </si>
  <si>
    <t>599123005</t>
  </si>
  <si>
    <t>Mpumalanga A</t>
  </si>
  <si>
    <t>278001005</t>
  </si>
  <si>
    <t>Midros</t>
  </si>
  <si>
    <t>178004002</t>
  </si>
  <si>
    <t>Netton</t>
  </si>
  <si>
    <t>461009001</t>
  </si>
  <si>
    <t>Itumeleng SP</t>
  </si>
  <si>
    <t>589081001</t>
  </si>
  <si>
    <t>Nyanini SP</t>
  </si>
  <si>
    <t>960029001</t>
  </si>
  <si>
    <t>Giyani F</t>
  </si>
  <si>
    <t>Giyani</t>
  </si>
  <si>
    <t>599054045</t>
  </si>
  <si>
    <t>Ridgeview</t>
  </si>
  <si>
    <t>966100001</t>
  </si>
  <si>
    <t>Tshikombani SP</t>
  </si>
  <si>
    <t>966196001</t>
  </si>
  <si>
    <t>Jimmy Jones SP</t>
  </si>
  <si>
    <t>599034019</t>
  </si>
  <si>
    <t>Mzomuhle</t>
  </si>
  <si>
    <t>660012001</t>
  </si>
  <si>
    <t>Mogohlwaneng SP</t>
  </si>
  <si>
    <t>797023002</t>
  </si>
  <si>
    <t>Kwa-Thema SP</t>
  </si>
  <si>
    <t>671004006</t>
  </si>
  <si>
    <t>Ipelegeng Ext 2</t>
  </si>
  <si>
    <t>966205004</t>
  </si>
  <si>
    <t>Dzwerani SP</t>
  </si>
  <si>
    <t>966171009</t>
  </si>
  <si>
    <t>Tshifulanani ntha ha bada</t>
  </si>
  <si>
    <t>287059001</t>
  </si>
  <si>
    <t>Sekotong SP</t>
  </si>
  <si>
    <t>966131008</t>
  </si>
  <si>
    <t>Miluwani Unit C</t>
  </si>
  <si>
    <t>599161001</t>
  </si>
  <si>
    <t>Crossmoor</t>
  </si>
  <si>
    <t>671004003</t>
  </si>
  <si>
    <t>Ipelegeng</t>
  </si>
  <si>
    <t>960046001</t>
  </si>
  <si>
    <t>KaNwamakena SP</t>
  </si>
  <si>
    <t>599003001</t>
  </si>
  <si>
    <t>Hambanathi SP</t>
  </si>
  <si>
    <t>983055002</t>
  </si>
  <si>
    <t>Leeufontein SP</t>
  </si>
  <si>
    <t>873001001</t>
  </si>
  <si>
    <t>Leroro SP</t>
  </si>
  <si>
    <t>877102001</t>
  </si>
  <si>
    <t>Khomanani SP</t>
  </si>
  <si>
    <t>285001002</t>
  </si>
  <si>
    <t>Polar Park</t>
  </si>
  <si>
    <t>499030010</t>
  </si>
  <si>
    <t>Botshabelo E</t>
  </si>
  <si>
    <t>265009001</t>
  </si>
  <si>
    <t>KwaNonkqubela SP</t>
  </si>
  <si>
    <t>961097001</t>
  </si>
  <si>
    <t>Ga-Kgapane SP</t>
  </si>
  <si>
    <t>662025013</t>
  </si>
  <si>
    <t>GaKgale</t>
  </si>
  <si>
    <t>877085001</t>
  </si>
  <si>
    <t>Orinoco C SP</t>
  </si>
  <si>
    <t>798015076</t>
  </si>
  <si>
    <t>Bezuidenhout Valley</t>
  </si>
  <si>
    <t>876033001</t>
  </si>
  <si>
    <t>Middelplaas SP</t>
  </si>
  <si>
    <t>587022002</t>
  </si>
  <si>
    <t>Mbonambi SP</t>
  </si>
  <si>
    <t>987091001</t>
  </si>
  <si>
    <t>Ga-Motodi SP</t>
  </si>
  <si>
    <t>877098001</t>
  </si>
  <si>
    <t>Manyakatana SP</t>
  </si>
  <si>
    <t>666009001</t>
  </si>
  <si>
    <t>Kopela SP</t>
  </si>
  <si>
    <t>514011001</t>
  </si>
  <si>
    <t>PeaceTown SP</t>
  </si>
  <si>
    <t>478018001</t>
  </si>
  <si>
    <t>Metsimaholo</t>
  </si>
  <si>
    <t>Oranjeville</t>
  </si>
  <si>
    <t>570009001</t>
  </si>
  <si>
    <t>Rensburgsdrift SP</t>
  </si>
  <si>
    <t>798014001</t>
  </si>
  <si>
    <t>Far East Bank Ext 7</t>
  </si>
  <si>
    <t>667032001</t>
  </si>
  <si>
    <t>Motsoseng SP</t>
  </si>
  <si>
    <t>599178003</t>
  </si>
  <si>
    <t>Folweni C</t>
  </si>
  <si>
    <t>561003001</t>
  </si>
  <si>
    <t>Umgwemphisi SP</t>
  </si>
  <si>
    <t>576019001</t>
  </si>
  <si>
    <t>Gqohi SP</t>
  </si>
  <si>
    <t>506028001</t>
  </si>
  <si>
    <t>Qina-About SP</t>
  </si>
  <si>
    <t>526005001</t>
  </si>
  <si>
    <t>Mtendeka SP</t>
  </si>
  <si>
    <t>987068001</t>
  </si>
  <si>
    <t>Mabotsha SP</t>
  </si>
  <si>
    <t>570010008</t>
  </si>
  <si>
    <t>Emabhanoyini</t>
  </si>
  <si>
    <t>671004002</t>
  </si>
  <si>
    <t>Sharon</t>
  </si>
  <si>
    <t>582007001</t>
  </si>
  <si>
    <t>KwaMshudu SP</t>
  </si>
  <si>
    <t>583097001</t>
  </si>
  <si>
    <t>Fakude SP</t>
  </si>
  <si>
    <t>798026069</t>
  </si>
  <si>
    <t>Pimville Zone 6</t>
  </si>
  <si>
    <t>797023012</t>
  </si>
  <si>
    <t>700 Scheme</t>
  </si>
  <si>
    <t>986109001</t>
  </si>
  <si>
    <t>Mogorogoro</t>
  </si>
  <si>
    <t>976031001</t>
  </si>
  <si>
    <t>Makoeng SP</t>
  </si>
  <si>
    <t>506047001</t>
  </si>
  <si>
    <t>Gcilima SP</t>
  </si>
  <si>
    <t>984062001</t>
  </si>
  <si>
    <t>Phukukane SP</t>
  </si>
  <si>
    <t>865006003</t>
  </si>
  <si>
    <t>Springfield Colliers</t>
  </si>
  <si>
    <t>Grootvlei</t>
  </si>
  <si>
    <t>976038001</t>
  </si>
  <si>
    <t>Maejane SP</t>
  </si>
  <si>
    <t>576043001</t>
  </si>
  <si>
    <t>Ezingulubeni SP</t>
  </si>
  <si>
    <t>799030014</t>
  </si>
  <si>
    <t>Mabopane Unit B</t>
  </si>
  <si>
    <t>799021048</t>
  </si>
  <si>
    <t>Soshanguve South Ext 3</t>
  </si>
  <si>
    <t>499030020</t>
  </si>
  <si>
    <t>Botshabelo S</t>
  </si>
  <si>
    <t>576010001</t>
  </si>
  <si>
    <t>Nhlanhleni SP</t>
  </si>
  <si>
    <t>590014001</t>
  </si>
  <si>
    <t>Thubalethu</t>
  </si>
  <si>
    <t>594037001</t>
  </si>
  <si>
    <t>Donnybrook SP</t>
  </si>
  <si>
    <t>968082005</t>
  </si>
  <si>
    <t>Khwekhwe</t>
  </si>
  <si>
    <t>968104002</t>
  </si>
  <si>
    <t>Manvunyu</t>
  </si>
  <si>
    <t>968067004</t>
  </si>
  <si>
    <t>Gogobole</t>
  </si>
  <si>
    <t>179002001</t>
  </si>
  <si>
    <t>Kurland Estate</t>
  </si>
  <si>
    <t>797012009</t>
  </si>
  <si>
    <t>Etwatwa X36</t>
  </si>
  <si>
    <t>573012001</t>
  </si>
  <si>
    <t>Emandabeni SP</t>
  </si>
  <si>
    <t>599020001</t>
  </si>
  <si>
    <t>New Glasgow SP</t>
  </si>
  <si>
    <t>360032001</t>
  </si>
  <si>
    <t>Ga-Madudu SP</t>
  </si>
  <si>
    <t>562020001</t>
  </si>
  <si>
    <t>Hlathikhulu SP</t>
  </si>
  <si>
    <t>569004001</t>
  </si>
  <si>
    <t>Etholeni</t>
  </si>
  <si>
    <t>Mchunu</t>
  </si>
  <si>
    <t>798026067</t>
  </si>
  <si>
    <t>Pimville Zone 2</t>
  </si>
  <si>
    <t>798026015</t>
  </si>
  <si>
    <t>Meadowlands East Zone 2</t>
  </si>
  <si>
    <t>966009001</t>
  </si>
  <si>
    <t>Ka-Matiani SP</t>
  </si>
  <si>
    <t>288002005</t>
  </si>
  <si>
    <t>Hilton</t>
  </si>
  <si>
    <t>974016001</t>
  </si>
  <si>
    <t>Titibe SP</t>
  </si>
  <si>
    <t>798014030</t>
  </si>
  <si>
    <t>Alexandra Ext 44</t>
  </si>
  <si>
    <t>499024014</t>
  </si>
  <si>
    <t>Bloemanda</t>
  </si>
  <si>
    <t>199041005</t>
  </si>
  <si>
    <t>Sea Point</t>
  </si>
  <si>
    <t>966160001</t>
  </si>
  <si>
    <t>Gandlanani SP</t>
  </si>
  <si>
    <t>566003002</t>
  </si>
  <si>
    <t>Whispers</t>
  </si>
  <si>
    <t>662036003</t>
  </si>
  <si>
    <t>Meriting Unit 3</t>
  </si>
  <si>
    <t>860045006</t>
  </si>
  <si>
    <t>Empuluzu Section-E</t>
  </si>
  <si>
    <t>514006001</t>
  </si>
  <si>
    <t>Kleinfontein SP</t>
  </si>
  <si>
    <t>982070001</t>
  </si>
  <si>
    <t>Marulaneng SP</t>
  </si>
  <si>
    <t>667016001</t>
  </si>
  <si>
    <t>Makgabana  (Madibe) SP</t>
  </si>
  <si>
    <t>279007003</t>
  </si>
  <si>
    <t>Thornhill SP</t>
  </si>
  <si>
    <t>524010017</t>
  </si>
  <si>
    <t>Kwamathukuza</t>
  </si>
  <si>
    <t>968067012</t>
  </si>
  <si>
    <t>Ha-Magau</t>
  </si>
  <si>
    <t>294040025</t>
  </si>
  <si>
    <t>Waterfall A</t>
  </si>
  <si>
    <t>799021002</t>
  </si>
  <si>
    <t>Soshanguve V Ext 1</t>
  </si>
  <si>
    <t>524009007</t>
  </si>
  <si>
    <t>Madadeni A</t>
  </si>
  <si>
    <t>974119001</t>
  </si>
  <si>
    <t>GaMmamatsha SP</t>
  </si>
  <si>
    <t>599054055</t>
  </si>
  <si>
    <t>Montclair</t>
  </si>
  <si>
    <t>962036001</t>
  </si>
  <si>
    <t>Joppie SP</t>
  </si>
  <si>
    <t>599157001</t>
  </si>
  <si>
    <t>Luganda SP</t>
  </si>
  <si>
    <t>874023001</t>
  </si>
  <si>
    <t>Makoko SP</t>
  </si>
  <si>
    <t>297016003</t>
  </si>
  <si>
    <t>Highland</t>
  </si>
  <si>
    <t>576053001</t>
  </si>
  <si>
    <t>Mbabane SP</t>
  </si>
  <si>
    <t>583026001</t>
  </si>
  <si>
    <t>eSiweni</t>
  </si>
  <si>
    <t>576063001</t>
  </si>
  <si>
    <t>Phakwe SP</t>
  </si>
  <si>
    <t>974053001</t>
  </si>
  <si>
    <t>Tshebeng SP</t>
  </si>
  <si>
    <t>797023009</t>
  </si>
  <si>
    <t>White City</t>
  </si>
  <si>
    <t>582091001</t>
  </si>
  <si>
    <t>Mbazwana B</t>
  </si>
  <si>
    <t>968067011</t>
  </si>
  <si>
    <t>Madombidzha Zone 1</t>
  </si>
  <si>
    <t>499028016</t>
  </si>
  <si>
    <t>Ratau</t>
  </si>
  <si>
    <t>587020001</t>
  </si>
  <si>
    <t>Amalala SP</t>
  </si>
  <si>
    <t>580088001</t>
  </si>
  <si>
    <t>Nongoma SP</t>
  </si>
  <si>
    <t>526025001</t>
  </si>
  <si>
    <t>Cloneen SP</t>
  </si>
  <si>
    <t>762002001</t>
  </si>
  <si>
    <t>East Daggaf</t>
  </si>
  <si>
    <t>966137001</t>
  </si>
  <si>
    <t>Tshififi SP</t>
  </si>
  <si>
    <t>599054034</t>
  </si>
  <si>
    <t>Clairwood</t>
  </si>
  <si>
    <t>675009001</t>
  </si>
  <si>
    <t>Ventersdorp SP</t>
  </si>
  <si>
    <t>569012001</t>
  </si>
  <si>
    <t>Ekuvukeni SP</t>
  </si>
  <si>
    <t>960020002</t>
  </si>
  <si>
    <t>KaNdengeza SP1</t>
  </si>
  <si>
    <t>564008001</t>
  </si>
  <si>
    <t>Bruntville SP</t>
  </si>
  <si>
    <t>799054002</t>
  </si>
  <si>
    <t>Ekangala Section A</t>
  </si>
  <si>
    <t>599126001</t>
  </si>
  <si>
    <t>Emalangeni SP</t>
  </si>
  <si>
    <t>Emalangeni</t>
  </si>
  <si>
    <t>974043006</t>
  </si>
  <si>
    <t>Seshego B</t>
  </si>
  <si>
    <t>599033005</t>
  </si>
  <si>
    <t>Buffelsdraai</t>
  </si>
  <si>
    <t>984037001</t>
  </si>
  <si>
    <t>Klipbank SP</t>
  </si>
  <si>
    <t>982114001</t>
  </si>
  <si>
    <t>Mmalepetleke SP</t>
  </si>
  <si>
    <t>260113086</t>
  </si>
  <si>
    <t>Cove Rock</t>
  </si>
  <si>
    <t>290291001</t>
  </si>
  <si>
    <t>Dubana SP2</t>
  </si>
  <si>
    <t>798014077</t>
  </si>
  <si>
    <t>Alexandra Ext 31</t>
  </si>
  <si>
    <t>599054068</t>
  </si>
  <si>
    <t>Isipingo Beach</t>
  </si>
  <si>
    <t>662064002</t>
  </si>
  <si>
    <t>Waterkloof SH</t>
  </si>
  <si>
    <t>Waterkloof</t>
  </si>
  <si>
    <t>599113007</t>
  </si>
  <si>
    <t>KwaDabeka D</t>
  </si>
  <si>
    <t>985007002</t>
  </si>
  <si>
    <t>Apel Cross</t>
  </si>
  <si>
    <t>766012001</t>
  </si>
  <si>
    <t>Leeuport SP</t>
  </si>
  <si>
    <t>599123009</t>
  </si>
  <si>
    <t>Mpumalanga D</t>
  </si>
  <si>
    <t>962090001</t>
  </si>
  <si>
    <t>Maake SP</t>
  </si>
  <si>
    <t>798036005</t>
  </si>
  <si>
    <t>Stretford Ext 2</t>
  </si>
  <si>
    <t>524018005</t>
  </si>
  <si>
    <t>Osizweni F</t>
  </si>
  <si>
    <t>963011006</t>
  </si>
  <si>
    <t>Madiba Park</t>
  </si>
  <si>
    <t>383005033</t>
  </si>
  <si>
    <t>Phutanang</t>
  </si>
  <si>
    <t>877028001</t>
  </si>
  <si>
    <t>Hlavekisa SP</t>
  </si>
  <si>
    <t>581010001</t>
  </si>
  <si>
    <t>Cinseni  SP</t>
  </si>
  <si>
    <t>271161037</t>
  </si>
  <si>
    <t>Eskiti</t>
  </si>
  <si>
    <t>279013002</t>
  </si>
  <si>
    <t>Tentergate SP</t>
  </si>
  <si>
    <t>180007004</t>
  </si>
  <si>
    <t>Smutsville</t>
  </si>
  <si>
    <t>573025001</t>
  </si>
  <si>
    <t>Emdwebu SP</t>
  </si>
  <si>
    <t>764004006</t>
  </si>
  <si>
    <t>Mohlakeng Ext 4</t>
  </si>
  <si>
    <t>987105001</t>
  </si>
  <si>
    <t>Mokgorwane SP</t>
  </si>
  <si>
    <t>960081001</t>
  </si>
  <si>
    <t>Namenwamarhanga SP</t>
  </si>
  <si>
    <t>583068002</t>
  </si>
  <si>
    <t>Othobothini</t>
  </si>
  <si>
    <t>970058001</t>
  </si>
  <si>
    <t>Setumong SP</t>
  </si>
  <si>
    <t>797005056</t>
  </si>
  <si>
    <t>Entshonalanga</t>
  </si>
  <si>
    <t>766026006</t>
  </si>
  <si>
    <t>Kokosi Ext 9</t>
  </si>
  <si>
    <t>260113036</t>
  </si>
  <si>
    <t>Haven Hills</t>
  </si>
  <si>
    <t>278003002</t>
  </si>
  <si>
    <t>583040001</t>
  </si>
  <si>
    <t>KwaMbusi SP</t>
  </si>
  <si>
    <t>199023004</t>
  </si>
  <si>
    <t>Voorbrug</t>
  </si>
  <si>
    <t>299008004</t>
  </si>
  <si>
    <t>Motherwell 10</t>
  </si>
  <si>
    <t>760003001</t>
  </si>
  <si>
    <t>Lakeside SP</t>
  </si>
  <si>
    <t>503016001</t>
  </si>
  <si>
    <t>Umgayi SP</t>
  </si>
  <si>
    <t>968021001</t>
  </si>
  <si>
    <t>Mabvuka Jazz SP</t>
  </si>
  <si>
    <t>469008014</t>
  </si>
  <si>
    <t>Meqheleng Zone 7</t>
  </si>
  <si>
    <t>760004020</t>
  </si>
  <si>
    <t>Masiza Hostel</t>
  </si>
  <si>
    <t>983047001</t>
  </si>
  <si>
    <t>Metsanangwana SP</t>
  </si>
  <si>
    <t>799021042</t>
  </si>
  <si>
    <t>Soshanguve TT</t>
  </si>
  <si>
    <t>566003045</t>
  </si>
  <si>
    <t>Ashdown</t>
  </si>
  <si>
    <t>961093001</t>
  </si>
  <si>
    <t>Mantsha SP</t>
  </si>
  <si>
    <t>165010001</t>
  </si>
  <si>
    <t>Pine Valley SP</t>
  </si>
  <si>
    <t>966214001</t>
  </si>
  <si>
    <t>Hasane SP</t>
  </si>
  <si>
    <t>968103002</t>
  </si>
  <si>
    <t>KaChavani</t>
  </si>
  <si>
    <t>599055005</t>
  </si>
  <si>
    <t>Ezikhalini</t>
  </si>
  <si>
    <t>664070001</t>
  </si>
  <si>
    <t>Uitkyk A SP</t>
  </si>
  <si>
    <t>566003006</t>
  </si>
  <si>
    <t>Willowton</t>
  </si>
  <si>
    <t>274085001</t>
  </si>
  <si>
    <t>Peddie SP2</t>
  </si>
  <si>
    <t>864002001</t>
  </si>
  <si>
    <t>Sivukile SP</t>
  </si>
  <si>
    <t>978008001</t>
  </si>
  <si>
    <t>Beauty</t>
  </si>
  <si>
    <t>504046001</t>
  </si>
  <si>
    <t>Gangala SP</t>
  </si>
  <si>
    <t>798022030</t>
  </si>
  <si>
    <t>Weltevredenpark</t>
  </si>
  <si>
    <t>799025001</t>
  </si>
  <si>
    <t>Dilopye SP</t>
  </si>
  <si>
    <t>977002004</t>
  </si>
  <si>
    <t>Thabazimbi A SP</t>
  </si>
  <si>
    <t>199040003</t>
  </si>
  <si>
    <t>Grassy Park SP</t>
  </si>
  <si>
    <t>472009001</t>
  </si>
  <si>
    <t>Mphatlalatsane SP</t>
  </si>
  <si>
    <t>974110001</t>
  </si>
  <si>
    <t>Moria</t>
  </si>
  <si>
    <t>470003001</t>
  </si>
  <si>
    <t>Vuka SP</t>
  </si>
  <si>
    <t>974081001</t>
  </si>
  <si>
    <t>Makeketela SP</t>
  </si>
  <si>
    <t>583071001</t>
  </si>
  <si>
    <t>Nambulungwana SP</t>
  </si>
  <si>
    <t>974043001</t>
  </si>
  <si>
    <t>Seshego F</t>
  </si>
  <si>
    <t>461019001</t>
  </si>
  <si>
    <t>Lephoi SP</t>
  </si>
  <si>
    <t>660050001</t>
  </si>
  <si>
    <t>Bosplaas AH</t>
  </si>
  <si>
    <t>860035001</t>
  </si>
  <si>
    <t>Dundonald SP</t>
  </si>
  <si>
    <t>974012001</t>
  </si>
  <si>
    <t>GaSemenya SP</t>
  </si>
  <si>
    <t>960054001</t>
  </si>
  <si>
    <t>199013010</t>
  </si>
  <si>
    <t>Dunoon School Site Informal</t>
  </si>
  <si>
    <t>799037004</t>
  </si>
  <si>
    <t>Klerksoord</t>
  </si>
  <si>
    <t>Akasia</t>
  </si>
  <si>
    <t>577027001</t>
  </si>
  <si>
    <t>Eshane SP</t>
  </si>
  <si>
    <t>798015080</t>
  </si>
  <si>
    <t>504044001</t>
  </si>
  <si>
    <t>Nongidi SP</t>
  </si>
  <si>
    <t>877125001</t>
  </si>
  <si>
    <t>Hundzukani SP</t>
  </si>
  <si>
    <t>371005001</t>
  </si>
  <si>
    <t>Nonzwakazi SP</t>
  </si>
  <si>
    <t>667005001</t>
  </si>
  <si>
    <t>Six Hundred SP</t>
  </si>
  <si>
    <t>877123001</t>
  </si>
  <si>
    <t>Waterval SP</t>
  </si>
  <si>
    <t>961065001</t>
  </si>
  <si>
    <t>Mobungung SP</t>
  </si>
  <si>
    <t>472039001</t>
  </si>
  <si>
    <t>Poelong SP</t>
  </si>
  <si>
    <t>798015175</t>
  </si>
  <si>
    <t>Kenilworth</t>
  </si>
  <si>
    <t>593045001</t>
  </si>
  <si>
    <t>Intaphuka SP</t>
  </si>
  <si>
    <t>798026029</t>
  </si>
  <si>
    <t>Meadowlands East Zone 3</t>
  </si>
  <si>
    <t>968023001</t>
  </si>
  <si>
    <t>Ha-Matsa SP</t>
  </si>
  <si>
    <t>576039001</t>
  </si>
  <si>
    <t>Wolwane SP</t>
  </si>
  <si>
    <t>985130002</t>
  </si>
  <si>
    <t>Manamane</t>
  </si>
  <si>
    <t>570013001</t>
  </si>
  <si>
    <t>Wembesi C SP</t>
  </si>
  <si>
    <t>599054005</t>
  </si>
  <si>
    <t>Avoca</t>
  </si>
  <si>
    <t>514025001</t>
  </si>
  <si>
    <t>Colenso SP</t>
  </si>
  <si>
    <t>983042001</t>
  </si>
  <si>
    <t>Uitvlugt SP</t>
  </si>
  <si>
    <t>963010003</t>
  </si>
  <si>
    <t>Ben Farm B</t>
  </si>
  <si>
    <t>538015027</t>
  </si>
  <si>
    <t>Kwashodlisa</t>
  </si>
  <si>
    <t>166008004</t>
  </si>
  <si>
    <t>Groenheuwel</t>
  </si>
  <si>
    <t>874037001</t>
  </si>
  <si>
    <t>Backdoor SP</t>
  </si>
  <si>
    <t>299008013</t>
  </si>
  <si>
    <t>Motherwell 4</t>
  </si>
  <si>
    <t>465006001</t>
  </si>
  <si>
    <t>Tswaraganang</t>
  </si>
  <si>
    <t>179006001</t>
  </si>
  <si>
    <t>Bossiesgerf SP</t>
  </si>
  <si>
    <t>576041001</t>
  </si>
  <si>
    <t>Ngubevu SP1</t>
  </si>
  <si>
    <t>672007001</t>
  </si>
  <si>
    <t>Choseng SP</t>
  </si>
  <si>
    <t>871020001</t>
  </si>
  <si>
    <t>Verena D</t>
  </si>
  <si>
    <t>669035001</t>
  </si>
  <si>
    <t>Groot Marico SP</t>
  </si>
  <si>
    <t>575017001</t>
  </si>
  <si>
    <t>Nondweni A SP</t>
  </si>
  <si>
    <t>969096003</t>
  </si>
  <si>
    <t>Dilaeneng</t>
  </si>
  <si>
    <t>968080001</t>
  </si>
  <si>
    <t>Midoroni</t>
  </si>
  <si>
    <t>178003001</t>
  </si>
  <si>
    <t>Dysseldorp SP</t>
  </si>
  <si>
    <t>286074005</t>
  </si>
  <si>
    <t>962069001</t>
  </si>
  <si>
    <t>Mulati SP</t>
  </si>
  <si>
    <t>968067007</t>
  </si>
  <si>
    <t>Ravele</t>
  </si>
  <si>
    <t>587024001</t>
  </si>
  <si>
    <t>Nhlabane SP</t>
  </si>
  <si>
    <t>871020003</t>
  </si>
  <si>
    <t>Verena A</t>
  </si>
  <si>
    <t>538015025</t>
  </si>
  <si>
    <t>Vulindlela</t>
  </si>
  <si>
    <t>798015112</t>
  </si>
  <si>
    <t>Kensington</t>
  </si>
  <si>
    <t>876042001</t>
  </si>
  <si>
    <t>Madaneni SP</t>
  </si>
  <si>
    <t>566016010</t>
  </si>
  <si>
    <t>Edendale BB SP</t>
  </si>
  <si>
    <t>665013001</t>
  </si>
  <si>
    <t>Matloding SP</t>
  </si>
  <si>
    <t>672013001</t>
  </si>
  <si>
    <t>Pudimoe SP</t>
  </si>
  <si>
    <t>968080003</t>
  </si>
  <si>
    <t>Muduluni</t>
  </si>
  <si>
    <t>296152002</t>
  </si>
  <si>
    <t>Mcithwa</t>
  </si>
  <si>
    <t>974003002</t>
  </si>
  <si>
    <t>Ga-Hlahla SP</t>
  </si>
  <si>
    <t>987158001</t>
  </si>
  <si>
    <t>Ga-Malekana SP</t>
  </si>
  <si>
    <t>974020001</t>
  </si>
  <si>
    <t>GaMabotsa SP</t>
  </si>
  <si>
    <t>982031001</t>
  </si>
  <si>
    <t>Phahladira SP</t>
  </si>
  <si>
    <t>566006001</t>
  </si>
  <si>
    <t>KwaMtoqotho SP</t>
  </si>
  <si>
    <t>968038001</t>
  </si>
  <si>
    <t>Themba Luvhilo SP</t>
  </si>
  <si>
    <t>760008016</t>
  </si>
  <si>
    <t>Vanderbijlpark CW 3</t>
  </si>
  <si>
    <t>662009001</t>
  </si>
  <si>
    <t>Chaneng SP</t>
  </si>
  <si>
    <t>199022016</t>
  </si>
  <si>
    <t>Happy Valley</t>
  </si>
  <si>
    <t>592021002</t>
  </si>
  <si>
    <t>Groutville SP</t>
  </si>
  <si>
    <t>799021032</t>
  </si>
  <si>
    <t>Soshanguve H</t>
  </si>
  <si>
    <t>199030001</t>
  </si>
  <si>
    <t>576016001</t>
  </si>
  <si>
    <t>Mbindolo SP</t>
  </si>
  <si>
    <t>667030001</t>
  </si>
  <si>
    <t>860017001</t>
  </si>
  <si>
    <t>Ekulindeni SP</t>
  </si>
  <si>
    <t>586001001</t>
  </si>
  <si>
    <t>DukuDuku SP</t>
  </si>
  <si>
    <t>968122007</t>
  </si>
  <si>
    <t>Masakona SP</t>
  </si>
  <si>
    <t>966133002</t>
  </si>
  <si>
    <t>Mbilwi SP</t>
  </si>
  <si>
    <t>966077001</t>
  </si>
  <si>
    <t>Ngwenani Ya Mapholi</t>
  </si>
  <si>
    <t>538015023</t>
  </si>
  <si>
    <t>Eniwe</t>
  </si>
  <si>
    <t>980001002</t>
  </si>
  <si>
    <t>Leseding SP</t>
  </si>
  <si>
    <t>671006001</t>
  </si>
  <si>
    <t>Molatswanene SP</t>
  </si>
  <si>
    <t>985154001</t>
  </si>
  <si>
    <t>Thoto SP</t>
  </si>
  <si>
    <t>599034001</t>
  </si>
  <si>
    <t>Canelands</t>
  </si>
  <si>
    <t>177006008</t>
  </si>
  <si>
    <t>Blanco</t>
  </si>
  <si>
    <t>505024001</t>
  </si>
  <si>
    <t>Mbeni SP</t>
  </si>
  <si>
    <t>976073001</t>
  </si>
  <si>
    <t>Lenting SP</t>
  </si>
  <si>
    <t>762015007</t>
  </si>
  <si>
    <t>Ratanda Ext 3</t>
  </si>
  <si>
    <t>599018001</t>
  </si>
  <si>
    <t>Ocean Drive-In SP</t>
  </si>
  <si>
    <t>268001001</t>
  </si>
  <si>
    <t>Noorshoek</t>
  </si>
  <si>
    <t>766012002</t>
  </si>
  <si>
    <t>Leeuport Mine</t>
  </si>
  <si>
    <t>966120001</t>
  </si>
  <si>
    <t>Ngudza SP</t>
  </si>
  <si>
    <t>797014006</t>
  </si>
  <si>
    <t>Chris Hani X1</t>
  </si>
  <si>
    <t>268003003</t>
  </si>
  <si>
    <t>974028005</t>
  </si>
  <si>
    <t>Sebayeng A</t>
  </si>
  <si>
    <t>662001001</t>
  </si>
  <si>
    <t>Monakato SP</t>
  </si>
  <si>
    <t>364005001</t>
  </si>
  <si>
    <t>Steinkopf SP</t>
  </si>
  <si>
    <t>672024001</t>
  </si>
  <si>
    <t>Mhole SP</t>
  </si>
  <si>
    <t>968104005</t>
  </si>
  <si>
    <t>KaBungeni SP1</t>
  </si>
  <si>
    <t>982012001</t>
  </si>
  <si>
    <t>Bakone SP</t>
  </si>
  <si>
    <t>Bakone</t>
  </si>
  <si>
    <t>766026002</t>
  </si>
  <si>
    <t>Kokosi Ext 3</t>
  </si>
  <si>
    <t>987030001</t>
  </si>
  <si>
    <t>Ga-Manyaka SP</t>
  </si>
  <si>
    <t>290037001</t>
  </si>
  <si>
    <t>Nkuluekweni SP</t>
  </si>
  <si>
    <t>669017002</t>
  </si>
  <si>
    <t>Motswedi</t>
  </si>
  <si>
    <t>869004012</t>
  </si>
  <si>
    <t>Tokologo</t>
  </si>
  <si>
    <t>469004005</t>
  </si>
  <si>
    <t>Matwabeng Zone 2</t>
  </si>
  <si>
    <t>260113049</t>
  </si>
  <si>
    <t>Bebelele</t>
  </si>
  <si>
    <t>660009001</t>
  </si>
  <si>
    <t>Ruigtesloot SP</t>
  </si>
  <si>
    <t>514019003</t>
  </si>
  <si>
    <t>Ezakheni B</t>
  </si>
  <si>
    <t>383005023</t>
  </si>
  <si>
    <t>China Square</t>
  </si>
  <si>
    <t>798015014</t>
  </si>
  <si>
    <t>Kew</t>
  </si>
  <si>
    <t>592032001</t>
  </si>
  <si>
    <t>Honolulu SP</t>
  </si>
  <si>
    <t>980002001</t>
  </si>
  <si>
    <t>Vaalwater SP</t>
  </si>
  <si>
    <t>599010002</t>
  </si>
  <si>
    <t>Upper Manzana</t>
  </si>
  <si>
    <t>285025005</t>
  </si>
  <si>
    <t>Ndondo</t>
  </si>
  <si>
    <t>266009001</t>
  </si>
  <si>
    <t>Valencia</t>
  </si>
  <si>
    <t>987029001</t>
  </si>
  <si>
    <t>Ga-Mashishi SP</t>
  </si>
  <si>
    <t>295171002</t>
  </si>
  <si>
    <t>Harry Gwala Park</t>
  </si>
  <si>
    <t>962052001</t>
  </si>
  <si>
    <t>KaMayomela SP</t>
  </si>
  <si>
    <t>599123004</t>
  </si>
  <si>
    <t>Mpumalanga B</t>
  </si>
  <si>
    <t>293194001</t>
  </si>
  <si>
    <t>Mvumelwano SP</t>
  </si>
  <si>
    <t>576067001</t>
  </si>
  <si>
    <t>Embangweni SP</t>
  </si>
  <si>
    <t>968018001</t>
  </si>
  <si>
    <t>Mudimeli SP</t>
  </si>
  <si>
    <t>269003001</t>
  </si>
  <si>
    <t>Louterwater SP1</t>
  </si>
  <si>
    <t>Louterwater</t>
  </si>
  <si>
    <t>798016093</t>
  </si>
  <si>
    <t>Newclare</t>
  </si>
  <si>
    <t>175003001</t>
  </si>
  <si>
    <t>581116001</t>
  </si>
  <si>
    <t>Thokoza SP</t>
  </si>
  <si>
    <t>877056001</t>
  </si>
  <si>
    <t>Edinburgh B SP</t>
  </si>
  <si>
    <t>799078008</t>
  </si>
  <si>
    <t>Olievenhoutbos Ext 13</t>
  </si>
  <si>
    <t>593031001</t>
  </si>
  <si>
    <t>Abejuti SP</t>
  </si>
  <si>
    <t>585012001</t>
  </si>
  <si>
    <t>Nomcondo SP</t>
  </si>
  <si>
    <t>874017001</t>
  </si>
  <si>
    <t>Mgcobaneni SP</t>
  </si>
  <si>
    <t>963011003</t>
  </si>
  <si>
    <t>Namakgale A</t>
  </si>
  <si>
    <t>599179002</t>
  </si>
  <si>
    <t>Enkanyiswini Shozi</t>
  </si>
  <si>
    <t>983051001</t>
  </si>
  <si>
    <t>Spitspunt SP</t>
  </si>
  <si>
    <t>582025001</t>
  </si>
  <si>
    <t>Mfilweni SP</t>
  </si>
  <si>
    <t>360048001</t>
  </si>
  <si>
    <t>Bothithong SP</t>
  </si>
  <si>
    <t>593020001</t>
  </si>
  <si>
    <t>Luthuli SP</t>
  </si>
  <si>
    <t>677009001</t>
  </si>
  <si>
    <t>Stilfontein SP</t>
  </si>
  <si>
    <t>799034001</t>
  </si>
  <si>
    <t>Ga-Rankuwa View</t>
  </si>
  <si>
    <t>467007011</t>
  </si>
  <si>
    <t>Thabong Ext3</t>
  </si>
  <si>
    <t>987031001</t>
  </si>
  <si>
    <t>Ga-Selala SP</t>
  </si>
  <si>
    <t>799021021</t>
  </si>
  <si>
    <t>Soshanguve Y</t>
  </si>
  <si>
    <t>561009001</t>
  </si>
  <si>
    <t>Mafithini SP</t>
  </si>
  <si>
    <t>964031001</t>
  </si>
  <si>
    <t>The Oaks SP</t>
  </si>
  <si>
    <t>987153001</t>
  </si>
  <si>
    <t>Maphopha SP</t>
  </si>
  <si>
    <t>667035001</t>
  </si>
  <si>
    <t>Montshiwa Stadt SP</t>
  </si>
  <si>
    <t>660064001</t>
  </si>
  <si>
    <t>Kromkuil SP</t>
  </si>
  <si>
    <t>599102007</t>
  </si>
  <si>
    <t>Motalabad</t>
  </si>
  <si>
    <t>976079001</t>
  </si>
  <si>
    <t>Droogte SP</t>
  </si>
  <si>
    <t>672060001</t>
  </si>
  <si>
    <t>Kgomotso SP</t>
  </si>
  <si>
    <t>867001005</t>
  </si>
  <si>
    <t>Botleng Ext 3</t>
  </si>
  <si>
    <t>678008001</t>
  </si>
  <si>
    <t>Leeudoringstad SP2</t>
  </si>
  <si>
    <t>546027001</t>
  </si>
  <si>
    <t>Masiwela SP</t>
  </si>
  <si>
    <t>386003002</t>
  </si>
  <si>
    <t>Donker Hoek</t>
  </si>
  <si>
    <t>866008014</t>
  </si>
  <si>
    <t>Kananna Ext 6</t>
  </si>
  <si>
    <t>860010001</t>
  </si>
  <si>
    <t>Nhlazatje 6</t>
  </si>
  <si>
    <t>499030019</t>
  </si>
  <si>
    <t>Botshabelo V</t>
  </si>
  <si>
    <t>171009009</t>
  </si>
  <si>
    <t>Snake Park</t>
  </si>
  <si>
    <t>798014069</t>
  </si>
  <si>
    <t>Alexandra Ext 24</t>
  </si>
  <si>
    <t>662058001</t>
  </si>
  <si>
    <t>Thekwane SP</t>
  </si>
  <si>
    <t>877115001</t>
  </si>
  <si>
    <t>Tiyimeleni B SP</t>
  </si>
  <si>
    <t>985159002</t>
  </si>
  <si>
    <t>Kopjeng</t>
  </si>
  <si>
    <t>461001001</t>
  </si>
  <si>
    <t>Matoporong SP</t>
  </si>
  <si>
    <t>276096001</t>
  </si>
  <si>
    <t>Ntselamanzi</t>
  </si>
  <si>
    <t>968105004</t>
  </si>
  <si>
    <t>799035107</t>
  </si>
  <si>
    <t>Pretoria West</t>
  </si>
  <si>
    <t>665014001</t>
  </si>
  <si>
    <t>Logageng SP</t>
  </si>
  <si>
    <t>166005007</t>
  </si>
  <si>
    <t>Hillcrest</t>
  </si>
  <si>
    <t>765002008</t>
  </si>
  <si>
    <t>Skierlik Section</t>
  </si>
  <si>
    <t>589042001</t>
  </si>
  <si>
    <t>Ngunundu SP</t>
  </si>
  <si>
    <t>877067001</t>
  </si>
  <si>
    <t>Maripe SP</t>
  </si>
  <si>
    <t>985104001</t>
  </si>
  <si>
    <t>Ga-Mosehla C</t>
  </si>
  <si>
    <t>199041030</t>
  </si>
  <si>
    <t>Rondebosch</t>
  </si>
  <si>
    <t>566022001</t>
  </si>
  <si>
    <t>Mafakathini SP</t>
  </si>
  <si>
    <t>660028001</t>
  </si>
  <si>
    <t>Dikebu SP</t>
  </si>
  <si>
    <t>582037001</t>
  </si>
  <si>
    <t>Phelandaba SP</t>
  </si>
  <si>
    <t>Phelandaba</t>
  </si>
  <si>
    <t>573004001</t>
  </si>
  <si>
    <t>Engonyameni SP</t>
  </si>
  <si>
    <t>290289001</t>
  </si>
  <si>
    <t>Malizole SP</t>
  </si>
  <si>
    <t>797032003</t>
  </si>
  <si>
    <t>Vosloorus SP2</t>
  </si>
  <si>
    <t>661021001</t>
  </si>
  <si>
    <t>Letlhakaneng SP</t>
  </si>
  <si>
    <t>573022001</t>
  </si>
  <si>
    <t>Good Home SP</t>
  </si>
  <si>
    <t>974044021</t>
  </si>
  <si>
    <t>Polokwane Central</t>
  </si>
  <si>
    <t>981003014</t>
  </si>
  <si>
    <t>Skirileke</t>
  </si>
  <si>
    <t>199014026</t>
  </si>
  <si>
    <t>Brooklyn</t>
  </si>
  <si>
    <t>579002001</t>
  </si>
  <si>
    <t>Highlands SP</t>
  </si>
  <si>
    <t>Highlands</t>
  </si>
  <si>
    <t>964022004</t>
  </si>
  <si>
    <t>Turkey Zone 1</t>
  </si>
  <si>
    <t>273045008</t>
  </si>
  <si>
    <t>Kubisi</t>
  </si>
  <si>
    <t>960027001</t>
  </si>
  <si>
    <t>KaHhlaneki SP</t>
  </si>
  <si>
    <t>583086001</t>
  </si>
  <si>
    <t>Sibonokuhle SP</t>
  </si>
  <si>
    <t>974027001</t>
  </si>
  <si>
    <t>GaMokgopo SP</t>
  </si>
  <si>
    <t>599123006</t>
  </si>
  <si>
    <t>Mpumalanga C</t>
  </si>
  <si>
    <t>667020008</t>
  </si>
  <si>
    <t>Imperial Reserve</t>
  </si>
  <si>
    <t>873005002</t>
  </si>
  <si>
    <t>Moremela SP1</t>
  </si>
  <si>
    <t>966040001</t>
  </si>
  <si>
    <t>Magomani SP</t>
  </si>
  <si>
    <t>199041117</t>
  </si>
  <si>
    <t>Cafda Village</t>
  </si>
  <si>
    <t>876012002</t>
  </si>
  <si>
    <t>Kamhlushwa A</t>
  </si>
  <si>
    <t>960044001</t>
  </si>
  <si>
    <t>KaMapayeni SP</t>
  </si>
  <si>
    <t>964018001</t>
  </si>
  <si>
    <t>Enable SP</t>
  </si>
  <si>
    <t>969024002</t>
  </si>
  <si>
    <t>Makgato</t>
  </si>
  <si>
    <t>798014078</t>
  </si>
  <si>
    <t>Alexandra Ext 32</t>
  </si>
  <si>
    <t>586017001</t>
  </si>
  <si>
    <t>Makhambane SP</t>
  </si>
  <si>
    <t>665022004</t>
  </si>
  <si>
    <t>Tlhaping</t>
  </si>
  <si>
    <t>583037001</t>
  </si>
  <si>
    <t>Magugu SP</t>
  </si>
  <si>
    <t>383005024</t>
  </si>
  <si>
    <t>Galeshewe Ext 7</t>
  </si>
  <si>
    <t>966147001</t>
  </si>
  <si>
    <t>Mangondi A SP</t>
  </si>
  <si>
    <t>798016031</t>
  </si>
  <si>
    <t>Randpark Ridge</t>
  </si>
  <si>
    <t>273045002</t>
  </si>
  <si>
    <t>Cumakala</t>
  </si>
  <si>
    <t>589106001</t>
  </si>
  <si>
    <t>Mabhudle SP</t>
  </si>
  <si>
    <t>599055004</t>
  </si>
  <si>
    <t>KwaMashu M</t>
  </si>
  <si>
    <t>798026072</t>
  </si>
  <si>
    <t>Pimville Zone 4</t>
  </si>
  <si>
    <t>966207001</t>
  </si>
  <si>
    <t>Mukhomi SP</t>
  </si>
  <si>
    <t>799021003</t>
  </si>
  <si>
    <t>Soshanguve V</t>
  </si>
  <si>
    <t>969055001</t>
  </si>
  <si>
    <t>Blouberg SP</t>
  </si>
  <si>
    <t>984065001</t>
  </si>
  <si>
    <t>Elandsdoring A</t>
  </si>
  <si>
    <t>260081001</t>
  </si>
  <si>
    <t>Potsdam East SP</t>
  </si>
  <si>
    <t>199023002</t>
  </si>
  <si>
    <t>Roosendal</t>
  </si>
  <si>
    <t>562025001</t>
  </si>
  <si>
    <t>Mpolweni SP</t>
  </si>
  <si>
    <t>Mpolweni</t>
  </si>
  <si>
    <t>982120001</t>
  </si>
  <si>
    <t>Mahwelereng Zone 2</t>
  </si>
  <si>
    <t>860010005</t>
  </si>
  <si>
    <t>Nhlazatje 4</t>
  </si>
  <si>
    <t>664075001</t>
  </si>
  <si>
    <t>Tshwaro SP</t>
  </si>
  <si>
    <t>599193001</t>
  </si>
  <si>
    <t>Roseneath SP</t>
  </si>
  <si>
    <t>594043001</t>
  </si>
  <si>
    <t>Qulashe SP</t>
  </si>
  <si>
    <t>966106001</t>
  </si>
  <si>
    <t>Khalavha SP</t>
  </si>
  <si>
    <t>876040001</t>
  </si>
  <si>
    <t>Hlengesha SP</t>
  </si>
  <si>
    <t>961039001</t>
  </si>
  <si>
    <t>Mohlabeng SP</t>
  </si>
  <si>
    <t>Mohlabeng</t>
  </si>
  <si>
    <t>468002001</t>
  </si>
  <si>
    <t>964008001</t>
  </si>
  <si>
    <t>Shikwane SP</t>
  </si>
  <si>
    <t>672030001</t>
  </si>
  <si>
    <t>Matsheng SP</t>
  </si>
  <si>
    <t>296062004</t>
  </si>
  <si>
    <t>Semeni</t>
  </si>
  <si>
    <t>860027001</t>
  </si>
  <si>
    <t>eMbangweni SP</t>
  </si>
  <si>
    <t>966109001</t>
  </si>
  <si>
    <t>Ka-Vhele SP</t>
  </si>
  <si>
    <t>797026004</t>
  </si>
  <si>
    <t>Tsakane Ext 11</t>
  </si>
  <si>
    <t>599054064</t>
  </si>
  <si>
    <t>Isipingo Hills</t>
  </si>
  <si>
    <t>973034001</t>
  </si>
  <si>
    <t>Ga-Makgato SP</t>
  </si>
  <si>
    <t>571057001</t>
  </si>
  <si>
    <t>Khethwani SP</t>
  </si>
  <si>
    <t>799021018</t>
  </si>
  <si>
    <t>Soshanguve W</t>
  </si>
  <si>
    <t>199041054</t>
  </si>
  <si>
    <t>961070004</t>
  </si>
  <si>
    <t>Ithlabeleng</t>
  </si>
  <si>
    <t>799021046</t>
  </si>
  <si>
    <t>Soshanguve South Ext 8</t>
  </si>
  <si>
    <t>960011001</t>
  </si>
  <si>
    <t>KaNghalalume SP</t>
  </si>
  <si>
    <t>599161011</t>
  </si>
  <si>
    <t>Montford</t>
  </si>
  <si>
    <t>671004007</t>
  </si>
  <si>
    <t>Ipelegeng Ext 3</t>
  </si>
  <si>
    <t>797011044</t>
  </si>
  <si>
    <t>Benoni SP</t>
  </si>
  <si>
    <t>589054001</t>
  </si>
  <si>
    <t>Eziqaqweni SP</t>
  </si>
  <si>
    <t>381005004</t>
  </si>
  <si>
    <t>Boitshoko</t>
  </si>
  <si>
    <t>966153001</t>
  </si>
  <si>
    <t>Mphego SP</t>
  </si>
  <si>
    <t>970057001</t>
  </si>
  <si>
    <t>Makgobane SP</t>
  </si>
  <si>
    <t>599163030</t>
  </si>
  <si>
    <t>Umlazi Y</t>
  </si>
  <si>
    <t>299008017</t>
  </si>
  <si>
    <t>Motherwell 7</t>
  </si>
  <si>
    <t>797014009</t>
  </si>
  <si>
    <t>Chris Hani SP1</t>
  </si>
  <si>
    <t>968084002</t>
  </si>
  <si>
    <t>Mangilasi/Tshivhazwaulu</t>
  </si>
  <si>
    <t>599116043</t>
  </si>
  <si>
    <t>Southmead</t>
  </si>
  <si>
    <t>962027001</t>
  </si>
  <si>
    <t>Mariron SP</t>
  </si>
  <si>
    <t>583043001</t>
  </si>
  <si>
    <t>Isihlangwini SP</t>
  </si>
  <si>
    <t>499028006</t>
  </si>
  <si>
    <t>Bultfontein 3</t>
  </si>
  <si>
    <t>870001001</t>
  </si>
  <si>
    <t>Sakhelwe SP</t>
  </si>
  <si>
    <t>797031001</t>
  </si>
  <si>
    <t>Tamaho</t>
  </si>
  <si>
    <t>571016001</t>
  </si>
  <si>
    <t>Mkukwini SP</t>
  </si>
  <si>
    <t>661028002</t>
  </si>
  <si>
    <t>Jakkalas</t>
  </si>
  <si>
    <t>199015027</t>
  </si>
  <si>
    <t>Ravensmead</t>
  </si>
  <si>
    <t>662025007</t>
  </si>
  <si>
    <t>Lenotong</t>
  </si>
  <si>
    <t>264004015</t>
  </si>
  <si>
    <t>Fingo</t>
  </si>
  <si>
    <t>985066001</t>
  </si>
  <si>
    <t>Maila Modiketsi SP</t>
  </si>
  <si>
    <t>290074001</t>
  </si>
  <si>
    <t>Hlwahlwazi SP</t>
  </si>
  <si>
    <t>279010002</t>
  </si>
  <si>
    <t>Zola SP</t>
  </si>
  <si>
    <t>966127001</t>
  </si>
  <si>
    <t>Tshikunda SP</t>
  </si>
  <si>
    <t>985133001</t>
  </si>
  <si>
    <t>Tshehlwaneng SP</t>
  </si>
  <si>
    <t>576088001</t>
  </si>
  <si>
    <t>Ophathe SP</t>
  </si>
  <si>
    <t>514019004</t>
  </si>
  <si>
    <t>Ezakheni D</t>
  </si>
  <si>
    <t>599004001</t>
  </si>
  <si>
    <t>Emona AH</t>
  </si>
  <si>
    <t>871013003</t>
  </si>
  <si>
    <t>Tweefontein B</t>
  </si>
  <si>
    <t>582071001</t>
  </si>
  <si>
    <t>Jobe SP</t>
  </si>
  <si>
    <t>868001005</t>
  </si>
  <si>
    <t>Emavaga</t>
  </si>
  <si>
    <t>666014001</t>
  </si>
  <si>
    <t>Ganalaagte SP</t>
  </si>
  <si>
    <t>984047001</t>
  </si>
  <si>
    <t>Saaiplaas SP</t>
  </si>
  <si>
    <t>Saaiplaas</t>
  </si>
  <si>
    <t>671004004</t>
  </si>
  <si>
    <t>Ipelegeng Ext 4</t>
  </si>
  <si>
    <t>598165001</t>
  </si>
  <si>
    <t>Ibisikululwa SP</t>
  </si>
  <si>
    <t>290113001</t>
  </si>
  <si>
    <t>Marhamzeni SP1</t>
  </si>
  <si>
    <t>199038006</t>
  </si>
  <si>
    <t>RR Section</t>
  </si>
  <si>
    <t>961012005</t>
  </si>
  <si>
    <t>Mamaila SP</t>
  </si>
  <si>
    <t>760004012</t>
  </si>
  <si>
    <t>Sebokeng Unit 19</t>
  </si>
  <si>
    <t>974015001</t>
  </si>
  <si>
    <t>GaRamongwana SP</t>
  </si>
  <si>
    <t>581007001</t>
  </si>
  <si>
    <t>Gazini SP</t>
  </si>
  <si>
    <t>985078001</t>
  </si>
  <si>
    <t>662029001</t>
  </si>
  <si>
    <t>Modikwe SP</t>
  </si>
  <si>
    <t>Modikwe</t>
  </si>
  <si>
    <t>799056003</t>
  </si>
  <si>
    <t>Atteridgeville Ext 6, 16, 17</t>
  </si>
  <si>
    <t>661037007</t>
  </si>
  <si>
    <t>Ga-Kwate</t>
  </si>
  <si>
    <t>663007001</t>
  </si>
  <si>
    <t>Derby Ext 2</t>
  </si>
  <si>
    <t>599119001</t>
  </si>
  <si>
    <t>Sankontshe SP</t>
  </si>
  <si>
    <t>599111001</t>
  </si>
  <si>
    <t>Esibubulungu</t>
  </si>
  <si>
    <t>983037001</t>
  </si>
  <si>
    <t>985117001</t>
  </si>
  <si>
    <t>Mogalabi SP</t>
  </si>
  <si>
    <t>260062001</t>
  </si>
  <si>
    <t>Eluxolweni SP</t>
  </si>
  <si>
    <t>199042003</t>
  </si>
  <si>
    <t>Hout Bay SP</t>
  </si>
  <si>
    <t>577025002</t>
  </si>
  <si>
    <t>eMahlalakahle</t>
  </si>
  <si>
    <t>985011001</t>
  </si>
  <si>
    <t>Moraledi SP</t>
  </si>
  <si>
    <t>598040001</t>
  </si>
  <si>
    <t>Ntsikeni SP</t>
  </si>
  <si>
    <t>873007002</t>
  </si>
  <si>
    <t>Graskop SP</t>
  </si>
  <si>
    <t>799008006</t>
  </si>
  <si>
    <t>Temba Unit 1</t>
  </si>
  <si>
    <t>987092001</t>
  </si>
  <si>
    <t>Shushumela SP</t>
  </si>
  <si>
    <t>582093001</t>
  </si>
  <si>
    <t>Mazibomvu SP</t>
  </si>
  <si>
    <t>364011001</t>
  </si>
  <si>
    <t>Okiep SP</t>
  </si>
  <si>
    <t>662025011</t>
  </si>
  <si>
    <t>Buampsa</t>
  </si>
  <si>
    <t>524009015</t>
  </si>
  <si>
    <t>Madadeni L</t>
  </si>
  <si>
    <t>797031052</t>
  </si>
  <si>
    <t>Magagula Heights</t>
  </si>
  <si>
    <t>298061001</t>
  </si>
  <si>
    <t>Bhonxa SP</t>
  </si>
  <si>
    <t>667011001</t>
  </si>
  <si>
    <t>Masutlhe SP</t>
  </si>
  <si>
    <t>669026001</t>
  </si>
  <si>
    <t>Mosweu SP</t>
  </si>
  <si>
    <t>798026079</t>
  </si>
  <si>
    <t>Naledi Ext 2</t>
  </si>
  <si>
    <t>298077001</t>
  </si>
  <si>
    <t>Tabankulu SP</t>
  </si>
  <si>
    <t>199041082</t>
  </si>
  <si>
    <t>Plumstead</t>
  </si>
  <si>
    <t>599116036</t>
  </si>
  <si>
    <t>Nazareth</t>
  </si>
  <si>
    <t>960033001</t>
  </si>
  <si>
    <t>KaMaswanganyi SP</t>
  </si>
  <si>
    <t>968130001</t>
  </si>
  <si>
    <t>Xihimu</t>
  </si>
  <si>
    <t>503018001</t>
  </si>
  <si>
    <t>Gubhuza SP</t>
  </si>
  <si>
    <t>660056001</t>
  </si>
  <si>
    <t>Swartdamstad SP</t>
  </si>
  <si>
    <t>384013002</t>
  </si>
  <si>
    <t>De Beershoogte</t>
  </si>
  <si>
    <t>583029001</t>
  </si>
  <si>
    <t>Nkungwini SP</t>
  </si>
  <si>
    <t>Nkungwini</t>
  </si>
  <si>
    <t>599121001</t>
  </si>
  <si>
    <t>Thandaza SP</t>
  </si>
  <si>
    <t>974136001</t>
  </si>
  <si>
    <t>GaThaba SP</t>
  </si>
  <si>
    <t>869011001</t>
  </si>
  <si>
    <t>Sizanane SP</t>
  </si>
  <si>
    <t>199033002</t>
  </si>
  <si>
    <t>Philippi Park</t>
  </si>
  <si>
    <t>274129001</t>
  </si>
  <si>
    <t>Zwelidinga SP</t>
  </si>
  <si>
    <t>Zweledinga</t>
  </si>
  <si>
    <t>960040001</t>
  </si>
  <si>
    <t>Mahlathi SP</t>
  </si>
  <si>
    <t>798014070</t>
  </si>
  <si>
    <t>Alexandra Ext 26</t>
  </si>
  <si>
    <t>665022003</t>
  </si>
  <si>
    <t>Madibogo SP</t>
  </si>
  <si>
    <t>799035131</t>
  </si>
  <si>
    <t>Salvokop</t>
  </si>
  <si>
    <t>987136001</t>
  </si>
  <si>
    <t>Apiesdoring SP</t>
  </si>
  <si>
    <t>978037002</t>
  </si>
  <si>
    <t>Marapong SP1</t>
  </si>
  <si>
    <t>299008001</t>
  </si>
  <si>
    <t>987035001</t>
  </si>
  <si>
    <t>Shakung SP</t>
  </si>
  <si>
    <t>798015212</t>
  </si>
  <si>
    <t>Klipspruit West</t>
  </si>
  <si>
    <t>592021001</t>
  </si>
  <si>
    <t>Charlottedale</t>
  </si>
  <si>
    <t>295094001</t>
  </si>
  <si>
    <t>Kgubetsoana SP</t>
  </si>
  <si>
    <t>861008019</t>
  </si>
  <si>
    <t>Nederland Park</t>
  </si>
  <si>
    <t>797026003</t>
  </si>
  <si>
    <t>Tsakane Ext 5</t>
  </si>
  <si>
    <t>575009001</t>
  </si>
  <si>
    <t>Ndatshana SP</t>
  </si>
  <si>
    <t>297071001</t>
  </si>
  <si>
    <t>Isisele B SP</t>
  </si>
  <si>
    <t>599102004</t>
  </si>
  <si>
    <t>Zamokhuhe</t>
  </si>
  <si>
    <t>661037004</t>
  </si>
  <si>
    <t>Ga-Matlou</t>
  </si>
  <si>
    <t>278001003</t>
  </si>
  <si>
    <t>167011002</t>
  </si>
  <si>
    <t>Cloetesville SP</t>
  </si>
  <si>
    <t>763011005</t>
  </si>
  <si>
    <t>Rietvallei Ext 3</t>
  </si>
  <si>
    <t>661047007</t>
  </si>
  <si>
    <t>Caribbean Beach</t>
  </si>
  <si>
    <t>970035001</t>
  </si>
  <si>
    <t>Ga-Ramoshwane SP</t>
  </si>
  <si>
    <t>974004001</t>
  </si>
  <si>
    <t>Ga-Makibelo SP</t>
  </si>
  <si>
    <t>172019001</t>
  </si>
  <si>
    <t>Stanford SP</t>
  </si>
  <si>
    <t>797008025</t>
  </si>
  <si>
    <t>Primrose</t>
  </si>
  <si>
    <t>199040002</t>
  </si>
  <si>
    <t>Parkwood</t>
  </si>
  <si>
    <t>586018001</t>
  </si>
  <si>
    <t>Madwaleni SP</t>
  </si>
  <si>
    <t>360031001</t>
  </si>
  <si>
    <t>Cassel SP</t>
  </si>
  <si>
    <t>973026012</t>
  </si>
  <si>
    <t>798005012</t>
  </si>
  <si>
    <t>Kaalfontein Ext 2</t>
  </si>
  <si>
    <t>582011001</t>
  </si>
  <si>
    <t>KwaMzimba SP</t>
  </si>
  <si>
    <t>863007001</t>
  </si>
  <si>
    <t>Esizameleni</t>
  </si>
  <si>
    <t>961078002</t>
  </si>
  <si>
    <t>Shotong SP</t>
  </si>
  <si>
    <t>966149001</t>
  </si>
  <si>
    <t>Dumasi SP</t>
  </si>
  <si>
    <t>665018003</t>
  </si>
  <si>
    <t>Kraaipan SP</t>
  </si>
  <si>
    <t>976082001</t>
  </si>
  <si>
    <t>Mahlareng</t>
  </si>
  <si>
    <t>180009011</t>
  </si>
  <si>
    <t>Rhobololo</t>
  </si>
  <si>
    <t>583057001</t>
  </si>
  <si>
    <t>Nondabuya SP</t>
  </si>
  <si>
    <t>586026001</t>
  </si>
  <si>
    <t>Enqupheni SP</t>
  </si>
  <si>
    <t>268011002</t>
  </si>
  <si>
    <t>St Francis Bay SP</t>
  </si>
  <si>
    <t>966216001</t>
  </si>
  <si>
    <t>Ka-Mulamula SP</t>
  </si>
  <si>
    <t>583068001</t>
  </si>
  <si>
    <t>eManyuka</t>
  </si>
  <si>
    <t>797023010</t>
  </si>
  <si>
    <t>Masimini</t>
  </si>
  <si>
    <t>667019001</t>
  </si>
  <si>
    <t>Lokaleng SP</t>
  </si>
  <si>
    <t>260113089</t>
  </si>
  <si>
    <t>Siyakha</t>
  </si>
  <si>
    <t>968067008</t>
  </si>
  <si>
    <t>Madabani</t>
  </si>
  <si>
    <t>199038021</t>
  </si>
  <si>
    <t>Village V1 South</t>
  </si>
  <si>
    <t>867001007</t>
  </si>
  <si>
    <t>586008001</t>
  </si>
  <si>
    <t>Ndombeni SP</t>
  </si>
  <si>
    <t>798014031</t>
  </si>
  <si>
    <t>Alexandra Ext 45</t>
  </si>
  <si>
    <t>599037016</t>
  </si>
  <si>
    <t>Glebe</t>
  </si>
  <si>
    <t>672023001</t>
  </si>
  <si>
    <t>Tlapeng A SP</t>
  </si>
  <si>
    <t>981003006</t>
  </si>
  <si>
    <t>Bela-Bela Ext 5</t>
  </si>
  <si>
    <t>798015127</t>
  </si>
  <si>
    <t>Mayfair</t>
  </si>
  <si>
    <t>526004001</t>
  </si>
  <si>
    <t>Eastbourne SP</t>
  </si>
  <si>
    <t>565027001</t>
  </si>
  <si>
    <t>Ga-Keta SP</t>
  </si>
  <si>
    <t>760004019</t>
  </si>
  <si>
    <t>Sebokeng Unit 17</t>
  </si>
  <si>
    <t>799059014</t>
  </si>
  <si>
    <t>Die Hoewes</t>
  </si>
  <si>
    <t>968025001</t>
  </si>
  <si>
    <t>Mandiwana SP</t>
  </si>
  <si>
    <t>984052001</t>
  </si>
  <si>
    <t>Magakadimeng SP</t>
  </si>
  <si>
    <t>965100010</t>
  </si>
  <si>
    <t>Tshandama</t>
  </si>
  <si>
    <t>675004001</t>
  </si>
  <si>
    <t>Goedgevonden SP</t>
  </si>
  <si>
    <t>661036001</t>
  </si>
  <si>
    <t>Mothutlung SP</t>
  </si>
  <si>
    <t>514019002</t>
  </si>
  <si>
    <t>Ezakheni A</t>
  </si>
  <si>
    <t>798014013</t>
  </si>
  <si>
    <t>Alexandra Ext 61</t>
  </si>
  <si>
    <t>661029001</t>
  </si>
  <si>
    <t>Lerulaneng SP</t>
  </si>
  <si>
    <t>877060001</t>
  </si>
  <si>
    <t>Orinoco B SP</t>
  </si>
  <si>
    <t>379002019</t>
  </si>
  <si>
    <t>Louisvale</t>
  </si>
  <si>
    <t>966163001</t>
  </si>
  <si>
    <t>Budeli SP</t>
  </si>
  <si>
    <t>980006003</t>
  </si>
  <si>
    <t>Modimolle SP</t>
  </si>
  <si>
    <t>Modimolle</t>
  </si>
  <si>
    <t>962039001</t>
  </si>
  <si>
    <t>Thapane SP</t>
  </si>
  <si>
    <t>866002006</t>
  </si>
  <si>
    <t>Lebohang Ext 9</t>
  </si>
  <si>
    <t>877029001</t>
  </si>
  <si>
    <t>Clare A SP</t>
  </si>
  <si>
    <t>289006001</t>
  </si>
  <si>
    <t>Mzamomhle SP</t>
  </si>
  <si>
    <t>261005002</t>
  </si>
  <si>
    <t>Lotusville</t>
  </si>
  <si>
    <t>569004003</t>
  </si>
  <si>
    <t>Limehill</t>
  </si>
  <si>
    <t>667055001</t>
  </si>
  <si>
    <t>Rooigrond Informal</t>
  </si>
  <si>
    <t>970024002</t>
  </si>
  <si>
    <t>Ga-Phago</t>
  </si>
  <si>
    <t>966154001</t>
  </si>
  <si>
    <t>Tshilungoma SP</t>
  </si>
  <si>
    <t>797010030</t>
  </si>
  <si>
    <t>984014001</t>
  </si>
  <si>
    <t>984025001</t>
  </si>
  <si>
    <t>Maratheng SP</t>
  </si>
  <si>
    <t>799046011</t>
  </si>
  <si>
    <t>Mamelodi KC4</t>
  </si>
  <si>
    <t>799035159</t>
  </si>
  <si>
    <t>Moreleta Park</t>
  </si>
  <si>
    <t>798015172</t>
  </si>
  <si>
    <t>West Turffontein</t>
  </si>
  <si>
    <t>968094010</t>
  </si>
  <si>
    <t>Magangeni</t>
  </si>
  <si>
    <t>Elim</t>
  </si>
  <si>
    <t>965044001</t>
  </si>
  <si>
    <t>Folovhodwe SP</t>
  </si>
  <si>
    <t>664038001</t>
  </si>
  <si>
    <t>Motlhabe SP</t>
  </si>
  <si>
    <t>966177001</t>
  </si>
  <si>
    <t>Mapate SP</t>
  </si>
  <si>
    <t>966182001</t>
  </si>
  <si>
    <t>Ka-Mchipise SP</t>
  </si>
  <si>
    <t>599135001</t>
  </si>
  <si>
    <t>Mophela SP</t>
  </si>
  <si>
    <t>966181001</t>
  </si>
  <si>
    <t>Madonsi SP</t>
  </si>
  <si>
    <t>876014001</t>
  </si>
  <si>
    <t>Phiva SP</t>
  </si>
  <si>
    <t>576065001</t>
  </si>
  <si>
    <t>Lwezulu</t>
  </si>
  <si>
    <t>503043001</t>
  </si>
  <si>
    <t>KwaBombo SP</t>
  </si>
  <si>
    <t>799078006</t>
  </si>
  <si>
    <t>Olievenhoutbos Ext 24</t>
  </si>
  <si>
    <t>599054016</t>
  </si>
  <si>
    <t>Umgeni Park</t>
  </si>
  <si>
    <t>966076001</t>
  </si>
  <si>
    <t>Vhufuli SP</t>
  </si>
  <si>
    <t>589110001</t>
  </si>
  <si>
    <t>872033001</t>
  </si>
  <si>
    <t>Madubaduba SP</t>
  </si>
  <si>
    <t>162009001</t>
  </si>
  <si>
    <t>Piketberg SP</t>
  </si>
  <si>
    <t>987034001</t>
  </si>
  <si>
    <t>Makubu SP</t>
  </si>
  <si>
    <t>199041109</t>
  </si>
  <si>
    <t>Westlake 1</t>
  </si>
  <si>
    <t>664094001</t>
  </si>
  <si>
    <t>Vrede SP</t>
  </si>
  <si>
    <t>586031004</t>
  </si>
  <si>
    <t>Monzi SH</t>
  </si>
  <si>
    <t>288004001</t>
  </si>
  <si>
    <t>470002002</t>
  </si>
  <si>
    <t>Thorisong SP</t>
  </si>
  <si>
    <t>798014035</t>
  </si>
  <si>
    <t>Alexandra Ext 51</t>
  </si>
  <si>
    <t>968108002</t>
  </si>
  <si>
    <t>Bodlomelani</t>
  </si>
  <si>
    <t>599055007</t>
  </si>
  <si>
    <t>Enkanyisweni</t>
  </si>
  <si>
    <t>985099002</t>
  </si>
  <si>
    <t>GaMohlala A2</t>
  </si>
  <si>
    <t>966161001</t>
  </si>
  <si>
    <t>Jerome SP</t>
  </si>
  <si>
    <t>799008002</t>
  </si>
  <si>
    <t>Kudube Unit 10</t>
  </si>
  <si>
    <t>571066001</t>
  </si>
  <si>
    <t>Malefetheni SP</t>
  </si>
  <si>
    <t>985018001</t>
  </si>
  <si>
    <t>664071001</t>
  </si>
  <si>
    <t>Thlatlaganyane SP</t>
  </si>
  <si>
    <t>281067001</t>
  </si>
  <si>
    <t>Sada Unit 2</t>
  </si>
  <si>
    <t>798008003</t>
  </si>
  <si>
    <t>Rabie Ridge SP</t>
  </si>
  <si>
    <t>546056001</t>
  </si>
  <si>
    <t>Inyamazane SP</t>
  </si>
  <si>
    <t>766026003</t>
  </si>
  <si>
    <t>Kokosi Ext 5</t>
  </si>
  <si>
    <t>262005001</t>
  </si>
  <si>
    <t>797030007</t>
  </si>
  <si>
    <t>199018027</t>
  </si>
  <si>
    <t>Klein Begin informal</t>
  </si>
  <si>
    <t>974043008</t>
  </si>
  <si>
    <t>798015180</t>
  </si>
  <si>
    <t>South Hills</t>
  </si>
  <si>
    <t>862004001</t>
  </si>
  <si>
    <t>Iswepe SP2</t>
  </si>
  <si>
    <t>763007001</t>
  </si>
  <si>
    <t>Orient Hills SP</t>
  </si>
  <si>
    <t>961019001</t>
  </si>
  <si>
    <t>Sephukubje SP</t>
  </si>
  <si>
    <t>599016002</t>
  </si>
  <si>
    <t>La Mercy SP</t>
  </si>
  <si>
    <t>798014008</t>
  </si>
  <si>
    <t>East Bank</t>
  </si>
  <si>
    <t>862001001</t>
  </si>
  <si>
    <t>Amsterdam SP</t>
  </si>
  <si>
    <t>986006002</t>
  </si>
  <si>
    <t>Bogalatladi SP</t>
  </si>
  <si>
    <t>589113001</t>
  </si>
  <si>
    <t>Silambo SP</t>
  </si>
  <si>
    <t>966077002</t>
  </si>
  <si>
    <t>Ngwenani SP</t>
  </si>
  <si>
    <t>573017001</t>
  </si>
  <si>
    <t>199013013</t>
  </si>
  <si>
    <t>Table View</t>
  </si>
  <si>
    <t>982086001</t>
  </si>
  <si>
    <t>Lyden SP</t>
  </si>
  <si>
    <t>966058001</t>
  </si>
  <si>
    <t>Mabaligwe SP</t>
  </si>
  <si>
    <t>985084002</t>
  </si>
  <si>
    <t>Tswaledi</t>
  </si>
  <si>
    <t>599102005</t>
  </si>
  <si>
    <t>Ekuthuleni</t>
  </si>
  <si>
    <t>870004001</t>
  </si>
  <si>
    <t>Emgwenya SP</t>
  </si>
  <si>
    <t>798022060</t>
  </si>
  <si>
    <t>Witpoortjie</t>
  </si>
  <si>
    <t>966035001</t>
  </si>
  <si>
    <t>Luvhimbi SP</t>
  </si>
  <si>
    <t>538015018</t>
  </si>
  <si>
    <t>Umhlathuze</t>
  </si>
  <si>
    <t>860036001</t>
  </si>
  <si>
    <t>Redhill SP</t>
  </si>
  <si>
    <t>260113051</t>
  </si>
  <si>
    <t>Duncan Village</t>
  </si>
  <si>
    <t>868017002</t>
  </si>
  <si>
    <t>New Stand</t>
  </si>
  <si>
    <t>968130007</t>
  </si>
  <si>
    <t>Mdono</t>
  </si>
  <si>
    <t>797026008</t>
  </si>
  <si>
    <t>Tsakane Ext 15</t>
  </si>
  <si>
    <t>761010001</t>
  </si>
  <si>
    <t>Mamello SP</t>
  </si>
  <si>
    <t>169001001</t>
  </si>
  <si>
    <t>Ashbury</t>
  </si>
  <si>
    <t>599163018</t>
  </si>
  <si>
    <t>Umlazi R</t>
  </si>
  <si>
    <t>876018001</t>
  </si>
  <si>
    <t>Ngwenyeni B SP</t>
  </si>
  <si>
    <t>378013001</t>
  </si>
  <si>
    <t>Wahlsig</t>
  </si>
  <si>
    <t>797023024</t>
  </si>
  <si>
    <t>Kwa-Thema Phase 2</t>
  </si>
  <si>
    <t>292056001</t>
  </si>
  <si>
    <t>Chophetyeni SP</t>
  </si>
  <si>
    <t>462003001</t>
  </si>
  <si>
    <t>Mofulatshepe SP</t>
  </si>
  <si>
    <t>661034003</t>
  </si>
  <si>
    <t>Damonsville</t>
  </si>
  <si>
    <t>970075001</t>
  </si>
  <si>
    <t>Jupiter SP</t>
  </si>
  <si>
    <t>Jupiter</t>
  </si>
  <si>
    <t>968050001</t>
  </si>
  <si>
    <t>Maname SP</t>
  </si>
  <si>
    <t>297175001</t>
  </si>
  <si>
    <t>Greenville SP</t>
  </si>
  <si>
    <t>479008001</t>
  </si>
  <si>
    <t>Mafahlaneng SP</t>
  </si>
  <si>
    <t>592007001</t>
  </si>
  <si>
    <t>Darnall SP</t>
  </si>
  <si>
    <t>672019001</t>
  </si>
  <si>
    <t>Modimong SP</t>
  </si>
  <si>
    <t>599054040</t>
  </si>
  <si>
    <t>Bonela</t>
  </si>
  <si>
    <t>763006002</t>
  </si>
  <si>
    <t>GaMohale</t>
  </si>
  <si>
    <t>762005003</t>
  </si>
  <si>
    <t>Impumelelo Ext 2</t>
  </si>
  <si>
    <t>506016001</t>
  </si>
  <si>
    <t>Mdlanzi SP</t>
  </si>
  <si>
    <t>798014026</t>
  </si>
  <si>
    <t>Alexandra Ext 40</t>
  </si>
  <si>
    <t>798013026</t>
  </si>
  <si>
    <t>591017014</t>
  </si>
  <si>
    <t>Mangeza</t>
  </si>
  <si>
    <t>981003007</t>
  </si>
  <si>
    <t>Bela-Bela Ext 1</t>
  </si>
  <si>
    <t>799054003</t>
  </si>
  <si>
    <t>Ekangala Section B</t>
  </si>
  <si>
    <t>262003005</t>
  </si>
  <si>
    <t>Aeroville</t>
  </si>
  <si>
    <t>581006001</t>
  </si>
  <si>
    <t>Ezidwadweni SP</t>
  </si>
  <si>
    <t>872045002</t>
  </si>
  <si>
    <t>Leeufontein C</t>
  </si>
  <si>
    <t>594079001</t>
  </si>
  <si>
    <t>Ingwangwane SP</t>
  </si>
  <si>
    <t>277005001</t>
  </si>
  <si>
    <t>Bezuidenhoutville</t>
  </si>
  <si>
    <t>472034001</t>
  </si>
  <si>
    <t>Mantsubise SP</t>
  </si>
  <si>
    <t>970036001</t>
  </si>
  <si>
    <t>Ga-Rametlwana SP</t>
  </si>
  <si>
    <t>762005001</t>
  </si>
  <si>
    <t>Impumelelo SP</t>
  </si>
  <si>
    <t>506026001</t>
  </si>
  <si>
    <t>Nsangwini SP</t>
  </si>
  <si>
    <t>799035162</t>
  </si>
  <si>
    <t>Pretoriuspark</t>
  </si>
  <si>
    <t>799011001</t>
  </si>
  <si>
    <t>Mandela Village SP</t>
  </si>
  <si>
    <t>963012002</t>
  </si>
  <si>
    <t>Phukubjeng</t>
  </si>
  <si>
    <t>599051012</t>
  </si>
  <si>
    <t>Westham</t>
  </si>
  <si>
    <t>Phoenix</t>
  </si>
  <si>
    <t>295011001</t>
  </si>
  <si>
    <t>Pamlaville SP</t>
  </si>
  <si>
    <t>876051001</t>
  </si>
  <si>
    <t>Magudu SP</t>
  </si>
  <si>
    <t>287031001</t>
  </si>
  <si>
    <t>Tienbank SP</t>
  </si>
  <si>
    <t>877048001</t>
  </si>
  <si>
    <t>Landela A SP</t>
  </si>
  <si>
    <t>599033004</t>
  </si>
  <si>
    <t>Redcliffe SP</t>
  </si>
  <si>
    <t>974120001</t>
  </si>
  <si>
    <t>GaRamphere SP</t>
  </si>
  <si>
    <t>290150001</t>
  </si>
  <si>
    <t>Nkozo SP</t>
  </si>
  <si>
    <t>973026005</t>
  </si>
  <si>
    <t>Botlokwa (Mphakane) SP</t>
  </si>
  <si>
    <t>871020002</t>
  </si>
  <si>
    <t>Verena B</t>
  </si>
  <si>
    <t>877112001</t>
  </si>
  <si>
    <t>Rulani SP</t>
  </si>
  <si>
    <t>976050001</t>
  </si>
  <si>
    <t>Dithabaneng SP</t>
  </si>
  <si>
    <t>Dithabaneng</t>
  </si>
  <si>
    <t>960079001</t>
  </si>
  <si>
    <t>Mbaula SP</t>
  </si>
  <si>
    <t>671004005</t>
  </si>
  <si>
    <t>Ipelegeng Ext 1</t>
  </si>
  <si>
    <t>576011001</t>
  </si>
  <si>
    <t>973002004</t>
  </si>
  <si>
    <t>Fatima</t>
  </si>
  <si>
    <t>986106001</t>
  </si>
  <si>
    <t>GaRadingwana SP</t>
  </si>
  <si>
    <t>599054061</t>
  </si>
  <si>
    <t>Mobeni East</t>
  </si>
  <si>
    <t>964029001</t>
  </si>
  <si>
    <t>Finale SP</t>
  </si>
  <si>
    <t>386004003</t>
  </si>
  <si>
    <t>Mountain View SP</t>
  </si>
  <si>
    <t>592004001</t>
  </si>
  <si>
    <t>Gungu</t>
  </si>
  <si>
    <t>961038001</t>
  </si>
  <si>
    <t>Makgakabeng SP</t>
  </si>
  <si>
    <t>982009001</t>
  </si>
  <si>
    <t>Babirwa SP</t>
  </si>
  <si>
    <t>661024005</t>
  </si>
  <si>
    <t>Lethlabile A</t>
  </si>
  <si>
    <t>299003008</t>
  </si>
  <si>
    <t>Langa Phase 3</t>
  </si>
  <si>
    <t>577033001</t>
  </si>
  <si>
    <t>Mkhize SP</t>
  </si>
  <si>
    <t>964001001</t>
  </si>
  <si>
    <t>Calais SP</t>
  </si>
  <si>
    <t>799030019</t>
  </si>
  <si>
    <t>Midas</t>
  </si>
  <si>
    <t>966164001</t>
  </si>
  <si>
    <t>Mulenzhe SP</t>
  </si>
  <si>
    <t>504029001</t>
  </si>
  <si>
    <t>Ingele SP</t>
  </si>
  <si>
    <t>797012025</t>
  </si>
  <si>
    <t>Etwatwa X21</t>
  </si>
  <si>
    <t>260113063</t>
  </si>
  <si>
    <t>Quigney Beach</t>
  </si>
  <si>
    <t>598124003</t>
  </si>
  <si>
    <t>Clydesdale Ext 5</t>
  </si>
  <si>
    <t>566016006</t>
  </si>
  <si>
    <t>Edendale N SP</t>
  </si>
  <si>
    <t>872045003</t>
  </si>
  <si>
    <t>Leeufontein B</t>
  </si>
  <si>
    <t>583074001</t>
  </si>
  <si>
    <t>KwaMakhonyeni SP</t>
  </si>
  <si>
    <t>799021009</t>
  </si>
  <si>
    <t>Soshanguve HH</t>
  </si>
  <si>
    <t>962001001</t>
  </si>
  <si>
    <t>Senakwe SP</t>
  </si>
  <si>
    <t>660024001</t>
  </si>
  <si>
    <t>Kgomo-Kgomo SP</t>
  </si>
  <si>
    <t>869004005</t>
  </si>
  <si>
    <t>Mhluzi Ext. 2</t>
  </si>
  <si>
    <t>276096003</t>
  </si>
  <si>
    <t>Golf Course</t>
  </si>
  <si>
    <t>973028001</t>
  </si>
  <si>
    <t>Ramatjowe SP</t>
  </si>
  <si>
    <t>291003001</t>
  </si>
  <si>
    <t>Mboziseni SP</t>
  </si>
  <si>
    <t>869004006</t>
  </si>
  <si>
    <t>Mhluzi Ext. 8</t>
  </si>
  <si>
    <t>797005029</t>
  </si>
  <si>
    <t>Umfuyaneni</t>
  </si>
  <si>
    <t>662025008</t>
  </si>
  <si>
    <t>Masosobane</t>
  </si>
  <si>
    <t>260088002</t>
  </si>
  <si>
    <t>Mdantsane West</t>
  </si>
  <si>
    <t>877065001</t>
  </si>
  <si>
    <t>Humulani SP</t>
  </si>
  <si>
    <t>667043001</t>
  </si>
  <si>
    <t>Tsetse SP</t>
  </si>
  <si>
    <t>798015150</t>
  </si>
  <si>
    <t>Regents Park</t>
  </si>
  <si>
    <t>272035001</t>
  </si>
  <si>
    <t>KwaThuba SP</t>
  </si>
  <si>
    <t>199033010</t>
  </si>
  <si>
    <t>Knole Park</t>
  </si>
  <si>
    <t>569019003</t>
  </si>
  <si>
    <t>Amahlabathi</t>
  </si>
  <si>
    <t>Ingwe</t>
  </si>
  <si>
    <t>526019001</t>
  </si>
  <si>
    <t>Fairbreeze SP</t>
  </si>
  <si>
    <t>Fairbreeze</t>
  </si>
  <si>
    <t>667040001</t>
  </si>
  <si>
    <t>Magogoe Tlhabologo SP</t>
  </si>
  <si>
    <t>799034020</t>
  </si>
  <si>
    <t>Ga-Rankuwa Unit 2</t>
  </si>
  <si>
    <t>599061001</t>
  </si>
  <si>
    <t>Lower Langefontein</t>
  </si>
  <si>
    <t>Molweni</t>
  </si>
  <si>
    <t>962096001</t>
  </si>
  <si>
    <t>Rhulane SP</t>
  </si>
  <si>
    <t>864006007</t>
  </si>
  <si>
    <t>Azalea Ext 1</t>
  </si>
  <si>
    <t>297042001</t>
  </si>
  <si>
    <t>Nomlacu (Section A) SP</t>
  </si>
  <si>
    <t>798014032</t>
  </si>
  <si>
    <t>Alexandra Ext 46</t>
  </si>
  <si>
    <t>866008011</t>
  </si>
  <si>
    <t>Emzinoni Ext 3</t>
  </si>
  <si>
    <t>566003025</t>
  </si>
  <si>
    <t>Sobantu</t>
  </si>
  <si>
    <t>599054030</t>
  </si>
  <si>
    <t>Congella</t>
  </si>
  <si>
    <t>964024001</t>
  </si>
  <si>
    <t>Molalane SP</t>
  </si>
  <si>
    <t>982120006</t>
  </si>
  <si>
    <t>Aluta Park</t>
  </si>
  <si>
    <t>599056003</t>
  </si>
  <si>
    <t>Ntuzuma F</t>
  </si>
  <si>
    <t>560013001</t>
  </si>
  <si>
    <t>Nkwali SP</t>
  </si>
  <si>
    <t>589105001</t>
  </si>
  <si>
    <t>Kwa-Jazi  SP</t>
  </si>
  <si>
    <t>560050001</t>
  </si>
  <si>
    <t>Emahlathini SP</t>
  </si>
  <si>
    <t>165006001</t>
  </si>
  <si>
    <t>Bella Vista SP</t>
  </si>
  <si>
    <t>Bella Vista</t>
  </si>
  <si>
    <t>665016001</t>
  </si>
  <si>
    <t>Maipeng SP</t>
  </si>
  <si>
    <t>177006027</t>
  </si>
  <si>
    <t>Rosemoor</t>
  </si>
  <si>
    <t>199023001</t>
  </si>
  <si>
    <t>The Hague</t>
  </si>
  <si>
    <t>199018020</t>
  </si>
  <si>
    <t>Kraaifontein East 2</t>
  </si>
  <si>
    <t>599113010</t>
  </si>
  <si>
    <t>KwaDabeka T</t>
  </si>
  <si>
    <t>797031036</t>
  </si>
  <si>
    <t>Ramakonopi</t>
  </si>
  <si>
    <t>299005002</t>
  </si>
  <si>
    <t>New KwaDwesi B</t>
  </si>
  <si>
    <t>299003019</t>
  </si>
  <si>
    <t>Blikkiesdorp</t>
  </si>
  <si>
    <t>599158001</t>
  </si>
  <si>
    <t>Klaarwater SP</t>
  </si>
  <si>
    <t>168007017</t>
  </si>
  <si>
    <t>Roodewal</t>
  </si>
  <si>
    <t>599054044</t>
  </si>
  <si>
    <t>Essenwood</t>
  </si>
  <si>
    <t>503080001</t>
  </si>
  <si>
    <t>Hlanzeni SP</t>
  </si>
  <si>
    <t>962008002</t>
  </si>
  <si>
    <t>Mawa Block 8</t>
  </si>
  <si>
    <t>798034008</t>
  </si>
  <si>
    <t>Orange Farm Ext 3</t>
  </si>
  <si>
    <t>526011001</t>
  </si>
  <si>
    <t>Springbok Laagte SP</t>
  </si>
  <si>
    <t>797005032</t>
  </si>
  <si>
    <t>Lifateng</t>
  </si>
  <si>
    <t>798026066</t>
  </si>
  <si>
    <t>Pimville Zone 8</t>
  </si>
  <si>
    <t>974044018</t>
  </si>
  <si>
    <t>Westenburg</t>
  </si>
  <si>
    <t>260032006</t>
  </si>
  <si>
    <t>Tyutyu</t>
  </si>
  <si>
    <t>597032001</t>
  </si>
  <si>
    <t>Hlutankungu SP</t>
  </si>
  <si>
    <t>504043001</t>
  </si>
  <si>
    <t>Mahlubini SP</t>
  </si>
  <si>
    <t>970046001</t>
  </si>
  <si>
    <t>Ga-Ramokadi-Kadi SP</t>
  </si>
  <si>
    <t>797005036</t>
  </si>
  <si>
    <t>Mqantsa</t>
  </si>
  <si>
    <t>297221001</t>
  </si>
  <si>
    <t>KwaNdela SP</t>
  </si>
  <si>
    <t>798028002</t>
  </si>
  <si>
    <t>Lenasia Ext 13</t>
  </si>
  <si>
    <t>564007001</t>
  </si>
  <si>
    <t>Townview SP</t>
  </si>
  <si>
    <t>Townview</t>
  </si>
  <si>
    <t>472014001</t>
  </si>
  <si>
    <t>Ha-Rankopane SP</t>
  </si>
  <si>
    <t>877137001</t>
  </si>
  <si>
    <t>Jim Brown SP</t>
  </si>
  <si>
    <t>529025001</t>
  </si>
  <si>
    <t>Ezidulini SP</t>
  </si>
  <si>
    <t>381005001</t>
  </si>
  <si>
    <t>Postdene</t>
  </si>
  <si>
    <t>987027001</t>
  </si>
  <si>
    <t>Thokwane SP</t>
  </si>
  <si>
    <t>987155001</t>
  </si>
  <si>
    <t>Ga-Maepa SP</t>
  </si>
  <si>
    <t>877119001</t>
  </si>
  <si>
    <t>Teka Mahala SP</t>
  </si>
  <si>
    <t>593047001</t>
  </si>
  <si>
    <t>Tafamasi SP</t>
  </si>
  <si>
    <t>798007003</t>
  </si>
  <si>
    <t>Ebony Park Ext 3</t>
  </si>
  <si>
    <t>861001001</t>
  </si>
  <si>
    <t>Warburton SP</t>
  </si>
  <si>
    <t>290036001</t>
  </si>
  <si>
    <t>Sipaqeni SP</t>
  </si>
  <si>
    <t>798014066</t>
  </si>
  <si>
    <t>Alexandra Ext 14</t>
  </si>
  <si>
    <t>984065002</t>
  </si>
  <si>
    <t>Elandsdoring F</t>
  </si>
  <si>
    <t>966146001</t>
  </si>
  <si>
    <t>Xaswita</t>
  </si>
  <si>
    <t>798028001</t>
  </si>
  <si>
    <t>Lenasia Ext 1</t>
  </si>
  <si>
    <t>797005050</t>
  </si>
  <si>
    <t>Inxiweni</t>
  </si>
  <si>
    <t>985083001</t>
  </si>
  <si>
    <t>Dihlabeng SP</t>
  </si>
  <si>
    <t>985038001</t>
  </si>
  <si>
    <t>Manganeng SP</t>
  </si>
  <si>
    <t>672056001</t>
  </si>
  <si>
    <t>Sekhing SP</t>
  </si>
  <si>
    <t>526029001</t>
  </si>
  <si>
    <t>Rutland SP</t>
  </si>
  <si>
    <t>565013001</t>
  </si>
  <si>
    <t>Enguga SP</t>
  </si>
  <si>
    <t>970059001</t>
  </si>
  <si>
    <t>962084002</t>
  </si>
  <si>
    <t>Tlhabine SP</t>
  </si>
  <si>
    <t>962025001</t>
  </si>
  <si>
    <t>Moleketla SP</t>
  </si>
  <si>
    <t>538015022</t>
  </si>
  <si>
    <t>Ndabanyeni</t>
  </si>
  <si>
    <t>876034001</t>
  </si>
  <si>
    <t>Matsamo SP</t>
  </si>
  <si>
    <t>866008015</t>
  </si>
  <si>
    <t>Emzinoni</t>
  </si>
  <si>
    <t>982101001</t>
  </si>
  <si>
    <t>Lesodi Mmotlana SP</t>
  </si>
  <si>
    <t>877105001</t>
  </si>
  <si>
    <t>Bushbuckridge SP</t>
  </si>
  <si>
    <t>962029001</t>
  </si>
  <si>
    <t>Sethone B SP</t>
  </si>
  <si>
    <t>860029001</t>
  </si>
  <si>
    <t>Esgwili SP</t>
  </si>
  <si>
    <t>798015134</t>
  </si>
  <si>
    <t>Selby</t>
  </si>
  <si>
    <t>599056004</t>
  </si>
  <si>
    <t>Ntuzuma E</t>
  </si>
  <si>
    <t>798014025</t>
  </si>
  <si>
    <t>Alexandra Ext 41</t>
  </si>
  <si>
    <t>599035010</t>
  </si>
  <si>
    <t>Lower Angola</t>
  </si>
  <si>
    <t>760004021</t>
  </si>
  <si>
    <t>Sebokeng Unit 20</t>
  </si>
  <si>
    <t>966038001</t>
  </si>
  <si>
    <t>Tshifudi SP</t>
  </si>
  <si>
    <t>199018028</t>
  </si>
  <si>
    <t>Scottsdene</t>
  </si>
  <si>
    <t>524009008</t>
  </si>
  <si>
    <t>Madadeni SP</t>
  </si>
  <si>
    <t>506027001</t>
  </si>
  <si>
    <t>Nsimbini SP</t>
  </si>
  <si>
    <t>571030001</t>
  </si>
  <si>
    <t>Nyusana SP</t>
  </si>
  <si>
    <t>171012003</t>
  </si>
  <si>
    <t>Botrivier SP</t>
  </si>
  <si>
    <t>582031001</t>
  </si>
  <si>
    <t>KwaNdaba SP</t>
  </si>
  <si>
    <t>874072001</t>
  </si>
  <si>
    <t>Makawusi SP</t>
  </si>
  <si>
    <t>760004002</t>
  </si>
  <si>
    <t>Sebokeng Unit 6</t>
  </si>
  <si>
    <t>576065002</t>
  </si>
  <si>
    <t>Othulini SP</t>
  </si>
  <si>
    <t>297089001</t>
  </si>
  <si>
    <t>Ngcingo B SP</t>
  </si>
  <si>
    <t>260043001</t>
  </si>
  <si>
    <t>Tyutyu SP</t>
  </si>
  <si>
    <t>665010001</t>
  </si>
  <si>
    <t>Masamane SP</t>
  </si>
  <si>
    <t>169003005</t>
  </si>
  <si>
    <t>Robertson SP</t>
  </si>
  <si>
    <t>974084008</t>
  </si>
  <si>
    <t>Mankweng Unit F</t>
  </si>
  <si>
    <t>179010001</t>
  </si>
  <si>
    <t>Kranshoek SP</t>
  </si>
  <si>
    <t>506056001</t>
  </si>
  <si>
    <t>Mhlalandlini SP</t>
  </si>
  <si>
    <t>799022001</t>
  </si>
  <si>
    <t>Soutpan SP</t>
  </si>
  <si>
    <t>298062001</t>
  </si>
  <si>
    <t>Dambeni SP</t>
  </si>
  <si>
    <t>291001001</t>
  </si>
  <si>
    <t>Mthinde SP</t>
  </si>
  <si>
    <t>514020001</t>
  </si>
  <si>
    <t>Doornkloof SP</t>
  </si>
  <si>
    <t>Doornkloof</t>
  </si>
  <si>
    <t>662025006</t>
  </si>
  <si>
    <t>Saron</t>
  </si>
  <si>
    <t>966010001</t>
  </si>
  <si>
    <t>Tshitavha SP</t>
  </si>
  <si>
    <t>Tshitavha</t>
  </si>
  <si>
    <t>506022001</t>
  </si>
  <si>
    <t>Madakana SP</t>
  </si>
  <si>
    <t>Madakana</t>
  </si>
  <si>
    <t>797024005</t>
  </si>
  <si>
    <t>Langaville Ext 9</t>
  </si>
  <si>
    <t>984074001</t>
  </si>
  <si>
    <t>Marapong SP</t>
  </si>
  <si>
    <t>987044001</t>
  </si>
  <si>
    <t>980005002</t>
  </si>
  <si>
    <t>Phagameng Ext 6</t>
  </si>
  <si>
    <t>469008006</t>
  </si>
  <si>
    <t>674021001</t>
  </si>
  <si>
    <t>Morokwaneng SP</t>
  </si>
  <si>
    <t>589080001</t>
  </si>
  <si>
    <t>Gezinsila</t>
  </si>
  <si>
    <t>876035001</t>
  </si>
  <si>
    <t>Ntunda SP</t>
  </si>
  <si>
    <t>985098001</t>
  </si>
  <si>
    <t>Manyeleti SP</t>
  </si>
  <si>
    <t>599160006</t>
  </si>
  <si>
    <t>Burlington Greenfields</t>
  </si>
  <si>
    <t>569023003</t>
  </si>
  <si>
    <t>Wittekleifontein</t>
  </si>
  <si>
    <t>573002001</t>
  </si>
  <si>
    <t>Maqabaqabeni SP</t>
  </si>
  <si>
    <t>962082001</t>
  </si>
  <si>
    <t>Mokomotsi SP</t>
  </si>
  <si>
    <t>593018001</t>
  </si>
  <si>
    <t>KwaNyuswa SP</t>
  </si>
  <si>
    <t>506021001</t>
  </si>
  <si>
    <t>Mbotsha SP</t>
  </si>
  <si>
    <t>961024001</t>
  </si>
  <si>
    <t>Phongololo SP</t>
  </si>
  <si>
    <t>583025001</t>
  </si>
  <si>
    <t>Bhambanani SP</t>
  </si>
  <si>
    <t>866002002</t>
  </si>
  <si>
    <t>Lebohang Ext 13</t>
  </si>
  <si>
    <t>799047001</t>
  </si>
  <si>
    <t>Eersterust Ext 6</t>
  </si>
  <si>
    <t>966171002</t>
  </si>
  <si>
    <t>Murahu-ha-thavha</t>
  </si>
  <si>
    <t>763011003</t>
  </si>
  <si>
    <t>Rietvallei SP</t>
  </si>
  <si>
    <t>546050001</t>
  </si>
  <si>
    <t>Umzulwini SP</t>
  </si>
  <si>
    <t>970027001</t>
  </si>
  <si>
    <t>Rapitsi SP</t>
  </si>
  <si>
    <t>583006001</t>
  </si>
  <si>
    <t>Manyiseni SP</t>
  </si>
  <si>
    <t>594033001</t>
  </si>
  <si>
    <t>KwaSandanezwe SP</t>
  </si>
  <si>
    <t>985076001</t>
  </si>
  <si>
    <t>Center SP</t>
  </si>
  <si>
    <t>966171010</t>
  </si>
  <si>
    <t>Tshifulanani fhasi ha bada</t>
  </si>
  <si>
    <t>560029001</t>
  </si>
  <si>
    <t>Mkhunya SP</t>
  </si>
  <si>
    <t>664081001</t>
  </si>
  <si>
    <t>Witrandtjie SP</t>
  </si>
  <si>
    <t>875001001</t>
  </si>
  <si>
    <t>Bonanza Gold Mine SP</t>
  </si>
  <si>
    <t>586010001</t>
  </si>
  <si>
    <t>Mhujini SP</t>
  </si>
  <si>
    <t>982120005</t>
  </si>
  <si>
    <t>Hospital View</t>
  </si>
  <si>
    <t>291168003</t>
  </si>
  <si>
    <t>Nonyivu</t>
  </si>
  <si>
    <t>675007001</t>
  </si>
  <si>
    <t>Vlieger SP</t>
  </si>
  <si>
    <t>296036003</t>
  </si>
  <si>
    <t>Cabazana SP</t>
  </si>
  <si>
    <t>Cabazana</t>
  </si>
  <si>
    <t>860010007</t>
  </si>
  <si>
    <t>Nhlazatje 3</t>
  </si>
  <si>
    <t>799008008</t>
  </si>
  <si>
    <t>Temba Unit 7</t>
  </si>
  <si>
    <t>472047001</t>
  </si>
  <si>
    <t>Thaba Bosiu SP</t>
  </si>
  <si>
    <t>577024001</t>
  </si>
  <si>
    <t>Lindelani SP</t>
  </si>
  <si>
    <t>874058001</t>
  </si>
  <si>
    <t>Luphisi SP</t>
  </si>
  <si>
    <t>505012001</t>
  </si>
  <si>
    <t>Izingolweni SP</t>
  </si>
  <si>
    <t>974133001</t>
  </si>
  <si>
    <t>Matobole SP</t>
  </si>
  <si>
    <t>799047005</t>
  </si>
  <si>
    <t>Eersterust Ext 2</t>
  </si>
  <si>
    <t>503055001</t>
  </si>
  <si>
    <t>Nomakhanzana SP</t>
  </si>
  <si>
    <t>294040006</t>
  </si>
  <si>
    <t>877012001</t>
  </si>
  <si>
    <t>Moloro SP</t>
  </si>
  <si>
    <t>505016001</t>
  </si>
  <si>
    <t>Ndunu SP</t>
  </si>
  <si>
    <t>966104001</t>
  </si>
  <si>
    <t>Mandala SP</t>
  </si>
  <si>
    <t>877124001</t>
  </si>
  <si>
    <t>Mabharule SP</t>
  </si>
  <si>
    <t>567012001</t>
  </si>
  <si>
    <t>Oqweqweni SP</t>
  </si>
  <si>
    <t>599037011</t>
  </si>
  <si>
    <t>Newtown C</t>
  </si>
  <si>
    <t>472021001</t>
  </si>
  <si>
    <t>Kudumane SP</t>
  </si>
  <si>
    <t>964025001</t>
  </si>
  <si>
    <t>Sandton SP</t>
  </si>
  <si>
    <t>874024001</t>
  </si>
  <si>
    <t>Ga-Tshwene SP</t>
  </si>
  <si>
    <t>799024002</t>
  </si>
  <si>
    <t>Stinkwater A</t>
  </si>
  <si>
    <t>514018019</t>
  </si>
  <si>
    <t>Acaciavale</t>
  </si>
  <si>
    <t>281067003</t>
  </si>
  <si>
    <t>Sada Unit 1</t>
  </si>
  <si>
    <t>960006001</t>
  </si>
  <si>
    <t>KaTomu SP</t>
  </si>
  <si>
    <t>274123001</t>
  </si>
  <si>
    <t>Lujiko SP</t>
  </si>
  <si>
    <t>966184004</t>
  </si>
  <si>
    <t>Rhulani</t>
  </si>
  <si>
    <t>966193001</t>
  </si>
  <si>
    <t>Manamane SP</t>
  </si>
  <si>
    <t>873009003</t>
  </si>
  <si>
    <t>Harmony Hill</t>
  </si>
  <si>
    <t>970062001</t>
  </si>
  <si>
    <t>Dibeng SP</t>
  </si>
  <si>
    <t>587026001</t>
  </si>
  <si>
    <t>Velabandhla SP</t>
  </si>
  <si>
    <t>504042001</t>
  </si>
  <si>
    <t>Mjaja SP</t>
  </si>
  <si>
    <t>797005020</t>
  </si>
  <si>
    <t>Temong</t>
  </si>
  <si>
    <t>968069005</t>
  </si>
  <si>
    <t>HaMukhoro</t>
  </si>
  <si>
    <t>271161028</t>
  </si>
  <si>
    <t>Bhungeni</t>
  </si>
  <si>
    <t>271418001</t>
  </si>
  <si>
    <t>Gqunge A SP</t>
  </si>
  <si>
    <t>273091001</t>
  </si>
  <si>
    <t>Frankfort SP</t>
  </si>
  <si>
    <t>499030005</t>
  </si>
  <si>
    <t>Botshabelo G</t>
  </si>
  <si>
    <t>461005001</t>
  </si>
  <si>
    <t>Ghost Park</t>
  </si>
  <si>
    <t>583023001</t>
  </si>
  <si>
    <t>Lake View SP</t>
  </si>
  <si>
    <t>968078007</t>
  </si>
  <si>
    <t>Luvhalani</t>
  </si>
  <si>
    <t>Tshakhuma</t>
  </si>
  <si>
    <t>292177001</t>
  </si>
  <si>
    <t>Mampondomiseni SP2</t>
  </si>
  <si>
    <t>Mampondomiseni</t>
  </si>
  <si>
    <t>962023001</t>
  </si>
  <si>
    <t>Thako SP</t>
  </si>
  <si>
    <t>576060001</t>
  </si>
  <si>
    <t>Nhlonga SP</t>
  </si>
  <si>
    <t>598204001</t>
  </si>
  <si>
    <t>Rietvlei SP</t>
  </si>
  <si>
    <t>966047001</t>
  </si>
  <si>
    <t>Thenzheni SP</t>
  </si>
  <si>
    <t>797005015</t>
  </si>
  <si>
    <t>Sedibeng</t>
  </si>
  <si>
    <t>961009001</t>
  </si>
  <si>
    <t>Roerfontein SP</t>
  </si>
  <si>
    <t>877107001</t>
  </si>
  <si>
    <t>Mapulaneng View SP</t>
  </si>
  <si>
    <t>871006005</t>
  </si>
  <si>
    <t>Kwaggafontein F</t>
  </si>
  <si>
    <t>984018001</t>
  </si>
  <si>
    <t>Ramogwerane SP</t>
  </si>
  <si>
    <t>960083001</t>
  </si>
  <si>
    <t>KaKhaxani SP</t>
  </si>
  <si>
    <t>963011002</t>
  </si>
  <si>
    <t>Namakgale B</t>
  </si>
  <si>
    <t>499028010</t>
  </si>
  <si>
    <t>Ratlou</t>
  </si>
  <si>
    <t>560057001</t>
  </si>
  <si>
    <t>Mqangqala SP</t>
  </si>
  <si>
    <t>176012001</t>
  </si>
  <si>
    <t>Vyf Brakke Fonteinen SP</t>
  </si>
  <si>
    <t>583058001</t>
  </si>
  <si>
    <t>Mjindi SP</t>
  </si>
  <si>
    <t>968091003</t>
  </si>
  <si>
    <t>Tshivhulana</t>
  </si>
  <si>
    <t>503041001</t>
  </si>
  <si>
    <t>Qoloqolo SP</t>
  </si>
  <si>
    <t>799058003</t>
  </si>
  <si>
    <t>Laudium SP</t>
  </si>
  <si>
    <t>664045001</t>
  </si>
  <si>
    <t>Mmorogong</t>
  </si>
  <si>
    <t>987154001</t>
  </si>
  <si>
    <t>Rantho SP</t>
  </si>
  <si>
    <t>985084001</t>
  </si>
  <si>
    <t>Legare</t>
  </si>
  <si>
    <t>270301001</t>
  </si>
  <si>
    <t>Doti SP</t>
  </si>
  <si>
    <t>960082001</t>
  </si>
  <si>
    <t>KaXitlakati SP</t>
  </si>
  <si>
    <t>966178001</t>
  </si>
  <si>
    <t>Tshikovha SP</t>
  </si>
  <si>
    <t>579012001</t>
  </si>
  <si>
    <t>Tobolsk SP</t>
  </si>
  <si>
    <t>561010001</t>
  </si>
  <si>
    <t>Bhudubhudu SP</t>
  </si>
  <si>
    <t>798014038</t>
  </si>
  <si>
    <t>Alexandra Ext 34</t>
  </si>
  <si>
    <t>662035007</t>
  </si>
  <si>
    <t>Boitekong Ext 4</t>
  </si>
  <si>
    <t>872003001</t>
  </si>
  <si>
    <t>Ditlhokwe SP</t>
  </si>
  <si>
    <t>960039001</t>
  </si>
  <si>
    <t>Ghandlanani SP</t>
  </si>
  <si>
    <t>663005002</t>
  </si>
  <si>
    <t>499023046</t>
  </si>
  <si>
    <t>Bloemside Phase 3</t>
  </si>
  <si>
    <t>799021005</t>
  </si>
  <si>
    <t>Soshanguve PP 2</t>
  </si>
  <si>
    <t>503042002</t>
  </si>
  <si>
    <t>Inkulu SP3</t>
  </si>
  <si>
    <t>469009003</t>
  </si>
  <si>
    <t>Sunflower Park</t>
  </si>
  <si>
    <t>799078010</t>
  </si>
  <si>
    <t>Olievenhoutbos Ext 26</t>
  </si>
  <si>
    <t>974039001</t>
  </si>
  <si>
    <t>Kgohlwane SP</t>
  </si>
  <si>
    <t>982019001</t>
  </si>
  <si>
    <t>Uitzicht SP</t>
  </si>
  <si>
    <t>Uitzicht</t>
  </si>
  <si>
    <t>968084001</t>
  </si>
  <si>
    <t>Maunavhathu Block E</t>
  </si>
  <si>
    <t>199041037</t>
  </si>
  <si>
    <t>199041014</t>
  </si>
  <si>
    <t>Windermere</t>
  </si>
  <si>
    <t>861008004</t>
  </si>
  <si>
    <t>Wesselton Ext 3</t>
  </si>
  <si>
    <t>799036001</t>
  </si>
  <si>
    <t>Bon Accord AH</t>
  </si>
  <si>
    <t>970050001</t>
  </si>
  <si>
    <t>Ga-Mahoai SP</t>
  </si>
  <si>
    <t>987082001</t>
  </si>
  <si>
    <t>Ga-Maroga SP</t>
  </si>
  <si>
    <t>969041004</t>
  </si>
  <si>
    <t>Thalahane</t>
  </si>
  <si>
    <t>983055001</t>
  </si>
  <si>
    <t>Leeufontein RDP</t>
  </si>
  <si>
    <t>499024004</t>
  </si>
  <si>
    <t>260088016</t>
  </si>
  <si>
    <t>Mdantsane N</t>
  </si>
  <si>
    <t>524010018</t>
  </si>
  <si>
    <t>Lennoxton</t>
  </si>
  <si>
    <t>797005009</t>
  </si>
  <si>
    <t>599139006</t>
  </si>
  <si>
    <t>Mozambique B</t>
  </si>
  <si>
    <t>868003013</t>
  </si>
  <si>
    <t>Emsagweni</t>
  </si>
  <si>
    <t>199008001</t>
  </si>
  <si>
    <t>Klipheuwel SP</t>
  </si>
  <si>
    <t>798015062</t>
  </si>
  <si>
    <t>504027001</t>
  </si>
  <si>
    <t>Ngqolo SP</t>
  </si>
  <si>
    <t>962011001</t>
  </si>
  <si>
    <t>Mothomeng SP</t>
  </si>
  <si>
    <t>962024001</t>
  </si>
  <si>
    <t>Mamphakhathi</t>
  </si>
  <si>
    <t>463004002</t>
  </si>
  <si>
    <t>797023021</t>
  </si>
  <si>
    <t>Kwa-Thema Ext 7</t>
  </si>
  <si>
    <t>662035008</t>
  </si>
  <si>
    <t>Boitekong Ext 5</t>
  </si>
  <si>
    <t>299007010</t>
  </si>
  <si>
    <t>Algoa Park</t>
  </si>
  <si>
    <t>503054001</t>
  </si>
  <si>
    <t>Nkangala SP</t>
  </si>
  <si>
    <t>Nkangala</t>
  </si>
  <si>
    <t>569008001</t>
  </si>
  <si>
    <t>Entabeni</t>
  </si>
  <si>
    <t>960048001</t>
  </si>
  <si>
    <t>Ximausa SP</t>
  </si>
  <si>
    <t>362001001</t>
  </si>
  <si>
    <t>563015001</t>
  </si>
  <si>
    <t>Mpophomeni B</t>
  </si>
  <si>
    <t>576007001</t>
  </si>
  <si>
    <t>Emthaleni SP</t>
  </si>
  <si>
    <t>176006001</t>
  </si>
  <si>
    <t>Wolwedans</t>
  </si>
  <si>
    <t>592035001</t>
  </si>
  <si>
    <t>Ethafeni SP</t>
  </si>
  <si>
    <t>Ethafeni</t>
  </si>
  <si>
    <t>968107008</t>
  </si>
  <si>
    <t>Balanganani</t>
  </si>
  <si>
    <t>969043002</t>
  </si>
  <si>
    <t>GaManaka</t>
  </si>
  <si>
    <t>872026003</t>
  </si>
  <si>
    <t>Siyabuswa C</t>
  </si>
  <si>
    <t>668013001</t>
  </si>
  <si>
    <t>Springbokpan SP</t>
  </si>
  <si>
    <t>662035002</t>
  </si>
  <si>
    <t>Boitekong SP</t>
  </si>
  <si>
    <t>297118001</t>
  </si>
  <si>
    <t>Mnyaka SP</t>
  </si>
  <si>
    <t>799008004</t>
  </si>
  <si>
    <t>Kudube Unit 2</t>
  </si>
  <si>
    <t>599161010</t>
  </si>
  <si>
    <t>Croftdene</t>
  </si>
  <si>
    <t>287137002</t>
  </si>
  <si>
    <t>Nkululeko</t>
  </si>
  <si>
    <t>172012001</t>
  </si>
  <si>
    <t>Hawston SP</t>
  </si>
  <si>
    <t>361024001</t>
  </si>
  <si>
    <t>West Derby SP</t>
  </si>
  <si>
    <t>582005001</t>
  </si>
  <si>
    <t>KwaMazambane SP</t>
  </si>
  <si>
    <t>974050001</t>
  </si>
  <si>
    <t>Madiga A SP</t>
  </si>
  <si>
    <t>799021030</t>
  </si>
  <si>
    <t>Soshanguve F</t>
  </si>
  <si>
    <t>799032001</t>
  </si>
  <si>
    <t>Tsebe SP</t>
  </si>
  <si>
    <t>472051001</t>
  </si>
  <si>
    <t>Makeneng SP</t>
  </si>
  <si>
    <t>797030004</t>
  </si>
  <si>
    <t>Phenduka</t>
  </si>
  <si>
    <t>598125001</t>
  </si>
  <si>
    <t>Cancele SP</t>
  </si>
  <si>
    <t>Cancele</t>
  </si>
  <si>
    <t>292241001</t>
  </si>
  <si>
    <t>KuMandeni SP</t>
  </si>
  <si>
    <t>587014001</t>
  </si>
  <si>
    <t>Mahlahuva SP</t>
  </si>
  <si>
    <t>963014006</t>
  </si>
  <si>
    <t>Mosemaneng</t>
  </si>
  <si>
    <t>582027001</t>
  </si>
  <si>
    <t>Makhaya SP</t>
  </si>
  <si>
    <t>296194001</t>
  </si>
  <si>
    <t>Badibanise SP</t>
  </si>
  <si>
    <t>467009004</t>
  </si>
  <si>
    <t>Rheederpark</t>
  </si>
  <si>
    <t>797006025</t>
  </si>
  <si>
    <t>Pomona AH</t>
  </si>
  <si>
    <t>199004001</t>
  </si>
  <si>
    <t>Saxonsea</t>
  </si>
  <si>
    <t>599046001</t>
  </si>
  <si>
    <t>Msunduzi SP</t>
  </si>
  <si>
    <t>164016003</t>
  </si>
  <si>
    <t>Malmesbury SP</t>
  </si>
  <si>
    <t>577006001</t>
  </si>
  <si>
    <t>Tongwe/Dakeni SP</t>
  </si>
  <si>
    <t>164009001</t>
  </si>
  <si>
    <t>Nuwedorp SP</t>
  </si>
  <si>
    <t>969039001</t>
  </si>
  <si>
    <t>Letshwatla SP</t>
  </si>
  <si>
    <t>290232001</t>
  </si>
  <si>
    <t>KwaBhala A SP</t>
  </si>
  <si>
    <t>599184001</t>
  </si>
  <si>
    <t>Bhekulwandle SP</t>
  </si>
  <si>
    <t>468002005</t>
  </si>
  <si>
    <t>Two rooms</t>
  </si>
  <si>
    <t>799034010</t>
  </si>
  <si>
    <t>Ga-Rankuwa Unit 23</t>
  </si>
  <si>
    <t>286073001</t>
  </si>
  <si>
    <t>Mpharane SP</t>
  </si>
  <si>
    <t>290310001</t>
  </si>
  <si>
    <t>Goso Forest SP</t>
  </si>
  <si>
    <t>985046001</t>
  </si>
  <si>
    <t>Mailasegolo SP</t>
  </si>
  <si>
    <t>797005016</t>
  </si>
  <si>
    <t>Mashimong</t>
  </si>
  <si>
    <t>364012001</t>
  </si>
  <si>
    <t>Bersig</t>
  </si>
  <si>
    <t>599035006</t>
  </si>
  <si>
    <t>Mawothi E</t>
  </si>
  <si>
    <t>598114005</t>
  </si>
  <si>
    <t>Sisulu</t>
  </si>
  <si>
    <t>171007001</t>
  </si>
  <si>
    <t>Riviersonderend SP</t>
  </si>
  <si>
    <t>970029001</t>
  </si>
  <si>
    <t>Ga-Mmabatho SP</t>
  </si>
  <si>
    <t>471008002</t>
  </si>
  <si>
    <t>Leratswana SP</t>
  </si>
  <si>
    <t>599055014</t>
  </si>
  <si>
    <t>Emgidweni</t>
  </si>
  <si>
    <t>797031046</t>
  </si>
  <si>
    <t>Kwenele</t>
  </si>
  <si>
    <t>668008002</t>
  </si>
  <si>
    <t>Itsoseng Unit 3</t>
  </si>
  <si>
    <t>290038002</t>
  </si>
  <si>
    <t>Flagstaff SP1</t>
  </si>
  <si>
    <t>360055001</t>
  </si>
  <si>
    <t>Tsineng SP</t>
  </si>
  <si>
    <t>985099001</t>
  </si>
  <si>
    <t>GaMohlala A1</t>
  </si>
  <si>
    <t>984034001</t>
  </si>
  <si>
    <t>Keerom SP</t>
  </si>
  <si>
    <t>664010001</t>
  </si>
  <si>
    <t>Mopyane SP</t>
  </si>
  <si>
    <t>593004001</t>
  </si>
  <si>
    <t>Ohlange SP</t>
  </si>
  <si>
    <t>762015006</t>
  </si>
  <si>
    <t>Ratanda Ext 6</t>
  </si>
  <si>
    <t>969105001</t>
  </si>
  <si>
    <t>GaMabotha SP</t>
  </si>
  <si>
    <t>299008010</t>
  </si>
  <si>
    <t>Tjoks 400</t>
  </si>
  <si>
    <t>376005005</t>
  </si>
  <si>
    <t>Phelindaba</t>
  </si>
  <si>
    <t>960051001</t>
  </si>
  <si>
    <t>Shimange SP</t>
  </si>
  <si>
    <t>588056001</t>
  </si>
  <si>
    <t>Stezi SP</t>
  </si>
  <si>
    <t>667044001</t>
  </si>
  <si>
    <t>Ottoshoop SP</t>
  </si>
  <si>
    <t>582033001</t>
  </si>
  <si>
    <t>664069001</t>
  </si>
  <si>
    <t>Bojating SP</t>
  </si>
  <si>
    <t>538021001</t>
  </si>
  <si>
    <t>Amadaka SP</t>
  </si>
  <si>
    <t>576035001</t>
  </si>
  <si>
    <t>Enyandu SP</t>
  </si>
  <si>
    <t>973026008</t>
  </si>
  <si>
    <t>Ga Maphosa</t>
  </si>
  <si>
    <t>286074003</t>
  </si>
  <si>
    <t>Nkululekweni</t>
  </si>
  <si>
    <t>592004002</t>
  </si>
  <si>
    <t>Mdlebeni SP</t>
  </si>
  <si>
    <t>877022001</t>
  </si>
  <si>
    <t>Xikhusese B</t>
  </si>
  <si>
    <t>286085001</t>
  </si>
  <si>
    <t>Tembeni SP</t>
  </si>
  <si>
    <t>290179001</t>
  </si>
  <si>
    <t>Buhlanyanga SP</t>
  </si>
  <si>
    <t>272025001</t>
  </si>
  <si>
    <t>Gwaba SP</t>
  </si>
  <si>
    <t>974078001</t>
  </si>
  <si>
    <t>Nchechane</t>
  </si>
  <si>
    <t>976068001</t>
  </si>
  <si>
    <t>GaMmamogwasa SP</t>
  </si>
  <si>
    <t>295198001</t>
  </si>
  <si>
    <t>877090001</t>
  </si>
  <si>
    <t>Dumfries B SP</t>
  </si>
  <si>
    <t>877017001</t>
  </si>
  <si>
    <t>Mapaleng A SP</t>
  </si>
  <si>
    <t>593046001</t>
  </si>
  <si>
    <t>Kwazini SP</t>
  </si>
  <si>
    <t>580054002</t>
  </si>
  <si>
    <t>Ophiyaneni</t>
  </si>
  <si>
    <t>799035144</t>
  </si>
  <si>
    <t>Faerie Glen</t>
  </si>
  <si>
    <t>666015001</t>
  </si>
  <si>
    <t>Rakgwedi SP</t>
  </si>
  <si>
    <t>968140001</t>
  </si>
  <si>
    <t>Ha-Muila A SP</t>
  </si>
  <si>
    <t>562005001</t>
  </si>
  <si>
    <t>KwaYibusele SP</t>
  </si>
  <si>
    <t>974044030</t>
  </si>
  <si>
    <t>Ivydale AH</t>
  </si>
  <si>
    <t>166001001</t>
  </si>
  <si>
    <t>Saron SP</t>
  </si>
  <si>
    <t>278003003</t>
  </si>
  <si>
    <t>Michausdal</t>
  </si>
  <si>
    <t>177006033</t>
  </si>
  <si>
    <t>Lawaaikamp</t>
  </si>
  <si>
    <t>586016001</t>
  </si>
  <si>
    <t>Ogengele SP</t>
  </si>
  <si>
    <t>798015066</t>
  </si>
  <si>
    <t>Killarney</t>
  </si>
  <si>
    <t>560044001</t>
  </si>
  <si>
    <t>Amahwaqa SP</t>
  </si>
  <si>
    <t>868004001</t>
  </si>
  <si>
    <t>Vosman Ext 17</t>
  </si>
  <si>
    <t>177006030</t>
  </si>
  <si>
    <t>Borcherds</t>
  </si>
  <si>
    <t>966226001</t>
  </si>
  <si>
    <t>Ka-Muswane SP</t>
  </si>
  <si>
    <t>576047001</t>
  </si>
  <si>
    <t>Esijozini SP</t>
  </si>
  <si>
    <t>968034001</t>
  </si>
  <si>
    <t>Tshituni Tsha Gavhe</t>
  </si>
  <si>
    <t>985148001</t>
  </si>
  <si>
    <t>Mohlarekoma SP</t>
  </si>
  <si>
    <t>797005043</t>
  </si>
  <si>
    <t>Endulweni</t>
  </si>
  <si>
    <t>877103001</t>
  </si>
  <si>
    <t>Mphenyatsatsi SP</t>
  </si>
  <si>
    <t>464008001</t>
  </si>
  <si>
    <t>Ikgomotseng SP</t>
  </si>
  <si>
    <t>973002003</t>
  </si>
  <si>
    <t>Sekakeng</t>
  </si>
  <si>
    <t>199004007</t>
  </si>
  <si>
    <t>Protea Park</t>
  </si>
  <si>
    <t>376004001</t>
  </si>
  <si>
    <t>Griekwastad SP</t>
  </si>
  <si>
    <t>969074003</t>
  </si>
  <si>
    <t>Bodi SP</t>
  </si>
  <si>
    <t>672054001</t>
  </si>
  <si>
    <t>Upper Majeakgoro SP</t>
  </si>
  <si>
    <t>461010001</t>
  </si>
  <si>
    <t>Madikgetla SP</t>
  </si>
  <si>
    <t>763010015</t>
  </si>
  <si>
    <t>591017005</t>
  </si>
  <si>
    <t>966125001</t>
  </si>
  <si>
    <t>Maranzhe SP</t>
  </si>
  <si>
    <t>576084001</t>
  </si>
  <si>
    <t>Dolo SP</t>
  </si>
  <si>
    <t>976072001</t>
  </si>
  <si>
    <t>Bolahlakgomo SP</t>
  </si>
  <si>
    <t>167001003</t>
  </si>
  <si>
    <t>Weltevrede Park</t>
  </si>
  <si>
    <t>503020001</t>
  </si>
  <si>
    <t>Umgai SP</t>
  </si>
  <si>
    <t>599136001</t>
  </si>
  <si>
    <t>Ekwandeni</t>
  </si>
  <si>
    <t>386006001</t>
  </si>
  <si>
    <t>Ganspan SP</t>
  </si>
  <si>
    <t>876049001</t>
  </si>
  <si>
    <t>Sibange SP</t>
  </si>
  <si>
    <t>375005004</t>
  </si>
  <si>
    <t>Lemnertsville</t>
  </si>
  <si>
    <t>576072001</t>
  </si>
  <si>
    <t>KwaMathonsi SP</t>
  </si>
  <si>
    <t>987088001</t>
  </si>
  <si>
    <t>Ga-Riba SP</t>
  </si>
  <si>
    <t>599116037</t>
  </si>
  <si>
    <t>Nazareth Island</t>
  </si>
  <si>
    <t>576064001</t>
  </si>
  <si>
    <t>Mkhupula SP1</t>
  </si>
  <si>
    <t>985150002</t>
  </si>
  <si>
    <t>Mushroom Park</t>
  </si>
  <si>
    <t>798033012</t>
  </si>
  <si>
    <t>Ennerdale Ext 8</t>
  </si>
  <si>
    <t>506063001</t>
  </si>
  <si>
    <t>Thongasi SP</t>
  </si>
  <si>
    <t>960061001</t>
  </si>
  <si>
    <t>KaXikhumba SP</t>
  </si>
  <si>
    <t>987101001</t>
  </si>
  <si>
    <t>Bothashoek SP</t>
  </si>
  <si>
    <t>477001002</t>
  </si>
  <si>
    <t>Parys SP</t>
  </si>
  <si>
    <t>763004050</t>
  </si>
  <si>
    <t>West Village</t>
  </si>
  <si>
    <t>472025001</t>
  </si>
  <si>
    <t>Ntshehele SP</t>
  </si>
  <si>
    <t>573031001</t>
  </si>
  <si>
    <t>EzInyosini SP</t>
  </si>
  <si>
    <t>599054039</t>
  </si>
  <si>
    <t>Sparks</t>
  </si>
  <si>
    <t>576046001</t>
  </si>
  <si>
    <t>Ngoengeni SP</t>
  </si>
  <si>
    <t>199023005</t>
  </si>
  <si>
    <t>Eindhoven</t>
  </si>
  <si>
    <t>797032019</t>
  </si>
  <si>
    <t>Vosloorus Ext 3</t>
  </si>
  <si>
    <t>169006001</t>
  </si>
  <si>
    <t>Ashton SP</t>
  </si>
  <si>
    <t>976081001</t>
  </si>
  <si>
    <t>Byldrift SP</t>
  </si>
  <si>
    <t>599116055</t>
  </si>
  <si>
    <t>Sithundu Hill</t>
  </si>
  <si>
    <t>970024001</t>
  </si>
  <si>
    <t>Lehlohlong</t>
  </si>
  <si>
    <t>968094002</t>
  </si>
  <si>
    <t>599115003</t>
  </si>
  <si>
    <t>Westville SP</t>
  </si>
  <si>
    <t>166008019</t>
  </si>
  <si>
    <t>Amstelhof</t>
  </si>
  <si>
    <t>290252002</t>
  </si>
  <si>
    <t>Malangeni A SP1</t>
  </si>
  <si>
    <t>984030001</t>
  </si>
  <si>
    <t>Nkadimeng SP</t>
  </si>
  <si>
    <t>264004010</t>
  </si>
  <si>
    <t>Grahamstown SP2</t>
  </si>
  <si>
    <t>966136001</t>
  </si>
  <si>
    <t>Bevula SP</t>
  </si>
  <si>
    <t>799030003</t>
  </si>
  <si>
    <t>Mabopane CV</t>
  </si>
  <si>
    <t>599037005</t>
  </si>
  <si>
    <t>Amatikwe Area 8</t>
  </si>
  <si>
    <t>384006001</t>
  </si>
  <si>
    <t>Tidimalo SP</t>
  </si>
  <si>
    <t>299008014</t>
  </si>
  <si>
    <t>Motherwell 3</t>
  </si>
  <si>
    <t>499028001</t>
  </si>
  <si>
    <t>Bultfontein 5</t>
  </si>
  <si>
    <t>662017002</t>
  </si>
  <si>
    <t>Tsitsing A</t>
  </si>
  <si>
    <t>579004001</t>
  </si>
  <si>
    <t>Rosendal SP</t>
  </si>
  <si>
    <t>571017001</t>
  </si>
  <si>
    <t>469003001</t>
  </si>
  <si>
    <t>Senekal SP</t>
  </si>
  <si>
    <t>499023041</t>
  </si>
  <si>
    <t>Heidedal</t>
  </si>
  <si>
    <t>797005012</t>
  </si>
  <si>
    <t>Makulong</t>
  </si>
  <si>
    <t>798015103</t>
  </si>
  <si>
    <t>Brixton</t>
  </si>
  <si>
    <t>506042001</t>
  </si>
  <si>
    <t>Mvutshini SP</t>
  </si>
  <si>
    <t>872022002</t>
  </si>
  <si>
    <t>Loding SP</t>
  </si>
  <si>
    <t>987159001</t>
  </si>
  <si>
    <t>Madidimola SP</t>
  </si>
  <si>
    <t>872015001</t>
  </si>
  <si>
    <t>Troya</t>
  </si>
  <si>
    <t>970020001</t>
  </si>
  <si>
    <t>Ga-Sebotse SP</t>
  </si>
  <si>
    <t>282263003</t>
  </si>
  <si>
    <t>Ekuphumleni</t>
  </si>
  <si>
    <t>260085001</t>
  </si>
  <si>
    <t>KwaTshatshu SP</t>
  </si>
  <si>
    <t>583014001</t>
  </si>
  <si>
    <t>Munywana SP</t>
  </si>
  <si>
    <t>968069002</t>
  </si>
  <si>
    <t>Thondoni</t>
  </si>
  <si>
    <t>982100001</t>
  </si>
  <si>
    <t>Rooibokfontein SP</t>
  </si>
  <si>
    <t>599139009</t>
  </si>
  <si>
    <t>Angola Block E</t>
  </si>
  <si>
    <t>599078001</t>
  </si>
  <si>
    <t>KwaNqetho SP</t>
  </si>
  <si>
    <t>282049001</t>
  </si>
  <si>
    <t>KwaMzola SP</t>
  </si>
  <si>
    <t>378011001</t>
  </si>
  <si>
    <t>Augrabies SP</t>
  </si>
  <si>
    <t>260113045</t>
  </si>
  <si>
    <t>Braelyn Ext 10</t>
  </si>
  <si>
    <t>966140001</t>
  </si>
  <si>
    <t>Tshabvuma SP</t>
  </si>
  <si>
    <t>290291002</t>
  </si>
  <si>
    <t>Dubana SP1</t>
  </si>
  <si>
    <t>966195001</t>
  </si>
  <si>
    <t>Makovha SP</t>
  </si>
  <si>
    <t>877075001</t>
  </si>
  <si>
    <t>Rivoni SP</t>
  </si>
  <si>
    <t>Rivoni</t>
  </si>
  <si>
    <t>524008001</t>
  </si>
  <si>
    <t>Muiskraal SP</t>
  </si>
  <si>
    <t>383008001</t>
  </si>
  <si>
    <t>966189001</t>
  </si>
  <si>
    <t>Gidjana SP</t>
  </si>
  <si>
    <t>667059001</t>
  </si>
  <si>
    <t>Matshepe SP</t>
  </si>
  <si>
    <t>671001001</t>
  </si>
  <si>
    <t>Migdol SP</t>
  </si>
  <si>
    <t>568006001</t>
  </si>
  <si>
    <t>KwaCebelele SP</t>
  </si>
  <si>
    <t>966132001</t>
  </si>
  <si>
    <t>Tshivhulani SP</t>
  </si>
  <si>
    <t>199001001</t>
  </si>
  <si>
    <t>Mamre SP</t>
  </si>
  <si>
    <t>529003001</t>
  </si>
  <si>
    <t>Louwsburg SP</t>
  </si>
  <si>
    <t>297293001</t>
  </si>
  <si>
    <t>Mthayise SP</t>
  </si>
  <si>
    <t>877140001</t>
  </si>
  <si>
    <t>Mahukule B SP</t>
  </si>
  <si>
    <t>593014001</t>
  </si>
  <si>
    <t>Emtwandle SP</t>
  </si>
  <si>
    <t>599035011</t>
  </si>
  <si>
    <t>Mawothi SP2</t>
  </si>
  <si>
    <t>974129001</t>
  </si>
  <si>
    <t>Lithupaneng SP</t>
  </si>
  <si>
    <t>797024007</t>
  </si>
  <si>
    <t>Langaville Ext 3</t>
  </si>
  <si>
    <t>984063001</t>
  </si>
  <si>
    <t>Dennilton SP</t>
  </si>
  <si>
    <t>797031016</t>
  </si>
  <si>
    <t>Ngema</t>
  </si>
  <si>
    <t>798022017</t>
  </si>
  <si>
    <t>Wilgeheuwel</t>
  </si>
  <si>
    <t>961014001</t>
  </si>
  <si>
    <t>Makgakgapatse SP</t>
  </si>
  <si>
    <t>383006019</t>
  </si>
  <si>
    <t>John Mampe</t>
  </si>
  <si>
    <t>763004053</t>
  </si>
  <si>
    <t>Azaadville</t>
  </si>
  <si>
    <t>797012019</t>
  </si>
  <si>
    <t>Etwatwa SP2</t>
  </si>
  <si>
    <t>960042001</t>
  </si>
  <si>
    <t>504011003</t>
  </si>
  <si>
    <t>Esikhulu C</t>
  </si>
  <si>
    <t>798014024</t>
  </si>
  <si>
    <t>Alexandra Ext 58</t>
  </si>
  <si>
    <t>361018001</t>
  </si>
  <si>
    <t>Mamoratwe SP</t>
  </si>
  <si>
    <t>982084001</t>
  </si>
  <si>
    <t>Ga-Maloka SP</t>
  </si>
  <si>
    <t>260040001</t>
  </si>
  <si>
    <t>Nomgwadla SP</t>
  </si>
  <si>
    <t>199029002</t>
  </si>
  <si>
    <t>Bridgetown</t>
  </si>
  <si>
    <t>974125002</t>
  </si>
  <si>
    <t>GaSebati SP</t>
  </si>
  <si>
    <t>297086001</t>
  </si>
  <si>
    <t>Dindini B SP</t>
  </si>
  <si>
    <t>799021060</t>
  </si>
  <si>
    <t>Soshanguve East</t>
  </si>
  <si>
    <t>274086001</t>
  </si>
  <si>
    <t>Magqazeni SP</t>
  </si>
  <si>
    <t>797005057</t>
  </si>
  <si>
    <t>Emangweni</t>
  </si>
  <si>
    <t>292214001</t>
  </si>
  <si>
    <t>Mdeni SP1</t>
  </si>
  <si>
    <t>Mdeni</t>
  </si>
  <si>
    <t>797025001</t>
  </si>
  <si>
    <t>Geluksdal Ext 3</t>
  </si>
  <si>
    <t>984057001</t>
  </si>
  <si>
    <t>Witfontein SP</t>
  </si>
  <si>
    <t>Witfontein</t>
  </si>
  <si>
    <t>868020001</t>
  </si>
  <si>
    <t>Springbok SP</t>
  </si>
  <si>
    <t>968039004</t>
  </si>
  <si>
    <t>Ha-Rabali Zone 3</t>
  </si>
  <si>
    <t>161007001</t>
  </si>
  <si>
    <t>Citrusdal SP</t>
  </si>
  <si>
    <t>592030001</t>
  </si>
  <si>
    <t>Mnyomawini SP</t>
  </si>
  <si>
    <t>571025001</t>
  </si>
  <si>
    <t>Rookdale SP</t>
  </si>
  <si>
    <t>599113016</t>
  </si>
  <si>
    <t>KwaDabeka A</t>
  </si>
  <si>
    <t>974017001</t>
  </si>
  <si>
    <t>Mokgabane SP</t>
  </si>
  <si>
    <t>760009001</t>
  </si>
  <si>
    <t>Debonair Park</t>
  </si>
  <si>
    <t>985082001</t>
  </si>
  <si>
    <t>GaSeopela SP</t>
  </si>
  <si>
    <t>503074001</t>
  </si>
  <si>
    <t>Rosettenville SP</t>
  </si>
  <si>
    <t>798026052</t>
  </si>
  <si>
    <t>Dobsonville Ext 3</t>
  </si>
  <si>
    <t>985102001</t>
  </si>
  <si>
    <t>Moshate A SP</t>
  </si>
  <si>
    <t>571023001</t>
  </si>
  <si>
    <t>Bhalekisi SP</t>
  </si>
  <si>
    <t>797030002</t>
  </si>
  <si>
    <t>Phomolamqashi</t>
  </si>
  <si>
    <t>538015014</t>
  </si>
  <si>
    <t>Movamhlone</t>
  </si>
  <si>
    <t>514018013</t>
  </si>
  <si>
    <t>Ladysmith SPA</t>
  </si>
  <si>
    <t>866002003</t>
  </si>
  <si>
    <t>Lebohang Ext 12</t>
  </si>
  <si>
    <t>586021001</t>
  </si>
  <si>
    <t>Phondweni  A SP</t>
  </si>
  <si>
    <t>974028002</t>
  </si>
  <si>
    <t>Sebayeng B</t>
  </si>
  <si>
    <t>472030001</t>
  </si>
  <si>
    <t>Sebokeng SP</t>
  </si>
  <si>
    <t>599035018</t>
  </si>
  <si>
    <t>Zambia</t>
  </si>
  <si>
    <t>472043001</t>
  </si>
  <si>
    <t>Mmakong SP</t>
  </si>
  <si>
    <t>985155003</t>
  </si>
  <si>
    <t>Matlakatle SP1</t>
  </si>
  <si>
    <t>290260001</t>
  </si>
  <si>
    <t>Mbila SP</t>
  </si>
  <si>
    <t>175005002</t>
  </si>
  <si>
    <t>Theronville</t>
  </si>
  <si>
    <t>871010001</t>
  </si>
  <si>
    <t>LithuliVillage SP</t>
  </si>
  <si>
    <t>273081001</t>
  </si>
  <si>
    <t>Gwiligwili SP</t>
  </si>
  <si>
    <t>797014003</t>
  </si>
  <si>
    <t>Daveyton X3</t>
  </si>
  <si>
    <t>985069001</t>
  </si>
  <si>
    <t>Diphagane SP</t>
  </si>
  <si>
    <t>670002001</t>
  </si>
  <si>
    <t>Rekgaritlhile SP</t>
  </si>
  <si>
    <t>287113002</t>
  </si>
  <si>
    <t>eNtsimekweni SP</t>
  </si>
  <si>
    <t>599116046</t>
  </si>
  <si>
    <t>Nsiswakazi</t>
  </si>
  <si>
    <t>861012001</t>
  </si>
  <si>
    <t>Sheepmoor SP</t>
  </si>
  <si>
    <t>877118001</t>
  </si>
  <si>
    <t>Tushanang</t>
  </si>
  <si>
    <t>286123002</t>
  </si>
  <si>
    <t>Ncembu SP</t>
  </si>
  <si>
    <t>966026001</t>
  </si>
  <si>
    <t>Botsoleni SP</t>
  </si>
  <si>
    <t>966054001</t>
  </si>
  <si>
    <t>Tshidzini SP</t>
  </si>
  <si>
    <t>763001009</t>
  </si>
  <si>
    <t>Lindley AH</t>
  </si>
  <si>
    <t>966121001</t>
  </si>
  <si>
    <t>Dzingahe SP</t>
  </si>
  <si>
    <t>542133001</t>
  </si>
  <si>
    <t>Mophihli SP</t>
  </si>
  <si>
    <t>661024004</t>
  </si>
  <si>
    <t>Lethlabile B</t>
  </si>
  <si>
    <t>799034011</t>
  </si>
  <si>
    <t>Ga-Rankuwa Unit 20</t>
  </si>
  <si>
    <t>283131001</t>
  </si>
  <si>
    <t>Bhongolwethu SP</t>
  </si>
  <si>
    <t>472044001</t>
  </si>
  <si>
    <t>Matsieng SP</t>
  </si>
  <si>
    <t>962070001</t>
  </si>
  <si>
    <t>Mafarana SP</t>
  </si>
  <si>
    <t>538013001</t>
  </si>
  <si>
    <t>Bhiliya SP</t>
  </si>
  <si>
    <t>199041016</t>
  </si>
  <si>
    <t>Maitland</t>
  </si>
  <si>
    <t>382001006</t>
  </si>
  <si>
    <t>Tlhakalatlou</t>
  </si>
  <si>
    <t>960010001</t>
  </si>
  <si>
    <t>Sifasonke SP</t>
  </si>
  <si>
    <t>661004001</t>
  </si>
  <si>
    <t>Fafung SP</t>
  </si>
  <si>
    <t>970042001</t>
  </si>
  <si>
    <t>Hwibi SP</t>
  </si>
  <si>
    <t>566003047</t>
  </si>
  <si>
    <t>Harewood</t>
  </si>
  <si>
    <t>299008015</t>
  </si>
  <si>
    <t>Motherwell 6</t>
  </si>
  <si>
    <t>664056001</t>
  </si>
  <si>
    <t>Letlhakeng SP</t>
  </si>
  <si>
    <t>297309001</t>
  </si>
  <si>
    <t>Kopane E SP</t>
  </si>
  <si>
    <t>599084001</t>
  </si>
  <si>
    <t>Mpuma SP</t>
  </si>
  <si>
    <t>576061001</t>
  </si>
  <si>
    <t>Ndaya SP</t>
  </si>
  <si>
    <t>763010009</t>
  </si>
  <si>
    <t>Kagiso Ext 8</t>
  </si>
  <si>
    <t>292066001</t>
  </si>
  <si>
    <t>Zibungu SP</t>
  </si>
  <si>
    <t>168001001</t>
  </si>
  <si>
    <t>Touwsrivier SP</t>
  </si>
  <si>
    <t>176014009</t>
  </si>
  <si>
    <t>D'Almeida</t>
  </si>
  <si>
    <t>982094001</t>
  </si>
  <si>
    <t>Ga-Mabuela SP</t>
  </si>
  <si>
    <t>962092001</t>
  </si>
  <si>
    <t>New Phepeng SP</t>
  </si>
  <si>
    <t>199041024</t>
  </si>
  <si>
    <t>Observatory</t>
  </si>
  <si>
    <t>285025001</t>
  </si>
  <si>
    <t>Cala SP</t>
  </si>
  <si>
    <t>569023002</t>
  </si>
  <si>
    <t>Fitty park</t>
  </si>
  <si>
    <t>667037001</t>
  </si>
  <si>
    <t>Bokone SP</t>
  </si>
  <si>
    <t>798026086</t>
  </si>
  <si>
    <t>Chiawelo Ext 1</t>
  </si>
  <si>
    <t>986010001</t>
  </si>
  <si>
    <t>Tsimeng SP</t>
  </si>
  <si>
    <t>599116040</t>
  </si>
  <si>
    <t>579013001</t>
  </si>
  <si>
    <t>Oranjedal SP</t>
  </si>
  <si>
    <t>967006001</t>
  </si>
  <si>
    <t>Madimbo SP</t>
  </si>
  <si>
    <t>573005002</t>
  </si>
  <si>
    <t>Etatane SP1</t>
  </si>
  <si>
    <t>461016001</t>
  </si>
  <si>
    <t>Maphodi SP</t>
  </si>
  <si>
    <t>970022001</t>
  </si>
  <si>
    <t>Mamehlabe SP</t>
  </si>
  <si>
    <t>877081001</t>
  </si>
  <si>
    <t>Relani SP</t>
  </si>
  <si>
    <t>583090001</t>
  </si>
  <si>
    <t>eGujini SP</t>
  </si>
  <si>
    <t>562011001</t>
  </si>
  <si>
    <t>Frenchay West SP</t>
  </si>
  <si>
    <t>667062001</t>
  </si>
  <si>
    <t>Tshunyane SP</t>
  </si>
  <si>
    <t>976076001</t>
  </si>
  <si>
    <t>799046033</t>
  </si>
  <si>
    <t>Mamelodi Ext 20</t>
  </si>
  <si>
    <t>291156001</t>
  </si>
  <si>
    <t>Ntsimbini B SP</t>
  </si>
  <si>
    <t>797012024</t>
  </si>
  <si>
    <t>Etwatwa X8</t>
  </si>
  <si>
    <t>985162001</t>
  </si>
  <si>
    <t>Katlegong SP</t>
  </si>
  <si>
    <t>976048001</t>
  </si>
  <si>
    <t>Matshelane SP</t>
  </si>
  <si>
    <t>966134001</t>
  </si>
  <si>
    <t>Ntlhaveni A SP</t>
  </si>
  <si>
    <t>599112005</t>
  </si>
  <si>
    <t>Riverdene</t>
  </si>
  <si>
    <t>298140001</t>
  </si>
  <si>
    <t>Xopo SP</t>
  </si>
  <si>
    <t>278003001</t>
  </si>
  <si>
    <t>Cradock SP</t>
  </si>
  <si>
    <t>529009002</t>
  </si>
  <si>
    <t>Hlobane SP1</t>
  </si>
  <si>
    <t>361026001</t>
  </si>
  <si>
    <t>Havard SP</t>
  </si>
  <si>
    <t>877033001</t>
  </si>
  <si>
    <t>New Line SP</t>
  </si>
  <si>
    <t>505022001</t>
  </si>
  <si>
    <t>Shobashobane SP</t>
  </si>
  <si>
    <t>599139005</t>
  </si>
  <si>
    <t>Namibia C</t>
  </si>
  <si>
    <t>987133001</t>
  </si>
  <si>
    <t>966019001</t>
  </si>
  <si>
    <t>Tshaulu SP</t>
  </si>
  <si>
    <t>868001004</t>
  </si>
  <si>
    <t>Hlalanikahle Ext 1</t>
  </si>
  <si>
    <t>798014016</t>
  </si>
  <si>
    <t>Alexandra Ext 65</t>
  </si>
  <si>
    <t>797031026</t>
  </si>
  <si>
    <t>Moseleke</t>
  </si>
  <si>
    <t>503089001</t>
  </si>
  <si>
    <t>Enkulu SP</t>
  </si>
  <si>
    <t>294040020</t>
  </si>
  <si>
    <t>Waterfall B</t>
  </si>
  <si>
    <t>672058001</t>
  </si>
  <si>
    <t>Madipelesa SP</t>
  </si>
  <si>
    <t>499023033</t>
  </si>
  <si>
    <t>Willows</t>
  </si>
  <si>
    <t>964009001</t>
  </si>
  <si>
    <t>Sofaya SP</t>
  </si>
  <si>
    <t>973030001</t>
  </si>
  <si>
    <t>Madiehe</t>
  </si>
  <si>
    <t>281067002</t>
  </si>
  <si>
    <t>Silver Town SP2</t>
  </si>
  <si>
    <t>199015030</t>
  </si>
  <si>
    <t>Connaught</t>
  </si>
  <si>
    <t>966218001</t>
  </si>
  <si>
    <t>Salani SP</t>
  </si>
  <si>
    <t>582024003</t>
  </si>
  <si>
    <t>Thengani C</t>
  </si>
  <si>
    <t>585003001</t>
  </si>
  <si>
    <t>Mthwadlana SP</t>
  </si>
  <si>
    <t>964010001</t>
  </si>
  <si>
    <t>Balloon SP</t>
  </si>
  <si>
    <t>282268001</t>
  </si>
  <si>
    <t>Tsomo SP</t>
  </si>
  <si>
    <t>970028001</t>
  </si>
  <si>
    <t>968091001</t>
  </si>
  <si>
    <t>Tshitungulwane</t>
  </si>
  <si>
    <t>982032001</t>
  </si>
  <si>
    <t>Lekhureng SP</t>
  </si>
  <si>
    <t>566031001</t>
  </si>
  <si>
    <t>Gezubuso SP</t>
  </si>
  <si>
    <t>976066001</t>
  </si>
  <si>
    <t>Ga-Madisaleolo SP</t>
  </si>
  <si>
    <t>576076001</t>
  </si>
  <si>
    <t>Gujini SP2</t>
  </si>
  <si>
    <t>593044001</t>
  </si>
  <si>
    <t>Ndwedwe SP</t>
  </si>
  <si>
    <t>963011004</t>
  </si>
  <si>
    <t>Namakgale D</t>
  </si>
  <si>
    <t>866002010</t>
  </si>
  <si>
    <t>Lebohang Ext 17</t>
  </si>
  <si>
    <t>503072001</t>
  </si>
  <si>
    <t>Cathula SP</t>
  </si>
  <si>
    <t>966215001</t>
  </si>
  <si>
    <t>Mtititi SP</t>
  </si>
  <si>
    <t>199015034</t>
  </si>
  <si>
    <t>Eureka</t>
  </si>
  <si>
    <t>566016009</t>
  </si>
  <si>
    <t>Edendale AA SP</t>
  </si>
  <si>
    <t>660048001</t>
  </si>
  <si>
    <t>Ramaphosa SP</t>
  </si>
  <si>
    <t>Ramaphosa</t>
  </si>
  <si>
    <t>968046001</t>
  </si>
  <si>
    <t>Tshirolwe Ext 2</t>
  </si>
  <si>
    <t>562019001</t>
  </si>
  <si>
    <t>Gobinsimbi SP</t>
  </si>
  <si>
    <t>966192001</t>
  </si>
  <si>
    <t>Dzindi SP</t>
  </si>
  <si>
    <t>969001001</t>
  </si>
  <si>
    <t>Speaker Park</t>
  </si>
  <si>
    <t>504041001</t>
  </si>
  <si>
    <t>Mbangweni SP</t>
  </si>
  <si>
    <t>672050001</t>
  </si>
  <si>
    <t>Modutung SP</t>
  </si>
  <si>
    <t>295185001</t>
  </si>
  <si>
    <t>Cedarville SP</t>
  </si>
  <si>
    <t>668003001</t>
  </si>
  <si>
    <t>Bakerville SP</t>
  </si>
  <si>
    <t>587010001</t>
  </si>
  <si>
    <t>Ematholeni SP</t>
  </si>
  <si>
    <t>868010007</t>
  </si>
  <si>
    <t>Vandyksdrif</t>
  </si>
  <si>
    <t>293313001</t>
  </si>
  <si>
    <t>Mhlakulo SP</t>
  </si>
  <si>
    <t>503083001</t>
  </si>
  <si>
    <t>Mehlomnyama SP</t>
  </si>
  <si>
    <t>964017001</t>
  </si>
  <si>
    <t>Madeira SP</t>
  </si>
  <si>
    <t>Madeira</t>
  </si>
  <si>
    <t>467010002</t>
  </si>
  <si>
    <t>Virginia</t>
  </si>
  <si>
    <t>599173001</t>
  </si>
  <si>
    <t>Amanzimtoti SP</t>
  </si>
  <si>
    <t>570002001</t>
  </si>
  <si>
    <t>Weenen SP</t>
  </si>
  <si>
    <t>960004002</t>
  </si>
  <si>
    <t>KaMininginisi SP2</t>
  </si>
  <si>
    <t>479007001</t>
  </si>
  <si>
    <t>664007001</t>
  </si>
  <si>
    <t>Ntswetshweu</t>
  </si>
  <si>
    <t>580109001</t>
  </si>
  <si>
    <t>Manqashi SP</t>
  </si>
  <si>
    <t>361015001</t>
  </si>
  <si>
    <t>Maheane SP</t>
  </si>
  <si>
    <t>382001001</t>
  </si>
  <si>
    <t>Danielskuil SP</t>
  </si>
  <si>
    <t>599179006</t>
  </si>
  <si>
    <t>Emsahweni</t>
  </si>
  <si>
    <t>599071001</t>
  </si>
  <si>
    <t>599113014</t>
  </si>
  <si>
    <t>KwaDabeka L</t>
  </si>
  <si>
    <t>180009014</t>
  </si>
  <si>
    <t>Xolweni</t>
  </si>
  <si>
    <t>562024001</t>
  </si>
  <si>
    <t>Trust Feed A SP</t>
  </si>
  <si>
    <t>664004001</t>
  </si>
  <si>
    <t>Disake SP</t>
  </si>
  <si>
    <t>287028005</t>
  </si>
  <si>
    <t>Zwelitsha</t>
  </si>
  <si>
    <t>877034001</t>
  </si>
  <si>
    <t>Motlamogatsane SP</t>
  </si>
  <si>
    <t>291074001</t>
  </si>
  <si>
    <t>Mhlotsheni SP</t>
  </si>
  <si>
    <t>976042006</t>
  </si>
  <si>
    <t>Lebowakgomo Unit S</t>
  </si>
  <si>
    <t>982107003</t>
  </si>
  <si>
    <t>Mashahleng</t>
  </si>
  <si>
    <t>577004001</t>
  </si>
  <si>
    <t>Vukaphanzi SP</t>
  </si>
  <si>
    <t>267003001</t>
  </si>
  <si>
    <t>Hillview</t>
  </si>
  <si>
    <t>969054001</t>
  </si>
  <si>
    <t>Tiekieline SP</t>
  </si>
  <si>
    <t>799035037</t>
  </si>
  <si>
    <t>Pretoria North</t>
  </si>
  <si>
    <t>599054025</t>
  </si>
  <si>
    <t>North Beach</t>
  </si>
  <si>
    <t>568005001</t>
  </si>
  <si>
    <t>Siyathuhuka SP</t>
  </si>
  <si>
    <t>599134001</t>
  </si>
  <si>
    <t>Isiqhoqhoqho SP</t>
  </si>
  <si>
    <t>960032001</t>
  </si>
  <si>
    <t>KaGaula SP</t>
  </si>
  <si>
    <t>664031001</t>
  </si>
  <si>
    <t>Mononono SP</t>
  </si>
  <si>
    <t>799034009</t>
  </si>
  <si>
    <t>Ga-Rankuwa Unit 25</t>
  </si>
  <si>
    <t>290279001</t>
  </si>
  <si>
    <t>Lambasi SP1</t>
  </si>
  <si>
    <t>987116001</t>
  </si>
  <si>
    <t>Molawi SP</t>
  </si>
  <si>
    <t>982041001</t>
  </si>
  <si>
    <t>Moyaneng SP</t>
  </si>
  <si>
    <t>960036001</t>
  </si>
  <si>
    <t>Bode SP</t>
  </si>
  <si>
    <t>798026071</t>
  </si>
  <si>
    <t>Pimville Zone 3</t>
  </si>
  <si>
    <t>538016001</t>
  </si>
  <si>
    <t>584008001</t>
  </si>
  <si>
    <t>Ngwenya SP</t>
  </si>
  <si>
    <t>296195001</t>
  </si>
  <si>
    <t>Mount Frere SP</t>
  </si>
  <si>
    <t>962076001</t>
  </si>
  <si>
    <t>Marumufase SP</t>
  </si>
  <si>
    <t>970067001</t>
  </si>
  <si>
    <t>Phofu  SP</t>
  </si>
  <si>
    <t>589047001</t>
  </si>
  <si>
    <t>Nkume</t>
  </si>
  <si>
    <t>664093001</t>
  </si>
  <si>
    <t>Seshibitswe SP</t>
  </si>
  <si>
    <t>797005038</t>
  </si>
  <si>
    <t>Tembisa Ext 7</t>
  </si>
  <si>
    <t>599055015</t>
  </si>
  <si>
    <t>Emlandweni</t>
  </si>
  <si>
    <t>524012001</t>
  </si>
  <si>
    <t>Mndozo SP</t>
  </si>
  <si>
    <t>976064001</t>
  </si>
  <si>
    <t>Manaileng SP</t>
  </si>
  <si>
    <t>976059001</t>
  </si>
  <si>
    <t>Lekurung SP</t>
  </si>
  <si>
    <t>Lekurung</t>
  </si>
  <si>
    <t>966167001</t>
  </si>
  <si>
    <t>Makumbane SP</t>
  </si>
  <si>
    <t>599055017</t>
  </si>
  <si>
    <t>KwaMashu J</t>
  </si>
  <si>
    <t>277004001</t>
  </si>
  <si>
    <t>Nyara SP</t>
  </si>
  <si>
    <t>866006001</t>
  </si>
  <si>
    <t>Holfontein</t>
  </si>
  <si>
    <t>286214007</t>
  </si>
  <si>
    <t>Bhekela</t>
  </si>
  <si>
    <t>598019001</t>
  </si>
  <si>
    <t>Bovini SP</t>
  </si>
  <si>
    <t>599035017</t>
  </si>
  <si>
    <t>Zimbabwe</t>
  </si>
  <si>
    <t>968110001</t>
  </si>
  <si>
    <t>Vleifontein SP</t>
  </si>
  <si>
    <t>297280001</t>
  </si>
  <si>
    <t>Malongwana SP</t>
  </si>
  <si>
    <t>467006001</t>
  </si>
  <si>
    <t>Riebeeckstad SP</t>
  </si>
  <si>
    <t>984056001</t>
  </si>
  <si>
    <t>Moteti B</t>
  </si>
  <si>
    <t>969018001</t>
  </si>
  <si>
    <t>Eldorado SP</t>
  </si>
  <si>
    <t>978035001</t>
  </si>
  <si>
    <t>Ga-Monyeki SP</t>
  </si>
  <si>
    <t>589046002</t>
  </si>
  <si>
    <t>Mbiza SP1</t>
  </si>
  <si>
    <t>Mbiza</t>
  </si>
  <si>
    <t>599116001</t>
  </si>
  <si>
    <t>Berkshire Downs</t>
  </si>
  <si>
    <t>960057001</t>
  </si>
  <si>
    <t>Sekhiming SP</t>
  </si>
  <si>
    <t>Sekhiming</t>
  </si>
  <si>
    <t>199004004</t>
  </si>
  <si>
    <t>Avondale SP1</t>
  </si>
  <si>
    <t>974071001</t>
  </si>
  <si>
    <t>GaMakgoba SP</t>
  </si>
  <si>
    <t>974095001</t>
  </si>
  <si>
    <t>Segwasi SP</t>
  </si>
  <si>
    <t>985132001</t>
  </si>
  <si>
    <t>Lekwageng SP</t>
  </si>
  <si>
    <t>862002001</t>
  </si>
  <si>
    <t>KwaThandeka SP</t>
  </si>
  <si>
    <t>593008001</t>
  </si>
  <si>
    <t>Chibini SP</t>
  </si>
  <si>
    <t>597062001</t>
  </si>
  <si>
    <t>KwaBhidla SP</t>
  </si>
  <si>
    <t>872028001</t>
  </si>
  <si>
    <t>797033001</t>
  </si>
  <si>
    <t>Thinasonke SP</t>
  </si>
  <si>
    <t>597031001</t>
  </si>
  <si>
    <t>Mpunga SP</t>
  </si>
  <si>
    <t>499024007</t>
  </si>
  <si>
    <t>569039001</t>
  </si>
  <si>
    <t>Oqungweni SP</t>
  </si>
  <si>
    <t>798014072</t>
  </si>
  <si>
    <t>Alexandra Ext 23</t>
  </si>
  <si>
    <t>799035022</t>
  </si>
  <si>
    <t>Wonderboom South</t>
  </si>
  <si>
    <t>974023002</t>
  </si>
  <si>
    <t>Nong</t>
  </si>
  <si>
    <t>968104004</t>
  </si>
  <si>
    <t>Shitachi</t>
  </si>
  <si>
    <t>985107001</t>
  </si>
  <si>
    <t>GaMoretsela SP</t>
  </si>
  <si>
    <t>592017001</t>
  </si>
  <si>
    <t>UCC Informal SP</t>
  </si>
  <si>
    <t>524024001</t>
  </si>
  <si>
    <t>Alcockspruit SP</t>
  </si>
  <si>
    <t>276008001</t>
  </si>
  <si>
    <t>Balfour SP</t>
  </si>
  <si>
    <t>290292001</t>
  </si>
  <si>
    <t>Mcobotini SP1</t>
  </si>
  <si>
    <t>585008001</t>
  </si>
  <si>
    <t>Zibayeni SP</t>
  </si>
  <si>
    <t>582073001</t>
  </si>
  <si>
    <t>Mboma SP</t>
  </si>
  <si>
    <t>867001001</t>
  </si>
  <si>
    <t>Botleng Ext 5</t>
  </si>
  <si>
    <t>503059001</t>
  </si>
  <si>
    <t>165005001</t>
  </si>
  <si>
    <t>Prince Alfred Hamlet SP</t>
  </si>
  <si>
    <t>797008064</t>
  </si>
  <si>
    <t>Elspark</t>
  </si>
  <si>
    <t>962094001</t>
  </si>
  <si>
    <t>Pharare SP</t>
  </si>
  <si>
    <t>566018001</t>
  </si>
  <si>
    <t>KwaShange SP</t>
  </si>
  <si>
    <t>974029001</t>
  </si>
  <si>
    <t>Mantheding A SP</t>
  </si>
  <si>
    <t>763001012</t>
  </si>
  <si>
    <t>Driefontein AH</t>
  </si>
  <si>
    <t>291033001</t>
  </si>
  <si>
    <t>Ngcoya SP</t>
  </si>
  <si>
    <t>982021001</t>
  </si>
  <si>
    <t>GaRamela SP</t>
  </si>
  <si>
    <t>591005001</t>
  </si>
  <si>
    <t>Sundumbili B SP</t>
  </si>
  <si>
    <t>960016001</t>
  </si>
  <si>
    <t>KaNkuri SP</t>
  </si>
  <si>
    <t>677012003</t>
  </si>
  <si>
    <t>Orkney SP</t>
  </si>
  <si>
    <t>798016051</t>
  </si>
  <si>
    <t>Northcliff</t>
  </si>
  <si>
    <t>798005001</t>
  </si>
  <si>
    <t>Kaalfontein Ext 23</t>
  </si>
  <si>
    <t>575052001</t>
  </si>
  <si>
    <t>HlathiNgudulwane SP</t>
  </si>
  <si>
    <t>762015003</t>
  </si>
  <si>
    <t>Ratanda Ext 1</t>
  </si>
  <si>
    <t>299007103</t>
  </si>
  <si>
    <t>Humewood</t>
  </si>
  <si>
    <t>297036001</t>
  </si>
  <si>
    <t>Amantshangase A/a E SP</t>
  </si>
  <si>
    <t>470010001</t>
  </si>
  <si>
    <t>Metati</t>
  </si>
  <si>
    <t>874073001</t>
  </si>
  <si>
    <t>Ngodwana SP</t>
  </si>
  <si>
    <t>984075001</t>
  </si>
  <si>
    <t>Laersdrift SP</t>
  </si>
  <si>
    <t>960025001</t>
  </si>
  <si>
    <t>Babangu SP</t>
  </si>
  <si>
    <t>966089001</t>
  </si>
  <si>
    <t>Nsimbhi SP</t>
  </si>
  <si>
    <t>504049001</t>
  </si>
  <si>
    <t>KwaSitezi SP</t>
  </si>
  <si>
    <t>799021047</t>
  </si>
  <si>
    <t>Soshanguve South Ext 2</t>
  </si>
  <si>
    <t>598212001</t>
  </si>
  <si>
    <t>Maplazini SP</t>
  </si>
  <si>
    <t>760004014</t>
  </si>
  <si>
    <t>Westside Park</t>
  </si>
  <si>
    <t>966097001</t>
  </si>
  <si>
    <t>Phaweni SP</t>
  </si>
  <si>
    <t>798015048</t>
  </si>
  <si>
    <t>Houghton Estate</t>
  </si>
  <si>
    <t>199029009</t>
  </si>
  <si>
    <t>Belgravia(Athlone)</t>
  </si>
  <si>
    <t>573013001</t>
  </si>
  <si>
    <t>Emnyangweni SP</t>
  </si>
  <si>
    <t>566016013</t>
  </si>
  <si>
    <t>Edendale RR SP</t>
  </si>
  <si>
    <t>599116060</t>
  </si>
  <si>
    <t>Mawelewele</t>
  </si>
  <si>
    <t>579007001</t>
  </si>
  <si>
    <t>Beginsel SP</t>
  </si>
  <si>
    <t>974039002</t>
  </si>
  <si>
    <t>Ga-Makgakga</t>
  </si>
  <si>
    <t>799034013</t>
  </si>
  <si>
    <t>Ga-Rankuwa Unit 4</t>
  </si>
  <si>
    <t>799021036</t>
  </si>
  <si>
    <t>Soshanguve K</t>
  </si>
  <si>
    <t>460001001</t>
  </si>
  <si>
    <t>Ratanang SP</t>
  </si>
  <si>
    <t>260088022</t>
  </si>
  <si>
    <t>Mdantsane Q</t>
  </si>
  <si>
    <t>970039001</t>
  </si>
  <si>
    <t>Tibane SP</t>
  </si>
  <si>
    <t>764002031</t>
  </si>
  <si>
    <t>Randfontein SP1</t>
  </si>
  <si>
    <t>598063001</t>
  </si>
  <si>
    <t>Nazareth A</t>
  </si>
  <si>
    <t>799030010</t>
  </si>
  <si>
    <t>966014001</t>
  </si>
  <si>
    <t>Mubvumoni SP</t>
  </si>
  <si>
    <t>797032013</t>
  </si>
  <si>
    <t>Vosloorus Ext 14</t>
  </si>
  <si>
    <t>295073001</t>
  </si>
  <si>
    <t>Outspan SP</t>
  </si>
  <si>
    <t>660005001</t>
  </si>
  <si>
    <t>Ngobi SP</t>
  </si>
  <si>
    <t>546038001</t>
  </si>
  <si>
    <t>Ntombiyahlulinina SP</t>
  </si>
  <si>
    <t>295281001</t>
  </si>
  <si>
    <t>Lukholweni SP</t>
  </si>
  <si>
    <t>283096001</t>
  </si>
  <si>
    <t>iCumakala SP</t>
  </si>
  <si>
    <t>662049014</t>
  </si>
  <si>
    <t>Waterval East</t>
  </si>
  <si>
    <t>667034001</t>
  </si>
  <si>
    <t>Tloung SP</t>
  </si>
  <si>
    <t>298138001</t>
  </si>
  <si>
    <t>Dumsi SP</t>
  </si>
  <si>
    <t>177008001</t>
  </si>
  <si>
    <t>Hoekwil</t>
  </si>
  <si>
    <t>273046001</t>
  </si>
  <si>
    <t>Ngabangu SP</t>
  </si>
  <si>
    <t>798014012</t>
  </si>
  <si>
    <t>Alexandra Ext 60</t>
  </si>
  <si>
    <t>974007001</t>
  </si>
  <si>
    <t>Ga-Matabanyane SP</t>
  </si>
  <si>
    <t>379009001</t>
  </si>
  <si>
    <t>Klippunt SP</t>
  </si>
  <si>
    <t>183005015</t>
  </si>
  <si>
    <t>Prince Valley</t>
  </si>
  <si>
    <t>526046001</t>
  </si>
  <si>
    <t>Skombaren SP</t>
  </si>
  <si>
    <t>581122001</t>
  </si>
  <si>
    <t>Ncemaneni SP</t>
  </si>
  <si>
    <t>798014014</t>
  </si>
  <si>
    <t>Alexandra Ext 62</t>
  </si>
  <si>
    <t>298075001</t>
  </si>
  <si>
    <t>Mpisini SP</t>
  </si>
  <si>
    <t>599183001</t>
  </si>
  <si>
    <t>Ezimangweni SP</t>
  </si>
  <si>
    <t>264004005</t>
  </si>
  <si>
    <t>Xolani</t>
  </si>
  <si>
    <t>299009009</t>
  </si>
  <si>
    <t>KwaNobuhle 9</t>
  </si>
  <si>
    <t>961045002</t>
  </si>
  <si>
    <t>Sethabane</t>
  </si>
  <si>
    <t>526036001</t>
  </si>
  <si>
    <t>Path Farm SP</t>
  </si>
  <si>
    <t>582014001</t>
  </si>
  <si>
    <t>eNgozini SP</t>
  </si>
  <si>
    <t>966005001</t>
  </si>
  <si>
    <t>Mavunde SP</t>
  </si>
  <si>
    <t>797032021</t>
  </si>
  <si>
    <t>Vosloorus Ext 20</t>
  </si>
  <si>
    <t>280001005</t>
  </si>
  <si>
    <t>Nomonde</t>
  </si>
  <si>
    <t>866002001</t>
  </si>
  <si>
    <t>Lebohang Ext 10</t>
  </si>
  <si>
    <t>573019001</t>
  </si>
  <si>
    <t>KwaSobabili SP</t>
  </si>
  <si>
    <t>966131020</t>
  </si>
  <si>
    <t>Thohoyandou L</t>
  </si>
  <si>
    <t>763010021</t>
  </si>
  <si>
    <t>Kagiso Ext 14</t>
  </si>
  <si>
    <t>588004001</t>
  </si>
  <si>
    <t>Dlebe SP</t>
  </si>
  <si>
    <t>961003001</t>
  </si>
  <si>
    <t>GaPhooko SP</t>
  </si>
  <si>
    <t>280003002</t>
  </si>
  <si>
    <t>Hofmansville</t>
  </si>
  <si>
    <t>969042001</t>
  </si>
  <si>
    <t>Inveraan SP</t>
  </si>
  <si>
    <t>580039001</t>
  </si>
  <si>
    <t>KwaNjoko SP</t>
  </si>
  <si>
    <t>589131001</t>
  </si>
  <si>
    <t>Nguqu  SP</t>
  </si>
  <si>
    <t>287060001</t>
  </si>
  <si>
    <t>Skroon SP</t>
  </si>
  <si>
    <t>799021034</t>
  </si>
  <si>
    <t>Soshanguve L Ext 1</t>
  </si>
  <si>
    <t>968080006</t>
  </si>
  <si>
    <t>Ha-Makhitha</t>
  </si>
  <si>
    <t>589120001</t>
  </si>
  <si>
    <t>Hlangana SP</t>
  </si>
  <si>
    <t>876038001</t>
  </si>
  <si>
    <t>Skoonplaas SP</t>
  </si>
  <si>
    <t>672003001</t>
  </si>
  <si>
    <t>Ntswanahatshe SP</t>
  </si>
  <si>
    <t>797023018</t>
  </si>
  <si>
    <t>461006001</t>
  </si>
  <si>
    <t>Ipopeng SP</t>
  </si>
  <si>
    <t>199029008</t>
  </si>
  <si>
    <t>Silvertown</t>
  </si>
  <si>
    <t>503078001</t>
  </si>
  <si>
    <t>Nkalokazi SP</t>
  </si>
  <si>
    <t>766003005</t>
  </si>
  <si>
    <t>Khutsong Ext 3</t>
  </si>
  <si>
    <t>564001001</t>
  </si>
  <si>
    <t>KwaNontshilwane SP</t>
  </si>
  <si>
    <t>504039001</t>
  </si>
  <si>
    <t>Mthentu SP</t>
  </si>
  <si>
    <t>467007008</t>
  </si>
  <si>
    <t>Thabong Ext11</t>
  </si>
  <si>
    <t>877133001</t>
  </si>
  <si>
    <t>Sekrepeng SP</t>
  </si>
  <si>
    <t>281068001</t>
  </si>
  <si>
    <t>Shiloh</t>
  </si>
  <si>
    <t>290263001</t>
  </si>
  <si>
    <t>581107001</t>
  </si>
  <si>
    <t>Mkhazane SP</t>
  </si>
  <si>
    <t>599177002</t>
  </si>
  <si>
    <t>Golokodo SP</t>
  </si>
  <si>
    <t>665019002</t>
  </si>
  <si>
    <t>Setlhwatlhwe</t>
  </si>
  <si>
    <t>598034001</t>
  </si>
  <si>
    <t>Gujedlini SP</t>
  </si>
  <si>
    <t>285025006</t>
  </si>
  <si>
    <t>Califonia</t>
  </si>
  <si>
    <t>566027001</t>
  </si>
  <si>
    <t>KwaMpande SP</t>
  </si>
  <si>
    <t>868025001</t>
  </si>
  <si>
    <t>Ga-Nala SP</t>
  </si>
  <si>
    <t>661008001</t>
  </si>
  <si>
    <t>Legonyane SP</t>
  </si>
  <si>
    <t>503073001</t>
  </si>
  <si>
    <t>Dibi SP</t>
  </si>
  <si>
    <t>276071011</t>
  </si>
  <si>
    <t>Newtown</t>
  </si>
  <si>
    <t>672042001</t>
  </si>
  <si>
    <t>Longaneng SP</t>
  </si>
  <si>
    <t>960041001</t>
  </si>
  <si>
    <t>Muhlahlandlela SP</t>
  </si>
  <si>
    <t>964023001</t>
  </si>
  <si>
    <t>Butchwana SP</t>
  </si>
  <si>
    <t>960055002</t>
  </si>
  <si>
    <t>KaNkomo SP1</t>
  </si>
  <si>
    <t>968022001</t>
  </si>
  <si>
    <t>Manyii SP</t>
  </si>
  <si>
    <t>868017006</t>
  </si>
  <si>
    <t>Buffer Zone</t>
  </si>
  <si>
    <t>163004002</t>
  </si>
  <si>
    <t>Louwville</t>
  </si>
  <si>
    <t>974056001</t>
  </si>
  <si>
    <t>Motlhatsweng SP</t>
  </si>
  <si>
    <t>569021001</t>
  </si>
  <si>
    <t>Somshoek</t>
  </si>
  <si>
    <t>797032015</t>
  </si>
  <si>
    <t>Vosloorus Ext 25</t>
  </si>
  <si>
    <t>599033002</t>
  </si>
  <si>
    <t>Redcliffe AH</t>
  </si>
  <si>
    <t>976029001</t>
  </si>
  <si>
    <t>Matome SP</t>
  </si>
  <si>
    <t>962040001</t>
  </si>
  <si>
    <t>Babanana SP</t>
  </si>
  <si>
    <t>470008001</t>
  </si>
  <si>
    <t>Fateng Tse Ntsho SP</t>
  </si>
  <si>
    <t>985147001</t>
  </si>
  <si>
    <t>Brooklyn SP</t>
  </si>
  <si>
    <t>297070001</t>
  </si>
  <si>
    <t>Ludeke C SP</t>
  </si>
  <si>
    <t>560060001</t>
  </si>
  <si>
    <t>Dumisa SP</t>
  </si>
  <si>
    <t>260136001</t>
  </si>
  <si>
    <t>Kuni SP</t>
  </si>
  <si>
    <t>872026002</t>
  </si>
  <si>
    <t>Siyabuswa B</t>
  </si>
  <si>
    <t>199041015</t>
  </si>
  <si>
    <t>877121001</t>
  </si>
  <si>
    <t>Marongwane SP</t>
  </si>
  <si>
    <t>587012001</t>
  </si>
  <si>
    <t>Manembeni SP</t>
  </si>
  <si>
    <t>573014001</t>
  </si>
  <si>
    <t>Emakhekheni SP</t>
  </si>
  <si>
    <t>866011009</t>
  </si>
  <si>
    <t>Harare Ema D</t>
  </si>
  <si>
    <t>970045001</t>
  </si>
  <si>
    <t>Ga-Ngwetsana SP</t>
  </si>
  <si>
    <t>599035012</t>
  </si>
  <si>
    <t>Cuba</t>
  </si>
  <si>
    <t>877108001</t>
  </si>
  <si>
    <t>Croquet Lawn A SP</t>
  </si>
  <si>
    <t>981003004</t>
  </si>
  <si>
    <t>Bela-Bela Ext 6</t>
  </si>
  <si>
    <t>281017025</t>
  </si>
  <si>
    <t>677006014</t>
  </si>
  <si>
    <t>Flamwood</t>
  </si>
  <si>
    <t>968108001</t>
  </si>
  <si>
    <t>Madobi</t>
  </si>
  <si>
    <t>980001001</t>
  </si>
  <si>
    <t>Leseding Ext2</t>
  </si>
  <si>
    <t>576054001</t>
  </si>
  <si>
    <t>Sampofu SP</t>
  </si>
  <si>
    <t>199024005</t>
  </si>
  <si>
    <t>Kalksteenfontein</t>
  </si>
  <si>
    <t>594004001</t>
  </si>
  <si>
    <t>Nkelabantwana SP</t>
  </si>
  <si>
    <t>575002001</t>
  </si>
  <si>
    <t>St Mathews SP</t>
  </si>
  <si>
    <t>526037001</t>
  </si>
  <si>
    <t>Anville SP</t>
  </si>
  <si>
    <t>984065003</t>
  </si>
  <si>
    <t>Tambo Square</t>
  </si>
  <si>
    <t>982080001</t>
  </si>
  <si>
    <t>Rantlakana SP</t>
  </si>
  <si>
    <t>877049001</t>
  </si>
  <si>
    <t>Dingleydale B SP</t>
  </si>
  <si>
    <t>863006002</t>
  </si>
  <si>
    <t>Perdekop SP</t>
  </si>
  <si>
    <t>599145001</t>
  </si>
  <si>
    <t>Zwelibomvu SP</t>
  </si>
  <si>
    <t>562029001</t>
  </si>
  <si>
    <t>KwaHlwemini SP</t>
  </si>
  <si>
    <t>585006001</t>
  </si>
  <si>
    <t>Nhlawathi SP</t>
  </si>
  <si>
    <t>160012001</t>
  </si>
  <si>
    <t>Klawer SP</t>
  </si>
  <si>
    <t>983053001</t>
  </si>
  <si>
    <t>Moganyaka SP</t>
  </si>
  <si>
    <t>597017001</t>
  </si>
  <si>
    <t>Kweletsheni SP</t>
  </si>
  <si>
    <t>799021011</t>
  </si>
  <si>
    <t>Soshanguve GG</t>
  </si>
  <si>
    <t>872036006</t>
  </si>
  <si>
    <t>Rankaile</t>
  </si>
  <si>
    <t>Phake</t>
  </si>
  <si>
    <t>662025009</t>
  </si>
  <si>
    <t>586012001</t>
  </si>
  <si>
    <t>KwaSithole SP</t>
  </si>
  <si>
    <t>586014001</t>
  </si>
  <si>
    <t>Machibini SP</t>
  </si>
  <si>
    <t>503023001</t>
  </si>
  <si>
    <t>Elupepeni SP</t>
  </si>
  <si>
    <t>675003001</t>
  </si>
  <si>
    <t>Welgevonden SP</t>
  </si>
  <si>
    <t>Welgevonden</t>
  </si>
  <si>
    <t>661024007</t>
  </si>
  <si>
    <t>Lethlabile E</t>
  </si>
  <si>
    <t>467007010</t>
  </si>
  <si>
    <t>Thabong Ext7</t>
  </si>
  <si>
    <t>664057001</t>
  </si>
  <si>
    <t>Lesetlheng SP</t>
  </si>
  <si>
    <t>161001001</t>
  </si>
  <si>
    <t>Lamberts Bay SP</t>
  </si>
  <si>
    <t>591015001</t>
  </si>
  <si>
    <t>Nyoni SP</t>
  </si>
  <si>
    <t>798038002</t>
  </si>
  <si>
    <t>Lawley Ext 1</t>
  </si>
  <si>
    <t>877030001</t>
  </si>
  <si>
    <t>Rooiboklaagte A SP</t>
  </si>
  <si>
    <t>798033011</t>
  </si>
  <si>
    <t>Kapok Informal</t>
  </si>
  <si>
    <t>960063001</t>
  </si>
  <si>
    <t>MaPhata SP</t>
  </si>
  <si>
    <t>970019001</t>
  </si>
  <si>
    <t>Leokanong SP</t>
  </si>
  <si>
    <t>271096001</t>
  </si>
  <si>
    <t>Nqamakwe SP</t>
  </si>
  <si>
    <t>966220001</t>
  </si>
  <si>
    <t>Bulwini SP</t>
  </si>
  <si>
    <t>872043001</t>
  </si>
  <si>
    <t>Magola SP</t>
  </si>
  <si>
    <t>576038001</t>
  </si>
  <si>
    <t>Gxobanyawo SP</t>
  </si>
  <si>
    <t>874005002</t>
  </si>
  <si>
    <t>Tshabalala SP2</t>
  </si>
  <si>
    <t>799056002</t>
  </si>
  <si>
    <t>Atteridgeville Ext 3, 7</t>
  </si>
  <si>
    <t>876047001</t>
  </si>
  <si>
    <t>KwaSipunu SP</t>
  </si>
  <si>
    <t>599139010</t>
  </si>
  <si>
    <t>Coffee Farm</t>
  </si>
  <si>
    <t>383005004</t>
  </si>
  <si>
    <t>Boikhutsong</t>
  </si>
  <si>
    <t>866008010</t>
  </si>
  <si>
    <t>Thambo</t>
  </si>
  <si>
    <t>799046023</t>
  </si>
  <si>
    <t>Mamelodi Fourteens</t>
  </si>
  <si>
    <t>974082001</t>
  </si>
  <si>
    <t>Mamotintane SP</t>
  </si>
  <si>
    <t>461014001</t>
  </si>
  <si>
    <t>Poding-Tse-Rolo SP</t>
  </si>
  <si>
    <t>469006008</t>
  </si>
  <si>
    <t>Moemaneng Ext 4</t>
  </si>
  <si>
    <t>574005001</t>
  </si>
  <si>
    <t>Stratford SP</t>
  </si>
  <si>
    <t>Stratford</t>
  </si>
  <si>
    <t>260113069</t>
  </si>
  <si>
    <t>Diphini</t>
  </si>
  <si>
    <t>297062001</t>
  </si>
  <si>
    <t>Mphetshwa B SP</t>
  </si>
  <si>
    <t>583054001</t>
  </si>
  <si>
    <t>297344001</t>
  </si>
  <si>
    <t>Kopane B SP</t>
  </si>
  <si>
    <t>987011001</t>
  </si>
  <si>
    <t>Malokela SP</t>
  </si>
  <si>
    <t>504015001</t>
  </si>
  <si>
    <t>Khayalilhe SP</t>
  </si>
  <si>
    <t>665021001</t>
  </si>
  <si>
    <t>Ramabesa SP</t>
  </si>
  <si>
    <t>380005002</t>
  </si>
  <si>
    <t>506061001</t>
  </si>
  <si>
    <t>Woza SP</t>
  </si>
  <si>
    <t>469009001</t>
  </si>
  <si>
    <t>Dipotomane</t>
  </si>
  <si>
    <t>797026006</t>
  </si>
  <si>
    <t>Tsakane Ext 12</t>
  </si>
  <si>
    <t>292041001</t>
  </si>
  <si>
    <t>Marubeni SP2</t>
  </si>
  <si>
    <t>589114001</t>
  </si>
  <si>
    <t>Samungu SP</t>
  </si>
  <si>
    <t>293098003</t>
  </si>
  <si>
    <t>Langeni SP2</t>
  </si>
  <si>
    <t>664063001</t>
  </si>
  <si>
    <t>Dikweipi</t>
  </si>
  <si>
    <t>583022001</t>
  </si>
  <si>
    <t>Mziki SP</t>
  </si>
  <si>
    <t>598098001</t>
  </si>
  <si>
    <t>Nguse SP</t>
  </si>
  <si>
    <t>290044001</t>
  </si>
  <si>
    <t>Mtwaku SP</t>
  </si>
  <si>
    <t>Mtwaku</t>
  </si>
  <si>
    <t>281017029</t>
  </si>
  <si>
    <t>New Valley</t>
  </si>
  <si>
    <t>585002001</t>
  </si>
  <si>
    <t>Dukumbane SP</t>
  </si>
  <si>
    <t>370006001</t>
  </si>
  <si>
    <t>Kwazamuxolo SP</t>
  </si>
  <si>
    <t>866011002</t>
  </si>
  <si>
    <t>Embalenhle Ext 3</t>
  </si>
  <si>
    <t>571073001</t>
  </si>
  <si>
    <t>Siqalabeni SP</t>
  </si>
  <si>
    <t>974127001</t>
  </si>
  <si>
    <t>GaMogano SP</t>
  </si>
  <si>
    <t>568008001</t>
  </si>
  <si>
    <t>Kupholeni SP</t>
  </si>
  <si>
    <t>974112001</t>
  </si>
  <si>
    <t>GaMboi SP</t>
  </si>
  <si>
    <t>299003003</t>
  </si>
  <si>
    <t>Kamehs</t>
  </si>
  <si>
    <t>987079001</t>
  </si>
  <si>
    <t>Phiring SP</t>
  </si>
  <si>
    <t>672043001</t>
  </si>
  <si>
    <t>Kokomeng SP</t>
  </si>
  <si>
    <t>562022001</t>
  </si>
  <si>
    <t>Cool Air SP</t>
  </si>
  <si>
    <t>290064002</t>
  </si>
  <si>
    <t>Mketengeni SP1</t>
  </si>
  <si>
    <t>580099003</t>
  </si>
  <si>
    <t>Bululwane SP</t>
  </si>
  <si>
    <t>503005001</t>
  </si>
  <si>
    <t>Nyavini SP</t>
  </si>
  <si>
    <t>199015028</t>
  </si>
  <si>
    <t>985157001</t>
  </si>
  <si>
    <t>Patantshwane SP</t>
  </si>
  <si>
    <t>586023001</t>
  </si>
  <si>
    <t>Nkolokoto SP</t>
  </si>
  <si>
    <t>970018001</t>
  </si>
  <si>
    <t>Ngwanallela SP</t>
  </si>
  <si>
    <t>966113001</t>
  </si>
  <si>
    <t>Makahlule SP</t>
  </si>
  <si>
    <t>966072001</t>
  </si>
  <si>
    <t>Tshidimbini SP</t>
  </si>
  <si>
    <t>660016001</t>
  </si>
  <si>
    <t>Walman SP</t>
  </si>
  <si>
    <t>961058001</t>
  </si>
  <si>
    <t>GaRamaroka SP</t>
  </si>
  <si>
    <t>866011007</t>
  </si>
  <si>
    <t>Embalenhle Ext 12</t>
  </si>
  <si>
    <t>299007024</t>
  </si>
  <si>
    <t>Glenhaven</t>
  </si>
  <si>
    <t>968078004</t>
  </si>
  <si>
    <t>Muhovhoya</t>
  </si>
  <si>
    <t>866008012</t>
  </si>
  <si>
    <t>987025001</t>
  </si>
  <si>
    <t>Mashabela SP</t>
  </si>
  <si>
    <t>577013001</t>
  </si>
  <si>
    <t>Mpanza SP</t>
  </si>
  <si>
    <t>506038001</t>
  </si>
  <si>
    <t>Gamthilini SP</t>
  </si>
  <si>
    <t>961103001</t>
  </si>
  <si>
    <t>GaMokwasela SP</t>
  </si>
  <si>
    <t>962042001</t>
  </si>
  <si>
    <t>Nganganoyi SP</t>
  </si>
  <si>
    <t>661034002</t>
  </si>
  <si>
    <t>Brits SP</t>
  </si>
  <si>
    <t>260088015</t>
  </si>
  <si>
    <t>Mdantsane M</t>
  </si>
  <si>
    <t>294117001</t>
  </si>
  <si>
    <t>Mabheleni A SP</t>
  </si>
  <si>
    <t>297109001</t>
  </si>
  <si>
    <t>Ludeke Halt SP</t>
  </si>
  <si>
    <t>662035010</t>
  </si>
  <si>
    <t>Boitekong Ext 22</t>
  </si>
  <si>
    <t>987009001</t>
  </si>
  <si>
    <t>Penge SP</t>
  </si>
  <si>
    <t>984019001</t>
  </si>
  <si>
    <t>Talane SP</t>
  </si>
  <si>
    <t>962005001</t>
  </si>
  <si>
    <t>Mabyepelong SP</t>
  </si>
  <si>
    <t>985030002</t>
  </si>
  <si>
    <t>Madibaneng SP</t>
  </si>
  <si>
    <t>583024001</t>
  </si>
  <si>
    <t>Mbondla SP</t>
  </si>
  <si>
    <t>760009002</t>
  </si>
  <si>
    <t>Ironside AH</t>
  </si>
  <si>
    <t>573035001</t>
  </si>
  <si>
    <t>Emawuza SP</t>
  </si>
  <si>
    <t>514007001</t>
  </si>
  <si>
    <t>Nkunzi SP</t>
  </si>
  <si>
    <t>984036001</t>
  </si>
  <si>
    <t>Sovolo SP</t>
  </si>
  <si>
    <t>799021031</t>
  </si>
  <si>
    <t>Soshanguve G</t>
  </si>
  <si>
    <t>868001001</t>
  </si>
  <si>
    <t>599054035</t>
  </si>
  <si>
    <t>Sea View</t>
  </si>
  <si>
    <t>968040003</t>
  </si>
  <si>
    <t>Matanda Zone 3</t>
  </si>
  <si>
    <t>798015207</t>
  </si>
  <si>
    <t>Naturena</t>
  </si>
  <si>
    <t>976074001</t>
  </si>
  <si>
    <t>Tooseng SP</t>
  </si>
  <si>
    <t>586009001</t>
  </si>
  <si>
    <t>Mapheleni SP</t>
  </si>
  <si>
    <t>592040001</t>
  </si>
  <si>
    <t>560056001</t>
  </si>
  <si>
    <t>Kenterton SP</t>
  </si>
  <si>
    <t>599054007</t>
  </si>
  <si>
    <t>Greenwood Park</t>
  </si>
  <si>
    <t>968078013</t>
  </si>
  <si>
    <t>Tshitavhadulu</t>
  </si>
  <si>
    <t>798033005</t>
  </si>
  <si>
    <t>Mid-Ennerdale</t>
  </si>
  <si>
    <t>860010002</t>
  </si>
  <si>
    <t>Nhlazatje 7</t>
  </si>
  <si>
    <t>987081001</t>
  </si>
  <si>
    <t>Ga-Mashukwane SP</t>
  </si>
  <si>
    <t>599113011</t>
  </si>
  <si>
    <t>KwaDabeka R</t>
  </si>
  <si>
    <t>966114001</t>
  </si>
  <si>
    <t>Gondeni B SP</t>
  </si>
  <si>
    <t>292158001</t>
  </si>
  <si>
    <t>Mbangisweni SP</t>
  </si>
  <si>
    <t>579023001</t>
  </si>
  <si>
    <t>Bongaspoort SP</t>
  </si>
  <si>
    <t>974060001</t>
  </si>
  <si>
    <t>Sengatane SP</t>
  </si>
  <si>
    <t>966213001</t>
  </si>
  <si>
    <t>Gumbani SP</t>
  </si>
  <si>
    <t>860023001</t>
  </si>
  <si>
    <t>Ebuhleni SP</t>
  </si>
  <si>
    <t>984021001</t>
  </si>
  <si>
    <t>Dindela SP</t>
  </si>
  <si>
    <t>Dindela</t>
  </si>
  <si>
    <t>797031043</t>
  </si>
  <si>
    <t>AP Khumalo</t>
  </si>
  <si>
    <t>983005001</t>
  </si>
  <si>
    <t>Elandskraal SP</t>
  </si>
  <si>
    <t>963007001</t>
  </si>
  <si>
    <t>Phalaborwa SP</t>
  </si>
  <si>
    <t>582042001</t>
  </si>
  <si>
    <t>Mvelabusha SP</t>
  </si>
  <si>
    <t>799035128</t>
  </si>
  <si>
    <t>Muckleneuk</t>
  </si>
  <si>
    <t>264004016</t>
  </si>
  <si>
    <t>Vukani</t>
  </si>
  <si>
    <t>960038001</t>
  </si>
  <si>
    <t>Maxabela SP</t>
  </si>
  <si>
    <t>467007007</t>
  </si>
  <si>
    <t>Thabong Ext10</t>
  </si>
  <si>
    <t>270050001</t>
  </si>
  <si>
    <t>Elliotdale SP</t>
  </si>
  <si>
    <t>579005001</t>
  </si>
  <si>
    <t>Godlwayo SP</t>
  </si>
  <si>
    <t>962014002</t>
  </si>
  <si>
    <t>Ga-Mookgo 7</t>
  </si>
  <si>
    <t>598037001</t>
  </si>
  <si>
    <t>Enyanisweni SP</t>
  </si>
  <si>
    <t>499023043</t>
  </si>
  <si>
    <t>985163001</t>
  </si>
  <si>
    <t>Diplaseng SP</t>
  </si>
  <si>
    <t>177006032</t>
  </si>
  <si>
    <t>Ballotsview</t>
  </si>
  <si>
    <t>599139007</t>
  </si>
  <si>
    <t>Dassenhoek</t>
  </si>
  <si>
    <t>869004007</t>
  </si>
  <si>
    <t>Mhluzi Ext. 4</t>
  </si>
  <si>
    <t>763001011</t>
  </si>
  <si>
    <t>Nooitgedacht AH</t>
  </si>
  <si>
    <t>872017001</t>
  </si>
  <si>
    <t>Thabana SP</t>
  </si>
  <si>
    <t>661024006</t>
  </si>
  <si>
    <t>Lethlabile F</t>
  </si>
  <si>
    <t>288002006</t>
  </si>
  <si>
    <t>Joe Gqabi</t>
  </si>
  <si>
    <t>871014003</t>
  </si>
  <si>
    <t>Vlaaklaagte Aa</t>
  </si>
  <si>
    <t>671003001</t>
  </si>
  <si>
    <t>Glaudina SP</t>
  </si>
  <si>
    <t>798015098</t>
  </si>
  <si>
    <t>Auckland Park</t>
  </si>
  <si>
    <t>506048001</t>
  </si>
  <si>
    <t>Nkothaneni SP</t>
  </si>
  <si>
    <t>797012005</t>
  </si>
  <si>
    <t>Etwatwa X31</t>
  </si>
  <si>
    <t>799046050</t>
  </si>
  <si>
    <t>Mamelodi Seventeens</t>
  </si>
  <si>
    <t>868010001</t>
  </si>
  <si>
    <t>Blesboklaagte MNS</t>
  </si>
  <si>
    <t>798026080</t>
  </si>
  <si>
    <t>Protea North</t>
  </si>
  <si>
    <t>566034001</t>
  </si>
  <si>
    <t>Esinyaneni SP</t>
  </si>
  <si>
    <t>199035025</t>
  </si>
  <si>
    <t>Malibu Village</t>
  </si>
  <si>
    <t>374001005</t>
  </si>
  <si>
    <t>Gou Trou</t>
  </si>
  <si>
    <t>669009001</t>
  </si>
  <si>
    <t>Makgwaphana SP</t>
  </si>
  <si>
    <t>962041001</t>
  </si>
  <si>
    <t>Mosiphane SP</t>
  </si>
  <si>
    <t>798022058</t>
  </si>
  <si>
    <t>Davidsonville</t>
  </si>
  <si>
    <t>765002006</t>
  </si>
  <si>
    <t>X-Section</t>
  </si>
  <si>
    <t>970069001</t>
  </si>
  <si>
    <t>Phetole SP</t>
  </si>
  <si>
    <t>583039001</t>
  </si>
  <si>
    <t>Shemula SP</t>
  </si>
  <si>
    <t>960019001</t>
  </si>
  <si>
    <t>662025010</t>
  </si>
  <si>
    <t>Bafokeng</t>
  </si>
  <si>
    <t>281055001</t>
  </si>
  <si>
    <t>Tambo SP</t>
  </si>
  <si>
    <t>180009010</t>
  </si>
  <si>
    <t>Flenters</t>
  </si>
  <si>
    <t>591017010</t>
  </si>
  <si>
    <t>Wangu</t>
  </si>
  <si>
    <t>869004011</t>
  </si>
  <si>
    <t>Malope Village</t>
  </si>
  <si>
    <t>295176001</t>
  </si>
  <si>
    <t>Caba SP</t>
  </si>
  <si>
    <t>968134001</t>
  </si>
  <si>
    <t>Pfananani SP</t>
  </si>
  <si>
    <t>Pfananani</t>
  </si>
  <si>
    <t>665018002</t>
  </si>
  <si>
    <t>Letsaba</t>
  </si>
  <si>
    <t>966186001</t>
  </si>
  <si>
    <t>Manele SP</t>
  </si>
  <si>
    <t>594047001</t>
  </si>
  <si>
    <t>Dazini SP</t>
  </si>
  <si>
    <t>579019001</t>
  </si>
  <si>
    <t>Mbekakanye SP</t>
  </si>
  <si>
    <t>797008049</t>
  </si>
  <si>
    <t>Delville</t>
  </si>
  <si>
    <t>966080001</t>
  </si>
  <si>
    <t>Mukumbani SP</t>
  </si>
  <si>
    <t>164004001</t>
  </si>
  <si>
    <t>Moorreesburg SP</t>
  </si>
  <si>
    <t>576083001</t>
  </si>
  <si>
    <t>Nqoleni SP</t>
  </si>
  <si>
    <t>798015087</t>
  </si>
  <si>
    <t>Doornfontein</t>
  </si>
  <si>
    <t>979001003</t>
  </si>
  <si>
    <t>Moookgopong Ext 1</t>
  </si>
  <si>
    <t>973030002</t>
  </si>
  <si>
    <t>970079001</t>
  </si>
  <si>
    <t>Mohlonong SP</t>
  </si>
  <si>
    <t>290231001</t>
  </si>
  <si>
    <t>KwaBushula SP</t>
  </si>
  <si>
    <t>968061001</t>
  </si>
  <si>
    <t>Mauluma SP</t>
  </si>
  <si>
    <t>799046048</t>
  </si>
  <si>
    <t>Phumulamcashi Buffer Zone</t>
  </si>
  <si>
    <t>594064001</t>
  </si>
  <si>
    <t>Ndulini SP</t>
  </si>
  <si>
    <t>982089001</t>
  </si>
  <si>
    <t>KwaKwalata SP</t>
  </si>
  <si>
    <t>960022001</t>
  </si>
  <si>
    <t>Khakhala SP</t>
  </si>
  <si>
    <t>973030008</t>
  </si>
  <si>
    <t>Masedi</t>
  </si>
  <si>
    <t>470010004</t>
  </si>
  <si>
    <t>Mautse SP</t>
  </si>
  <si>
    <t>583051001</t>
  </si>
  <si>
    <t>Mzinyoni SP</t>
  </si>
  <si>
    <t>985077001</t>
  </si>
  <si>
    <t>Matsoke SP</t>
  </si>
  <si>
    <t>587042001</t>
  </si>
  <si>
    <t>Ndanyeni SP</t>
  </si>
  <si>
    <t>199016091</t>
  </si>
  <si>
    <t>Bellville South Ext 13</t>
  </si>
  <si>
    <t>514010001</t>
  </si>
  <si>
    <t>Kirkintulloch SP</t>
  </si>
  <si>
    <t>287133001</t>
  </si>
  <si>
    <t>Kwezinaledi SP</t>
  </si>
  <si>
    <t>296144001</t>
  </si>
  <si>
    <t>Ntsongweni SP</t>
  </si>
  <si>
    <t>961063001</t>
  </si>
  <si>
    <t>Buqa SP</t>
  </si>
  <si>
    <t>966028005</t>
  </si>
  <si>
    <t>Tshiumoni</t>
  </si>
  <si>
    <t>987162001</t>
  </si>
  <si>
    <t>Mmaphoko SP</t>
  </si>
  <si>
    <t>860031001</t>
  </si>
  <si>
    <t>Etjelembube SP</t>
  </si>
  <si>
    <t>982104001</t>
  </si>
  <si>
    <t>Mmamatlakala SP</t>
  </si>
  <si>
    <t>672057001</t>
  </si>
  <si>
    <t>Seoding SP2</t>
  </si>
  <si>
    <t>797024006</t>
  </si>
  <si>
    <t>Langaville Ext 2</t>
  </si>
  <si>
    <t>798026081</t>
  </si>
  <si>
    <t>Chiawelo Ext 3</t>
  </si>
  <si>
    <t>799030002</t>
  </si>
  <si>
    <t>Mabopane R</t>
  </si>
  <si>
    <t>595002001</t>
  </si>
  <si>
    <t>Mqatsheni SP</t>
  </si>
  <si>
    <t>862010001</t>
  </si>
  <si>
    <t>Dirkiesdorp SP</t>
  </si>
  <si>
    <t>571020001</t>
  </si>
  <si>
    <t>Woodford SP</t>
  </si>
  <si>
    <t>514013001</t>
  </si>
  <si>
    <t>Hobsland SP</t>
  </si>
  <si>
    <t>295149001</t>
  </si>
  <si>
    <t>Khoapa SP</t>
  </si>
  <si>
    <t>292038001</t>
  </si>
  <si>
    <t>Zandukwana SP</t>
  </si>
  <si>
    <t>966079001</t>
  </si>
  <si>
    <t>Ha-Radali SP</t>
  </si>
  <si>
    <t>599191001</t>
  </si>
  <si>
    <t>Madudubala SP</t>
  </si>
  <si>
    <t>797005018</t>
  </si>
  <si>
    <t>Tsenolong</t>
  </si>
  <si>
    <t>962046001</t>
  </si>
  <si>
    <t>Mugwazini SP</t>
  </si>
  <si>
    <t>799046002</t>
  </si>
  <si>
    <t>Mamelodi Ext 17</t>
  </si>
  <si>
    <t>798015196</t>
  </si>
  <si>
    <t>Glenvista</t>
  </si>
  <si>
    <t>199047018</t>
  </si>
  <si>
    <t>Rusthof</t>
  </si>
  <si>
    <t>974088001</t>
  </si>
  <si>
    <t>Monywaneng SP</t>
  </si>
  <si>
    <t>297092001</t>
  </si>
  <si>
    <t>Mathwebu SP</t>
  </si>
  <si>
    <t>799078002</t>
  </si>
  <si>
    <t>503030001</t>
  </si>
  <si>
    <t>Mthaleni SP</t>
  </si>
  <si>
    <t>279008001</t>
  </si>
  <si>
    <t>Mitfort SP</t>
  </si>
  <si>
    <t>866011015</t>
  </si>
  <si>
    <t>Welamlambo</t>
  </si>
  <si>
    <t>567008001</t>
  </si>
  <si>
    <t>867001011</t>
  </si>
  <si>
    <t>Mandela Ext 2</t>
  </si>
  <si>
    <t>966131007</t>
  </si>
  <si>
    <t>Ha-Magidi</t>
  </si>
  <si>
    <t>982092001</t>
  </si>
  <si>
    <t>GaSekhaolelo SP</t>
  </si>
  <si>
    <t>968120001</t>
  </si>
  <si>
    <t>Ha-Nthabalala SP</t>
  </si>
  <si>
    <t>968103005</t>
  </si>
  <si>
    <t>Rivierplaas</t>
  </si>
  <si>
    <t>360014001</t>
  </si>
  <si>
    <t>Dinopeng SP</t>
  </si>
  <si>
    <t>596004002</t>
  </si>
  <si>
    <t>Kostad SP</t>
  </si>
  <si>
    <t>590027001</t>
  </si>
  <si>
    <t>Eyingwenya SP</t>
  </si>
  <si>
    <t>529014002</t>
  </si>
  <si>
    <t>Vryheid East SP</t>
  </si>
  <si>
    <t>970011001</t>
  </si>
  <si>
    <t>Ga-Matlhodi SP</t>
  </si>
  <si>
    <t>580096001</t>
  </si>
  <si>
    <t>KwaHolinyoka A SP</t>
  </si>
  <si>
    <t>260113073</t>
  </si>
  <si>
    <t>Cove Ridge East</t>
  </si>
  <si>
    <t>877091001</t>
  </si>
  <si>
    <t>Dumfries A SP</t>
  </si>
  <si>
    <t>299007014</t>
  </si>
  <si>
    <t>Bacelona</t>
  </si>
  <si>
    <t>797023017</t>
  </si>
  <si>
    <t>Rest in Peace</t>
  </si>
  <si>
    <t>586024001</t>
  </si>
  <si>
    <t>Ebaswzini SP</t>
  </si>
  <si>
    <t>871013009</t>
  </si>
  <si>
    <t>Tweefontein-la</t>
  </si>
  <si>
    <t>760009048</t>
  </si>
  <si>
    <t>Riverspray Lifestyle Estate</t>
  </si>
  <si>
    <t>970009001</t>
  </si>
  <si>
    <t>177006031</t>
  </si>
  <si>
    <t>Parkdene</t>
  </si>
  <si>
    <t>974138001</t>
  </si>
  <si>
    <t>GaTshwene A</t>
  </si>
  <si>
    <t>589061001</t>
  </si>
  <si>
    <t>Qwayinduku  SP</t>
  </si>
  <si>
    <t>966227001</t>
  </si>
  <si>
    <t>Ka-Xihosana SP</t>
  </si>
  <si>
    <t>982120002</t>
  </si>
  <si>
    <t>Mahwelereng Zone 1</t>
  </si>
  <si>
    <t>976009001</t>
  </si>
  <si>
    <t>Ga-Mafefe A</t>
  </si>
  <si>
    <t>472028002</t>
  </si>
  <si>
    <t>560015001</t>
  </si>
  <si>
    <t>Mfume SP</t>
  </si>
  <si>
    <t>962080001</t>
  </si>
  <si>
    <t>Gabaza SP</t>
  </si>
  <si>
    <t>797031018</t>
  </si>
  <si>
    <t>Ncala</t>
  </si>
  <si>
    <t>970034001</t>
  </si>
  <si>
    <t>Ga-Nonyane SP</t>
  </si>
  <si>
    <t>799030008</t>
  </si>
  <si>
    <t>Mabopane U Ext 1</t>
  </si>
  <si>
    <t>589080002</t>
  </si>
  <si>
    <t>Eshowe SP</t>
  </si>
  <si>
    <t>976083001</t>
  </si>
  <si>
    <t>Malatane SP</t>
  </si>
  <si>
    <t>966049001</t>
  </si>
  <si>
    <t>Ka-Xikundu B SP</t>
  </si>
  <si>
    <t>667027001</t>
  </si>
  <si>
    <t>Montshioa SP</t>
  </si>
  <si>
    <t>167017001</t>
  </si>
  <si>
    <t>Idasvallei SP</t>
  </si>
  <si>
    <t>469004001</t>
  </si>
  <si>
    <t>Matwabeng Ext 5</t>
  </si>
  <si>
    <t>985129001</t>
  </si>
  <si>
    <t>Magnetite SP</t>
  </si>
  <si>
    <t>797025004</t>
  </si>
  <si>
    <t>Geluksdal Ext 2</t>
  </si>
  <si>
    <t>472046001</t>
  </si>
  <si>
    <t>Tshirela SP</t>
  </si>
  <si>
    <t>798022023</t>
  </si>
  <si>
    <t>Wilro Park</t>
  </si>
  <si>
    <t>797006005</t>
  </si>
  <si>
    <t>Glen Marais</t>
  </si>
  <si>
    <t>164015001</t>
  </si>
  <si>
    <t>Wesbank SP</t>
  </si>
  <si>
    <t>Wesbank</t>
  </si>
  <si>
    <t>985035001</t>
  </si>
  <si>
    <t>Tsatane Ext</t>
  </si>
  <si>
    <t>499023022</t>
  </si>
  <si>
    <t>Langenhoven Park</t>
  </si>
  <si>
    <t>660011001</t>
  </si>
  <si>
    <t>Little SP</t>
  </si>
  <si>
    <t>799078004</t>
  </si>
  <si>
    <t>Olievenhoutbos Ext 15</t>
  </si>
  <si>
    <t>566003037</t>
  </si>
  <si>
    <t>Westgate</t>
  </si>
  <si>
    <t>506010001</t>
  </si>
  <si>
    <t>Gwababeni SP</t>
  </si>
  <si>
    <t>599113012</t>
  </si>
  <si>
    <t>KwaDabeka B</t>
  </si>
  <si>
    <t>273074001</t>
  </si>
  <si>
    <t>Fresh Waters</t>
  </si>
  <si>
    <t>860010003</t>
  </si>
  <si>
    <t>Nhlazatje 5</t>
  </si>
  <si>
    <t>569007001</t>
  </si>
  <si>
    <t>Uitval Closer Settlement</t>
  </si>
  <si>
    <t>199020013</t>
  </si>
  <si>
    <t>Sarepta</t>
  </si>
  <si>
    <t>965048002</t>
  </si>
  <si>
    <t>Muswodi Dipeni</t>
  </si>
  <si>
    <t>599160009</t>
  </si>
  <si>
    <t>295130001</t>
  </si>
  <si>
    <t>877109001</t>
  </si>
  <si>
    <t>Metsi SP</t>
  </si>
  <si>
    <t>968084006</t>
  </si>
  <si>
    <t>Ramukhuba</t>
  </si>
  <si>
    <t>199052002</t>
  </si>
  <si>
    <t>Fish Hoek SP</t>
  </si>
  <si>
    <t>960072001</t>
  </si>
  <si>
    <t>Daniel Rababelela SP</t>
  </si>
  <si>
    <t>290210001</t>
  </si>
  <si>
    <t>Mkhamela SP1</t>
  </si>
  <si>
    <t>504037001</t>
  </si>
  <si>
    <t>Cingweni SP</t>
  </si>
  <si>
    <t>Cingweni</t>
  </si>
  <si>
    <t>469009009</t>
  </si>
  <si>
    <t>799008007</t>
  </si>
  <si>
    <t>Kudube Unit 11</t>
  </si>
  <si>
    <t>963014001</t>
  </si>
  <si>
    <t>293029001</t>
  </si>
  <si>
    <t>Ntsilitwa SP</t>
  </si>
  <si>
    <t>868002014</t>
  </si>
  <si>
    <t>eMalahleni Central</t>
  </si>
  <si>
    <t>574004002</t>
  </si>
  <si>
    <t>Glencoe SP</t>
  </si>
  <si>
    <t>974079001</t>
  </si>
  <si>
    <t>Ga-Mothiba SP</t>
  </si>
  <si>
    <t>799035004</t>
  </si>
  <si>
    <t>Hornsoord AH</t>
  </si>
  <si>
    <t>560035001</t>
  </si>
  <si>
    <t>Mkhumbani SP</t>
  </si>
  <si>
    <t>970038001</t>
  </si>
  <si>
    <t>Ga-Modikana SP</t>
  </si>
  <si>
    <t>660013001</t>
  </si>
  <si>
    <t>Olverton SP</t>
  </si>
  <si>
    <t>178001001</t>
  </si>
  <si>
    <t>De Rust SP</t>
  </si>
  <si>
    <t>De Rust</t>
  </si>
  <si>
    <t>960029006</t>
  </si>
  <si>
    <t>Ama 2-room</t>
  </si>
  <si>
    <t>591010002</t>
  </si>
  <si>
    <t>Khovothi</t>
  </si>
  <si>
    <t>797011058</t>
  </si>
  <si>
    <t>Actonville</t>
  </si>
  <si>
    <t>469008015</t>
  </si>
  <si>
    <t>Meqheleng Zone 6</t>
  </si>
  <si>
    <t>583027001</t>
  </si>
  <si>
    <t>KwaNonjinjikazi SP</t>
  </si>
  <si>
    <t>797008019</t>
  </si>
  <si>
    <t>Bedfordview</t>
  </si>
  <si>
    <t>966096001</t>
  </si>
  <si>
    <t>Tshiheni SP</t>
  </si>
  <si>
    <t>581031001</t>
  </si>
  <si>
    <t>Nsukaze A SP</t>
  </si>
  <si>
    <t>968076001</t>
  </si>
  <si>
    <t>Vuvha A SP</t>
  </si>
  <si>
    <t>799035157</t>
  </si>
  <si>
    <t>Garsfontein</t>
  </si>
  <si>
    <t>982111001</t>
  </si>
  <si>
    <t>GaPila SP</t>
  </si>
  <si>
    <t>GaPila</t>
  </si>
  <si>
    <t>962008003</t>
  </si>
  <si>
    <t>Mawa Block 12</t>
  </si>
  <si>
    <t>986108001</t>
  </si>
  <si>
    <t>Xatlase</t>
  </si>
  <si>
    <t>798015120</t>
  </si>
  <si>
    <t>Wolhuter</t>
  </si>
  <si>
    <t>575142001</t>
  </si>
  <si>
    <t>Shayanyawo B SP</t>
  </si>
  <si>
    <t>514021001</t>
  </si>
  <si>
    <t>Brakfontein SP</t>
  </si>
  <si>
    <t>869005005</t>
  </si>
  <si>
    <t>Middelburg Central</t>
  </si>
  <si>
    <t>289008003</t>
  </si>
  <si>
    <t>976075001</t>
  </si>
  <si>
    <t>Mapatjakeng</t>
  </si>
  <si>
    <t>968082002</t>
  </si>
  <si>
    <t>HaMutshaThondoni</t>
  </si>
  <si>
    <t>166005004</t>
  </si>
  <si>
    <t>Wellington North</t>
  </si>
  <si>
    <t>966219001</t>
  </si>
  <si>
    <t>Ka-Hasane SP</t>
  </si>
  <si>
    <t>589122001</t>
  </si>
  <si>
    <t>Ngundwini SP</t>
  </si>
  <si>
    <t>297138001</t>
  </si>
  <si>
    <t>Ntlakwe SP</t>
  </si>
  <si>
    <t>961082001</t>
  </si>
  <si>
    <t>Mathipane SP</t>
  </si>
  <si>
    <t>987047001</t>
  </si>
  <si>
    <t>Ga-Moraba B SP</t>
  </si>
  <si>
    <t>283139001</t>
  </si>
  <si>
    <t>Ngcuka SP</t>
  </si>
  <si>
    <t>987149001</t>
  </si>
  <si>
    <t>Ga-Phasha SP</t>
  </si>
  <si>
    <t>861008009</t>
  </si>
  <si>
    <t>Wesselton Ext 2</t>
  </si>
  <si>
    <t>472007001</t>
  </si>
  <si>
    <t>Botjhabelo SP</t>
  </si>
  <si>
    <t>799030011</t>
  </si>
  <si>
    <t>Mabopane M</t>
  </si>
  <si>
    <t>860046001</t>
  </si>
  <si>
    <t>Maxflower Gate SP</t>
  </si>
  <si>
    <t>260088010</t>
  </si>
  <si>
    <t>Mdantsane East</t>
  </si>
  <si>
    <t>798036007</t>
  </si>
  <si>
    <t>Stretford Ext 5</t>
  </si>
  <si>
    <t>583001001</t>
  </si>
  <si>
    <t>Ekhuhlehleni SP</t>
  </si>
  <si>
    <t>970016001</t>
  </si>
  <si>
    <t>Ga-Maribana SP</t>
  </si>
  <si>
    <t>966171008</t>
  </si>
  <si>
    <t>Zwavhavhili</t>
  </si>
  <si>
    <t>290047001</t>
  </si>
  <si>
    <t>Bhalasi SP</t>
  </si>
  <si>
    <t>963012008</t>
  </si>
  <si>
    <t>Ga-Mphehli</t>
  </si>
  <si>
    <t>292178001</t>
  </si>
  <si>
    <t>Mdumazulu SP</t>
  </si>
  <si>
    <t>597063001</t>
  </si>
  <si>
    <t>Mhlabatshane SP</t>
  </si>
  <si>
    <t>599081001</t>
  </si>
  <si>
    <t>Esikhelekehleni SP</t>
  </si>
  <si>
    <t>798026065</t>
  </si>
  <si>
    <t>294040024</t>
  </si>
  <si>
    <t>Tipini</t>
  </si>
  <si>
    <t>260088012</t>
  </si>
  <si>
    <t>598134001</t>
  </si>
  <si>
    <t>199013006</t>
  </si>
  <si>
    <t>Parklands</t>
  </si>
  <si>
    <t>969049001</t>
  </si>
  <si>
    <t>My Darling SP</t>
  </si>
  <si>
    <t>260036001</t>
  </si>
  <si>
    <t>Modaka SP</t>
  </si>
  <si>
    <t>268003004</t>
  </si>
  <si>
    <t>Centerton</t>
  </si>
  <si>
    <t>599054038</t>
  </si>
  <si>
    <t>Sherwood</t>
  </si>
  <si>
    <t>586011001</t>
  </si>
  <si>
    <t>Ensolweni SP</t>
  </si>
  <si>
    <t>797008048</t>
  </si>
  <si>
    <t>Germiston South (Industries E A)</t>
  </si>
  <si>
    <t>529012001</t>
  </si>
  <si>
    <t>Ngotshe SP</t>
  </si>
  <si>
    <t>576018001</t>
  </si>
  <si>
    <t>Mngeni SP</t>
  </si>
  <si>
    <t>961047001</t>
  </si>
  <si>
    <t>GaNtata SP</t>
  </si>
  <si>
    <t>298122001</t>
  </si>
  <si>
    <t>Sipetu SP</t>
  </si>
  <si>
    <t>987108001</t>
  </si>
  <si>
    <t>Kgotlopong SP</t>
  </si>
  <si>
    <t>503048001</t>
  </si>
  <si>
    <t>Nyonyana SP</t>
  </si>
  <si>
    <t>961095001</t>
  </si>
  <si>
    <t>Malematsa SP</t>
  </si>
  <si>
    <t>985099003</t>
  </si>
  <si>
    <t>GaMohlala A3</t>
  </si>
  <si>
    <t>599051005</t>
  </si>
  <si>
    <t>Caneside</t>
  </si>
  <si>
    <t>366005002</t>
  </si>
  <si>
    <t>581123001</t>
  </si>
  <si>
    <t>Dindi A SP</t>
  </si>
  <si>
    <t>966082001</t>
  </si>
  <si>
    <t>Thononda SP</t>
  </si>
  <si>
    <t>599180002</t>
  </si>
  <si>
    <t>Mancane</t>
  </si>
  <si>
    <t>799059008</t>
  </si>
  <si>
    <t>Lyttelton</t>
  </si>
  <si>
    <t>961015001</t>
  </si>
  <si>
    <t>Sedibeng SP</t>
  </si>
  <si>
    <t>562026001</t>
  </si>
  <si>
    <t>New Hanover SP</t>
  </si>
  <si>
    <t>987008001</t>
  </si>
  <si>
    <t>Maretiwane SP</t>
  </si>
  <si>
    <t>876056001</t>
  </si>
  <si>
    <t>Mananga SP</t>
  </si>
  <si>
    <t>262003002</t>
  </si>
  <si>
    <t>Somerset East SP</t>
  </si>
  <si>
    <t>169001002</t>
  </si>
  <si>
    <t>Montagu SP</t>
  </si>
  <si>
    <t>986017001</t>
  </si>
  <si>
    <t>Sefeteng B SP2</t>
  </si>
  <si>
    <t>676005005</t>
  </si>
  <si>
    <t>Ikageng Ext 2</t>
  </si>
  <si>
    <t>583094001</t>
  </si>
  <si>
    <t>Tshaneni SP</t>
  </si>
  <si>
    <t>763004017</t>
  </si>
  <si>
    <t>Noordheuwel</t>
  </si>
  <si>
    <t>384003001</t>
  </si>
  <si>
    <t>Kutlwano SP</t>
  </si>
  <si>
    <t>985103001</t>
  </si>
  <si>
    <t>Mogorwane SP2</t>
  </si>
  <si>
    <t>970033001</t>
  </si>
  <si>
    <t>Schoongelegen SP</t>
  </si>
  <si>
    <t>575125001</t>
  </si>
  <si>
    <t>Malakatha SP</t>
  </si>
  <si>
    <t>297181001</t>
  </si>
  <si>
    <t>Stanford C SP</t>
  </si>
  <si>
    <t>168007022</t>
  </si>
  <si>
    <t>Riverview</t>
  </si>
  <si>
    <t>862009009</t>
  </si>
  <si>
    <t>Makaba Stand</t>
  </si>
  <si>
    <t>364010001</t>
  </si>
  <si>
    <t>Nababeep SP</t>
  </si>
  <si>
    <t>797011032</t>
  </si>
  <si>
    <t>Rynfield</t>
  </si>
  <si>
    <t>582092001</t>
  </si>
  <si>
    <t>Mahlakwe SP</t>
  </si>
  <si>
    <t>797006003</t>
  </si>
  <si>
    <t>Bredell AH</t>
  </si>
  <si>
    <t>298117001</t>
  </si>
  <si>
    <t>Mthukazi SP</t>
  </si>
  <si>
    <t>964011001</t>
  </si>
  <si>
    <t>Bismark SP</t>
  </si>
  <si>
    <t>664059001</t>
  </si>
  <si>
    <t>Makweleng SP</t>
  </si>
  <si>
    <t>961049001</t>
  </si>
  <si>
    <t>799035020</t>
  </si>
  <si>
    <t>Villieria</t>
  </si>
  <si>
    <t>799035125</t>
  </si>
  <si>
    <t>974139001</t>
  </si>
  <si>
    <t>Tshwene SP</t>
  </si>
  <si>
    <t>798014019</t>
  </si>
  <si>
    <t>Alexandra Ext 53</t>
  </si>
  <si>
    <t>503071001</t>
  </si>
  <si>
    <t>Ngoleleni SP</t>
  </si>
  <si>
    <t>660046001</t>
  </si>
  <si>
    <t>Dertig SP</t>
  </si>
  <si>
    <t>296221001</t>
  </si>
  <si>
    <t>Magcakini SP</t>
  </si>
  <si>
    <t>Magcakini</t>
  </si>
  <si>
    <t>976042011</t>
  </si>
  <si>
    <t>Lebowakgomo Unit F</t>
  </si>
  <si>
    <t>598166001</t>
  </si>
  <si>
    <t>Mfundweni SP</t>
  </si>
  <si>
    <t>599092002</t>
  </si>
  <si>
    <t>Harrison</t>
  </si>
  <si>
    <t>583048001</t>
  </si>
  <si>
    <t>eMombeni SP</t>
  </si>
  <si>
    <t>968027001</t>
  </si>
  <si>
    <t>Dzanani SP</t>
  </si>
  <si>
    <t>589133001</t>
  </si>
  <si>
    <t>Madala SP</t>
  </si>
  <si>
    <t>589025001</t>
  </si>
  <si>
    <t>Nolila-Sonane SP</t>
  </si>
  <si>
    <t>797014001</t>
  </si>
  <si>
    <t>Daveyton X12</t>
  </si>
  <si>
    <t>575053001</t>
  </si>
  <si>
    <t>HlathiDlamini SP</t>
  </si>
  <si>
    <t>583046001</t>
  </si>
  <si>
    <t>eMthonjeni SP</t>
  </si>
  <si>
    <t>571018001</t>
  </si>
  <si>
    <t>Mazizini SP</t>
  </si>
  <si>
    <t>674040004</t>
  </si>
  <si>
    <t>Phaposane</t>
  </si>
  <si>
    <t>281017023</t>
  </si>
  <si>
    <t>Aloevale</t>
  </si>
  <si>
    <t>763004010</t>
  </si>
  <si>
    <t>Ruimsig Noord</t>
  </si>
  <si>
    <t>966105001</t>
  </si>
  <si>
    <t>Fondwe SP</t>
  </si>
  <si>
    <t>981007001</t>
  </si>
  <si>
    <t>Rapotokwane SP</t>
  </si>
  <si>
    <t>524003001</t>
  </si>
  <si>
    <t>Masondale SP</t>
  </si>
  <si>
    <t>985085001</t>
  </si>
  <si>
    <t>Kotsiri SP</t>
  </si>
  <si>
    <t>199041116</t>
  </si>
  <si>
    <t>Cape Peninsula National Park</t>
  </si>
  <si>
    <t>474002004</t>
  </si>
  <si>
    <t>Mahlatswetsa SP</t>
  </si>
  <si>
    <t>798004028</t>
  </si>
  <si>
    <t>Vorna Valley</t>
  </si>
  <si>
    <t>974089001</t>
  </si>
  <si>
    <t>Komaneng SP</t>
  </si>
  <si>
    <t>797005010</t>
  </si>
  <si>
    <t>Tlamatlama</t>
  </si>
  <si>
    <t>299003013</t>
  </si>
  <si>
    <t>Mandelaville</t>
  </si>
  <si>
    <t>799030012</t>
  </si>
  <si>
    <t>Mabopane Unit C</t>
  </si>
  <si>
    <t>295102001</t>
  </si>
  <si>
    <t>Jabulani SP</t>
  </si>
  <si>
    <t>667017001</t>
  </si>
  <si>
    <t>Modimola SP</t>
  </si>
  <si>
    <t>576069001</t>
  </si>
  <si>
    <t>Mathima SP</t>
  </si>
  <si>
    <t>292334001</t>
  </si>
  <si>
    <t>Mngcibe SP</t>
  </si>
  <si>
    <t>871020005</t>
  </si>
  <si>
    <t>Wolfenkop</t>
  </si>
  <si>
    <t>576022001</t>
  </si>
  <si>
    <t>Ngabayena SP</t>
  </si>
  <si>
    <t>283177001</t>
  </si>
  <si>
    <t>Ndenxe SP</t>
  </si>
  <si>
    <t>261006001</t>
  </si>
  <si>
    <t>Thembalesizwe SP</t>
  </si>
  <si>
    <t>566039001</t>
  </si>
  <si>
    <t>Sinathingi SP</t>
  </si>
  <si>
    <t>864006006</t>
  </si>
  <si>
    <t>Standerton Ext 7</t>
  </si>
  <si>
    <t>797031040</t>
  </si>
  <si>
    <t>Spruitview</t>
  </si>
  <si>
    <t>974115001</t>
  </si>
  <si>
    <t>Mankgaile SP</t>
  </si>
  <si>
    <t>582024002</t>
  </si>
  <si>
    <t>Thengani A</t>
  </si>
  <si>
    <t>524010006</t>
  </si>
  <si>
    <t>Barry Hertzog Park</t>
  </si>
  <si>
    <t>983058001</t>
  </si>
  <si>
    <t>Ngwalemong SP</t>
  </si>
  <si>
    <t>799030007</t>
  </si>
  <si>
    <t>Mabopane U</t>
  </si>
  <si>
    <t>562027001</t>
  </si>
  <si>
    <t>Albert Falls SP</t>
  </si>
  <si>
    <t>580093002</t>
  </si>
  <si>
    <t>KwaYiphethe A SP</t>
  </si>
  <si>
    <t>766023002</t>
  </si>
  <si>
    <t>Wedela Ext 3</t>
  </si>
  <si>
    <t>299003018</t>
  </si>
  <si>
    <t>Gerald Smith</t>
  </si>
  <si>
    <t>290024001</t>
  </si>
  <si>
    <t>Xoposo SP1</t>
  </si>
  <si>
    <t>546068001</t>
  </si>
  <si>
    <t>Inhlanomfula SP</t>
  </si>
  <si>
    <t>968109001</t>
  </si>
  <si>
    <t>KaMajosi SP2</t>
  </si>
  <si>
    <t>583061001</t>
  </si>
  <si>
    <t>KwaGedle SP</t>
  </si>
  <si>
    <t>546003001</t>
  </si>
  <si>
    <t>Ewosi SP</t>
  </si>
  <si>
    <t>976042003</t>
  </si>
  <si>
    <t>Lebowakgomo Unit A</t>
  </si>
  <si>
    <t>290117002</t>
  </si>
  <si>
    <t>KwaBodweni SP1</t>
  </si>
  <si>
    <t>478010004</t>
  </si>
  <si>
    <t>589072001</t>
  </si>
  <si>
    <t>Phongola SP</t>
  </si>
  <si>
    <t>529029001</t>
  </si>
  <si>
    <t>Nceceni SP</t>
  </si>
  <si>
    <t>597055001</t>
  </si>
  <si>
    <t>Etshenilenduna SP</t>
  </si>
  <si>
    <t>506005001</t>
  </si>
  <si>
    <t>Silwane SP</t>
  </si>
  <si>
    <t>797031022</t>
  </si>
  <si>
    <t>Phooko</t>
  </si>
  <si>
    <t>799046014</t>
  </si>
  <si>
    <t>Mamelodi DB1</t>
  </si>
  <si>
    <t>661002008</t>
  </si>
  <si>
    <t>Magaliesberg Nature Reserve</t>
  </si>
  <si>
    <t>594046001</t>
  </si>
  <si>
    <t>Mpumulwane A SP</t>
  </si>
  <si>
    <t>162012001</t>
  </si>
  <si>
    <t>Porterville SP</t>
  </si>
  <si>
    <t>573011001</t>
  </si>
  <si>
    <t>Mbelekwane SP</t>
  </si>
  <si>
    <t>599034015</t>
  </si>
  <si>
    <t>360103001</t>
  </si>
  <si>
    <t>Kamden SP</t>
  </si>
  <si>
    <t>674037001</t>
  </si>
  <si>
    <t>Kudunkwane SP</t>
  </si>
  <si>
    <t>468002006</t>
  </si>
  <si>
    <t>764004001</t>
  </si>
  <si>
    <t>Mohlakeng Ext 1</t>
  </si>
  <si>
    <t>199047021</t>
  </si>
  <si>
    <t>Sercor Park</t>
  </si>
  <si>
    <t>987112001</t>
  </si>
  <si>
    <t>Alverton SP</t>
  </si>
  <si>
    <t>296164007</t>
  </si>
  <si>
    <t>Mthonjeni</t>
  </si>
  <si>
    <t>866002014</t>
  </si>
  <si>
    <t>Lebohang Ext 21</t>
  </si>
  <si>
    <t>599003002</t>
  </si>
  <si>
    <t>Starami</t>
  </si>
  <si>
    <t>526010001</t>
  </si>
  <si>
    <t>Naas SP</t>
  </si>
  <si>
    <t>538032001</t>
  </si>
  <si>
    <t>Mahunu SP</t>
  </si>
  <si>
    <t>165011001</t>
  </si>
  <si>
    <t>Montana SP</t>
  </si>
  <si>
    <t>Montana</t>
  </si>
  <si>
    <t>966225001</t>
  </si>
  <si>
    <t>Altein SP</t>
  </si>
  <si>
    <t>576008001</t>
  </si>
  <si>
    <t>Makhasana SP</t>
  </si>
  <si>
    <t>598230001</t>
  </si>
  <si>
    <t>KwaLori SP</t>
  </si>
  <si>
    <t>984011001</t>
  </si>
  <si>
    <t>GaPamadi SP</t>
  </si>
  <si>
    <t>295098001</t>
  </si>
  <si>
    <t>Nkosana SP</t>
  </si>
  <si>
    <t>798015198</t>
  </si>
  <si>
    <t>Mondeor</t>
  </si>
  <si>
    <t>799035008</t>
  </si>
  <si>
    <t>Doornpoort</t>
  </si>
  <si>
    <t>182004001</t>
  </si>
  <si>
    <t>North End</t>
  </si>
  <si>
    <t>798022011</t>
  </si>
  <si>
    <t>Ruimsig AH</t>
  </si>
  <si>
    <t>503003001</t>
  </si>
  <si>
    <t>Ngomakazi SP</t>
  </si>
  <si>
    <t>877053001</t>
  </si>
  <si>
    <t>Zoeknog B SP</t>
  </si>
  <si>
    <t>297121001</t>
  </si>
  <si>
    <t>Mhlanga B SP</t>
  </si>
  <si>
    <t>798014067</t>
  </si>
  <si>
    <t>Alexandra Ext 22</t>
  </si>
  <si>
    <t>960071001</t>
  </si>
  <si>
    <t>Phalakubeni SP</t>
  </si>
  <si>
    <t>962083001</t>
  </si>
  <si>
    <t>GaRakoma SP</t>
  </si>
  <si>
    <t>962095001</t>
  </si>
  <si>
    <t>Mogapeng SP</t>
  </si>
  <si>
    <t>475006007</t>
  </si>
  <si>
    <t>Maokeng SP</t>
  </si>
  <si>
    <t>871003001</t>
  </si>
  <si>
    <t>Dipasana SP</t>
  </si>
  <si>
    <t>963010002</t>
  </si>
  <si>
    <t>Ben Farm B Ext 2</t>
  </si>
  <si>
    <t>664047002</t>
  </si>
  <si>
    <t>Sekgakwane</t>
  </si>
  <si>
    <t>862009007</t>
  </si>
  <si>
    <t>Kempville</t>
  </si>
  <si>
    <t>672066001</t>
  </si>
  <si>
    <t>Mammutla SP</t>
  </si>
  <si>
    <t>562032001</t>
  </si>
  <si>
    <t>KwaSokesimbone SP</t>
  </si>
  <si>
    <t>665018001</t>
  </si>
  <si>
    <t>Mahukubung</t>
  </si>
  <si>
    <t>199047019</t>
  </si>
  <si>
    <t>Broadlands</t>
  </si>
  <si>
    <t>385002001</t>
  </si>
  <si>
    <t>Warrenvale</t>
  </si>
  <si>
    <t>Warrenton</t>
  </si>
  <si>
    <t>469004007</t>
  </si>
  <si>
    <t>Matwabeng SP</t>
  </si>
  <si>
    <t>281013001</t>
  </si>
  <si>
    <t>Lesseyton SP</t>
  </si>
  <si>
    <t>668008003</t>
  </si>
  <si>
    <t>Itsoseng Unit 2</t>
  </si>
  <si>
    <t>868003010</t>
  </si>
  <si>
    <t>Lynnville</t>
  </si>
  <si>
    <t>662025002</t>
  </si>
  <si>
    <t>Pudunong</t>
  </si>
  <si>
    <t>961085001</t>
  </si>
  <si>
    <t>Lehlareng SP</t>
  </si>
  <si>
    <t>797005055</t>
  </si>
  <si>
    <t>Umthambeka</t>
  </si>
  <si>
    <t>966205003</t>
  </si>
  <si>
    <t>Mahematshena</t>
  </si>
  <si>
    <t>970088001</t>
  </si>
  <si>
    <t>Utsane SP</t>
  </si>
  <si>
    <t>589026001</t>
  </si>
  <si>
    <t>Dibhase SP</t>
  </si>
  <si>
    <t>966039001</t>
  </si>
  <si>
    <t>Dzivhadolo SP</t>
  </si>
  <si>
    <t>297124001</t>
  </si>
  <si>
    <t>Ezizityaneni A SP</t>
  </si>
  <si>
    <t>966215002</t>
  </si>
  <si>
    <t>Mtititi RDP</t>
  </si>
  <si>
    <t>599161015</t>
  </si>
  <si>
    <t>Havenside</t>
  </si>
  <si>
    <t>968069015</t>
  </si>
  <si>
    <t>Tenga</t>
  </si>
  <si>
    <t>672009001</t>
  </si>
  <si>
    <t>Leshobo SP</t>
  </si>
  <si>
    <t>966094001</t>
  </si>
  <si>
    <t>Nyavhani SP</t>
  </si>
  <si>
    <t>672038002</t>
  </si>
  <si>
    <t>Gamokuane SP1</t>
  </si>
  <si>
    <t>983005002</t>
  </si>
  <si>
    <t>Seven Stand</t>
  </si>
  <si>
    <t>984003001</t>
  </si>
  <si>
    <t>Legolaneng SP</t>
  </si>
  <si>
    <t>371006001</t>
  </si>
  <si>
    <t>Hanover SP</t>
  </si>
  <si>
    <t>Hanover</t>
  </si>
  <si>
    <t>599139002</t>
  </si>
  <si>
    <t>KwaLinda</t>
  </si>
  <si>
    <t>286214008</t>
  </si>
  <si>
    <t>Ugie SP</t>
  </si>
  <si>
    <t>664027001</t>
  </si>
  <si>
    <t>Pitsedisulejang SP</t>
  </si>
  <si>
    <t>599098001</t>
  </si>
  <si>
    <t>Cliffdale SP</t>
  </si>
  <si>
    <t>581017001</t>
  </si>
  <si>
    <t>Ogedleni SP</t>
  </si>
  <si>
    <t>599044001</t>
  </si>
  <si>
    <t>Ebhobhonono SP</t>
  </si>
  <si>
    <t>290217001</t>
  </si>
  <si>
    <t>Msikaba C SP</t>
  </si>
  <si>
    <t>966012001</t>
  </si>
  <si>
    <t>Nzanwe</t>
  </si>
  <si>
    <t>276071005</t>
  </si>
  <si>
    <t>Tinis</t>
  </si>
  <si>
    <t>573023001</t>
  </si>
  <si>
    <t>Edashi SP</t>
  </si>
  <si>
    <t>798016036</t>
  </si>
  <si>
    <t>Blairgowrie</t>
  </si>
  <si>
    <t>798015149</t>
  </si>
  <si>
    <t>La Rochelle</t>
  </si>
  <si>
    <t>381005002</t>
  </si>
  <si>
    <t>Postmansburg SP</t>
  </si>
  <si>
    <t>798015123</t>
  </si>
  <si>
    <t>Marshalltown</t>
  </si>
  <si>
    <t>866011014</t>
  </si>
  <si>
    <t>799021014</t>
  </si>
  <si>
    <t>Soshanguve IA</t>
  </si>
  <si>
    <t>983030001</t>
  </si>
  <si>
    <t>GaMakharankana SP</t>
  </si>
  <si>
    <t>269005002</t>
  </si>
  <si>
    <t>Ravinia</t>
  </si>
  <si>
    <t>506007001</t>
  </si>
  <si>
    <t>Sidobe SP</t>
  </si>
  <si>
    <t>968130009</t>
  </si>
  <si>
    <t>Tiyani SP</t>
  </si>
  <si>
    <t>568016001</t>
  </si>
  <si>
    <t>961090001</t>
  </si>
  <si>
    <t>Motshele SP</t>
  </si>
  <si>
    <t>966015001</t>
  </si>
  <si>
    <t>Begwa SP</t>
  </si>
  <si>
    <t>383008002</t>
  </si>
  <si>
    <t>Motswedimosa SP</t>
  </si>
  <si>
    <t>798026019</t>
  </si>
  <si>
    <t>Bram Fischerville Ext 5</t>
  </si>
  <si>
    <t>987016001</t>
  </si>
  <si>
    <t>Marobajin SP</t>
  </si>
  <si>
    <t>587035001</t>
  </si>
  <si>
    <t>Enxebeni SP</t>
  </si>
  <si>
    <t>580082001</t>
  </si>
  <si>
    <t>Bambelentulo SP</t>
  </si>
  <si>
    <t>566032001</t>
  </si>
  <si>
    <t>Deda SP</t>
  </si>
  <si>
    <t>798015117</t>
  </si>
  <si>
    <t>Cleveland</t>
  </si>
  <si>
    <t>199041018</t>
  </si>
  <si>
    <t>Woodstock</t>
  </si>
  <si>
    <t>291004001</t>
  </si>
  <si>
    <t>Kwamlaza SP</t>
  </si>
  <si>
    <t>984013001</t>
  </si>
  <si>
    <t>Makgukubjane SP</t>
  </si>
  <si>
    <t>968108003</t>
  </si>
  <si>
    <t>Nkuzana</t>
  </si>
  <si>
    <t>575046001</t>
  </si>
  <si>
    <t>Mqhedlana SP</t>
  </si>
  <si>
    <t>797023019</t>
  </si>
  <si>
    <t>Kwa-Thema Ext 6</t>
  </si>
  <si>
    <t>589134001</t>
  </si>
  <si>
    <t>Izingwenya A SP</t>
  </si>
  <si>
    <t>475005019</t>
  </si>
  <si>
    <t>Brentpark</t>
  </si>
  <si>
    <t>576040001</t>
  </si>
  <si>
    <t>Nqabeni SP</t>
  </si>
  <si>
    <t>271282001</t>
  </si>
  <si>
    <t>Mzazi SP</t>
  </si>
  <si>
    <t>976028001</t>
  </si>
  <si>
    <t>Ledwaba</t>
  </si>
  <si>
    <t>599055008</t>
  </si>
  <si>
    <t>Emakhosini</t>
  </si>
  <si>
    <t>575014001</t>
  </si>
  <si>
    <t>Mhlungwana A SP</t>
  </si>
  <si>
    <t>472067001</t>
  </si>
  <si>
    <t>Matshaneng SP</t>
  </si>
  <si>
    <t>292111001</t>
  </si>
  <si>
    <t>Cibeni SP</t>
  </si>
  <si>
    <t>463004001</t>
  </si>
  <si>
    <t>Sophia</t>
  </si>
  <si>
    <t>966208001</t>
  </si>
  <si>
    <t>Ka-Mabayeni SP</t>
  </si>
  <si>
    <t>360053001</t>
  </si>
  <si>
    <t>974132001</t>
  </si>
  <si>
    <t>GaMathiba SP</t>
  </si>
  <si>
    <t>677009003</t>
  </si>
  <si>
    <t>Buffelsfontein Gold Mine</t>
  </si>
  <si>
    <t>669037001</t>
  </si>
  <si>
    <t>Ikageleng SP</t>
  </si>
  <si>
    <t>292122001</t>
  </si>
  <si>
    <t>Mdlankomo SP</t>
  </si>
  <si>
    <t>978036003</t>
  </si>
  <si>
    <t>Sefateng</t>
  </si>
  <si>
    <t>983048001</t>
  </si>
  <si>
    <t>Doornlaagte SP</t>
  </si>
  <si>
    <t>597004001</t>
  </si>
  <si>
    <t>KwaMagidigidi SP</t>
  </si>
  <si>
    <t>599047001</t>
  </si>
  <si>
    <t>Siweni SP</t>
  </si>
  <si>
    <t>290021001</t>
  </si>
  <si>
    <t>Luthulini SP1</t>
  </si>
  <si>
    <t>589059001</t>
  </si>
  <si>
    <t>Noshungu SP</t>
  </si>
  <si>
    <t>271161035</t>
  </si>
  <si>
    <t>Zizamele</t>
  </si>
  <si>
    <t>667053001</t>
  </si>
  <si>
    <t>Lekoko SP</t>
  </si>
  <si>
    <t>567034001</t>
  </si>
  <si>
    <t>Jilafohla SP</t>
  </si>
  <si>
    <t>579022001</t>
  </si>
  <si>
    <t>Rhebokfontein SP</t>
  </si>
  <si>
    <t>662056001</t>
  </si>
  <si>
    <t>Makolokwe SP</t>
  </si>
  <si>
    <t>526041001</t>
  </si>
  <si>
    <t>Verdriet SP</t>
  </si>
  <si>
    <t>797031030</t>
  </si>
  <si>
    <t>Monise</t>
  </si>
  <si>
    <t>199014005</t>
  </si>
  <si>
    <t>Bothasig</t>
  </si>
  <si>
    <t>580157001</t>
  </si>
  <si>
    <t>Ivuna SP</t>
  </si>
  <si>
    <t>982072001</t>
  </si>
  <si>
    <t>Bakenberg SP</t>
  </si>
  <si>
    <t>987160001</t>
  </si>
  <si>
    <t>Madibeng SP</t>
  </si>
  <si>
    <t>292220001</t>
  </si>
  <si>
    <t>Mandileni SP</t>
  </si>
  <si>
    <t>Mandileni</t>
  </si>
  <si>
    <t>271161006</t>
  </si>
  <si>
    <t>260059001</t>
  </si>
  <si>
    <t>Tolofiyeni SP</t>
  </si>
  <si>
    <t>987131001</t>
  </si>
  <si>
    <t>Paeng SP</t>
  </si>
  <si>
    <t>798015185</t>
  </si>
  <si>
    <t>Forest Hill</t>
  </si>
  <si>
    <t>968069007</t>
  </si>
  <si>
    <t>Doli</t>
  </si>
  <si>
    <t>295162001</t>
  </si>
  <si>
    <t>KwaZicwalile SP</t>
  </si>
  <si>
    <t>503008001</t>
  </si>
  <si>
    <t>Gobhamehlo SP</t>
  </si>
  <si>
    <t>370004010</t>
  </si>
  <si>
    <t>Colesberg SP</t>
  </si>
  <si>
    <t>576073001</t>
  </si>
  <si>
    <t>Guqa SP1</t>
  </si>
  <si>
    <t>599051006</t>
  </si>
  <si>
    <t>Foresthaven</t>
  </si>
  <si>
    <t>677006029</t>
  </si>
  <si>
    <t>Jouberton Ext 20</t>
  </si>
  <si>
    <t>295019001</t>
  </si>
  <si>
    <t>KwaMatias SP</t>
  </si>
  <si>
    <t>876045001</t>
  </si>
  <si>
    <t>Mbangwane SP</t>
  </si>
  <si>
    <t>797005059</t>
  </si>
  <si>
    <t>Emfihlweni</t>
  </si>
  <si>
    <t>866002013</t>
  </si>
  <si>
    <t>Lebohang Ext 16</t>
  </si>
  <si>
    <t>299007017</t>
  </si>
  <si>
    <t>Jarman</t>
  </si>
  <si>
    <t>960037001</t>
  </si>
  <si>
    <t>KaDizingidzingi SP</t>
  </si>
  <si>
    <t>292132001</t>
  </si>
  <si>
    <t>Makhwethubeni SP</t>
  </si>
  <si>
    <t>599116011</t>
  </si>
  <si>
    <t>New Germany</t>
  </si>
  <si>
    <t>593040001</t>
  </si>
  <si>
    <t>Mahlabathini SP</t>
  </si>
  <si>
    <t>970044001</t>
  </si>
  <si>
    <t>Ga-Rampuru SP</t>
  </si>
  <si>
    <t>588023001</t>
  </si>
  <si>
    <t>OQhabiyeni SP</t>
  </si>
  <si>
    <t>760008015</t>
  </si>
  <si>
    <t>Vanderbijlpark CW 5</t>
  </si>
  <si>
    <t>966211001</t>
  </si>
  <si>
    <t>Ka-Xigamani SP</t>
  </si>
  <si>
    <t>764002002</t>
  </si>
  <si>
    <t>Groot Elandsvlei AH</t>
  </si>
  <si>
    <t>974084001</t>
  </si>
  <si>
    <t>Bjatladibja Dikolobe</t>
  </si>
  <si>
    <t>293216001</t>
  </si>
  <si>
    <t>Qanda SP</t>
  </si>
  <si>
    <t>290206002</t>
  </si>
  <si>
    <t>Phumlo SP1</t>
  </si>
  <si>
    <t>295199001</t>
  </si>
  <si>
    <t>Semonkong SP</t>
  </si>
  <si>
    <t>199004008</t>
  </si>
  <si>
    <t>Robinvale</t>
  </si>
  <si>
    <t>287019001</t>
  </si>
  <si>
    <t>Mayireni SP</t>
  </si>
  <si>
    <t>876055001</t>
  </si>
  <si>
    <t>Thambokhulu SP</t>
  </si>
  <si>
    <t>360010001</t>
  </si>
  <si>
    <t>290265001</t>
  </si>
  <si>
    <t>Unity Park SP</t>
  </si>
  <si>
    <t>960064001</t>
  </si>
  <si>
    <t>KaSabulane SP</t>
  </si>
  <si>
    <t>506025001</t>
  </si>
  <si>
    <t>Bhomela SP</t>
  </si>
  <si>
    <t>672064001</t>
  </si>
  <si>
    <t>Kameelputs SP</t>
  </si>
  <si>
    <t>965048003</t>
  </si>
  <si>
    <t>Muswodi Tshisimani B</t>
  </si>
  <si>
    <t>580072001</t>
  </si>
  <si>
    <t>Mahashem SP</t>
  </si>
  <si>
    <t>573039001</t>
  </si>
  <si>
    <t>Emhlabathini SP</t>
  </si>
  <si>
    <t>662049005</t>
  </si>
  <si>
    <t>Rustenburg SP</t>
  </si>
  <si>
    <t>163004001</t>
  </si>
  <si>
    <t>Vredenburg SP</t>
  </si>
  <si>
    <t>575084001</t>
  </si>
  <si>
    <t>Seven SP</t>
  </si>
  <si>
    <t>Seven</t>
  </si>
  <si>
    <t>290007001</t>
  </si>
  <si>
    <t>KuMathe SP</t>
  </si>
  <si>
    <t>961083001</t>
  </si>
  <si>
    <t>Legwareng SP</t>
  </si>
  <si>
    <t>294025001</t>
  </si>
  <si>
    <t>Mpafana SP</t>
  </si>
  <si>
    <t>961029001</t>
  </si>
  <si>
    <t>Eketeng A</t>
  </si>
  <si>
    <t>863005002</t>
  </si>
  <si>
    <t>Vlakplaats SH</t>
  </si>
  <si>
    <t>576050001</t>
  </si>
  <si>
    <t>Mashunka SP</t>
  </si>
  <si>
    <t>271412001</t>
  </si>
  <si>
    <t>KwaZingxala SP</t>
  </si>
  <si>
    <t>661047009</t>
  </si>
  <si>
    <t>Xanadu Eco Park</t>
  </si>
  <si>
    <t>962074001</t>
  </si>
  <si>
    <t>Sedan SP</t>
  </si>
  <si>
    <t>664083001</t>
  </si>
  <si>
    <t>Moubane SP</t>
  </si>
  <si>
    <t>797031024</t>
  </si>
  <si>
    <t>974064001</t>
  </si>
  <si>
    <t>GaMamphaka</t>
  </si>
  <si>
    <t>797005052</t>
  </si>
  <si>
    <t>Welomlambo</t>
  </si>
  <si>
    <t>672062001</t>
  </si>
  <si>
    <t>Losasaneng SP</t>
  </si>
  <si>
    <t>569013001</t>
  </si>
  <si>
    <t>Namakazi SP</t>
  </si>
  <si>
    <t>968062005</t>
  </si>
  <si>
    <t>Mazhazhani</t>
  </si>
  <si>
    <t>966086001</t>
  </si>
  <si>
    <t>Ntlhaveni B SP</t>
  </si>
  <si>
    <t>290112002</t>
  </si>
  <si>
    <t>Litlaphele SP2</t>
  </si>
  <si>
    <t>674046001</t>
  </si>
  <si>
    <t>176014005</t>
  </si>
  <si>
    <t>Fairview</t>
  </si>
  <si>
    <t>969071001</t>
  </si>
  <si>
    <t>Mophamamona SP</t>
  </si>
  <si>
    <t>966004002</t>
  </si>
  <si>
    <t>Vhurivhuri SP</t>
  </si>
  <si>
    <t>877086001</t>
  </si>
  <si>
    <t>New Forest A SP</t>
  </si>
  <si>
    <t>579027001</t>
  </si>
  <si>
    <t>Goedgeloof A SP</t>
  </si>
  <si>
    <t>177006028</t>
  </si>
  <si>
    <t>Conville</t>
  </si>
  <si>
    <t>299007027</t>
  </si>
  <si>
    <t>Malabar</t>
  </si>
  <si>
    <t>297219001</t>
  </si>
  <si>
    <t>Monti B SP</t>
  </si>
  <si>
    <t>968082003</t>
  </si>
  <si>
    <t>HamutshaTshidzivhani</t>
  </si>
  <si>
    <t>281023001</t>
  </si>
  <si>
    <t>Mtebele SP</t>
  </si>
  <si>
    <t>987014001</t>
  </si>
  <si>
    <t>Sehunyana SP</t>
  </si>
  <si>
    <t>976042004</t>
  </si>
  <si>
    <t>Lebowakgomo Unit R</t>
  </si>
  <si>
    <t>983002002</t>
  </si>
  <si>
    <t>Mamaneng SH</t>
  </si>
  <si>
    <t>599163022</t>
  </si>
  <si>
    <t>Umlazi BB</t>
  </si>
  <si>
    <t>861008003</t>
  </si>
  <si>
    <t>Wesselton Ext 4</t>
  </si>
  <si>
    <t>861005003</t>
  </si>
  <si>
    <t>Silindile</t>
  </si>
  <si>
    <t>877043001</t>
  </si>
  <si>
    <t>Graigieburn SP</t>
  </si>
  <si>
    <t>797008006</t>
  </si>
  <si>
    <t>Elandsfontein Rail</t>
  </si>
  <si>
    <t>575141001</t>
  </si>
  <si>
    <t>Ngqulu SP</t>
  </si>
  <si>
    <t>575007001</t>
  </si>
  <si>
    <t>Haladu A SP</t>
  </si>
  <si>
    <t>499023024</t>
  </si>
  <si>
    <t>Brandwag</t>
  </si>
  <si>
    <t>538011010</t>
  </si>
  <si>
    <t>Arboretum</t>
  </si>
  <si>
    <t>877032001</t>
  </si>
  <si>
    <t>Thulani SP</t>
  </si>
  <si>
    <t>968055002</t>
  </si>
  <si>
    <t>RDP houses</t>
  </si>
  <si>
    <t>273090001</t>
  </si>
  <si>
    <t>Border Post SP</t>
  </si>
  <si>
    <t>961031001</t>
  </si>
  <si>
    <t>GaMaupa SP</t>
  </si>
  <si>
    <t>960020001</t>
  </si>
  <si>
    <t>KaNdengeza SP2</t>
  </si>
  <si>
    <t>966188001</t>
  </si>
  <si>
    <t>Khakhanwa SP</t>
  </si>
  <si>
    <t>477003001</t>
  </si>
  <si>
    <t>Schonkenville SP</t>
  </si>
  <si>
    <t>982076001</t>
  </si>
  <si>
    <t>Mabula SP</t>
  </si>
  <si>
    <t>798022033</t>
  </si>
  <si>
    <t>Helderkruin</t>
  </si>
  <si>
    <t>966131005</t>
  </si>
  <si>
    <t>Makwarela</t>
  </si>
  <si>
    <t>379002015</t>
  </si>
  <si>
    <t>Progress</t>
  </si>
  <si>
    <t>675006001</t>
  </si>
  <si>
    <t>Bruidegomskraal SP</t>
  </si>
  <si>
    <t>797010025</t>
  </si>
  <si>
    <t>Wit Deep Gold Mine</t>
  </si>
  <si>
    <t>599051024</t>
  </si>
  <si>
    <t>Greenbury</t>
  </si>
  <si>
    <t>591017007</t>
  </si>
  <si>
    <t>Isulabashe</t>
  </si>
  <si>
    <t>573007001</t>
  </si>
  <si>
    <t>Empangweni SP</t>
  </si>
  <si>
    <t>874067001</t>
  </si>
  <si>
    <t>Mpakeni SP</t>
  </si>
  <si>
    <t>981003005</t>
  </si>
  <si>
    <t>Bela-Bela Ext 7</t>
  </si>
  <si>
    <t>861003001</t>
  </si>
  <si>
    <t>Chrissiesmeer SP</t>
  </si>
  <si>
    <t>592021003</t>
  </si>
  <si>
    <t>New Grodt</t>
  </si>
  <si>
    <t>293323001</t>
  </si>
  <si>
    <t>Matyeba SP</t>
  </si>
  <si>
    <t>797010021</t>
  </si>
  <si>
    <t>Boksburg North</t>
  </si>
  <si>
    <t>294187001</t>
  </si>
  <si>
    <t>Ngaphezulu SP</t>
  </si>
  <si>
    <t>863008001</t>
  </si>
  <si>
    <t>Volksrust SP</t>
  </si>
  <si>
    <t>877035001</t>
  </si>
  <si>
    <t>Mokhololine SP</t>
  </si>
  <si>
    <t>599025001</t>
  </si>
  <si>
    <t>Imbozamo SP</t>
  </si>
  <si>
    <t>460002001</t>
  </si>
  <si>
    <t>Sandershoogte</t>
  </si>
  <si>
    <t>290125001</t>
  </si>
  <si>
    <t>Mhlwazini SP</t>
  </si>
  <si>
    <t>299003006</t>
  </si>
  <si>
    <t>Langa Phase 2</t>
  </si>
  <si>
    <t>961094001</t>
  </si>
  <si>
    <t>GaMatlou SP</t>
  </si>
  <si>
    <t>570005001</t>
  </si>
  <si>
    <t>Cornfields SP</t>
  </si>
  <si>
    <t>372004002</t>
  </si>
  <si>
    <t>526035001</t>
  </si>
  <si>
    <t>Curragh SP</t>
  </si>
  <si>
    <t>290267001</t>
  </si>
  <si>
    <t>582069001</t>
  </si>
  <si>
    <t>Thokazi SP</t>
  </si>
  <si>
    <t>874063003</t>
  </si>
  <si>
    <t>Tekwane South</t>
  </si>
  <si>
    <t>199035013</t>
  </si>
  <si>
    <t>Kleinvlei</t>
  </si>
  <si>
    <t>593057001</t>
  </si>
  <si>
    <t>Sinembe SP</t>
  </si>
  <si>
    <t>199047009</t>
  </si>
  <si>
    <t>Strand SP</t>
  </si>
  <si>
    <t>526018001</t>
  </si>
  <si>
    <t>Mbanane SP</t>
  </si>
  <si>
    <t>982120004</t>
  </si>
  <si>
    <t>Mahwelereng SP</t>
  </si>
  <si>
    <t>271150001</t>
  </si>
  <si>
    <t>Raladiya SP</t>
  </si>
  <si>
    <t>581071001</t>
  </si>
  <si>
    <t>Ntontiyane SP</t>
  </si>
  <si>
    <t>273077001</t>
  </si>
  <si>
    <t>Lower Gxulu SP</t>
  </si>
  <si>
    <t>599054046</t>
  </si>
  <si>
    <t>uMkumbaan</t>
  </si>
  <si>
    <t>526022001</t>
  </si>
  <si>
    <t>Zondo SP</t>
  </si>
  <si>
    <t>464007001</t>
  </si>
  <si>
    <t>Brandfort SP</t>
  </si>
  <si>
    <t>968032001</t>
  </si>
  <si>
    <t>Sendedza SP</t>
  </si>
  <si>
    <t>866005002</t>
  </si>
  <si>
    <t>Evander SP</t>
  </si>
  <si>
    <t>799021045</t>
  </si>
  <si>
    <t>Soshanguve South Ext 11</t>
  </si>
  <si>
    <t>199025011</t>
  </si>
  <si>
    <t>Epping Forest</t>
  </si>
  <si>
    <t>Elsies Rivier</t>
  </si>
  <si>
    <t>961056001</t>
  </si>
  <si>
    <t>Ga-Femane SP</t>
  </si>
  <si>
    <t>298087001</t>
  </si>
  <si>
    <t>Ndwana SP</t>
  </si>
  <si>
    <t>598140001</t>
  </si>
  <si>
    <t>Madakeni SP</t>
  </si>
  <si>
    <t>982081001</t>
  </si>
  <si>
    <t>Makekeng SP</t>
  </si>
  <si>
    <t>597019001</t>
  </si>
  <si>
    <t>Sangcwaba SP</t>
  </si>
  <si>
    <t>877127001</t>
  </si>
  <si>
    <t>Fayini SP</t>
  </si>
  <si>
    <t>576062001</t>
  </si>
  <si>
    <t>Nzala SP</t>
  </si>
  <si>
    <t>199041068</t>
  </si>
  <si>
    <t>292107001</t>
  </si>
  <si>
    <t>Ngxokweni SP</t>
  </si>
  <si>
    <t>970030001</t>
  </si>
  <si>
    <t>Ga-Piet SP</t>
  </si>
  <si>
    <t>797005017</t>
  </si>
  <si>
    <t>982024001</t>
  </si>
  <si>
    <t>Ntsintsing SP</t>
  </si>
  <si>
    <t>987113001</t>
  </si>
  <si>
    <t>Lekgwabeng SP</t>
  </si>
  <si>
    <t>566003003</t>
  </si>
  <si>
    <t>Natal Crushers</t>
  </si>
  <si>
    <t>294242001</t>
  </si>
  <si>
    <t>Mqanduli SP</t>
  </si>
  <si>
    <t>798007004</t>
  </si>
  <si>
    <t>Ebony Park Ext 1</t>
  </si>
  <si>
    <t>598027001</t>
  </si>
  <si>
    <t>Korinte SP</t>
  </si>
  <si>
    <t>668008001</t>
  </si>
  <si>
    <t>Itsoseng Unit 1</t>
  </si>
  <si>
    <t>970014001</t>
  </si>
  <si>
    <t>Ga-Phagodi SP</t>
  </si>
  <si>
    <t>966203001</t>
  </si>
  <si>
    <t>Ka-Bazela SP</t>
  </si>
  <si>
    <t>968048001</t>
  </si>
  <si>
    <t>Mawoni SP</t>
  </si>
  <si>
    <t>584012001</t>
  </si>
  <si>
    <t>Mphakathini SP</t>
  </si>
  <si>
    <t>968091002</t>
  </si>
  <si>
    <t>Manavhela</t>
  </si>
  <si>
    <t>987119001</t>
  </si>
  <si>
    <t>Ga-Makubane SP</t>
  </si>
  <si>
    <t>962021001</t>
  </si>
  <si>
    <t>Botludi SP</t>
  </si>
  <si>
    <t>797031027</t>
  </si>
  <si>
    <t>Moseleke East</t>
  </si>
  <si>
    <t>371002001</t>
  </si>
  <si>
    <t>Proteaville</t>
  </si>
  <si>
    <t>594014001</t>
  </si>
  <si>
    <t>Ncwadi SP</t>
  </si>
  <si>
    <t>966016001</t>
  </si>
  <si>
    <t>Lukalo SP</t>
  </si>
  <si>
    <t>664068001</t>
  </si>
  <si>
    <t>Ratsegae SP</t>
  </si>
  <si>
    <t>293132001</t>
  </si>
  <si>
    <t>Ngxakolo SP</t>
  </si>
  <si>
    <t>199004002</t>
  </si>
  <si>
    <t>298064001</t>
  </si>
  <si>
    <t>Ntlambashe SP</t>
  </si>
  <si>
    <t>199036006</t>
  </si>
  <si>
    <t>Sillwood Heights</t>
  </si>
  <si>
    <t>969096002</t>
  </si>
  <si>
    <t>597008001</t>
  </si>
  <si>
    <t>Echibini SP</t>
  </si>
  <si>
    <t>984041001</t>
  </si>
  <si>
    <t>Lehwelere SP</t>
  </si>
  <si>
    <t>968091010</t>
  </si>
  <si>
    <t>Malonga</t>
  </si>
  <si>
    <t>868001003</t>
  </si>
  <si>
    <t>Hlalanikahle Ext 2</t>
  </si>
  <si>
    <t>763004007</t>
  </si>
  <si>
    <t>Rietvei AH</t>
  </si>
  <si>
    <t>282117001</t>
  </si>
  <si>
    <t>Ncambalala SP</t>
  </si>
  <si>
    <t>871006006</t>
  </si>
  <si>
    <t>Kwaggafontein E</t>
  </si>
  <si>
    <t>499023027</t>
  </si>
  <si>
    <t>Bloemfontein Central</t>
  </si>
  <si>
    <t>583093001</t>
  </si>
  <si>
    <t>Mlingo</t>
  </si>
  <si>
    <t>503062001</t>
  </si>
  <si>
    <t>Nhlalwane SP</t>
  </si>
  <si>
    <t>961033001</t>
  </si>
  <si>
    <t>Jokong SP</t>
  </si>
  <si>
    <t>538023001</t>
  </si>
  <si>
    <t>Empembeni SP</t>
  </si>
  <si>
    <t>797011034</t>
  </si>
  <si>
    <t>Farrarmere</t>
  </si>
  <si>
    <t>297188001</t>
  </si>
  <si>
    <t>Dinga SP</t>
  </si>
  <si>
    <t>874021001</t>
  </si>
  <si>
    <t>Phameni SP</t>
  </si>
  <si>
    <t>677006002</t>
  </si>
  <si>
    <t>Wilkopies</t>
  </si>
  <si>
    <t>290067001</t>
  </si>
  <si>
    <t>Mangquzu SP</t>
  </si>
  <si>
    <t>364014001</t>
  </si>
  <si>
    <t>Komaggas SP</t>
  </si>
  <si>
    <t>599194002</t>
  </si>
  <si>
    <t>Amahlongwa</t>
  </si>
  <si>
    <t>672011002</t>
  </si>
  <si>
    <t>Mokasa SP1</t>
  </si>
  <si>
    <t>581025001</t>
  </si>
  <si>
    <t>Dlabane SP</t>
  </si>
  <si>
    <t>983023001</t>
  </si>
  <si>
    <t>Tsimanyane SP</t>
  </si>
  <si>
    <t>270550001</t>
  </si>
  <si>
    <t>Willowvale SP</t>
  </si>
  <si>
    <t>969047001</t>
  </si>
  <si>
    <t>876024001</t>
  </si>
  <si>
    <t>Louieville SP</t>
  </si>
  <si>
    <t>797010048</t>
  </si>
  <si>
    <t>Van Dyk Park</t>
  </si>
  <si>
    <t>968062002</t>
  </si>
  <si>
    <t>Dzumbathoho</t>
  </si>
  <si>
    <t>985026001</t>
  </si>
  <si>
    <t>Mahabaneng SP</t>
  </si>
  <si>
    <t>529022003</t>
  </si>
  <si>
    <t>Mondlo Unit A</t>
  </si>
  <si>
    <t>974073001</t>
  </si>
  <si>
    <t>Setotolwane SP</t>
  </si>
  <si>
    <t>582030001</t>
  </si>
  <si>
    <t>Enkathweni SP</t>
  </si>
  <si>
    <t>968067001</t>
  </si>
  <si>
    <t>Maelula</t>
  </si>
  <si>
    <t>987115001</t>
  </si>
  <si>
    <t>Magwareng SP</t>
  </si>
  <si>
    <t>872031002</t>
  </si>
  <si>
    <t>Allemansdrift B</t>
  </si>
  <si>
    <t>799053003</t>
  </si>
  <si>
    <t>Nellmapius Ext 3</t>
  </si>
  <si>
    <t>599102006</t>
  </si>
  <si>
    <t>Hilltop Gardens</t>
  </si>
  <si>
    <t>974065001</t>
  </si>
  <si>
    <t>Thune SP</t>
  </si>
  <si>
    <t>468001003</t>
  </si>
  <si>
    <t>Bothaville Industrial</t>
  </si>
  <si>
    <t>797031021</t>
  </si>
  <si>
    <t>593013001</t>
  </si>
  <si>
    <t>Ezikotshini SP</t>
  </si>
  <si>
    <t>599028001</t>
  </si>
  <si>
    <t>966165001</t>
  </si>
  <si>
    <t>Mashobye SP</t>
  </si>
  <si>
    <t>961040001</t>
  </si>
  <si>
    <t>Lebaka SP</t>
  </si>
  <si>
    <t>583085001</t>
  </si>
  <si>
    <t>Malobeni SP</t>
  </si>
  <si>
    <t>984040001</t>
  </si>
  <si>
    <t>Waalkraal  SP</t>
  </si>
  <si>
    <t>982074001</t>
  </si>
  <si>
    <t>Ga-Mabusela SP</t>
  </si>
  <si>
    <t>576006001</t>
  </si>
  <si>
    <t>Mazabeko SP</t>
  </si>
  <si>
    <t>297165001</t>
  </si>
  <si>
    <t>Mfuneli SP</t>
  </si>
  <si>
    <t>575133001</t>
  </si>
  <si>
    <t>Manxili SP</t>
  </si>
  <si>
    <t>982029001</t>
  </si>
  <si>
    <t>Tlhohoyanku SP</t>
  </si>
  <si>
    <t>295154001</t>
  </si>
  <si>
    <t>Tsepisong SP</t>
  </si>
  <si>
    <t>576005001</t>
  </si>
  <si>
    <t>Mahlaba SP</t>
  </si>
  <si>
    <t>Mahlaba</t>
  </si>
  <si>
    <t>966084001</t>
  </si>
  <si>
    <t>Tshithuthuni SP</t>
  </si>
  <si>
    <t>Tshithuthuni</t>
  </si>
  <si>
    <t>599013001</t>
  </si>
  <si>
    <t>Genazzano SP</t>
  </si>
  <si>
    <t>582096001</t>
  </si>
  <si>
    <t>Qondwane SP</t>
  </si>
  <si>
    <t>504038001</t>
  </si>
  <si>
    <t>Qwebela SP</t>
  </si>
  <si>
    <t>670006001</t>
  </si>
  <si>
    <t>Thakwane SP</t>
  </si>
  <si>
    <t>575060001</t>
  </si>
  <si>
    <t>Sunrise SP</t>
  </si>
  <si>
    <t>Sunrise</t>
  </si>
  <si>
    <t>968034002</t>
  </si>
  <si>
    <t>Tshituni Tshafhasi</t>
  </si>
  <si>
    <t>360001001</t>
  </si>
  <si>
    <t>Heuningvlei SP</t>
  </si>
  <si>
    <t>296162001</t>
  </si>
  <si>
    <t>Dutyini SP</t>
  </si>
  <si>
    <t>797023005</t>
  </si>
  <si>
    <t>592006001</t>
  </si>
  <si>
    <t>Nonoti SP</t>
  </si>
  <si>
    <t>298013002</t>
  </si>
  <si>
    <t>Mbongweni SP1</t>
  </si>
  <si>
    <t>970089001</t>
  </si>
  <si>
    <t>Seroba SP</t>
  </si>
  <si>
    <t>569020001</t>
  </si>
  <si>
    <t>Hwebede SP</t>
  </si>
  <si>
    <t>273076001</t>
  </si>
  <si>
    <t>Zingcuka SP</t>
  </si>
  <si>
    <t>260137001</t>
  </si>
  <si>
    <t>Goodhope SP</t>
  </si>
  <si>
    <t>599192001</t>
  </si>
  <si>
    <t>Magabeni SP</t>
  </si>
  <si>
    <t>877018001</t>
  </si>
  <si>
    <t>Pelindaba SP</t>
  </si>
  <si>
    <t>966029001</t>
  </si>
  <si>
    <t>Tshiombo SP</t>
  </si>
  <si>
    <t>586013001</t>
  </si>
  <si>
    <t>Gunjaneni SP</t>
  </si>
  <si>
    <t>589077001</t>
  </si>
  <si>
    <t>Kwa-Mfana SP</t>
  </si>
  <si>
    <t>504032001</t>
  </si>
  <si>
    <t>Mphikwa SP</t>
  </si>
  <si>
    <t>181002001</t>
  </si>
  <si>
    <t>Laingsburg SP</t>
  </si>
  <si>
    <t>970037001</t>
  </si>
  <si>
    <t>Ga-Mmathongwana SP</t>
  </si>
  <si>
    <t>798028003</t>
  </si>
  <si>
    <t>Lenasia Ext 5</t>
  </si>
  <si>
    <t>299007025</t>
  </si>
  <si>
    <t>Malabar Ext 6</t>
  </si>
  <si>
    <t>584003001</t>
  </si>
  <si>
    <t>Njiya SP</t>
  </si>
  <si>
    <t>298096003</t>
  </si>
  <si>
    <t>KuNtsinyana</t>
  </si>
  <si>
    <t>860038001</t>
  </si>
  <si>
    <t>Holeka SP</t>
  </si>
  <si>
    <t>964022003</t>
  </si>
  <si>
    <t>Turkey Zone 2</t>
  </si>
  <si>
    <t>578020001</t>
  </si>
  <si>
    <t>Opuzane SP</t>
  </si>
  <si>
    <t>973030004</t>
  </si>
  <si>
    <t>Makwetja</t>
  </si>
  <si>
    <t>299006011</t>
  </si>
  <si>
    <t>Salt Lake</t>
  </si>
  <si>
    <t>664020001</t>
  </si>
  <si>
    <t>Atamelang</t>
  </si>
  <si>
    <t>798016049</t>
  </si>
  <si>
    <t>Fairland</t>
  </si>
  <si>
    <t>566003007</t>
  </si>
  <si>
    <t>Woodlands</t>
  </si>
  <si>
    <t>799035021</t>
  </si>
  <si>
    <t>982123006</t>
  </si>
  <si>
    <t>Nylpark</t>
  </si>
  <si>
    <t>570010007</t>
  </si>
  <si>
    <t>Kwezi</t>
  </si>
  <si>
    <t>871013007</t>
  </si>
  <si>
    <t>Tweefontein N</t>
  </si>
  <si>
    <t>589060001</t>
  </si>
  <si>
    <t>Emnyameni SP</t>
  </si>
  <si>
    <t>667008001</t>
  </si>
  <si>
    <t>Tlapeng SP</t>
  </si>
  <si>
    <t>Tlapeng</t>
  </si>
  <si>
    <t>662018001</t>
  </si>
  <si>
    <t>Tlaseng SP</t>
  </si>
  <si>
    <t>968081001</t>
  </si>
  <si>
    <t>Ha-Manavhela</t>
  </si>
  <si>
    <t>797029004</t>
  </si>
  <si>
    <t>Meyersdal</t>
  </si>
  <si>
    <t>672001001</t>
  </si>
  <si>
    <t>Maganeng SP</t>
  </si>
  <si>
    <t>797006006</t>
  </si>
  <si>
    <t>Birchleigh</t>
  </si>
  <si>
    <t>566047001</t>
  </si>
  <si>
    <t>Khokwane SP</t>
  </si>
  <si>
    <t>968060001</t>
  </si>
  <si>
    <t>Mungomani SP</t>
  </si>
  <si>
    <t>171004001</t>
  </si>
  <si>
    <t>Genadendal SP1</t>
  </si>
  <si>
    <t>872036001</t>
  </si>
  <si>
    <t>Ratlhagana</t>
  </si>
  <si>
    <t>503001001</t>
  </si>
  <si>
    <t>KwaMaqikizane SP</t>
  </si>
  <si>
    <t>970054001</t>
  </si>
  <si>
    <t>Ga-Sechaba SP</t>
  </si>
  <si>
    <t>982107004</t>
  </si>
  <si>
    <t>Danisane</t>
  </si>
  <si>
    <t>503066001</t>
  </si>
  <si>
    <t>Mbonje SP</t>
  </si>
  <si>
    <t>798013009</t>
  </si>
  <si>
    <t>Paulshof</t>
  </si>
  <si>
    <t>968105005</t>
  </si>
  <si>
    <t>Mahatlani</t>
  </si>
  <si>
    <t>985140001</t>
  </si>
  <si>
    <t>GaMolopane SP</t>
  </si>
  <si>
    <t>599051002</t>
  </si>
  <si>
    <t>Shastri Park</t>
  </si>
  <si>
    <t>969009001</t>
  </si>
  <si>
    <t>Ga-Kibi SP</t>
  </si>
  <si>
    <t>590021001</t>
  </si>
  <si>
    <t>Nduro SP</t>
  </si>
  <si>
    <t>575058001</t>
  </si>
  <si>
    <t>Good Hope SP</t>
  </si>
  <si>
    <t>798004006</t>
  </si>
  <si>
    <t>Noordwyk</t>
  </si>
  <si>
    <t>966204001</t>
  </si>
  <si>
    <t>Malamhala  SP</t>
  </si>
  <si>
    <t>968080007</t>
  </si>
  <si>
    <t>Zamekomste</t>
  </si>
  <si>
    <t>285025003</t>
  </si>
  <si>
    <t>Phakamisani</t>
  </si>
  <si>
    <t>296039001</t>
  </si>
  <si>
    <t>Lubaleko SP</t>
  </si>
  <si>
    <t>290211002</t>
  </si>
  <si>
    <t>KwaThahle SP1</t>
  </si>
  <si>
    <t>797031023</t>
  </si>
  <si>
    <t>Palime</t>
  </si>
  <si>
    <t>593041001</t>
  </si>
  <si>
    <t>Esigedleni SP</t>
  </si>
  <si>
    <t>276123001</t>
  </si>
  <si>
    <t>Khayamnandi SP</t>
  </si>
  <si>
    <t>798007005</t>
  </si>
  <si>
    <t>Ebony Park SP</t>
  </si>
  <si>
    <t>576013001</t>
  </si>
  <si>
    <t>Mkhuzeni SP</t>
  </si>
  <si>
    <t>386004001</t>
  </si>
  <si>
    <t>Phatsima</t>
  </si>
  <si>
    <t>524009014</t>
  </si>
  <si>
    <t>Madadeni N</t>
  </si>
  <si>
    <t>569017002</t>
  </si>
  <si>
    <t>Waayhoek</t>
  </si>
  <si>
    <t>Mthembu</t>
  </si>
  <si>
    <t>874031003</t>
  </si>
  <si>
    <t>Kabokweni-Ia</t>
  </si>
  <si>
    <t>292091001</t>
  </si>
  <si>
    <t>Gxulu SP1</t>
  </si>
  <si>
    <t>298096002</t>
  </si>
  <si>
    <t>Matshona SP</t>
  </si>
  <si>
    <t>798028009</t>
  </si>
  <si>
    <t>Lenasia Ext 2</t>
  </si>
  <si>
    <t>199029004</t>
  </si>
  <si>
    <t>Hazendal(Athlone)</t>
  </si>
  <si>
    <t>503069001</t>
  </si>
  <si>
    <t>Gcwalemini SP</t>
  </si>
  <si>
    <t>260113050</t>
  </si>
  <si>
    <t>D Hostel</t>
  </si>
  <si>
    <t>296171002</t>
  </si>
  <si>
    <t>538011011</t>
  </si>
  <si>
    <t>Meer En See</t>
  </si>
  <si>
    <t>672031001</t>
  </si>
  <si>
    <t>Reivilo</t>
  </si>
  <si>
    <t>367003001</t>
  </si>
  <si>
    <t>Frasersburg SP</t>
  </si>
  <si>
    <t>566030001</t>
  </si>
  <si>
    <t>Mvundlweni SP</t>
  </si>
  <si>
    <t>576081001</t>
  </si>
  <si>
    <t>Latha SP</t>
  </si>
  <si>
    <t>271161020</t>
  </si>
  <si>
    <t>Msobumvu</t>
  </si>
  <si>
    <t>970074001</t>
  </si>
  <si>
    <t>Sepanapudi</t>
  </si>
  <si>
    <t>874068001</t>
  </si>
  <si>
    <t>Elandshoek SP</t>
  </si>
  <si>
    <t>985156001</t>
  </si>
  <si>
    <t>Mabintwane SP</t>
  </si>
  <si>
    <t>384010001</t>
  </si>
  <si>
    <t>Longlands SP</t>
  </si>
  <si>
    <t>Longlands</t>
  </si>
  <si>
    <t>664047001</t>
  </si>
  <si>
    <t>Koedoespruit SP</t>
  </si>
  <si>
    <t>575003001</t>
  </si>
  <si>
    <t>Ngolokodo SP</t>
  </si>
  <si>
    <t>798026027</t>
  </si>
  <si>
    <t>Dobsonville Ext 2</t>
  </si>
  <si>
    <t>546013001</t>
  </si>
  <si>
    <t>Esiweni/Amambulwa SP</t>
  </si>
  <si>
    <t>966107001</t>
  </si>
  <si>
    <t>Tshivhilidulu SP</t>
  </si>
  <si>
    <t>966001001</t>
  </si>
  <si>
    <t>Lamvi SP</t>
  </si>
  <si>
    <t>798015101</t>
  </si>
  <si>
    <t>Vrededorp</t>
  </si>
  <si>
    <t>984007001</t>
  </si>
  <si>
    <t>Motsephiri SP</t>
  </si>
  <si>
    <t>285001003</t>
  </si>
  <si>
    <t>960056001</t>
  </si>
  <si>
    <t>573015001</t>
  </si>
  <si>
    <t>Emadolobwe SP</t>
  </si>
  <si>
    <t>584014002</t>
  </si>
  <si>
    <t>Nsimane SP</t>
  </si>
  <si>
    <t>567010001</t>
  </si>
  <si>
    <t>Abebhuzi SP</t>
  </si>
  <si>
    <t>872036002</t>
  </si>
  <si>
    <t>Phaphamang</t>
  </si>
  <si>
    <t>294040021</t>
  </si>
  <si>
    <t>Mbuqu</t>
  </si>
  <si>
    <t>503084001</t>
  </si>
  <si>
    <t>Gumatane SP</t>
  </si>
  <si>
    <t>586031007</t>
  </si>
  <si>
    <t>Blackiston</t>
  </si>
  <si>
    <t>298078001</t>
  </si>
  <si>
    <t>Mngcipongweni SP</t>
  </si>
  <si>
    <t>506043001</t>
  </si>
  <si>
    <t>Enkanyisweni SP</t>
  </si>
  <si>
    <t>969033001</t>
  </si>
  <si>
    <t>Burgerrecht SP</t>
  </si>
  <si>
    <t>961096002</t>
  </si>
  <si>
    <t>Tshabelammatswale</t>
  </si>
  <si>
    <t>199024004</t>
  </si>
  <si>
    <t>Adriaanse</t>
  </si>
  <si>
    <t>589108001</t>
  </si>
  <si>
    <t>Isidibha SP</t>
  </si>
  <si>
    <t>581024001</t>
  </si>
  <si>
    <t>Mhlangandlovu SP</t>
  </si>
  <si>
    <t>966171011</t>
  </si>
  <si>
    <t>Tshishushuru</t>
  </si>
  <si>
    <t>467009011</t>
  </si>
  <si>
    <t>Bedelia</t>
  </si>
  <si>
    <t>799054006</t>
  </si>
  <si>
    <t>Ekangala Section D</t>
  </si>
  <si>
    <t>598117001</t>
  </si>
  <si>
    <t>St Paul SP</t>
  </si>
  <si>
    <t>290045003</t>
  </si>
  <si>
    <t>Gabajana SP1</t>
  </si>
  <si>
    <t>976069001</t>
  </si>
  <si>
    <t>Tjiane SP</t>
  </si>
  <si>
    <t>798026073</t>
  </si>
  <si>
    <t>Pimville Zone 5</t>
  </si>
  <si>
    <t>575041001</t>
  </si>
  <si>
    <t>Maduladula A SP</t>
  </si>
  <si>
    <t>862008001</t>
  </si>
  <si>
    <t>Nkosanjaneni SP</t>
  </si>
  <si>
    <t>291128001</t>
  </si>
  <si>
    <t>Mbabalani SP</t>
  </si>
  <si>
    <t>597041001</t>
  </si>
  <si>
    <t>Velabethuke SP</t>
  </si>
  <si>
    <t>598124001</t>
  </si>
  <si>
    <t>Clydesdale Ext 3</t>
  </si>
  <si>
    <t>570003001</t>
  </si>
  <si>
    <t>Ezitendeni SP</t>
  </si>
  <si>
    <t>260044016</t>
  </si>
  <si>
    <t>Breidbach</t>
  </si>
  <si>
    <t>575001001</t>
  </si>
  <si>
    <t>KwaMbunda A SP</t>
  </si>
  <si>
    <t>962071001</t>
  </si>
  <si>
    <t>Ntsako SP</t>
  </si>
  <si>
    <t>960047001</t>
  </si>
  <si>
    <t>Dingamanzi SP</t>
  </si>
  <si>
    <t>665004002</t>
  </si>
  <si>
    <t>Mabule SP</t>
  </si>
  <si>
    <t>290082001</t>
  </si>
  <si>
    <t>Siphezini A SP</t>
  </si>
  <si>
    <t>274109001</t>
  </si>
  <si>
    <t>Hamburg SP</t>
  </si>
  <si>
    <t>974124001</t>
  </si>
  <si>
    <t>Sejweng</t>
  </si>
  <si>
    <t>799028001</t>
  </si>
  <si>
    <t>Onverwacht SP</t>
  </si>
  <si>
    <t>798014074</t>
  </si>
  <si>
    <t>Alexandra Ext 21</t>
  </si>
  <si>
    <t>982107005</t>
  </si>
  <si>
    <t>GaMapela SP2</t>
  </si>
  <si>
    <t>598064001</t>
  </si>
  <si>
    <t>762014004</t>
  </si>
  <si>
    <t>Heidelberg Central</t>
  </si>
  <si>
    <t>583020001</t>
  </si>
  <si>
    <t>Mathenjwa SP</t>
  </si>
  <si>
    <t>599051003</t>
  </si>
  <si>
    <t>Trenance Manor</t>
  </si>
  <si>
    <t>965100006</t>
  </si>
  <si>
    <t>Mulodi</t>
  </si>
  <si>
    <t>872016001</t>
  </si>
  <si>
    <t>Ramokgeletsane SP</t>
  </si>
  <si>
    <t>978037003</t>
  </si>
  <si>
    <t>Marapong Ext2</t>
  </si>
  <si>
    <t>597056001</t>
  </si>
  <si>
    <t>Mgodi SP</t>
  </si>
  <si>
    <t>594039001</t>
  </si>
  <si>
    <t>Nqumeni SP</t>
  </si>
  <si>
    <t>763004038</t>
  </si>
  <si>
    <t>Krugersdorp Central</t>
  </si>
  <si>
    <t>271161013</t>
  </si>
  <si>
    <t>282073001</t>
  </si>
  <si>
    <t>Mahlengele SP</t>
  </si>
  <si>
    <t>260086005</t>
  </si>
  <si>
    <t>Zwelitsha Unit 4</t>
  </si>
  <si>
    <t>263002001</t>
  </si>
  <si>
    <t>Mpumlani</t>
  </si>
  <si>
    <t>970010001</t>
  </si>
  <si>
    <t>Ga-Kolopo SP</t>
  </si>
  <si>
    <t>974111001</t>
  </si>
  <si>
    <t>291053001</t>
  </si>
  <si>
    <t>Buchele SP</t>
  </si>
  <si>
    <t>292267001</t>
  </si>
  <si>
    <t>Jizweni 5 SP</t>
  </si>
  <si>
    <t>766026004</t>
  </si>
  <si>
    <t>Leeuwspruit SP</t>
  </si>
  <si>
    <t>798014017</t>
  </si>
  <si>
    <t>Alexandra Ext 66</t>
  </si>
  <si>
    <t>798026062</t>
  </si>
  <si>
    <t>Moroka North</t>
  </si>
  <si>
    <t>299007059</t>
  </si>
  <si>
    <t>Kabega</t>
  </si>
  <si>
    <t>585025001</t>
  </si>
  <si>
    <t>Bazaneni SP</t>
  </si>
  <si>
    <t>598022001</t>
  </si>
  <si>
    <t>Ndumakude SP</t>
  </si>
  <si>
    <t>294241001</t>
  </si>
  <si>
    <t>Lower Ngqwarha SP</t>
  </si>
  <si>
    <t>982087001</t>
  </si>
  <si>
    <t>Sekuruwe SP</t>
  </si>
  <si>
    <t>665015001</t>
  </si>
  <si>
    <t>Steil Hoogte SP</t>
  </si>
  <si>
    <t>579009001</t>
  </si>
  <si>
    <t>Ncotshane A SP</t>
  </si>
  <si>
    <t>472024001</t>
  </si>
  <si>
    <t>Theosane SP</t>
  </si>
  <si>
    <t>169007003</t>
  </si>
  <si>
    <t>260033001</t>
  </si>
  <si>
    <t>eBhalasi SP</t>
  </si>
  <si>
    <t>295173001</t>
  </si>
  <si>
    <t>Lihetlane SP</t>
  </si>
  <si>
    <t>663005006</t>
  </si>
  <si>
    <t>Reagile Ext 2</t>
  </si>
  <si>
    <t>966184002</t>
  </si>
  <si>
    <t>Malamulele SP</t>
  </si>
  <si>
    <t>960053001</t>
  </si>
  <si>
    <t>Vuhehli SP</t>
  </si>
  <si>
    <t>370004009</t>
  </si>
  <si>
    <t>Toilet City</t>
  </si>
  <si>
    <t>585024001</t>
  </si>
  <si>
    <t>Mabundeni SP</t>
  </si>
  <si>
    <t>599035005</t>
  </si>
  <si>
    <t>eKafuleni A</t>
  </si>
  <si>
    <t>581046001</t>
  </si>
  <si>
    <t>963010004</t>
  </si>
  <si>
    <t>Ben Farm A</t>
  </si>
  <si>
    <t>987161001</t>
  </si>
  <si>
    <t>Mahlagari SP</t>
  </si>
  <si>
    <t>599116053</t>
  </si>
  <si>
    <t>Zilweleni</t>
  </si>
  <si>
    <t>599174005</t>
  </si>
  <si>
    <t>Eplangweni</t>
  </si>
  <si>
    <t>970073001</t>
  </si>
  <si>
    <t>Venus SP</t>
  </si>
  <si>
    <t>599113003</t>
  </si>
  <si>
    <t>Siphumelele</t>
  </si>
  <si>
    <t>797032020</t>
  </si>
  <si>
    <t>Vosloorus SP</t>
  </si>
  <si>
    <t>799021006</t>
  </si>
  <si>
    <t>292323001</t>
  </si>
  <si>
    <t>Lwandile SP</t>
  </si>
  <si>
    <t>542082001</t>
  </si>
  <si>
    <t>Bangamanzi SP</t>
  </si>
  <si>
    <t>199039017</t>
  </si>
  <si>
    <t>Strandfontein Village</t>
  </si>
  <si>
    <t>872039001</t>
  </si>
  <si>
    <t>Metsemadiba SP</t>
  </si>
  <si>
    <t>583035001</t>
  </si>
  <si>
    <t>eMachobeni SP</t>
  </si>
  <si>
    <t>576090001</t>
  </si>
  <si>
    <t>Ntabakayishi SP</t>
  </si>
  <si>
    <t>669030003</t>
  </si>
  <si>
    <t>Lehurutshe Unit 1</t>
  </si>
  <si>
    <t>599112001</t>
  </si>
  <si>
    <t>Newlands West SP</t>
  </si>
  <si>
    <t>797031012</t>
  </si>
  <si>
    <t>Moshoeshoe</t>
  </si>
  <si>
    <t>598001001</t>
  </si>
  <si>
    <t>Mpupumeni SP</t>
  </si>
  <si>
    <t>797031029</t>
  </si>
  <si>
    <t>Ramakonopi East</t>
  </si>
  <si>
    <t>799046036</t>
  </si>
  <si>
    <t>Mamelodi Ext 4</t>
  </si>
  <si>
    <t>576045001</t>
  </si>
  <si>
    <t>Mabuzela SP</t>
  </si>
  <si>
    <t>299003020</t>
  </si>
  <si>
    <t>Middlestreet</t>
  </si>
  <si>
    <t>766026005</t>
  </si>
  <si>
    <t>Kokosi Ext 1</t>
  </si>
  <si>
    <t>973025001</t>
  </si>
  <si>
    <t>Mangate SP</t>
  </si>
  <si>
    <t>985094001</t>
  </si>
  <si>
    <t>GaMampana SP</t>
  </si>
  <si>
    <t>586005001</t>
  </si>
  <si>
    <t>KwaMthole SP</t>
  </si>
  <si>
    <t>168003002</t>
  </si>
  <si>
    <t>De Doorns East</t>
  </si>
  <si>
    <t>797011033</t>
  </si>
  <si>
    <t>Northmead</t>
  </si>
  <si>
    <t>660018001</t>
  </si>
  <si>
    <t>Dipetlelwane SP</t>
  </si>
  <si>
    <t>970032001</t>
  </si>
  <si>
    <t>Juno SP</t>
  </si>
  <si>
    <t>969095003</t>
  </si>
  <si>
    <t>GaMoreise SP</t>
  </si>
  <si>
    <t>798016055</t>
  </si>
  <si>
    <t>Linden</t>
  </si>
  <si>
    <t>271161001</t>
  </si>
  <si>
    <t>IBika SP</t>
  </si>
  <si>
    <t>877046001</t>
  </si>
  <si>
    <t>Eglington A SP</t>
  </si>
  <si>
    <t>287134001</t>
  </si>
  <si>
    <t>Steve Tshwete SP</t>
  </si>
  <si>
    <t>987052001</t>
  </si>
  <si>
    <t>Ga-Podele SP</t>
  </si>
  <si>
    <t>867001009</t>
  </si>
  <si>
    <t>Botleng Ext 2</t>
  </si>
  <si>
    <t>499030009</t>
  </si>
  <si>
    <t>Botshabelo B</t>
  </si>
  <si>
    <t>529032001</t>
  </si>
  <si>
    <t>Emvunyane SP</t>
  </si>
  <si>
    <t>969027001</t>
  </si>
  <si>
    <t>Pax Intrantibus SP</t>
  </si>
  <si>
    <t>974042002</t>
  </si>
  <si>
    <t>Letsokoane</t>
  </si>
  <si>
    <t>966212002</t>
  </si>
  <si>
    <t>Merve</t>
  </si>
  <si>
    <t>797023001</t>
  </si>
  <si>
    <t>Tornado</t>
  </si>
  <si>
    <t>468002004</t>
  </si>
  <si>
    <t>Dikheleng</t>
  </si>
  <si>
    <t>505015001</t>
  </si>
  <si>
    <t>Godloza SP</t>
  </si>
  <si>
    <t>860009002</t>
  </si>
  <si>
    <t>Los-my-cherry</t>
  </si>
  <si>
    <t>797029008</t>
  </si>
  <si>
    <t>Verwoerdpark</t>
  </si>
  <si>
    <t>984020001</t>
  </si>
  <si>
    <t>Hlogotlou SP</t>
  </si>
  <si>
    <t>199029006</t>
  </si>
  <si>
    <t>Athlone SP</t>
  </si>
  <si>
    <t>798015192</t>
  </si>
  <si>
    <t>Winchester Hills</t>
  </si>
  <si>
    <t>590020001</t>
  </si>
  <si>
    <t>Edubeni SP</t>
  </si>
  <si>
    <t>970026001</t>
  </si>
  <si>
    <t>Ga-Lepadima SP</t>
  </si>
  <si>
    <t>582026001</t>
  </si>
  <si>
    <t>Nyenyane SP</t>
  </si>
  <si>
    <t>583012001</t>
  </si>
  <si>
    <t>ePhosheni SP</t>
  </si>
  <si>
    <t>872046002</t>
  </si>
  <si>
    <t>Pieterskraal A</t>
  </si>
  <si>
    <t>797031015</t>
  </si>
  <si>
    <t>Mopeli</t>
  </si>
  <si>
    <t>976051001</t>
  </si>
  <si>
    <t>Maralaleng SP</t>
  </si>
  <si>
    <t>289009001</t>
  </si>
  <si>
    <t>Green Fields</t>
  </si>
  <si>
    <t>Steynsburg</t>
  </si>
  <si>
    <t>662049010</t>
  </si>
  <si>
    <t>Geelhoutpark</t>
  </si>
  <si>
    <t>982035001</t>
  </si>
  <si>
    <t>Vianen SP</t>
  </si>
  <si>
    <t>297282001</t>
  </si>
  <si>
    <t>Thekwini SP</t>
  </si>
  <si>
    <t>291221001</t>
  </si>
  <si>
    <t>Thambana SP</t>
  </si>
  <si>
    <t>799053007</t>
  </si>
  <si>
    <t>Nellmapius Ext 8</t>
  </si>
  <si>
    <t>797005007</t>
  </si>
  <si>
    <t>967004001</t>
  </si>
  <si>
    <t>Mushongoville</t>
  </si>
  <si>
    <t>871007001</t>
  </si>
  <si>
    <t>Somphalali SP</t>
  </si>
  <si>
    <t>588011001</t>
  </si>
  <si>
    <t>Obuka C SP</t>
  </si>
  <si>
    <t>291090001</t>
  </si>
  <si>
    <t>Luthengele SP</t>
  </si>
  <si>
    <t>576044001</t>
  </si>
  <si>
    <t>Sikhaleni SP</t>
  </si>
  <si>
    <t>526002001</t>
  </si>
  <si>
    <t>Fulathela Sorth SP</t>
  </si>
  <si>
    <t>961057001</t>
  </si>
  <si>
    <t>Mohokone SP</t>
  </si>
  <si>
    <t>799035166</t>
  </si>
  <si>
    <t>Elarduspark</t>
  </si>
  <si>
    <t>961008001</t>
  </si>
  <si>
    <t>Moshate SP</t>
  </si>
  <si>
    <t>Moshate</t>
  </si>
  <si>
    <t>506004001</t>
  </si>
  <si>
    <t>Magog SP</t>
  </si>
  <si>
    <t>538018001</t>
  </si>
  <si>
    <t>Madlanghala SP</t>
  </si>
  <si>
    <t>868003001</t>
  </si>
  <si>
    <t>KwaGuqa Ext 10</t>
  </si>
  <si>
    <t>599161003</t>
  </si>
  <si>
    <t>Moorten</t>
  </si>
  <si>
    <t>861005001</t>
  </si>
  <si>
    <t>797006008</t>
  </si>
  <si>
    <t>Norkem Park</t>
  </si>
  <si>
    <t>566023001</t>
  </si>
  <si>
    <t>Emaswazini SP</t>
  </si>
  <si>
    <t>798014018</t>
  </si>
  <si>
    <t>Alexandra Ext 68</t>
  </si>
  <si>
    <t>261003004</t>
  </si>
  <si>
    <t>Asherville</t>
  </si>
  <si>
    <t>294040022</t>
  </si>
  <si>
    <t>Ikwezi</t>
  </si>
  <si>
    <t>970031001</t>
  </si>
  <si>
    <t>Moneywaneng SP</t>
  </si>
  <si>
    <t>798015122</t>
  </si>
  <si>
    <t>City and Suburban</t>
  </si>
  <si>
    <t>575085001</t>
  </si>
  <si>
    <t>Ngedla SP</t>
  </si>
  <si>
    <t>199041019</t>
  </si>
  <si>
    <t>Zonnebloem</t>
  </si>
  <si>
    <t>292091002</t>
  </si>
  <si>
    <t>Gxulu SP2</t>
  </si>
  <si>
    <t>568009001</t>
  </si>
  <si>
    <t>KwaMagoda SP</t>
  </si>
  <si>
    <t>591018001</t>
  </si>
  <si>
    <t>Makhwanini SP</t>
  </si>
  <si>
    <t>472052001</t>
  </si>
  <si>
    <t>Mafikeng SP</t>
  </si>
  <si>
    <t>295072001</t>
  </si>
  <si>
    <t>Bethel SP</t>
  </si>
  <si>
    <t>295207001</t>
  </si>
  <si>
    <t>Mafa's Halt SP</t>
  </si>
  <si>
    <t>966180001</t>
  </si>
  <si>
    <t>Dididi SP</t>
  </si>
  <si>
    <t>985010001</t>
  </si>
  <si>
    <t>GaMaroshi SP</t>
  </si>
  <si>
    <t>599094001</t>
  </si>
  <si>
    <t>Uthweba SP</t>
  </si>
  <si>
    <t>987086001</t>
  </si>
  <si>
    <t>Maandagshoek SP</t>
  </si>
  <si>
    <t>267005001</t>
  </si>
  <si>
    <t>Vuyolwetho SP</t>
  </si>
  <si>
    <t>873009002</t>
  </si>
  <si>
    <t>Sabie SP</t>
  </si>
  <si>
    <t>505006001</t>
  </si>
  <si>
    <t>Thistles SP</t>
  </si>
  <si>
    <t>591004001</t>
  </si>
  <si>
    <t>St Cyprian Mission SP</t>
  </si>
  <si>
    <t>296017001</t>
  </si>
  <si>
    <t>Luyengweni SP</t>
  </si>
  <si>
    <t>576049001</t>
  </si>
  <si>
    <t>Phalafini SP</t>
  </si>
  <si>
    <t>169007001</t>
  </si>
  <si>
    <t>Bonnievale SP</t>
  </si>
  <si>
    <t>982099001</t>
  </si>
  <si>
    <t>GaRawele</t>
  </si>
  <si>
    <t>982027001</t>
  </si>
  <si>
    <t>GaNkidikitlane SP</t>
  </si>
  <si>
    <t>292147001</t>
  </si>
  <si>
    <t>Ntsonyini SP</t>
  </si>
  <si>
    <t>973026007</t>
  </si>
  <si>
    <t>Dikgading</t>
  </si>
  <si>
    <t>571011001</t>
  </si>
  <si>
    <t>Langkloof SP</t>
  </si>
  <si>
    <t>566029001</t>
  </si>
  <si>
    <t>Nhluthelo SP</t>
  </si>
  <si>
    <t>872036004</t>
  </si>
  <si>
    <t>New Stands</t>
  </si>
  <si>
    <t>503042001</t>
  </si>
  <si>
    <t>Inkulu SP2</t>
  </si>
  <si>
    <t>292129001</t>
  </si>
  <si>
    <t>eMasameni SP</t>
  </si>
  <si>
    <t>966142001</t>
  </si>
  <si>
    <t>Lufule SP</t>
  </si>
  <si>
    <t>295101002</t>
  </si>
  <si>
    <t>Molosong</t>
  </si>
  <si>
    <t>368004001</t>
  </si>
  <si>
    <t>503028001</t>
  </si>
  <si>
    <t>Sosibo SP</t>
  </si>
  <si>
    <t>538022001</t>
  </si>
  <si>
    <t>Mabuyeni SP</t>
  </si>
  <si>
    <t>662045001</t>
  </si>
  <si>
    <t>Maumong SP</t>
  </si>
  <si>
    <t>370005001</t>
  </si>
  <si>
    <t>Noupoort SP</t>
  </si>
  <si>
    <t>961029002</t>
  </si>
  <si>
    <t>961016001</t>
  </si>
  <si>
    <t>Vaalwater B</t>
  </si>
  <si>
    <t>661024003</t>
  </si>
  <si>
    <t>Letlhabile SP</t>
  </si>
  <si>
    <t>962007001</t>
  </si>
  <si>
    <t>Morapalala SP</t>
  </si>
  <si>
    <t>368005001</t>
  </si>
  <si>
    <t>Pofadder SP</t>
  </si>
  <si>
    <t>798036009</t>
  </si>
  <si>
    <t>Stretford Ext 10</t>
  </si>
  <si>
    <t>973031001</t>
  </si>
  <si>
    <t>Nthabiseng SP</t>
  </si>
  <si>
    <t>594035001</t>
  </si>
  <si>
    <t>Nkwezela SP</t>
  </si>
  <si>
    <t>599055006</t>
  </si>
  <si>
    <t>Ezilwaneni</t>
  </si>
  <si>
    <t>589047002</t>
  </si>
  <si>
    <t>Emaqeleni SP</t>
  </si>
  <si>
    <t>166005008</t>
  </si>
  <si>
    <t>Van Wyks Vlei</t>
  </si>
  <si>
    <t>597039001</t>
  </si>
  <si>
    <t>Ntapha SP</t>
  </si>
  <si>
    <t>799034016</t>
  </si>
  <si>
    <t>Ga-Rankuwa Unit 7</t>
  </si>
  <si>
    <t>798014052</t>
  </si>
  <si>
    <t>Alexandra Ext 20</t>
  </si>
  <si>
    <t>974009001</t>
  </si>
  <si>
    <t>Ga-Mabitsela SP</t>
  </si>
  <si>
    <t>961042001</t>
  </si>
  <si>
    <t>Kuranta SP</t>
  </si>
  <si>
    <t>661007001</t>
  </si>
  <si>
    <t>Makgabetlwane SP</t>
  </si>
  <si>
    <t>260060002</t>
  </si>
  <si>
    <t>Berlin SP</t>
  </si>
  <si>
    <t>962048003</t>
  </si>
  <si>
    <t>Arbor Park</t>
  </si>
  <si>
    <t>199029003</t>
  </si>
  <si>
    <t>Kewtown</t>
  </si>
  <si>
    <t>797012017</t>
  </si>
  <si>
    <t>Etwatwa Ext 35</t>
  </si>
  <si>
    <t>568011001</t>
  </si>
  <si>
    <t>KwaNkukhu SP</t>
  </si>
  <si>
    <t>279002002</t>
  </si>
  <si>
    <t>Luxolweni SP</t>
  </si>
  <si>
    <t>987018001</t>
  </si>
  <si>
    <t>Magakala SP</t>
  </si>
  <si>
    <t>576071001</t>
  </si>
  <si>
    <t>Mnqamukantaba SP</t>
  </si>
  <si>
    <t>987055001</t>
  </si>
  <si>
    <t>Mtsaneng SP</t>
  </si>
  <si>
    <t>598211001</t>
  </si>
  <si>
    <t>Gugwini SP</t>
  </si>
  <si>
    <t>Gugwini</t>
  </si>
  <si>
    <t>282263002</t>
  </si>
  <si>
    <t>Cofimvaba SP</t>
  </si>
  <si>
    <t>291014001</t>
  </si>
  <si>
    <t>Jambeni C</t>
  </si>
  <si>
    <t>589140001</t>
  </si>
  <si>
    <t>Mankayiyana SP</t>
  </si>
  <si>
    <t>588032001</t>
  </si>
  <si>
    <t>Nomponjwana SP</t>
  </si>
  <si>
    <t>164021001</t>
  </si>
  <si>
    <t>Chatsworth SP</t>
  </si>
  <si>
    <t>566001011</t>
  </si>
  <si>
    <t>961098001</t>
  </si>
  <si>
    <t>Modjadji Head Kraal SP</t>
  </si>
  <si>
    <t>599002020</t>
  </si>
  <si>
    <t>Flamingo Heights</t>
  </si>
  <si>
    <t>798015113</t>
  </si>
  <si>
    <t>Troyeville</t>
  </si>
  <si>
    <t>505027001</t>
  </si>
  <si>
    <t>Bandlane SP</t>
  </si>
  <si>
    <t>984071001</t>
  </si>
  <si>
    <t>Malaeneng SP</t>
  </si>
  <si>
    <t>Malaeneng</t>
  </si>
  <si>
    <t>583079001</t>
  </si>
  <si>
    <t>Nohhihhi SP</t>
  </si>
  <si>
    <t>594070001</t>
  </si>
  <si>
    <t>Sibomvini SP</t>
  </si>
  <si>
    <t>966150001</t>
  </si>
  <si>
    <t>Tshikhudini SP</t>
  </si>
  <si>
    <t>176014012</t>
  </si>
  <si>
    <t>Heiderand</t>
  </si>
  <si>
    <t>379008001</t>
  </si>
  <si>
    <t>Swartkop SP</t>
  </si>
  <si>
    <t>866011008</t>
  </si>
  <si>
    <t>Thambo Ema E</t>
  </si>
  <si>
    <t>987124002</t>
  </si>
  <si>
    <t>Makgemeng SP</t>
  </si>
  <si>
    <t>974044026</t>
  </si>
  <si>
    <t>Flora Park</t>
  </si>
  <si>
    <t>872049001</t>
  </si>
  <si>
    <t>Kameelpoort SP</t>
  </si>
  <si>
    <t>294270001</t>
  </si>
  <si>
    <t>Ngqumane SP</t>
  </si>
  <si>
    <t>797008043</t>
  </si>
  <si>
    <t>Germiston SP</t>
  </si>
  <si>
    <t>298124001</t>
  </si>
  <si>
    <t>Tsweleni</t>
  </si>
  <si>
    <t>291021001</t>
  </si>
  <si>
    <t>Mkhumbeni SP</t>
  </si>
  <si>
    <t>376003001</t>
  </si>
  <si>
    <t>Campbell SP</t>
  </si>
  <si>
    <t>599037003</t>
  </si>
  <si>
    <t>Tafula</t>
  </si>
  <si>
    <t>297015001</t>
  </si>
  <si>
    <t>Nyanisweni SP</t>
  </si>
  <si>
    <t>163010002</t>
  </si>
  <si>
    <t>Oudekraalfontein</t>
  </si>
  <si>
    <t>293271001</t>
  </si>
  <si>
    <t>Ntibane SP</t>
  </si>
  <si>
    <t>581030001</t>
  </si>
  <si>
    <t>Sibomvu SP</t>
  </si>
  <si>
    <t>664014001</t>
  </si>
  <si>
    <t>Dinokaneng SP</t>
  </si>
  <si>
    <t>581008001</t>
  </si>
  <si>
    <t>Godlankomo SP</t>
  </si>
  <si>
    <t>467017001</t>
  </si>
  <si>
    <t>Tswelangpele SP</t>
  </si>
  <si>
    <t>760009009</t>
  </si>
  <si>
    <t>Roshnee</t>
  </si>
  <si>
    <t>582090001</t>
  </si>
  <si>
    <t>Hagaza SP</t>
  </si>
  <si>
    <t>798015163</t>
  </si>
  <si>
    <t>Ormonde</t>
  </si>
  <si>
    <t>297090001</t>
  </si>
  <si>
    <t>Didi B SP</t>
  </si>
  <si>
    <t>286075001</t>
  </si>
  <si>
    <t>Tsekong SP</t>
  </si>
  <si>
    <t>270234001</t>
  </si>
  <si>
    <t>Ginyintsimbi SP</t>
  </si>
  <si>
    <t>164012001</t>
  </si>
  <si>
    <t>Esterhof SP</t>
  </si>
  <si>
    <t>296168001</t>
  </si>
  <si>
    <t>Cabazi SP</t>
  </si>
  <si>
    <t>798016047</t>
  </si>
  <si>
    <t>Windsor West</t>
  </si>
  <si>
    <t>295163001</t>
  </si>
  <si>
    <t>KwaLunda SP</t>
  </si>
  <si>
    <t>503002001</t>
  </si>
  <si>
    <t>Mthwalume SP</t>
  </si>
  <si>
    <t>974005001</t>
  </si>
  <si>
    <t>Ga-Setati SP</t>
  </si>
  <si>
    <t>872011001</t>
  </si>
  <si>
    <t>Koedoespoort SP</t>
  </si>
  <si>
    <t>Koedoespoort</t>
  </si>
  <si>
    <t>383006016</t>
  </si>
  <si>
    <t>Soul City SP2</t>
  </si>
  <si>
    <t>506031001</t>
  </si>
  <si>
    <t>Louisiana SP</t>
  </si>
  <si>
    <t>799035006</t>
  </si>
  <si>
    <t>Annlin</t>
  </si>
  <si>
    <t>589031001</t>
  </si>
  <si>
    <t>Mbongolwane SP</t>
  </si>
  <si>
    <t>526028001</t>
  </si>
  <si>
    <t>Nellie SP</t>
  </si>
  <si>
    <t>986046001</t>
  </si>
  <si>
    <t>GaNkoana SP</t>
  </si>
  <si>
    <t>571071001</t>
  </si>
  <si>
    <t>Maganganguzi SP</t>
  </si>
  <si>
    <t>567004001</t>
  </si>
  <si>
    <t>Esitingini SP</t>
  </si>
  <si>
    <t>581092001</t>
  </si>
  <si>
    <t>Sishili A SP</t>
  </si>
  <si>
    <t>799046043</t>
  </si>
  <si>
    <t>Mamelodi QD4</t>
  </si>
  <si>
    <t>283130001</t>
  </si>
  <si>
    <t>Lady Frere SP</t>
  </si>
  <si>
    <t>974044005</t>
  </si>
  <si>
    <t>Bendor Park</t>
  </si>
  <si>
    <t>292088001</t>
  </si>
  <si>
    <t>Misty Mount SP</t>
  </si>
  <si>
    <t>280004002</t>
  </si>
  <si>
    <t>Masakhe SP</t>
  </si>
  <si>
    <t>560052001</t>
  </si>
  <si>
    <t>KaDlangezwa SP</t>
  </si>
  <si>
    <t>598152001</t>
  </si>
  <si>
    <t>Balbel SP</t>
  </si>
  <si>
    <t>799035048</t>
  </si>
  <si>
    <t>Philip Nel Park</t>
  </si>
  <si>
    <t>477010001</t>
  </si>
  <si>
    <t>Sandersville SP</t>
  </si>
  <si>
    <t>585010001</t>
  </si>
  <si>
    <t>Mzinene SP</t>
  </si>
  <si>
    <t>966171012</t>
  </si>
  <si>
    <t>Khumbe</t>
  </si>
  <si>
    <t>297016002</t>
  </si>
  <si>
    <t>Bizana SP</t>
  </si>
  <si>
    <t>286078002</t>
  </si>
  <si>
    <t>Tokwana SP</t>
  </si>
  <si>
    <t>379012001</t>
  </si>
  <si>
    <t>Raaswater SP</t>
  </si>
  <si>
    <t>662035009</t>
  </si>
  <si>
    <t>Boitekong Ext 6</t>
  </si>
  <si>
    <t>764002012</t>
  </si>
  <si>
    <t>Green Hills</t>
  </si>
  <si>
    <t>966099001</t>
  </si>
  <si>
    <t>Mudunungu SP</t>
  </si>
  <si>
    <t>290224003</t>
  </si>
  <si>
    <t>Makhwalweni SP4</t>
  </si>
  <si>
    <t>974034002</t>
  </si>
  <si>
    <t>571039001</t>
  </si>
  <si>
    <t>Dukuza SP</t>
  </si>
  <si>
    <t>538003001</t>
  </si>
  <si>
    <t>Nkhanangu SP</t>
  </si>
  <si>
    <t>566001005</t>
  </si>
  <si>
    <t>Raisethorpe SP</t>
  </si>
  <si>
    <t>987085001</t>
  </si>
  <si>
    <t>Ga-Mpuru SP</t>
  </si>
  <si>
    <t>586004001</t>
  </si>
  <si>
    <t>Ntondweni SP</t>
  </si>
  <si>
    <t>766024001</t>
  </si>
  <si>
    <t>Fochville SP</t>
  </si>
  <si>
    <t>546087001</t>
  </si>
  <si>
    <t>Dabangu SP</t>
  </si>
  <si>
    <t>987095001</t>
  </si>
  <si>
    <t>Pologong SP</t>
  </si>
  <si>
    <t>380001001</t>
  </si>
  <si>
    <t>Grootdrink SP</t>
  </si>
  <si>
    <t>669011001</t>
  </si>
  <si>
    <t>Lobatleng SP</t>
  </si>
  <si>
    <t>166005006</t>
  </si>
  <si>
    <t>Wellington Central</t>
  </si>
  <si>
    <t>963003006</t>
  </si>
  <si>
    <t>Mokdanana</t>
  </si>
  <si>
    <t>978032006</t>
  </si>
  <si>
    <t>Abbotspoort</t>
  </si>
  <si>
    <t>283134001</t>
  </si>
  <si>
    <t>Zingqolweni SP</t>
  </si>
  <si>
    <t>872029001</t>
  </si>
  <si>
    <t>Makometsane SP</t>
  </si>
  <si>
    <t>590028001</t>
  </si>
  <si>
    <t>Ekuthuleni SP</t>
  </si>
  <si>
    <t>598182001</t>
  </si>
  <si>
    <t>Mthwana SP</t>
  </si>
  <si>
    <t>163012004</t>
  </si>
  <si>
    <t>Langebaan Country Estate</t>
  </si>
  <si>
    <t>797032014</t>
  </si>
  <si>
    <t>Vosloorus Ext 2</t>
  </si>
  <si>
    <t>580054001</t>
  </si>
  <si>
    <t>KwaMajomela A SP</t>
  </si>
  <si>
    <t>872010001</t>
  </si>
  <si>
    <t>Leseleseleng SP</t>
  </si>
  <si>
    <t>260066001</t>
  </si>
  <si>
    <t>Nqonqweni SP</t>
  </si>
  <si>
    <t>673005001</t>
  </si>
  <si>
    <t>Christiana  SP</t>
  </si>
  <si>
    <t>798015084</t>
  </si>
  <si>
    <t>Lorentzville</t>
  </si>
  <si>
    <t>524015001</t>
  </si>
  <si>
    <t>974028003</t>
  </si>
  <si>
    <t>Sebayeng D</t>
  </si>
  <si>
    <t>268004001</t>
  </si>
  <si>
    <t>Loerieheuwel SP</t>
  </si>
  <si>
    <t>599195003</t>
  </si>
  <si>
    <t>Craigieburn SP</t>
  </si>
  <si>
    <t>798014022</t>
  </si>
  <si>
    <t>Alexandra Ext 56</t>
  </si>
  <si>
    <t>297232001</t>
  </si>
  <si>
    <t>Pele-pele A SP</t>
  </si>
  <si>
    <t>961096003</t>
  </si>
  <si>
    <t>Naledi 4</t>
  </si>
  <si>
    <t>760008017</t>
  </si>
  <si>
    <t>Vanderbijlpark CE 2</t>
  </si>
  <si>
    <t>968069003</t>
  </si>
  <si>
    <t>Sedzazwau</t>
  </si>
  <si>
    <t>576020001</t>
  </si>
  <si>
    <t>Gabela SP</t>
  </si>
  <si>
    <t>291025001</t>
  </si>
  <si>
    <t>Jambeni A SP</t>
  </si>
  <si>
    <t>260113053</t>
  </si>
  <si>
    <t>Park Ridge</t>
  </si>
  <si>
    <t>295221001</t>
  </si>
  <si>
    <t>Mangolong SP</t>
  </si>
  <si>
    <t>Mangolong</t>
  </si>
  <si>
    <t>985009001</t>
  </si>
  <si>
    <t>Mahlakole SP</t>
  </si>
  <si>
    <t>505029001</t>
  </si>
  <si>
    <t>Mdlazi SP</t>
  </si>
  <si>
    <t>961078001</t>
  </si>
  <si>
    <t>Thibeni</t>
  </si>
  <si>
    <t>469008004</t>
  </si>
  <si>
    <t>666022001</t>
  </si>
  <si>
    <t>Geysdorp SP</t>
  </si>
  <si>
    <t>799035102</t>
  </si>
  <si>
    <t>Lotus Gardens</t>
  </si>
  <si>
    <t>799046045</t>
  </si>
  <si>
    <t>974047001</t>
  </si>
  <si>
    <t>Tweefontein SH</t>
  </si>
  <si>
    <t>961053001</t>
  </si>
  <si>
    <t>Seaphole SP</t>
  </si>
  <si>
    <t>577014001</t>
  </si>
  <si>
    <t>Mgome SP</t>
  </si>
  <si>
    <t>599051010</t>
  </si>
  <si>
    <t>Sunford</t>
  </si>
  <si>
    <t>799034012</t>
  </si>
  <si>
    <t>Ga-Rankuwa Unit 16</t>
  </si>
  <si>
    <t>179009003</t>
  </si>
  <si>
    <t>Pine Tree</t>
  </si>
  <si>
    <t>299003021</t>
  </si>
  <si>
    <t>Langa Phase 5</t>
  </si>
  <si>
    <t>798016092</t>
  </si>
  <si>
    <t>Bosmont</t>
  </si>
  <si>
    <t>977004001</t>
  </si>
  <si>
    <t>Northam SP</t>
  </si>
  <si>
    <t>290011001</t>
  </si>
  <si>
    <t>Qwaru SP</t>
  </si>
  <si>
    <t>575050001</t>
  </si>
  <si>
    <t>Nqutu SP</t>
  </si>
  <si>
    <t>199025004</t>
  </si>
  <si>
    <t>Leonsdale</t>
  </si>
  <si>
    <t>966187001</t>
  </si>
  <si>
    <t>Gijamhandzeni SP</t>
  </si>
  <si>
    <t>968092001</t>
  </si>
  <si>
    <t>Vuwani SP</t>
  </si>
  <si>
    <t>798014028</t>
  </si>
  <si>
    <t>Alexandra Ext 42</t>
  </si>
  <si>
    <t>297019001</t>
  </si>
  <si>
    <t>Mmangweni SP</t>
  </si>
  <si>
    <t>Mmangweni</t>
  </si>
  <si>
    <t>798013060</t>
  </si>
  <si>
    <t>Illovo</t>
  </si>
  <si>
    <t>260014001</t>
  </si>
  <si>
    <t>Tyusha SP</t>
  </si>
  <si>
    <t>968103001</t>
  </si>
  <si>
    <t>Nwaxinyamana</t>
  </si>
  <si>
    <t>599099001</t>
  </si>
  <si>
    <t>Bothas Hill</t>
  </si>
  <si>
    <t>290109001</t>
  </si>
  <si>
    <t>Bukazi SP</t>
  </si>
  <si>
    <t>985012001</t>
  </si>
  <si>
    <t>Mabopane SP</t>
  </si>
  <si>
    <t>172017002</t>
  </si>
  <si>
    <t>Sand Bay SP</t>
  </si>
  <si>
    <t>986071001</t>
  </si>
  <si>
    <t>Sekateng SP</t>
  </si>
  <si>
    <t>576042003</t>
  </si>
  <si>
    <t>Othame SP2</t>
  </si>
  <si>
    <t>987012001</t>
  </si>
  <si>
    <t>Kgopaneng SP</t>
  </si>
  <si>
    <t>976085001</t>
  </si>
  <si>
    <t>Seruleng SP</t>
  </si>
  <si>
    <t>599160002</t>
  </si>
  <si>
    <t>Escombe</t>
  </si>
  <si>
    <t>983001001</t>
  </si>
  <si>
    <t>Dichoeung SP</t>
  </si>
  <si>
    <t>963014008</t>
  </si>
  <si>
    <t>Dipajene</t>
  </si>
  <si>
    <t>798007002</t>
  </si>
  <si>
    <t>Ebony Park Ext 2</t>
  </si>
  <si>
    <t>765008002</t>
  </si>
  <si>
    <t>Westonaria SP1</t>
  </si>
  <si>
    <t>594048001</t>
  </si>
  <si>
    <t>Ensimbini SP</t>
  </si>
  <si>
    <t>294040010</t>
  </si>
  <si>
    <t>Mthatha Central</t>
  </si>
  <si>
    <t>283014001</t>
  </si>
  <si>
    <t>Mavuya</t>
  </si>
  <si>
    <t>285001006</t>
  </si>
  <si>
    <t>Masibambane</t>
  </si>
  <si>
    <t>279010001</t>
  </si>
  <si>
    <t>287017001</t>
  </si>
  <si>
    <t>Magalagaleni SP</t>
  </si>
  <si>
    <t>464010001</t>
  </si>
  <si>
    <t>Tshepong SP</t>
  </si>
  <si>
    <t>973030003</t>
  </si>
  <si>
    <t>Sephala</t>
  </si>
  <si>
    <t>524009016</t>
  </si>
  <si>
    <t>Madadeni H</t>
  </si>
  <si>
    <t>260106002</t>
  </si>
  <si>
    <t>Gonubie SP</t>
  </si>
  <si>
    <t>665009001</t>
  </si>
  <si>
    <t>Tshidilamolomo SP</t>
  </si>
  <si>
    <t>560063001</t>
  </si>
  <si>
    <t>Salaap SP</t>
  </si>
  <si>
    <t>987130001</t>
  </si>
  <si>
    <t>Lebalelo SP</t>
  </si>
  <si>
    <t>982067001</t>
  </si>
  <si>
    <t>Bokwidi SP</t>
  </si>
  <si>
    <t>985100001</t>
  </si>
  <si>
    <t>Stocking B</t>
  </si>
  <si>
    <t>966051002</t>
  </si>
  <si>
    <t>Ethiopia</t>
  </si>
  <si>
    <t>961035001</t>
  </si>
  <si>
    <t>Mamokgadi SP</t>
  </si>
  <si>
    <t>199041121</t>
  </si>
  <si>
    <t>Seawinds</t>
  </si>
  <si>
    <t>277002007</t>
  </si>
  <si>
    <t>Ndlovini</t>
  </si>
  <si>
    <t>599023001</t>
  </si>
  <si>
    <t>Emvini SP</t>
  </si>
  <si>
    <t>576042001</t>
  </si>
  <si>
    <t>Othame SP1</t>
  </si>
  <si>
    <t>379010001</t>
  </si>
  <si>
    <t>Louisvale SP</t>
  </si>
  <si>
    <t>668004001</t>
  </si>
  <si>
    <t>Grasfontein SP</t>
  </si>
  <si>
    <t>299004002</t>
  </si>
  <si>
    <t>Bothasrus</t>
  </si>
  <si>
    <t>582085001</t>
  </si>
  <si>
    <t>KwaNdongeni SP</t>
  </si>
  <si>
    <t>598148001</t>
  </si>
  <si>
    <t>Waschbank SP</t>
  </si>
  <si>
    <t>868017009</t>
  </si>
  <si>
    <t>Oyco</t>
  </si>
  <si>
    <t>961041005</t>
  </si>
  <si>
    <t>Thakgalane 3</t>
  </si>
  <si>
    <t>860045002</t>
  </si>
  <si>
    <t>Empuluzu Section-C</t>
  </si>
  <si>
    <t>961041004</t>
  </si>
  <si>
    <t>Thakgalane 1</t>
  </si>
  <si>
    <t>506059001</t>
  </si>
  <si>
    <t>Mgangathe SP</t>
  </si>
  <si>
    <t>546067001</t>
  </si>
  <si>
    <t>Umvozana SP</t>
  </si>
  <si>
    <t>292040001</t>
  </si>
  <si>
    <t>Nxotsheni SP</t>
  </si>
  <si>
    <t>982016001</t>
  </si>
  <si>
    <t>Thaba Letshoba SP</t>
  </si>
  <si>
    <t>594073001</t>
  </si>
  <si>
    <t>Isibizane SP</t>
  </si>
  <si>
    <t>976087001</t>
  </si>
  <si>
    <t>Klipheuvel SP</t>
  </si>
  <si>
    <t>295148001</t>
  </si>
  <si>
    <t>Polokong SP</t>
  </si>
  <si>
    <t>763010018</t>
  </si>
  <si>
    <t>Kagiso Ext 6</t>
  </si>
  <si>
    <t>560059001</t>
  </si>
  <si>
    <t>Mbulula SP</t>
  </si>
  <si>
    <t>294073001</t>
  </si>
  <si>
    <t>Komkhulu B SP</t>
  </si>
  <si>
    <t>583049001</t>
  </si>
  <si>
    <t>Nyawo SP</t>
  </si>
  <si>
    <t>986077001</t>
  </si>
  <si>
    <t>Maroteng SP</t>
  </si>
  <si>
    <t>666020001</t>
  </si>
  <si>
    <t>Atamelang SP</t>
  </si>
  <si>
    <t>296128001</t>
  </si>
  <si>
    <t>Ngwetsheni SP</t>
  </si>
  <si>
    <t>297040001</t>
  </si>
  <si>
    <t>Mount Zion SP</t>
  </si>
  <si>
    <t>798026044</t>
  </si>
  <si>
    <t>Mofolo South</t>
  </si>
  <si>
    <t>299008018</t>
  </si>
  <si>
    <t>Motherwell 5</t>
  </si>
  <si>
    <t>295092001</t>
  </si>
  <si>
    <t>KwaNkau SP</t>
  </si>
  <si>
    <t>506064001</t>
  </si>
  <si>
    <t>Nzimakwe SP</t>
  </si>
  <si>
    <t>297195001</t>
  </si>
  <si>
    <t>Madadana SP</t>
  </si>
  <si>
    <t>173001001</t>
  </si>
  <si>
    <t>Napier SP</t>
  </si>
  <si>
    <t>982102001</t>
  </si>
  <si>
    <t>Scheming SP</t>
  </si>
  <si>
    <t>968067003</t>
  </si>
  <si>
    <t>Muraleni</t>
  </si>
  <si>
    <t>597048001</t>
  </si>
  <si>
    <t>KwaNokweja SP</t>
  </si>
  <si>
    <t>599055010</t>
  </si>
  <si>
    <t>Dalefarm</t>
  </si>
  <si>
    <t>590019001</t>
  </si>
  <si>
    <t>Emukhindini SP</t>
  </si>
  <si>
    <t>529007001</t>
  </si>
  <si>
    <t>Nkongolwane SP</t>
  </si>
  <si>
    <t>295191001</t>
  </si>
  <si>
    <t>Lugada SP</t>
  </si>
  <si>
    <t>583030001</t>
  </si>
  <si>
    <t>Oshabeni SP</t>
  </si>
  <si>
    <t>798014010</t>
  </si>
  <si>
    <t>Alexandra Ext 35</t>
  </si>
  <si>
    <t>799053002</t>
  </si>
  <si>
    <t>Nellmapius Ext 7</t>
  </si>
  <si>
    <t>797031013</t>
  </si>
  <si>
    <t>Motsamai</t>
  </si>
  <si>
    <t>961050001</t>
  </si>
  <si>
    <t>Ditshoseng SP</t>
  </si>
  <si>
    <t>860045005</t>
  </si>
  <si>
    <t>Empuluzu Section-A</t>
  </si>
  <si>
    <t>296053002</t>
  </si>
  <si>
    <t>Mjikelweni SP</t>
  </si>
  <si>
    <t>362005002</t>
  </si>
  <si>
    <t>Ditloung</t>
  </si>
  <si>
    <t>363011001</t>
  </si>
  <si>
    <t>Port Nolloth SP</t>
  </si>
  <si>
    <t>569004002</t>
  </si>
  <si>
    <t>Klippoort</t>
  </si>
  <si>
    <t>593009001</t>
  </si>
  <si>
    <t>Nambithani SP</t>
  </si>
  <si>
    <t>666008002</t>
  </si>
  <si>
    <t>Mofufutso SP1</t>
  </si>
  <si>
    <t>290042001</t>
  </si>
  <si>
    <t>Ndakeni B SP1</t>
  </si>
  <si>
    <t>873006001</t>
  </si>
  <si>
    <t>Pilgrim's Rest SP</t>
  </si>
  <si>
    <t>987134001</t>
  </si>
  <si>
    <t>Manoke SP</t>
  </si>
  <si>
    <t>962030001</t>
  </si>
  <si>
    <t>Bokhuta SP</t>
  </si>
  <si>
    <t>287126001</t>
  </si>
  <si>
    <t>Herschel SP</t>
  </si>
  <si>
    <t>966081001</t>
  </si>
  <si>
    <t>Ha-Matsika SP</t>
  </si>
  <si>
    <t>599054009</t>
  </si>
  <si>
    <t>Broadway</t>
  </si>
  <si>
    <t>599114001</t>
  </si>
  <si>
    <t>985042001</t>
  </si>
  <si>
    <t>Makapa SP</t>
  </si>
  <si>
    <t>376001001</t>
  </si>
  <si>
    <t>Schmidtsdrif SP</t>
  </si>
  <si>
    <t>297346001</t>
  </si>
  <si>
    <t>Mbungwana B SP</t>
  </si>
  <si>
    <t>969020001</t>
  </si>
  <si>
    <t>Essoubinca SP</t>
  </si>
  <si>
    <t>974142001</t>
  </si>
  <si>
    <t>Bergnek SP</t>
  </si>
  <si>
    <t>960066001</t>
  </si>
  <si>
    <t>KaGidya SP</t>
  </si>
  <si>
    <t>294203001</t>
  </si>
  <si>
    <t>Mkhwezo SP</t>
  </si>
  <si>
    <t>984027001</t>
  </si>
  <si>
    <t>294056001</t>
  </si>
  <si>
    <t>Mhlahlane SP</t>
  </si>
  <si>
    <t>Mhlahlane</t>
  </si>
  <si>
    <t>199026005</t>
  </si>
  <si>
    <t>Townsend Estate</t>
  </si>
  <si>
    <t>976011001</t>
  </si>
  <si>
    <t>799035040</t>
  </si>
  <si>
    <t>Sinoville</t>
  </si>
  <si>
    <t>571068001</t>
  </si>
  <si>
    <t>Situlwane SP</t>
  </si>
  <si>
    <t>272003001</t>
  </si>
  <si>
    <t>Cwili SP</t>
  </si>
  <si>
    <t>970043001</t>
  </si>
  <si>
    <t>Moetagare</t>
  </si>
  <si>
    <t>583034001</t>
  </si>
  <si>
    <t>Pikinini Nyamazane SP</t>
  </si>
  <si>
    <t>797005061</t>
  </si>
  <si>
    <t>Isiphetweni</t>
  </si>
  <si>
    <t>798013007</t>
  </si>
  <si>
    <t>Lone Hill</t>
  </si>
  <si>
    <t>566003034</t>
  </si>
  <si>
    <t>Pelham</t>
  </si>
  <si>
    <t>593058001</t>
  </si>
  <si>
    <t>Shangase SP</t>
  </si>
  <si>
    <t>961006001</t>
  </si>
  <si>
    <t>Mahembeni SP</t>
  </si>
  <si>
    <t>571024001</t>
  </si>
  <si>
    <t>Moyeni SP</t>
  </si>
  <si>
    <t>Moyeni</t>
  </si>
  <si>
    <t>798016045</t>
  </si>
  <si>
    <t>Windsor East</t>
  </si>
  <si>
    <t>986029001</t>
  </si>
  <si>
    <t>798014039</t>
  </si>
  <si>
    <t>Alexandra Ext 38</t>
  </si>
  <si>
    <t>797011056</t>
  </si>
  <si>
    <t>Benoni South</t>
  </si>
  <si>
    <t>295188001</t>
  </si>
  <si>
    <t>Mapoleseng SP</t>
  </si>
  <si>
    <t>976024001</t>
  </si>
  <si>
    <t>Hwelesaneng SP</t>
  </si>
  <si>
    <t>589013001</t>
  </si>
  <si>
    <t>Habeni SP</t>
  </si>
  <si>
    <t>969060001</t>
  </si>
  <si>
    <t>Sekhung SP</t>
  </si>
  <si>
    <t>499028007</t>
  </si>
  <si>
    <t>Selosesha Ext 3</t>
  </si>
  <si>
    <t>375005001</t>
  </si>
  <si>
    <t>677009002</t>
  </si>
  <si>
    <t>Stilfontein Gold Mine</t>
  </si>
  <si>
    <t>584006001</t>
  </si>
  <si>
    <t>Ezimbondweni SP</t>
  </si>
  <si>
    <t>296115001</t>
  </si>
  <si>
    <t>Mgungundlovu SP</t>
  </si>
  <si>
    <t>797005027</t>
  </si>
  <si>
    <t>Umnonjaneni</t>
  </si>
  <si>
    <t>974013005</t>
  </si>
  <si>
    <t>Ga Mankga Section</t>
  </si>
  <si>
    <t>290251002</t>
  </si>
  <si>
    <t>Mateko SP1</t>
  </si>
  <si>
    <t>374001002</t>
  </si>
  <si>
    <t>7de Laan</t>
  </si>
  <si>
    <t>966034004</t>
  </si>
  <si>
    <t>598003001</t>
  </si>
  <si>
    <t>Lusutu SP</t>
  </si>
  <si>
    <t>798014007</t>
  </si>
  <si>
    <t>Far East Bank Ext 1</t>
  </si>
  <si>
    <t>966157001</t>
  </si>
  <si>
    <t>Nghomunghom SP</t>
  </si>
  <si>
    <t>297234001</t>
  </si>
  <si>
    <t>Emdikisweni SP</t>
  </si>
  <si>
    <t>864006003</t>
  </si>
  <si>
    <t>Standerton SP</t>
  </si>
  <si>
    <t>987146001</t>
  </si>
  <si>
    <t>Palaneng SP</t>
  </si>
  <si>
    <t>799035110</t>
  </si>
  <si>
    <t>Equestria</t>
  </si>
  <si>
    <t>985031001</t>
  </si>
  <si>
    <t>Lekgwareng SP</t>
  </si>
  <si>
    <t>294158001</t>
  </si>
  <si>
    <t>Ngqwala A SP</t>
  </si>
  <si>
    <t>297329001</t>
  </si>
  <si>
    <t>Imizizi SP</t>
  </si>
  <si>
    <t>963014002</t>
  </si>
  <si>
    <t>Thepe</t>
  </si>
  <si>
    <t>271138001</t>
  </si>
  <si>
    <t>Mkhobeni SP</t>
  </si>
  <si>
    <t>599174003</t>
  </si>
  <si>
    <t>Ebhodini</t>
  </si>
  <si>
    <t>664076001</t>
  </si>
  <si>
    <t>Mmorogo</t>
  </si>
  <si>
    <t>961036001</t>
  </si>
  <si>
    <t>Mpepule SP</t>
  </si>
  <si>
    <t>577003001</t>
  </si>
  <si>
    <t>Sokheni SP</t>
  </si>
  <si>
    <t>983044001</t>
  </si>
  <si>
    <t>Mabitsi A SP</t>
  </si>
  <si>
    <t>799042002</t>
  </si>
  <si>
    <t>Leeuwfontein SH</t>
  </si>
  <si>
    <t>798026070</t>
  </si>
  <si>
    <t>Pimville Zone 7</t>
  </si>
  <si>
    <t>674004001</t>
  </si>
  <si>
    <t>Pomfret SP</t>
  </si>
  <si>
    <t>599131001</t>
  </si>
  <si>
    <t>Seventeen SP</t>
  </si>
  <si>
    <t>799008001</t>
  </si>
  <si>
    <t>Leboneng</t>
  </si>
  <si>
    <t>589006001</t>
  </si>
  <si>
    <t>Makhehle SP1</t>
  </si>
  <si>
    <t>982013001</t>
  </si>
  <si>
    <t>Ga-Hlako SP</t>
  </si>
  <si>
    <t>575113001</t>
  </si>
  <si>
    <t>eGezahlala C SP</t>
  </si>
  <si>
    <t>664092001</t>
  </si>
  <si>
    <t>Madikwe SP</t>
  </si>
  <si>
    <t>797005019</t>
  </si>
  <si>
    <t>987064001</t>
  </si>
  <si>
    <t>Banareng SP</t>
  </si>
  <si>
    <t>966067001</t>
  </si>
  <si>
    <t>Tshidzivhe SP</t>
  </si>
  <si>
    <t>290195001</t>
  </si>
  <si>
    <t>Mpoza SP</t>
  </si>
  <si>
    <t>297202001</t>
  </si>
  <si>
    <t>Ndakeni SP</t>
  </si>
  <si>
    <t>Ndakeni</t>
  </si>
  <si>
    <t>985086002</t>
  </si>
  <si>
    <t>Kolokotela B</t>
  </si>
  <si>
    <t>260088018</t>
  </si>
  <si>
    <t>Mdantsane S</t>
  </si>
  <si>
    <t>575097001</t>
  </si>
  <si>
    <t>Ncepheni A SP</t>
  </si>
  <si>
    <t>797005037</t>
  </si>
  <si>
    <t>Xubene</t>
  </si>
  <si>
    <t>798013045</t>
  </si>
  <si>
    <t>Sandown</t>
  </si>
  <si>
    <t>299007074</t>
  </si>
  <si>
    <t>Walmer</t>
  </si>
  <si>
    <t>872036003</t>
  </si>
  <si>
    <t>667022001</t>
  </si>
  <si>
    <t>Setumo Park SP</t>
  </si>
  <si>
    <t>982082001</t>
  </si>
  <si>
    <t>Kaditshwene SP</t>
  </si>
  <si>
    <t>562033001</t>
  </si>
  <si>
    <t>Odlameni SP</t>
  </si>
  <si>
    <t>583056001</t>
  </si>
  <si>
    <t>Masabe SP</t>
  </si>
  <si>
    <t>966171005</t>
  </si>
  <si>
    <t>Matatani</t>
  </si>
  <si>
    <t>987074001</t>
  </si>
  <si>
    <t>Madetameng SP</t>
  </si>
  <si>
    <t>299007055</t>
  </si>
  <si>
    <t>Korsten</t>
  </si>
  <si>
    <t>966124001</t>
  </si>
  <si>
    <t>Muraga SP</t>
  </si>
  <si>
    <t>360035001</t>
  </si>
  <si>
    <t>Bendell SP</t>
  </si>
  <si>
    <t>798014027</t>
  </si>
  <si>
    <t>Alexandra Ext 39</t>
  </si>
  <si>
    <t>276176001</t>
  </si>
  <si>
    <t>Dhlawu SP</t>
  </si>
  <si>
    <t>968082004</t>
  </si>
  <si>
    <t>Tshirangadzi</t>
  </si>
  <si>
    <t>584011001</t>
  </si>
  <si>
    <t>Qomukuphila SP</t>
  </si>
  <si>
    <t>969013001</t>
  </si>
  <si>
    <t>Wegdraai SP</t>
  </si>
  <si>
    <t>260056001</t>
  </si>
  <si>
    <t>Ncalukeni SP</t>
  </si>
  <si>
    <t>571052001</t>
  </si>
  <si>
    <t>Kwanokopela SP</t>
  </si>
  <si>
    <t>281038001</t>
  </si>
  <si>
    <t>McBridge SP</t>
  </si>
  <si>
    <t>291145001</t>
  </si>
  <si>
    <t>Mantusini SP</t>
  </si>
  <si>
    <t>573001001</t>
  </si>
  <si>
    <t>Mqedandaba SP</t>
  </si>
  <si>
    <t>469008001</t>
  </si>
  <si>
    <t>577018001</t>
  </si>
  <si>
    <t>Nietgedocht SP</t>
  </si>
  <si>
    <t>968028001</t>
  </si>
  <si>
    <t>Tshikhudo SP</t>
  </si>
  <si>
    <t>976025001</t>
  </si>
  <si>
    <t>Serobaneng SP</t>
  </si>
  <si>
    <t>664076002</t>
  </si>
  <si>
    <t>Maologane</t>
  </si>
  <si>
    <t>984008001</t>
  </si>
  <si>
    <t>Posa SP</t>
  </si>
  <si>
    <t>798014044</t>
  </si>
  <si>
    <t>Far East Bank</t>
  </si>
  <si>
    <t>985075001</t>
  </si>
  <si>
    <t>Ga-Tisana SP</t>
  </si>
  <si>
    <t>291184001</t>
  </si>
  <si>
    <t>Ludalasi SP</t>
  </si>
  <si>
    <t>292062001</t>
  </si>
  <si>
    <t>Rainy SP</t>
  </si>
  <si>
    <t>286023001</t>
  </si>
  <si>
    <t>Mangoloaneng SP</t>
  </si>
  <si>
    <t>797031039</t>
  </si>
  <si>
    <t>Buya-Futhi</t>
  </si>
  <si>
    <t>589022001</t>
  </si>
  <si>
    <t>Nyimbithwa SP</t>
  </si>
  <si>
    <t>798013020</t>
  </si>
  <si>
    <t>Buccleuch</t>
  </si>
  <si>
    <t>575004001</t>
  </si>
  <si>
    <t>Nkanda SP</t>
  </si>
  <si>
    <t>291118001</t>
  </si>
  <si>
    <t>Gabelana SP</t>
  </si>
  <si>
    <t>360025001</t>
  </si>
  <si>
    <t>Kganwane SP</t>
  </si>
  <si>
    <t>764004002</t>
  </si>
  <si>
    <t>Mohlakeng Ext 3</t>
  </si>
  <si>
    <t>468002011</t>
  </si>
  <si>
    <t>Phumasbethane</t>
  </si>
  <si>
    <t>977005006</t>
  </si>
  <si>
    <t>Northam Ext 7</t>
  </si>
  <si>
    <t>661014001</t>
  </si>
  <si>
    <t>505018001</t>
  </si>
  <si>
    <t>Hlomendlini SP</t>
  </si>
  <si>
    <t>586028001</t>
  </si>
  <si>
    <t>Mshaya SP</t>
  </si>
  <si>
    <t>514018008</t>
  </si>
  <si>
    <t>Ladysmith Central</t>
  </si>
  <si>
    <t>974002005</t>
  </si>
  <si>
    <t>Roodepoort SH</t>
  </si>
  <si>
    <t>586029001</t>
  </si>
  <si>
    <t>Hoho SP</t>
  </si>
  <si>
    <t>966078001</t>
  </si>
  <si>
    <t>Tshilapfene SP</t>
  </si>
  <si>
    <t>575091001</t>
  </si>
  <si>
    <t>Masotsheni SP</t>
  </si>
  <si>
    <t>173006001</t>
  </si>
  <si>
    <t>Molshoop</t>
  </si>
  <si>
    <t>976016001</t>
  </si>
  <si>
    <t>GaMakgoba A SP</t>
  </si>
  <si>
    <t>292079001</t>
  </si>
  <si>
    <t>Zele SP</t>
  </si>
  <si>
    <t>982088001</t>
  </si>
  <si>
    <t>GaModipana SP</t>
  </si>
  <si>
    <t>599037006</t>
  </si>
  <si>
    <t>Goqokazi</t>
  </si>
  <si>
    <t>296035001</t>
  </si>
  <si>
    <t>Siqhingeni SP</t>
  </si>
  <si>
    <t>Siqhingeni</t>
  </si>
  <si>
    <t>867005001</t>
  </si>
  <si>
    <t>Rietkol AH</t>
  </si>
  <si>
    <t>565028001</t>
  </si>
  <si>
    <t>Sithunjwana SP</t>
  </si>
  <si>
    <t>566046001</t>
  </si>
  <si>
    <t>Songonzima SP</t>
  </si>
  <si>
    <t>505023001</t>
  </si>
  <si>
    <t>Dlovinga SP</t>
  </si>
  <si>
    <t>966174001</t>
  </si>
  <si>
    <t>Makumeke SP</t>
  </si>
  <si>
    <t>582015001</t>
  </si>
  <si>
    <t>Pikinini Myamazane SP</t>
  </si>
  <si>
    <t>963003002</t>
  </si>
  <si>
    <t>Maselapata</t>
  </si>
  <si>
    <t>969062001</t>
  </si>
  <si>
    <t>GaMalokela SP</t>
  </si>
  <si>
    <t>292235001</t>
  </si>
  <si>
    <t>Noxova SP</t>
  </si>
  <si>
    <t>982043001</t>
  </si>
  <si>
    <t>Mosira SP</t>
  </si>
  <si>
    <t>283133001</t>
  </si>
  <si>
    <t>eCacadu SP</t>
  </si>
  <si>
    <t>798022050</t>
  </si>
  <si>
    <t>Discovery</t>
  </si>
  <si>
    <t>567021001</t>
  </si>
  <si>
    <t>Ezimwini SP</t>
  </si>
  <si>
    <t>798015086</t>
  </si>
  <si>
    <t>New Doornfontein</t>
  </si>
  <si>
    <t>798014071</t>
  </si>
  <si>
    <t>Alexandra Ext 28</t>
  </si>
  <si>
    <t>662047001</t>
  </si>
  <si>
    <t>Retief SH</t>
  </si>
  <si>
    <t>Retief</t>
  </si>
  <si>
    <t>282227001</t>
  </si>
  <si>
    <t>961079001</t>
  </si>
  <si>
    <t>GaMoroko SP</t>
  </si>
  <si>
    <t>962038001</t>
  </si>
  <si>
    <t>Fobeni SP</t>
  </si>
  <si>
    <t>799021015</t>
  </si>
  <si>
    <t>Soshanguve FF</t>
  </si>
  <si>
    <t>968078001</t>
  </si>
  <si>
    <t>Lukau</t>
  </si>
  <si>
    <t>295165001</t>
  </si>
  <si>
    <t>Kwahlomendlwini SP</t>
  </si>
  <si>
    <t>581108001</t>
  </si>
  <si>
    <t>Ntabankulu SP</t>
  </si>
  <si>
    <t>987010001</t>
  </si>
  <si>
    <t>Ga-Phala SP</t>
  </si>
  <si>
    <t>797031010</t>
  </si>
  <si>
    <t>Credi</t>
  </si>
  <si>
    <t>963004001</t>
  </si>
  <si>
    <t>Mahale  SP</t>
  </si>
  <si>
    <t>966023001</t>
  </si>
  <si>
    <t>Tswera SP</t>
  </si>
  <si>
    <t>599195004</t>
  </si>
  <si>
    <t>Naidooville</t>
  </si>
  <si>
    <t>985070001</t>
  </si>
  <si>
    <t>Maretlwaneng SP</t>
  </si>
  <si>
    <t>799046025</t>
  </si>
  <si>
    <t>Mamelodi Ext 7</t>
  </si>
  <si>
    <t>380004001</t>
  </si>
  <si>
    <t>599051018</t>
  </si>
  <si>
    <t>Clayfield</t>
  </si>
  <si>
    <t>588013001</t>
  </si>
  <si>
    <t>Esidakeni SP</t>
  </si>
  <si>
    <t>986031001</t>
  </si>
  <si>
    <t>Selape SP</t>
  </si>
  <si>
    <t>799053001</t>
  </si>
  <si>
    <t>Nellmapius Ext 6</t>
  </si>
  <si>
    <t>538011002</t>
  </si>
  <si>
    <t>Brackenham</t>
  </si>
  <si>
    <t>970051001</t>
  </si>
  <si>
    <t>Ntlolane SP</t>
  </si>
  <si>
    <t>598112001</t>
  </si>
  <si>
    <t>Singisi SP</t>
  </si>
  <si>
    <t>974070001</t>
  </si>
  <si>
    <t>Masekwameng SP</t>
  </si>
  <si>
    <t>587021001</t>
  </si>
  <si>
    <t>Holinyoka SP</t>
  </si>
  <si>
    <t>295265001</t>
  </si>
  <si>
    <t>Mkimane SP</t>
  </si>
  <si>
    <t>968009001</t>
  </si>
  <si>
    <t>Makushu SP</t>
  </si>
  <si>
    <t>974140001</t>
  </si>
  <si>
    <t>Chuenespoort SP</t>
  </si>
  <si>
    <t>673007001</t>
  </si>
  <si>
    <t>Geluksoord SP</t>
  </si>
  <si>
    <t>199038009</t>
  </si>
  <si>
    <t>Trevor Vilakazi</t>
  </si>
  <si>
    <t>594050001</t>
  </si>
  <si>
    <t>Ngwangwane SP</t>
  </si>
  <si>
    <t>678010001</t>
  </si>
  <si>
    <t>Boskuil SP</t>
  </si>
  <si>
    <t>290078001</t>
  </si>
  <si>
    <t>Mbhadango SP</t>
  </si>
  <si>
    <t>199041066</t>
  </si>
  <si>
    <t>Ottery</t>
  </si>
  <si>
    <t>573038001</t>
  </si>
  <si>
    <t>KwaMkhize SP2</t>
  </si>
  <si>
    <t>270461001</t>
  </si>
  <si>
    <t>Gqupu SP</t>
  </si>
  <si>
    <t>672040001</t>
  </si>
  <si>
    <t>Norlim SP</t>
  </si>
  <si>
    <t>662025005</t>
  </si>
  <si>
    <t>968039001</t>
  </si>
  <si>
    <t>Ha-Rabali Zone 1</t>
  </si>
  <si>
    <t>296018001</t>
  </si>
  <si>
    <t>Thafeni SP</t>
  </si>
  <si>
    <t>962072001</t>
  </si>
  <si>
    <t>Bonn SP</t>
  </si>
  <si>
    <t>576077001</t>
  </si>
  <si>
    <t>598107001</t>
  </si>
  <si>
    <t>Mawusi SP</t>
  </si>
  <si>
    <t>570010001</t>
  </si>
  <si>
    <t>Fordsburg</t>
  </si>
  <si>
    <t>961032002</t>
  </si>
  <si>
    <t>Sefofosetse</t>
  </si>
  <si>
    <t>585035001</t>
  </si>
  <si>
    <t>Mabhokisini SP</t>
  </si>
  <si>
    <t>763004032</t>
  </si>
  <si>
    <t>Krugersdorp West</t>
  </si>
  <si>
    <t>503017001</t>
  </si>
  <si>
    <t>Mbiyane SP</t>
  </si>
  <si>
    <t>962060002</t>
  </si>
  <si>
    <t>Zangoma SP1</t>
  </si>
  <si>
    <t>565033001</t>
  </si>
  <si>
    <t>Cibelichle SP</t>
  </si>
  <si>
    <t>292286001</t>
  </si>
  <si>
    <t>KwaKombe SP</t>
  </si>
  <si>
    <t>974037001</t>
  </si>
  <si>
    <t>GaPotse SP</t>
  </si>
  <si>
    <t>299004009</t>
  </si>
  <si>
    <t>271265001</t>
  </si>
  <si>
    <t>Khayalethemba SP</t>
  </si>
  <si>
    <t>291168005</t>
  </si>
  <si>
    <t>Mthumbani</t>
  </si>
  <si>
    <t>797029016</t>
  </si>
  <si>
    <t>Brackendowns</t>
  </si>
  <si>
    <t>503014001</t>
  </si>
  <si>
    <t>Ntabakucasha SP</t>
  </si>
  <si>
    <t>290035001</t>
  </si>
  <si>
    <t>Ngqandulo SP</t>
  </si>
  <si>
    <t>797010015</t>
  </si>
  <si>
    <t>Witfield</t>
  </si>
  <si>
    <t>985151001</t>
  </si>
  <si>
    <t>Malaka SP</t>
  </si>
  <si>
    <t>292083001</t>
  </si>
  <si>
    <t>Jamani SP</t>
  </si>
  <si>
    <t>599037002</t>
  </si>
  <si>
    <t>Amatikwe Area 9</t>
  </si>
  <si>
    <t>761003001</t>
  </si>
  <si>
    <t>876022001</t>
  </si>
  <si>
    <t>Albertsnek SP</t>
  </si>
  <si>
    <t>664043001</t>
  </si>
  <si>
    <t>Khayakhulu SP</t>
  </si>
  <si>
    <t>960029005</t>
  </si>
  <si>
    <t>Giyani A</t>
  </si>
  <si>
    <t>766003007</t>
  </si>
  <si>
    <t>Khutsong Ext 2</t>
  </si>
  <si>
    <t>362003001</t>
  </si>
  <si>
    <t>Kathu SP</t>
  </si>
  <si>
    <t>297327001</t>
  </si>
  <si>
    <t>Seaview SP</t>
  </si>
  <si>
    <t>Seaview</t>
  </si>
  <si>
    <t>599089001</t>
  </si>
  <si>
    <t>KwaCele SP</t>
  </si>
  <si>
    <t>284111001</t>
  </si>
  <si>
    <t>Sandile SP</t>
  </si>
  <si>
    <t>160007001</t>
  </si>
  <si>
    <t>Uitkyk</t>
  </si>
  <si>
    <t>171009004</t>
  </si>
  <si>
    <t>Rooidakkies</t>
  </si>
  <si>
    <t>589124001</t>
  </si>
  <si>
    <t>Ziyendane SP</t>
  </si>
  <si>
    <t>Ziyendane</t>
  </si>
  <si>
    <t>373003001</t>
  </si>
  <si>
    <t>Thembinkosi</t>
  </si>
  <si>
    <t>296027001</t>
  </si>
  <si>
    <t>Bumbeni SP</t>
  </si>
  <si>
    <t>583059001</t>
  </si>
  <si>
    <t>Biva SP</t>
  </si>
  <si>
    <t>969024001</t>
  </si>
  <si>
    <t>503076001</t>
  </si>
  <si>
    <t>Velumemeze SP</t>
  </si>
  <si>
    <t>968065001</t>
  </si>
  <si>
    <t>Tshedza SP</t>
  </si>
  <si>
    <t>798016020</t>
  </si>
  <si>
    <t>Sundowner</t>
  </si>
  <si>
    <t>295090001</t>
  </si>
  <si>
    <t>Nkaus SP</t>
  </si>
  <si>
    <t>871013005</t>
  </si>
  <si>
    <t>Tweefontein D</t>
  </si>
  <si>
    <t>660008001</t>
  </si>
  <si>
    <t>Lebotlwane RDP</t>
  </si>
  <si>
    <t>968112006</t>
  </si>
  <si>
    <t>HaMashamba SP2</t>
  </si>
  <si>
    <t>290094003</t>
  </si>
  <si>
    <t>KwaCoka SP1</t>
  </si>
  <si>
    <t>593042001</t>
  </si>
  <si>
    <t>Mhlugwini SP</t>
  </si>
  <si>
    <t>569029001</t>
  </si>
  <si>
    <t>Mhlwazi SP</t>
  </si>
  <si>
    <t>280001010</t>
  </si>
  <si>
    <t>662030001</t>
  </si>
  <si>
    <t>Berseba SP</t>
  </si>
  <si>
    <t>298012001</t>
  </si>
  <si>
    <t>Siphethu SP</t>
  </si>
  <si>
    <t>297336001</t>
  </si>
  <si>
    <t>Plangeni SP</t>
  </si>
  <si>
    <t>799034015</t>
  </si>
  <si>
    <t>Ga-Rankuwa Unit 21</t>
  </si>
  <si>
    <t>598101001</t>
  </si>
  <si>
    <t>Mnkangala SP</t>
  </si>
  <si>
    <t>281083001</t>
  </si>
  <si>
    <t>Embekweni SP</t>
  </si>
  <si>
    <t>599009001</t>
  </si>
  <si>
    <t>Matata</t>
  </si>
  <si>
    <t>978038004</t>
  </si>
  <si>
    <t>Lephalale Ext16</t>
  </si>
  <si>
    <t>287102001</t>
  </si>
  <si>
    <t>Fort Hook SP</t>
  </si>
  <si>
    <t>599161005</t>
  </si>
  <si>
    <t>Woodhurst</t>
  </si>
  <si>
    <t>986102001</t>
  </si>
  <si>
    <t>Mashilabela SP</t>
  </si>
  <si>
    <t>561011004</t>
  </si>
  <si>
    <t>Park Rynie</t>
  </si>
  <si>
    <t>581095005</t>
  </si>
  <si>
    <t>Zondela</t>
  </si>
  <si>
    <t>294097001</t>
  </si>
  <si>
    <t>KuTshiyani SP</t>
  </si>
  <si>
    <t>874049001</t>
  </si>
  <si>
    <t>Sherwood SP</t>
  </si>
  <si>
    <t>577021001</t>
  </si>
  <si>
    <t>Kranskop Ext 2</t>
  </si>
  <si>
    <t>599102008</t>
  </si>
  <si>
    <t>Kloof SP</t>
  </si>
  <si>
    <t>599174002</t>
  </si>
  <si>
    <t>Emahlabathini</t>
  </si>
  <si>
    <t>177004001</t>
  </si>
  <si>
    <t>Uniondale SP</t>
  </si>
  <si>
    <t>672063001</t>
  </si>
  <si>
    <t>Gataote SP</t>
  </si>
  <si>
    <t>260061002</t>
  </si>
  <si>
    <t>Mntla</t>
  </si>
  <si>
    <t>798008001</t>
  </si>
  <si>
    <t>Rabie Ridge Ext 2</t>
  </si>
  <si>
    <t>976012001</t>
  </si>
  <si>
    <t>Mphaaneng SP</t>
  </si>
  <si>
    <t>798015221</t>
  </si>
  <si>
    <t>Kibler Park 2</t>
  </si>
  <si>
    <t>297257001</t>
  </si>
  <si>
    <t>Mampingeni SP</t>
  </si>
  <si>
    <t>503063001</t>
  </si>
  <si>
    <t>Ngcazolo SP</t>
  </si>
  <si>
    <t>982073001</t>
  </si>
  <si>
    <t>Mellinium Park SP</t>
  </si>
  <si>
    <t>962089001</t>
  </si>
  <si>
    <t>Serare SP</t>
  </si>
  <si>
    <t>571042001</t>
  </si>
  <si>
    <t>Emakhosaneni SP</t>
  </si>
  <si>
    <t>968078008</t>
  </si>
  <si>
    <t>Diambele</t>
  </si>
  <si>
    <t>260058001</t>
  </si>
  <si>
    <t>eMxhaxho SP</t>
  </si>
  <si>
    <t>274117001</t>
  </si>
  <si>
    <t>eQeto SP</t>
  </si>
  <si>
    <t>599029001</t>
  </si>
  <si>
    <t>Mshazi SP</t>
  </si>
  <si>
    <t>960065001</t>
  </si>
  <si>
    <t>KaMunghonghoma SP</t>
  </si>
  <si>
    <t>283189001</t>
  </si>
  <si>
    <t>Tshatshu SP</t>
  </si>
  <si>
    <t>273072001</t>
  </si>
  <si>
    <t>Amazibula SP</t>
  </si>
  <si>
    <t>585004001</t>
  </si>
  <si>
    <t>Matshamhlophe SP</t>
  </si>
  <si>
    <t>974062001</t>
  </si>
  <si>
    <t>Kgwara SP</t>
  </si>
  <si>
    <t>599162001</t>
  </si>
  <si>
    <t>Ehlanzeni SP</t>
  </si>
  <si>
    <t>962008001</t>
  </si>
  <si>
    <t>Mawa Block 9</t>
  </si>
  <si>
    <t>260113039</t>
  </si>
  <si>
    <t>Stoney Drift</t>
  </si>
  <si>
    <t>542109001</t>
  </si>
  <si>
    <t>Ezimbidla SP</t>
  </si>
  <si>
    <t>985114001</t>
  </si>
  <si>
    <t>Masateng SP</t>
  </si>
  <si>
    <t>877097001</t>
  </si>
  <si>
    <t>Matshaye SP</t>
  </si>
  <si>
    <t>797005049</t>
  </si>
  <si>
    <t>Esiziba</t>
  </si>
  <si>
    <t>797007010</t>
  </si>
  <si>
    <t>Edenvale SP</t>
  </si>
  <si>
    <t>986025001</t>
  </si>
  <si>
    <t>Manotwang SP</t>
  </si>
  <si>
    <t>589011001</t>
  </si>
  <si>
    <t>Mashishi SP1</t>
  </si>
  <si>
    <t>587036001</t>
  </si>
  <si>
    <t>Nxebeni SP</t>
  </si>
  <si>
    <t>597058001</t>
  </si>
  <si>
    <t>Tsheleni SP</t>
  </si>
  <si>
    <t>670004003</t>
  </si>
  <si>
    <t>Vryburg SP</t>
  </si>
  <si>
    <t>290112001</t>
  </si>
  <si>
    <t>Litlaphele SP1</t>
  </si>
  <si>
    <t>180009018</t>
  </si>
  <si>
    <t>Umsobomvu</t>
  </si>
  <si>
    <t>362005001</t>
  </si>
  <si>
    <t>Welgelee</t>
  </si>
  <si>
    <t>293217001</t>
  </si>
  <si>
    <t>982023001</t>
  </si>
  <si>
    <t>Makobe SP</t>
  </si>
  <si>
    <t>296102001</t>
  </si>
  <si>
    <t>Mandileni A SP</t>
  </si>
  <si>
    <t>966111001</t>
  </si>
  <si>
    <t>Mbahe SP</t>
  </si>
  <si>
    <t>599090001</t>
  </si>
  <si>
    <t>297179001</t>
  </si>
  <si>
    <t>Quza SP</t>
  </si>
  <si>
    <t>166003001</t>
  </si>
  <si>
    <t>Gouda SP</t>
  </si>
  <si>
    <t>583015001</t>
  </si>
  <si>
    <t>Embandleni SP</t>
  </si>
  <si>
    <t>664041001</t>
  </si>
  <si>
    <t>Pylkop SP</t>
  </si>
  <si>
    <t>292258001</t>
  </si>
  <si>
    <t>Sigibudu SP</t>
  </si>
  <si>
    <t>589083001</t>
  </si>
  <si>
    <t>Emncongweni SP</t>
  </si>
  <si>
    <t>962091002</t>
  </si>
  <si>
    <t>Shiluvane SP</t>
  </si>
  <si>
    <t>290279003</t>
  </si>
  <si>
    <t>Lambasi SP2</t>
  </si>
  <si>
    <t>969005001</t>
  </si>
  <si>
    <t>Modimvuhusi SP</t>
  </si>
  <si>
    <t>361001002</t>
  </si>
  <si>
    <t>Sedibeng SP1</t>
  </si>
  <si>
    <t>299007079</t>
  </si>
  <si>
    <t>Lorraine</t>
  </si>
  <si>
    <t>295120001</t>
  </si>
  <si>
    <t>Madimonga SP</t>
  </si>
  <si>
    <t>764002009</t>
  </si>
  <si>
    <t>Botha AH</t>
  </si>
  <si>
    <t>797018029</t>
  </si>
  <si>
    <t>Springs Central</t>
  </si>
  <si>
    <t>562013001</t>
  </si>
  <si>
    <t>Dalton SP</t>
  </si>
  <si>
    <t>567016001</t>
  </si>
  <si>
    <t>Camperdown SP</t>
  </si>
  <si>
    <t>799034018</t>
  </si>
  <si>
    <t>Ga-Rankuwa Unit 3</t>
  </si>
  <si>
    <t>292326001</t>
  </si>
  <si>
    <t>985127001</t>
  </si>
  <si>
    <t>Mokwete SP</t>
  </si>
  <si>
    <t>168008001</t>
  </si>
  <si>
    <t>Rawsonville SP</t>
  </si>
  <si>
    <t>799034019</t>
  </si>
  <si>
    <t>Ga-Rankuwa Unit 6</t>
  </si>
  <si>
    <t>292270001</t>
  </si>
  <si>
    <t>Mbhojweni SP</t>
  </si>
  <si>
    <t>966131012</t>
  </si>
  <si>
    <t>Mbaleni  Extension</t>
  </si>
  <si>
    <t>982069001</t>
  </si>
  <si>
    <t>Mahlabatheng</t>
  </si>
  <si>
    <t>271521001</t>
  </si>
  <si>
    <t>Takazi B SP</t>
  </si>
  <si>
    <t>589097001</t>
  </si>
  <si>
    <t>Nhlabo SP</t>
  </si>
  <si>
    <t>199041058</t>
  </si>
  <si>
    <t>Pinati</t>
  </si>
  <si>
    <t>987053001</t>
  </si>
  <si>
    <t>Ga-Motshana SP</t>
  </si>
  <si>
    <t>469008005</t>
  </si>
  <si>
    <t>Vakazenzele</t>
  </si>
  <si>
    <t>970025001</t>
  </si>
  <si>
    <t>Ga-Mokobodi SP</t>
  </si>
  <si>
    <t>576037001</t>
  </si>
  <si>
    <t>KwaNtonga SP</t>
  </si>
  <si>
    <t>587032001</t>
  </si>
  <si>
    <t>Nozambula SP</t>
  </si>
  <si>
    <t>982112001</t>
  </si>
  <si>
    <t>GaMagongwa SP</t>
  </si>
  <si>
    <t>582055001</t>
  </si>
  <si>
    <t>Mlamula SP</t>
  </si>
  <si>
    <t>982108001</t>
  </si>
  <si>
    <t>Machikiri SP</t>
  </si>
  <si>
    <t>292279001</t>
  </si>
  <si>
    <t>Mtokwane SP</t>
  </si>
  <si>
    <t>292171001</t>
  </si>
  <si>
    <t>Lujecweni SP</t>
  </si>
  <si>
    <t>568004001</t>
  </si>
  <si>
    <t>Richmond SP</t>
  </si>
  <si>
    <t>Richmond</t>
  </si>
  <si>
    <t>573036001</t>
  </si>
  <si>
    <t>Emahlutshini SP</t>
  </si>
  <si>
    <t>295246001</t>
  </si>
  <si>
    <t>Mahaleng SP</t>
  </si>
  <si>
    <t>987097001</t>
  </si>
  <si>
    <t>Dithabeneng SP</t>
  </si>
  <si>
    <t>984004001</t>
  </si>
  <si>
    <t>Dikgalaopeng SP</t>
  </si>
  <si>
    <t>299005005</t>
  </si>
  <si>
    <t>KwaMagxaki</t>
  </si>
  <si>
    <t>966171006</t>
  </si>
  <si>
    <t>Mutandani</t>
  </si>
  <si>
    <t>960059001</t>
  </si>
  <si>
    <t>Northhampton SP</t>
  </si>
  <si>
    <t>287087001</t>
  </si>
  <si>
    <t>Mlamli SP</t>
  </si>
  <si>
    <t>676004016</t>
  </si>
  <si>
    <t>Mooibank SH</t>
  </si>
  <si>
    <t>294181001</t>
  </si>
  <si>
    <t>Ngcwala SP</t>
  </si>
  <si>
    <t>961048001</t>
  </si>
  <si>
    <t>GaRamodumo SP</t>
  </si>
  <si>
    <t>797015002</t>
  </si>
  <si>
    <t>Chief A Luthuli Park SP</t>
  </si>
  <si>
    <t>589123001</t>
  </si>
  <si>
    <t>Makhoni SP</t>
  </si>
  <si>
    <t>672033001</t>
  </si>
  <si>
    <t>Matolong SP</t>
  </si>
  <si>
    <t>199025008</t>
  </si>
  <si>
    <t>Salberau</t>
  </si>
  <si>
    <t>963014004</t>
  </si>
  <si>
    <t>Tshabelam Matswale</t>
  </si>
  <si>
    <t>877055001</t>
  </si>
  <si>
    <t>Seville B SP</t>
  </si>
  <si>
    <t>199007005</t>
  </si>
  <si>
    <t>Melkbosstrand SP</t>
  </si>
  <si>
    <t>582008001</t>
  </si>
  <si>
    <t>589007001</t>
  </si>
  <si>
    <t>Khabingwe SP</t>
  </si>
  <si>
    <t>271251001</t>
  </si>
  <si>
    <t>Tyhila SP</t>
  </si>
  <si>
    <t>582041001</t>
  </si>
  <si>
    <t>KwaZibi SP</t>
  </si>
  <si>
    <t>274010001</t>
  </si>
  <si>
    <t>Xengxe SP</t>
  </si>
  <si>
    <t>297250001</t>
  </si>
  <si>
    <t>Mbabazo SP</t>
  </si>
  <si>
    <t>292080001</t>
  </si>
  <si>
    <t>Mpangeni SP</t>
  </si>
  <si>
    <t>281037001</t>
  </si>
  <si>
    <t>Angola SP</t>
  </si>
  <si>
    <t>968115001</t>
  </si>
  <si>
    <t>Mukondeni SP</t>
  </si>
  <si>
    <t>381005005</t>
  </si>
  <si>
    <t>New Town</t>
  </si>
  <si>
    <t>199041020</t>
  </si>
  <si>
    <t>Gardens</t>
  </si>
  <si>
    <t>582077001</t>
  </si>
  <si>
    <t>Esibhoweni SP</t>
  </si>
  <si>
    <t>593034001</t>
  </si>
  <si>
    <t>Ndondolo SP</t>
  </si>
  <si>
    <t>292024002</t>
  </si>
  <si>
    <t>Mangwaneni SP2</t>
  </si>
  <si>
    <t>Mangwaneni</t>
  </si>
  <si>
    <t>504040001</t>
  </si>
  <si>
    <t>Bhekene SP</t>
  </si>
  <si>
    <t>970007001</t>
  </si>
  <si>
    <t>Kameelkop SP</t>
  </si>
  <si>
    <t>271142001</t>
  </si>
  <si>
    <t>Mangondini SP</t>
  </si>
  <si>
    <t>872045001</t>
  </si>
  <si>
    <t>Leeufontein A</t>
  </si>
  <si>
    <t>599124001</t>
  </si>
  <si>
    <t>KwaLandeza SP</t>
  </si>
  <si>
    <t>589136001</t>
  </si>
  <si>
    <t>Mabhokweni SP</t>
  </si>
  <si>
    <t>667051001</t>
  </si>
  <si>
    <t>Modimola-Morwamarapo SP</t>
  </si>
  <si>
    <t>265007002</t>
  </si>
  <si>
    <t>Port Alfred SP</t>
  </si>
  <si>
    <t>Port Alfred</t>
  </si>
  <si>
    <t>982051001</t>
  </si>
  <si>
    <t>Magagamatala SP</t>
  </si>
  <si>
    <t>542117001</t>
  </si>
  <si>
    <t>Ntulwana SP</t>
  </si>
  <si>
    <t>863004001</t>
  </si>
  <si>
    <t>Palmietfontein SP</t>
  </si>
  <si>
    <t>583067001</t>
  </si>
  <si>
    <t>Mpondwana SP</t>
  </si>
  <si>
    <t>478010005</t>
  </si>
  <si>
    <t>Zamdela Ext 2</t>
  </si>
  <si>
    <t>876041001</t>
  </si>
  <si>
    <t>Sikhwahlane SP</t>
  </si>
  <si>
    <t>296065001</t>
  </si>
  <si>
    <t>Mwaca B SP</t>
  </si>
  <si>
    <t>962079001</t>
  </si>
  <si>
    <t>296164004</t>
  </si>
  <si>
    <t>Njijini SP</t>
  </si>
  <si>
    <t>982033001</t>
  </si>
  <si>
    <t>GaMonare SP</t>
  </si>
  <si>
    <t>273045007</t>
  </si>
  <si>
    <t>969084001</t>
  </si>
  <si>
    <t>Ga-Hlako B SP</t>
  </si>
  <si>
    <t>297251001</t>
  </si>
  <si>
    <t>Ntlozelo SP</t>
  </si>
  <si>
    <t>660006001</t>
  </si>
  <si>
    <t>Swartboom SP</t>
  </si>
  <si>
    <t>584010001</t>
  </si>
  <si>
    <t>Nyathini SP</t>
  </si>
  <si>
    <t>961061001</t>
  </si>
  <si>
    <t>GaMamanyoha SP</t>
  </si>
  <si>
    <t>526008001</t>
  </si>
  <si>
    <t>Mafahlawane SP</t>
  </si>
  <si>
    <t>296225001</t>
  </si>
  <si>
    <t>Mkhonqo</t>
  </si>
  <si>
    <t>672028001</t>
  </si>
  <si>
    <t>Rooiwal SP</t>
  </si>
  <si>
    <t>987073001</t>
  </si>
  <si>
    <t>Maglopi SP</t>
  </si>
  <si>
    <t>966131022</t>
  </si>
  <si>
    <t>Thohoyandou J</t>
  </si>
  <si>
    <t>383005031</t>
  </si>
  <si>
    <t>Bunn</t>
  </si>
  <si>
    <t>503026001</t>
  </si>
  <si>
    <t>Nomageje SP</t>
  </si>
  <si>
    <t>966200001</t>
  </si>
  <si>
    <t>Ka-Mapapila SP</t>
  </si>
  <si>
    <t>799046018</t>
  </si>
  <si>
    <t>Mamelodi SA5</t>
  </si>
  <si>
    <t>283016001</t>
  </si>
  <si>
    <t>Indwe SP</t>
  </si>
  <si>
    <t>799037011</t>
  </si>
  <si>
    <t>Karenpark</t>
  </si>
  <si>
    <t>797022011</t>
  </si>
  <si>
    <t>Leachville</t>
  </si>
  <si>
    <t>290084001</t>
  </si>
  <si>
    <t>Lubala SP1</t>
  </si>
  <si>
    <t>503047001</t>
  </si>
  <si>
    <t>Sipofu SP</t>
  </si>
  <si>
    <t>183009001</t>
  </si>
  <si>
    <t>Merweville SP</t>
  </si>
  <si>
    <t>260103002</t>
  </si>
  <si>
    <t>Phakamisa</t>
  </si>
  <si>
    <t>987096001</t>
  </si>
  <si>
    <t>274116001</t>
  </si>
  <si>
    <t>Wesley SP</t>
  </si>
  <si>
    <t>588050001</t>
  </si>
  <si>
    <t>Sangweyana SP</t>
  </si>
  <si>
    <t>797005011</t>
  </si>
  <si>
    <t>Tsepo</t>
  </si>
  <si>
    <t>273124001</t>
  </si>
  <si>
    <t>eRhamnyiba SP</t>
  </si>
  <si>
    <t>265008001</t>
  </si>
  <si>
    <t>Wentzel Park</t>
  </si>
  <si>
    <t>582076001</t>
  </si>
  <si>
    <t>Mbube SP</t>
  </si>
  <si>
    <t>595007001</t>
  </si>
  <si>
    <t>Himeville SP</t>
  </si>
  <si>
    <t>526026001</t>
  </si>
  <si>
    <t>Doornkop SP</t>
  </si>
  <si>
    <t>966037001</t>
  </si>
  <si>
    <t>Phaswana SP</t>
  </si>
  <si>
    <t>599113004</t>
  </si>
  <si>
    <t>KwaDabeka H</t>
  </si>
  <si>
    <t>297325001</t>
  </si>
  <si>
    <t>Vulindlela SP</t>
  </si>
  <si>
    <t>797012023</t>
  </si>
  <si>
    <t>Etwatwa X4</t>
  </si>
  <si>
    <t>175004001</t>
  </si>
  <si>
    <t>Slangrivier SP</t>
  </si>
  <si>
    <t>797031037</t>
  </si>
  <si>
    <t>Kwesine</t>
  </si>
  <si>
    <t>799021008</t>
  </si>
  <si>
    <t>Soshanguve JJ</t>
  </si>
  <si>
    <t>298039001</t>
  </si>
  <si>
    <t>Bhakubha SP</t>
  </si>
  <si>
    <t>599109001</t>
  </si>
  <si>
    <t>Botha's Hill SP</t>
  </si>
  <si>
    <t>546022001</t>
  </si>
  <si>
    <t>Haqaza SP</t>
  </si>
  <si>
    <t>798015109</t>
  </si>
  <si>
    <t>Mayfair West</t>
  </si>
  <si>
    <t>965100009</t>
  </si>
  <si>
    <t>966191001</t>
  </si>
  <si>
    <t>Govu SP</t>
  </si>
  <si>
    <t>560038001</t>
  </si>
  <si>
    <t>Echobeni SP</t>
  </si>
  <si>
    <t>964027001</t>
  </si>
  <si>
    <t>Mamietja SP</t>
  </si>
  <si>
    <t>467010005</t>
  </si>
  <si>
    <t>Virginia SP</t>
  </si>
  <si>
    <t>361014001</t>
  </si>
  <si>
    <t>Ga-Ntatelang SP</t>
  </si>
  <si>
    <t>468005007</t>
  </si>
  <si>
    <t>Ithoballe</t>
  </si>
  <si>
    <t>290286001</t>
  </si>
  <si>
    <t>Tembukazi SP1</t>
  </si>
  <si>
    <t>963014005</t>
  </si>
  <si>
    <t>Nkhwashe</t>
  </si>
  <si>
    <t>282195001</t>
  </si>
  <si>
    <t>Ndlunkulu SP</t>
  </si>
  <si>
    <t>665008001</t>
  </si>
  <si>
    <t>Makgori SP</t>
  </si>
  <si>
    <t>294071001</t>
  </si>
  <si>
    <t>Kaplan SP</t>
  </si>
  <si>
    <t>986070001</t>
  </si>
  <si>
    <t>Mohlaletsi</t>
  </si>
  <si>
    <t>597007001</t>
  </si>
  <si>
    <t>Amashaka SP</t>
  </si>
  <si>
    <t>970060001</t>
  </si>
  <si>
    <t>982099005</t>
  </si>
  <si>
    <t>Magope</t>
  </si>
  <si>
    <t>979001001</t>
  </si>
  <si>
    <t>Mookgopong SP</t>
  </si>
  <si>
    <t>593063001</t>
  </si>
  <si>
    <t>Ogunjini SP</t>
  </si>
  <si>
    <t>583053001</t>
  </si>
  <si>
    <t>KwaMangqwashu SP</t>
  </si>
  <si>
    <t>667074001</t>
  </si>
  <si>
    <t>Naawpoort SP</t>
  </si>
  <si>
    <t>968068001</t>
  </si>
  <si>
    <t>Tshiphuseni</t>
  </si>
  <si>
    <t>599150001</t>
  </si>
  <si>
    <t>Thornwood SP</t>
  </si>
  <si>
    <t>966028002</t>
  </si>
  <si>
    <t>Duvhe</t>
  </si>
  <si>
    <t>299009004</t>
  </si>
  <si>
    <t>KwaNobuhle 5</t>
  </si>
  <si>
    <t>599179005</t>
  </si>
  <si>
    <t>Emansomini</t>
  </si>
  <si>
    <t>276015002</t>
  </si>
  <si>
    <t>Seymour SP</t>
  </si>
  <si>
    <t>973005001</t>
  </si>
  <si>
    <t>Westphalia SP</t>
  </si>
  <si>
    <t>969074001</t>
  </si>
  <si>
    <t>Mongalo</t>
  </si>
  <si>
    <t>294109001</t>
  </si>
  <si>
    <t>Mputi SP</t>
  </si>
  <si>
    <t>276071003</t>
  </si>
  <si>
    <t>566003035</t>
  </si>
  <si>
    <t>Fillan Park</t>
  </si>
  <si>
    <t>295074001</t>
  </si>
  <si>
    <t>Tiping SP</t>
  </si>
  <si>
    <t>274066001</t>
  </si>
  <si>
    <t>295044001</t>
  </si>
  <si>
    <t>Makhoba SP</t>
  </si>
  <si>
    <t>292117001</t>
  </si>
  <si>
    <t>662064001</t>
  </si>
  <si>
    <t>Waterkloof SP</t>
  </si>
  <si>
    <t>675001001</t>
  </si>
  <si>
    <t>GaMogopa SP</t>
  </si>
  <si>
    <t>270130004</t>
  </si>
  <si>
    <t>Itayi</t>
  </si>
  <si>
    <t>599067001</t>
  </si>
  <si>
    <t>Mabedlane C SP</t>
  </si>
  <si>
    <t>506006001</t>
  </si>
  <si>
    <t>Bendigo SP</t>
  </si>
  <si>
    <t>799038001</t>
  </si>
  <si>
    <t>Sokhulumi</t>
  </si>
  <si>
    <t>567022001</t>
  </si>
  <si>
    <t>Ogagwini SP</t>
  </si>
  <si>
    <t>961096006</t>
  </si>
  <si>
    <t>Bakinofaso</t>
  </si>
  <si>
    <t>292128001</t>
  </si>
  <si>
    <t>Mbiza SP</t>
  </si>
  <si>
    <t>174002001</t>
  </si>
  <si>
    <t>Nissenville SP</t>
  </si>
  <si>
    <t>966194001</t>
  </si>
  <si>
    <t>Ka-Dinga SP</t>
  </si>
  <si>
    <t>593006001</t>
  </si>
  <si>
    <t>Sigedleni SP</t>
  </si>
  <si>
    <t>292125001</t>
  </si>
  <si>
    <t>Mkankato SP</t>
  </si>
  <si>
    <t>678001001</t>
  </si>
  <si>
    <t>Rulaganyang SP</t>
  </si>
  <si>
    <t>291133001</t>
  </si>
  <si>
    <t>Qhaka SP</t>
  </si>
  <si>
    <t>298027001</t>
  </si>
  <si>
    <t>Mowa SP</t>
  </si>
  <si>
    <t>524010007</t>
  </si>
  <si>
    <t>Ncadu Park</t>
  </si>
  <si>
    <t>292240001</t>
  </si>
  <si>
    <t>Mnqwangqweni SP</t>
  </si>
  <si>
    <t>285048001</t>
  </si>
  <si>
    <t>Manzimdaka SP</t>
  </si>
  <si>
    <t>598039001</t>
  </si>
  <si>
    <t>Nkomeni SP</t>
  </si>
  <si>
    <t>577020001</t>
  </si>
  <si>
    <t>Vaalkrans SP</t>
  </si>
  <si>
    <t>542092001</t>
  </si>
  <si>
    <t>Mandaba SP</t>
  </si>
  <si>
    <t>199041119</t>
  </si>
  <si>
    <t>Steenberg</t>
  </si>
  <si>
    <t>282286001</t>
  </si>
  <si>
    <t>KwaFanti SP</t>
  </si>
  <si>
    <t>585027001</t>
  </si>
  <si>
    <t>Thandanini SP</t>
  </si>
  <si>
    <t>599015001</t>
  </si>
  <si>
    <t>Desainager SP</t>
  </si>
  <si>
    <t>798022056</t>
  </si>
  <si>
    <t>Roodeport North</t>
  </si>
  <si>
    <t>293298001</t>
  </si>
  <si>
    <t>Tshisani SP</t>
  </si>
  <si>
    <t>292233001</t>
  </si>
  <si>
    <t>Buthongweni SP</t>
  </si>
  <si>
    <t>290020001</t>
  </si>
  <si>
    <t>Njimbinxeni SP</t>
  </si>
  <si>
    <t>593059001</t>
  </si>
  <si>
    <t>Zimpondweni SP</t>
  </si>
  <si>
    <t>973023001</t>
  </si>
  <si>
    <t>970047001</t>
  </si>
  <si>
    <t>Boratapelo SP</t>
  </si>
  <si>
    <t>297075001</t>
  </si>
  <si>
    <t>Ndunge SP</t>
  </si>
  <si>
    <t>579025001</t>
  </si>
  <si>
    <t>Klipwal SP</t>
  </si>
  <si>
    <t>877104001</t>
  </si>
  <si>
    <t>Masana SP</t>
  </si>
  <si>
    <t>797031041</t>
  </si>
  <si>
    <t>Mokoena</t>
  </si>
  <si>
    <t>199019029</t>
  </si>
  <si>
    <t>Protea Hoogte</t>
  </si>
  <si>
    <t>667061001</t>
  </si>
  <si>
    <t>Ga-Kubu SP</t>
  </si>
  <si>
    <t>371004004</t>
  </si>
  <si>
    <t>580050002</t>
  </si>
  <si>
    <t>KwaMshanelo B SP</t>
  </si>
  <si>
    <t>977005005</t>
  </si>
  <si>
    <t>Northam Ext 5</t>
  </si>
  <si>
    <t>297082001</t>
  </si>
  <si>
    <t>Ntshamathe A SP</t>
  </si>
  <si>
    <t>474007002</t>
  </si>
  <si>
    <t>Kgotha</t>
  </si>
  <si>
    <t>276078001</t>
  </si>
  <si>
    <t>Mgquba SP</t>
  </si>
  <si>
    <t>580167001</t>
  </si>
  <si>
    <t>Ndololwane SP</t>
  </si>
  <si>
    <t>589067001</t>
  </si>
  <si>
    <t>Ezimpongo SP</t>
  </si>
  <si>
    <t>966148001</t>
  </si>
  <si>
    <t>Makhuvha A SP</t>
  </si>
  <si>
    <t>599051004</t>
  </si>
  <si>
    <t>Brookdale</t>
  </si>
  <si>
    <t>968035001</t>
  </si>
  <si>
    <t>Ha-Matidza SP</t>
  </si>
  <si>
    <t>798014005</t>
  </si>
  <si>
    <t>Far East Bank Ext</t>
  </si>
  <si>
    <t>286074002</t>
  </si>
  <si>
    <t>Mount Fletcher  SP</t>
  </si>
  <si>
    <t>260103003</t>
  </si>
  <si>
    <t>Phakamisa SP</t>
  </si>
  <si>
    <t>966131006</t>
  </si>
  <si>
    <t>Mbaleni</t>
  </si>
  <si>
    <t>180009028</t>
  </si>
  <si>
    <t>Sunridge</t>
  </si>
  <si>
    <t>798015167</t>
  </si>
  <si>
    <t>Ridgeway</t>
  </si>
  <si>
    <t>599170001</t>
  </si>
  <si>
    <t>Umbumbulu SP</t>
  </si>
  <si>
    <t>469006005</t>
  </si>
  <si>
    <t>Moemaneng Ext 7</t>
  </si>
  <si>
    <t>982039002</t>
  </si>
  <si>
    <t>Segole SP1</t>
  </si>
  <si>
    <t>298095001</t>
  </si>
  <si>
    <t>Madwakazana SP</t>
  </si>
  <si>
    <t>599034020</t>
  </si>
  <si>
    <t>Riet River</t>
  </si>
  <si>
    <t>360112001</t>
  </si>
  <si>
    <t>Ntswelengwe SP</t>
  </si>
  <si>
    <t>199030005</t>
  </si>
  <si>
    <t>Vukuzenzele</t>
  </si>
  <si>
    <t>292166001</t>
  </si>
  <si>
    <t>Sundwane SP</t>
  </si>
  <si>
    <t>295023001</t>
  </si>
  <si>
    <t>Lufefeni SP</t>
  </si>
  <si>
    <t>966119001</t>
  </si>
  <si>
    <t>Ka-Nghezimani SP</t>
  </si>
  <si>
    <t>960077001</t>
  </si>
  <si>
    <t>KaMushiyani SP</t>
  </si>
  <si>
    <t>591017003</t>
  </si>
  <si>
    <t>Fort Crealock</t>
  </si>
  <si>
    <t>799035014</t>
  </si>
  <si>
    <t>Derdepoort AH</t>
  </si>
  <si>
    <t>661024002</t>
  </si>
  <si>
    <t>Lethlabile C</t>
  </si>
  <si>
    <t>968108005</t>
  </si>
  <si>
    <t>Makhasa</t>
  </si>
  <si>
    <t>960073001</t>
  </si>
  <si>
    <t>KaKheyi SP</t>
  </si>
  <si>
    <t>593028001</t>
  </si>
  <si>
    <t>Noodberg SP</t>
  </si>
  <si>
    <t>295197001</t>
  </si>
  <si>
    <t>Luxeni SP</t>
  </si>
  <si>
    <t>599051016</t>
  </si>
  <si>
    <t>Eastbury</t>
  </si>
  <si>
    <t>974026001</t>
  </si>
  <si>
    <t>Ramakgaphola SP</t>
  </si>
  <si>
    <t>664008001</t>
  </si>
  <si>
    <t>Dikgabong SP</t>
  </si>
  <si>
    <t>799059016</t>
  </si>
  <si>
    <t>Valhalla</t>
  </si>
  <si>
    <t>973026006</t>
  </si>
  <si>
    <t>Pangan</t>
  </si>
  <si>
    <t>798037004</t>
  </si>
  <si>
    <t>Lakeside Ext 5</t>
  </si>
  <si>
    <t>863006001</t>
  </si>
  <si>
    <t>Siyazenzela</t>
  </si>
  <si>
    <t>799020001</t>
  </si>
  <si>
    <t>Haakdoornboom AH</t>
  </si>
  <si>
    <t>503049001</t>
  </si>
  <si>
    <t>Inyonyana SP</t>
  </si>
  <si>
    <t>299004008</t>
  </si>
  <si>
    <t>Daleview</t>
  </si>
  <si>
    <t>505028001</t>
  </si>
  <si>
    <t>Ngcawusheni SP</t>
  </si>
  <si>
    <t>799046005</t>
  </si>
  <si>
    <t>Eastwood 1</t>
  </si>
  <si>
    <t>582059001</t>
  </si>
  <si>
    <t>KwaNsukumbili SP</t>
  </si>
  <si>
    <t>582054001</t>
  </si>
  <si>
    <t>Enhlambeni SP</t>
  </si>
  <si>
    <t>573033001</t>
  </si>
  <si>
    <t>576048001</t>
  </si>
  <si>
    <t>Ngubo SP</t>
  </si>
  <si>
    <t>503038001</t>
  </si>
  <si>
    <t>Goba SP</t>
  </si>
  <si>
    <t>Goba</t>
  </si>
  <si>
    <t>870006002</t>
  </si>
  <si>
    <t>eMakhazeni A SP</t>
  </si>
  <si>
    <t>199026011</t>
  </si>
  <si>
    <t>Ruyterwacht</t>
  </si>
  <si>
    <t>798015184</t>
  </si>
  <si>
    <t>Oakdene</t>
  </si>
  <si>
    <t>963011001</t>
  </si>
  <si>
    <t>Namakgale C</t>
  </si>
  <si>
    <t>467009006</t>
  </si>
  <si>
    <t>Dagbreek</t>
  </si>
  <si>
    <t>270303001</t>
  </si>
  <si>
    <t>Mtantaneni SP</t>
  </si>
  <si>
    <t>266004002</t>
  </si>
  <si>
    <t>Msengeni</t>
  </si>
  <si>
    <t>297253001</t>
  </si>
  <si>
    <t>Mqeni B SP</t>
  </si>
  <si>
    <t>293062001</t>
  </si>
  <si>
    <t>Tolweni SP</t>
  </si>
  <si>
    <t>664005001</t>
  </si>
  <si>
    <t>Molatedi SP</t>
  </si>
  <si>
    <t>542119001</t>
  </si>
  <si>
    <t>Mwane SP</t>
  </si>
  <si>
    <t>577038001</t>
  </si>
  <si>
    <t>Njengabantu SP</t>
  </si>
  <si>
    <t>587038001</t>
  </si>
  <si>
    <t>Obizo SP</t>
  </si>
  <si>
    <t>290290001</t>
  </si>
  <si>
    <t>KuNikwe SP</t>
  </si>
  <si>
    <t>262003001</t>
  </si>
  <si>
    <t>Franisvalle</t>
  </si>
  <si>
    <t>966131016</t>
  </si>
  <si>
    <t>Thohoyandou P West</t>
  </si>
  <si>
    <t>504016001</t>
  </si>
  <si>
    <t>Harding SP</t>
  </si>
  <si>
    <t>281021001</t>
  </si>
  <si>
    <t>KwaNkcwa SP</t>
  </si>
  <si>
    <t>291106001</t>
  </si>
  <si>
    <t>Ntendokwana SP</t>
  </si>
  <si>
    <t>594060001</t>
  </si>
  <si>
    <t>Mfulumane SP</t>
  </si>
  <si>
    <t>969053001</t>
  </si>
  <si>
    <t>Ga-Ramutla SP</t>
  </si>
  <si>
    <t>970012001</t>
  </si>
  <si>
    <t>Ga-Masehlong SP</t>
  </si>
  <si>
    <t>798004033</t>
  </si>
  <si>
    <t>President Park AH</t>
  </si>
  <si>
    <t>987039001</t>
  </si>
  <si>
    <t>Ditobeleng SP</t>
  </si>
  <si>
    <t>290065002</t>
  </si>
  <si>
    <t>Nxarhabe SP1</t>
  </si>
  <si>
    <t>199015020</t>
  </si>
  <si>
    <t>Churchill Estate</t>
  </si>
  <si>
    <t>585017001</t>
  </si>
  <si>
    <t>Mgangado SP</t>
  </si>
  <si>
    <t>960009001</t>
  </si>
  <si>
    <t>Mlhava SP</t>
  </si>
  <si>
    <t>877130001</t>
  </si>
  <si>
    <t>Mathibela SP</t>
  </si>
  <si>
    <t>985045001</t>
  </si>
  <si>
    <t>Mamatsikili SP</t>
  </si>
  <si>
    <t>984060001</t>
  </si>
  <si>
    <t>Ten Morgan SP</t>
  </si>
  <si>
    <t>583019001</t>
  </si>
  <si>
    <t>Mngomezulu SP</t>
  </si>
  <si>
    <t>598049001</t>
  </si>
  <si>
    <t>Nonginqa SP</t>
  </si>
  <si>
    <t>663003003</t>
  </si>
  <si>
    <t>Borolelo  Ext 3</t>
  </si>
  <si>
    <t>968072001</t>
  </si>
  <si>
    <t>Tshiendeulu SP</t>
  </si>
  <si>
    <t>797006009</t>
  </si>
  <si>
    <t>Birch Acres Ext 6</t>
  </si>
  <si>
    <t>582088001</t>
  </si>
  <si>
    <t>Thungwini SP</t>
  </si>
  <si>
    <t>297033001</t>
  </si>
  <si>
    <t>Nkantolo SP</t>
  </si>
  <si>
    <t>281017017</t>
  </si>
  <si>
    <t>Zakhele</t>
  </si>
  <si>
    <t>583092001</t>
  </si>
  <si>
    <t>296184003</t>
  </si>
  <si>
    <t>Mpendle</t>
  </si>
  <si>
    <t>960050001</t>
  </si>
  <si>
    <t>Ndindani A SP</t>
  </si>
  <si>
    <t>877019001</t>
  </si>
  <si>
    <t>Khielang SP</t>
  </si>
  <si>
    <t>985033001</t>
  </si>
  <si>
    <t>Mathibeng SP</t>
  </si>
  <si>
    <t>763004022</t>
  </si>
  <si>
    <t>Eljeesee AH</t>
  </si>
  <si>
    <t>292029001</t>
  </si>
  <si>
    <t>Mhlanganisweni SP</t>
  </si>
  <si>
    <t>582099001</t>
  </si>
  <si>
    <t>Qondweni A</t>
  </si>
  <si>
    <t>968096001</t>
  </si>
  <si>
    <t>Shirley SP</t>
  </si>
  <si>
    <t>Shirley</t>
  </si>
  <si>
    <t>763002001</t>
  </si>
  <si>
    <t>Zwartkop AH</t>
  </si>
  <si>
    <t>Zwartkop</t>
  </si>
  <si>
    <t>297004001</t>
  </si>
  <si>
    <t>Mpeni SP</t>
  </si>
  <si>
    <t>580199001</t>
  </si>
  <si>
    <t>Ngolotshe A SP</t>
  </si>
  <si>
    <t>578015001</t>
  </si>
  <si>
    <t>Dordrecht SP</t>
  </si>
  <si>
    <t>667080001</t>
  </si>
  <si>
    <t>Broksby SP</t>
  </si>
  <si>
    <t>291117001</t>
  </si>
  <si>
    <t>Esiphathe B SP</t>
  </si>
  <si>
    <t>294189001</t>
  </si>
  <si>
    <t>Rhuyrwala SP</t>
  </si>
  <si>
    <t>584020002</t>
  </si>
  <si>
    <t>Bartown</t>
  </si>
  <si>
    <t>583095001</t>
  </si>
  <si>
    <t>Mhlekazi SP</t>
  </si>
  <si>
    <t>797005022</t>
  </si>
  <si>
    <t>Motsu</t>
  </si>
  <si>
    <t>983062001</t>
  </si>
  <si>
    <t>Tshikanosi SP</t>
  </si>
  <si>
    <t>384012001</t>
  </si>
  <si>
    <t>Gong-Gong SP</t>
  </si>
  <si>
    <t>868010009</t>
  </si>
  <si>
    <t>Heuwelfontein</t>
  </si>
  <si>
    <t>199032001</t>
  </si>
  <si>
    <t>Gqobasi Informal</t>
  </si>
  <si>
    <t>667073001</t>
  </si>
  <si>
    <t>Nooitgedacht B SP</t>
  </si>
  <si>
    <t>965100004</t>
  </si>
  <si>
    <t>Thengwe SP</t>
  </si>
  <si>
    <t>961051001</t>
  </si>
  <si>
    <t>Ga-Mothele SP</t>
  </si>
  <si>
    <t>968091007</t>
  </si>
  <si>
    <t>Mavhulani</t>
  </si>
  <si>
    <t>669007001</t>
  </si>
  <si>
    <t>Masebudule SP</t>
  </si>
  <si>
    <t>962093001</t>
  </si>
  <si>
    <t>Nyanyokane SP</t>
  </si>
  <si>
    <t>797031020</t>
  </si>
  <si>
    <t>Hlahatsi</t>
  </si>
  <si>
    <t>594022001</t>
  </si>
  <si>
    <t>Bethlehem SP</t>
  </si>
  <si>
    <t>290293001</t>
  </si>
  <si>
    <t>Morrison's Place SP</t>
  </si>
  <si>
    <t>664024001</t>
  </si>
  <si>
    <t>Magong SP</t>
  </si>
  <si>
    <t>282022001</t>
  </si>
  <si>
    <t>Gcina A SP</t>
  </si>
  <si>
    <t>973030006</t>
  </si>
  <si>
    <t>Thoka</t>
  </si>
  <si>
    <t>361025001</t>
  </si>
  <si>
    <t>281017015</t>
  </si>
  <si>
    <t>Nkululekwe</t>
  </si>
  <si>
    <t>263002002</t>
  </si>
  <si>
    <t>KwaZamukucinga SP</t>
  </si>
  <si>
    <t>588025001</t>
  </si>
  <si>
    <t>Njomelwano SP</t>
  </si>
  <si>
    <t>291057001</t>
  </si>
  <si>
    <t>Emsindweni SP</t>
  </si>
  <si>
    <t>797026001</t>
  </si>
  <si>
    <t>Tsakane Ext 1</t>
  </si>
  <si>
    <t>982110001</t>
  </si>
  <si>
    <t>GaMokaba SP</t>
  </si>
  <si>
    <t>982018001</t>
  </si>
  <si>
    <t>Sodoma SP</t>
  </si>
  <si>
    <t>877066001</t>
  </si>
  <si>
    <t>Landela B SP</t>
  </si>
  <si>
    <t>987083001</t>
  </si>
  <si>
    <t>Maahlashe SP</t>
  </si>
  <si>
    <t>974043009</t>
  </si>
  <si>
    <t>Seshego H</t>
  </si>
  <si>
    <t>292148001</t>
  </si>
  <si>
    <t>Njiveni SP1</t>
  </si>
  <si>
    <t>960062001</t>
  </si>
  <si>
    <t>Bambeni SP</t>
  </si>
  <si>
    <t>799046037</t>
  </si>
  <si>
    <t>Mamelodi Ext 2</t>
  </si>
  <si>
    <t>974010001</t>
  </si>
  <si>
    <t>Ga-Thantsha</t>
  </si>
  <si>
    <t>271530001</t>
  </si>
  <si>
    <t>Nombanjana SP</t>
  </si>
  <si>
    <t>667009001</t>
  </si>
  <si>
    <t>Mogosane SP</t>
  </si>
  <si>
    <t>965057001</t>
  </si>
  <si>
    <t>Ha-Makuya SP</t>
  </si>
  <si>
    <t>287058001</t>
  </si>
  <si>
    <t>Dontsi SP</t>
  </si>
  <si>
    <t>294011001</t>
  </si>
  <si>
    <t>Lwandlana SP</t>
  </si>
  <si>
    <t>286216001</t>
  </si>
  <si>
    <t>Mbidlana SP</t>
  </si>
  <si>
    <t>297044001</t>
  </si>
  <si>
    <t>Mzamba B SP</t>
  </si>
  <si>
    <t>599161007</t>
  </si>
  <si>
    <t>Umhlatuzana</t>
  </si>
  <si>
    <t>974006001</t>
  </si>
  <si>
    <t>Masobohleng SP</t>
  </si>
  <si>
    <t>589109001</t>
  </si>
  <si>
    <t>Masundwini  SP</t>
  </si>
  <si>
    <t>273070001</t>
  </si>
  <si>
    <t>Nonkululeko SP</t>
  </si>
  <si>
    <t>764002034</t>
  </si>
  <si>
    <t>Hillside AH</t>
  </si>
  <si>
    <t>274005001</t>
  </si>
  <si>
    <t>KwaMasele SP</t>
  </si>
  <si>
    <t>290261001</t>
  </si>
  <si>
    <t>661017001</t>
  </si>
  <si>
    <t>Moiletswane SP</t>
  </si>
  <si>
    <t>582038001</t>
  </si>
  <si>
    <t>KwaMbokodo SP</t>
  </si>
  <si>
    <t>966173001</t>
  </si>
  <si>
    <t>Phugwane SP</t>
  </si>
  <si>
    <t>967005001</t>
  </si>
  <si>
    <t>Malale SP</t>
  </si>
  <si>
    <t>970081001</t>
  </si>
  <si>
    <t>Ga-Mangou SP</t>
  </si>
  <si>
    <t>271159001</t>
  </si>
  <si>
    <t>Magalakangqa SP</t>
  </si>
  <si>
    <t>798033003</t>
  </si>
  <si>
    <t>Ennerdale Ext 2</t>
  </si>
  <si>
    <t>585001001</t>
  </si>
  <si>
    <t>Koqhoqhoqho SP</t>
  </si>
  <si>
    <t>960023001</t>
  </si>
  <si>
    <t>Gonono SP</t>
  </si>
  <si>
    <t>797012002</t>
  </si>
  <si>
    <t>Umgababa</t>
  </si>
  <si>
    <t>965055001</t>
  </si>
  <si>
    <t>Shakadza SP</t>
  </si>
  <si>
    <t>499028012</t>
  </si>
  <si>
    <t>Thaba Nchu 21</t>
  </si>
  <si>
    <t>667069001</t>
  </si>
  <si>
    <t>669017004</t>
  </si>
  <si>
    <t>Poosedumane</t>
  </si>
  <si>
    <t>471004001</t>
  </si>
  <si>
    <t>Reitz SP</t>
  </si>
  <si>
    <t>282096001</t>
  </si>
  <si>
    <t>KuQwebeqwebe SP</t>
  </si>
  <si>
    <t>874025001</t>
  </si>
  <si>
    <t>Nsikazi SP</t>
  </si>
  <si>
    <t>973017001</t>
  </si>
  <si>
    <t>Mogwadi SP</t>
  </si>
  <si>
    <t>589082001</t>
  </si>
  <si>
    <t>Berea SP</t>
  </si>
  <si>
    <t>961081001</t>
  </si>
  <si>
    <t>290262001</t>
  </si>
  <si>
    <t>Mdikane SP</t>
  </si>
  <si>
    <t>877064001</t>
  </si>
  <si>
    <t>Utlha A SP</t>
  </si>
  <si>
    <t>799058001</t>
  </si>
  <si>
    <t>Laudium Ext 2</t>
  </si>
  <si>
    <t>797018041</t>
  </si>
  <si>
    <t>Casseldale</t>
  </si>
  <si>
    <t>797031047</t>
  </si>
  <si>
    <t>Siluma View</t>
  </si>
  <si>
    <t>798014002</t>
  </si>
  <si>
    <t>Far East Bank Ext 8</t>
  </si>
  <si>
    <t>974011001</t>
  </si>
  <si>
    <t>GaManamela SP</t>
  </si>
  <si>
    <t>292074001</t>
  </si>
  <si>
    <t>Maqanyeni SP</t>
  </si>
  <si>
    <t>180009017</t>
  </si>
  <si>
    <t>Bongani</t>
  </si>
  <si>
    <t>667081001</t>
  </si>
  <si>
    <t>Syberia SP</t>
  </si>
  <si>
    <t>872046001</t>
  </si>
  <si>
    <t>Pieterskraal B</t>
  </si>
  <si>
    <t>366003002</t>
  </si>
  <si>
    <t>Loeriesfontein SP</t>
  </si>
  <si>
    <t>799059042</t>
  </si>
  <si>
    <t>868003004</t>
  </si>
  <si>
    <t>KwaGuqa Ext 18</t>
  </si>
  <si>
    <t>664064002</t>
  </si>
  <si>
    <t>Lerome South</t>
  </si>
  <si>
    <t>799035126</t>
  </si>
  <si>
    <t>599051013</t>
  </si>
  <si>
    <t>Lenham</t>
  </si>
  <si>
    <t>599054008</t>
  </si>
  <si>
    <t>Park Hill</t>
  </si>
  <si>
    <t>546006001</t>
  </si>
  <si>
    <t>Woyisane SP</t>
  </si>
  <si>
    <t>587001001</t>
  </si>
  <si>
    <t>Fuleni Reserve SP</t>
  </si>
  <si>
    <t>599132001</t>
  </si>
  <si>
    <t>Wathanga SP</t>
  </si>
  <si>
    <t>576058001</t>
  </si>
  <si>
    <t>Nhlesi SP</t>
  </si>
  <si>
    <t>274019002</t>
  </si>
  <si>
    <t>Tamara C</t>
  </si>
  <si>
    <t>974134001</t>
  </si>
  <si>
    <t>Sekgweng SP</t>
  </si>
  <si>
    <t>797031050</t>
  </si>
  <si>
    <t>Zama Zama</t>
  </si>
  <si>
    <t>766004003</t>
  </si>
  <si>
    <t>Waters Edge AH</t>
  </si>
  <si>
    <t>966101001</t>
  </si>
  <si>
    <t>Tshirenzheni SP</t>
  </si>
  <si>
    <t>286124003</t>
  </si>
  <si>
    <t>Ngxaza SP1</t>
  </si>
  <si>
    <t>983040001</t>
  </si>
  <si>
    <t>Mmotwaneng SP</t>
  </si>
  <si>
    <t>876044001</t>
  </si>
  <si>
    <t>Hoyi SP</t>
  </si>
  <si>
    <t>672036001</t>
  </si>
  <si>
    <t>Pitsong SP</t>
  </si>
  <si>
    <t>276167001</t>
  </si>
  <si>
    <t>Mnqaba Kulile SP</t>
  </si>
  <si>
    <t>582051001</t>
  </si>
  <si>
    <t>Mboza SP</t>
  </si>
  <si>
    <t>296084001</t>
  </si>
  <si>
    <t>Nqalweni SP</t>
  </si>
  <si>
    <t>798015104</t>
  </si>
  <si>
    <t>Crosby</t>
  </si>
  <si>
    <t>290206004</t>
  </si>
  <si>
    <t>Phumlo SP2</t>
  </si>
  <si>
    <t>986012001</t>
  </si>
  <si>
    <t>Mahlahlaneng SP</t>
  </si>
  <si>
    <t>295153001</t>
  </si>
  <si>
    <t>Newlands SP</t>
  </si>
  <si>
    <t>861007001</t>
  </si>
  <si>
    <t>KwaDela SP</t>
  </si>
  <si>
    <t>566033001</t>
  </si>
  <si>
    <t>eMunyini SP</t>
  </si>
  <si>
    <t>666010001</t>
  </si>
  <si>
    <t>Diretsane SP</t>
  </si>
  <si>
    <t>292329001</t>
  </si>
  <si>
    <t>Tshani SP</t>
  </si>
  <si>
    <t>985040001</t>
  </si>
  <si>
    <t>Mathibe SP</t>
  </si>
  <si>
    <t>860032001</t>
  </si>
  <si>
    <t>Houtbos SP</t>
  </si>
  <si>
    <t>569003001</t>
  </si>
  <si>
    <t>588055001</t>
  </si>
  <si>
    <t>Makhwela SP</t>
  </si>
  <si>
    <t>798014011</t>
  </si>
  <si>
    <t>Alexandra Ext 59</t>
  </si>
  <si>
    <t>292316001</t>
  </si>
  <si>
    <t>Mamolweni SP</t>
  </si>
  <si>
    <t>798015170</t>
  </si>
  <si>
    <t>Robertsham</t>
  </si>
  <si>
    <t>575138001</t>
  </si>
  <si>
    <t>Qhudeni SP</t>
  </si>
  <si>
    <t>667054001</t>
  </si>
  <si>
    <t>Dihatshwane SP</t>
  </si>
  <si>
    <t>986108002</t>
  </si>
  <si>
    <t>GaMabete</t>
  </si>
  <si>
    <t>297194001</t>
  </si>
  <si>
    <t>Izwelethu SP</t>
  </si>
  <si>
    <t>799035010</t>
  </si>
  <si>
    <t>Montana Tuine</t>
  </si>
  <si>
    <t>291095001</t>
  </si>
  <si>
    <t>Ntsimbini A SP</t>
  </si>
  <si>
    <t>504050001</t>
  </si>
  <si>
    <t>Mahlangweni SP</t>
  </si>
  <si>
    <t>593062001</t>
  </si>
  <si>
    <t>Umdloti SP</t>
  </si>
  <si>
    <t>504028001</t>
  </si>
  <si>
    <t>KwaBhubesi SP</t>
  </si>
  <si>
    <t>970049001</t>
  </si>
  <si>
    <t>292058001</t>
  </si>
  <si>
    <t>Mdina SP</t>
  </si>
  <si>
    <t>298013001</t>
  </si>
  <si>
    <t>Mbongweni SP2</t>
  </si>
  <si>
    <t>276018001</t>
  </si>
  <si>
    <t>KwaKayaletu SP</t>
  </si>
  <si>
    <t>983010001</t>
  </si>
  <si>
    <t>Mafisheng SP</t>
  </si>
  <si>
    <t>969074005</t>
  </si>
  <si>
    <t>Lekgwara</t>
  </si>
  <si>
    <t>287016001</t>
  </si>
  <si>
    <t>583003001</t>
  </si>
  <si>
    <t>Dubulwayo SP</t>
  </si>
  <si>
    <t>599054047</t>
  </si>
  <si>
    <t>Bellair</t>
  </si>
  <si>
    <t>576009001</t>
  </si>
  <si>
    <t>Pomeroy SP</t>
  </si>
  <si>
    <t>298101001</t>
  </si>
  <si>
    <t>Mfula SP</t>
  </si>
  <si>
    <t>Mfula</t>
  </si>
  <si>
    <t>985095001</t>
  </si>
  <si>
    <t>Makhutso SP</t>
  </si>
  <si>
    <t>986003001</t>
  </si>
  <si>
    <t>Rostok SP</t>
  </si>
  <si>
    <t>982091001</t>
  </si>
  <si>
    <t>Schuilpadkraal SP</t>
  </si>
  <si>
    <t>599116054</t>
  </si>
  <si>
    <t>Birchwood</t>
  </si>
  <si>
    <t>874040001</t>
  </si>
  <si>
    <t>Siphelanyane SP</t>
  </si>
  <si>
    <t>575018001</t>
  </si>
  <si>
    <t>Mkhonjane E SP</t>
  </si>
  <si>
    <t>987060001</t>
  </si>
  <si>
    <t>Seuwe SP</t>
  </si>
  <si>
    <t>799035072</t>
  </si>
  <si>
    <t>Silverton</t>
  </si>
  <si>
    <t>383005016</t>
  </si>
  <si>
    <t>Vergenoeg Ext 6</t>
  </si>
  <si>
    <t>290294001</t>
  </si>
  <si>
    <t>982061001</t>
  </si>
  <si>
    <t>GaMolekwa SP</t>
  </si>
  <si>
    <t>799035062</t>
  </si>
  <si>
    <t>Queenswood</t>
  </si>
  <si>
    <t>799030013</t>
  </si>
  <si>
    <t>Mabopane X</t>
  </si>
  <si>
    <t>290076001</t>
  </si>
  <si>
    <t>Bisi SP</t>
  </si>
  <si>
    <t>982037001</t>
  </si>
  <si>
    <t>GaRapadi SP</t>
  </si>
  <si>
    <t>799029005</t>
  </si>
  <si>
    <t>Lebanon</t>
  </si>
  <si>
    <t>503067001</t>
  </si>
  <si>
    <t>Mvuzane SP</t>
  </si>
  <si>
    <t>594027001</t>
  </si>
  <si>
    <t>Senkwanzela SP</t>
  </si>
  <si>
    <t>583011001</t>
  </si>
  <si>
    <t>Emanyeseni SP</t>
  </si>
  <si>
    <t>599051015</t>
  </si>
  <si>
    <t>Longcroft</t>
  </si>
  <si>
    <t>798016032</t>
  </si>
  <si>
    <t>Malanshof</t>
  </si>
  <si>
    <t>599055013</t>
  </si>
  <si>
    <t>Corovoca Township</t>
  </si>
  <si>
    <t>585009001</t>
  </si>
  <si>
    <t>Mawuza SP</t>
  </si>
  <si>
    <t>871021001</t>
  </si>
  <si>
    <t>Sehlakwana SP</t>
  </si>
  <si>
    <t>960035001</t>
  </si>
  <si>
    <t>Phikela SP</t>
  </si>
  <si>
    <t>665005003</t>
  </si>
  <si>
    <t>286026001</t>
  </si>
  <si>
    <t>Thembeni SP</t>
  </si>
  <si>
    <t>580031001</t>
  </si>
  <si>
    <t>KwaMememe SP</t>
  </si>
  <si>
    <t>283128001</t>
  </si>
  <si>
    <t>KuNdonga SP</t>
  </si>
  <si>
    <t>298133001</t>
  </si>
  <si>
    <t>Dondi SP</t>
  </si>
  <si>
    <t>966152001</t>
  </si>
  <si>
    <t>Phugeni SP</t>
  </si>
  <si>
    <t>199018021</t>
  </si>
  <si>
    <t>Belmont Park</t>
  </si>
  <si>
    <t>798015105</t>
  </si>
  <si>
    <t>Coronationville</t>
  </si>
  <si>
    <t>286077001</t>
  </si>
  <si>
    <t>Makhoaseng SP</t>
  </si>
  <si>
    <t>798013061</t>
  </si>
  <si>
    <t>Hyde Park</t>
  </si>
  <si>
    <t>503009001</t>
  </si>
  <si>
    <t>Mgezankamba SP</t>
  </si>
  <si>
    <t>982025001</t>
  </si>
  <si>
    <t>Ga-Mushi SP</t>
  </si>
  <si>
    <t>667066001</t>
  </si>
  <si>
    <t>Mantsa SP</t>
  </si>
  <si>
    <t>264006001</t>
  </si>
  <si>
    <t>KwaNonzwakazi SP</t>
  </si>
  <si>
    <t>542137001</t>
  </si>
  <si>
    <t>Ntolwane SP</t>
  </si>
  <si>
    <t>798015028</t>
  </si>
  <si>
    <t>Linksfield</t>
  </si>
  <si>
    <t>599102009</t>
  </si>
  <si>
    <t>Stockville</t>
  </si>
  <si>
    <t>799046019</t>
  </si>
  <si>
    <t>Mamelodi RD5</t>
  </si>
  <si>
    <t>273043001</t>
  </si>
  <si>
    <t>Daliwe SP</t>
  </si>
  <si>
    <t>294057001</t>
  </si>
  <si>
    <t>Lugxogxo SP</t>
  </si>
  <si>
    <t>797028021</t>
  </si>
  <si>
    <t>Alra Park Ext 1</t>
  </si>
  <si>
    <t>297275001</t>
  </si>
  <si>
    <t>Gumzana SP</t>
  </si>
  <si>
    <t>797005051</t>
  </si>
  <si>
    <t>571014001</t>
  </si>
  <si>
    <t>Grootgluk SP</t>
  </si>
  <si>
    <t>271420001</t>
  </si>
  <si>
    <t>Thubeni SP</t>
  </si>
  <si>
    <t>468005001</t>
  </si>
  <si>
    <t>Mothopeng</t>
  </si>
  <si>
    <t>292273001</t>
  </si>
  <si>
    <t>Kepe SP</t>
  </si>
  <si>
    <t>199041028</t>
  </si>
  <si>
    <t>Rosebank</t>
  </si>
  <si>
    <t>589098001</t>
  </si>
  <si>
    <t>Hemfane SP</t>
  </si>
  <si>
    <t>373003002</t>
  </si>
  <si>
    <t>293008001</t>
  </si>
  <si>
    <t>Mdabukweni SP</t>
  </si>
  <si>
    <t>273078001</t>
  </si>
  <si>
    <t>Bomapass SP</t>
  </si>
  <si>
    <t>Bomapass</t>
  </si>
  <si>
    <t>984028001</t>
  </si>
  <si>
    <t>Manyanga SP</t>
  </si>
  <si>
    <t>526043001</t>
  </si>
  <si>
    <t>Nguqunguqu SP</t>
  </si>
  <si>
    <t>580071001</t>
  </si>
  <si>
    <t>Othandweni SP</t>
  </si>
  <si>
    <t>Othandweni</t>
  </si>
  <si>
    <t>571072001</t>
  </si>
  <si>
    <t>uMhlwanzini SP</t>
  </si>
  <si>
    <t>297039001</t>
  </si>
  <si>
    <t>Mbobeni SP</t>
  </si>
  <si>
    <t>289002003</t>
  </si>
  <si>
    <t>Lyciunville</t>
  </si>
  <si>
    <t>260164001</t>
  </si>
  <si>
    <t>Ncera SP</t>
  </si>
  <si>
    <t>985020001</t>
  </si>
  <si>
    <t>Mahlalaneng SP</t>
  </si>
  <si>
    <t>260074001</t>
  </si>
  <si>
    <t>KwaLini SP</t>
  </si>
  <si>
    <t>594031001</t>
  </si>
  <si>
    <t>Bulwer SP</t>
  </si>
  <si>
    <t>286083001</t>
  </si>
  <si>
    <t>Lower Tokwana SP</t>
  </si>
  <si>
    <t>966087002</t>
  </si>
  <si>
    <t>Tshivhazwaulu</t>
  </si>
  <si>
    <t>576026001</t>
  </si>
  <si>
    <t>Nzimane SP</t>
  </si>
  <si>
    <t>877089001</t>
  </si>
  <si>
    <t>Dumfries C SP</t>
  </si>
  <si>
    <t>546036001</t>
  </si>
  <si>
    <t>968078012</t>
  </si>
  <si>
    <t>Maswie</t>
  </si>
  <si>
    <t>294040018</t>
  </si>
  <si>
    <t>599051021</t>
  </si>
  <si>
    <t>Rydalvale</t>
  </si>
  <si>
    <t>966212001</t>
  </si>
  <si>
    <t>Ka-Jilongo SP</t>
  </si>
  <si>
    <t>799021017</t>
  </si>
  <si>
    <t>Soshanguve S</t>
  </si>
  <si>
    <t>292123001</t>
  </si>
  <si>
    <t>Mchonco SP</t>
  </si>
  <si>
    <t>594068001</t>
  </si>
  <si>
    <t>Ngxola SP</t>
  </si>
  <si>
    <t>662049002</t>
  </si>
  <si>
    <t>Karlienpark</t>
  </si>
  <si>
    <t>968058001</t>
  </si>
  <si>
    <t>Madangani SP</t>
  </si>
  <si>
    <t>Madangani</t>
  </si>
  <si>
    <t>571054001</t>
  </si>
  <si>
    <t>Bukweni SP1</t>
  </si>
  <si>
    <t>295158001</t>
  </si>
  <si>
    <t>Maguzen SP</t>
  </si>
  <si>
    <t>290277001</t>
  </si>
  <si>
    <t>Ndimbaneni SP</t>
  </si>
  <si>
    <t>271488001</t>
  </si>
  <si>
    <t>Kentani SP</t>
  </si>
  <si>
    <t>286082001</t>
  </si>
  <si>
    <t>Makgwaseng SP</t>
  </si>
  <si>
    <t>672032002</t>
  </si>
  <si>
    <t>Xhonyane SP1</t>
  </si>
  <si>
    <t>974121001</t>
  </si>
  <si>
    <t>Tsebela SP</t>
  </si>
  <si>
    <t>292253001</t>
  </si>
  <si>
    <t>576033001</t>
  </si>
  <si>
    <t>Macanco SP</t>
  </si>
  <si>
    <t>963005001</t>
  </si>
  <si>
    <t>Nondweni SP</t>
  </si>
  <si>
    <t>987111001</t>
  </si>
  <si>
    <t>Morethuse SP</t>
  </si>
  <si>
    <t>273088001</t>
  </si>
  <si>
    <t>Dongoba SP</t>
  </si>
  <si>
    <t>276073001</t>
  </si>
  <si>
    <t>Rwarwa SP</t>
  </si>
  <si>
    <t>588009001</t>
  </si>
  <si>
    <t>Gobihlahla SP</t>
  </si>
  <si>
    <t>982026001</t>
  </si>
  <si>
    <t>669013001</t>
  </si>
  <si>
    <t>Pachsdraai SP</t>
  </si>
  <si>
    <t>260102001</t>
  </si>
  <si>
    <t>Ducats SP</t>
  </si>
  <si>
    <t>962010001</t>
  </si>
  <si>
    <t>Ga-Modjadji SP</t>
  </si>
  <si>
    <t>294245001</t>
  </si>
  <si>
    <t>Maqomeni A SP</t>
  </si>
  <si>
    <t>599051023</t>
  </si>
  <si>
    <t>Redfern</t>
  </si>
  <si>
    <t>294386001</t>
  </si>
  <si>
    <t>Sizindeni A SP</t>
  </si>
  <si>
    <t>597033001</t>
  </si>
  <si>
    <t>Jolivet SP</t>
  </si>
  <si>
    <t>876048001</t>
  </si>
  <si>
    <t>291131001</t>
  </si>
  <si>
    <t>Swazini SP</t>
  </si>
  <si>
    <t>961052001</t>
  </si>
  <si>
    <t>Ga-Abele SP</t>
  </si>
  <si>
    <t>576017001</t>
  </si>
  <si>
    <t>Gxushaneni SP</t>
  </si>
  <si>
    <t>798014048</t>
  </si>
  <si>
    <t>Alexandra Ext 10</t>
  </si>
  <si>
    <t>599133001</t>
  </si>
  <si>
    <t>KwaMbiza SP</t>
  </si>
  <si>
    <t>974028004</t>
  </si>
  <si>
    <t>295215001</t>
  </si>
  <si>
    <t>Matolweni B SP</t>
  </si>
  <si>
    <t>597005001</t>
  </si>
  <si>
    <t>Lufafa SP</t>
  </si>
  <si>
    <t>962055001</t>
  </si>
  <si>
    <t>Ka-Xipalana</t>
  </si>
  <si>
    <t>598070001</t>
  </si>
  <si>
    <t>Kromhoek SP</t>
  </si>
  <si>
    <t>984024001</t>
  </si>
  <si>
    <t>Sterkfontein SP</t>
  </si>
  <si>
    <t>797010011</t>
  </si>
  <si>
    <t>Beyers Park</t>
  </si>
  <si>
    <t>571067001</t>
  </si>
  <si>
    <t>Empimbe SP</t>
  </si>
  <si>
    <t>361021001</t>
  </si>
  <si>
    <t>Wrenchville</t>
  </si>
  <si>
    <t>968024001</t>
  </si>
  <si>
    <t>Mamuhoyi SP</t>
  </si>
  <si>
    <t>599048001</t>
  </si>
  <si>
    <t>Ntukuso SP</t>
  </si>
  <si>
    <t>542005001</t>
  </si>
  <si>
    <t>Ngudle  SP</t>
  </si>
  <si>
    <t>969095001</t>
  </si>
  <si>
    <t>Werde</t>
  </si>
  <si>
    <t>260113056</t>
  </si>
  <si>
    <t>Lennox Estate</t>
  </si>
  <si>
    <t>360115001</t>
  </si>
  <si>
    <t>Manyeding SP</t>
  </si>
  <si>
    <t>292262002</t>
  </si>
  <si>
    <t>Gonothi SP2</t>
  </si>
  <si>
    <t>466005001</t>
  </si>
  <si>
    <t>Bultfontein SP</t>
  </si>
  <si>
    <t>562017001</t>
  </si>
  <si>
    <t>Swidi SP</t>
  </si>
  <si>
    <t>799047002</t>
  </si>
  <si>
    <t>Eersterust Ext 4</t>
  </si>
  <si>
    <t>280003004</t>
  </si>
  <si>
    <t>Frans</t>
  </si>
  <si>
    <t>468005003</t>
  </si>
  <si>
    <t>Stickside</t>
  </si>
  <si>
    <t>574007001</t>
  </si>
  <si>
    <t>Ruigtefontein SP</t>
  </si>
  <si>
    <t>872031003</t>
  </si>
  <si>
    <t>Allemansdrift A</t>
  </si>
  <si>
    <t>503077001</t>
  </si>
  <si>
    <t>Gqayinyanga SP</t>
  </si>
  <si>
    <t>582023001</t>
  </si>
  <si>
    <t>Nsukumbili SP</t>
  </si>
  <si>
    <t>526039001</t>
  </si>
  <si>
    <t>Hilltop SP</t>
  </si>
  <si>
    <t>985017001</t>
  </si>
  <si>
    <t>Moshate B SP</t>
  </si>
  <si>
    <t>575043001</t>
  </si>
  <si>
    <t>Magongoloza SP</t>
  </si>
  <si>
    <t>360088001</t>
  </si>
  <si>
    <t>Heiso SP</t>
  </si>
  <si>
    <t>260077001</t>
  </si>
  <si>
    <t>KwaNoncampa SP</t>
  </si>
  <si>
    <t>986067001</t>
  </si>
  <si>
    <t>Strydkraal SP</t>
  </si>
  <si>
    <t>293161001</t>
  </si>
  <si>
    <t>Gabazi SP</t>
  </si>
  <si>
    <t>966018001</t>
  </si>
  <si>
    <t>Mahagala</t>
  </si>
  <si>
    <t>797029015</t>
  </si>
  <si>
    <t>Brackenhurst</t>
  </si>
  <si>
    <t>985161001</t>
  </si>
  <si>
    <t>Takataka SP</t>
  </si>
  <si>
    <t>298148001</t>
  </si>
  <si>
    <t>Lutambeko SP</t>
  </si>
  <si>
    <t>298116002</t>
  </si>
  <si>
    <t>Nowalala SP1</t>
  </si>
  <si>
    <t>583036001</t>
  </si>
  <si>
    <t>Ingwavuma SP</t>
  </si>
  <si>
    <t>280004001</t>
  </si>
  <si>
    <t>Old Masakhe</t>
  </si>
  <si>
    <t>599123008</t>
  </si>
  <si>
    <t>503075001</t>
  </si>
  <si>
    <t>Glabhane SP</t>
  </si>
  <si>
    <t>299003016</t>
  </si>
  <si>
    <t>Thomas Gamble</t>
  </si>
  <si>
    <t>974032001</t>
  </si>
  <si>
    <t>Mehlakong SP</t>
  </si>
  <si>
    <t>987140001</t>
  </si>
  <si>
    <t>Marisileng SP</t>
  </si>
  <si>
    <t>582052001</t>
  </si>
  <si>
    <t>Siphondweni B</t>
  </si>
  <si>
    <t>566001012</t>
  </si>
  <si>
    <t>Lotusville SP</t>
  </si>
  <si>
    <t>369005001</t>
  </si>
  <si>
    <t>Victoria West Uitbr 1</t>
  </si>
  <si>
    <t>797031009</t>
  </si>
  <si>
    <t>Monaheng</t>
  </si>
  <si>
    <t>860010004</t>
  </si>
  <si>
    <t>Nhlazatje 2</t>
  </si>
  <si>
    <t>799046044</t>
  </si>
  <si>
    <t>Mamelodi PD3</t>
  </si>
  <si>
    <t>599010001</t>
  </si>
  <si>
    <t>Ngonweni</t>
  </si>
  <si>
    <t>662049004</t>
  </si>
  <si>
    <t>Rustenburg North</t>
  </si>
  <si>
    <t>565019001</t>
  </si>
  <si>
    <t>Bucklands SP</t>
  </si>
  <si>
    <t>546085001</t>
  </si>
  <si>
    <t>Emasomini A SP</t>
  </si>
  <si>
    <t>292118001</t>
  </si>
  <si>
    <t>Mareweni SP</t>
  </si>
  <si>
    <t>294390001</t>
  </si>
  <si>
    <t>Magcalekeni SP</t>
  </si>
  <si>
    <t>279002004</t>
  </si>
  <si>
    <t>Twinsville</t>
  </si>
  <si>
    <t>799035032</t>
  </si>
  <si>
    <t>299003011</t>
  </si>
  <si>
    <t>Langa Phase 4</t>
  </si>
  <si>
    <t>576059001</t>
  </si>
  <si>
    <t>Mbhono SP</t>
  </si>
  <si>
    <t>982020001</t>
  </si>
  <si>
    <t>GaMathapo SP</t>
  </si>
  <si>
    <t>968078010</t>
  </si>
  <si>
    <t>Dzananwa</t>
  </si>
  <si>
    <t>961080001</t>
  </si>
  <si>
    <t>Ga-Mothombeki SP</t>
  </si>
  <si>
    <t>461005002</t>
  </si>
  <si>
    <t>Ha-Rasebei SP</t>
  </si>
  <si>
    <t>982106001</t>
  </si>
  <si>
    <t>GaMasenya SP</t>
  </si>
  <si>
    <t>798026040</t>
  </si>
  <si>
    <t>Diepkloof SP</t>
  </si>
  <si>
    <t>798013038</t>
  </si>
  <si>
    <t>Parkmore</t>
  </si>
  <si>
    <t>172025001</t>
  </si>
  <si>
    <t>Pearly Beach SP</t>
  </si>
  <si>
    <t>576030001</t>
  </si>
  <si>
    <t>Ntuli SP</t>
  </si>
  <si>
    <t>973026002</t>
  </si>
  <si>
    <t>Dipateng</t>
  </si>
  <si>
    <t>292180001</t>
  </si>
  <si>
    <t>Lutsheko SP</t>
  </si>
  <si>
    <t>866008007</t>
  </si>
  <si>
    <t>Milan Park Ext 21</t>
  </si>
  <si>
    <t>167001004</t>
  </si>
  <si>
    <t>Mandela City</t>
  </si>
  <si>
    <t>589119001</t>
  </si>
  <si>
    <t>Zinhlezuka SP</t>
  </si>
  <si>
    <t>297063001</t>
  </si>
  <si>
    <t>Bonda SP</t>
  </si>
  <si>
    <t>293157001</t>
  </si>
  <si>
    <t>Mbentsa SP</t>
  </si>
  <si>
    <t>503019001</t>
  </si>
  <si>
    <t>The Ridge SP</t>
  </si>
  <si>
    <t>The Ridge</t>
  </si>
  <si>
    <t>662061001</t>
  </si>
  <si>
    <t>Photshaneng SP</t>
  </si>
  <si>
    <t>760009028</t>
  </si>
  <si>
    <t>Arcon Park</t>
  </si>
  <si>
    <t>969015001</t>
  </si>
  <si>
    <t>Goudmyn SP</t>
  </si>
  <si>
    <t>270298001</t>
  </si>
  <si>
    <t>Xeni SP</t>
  </si>
  <si>
    <t>662042001</t>
  </si>
  <si>
    <t>983007001</t>
  </si>
  <si>
    <t>Morarela SP</t>
  </si>
  <si>
    <t>798015093</t>
  </si>
  <si>
    <t>Triomf</t>
  </si>
  <si>
    <t>199047017</t>
  </si>
  <si>
    <t>Weltevreden</t>
  </si>
  <si>
    <t>578023001</t>
  </si>
  <si>
    <t>Simdlangentsha SP</t>
  </si>
  <si>
    <t>764002036</t>
  </si>
  <si>
    <t>Fourways</t>
  </si>
  <si>
    <t>799021025</t>
  </si>
  <si>
    <t>Soshanguve BB</t>
  </si>
  <si>
    <t>295259001</t>
  </si>
  <si>
    <t>Meriting SP</t>
  </si>
  <si>
    <t>797012020</t>
  </si>
  <si>
    <t>Etwatwa X13</t>
  </si>
  <si>
    <t>660044001</t>
  </si>
  <si>
    <t>Dihibidung SP</t>
  </si>
  <si>
    <t>985073001</t>
  </si>
  <si>
    <t>Magoreng SP</t>
  </si>
  <si>
    <t>571006001</t>
  </si>
  <si>
    <t>Green Point SP</t>
  </si>
  <si>
    <t>271161026</t>
  </si>
  <si>
    <t>Pumlani</t>
  </si>
  <si>
    <t>799035093</t>
  </si>
  <si>
    <t>Lynnwood</t>
  </si>
  <si>
    <t>286159001</t>
  </si>
  <si>
    <t>Sihomhom SP</t>
  </si>
  <si>
    <t>294252001</t>
  </si>
  <si>
    <t>Maqomeni B SP</t>
  </si>
  <si>
    <t>503070001</t>
  </si>
  <si>
    <t>Sunduza SP</t>
  </si>
  <si>
    <t>294118001</t>
  </si>
  <si>
    <t>Tyumbu SP</t>
  </si>
  <si>
    <t>566003004</t>
  </si>
  <si>
    <t>Panorama Gardens</t>
  </si>
  <si>
    <t>576085001</t>
  </si>
  <si>
    <t>Sinyama SP</t>
  </si>
  <si>
    <t>974103001</t>
  </si>
  <si>
    <t>567033001</t>
  </si>
  <si>
    <t>Mgwenya SP</t>
  </si>
  <si>
    <t>868017004</t>
  </si>
  <si>
    <t>Siyabonga</t>
  </si>
  <si>
    <t>529030001</t>
  </si>
  <si>
    <t>Emhlangeni SP</t>
  </si>
  <si>
    <t>560018001</t>
  </si>
  <si>
    <t>674054001</t>
  </si>
  <si>
    <t>Southey SP</t>
  </si>
  <si>
    <t>260055001</t>
  </si>
  <si>
    <t>KwaMpundu SP</t>
  </si>
  <si>
    <t>199016027</t>
  </si>
  <si>
    <t>Boston</t>
  </si>
  <si>
    <t>282231001</t>
  </si>
  <si>
    <t>Lusizini SP</t>
  </si>
  <si>
    <t>Lusizini</t>
  </si>
  <si>
    <t>371004005</t>
  </si>
  <si>
    <t>Leeuwenhof</t>
  </si>
  <si>
    <t>174005001</t>
  </si>
  <si>
    <t>Bergsig</t>
  </si>
  <si>
    <t>199041017</t>
  </si>
  <si>
    <t>Salt River</t>
  </si>
  <si>
    <t>370004004</t>
  </si>
  <si>
    <t>Newbright and Ethuthwini</t>
  </si>
  <si>
    <t>969113001</t>
  </si>
  <si>
    <t>Bayswater SP</t>
  </si>
  <si>
    <t>Bayswater</t>
  </si>
  <si>
    <t>589070001</t>
  </si>
  <si>
    <t>292161001</t>
  </si>
  <si>
    <t>Tshisabantu SP</t>
  </si>
  <si>
    <t>294446001</t>
  </si>
  <si>
    <t>Zidinzi SP</t>
  </si>
  <si>
    <t>588057001</t>
  </si>
  <si>
    <t>Esithombeni SP</t>
  </si>
  <si>
    <t>472028001</t>
  </si>
  <si>
    <t>Phahameng SP1</t>
  </si>
  <si>
    <t>599054032</t>
  </si>
  <si>
    <t>Fynnlands</t>
  </si>
  <si>
    <t>588029001</t>
  </si>
  <si>
    <t>Mabhensa SP</t>
  </si>
  <si>
    <t>798013013</t>
  </si>
  <si>
    <t>Douglasdale</t>
  </si>
  <si>
    <t>798014020</t>
  </si>
  <si>
    <t>Alexandra Ext 54</t>
  </si>
  <si>
    <t>291008001</t>
  </si>
  <si>
    <t>Emamfengwini SP</t>
  </si>
  <si>
    <t>283167001</t>
  </si>
  <si>
    <t>Matyhantya B SP</t>
  </si>
  <si>
    <t>797032012</t>
  </si>
  <si>
    <t>Marimba Gardens</t>
  </si>
  <si>
    <t>964022002</t>
  </si>
  <si>
    <t>Turkey Zone 3</t>
  </si>
  <si>
    <t>299007110</t>
  </si>
  <si>
    <t>Greenshields Park</t>
  </si>
  <si>
    <t>982038001</t>
  </si>
  <si>
    <t>Dipere SP</t>
  </si>
  <si>
    <t>983004001</t>
  </si>
  <si>
    <t>982095001</t>
  </si>
  <si>
    <t>Mmahlogo SP</t>
  </si>
  <si>
    <t>293218001</t>
  </si>
  <si>
    <t>Mtshazi SP</t>
  </si>
  <si>
    <t>Mtshazi</t>
  </si>
  <si>
    <t>582082001</t>
  </si>
  <si>
    <t>Mtinkwe SP</t>
  </si>
  <si>
    <t>866006012</t>
  </si>
  <si>
    <t>Secunda SP1</t>
  </si>
  <si>
    <t>672014001</t>
  </si>
  <si>
    <t>Matshelapane SP</t>
  </si>
  <si>
    <t>295283001</t>
  </si>
  <si>
    <t>Epiphany SP</t>
  </si>
  <si>
    <t>562004001</t>
  </si>
  <si>
    <t>Faya SP</t>
  </si>
  <si>
    <t>199041027</t>
  </si>
  <si>
    <t>Mowbray</t>
  </si>
  <si>
    <t>799046009</t>
  </si>
  <si>
    <t>Mamelodi LC5</t>
  </si>
  <si>
    <t>797005031</t>
  </si>
  <si>
    <t>Lekaneng</t>
  </si>
  <si>
    <t>594036001</t>
  </si>
  <si>
    <t>Maoleni SP</t>
  </si>
  <si>
    <t>276095001</t>
  </si>
  <si>
    <t>Mavuso SP</t>
  </si>
  <si>
    <t>505019001</t>
  </si>
  <si>
    <t>Nikwe SP</t>
  </si>
  <si>
    <t>546084001</t>
  </si>
  <si>
    <t>Snamfu SP</t>
  </si>
  <si>
    <t>292060001</t>
  </si>
  <si>
    <t>Nkanga SP</t>
  </si>
  <si>
    <t>291126001</t>
  </si>
  <si>
    <t>Luphaphasi SP</t>
  </si>
  <si>
    <t>797012010</t>
  </si>
  <si>
    <t>Etwatwa X19</t>
  </si>
  <si>
    <t>276157001</t>
  </si>
  <si>
    <t>Xukwane SP</t>
  </si>
  <si>
    <t>290312001</t>
  </si>
  <si>
    <t>Mzizangwa SP</t>
  </si>
  <si>
    <t>863005001</t>
  </si>
  <si>
    <t>Daggakraal SP</t>
  </si>
  <si>
    <t>662048005</t>
  </si>
  <si>
    <t>Tlhabane West</t>
  </si>
  <si>
    <t>529026001</t>
  </si>
  <si>
    <t>Emdundubezini SP</t>
  </si>
  <si>
    <t>966031001</t>
  </si>
  <si>
    <t>Maraxwe SP</t>
  </si>
  <si>
    <t>960078001</t>
  </si>
  <si>
    <t>KaMatsotsosela SP</t>
  </si>
  <si>
    <t>983038001</t>
  </si>
  <si>
    <t>Seriteng SP</t>
  </si>
  <si>
    <t>576052001</t>
  </si>
  <si>
    <t>Mambeni SP</t>
  </si>
  <si>
    <t>503045001</t>
  </si>
  <si>
    <t>Isangqu SP</t>
  </si>
  <si>
    <t>571043001</t>
  </si>
  <si>
    <t>Nkomanzana SP</t>
  </si>
  <si>
    <t>276071008</t>
  </si>
  <si>
    <t>Dorington</t>
  </si>
  <si>
    <t>295116001</t>
  </si>
  <si>
    <t>Magema SP</t>
  </si>
  <si>
    <t>760008039</t>
  </si>
  <si>
    <t>Vanderbijlpark SW 5</t>
  </si>
  <si>
    <t>867006001</t>
  </si>
  <si>
    <t>Sundra SP</t>
  </si>
  <si>
    <t>296160001</t>
  </si>
  <si>
    <t>Sugarbush SP</t>
  </si>
  <si>
    <t>966011001</t>
  </si>
  <si>
    <t>Mutshenzheni SP</t>
  </si>
  <si>
    <t>260044001</t>
  </si>
  <si>
    <t>503079001</t>
  </si>
  <si>
    <t>592012017</t>
  </si>
  <si>
    <t>Stanger Central</t>
  </si>
  <si>
    <t>299005004</t>
  </si>
  <si>
    <t>Masibulele</t>
  </si>
  <si>
    <t>297249001</t>
  </si>
  <si>
    <t>Nonja SP</t>
  </si>
  <si>
    <t>273095001</t>
  </si>
  <si>
    <t>Eqolweni SP</t>
  </si>
  <si>
    <t>676004014</t>
  </si>
  <si>
    <t>Wilgeboom SH</t>
  </si>
  <si>
    <t>798013018</t>
  </si>
  <si>
    <t>Sunninghill</t>
  </si>
  <si>
    <t>287042001</t>
  </si>
  <si>
    <t>Nongogo SP</t>
  </si>
  <si>
    <t>199017021</t>
  </si>
  <si>
    <t>Durbanville SP</t>
  </si>
  <si>
    <t>529021001</t>
  </si>
  <si>
    <t>KwaMabona SP</t>
  </si>
  <si>
    <t>282055001</t>
  </si>
  <si>
    <t>KwaNongqongqwana SP</t>
  </si>
  <si>
    <t>587005001</t>
  </si>
  <si>
    <t>Ezidonini SP</t>
  </si>
  <si>
    <t>171001003</t>
  </si>
  <si>
    <t>Nuwedorp B</t>
  </si>
  <si>
    <t>164018001</t>
  </si>
  <si>
    <t>Abbotsdale SP</t>
  </si>
  <si>
    <t>569017001</t>
  </si>
  <si>
    <t>Opmerksaamheid</t>
  </si>
  <si>
    <t>598105001</t>
  </si>
  <si>
    <t>Nkqozana SP</t>
  </si>
  <si>
    <t>675005001</t>
  </si>
  <si>
    <t>299005009</t>
  </si>
  <si>
    <t>Zwide 2</t>
  </si>
  <si>
    <t>294040003</t>
  </si>
  <si>
    <t>Northcrest</t>
  </si>
  <si>
    <t>566003032</t>
  </si>
  <si>
    <t>Masons Mill</t>
  </si>
  <si>
    <t>797031031</t>
  </si>
  <si>
    <t>Ndhlazi</t>
  </si>
  <si>
    <t>968029001</t>
  </si>
  <si>
    <t>Makatu</t>
  </si>
  <si>
    <t>973030005</t>
  </si>
  <si>
    <t>Vhuka</t>
  </si>
  <si>
    <t>962073001</t>
  </si>
  <si>
    <t>Lefara SP</t>
  </si>
  <si>
    <t>546037001</t>
  </si>
  <si>
    <t>Nyamazane SP</t>
  </si>
  <si>
    <t>268003006</t>
  </si>
  <si>
    <t>Weston</t>
  </si>
  <si>
    <t>583063001</t>
  </si>
  <si>
    <t>KwaLiweni SP</t>
  </si>
  <si>
    <t>276137001</t>
  </si>
  <si>
    <t>Zihlahleni SP</t>
  </si>
  <si>
    <t>298011001</t>
  </si>
  <si>
    <t>Xhama SP</t>
  </si>
  <si>
    <t>987090001</t>
  </si>
  <si>
    <t>Marota B SP</t>
  </si>
  <si>
    <t>363011002</t>
  </si>
  <si>
    <t>Nollothville</t>
  </si>
  <si>
    <t>180009013</t>
  </si>
  <si>
    <t>Joodse Kamp</t>
  </si>
  <si>
    <t>580049001</t>
  </si>
  <si>
    <t>Phaphasi SP</t>
  </si>
  <si>
    <t>280001007</t>
  </si>
  <si>
    <t>Old Nomonde</t>
  </si>
  <si>
    <t>799021056</t>
  </si>
  <si>
    <t>Soshanguve South Ext 9</t>
  </si>
  <si>
    <t>575057001</t>
  </si>
  <si>
    <t>Khiphinkunzi B SP</t>
  </si>
  <si>
    <t>976030001</t>
  </si>
  <si>
    <t>Phishoan</t>
  </si>
  <si>
    <t>505014001</t>
  </si>
  <si>
    <t>Mlozane SP</t>
  </si>
  <si>
    <t>292310001</t>
  </si>
  <si>
    <t>KwaXutidwele SP</t>
  </si>
  <si>
    <t>960043001</t>
  </si>
  <si>
    <t>Rivala SP</t>
  </si>
  <si>
    <t>295105001</t>
  </si>
  <si>
    <t>New Nkosana SP</t>
  </si>
  <si>
    <t>364007003</t>
  </si>
  <si>
    <t>Wheal Julia</t>
  </si>
  <si>
    <t>798022018</t>
  </si>
  <si>
    <t>Willowbrook</t>
  </si>
  <si>
    <t>281050001</t>
  </si>
  <si>
    <t>Lower Didimana SP</t>
  </si>
  <si>
    <t>292108001</t>
  </si>
  <si>
    <t>Mtyu SP</t>
  </si>
  <si>
    <t>571040001</t>
  </si>
  <si>
    <t>Esibomvu SP</t>
  </si>
  <si>
    <t>289008002</t>
  </si>
  <si>
    <t>582074001</t>
  </si>
  <si>
    <t>Sibhoweni SP</t>
  </si>
  <si>
    <t>292117002</t>
  </si>
  <si>
    <t>Libode SP</t>
  </si>
  <si>
    <t>981003008</t>
  </si>
  <si>
    <t>Bela-Bela SP</t>
  </si>
  <si>
    <t>571013001</t>
  </si>
  <si>
    <t>Acton Homes SP</t>
  </si>
  <si>
    <t>293099001</t>
  </si>
  <si>
    <t>Debeza SP</t>
  </si>
  <si>
    <t>164005001</t>
  </si>
  <si>
    <t>Rosenhof SP</t>
  </si>
  <si>
    <t>963012005</t>
  </si>
  <si>
    <t>Ga-Makhushane SP</t>
  </si>
  <si>
    <t>580129003</t>
  </si>
  <si>
    <t>Mvulazi A SP</t>
  </si>
  <si>
    <t>296028002</t>
  </si>
  <si>
    <t>Brooksnek SP</t>
  </si>
  <si>
    <t>167008001</t>
  </si>
  <si>
    <t>Languedoc SP</t>
  </si>
  <si>
    <t>798015077</t>
  </si>
  <si>
    <t>Judith's Paarl</t>
  </si>
  <si>
    <t>298152002</t>
  </si>
  <si>
    <t>Bhunga</t>
  </si>
  <si>
    <t>969019001</t>
  </si>
  <si>
    <t>Tlhona SP</t>
  </si>
  <si>
    <t>169003002</t>
  </si>
  <si>
    <t>Dorpsig</t>
  </si>
  <si>
    <t>797005047</t>
  </si>
  <si>
    <t>Isivana</t>
  </si>
  <si>
    <t>279004001</t>
  </si>
  <si>
    <t>Hopefield SP</t>
  </si>
  <si>
    <t>764002017</t>
  </si>
  <si>
    <t>Randfontein SP</t>
  </si>
  <si>
    <t>978037004</t>
  </si>
  <si>
    <t>Marapong Ext1</t>
  </si>
  <si>
    <t>591008001</t>
  </si>
  <si>
    <t>294040012</t>
  </si>
  <si>
    <t>Maiden Farm</t>
  </si>
  <si>
    <t>283079001</t>
  </si>
  <si>
    <t>Zingcaceni SP</t>
  </si>
  <si>
    <t>869005004</t>
  </si>
  <si>
    <t>Eastdene</t>
  </si>
  <si>
    <t>797005025</t>
  </si>
  <si>
    <t>Khatamping</t>
  </si>
  <si>
    <t>274112001</t>
  </si>
  <si>
    <t>Mgwalana SP</t>
  </si>
  <si>
    <t>761006006</t>
  </si>
  <si>
    <t>Henley on Klip</t>
  </si>
  <si>
    <t>297252001</t>
  </si>
  <si>
    <t>Lityeni SP</t>
  </si>
  <si>
    <t>283157001</t>
  </si>
  <si>
    <t>Gqadu SP</t>
  </si>
  <si>
    <t>260048001</t>
  </si>
  <si>
    <t>eSingeni SP</t>
  </si>
  <si>
    <t>199041026</t>
  </si>
  <si>
    <t>Pinelands</t>
  </si>
  <si>
    <t>271097001</t>
  </si>
  <si>
    <t>Mangobomvu A SP</t>
  </si>
  <si>
    <t>987063001</t>
  </si>
  <si>
    <t>Boshoek SP</t>
  </si>
  <si>
    <t>799059004</t>
  </si>
  <si>
    <t>Erasmia</t>
  </si>
  <si>
    <t>598038001</t>
  </si>
  <si>
    <t>Sidikideni SP</t>
  </si>
  <si>
    <t>293224001</t>
  </si>
  <si>
    <t>799021012</t>
  </si>
  <si>
    <t>Soshanguve LL</t>
  </si>
  <si>
    <t>667084001</t>
  </si>
  <si>
    <t>Weltevreden SP</t>
  </si>
  <si>
    <t>291026001</t>
  </si>
  <si>
    <t>Esihlitho SP</t>
  </si>
  <si>
    <t>660040001</t>
  </si>
  <si>
    <t>One and Ten SP</t>
  </si>
  <si>
    <t>164022001</t>
  </si>
  <si>
    <t>Kalbaskraal SP</t>
  </si>
  <si>
    <t>965113003</t>
  </si>
  <si>
    <t>Tshibvumo</t>
  </si>
  <si>
    <t>199014003</t>
  </si>
  <si>
    <t>Milnerton SP</t>
  </si>
  <si>
    <t>260088019</t>
  </si>
  <si>
    <t>Thambo Park</t>
  </si>
  <si>
    <t>798015067</t>
  </si>
  <si>
    <t>Parktown</t>
  </si>
  <si>
    <t>292024001</t>
  </si>
  <si>
    <t>Mangwaneni SP1</t>
  </si>
  <si>
    <t>276138001</t>
  </si>
  <si>
    <t>Maipase SP</t>
  </si>
  <si>
    <t>260083001</t>
  </si>
  <si>
    <t>986072001</t>
  </si>
  <si>
    <t>Lekazang SP</t>
  </si>
  <si>
    <t>660003001</t>
  </si>
  <si>
    <t>Mmukubyane SP</t>
  </si>
  <si>
    <t>760008020</t>
  </si>
  <si>
    <t>Vanderbijlpark CW 6</t>
  </si>
  <si>
    <t>273045005</t>
  </si>
  <si>
    <t>Stutterheim SP</t>
  </si>
  <si>
    <t>968105001</t>
  </si>
  <si>
    <t>Modorvlei</t>
  </si>
  <si>
    <t>571059001</t>
  </si>
  <si>
    <t>Kokwane SP</t>
  </si>
  <si>
    <t>Kokwane</t>
  </si>
  <si>
    <t>968039007</t>
  </si>
  <si>
    <t>Raliphaswa</t>
  </si>
  <si>
    <t>291202001</t>
  </si>
  <si>
    <t>Gogogo SP</t>
  </si>
  <si>
    <t>986057001</t>
  </si>
  <si>
    <t>Debeila SP</t>
  </si>
  <si>
    <t>286206001</t>
  </si>
  <si>
    <t>Ngcele</t>
  </si>
  <si>
    <t>589142001</t>
  </si>
  <si>
    <t>Mphendle SP</t>
  </si>
  <si>
    <t>598111001</t>
  </si>
  <si>
    <t>Mlezana SP</t>
  </si>
  <si>
    <t>598128001</t>
  </si>
  <si>
    <t>Engunjini SP</t>
  </si>
  <si>
    <t>589048001</t>
  </si>
  <si>
    <t>Mandawe SP</t>
  </si>
  <si>
    <t>164008001</t>
  </si>
  <si>
    <t>Riebeek-Wes SP</t>
  </si>
  <si>
    <t>798003005</t>
  </si>
  <si>
    <t>Tanganani</t>
  </si>
  <si>
    <t>961060001</t>
  </si>
  <si>
    <t>Bulasini SP</t>
  </si>
  <si>
    <t>974048001</t>
  </si>
  <si>
    <t>GaMamadila SP</t>
  </si>
  <si>
    <t>760009042</t>
  </si>
  <si>
    <t>Peacehaven</t>
  </si>
  <si>
    <t>297149001</t>
  </si>
  <si>
    <t>Mhlanga A SP</t>
  </si>
  <si>
    <t>962031001</t>
  </si>
  <si>
    <t>Mapitula SP</t>
  </si>
  <si>
    <t>384005002</t>
  </si>
  <si>
    <t>Proteahof</t>
  </si>
  <si>
    <t>296031001</t>
  </si>
  <si>
    <t>Nyesini SP</t>
  </si>
  <si>
    <t>872041001</t>
  </si>
  <si>
    <t>Marothobolong SP</t>
  </si>
  <si>
    <t>798015213</t>
  </si>
  <si>
    <t>Mulbarton</t>
  </si>
  <si>
    <t>968066001</t>
  </si>
  <si>
    <t>Murunwa SP</t>
  </si>
  <si>
    <t>764002005</t>
  </si>
  <si>
    <t>Wheatlands AH</t>
  </si>
  <si>
    <t>286180001</t>
  </si>
  <si>
    <t>Sonwabile SP</t>
  </si>
  <si>
    <t>799046015</t>
  </si>
  <si>
    <t>Mamelodi CA3</t>
  </si>
  <si>
    <t>271489001</t>
  </si>
  <si>
    <t>KwaKantolo SP</t>
  </si>
  <si>
    <t>297117001</t>
  </si>
  <si>
    <t>Mbandana SP</t>
  </si>
  <si>
    <t>760008037</t>
  </si>
  <si>
    <t>Vanderbijlpark SE 1</t>
  </si>
  <si>
    <t>542094001</t>
  </si>
  <si>
    <t>Nhlababo SP</t>
  </si>
  <si>
    <t>283059001</t>
  </si>
  <si>
    <t>KuTsembeyi B SP</t>
  </si>
  <si>
    <t>760008002</t>
  </si>
  <si>
    <t>Iscor Industrial</t>
  </si>
  <si>
    <t>271044001</t>
  </si>
  <si>
    <t>Ndiki SP</t>
  </si>
  <si>
    <t>281011001</t>
  </si>
  <si>
    <t>Toisekraal SP</t>
  </si>
  <si>
    <t>986067002</t>
  </si>
  <si>
    <t>Mabokotswane</t>
  </si>
  <si>
    <t>598146001</t>
  </si>
  <si>
    <t>Senti SP</t>
  </si>
  <si>
    <t>970090001</t>
  </si>
  <si>
    <t>Ga-Matlapa SP</t>
  </si>
  <si>
    <t>672018002</t>
  </si>
  <si>
    <t>Mogopela A SP</t>
  </si>
  <si>
    <t>797018035</t>
  </si>
  <si>
    <t>Reedville</t>
  </si>
  <si>
    <t>529028001</t>
  </si>
  <si>
    <t>Machanca SP2</t>
  </si>
  <si>
    <t>599116052</t>
  </si>
  <si>
    <t>Acorn</t>
  </si>
  <si>
    <t>866008006</t>
  </si>
  <si>
    <t>Milan Park ext 22</t>
  </si>
  <si>
    <t>664044001</t>
  </si>
  <si>
    <t>Maretlwana SP</t>
  </si>
  <si>
    <t>298135001</t>
  </si>
  <si>
    <t>Sidakeni SP</t>
  </si>
  <si>
    <t>590026001</t>
  </si>
  <si>
    <t>Zimbube SP</t>
  </si>
  <si>
    <t>985112001</t>
  </si>
  <si>
    <t>Tshesane SP</t>
  </si>
  <si>
    <t>594057001</t>
  </si>
  <si>
    <t>Umjila SP</t>
  </si>
  <si>
    <t>260086010</t>
  </si>
  <si>
    <t>Zwelitsha Unit 10</t>
  </si>
  <si>
    <t>869005003</t>
  </si>
  <si>
    <t>Kanonkop</t>
  </si>
  <si>
    <t>968068003</t>
  </si>
  <si>
    <t>Masia SP</t>
  </si>
  <si>
    <t>199039005</t>
  </si>
  <si>
    <t>Weltevreden Valley</t>
  </si>
  <si>
    <t>985158003</t>
  </si>
  <si>
    <t>Lehlakong SP</t>
  </si>
  <si>
    <t>296076001</t>
  </si>
  <si>
    <t>Mndini SP</t>
  </si>
  <si>
    <t>296075001</t>
  </si>
  <si>
    <t>Mvalweni SP</t>
  </si>
  <si>
    <t>987087001</t>
  </si>
  <si>
    <t>Mamphahlane SP</t>
  </si>
  <si>
    <t>668006001</t>
  </si>
  <si>
    <t>Sheila SP</t>
  </si>
  <si>
    <t>598170001</t>
  </si>
  <si>
    <t>Ncambele SP</t>
  </si>
  <si>
    <t>514022001</t>
  </si>
  <si>
    <t>Umbulwana SP</t>
  </si>
  <si>
    <t>974100001</t>
  </si>
  <si>
    <t>Ramogale SP</t>
  </si>
  <si>
    <t>260007001</t>
  </si>
  <si>
    <t>Nkqonkqweni A SP</t>
  </si>
  <si>
    <t>968040002</t>
  </si>
  <si>
    <t>Matanda Zone1</t>
  </si>
  <si>
    <t>291027001</t>
  </si>
  <si>
    <t>Mcwabansasa SP</t>
  </si>
  <si>
    <t>546012001</t>
  </si>
  <si>
    <t>Sondokhulu SP</t>
  </si>
  <si>
    <t>296122001</t>
  </si>
  <si>
    <t>Betshwane SP</t>
  </si>
  <si>
    <t>567024001</t>
  </si>
  <si>
    <t>Eziphambathini SP</t>
  </si>
  <si>
    <t>291150001</t>
  </si>
  <si>
    <t>271161004</t>
  </si>
  <si>
    <t>966197001</t>
  </si>
  <si>
    <t>Ka-Matsakali SP</t>
  </si>
  <si>
    <t>296220001</t>
  </si>
  <si>
    <t>Essek SP</t>
  </si>
  <si>
    <t>177006036</t>
  </si>
  <si>
    <t>New Dawn City</t>
  </si>
  <si>
    <t>966052001</t>
  </si>
  <si>
    <t>Damani SP</t>
  </si>
  <si>
    <t>297009001</t>
  </si>
  <si>
    <t>Mbuthweni B SP</t>
  </si>
  <si>
    <t>987040001</t>
  </si>
  <si>
    <t>Masete SP</t>
  </si>
  <si>
    <t>370004003</t>
  </si>
  <si>
    <t>Operation Vula</t>
  </si>
  <si>
    <t>762005002</t>
  </si>
  <si>
    <t>Vezi</t>
  </si>
  <si>
    <t>799053006</t>
  </si>
  <si>
    <t>Nellmapius SP</t>
  </si>
  <si>
    <t>562003001</t>
  </si>
  <si>
    <t>Mtulwa SP</t>
  </si>
  <si>
    <t>598124004</t>
  </si>
  <si>
    <t>Clydesdale SP</t>
  </si>
  <si>
    <t>589107001</t>
  </si>
  <si>
    <t>Mathibelana SP</t>
  </si>
  <si>
    <t>295070001</t>
  </si>
  <si>
    <t>Nquthu SP</t>
  </si>
  <si>
    <t>965101001</t>
  </si>
  <si>
    <t>Tshilamba SP</t>
  </si>
  <si>
    <t>296159001</t>
  </si>
  <si>
    <t>Mzinto SP</t>
  </si>
  <si>
    <t>287093004</t>
  </si>
  <si>
    <t>New Hillside</t>
  </si>
  <si>
    <t>582006001</t>
  </si>
  <si>
    <t>KwaMahlungula SP</t>
  </si>
  <si>
    <t>596003001</t>
  </si>
  <si>
    <t>Franklin SP</t>
  </si>
  <si>
    <t>599065001</t>
  </si>
  <si>
    <t>Molweni A SP</t>
  </si>
  <si>
    <t>294049001</t>
  </si>
  <si>
    <t>Nyandeni SP</t>
  </si>
  <si>
    <t>270393001</t>
  </si>
  <si>
    <t>eDrayini A SP</t>
  </si>
  <si>
    <t>175008002</t>
  </si>
  <si>
    <t>Still Bay-West</t>
  </si>
  <si>
    <t>260086012</t>
  </si>
  <si>
    <t>Zwelitsha Unit 8</t>
  </si>
  <si>
    <t>298071001</t>
  </si>
  <si>
    <t>Cacadu SP</t>
  </si>
  <si>
    <t>297355001</t>
  </si>
  <si>
    <t>Citwayo SP</t>
  </si>
  <si>
    <t>970063001</t>
  </si>
  <si>
    <t>Lepotlako SP</t>
  </si>
  <si>
    <t>761004009</t>
  </si>
  <si>
    <t>Walker Fruit Farms AH</t>
  </si>
  <si>
    <t>594025001</t>
  </si>
  <si>
    <t>Sizanenjana SP</t>
  </si>
  <si>
    <t>569031001</t>
  </si>
  <si>
    <t>Mhlumlayo SP</t>
  </si>
  <si>
    <t>290241001</t>
  </si>
  <si>
    <t>968113001</t>
  </si>
  <si>
    <t>Newveld</t>
  </si>
  <si>
    <t>798028007</t>
  </si>
  <si>
    <t>Lenasia Ext 11</t>
  </si>
  <si>
    <t>283204001</t>
  </si>
  <si>
    <t>Nqiningana SP</t>
  </si>
  <si>
    <t>289008001</t>
  </si>
  <si>
    <t>Donkerpoort</t>
  </si>
  <si>
    <t>503031001</t>
  </si>
  <si>
    <t>Oshamba SP</t>
  </si>
  <si>
    <t>583075001</t>
  </si>
  <si>
    <t>KwaQondile SP</t>
  </si>
  <si>
    <t>274128001</t>
  </si>
  <si>
    <t>Mpekweni SP</t>
  </si>
  <si>
    <t>969040002</t>
  </si>
  <si>
    <t>Bahananoa SP</t>
  </si>
  <si>
    <t>270118001</t>
  </si>
  <si>
    <t>Bufumba SP</t>
  </si>
  <si>
    <t>970040001</t>
  </si>
  <si>
    <t>Goedgevonden</t>
  </si>
  <si>
    <t>798016018</t>
  </si>
  <si>
    <t>Northworld</t>
  </si>
  <si>
    <t>966206001</t>
  </si>
  <si>
    <t>Mvelaphanda SP</t>
  </si>
  <si>
    <t>797023004</t>
  </si>
  <si>
    <t>Phomolo</t>
  </si>
  <si>
    <t>281017018</t>
  </si>
  <si>
    <t>Unifound</t>
  </si>
  <si>
    <t>598119001</t>
  </si>
  <si>
    <t>eMvubukazi A</t>
  </si>
  <si>
    <t>290292002</t>
  </si>
  <si>
    <t>Mcobotini SP2</t>
  </si>
  <si>
    <t>760009024</t>
  </si>
  <si>
    <t>Sonlandpark</t>
  </si>
  <si>
    <t>293121001</t>
  </si>
  <si>
    <t>598052001</t>
  </si>
  <si>
    <t>Maranjana SP</t>
  </si>
  <si>
    <t>798016088</t>
  </si>
  <si>
    <t>Maraisburg</t>
  </si>
  <si>
    <t>968005001</t>
  </si>
  <si>
    <t>Khomela SP</t>
  </si>
  <si>
    <t>797031025</t>
  </si>
  <si>
    <t>Hlongwane</t>
  </si>
  <si>
    <t>762014007</t>
  </si>
  <si>
    <t>Rensburgdorp</t>
  </si>
  <si>
    <t>599024001</t>
  </si>
  <si>
    <t>Qhodela SP</t>
  </si>
  <si>
    <t>797025002</t>
  </si>
  <si>
    <t>Geluksdal SP</t>
  </si>
  <si>
    <t>968089002</t>
  </si>
  <si>
    <t>Mambedi</t>
  </si>
  <si>
    <t>575030001</t>
  </si>
  <si>
    <t>Nondweni B SP</t>
  </si>
  <si>
    <t>962084001</t>
  </si>
  <si>
    <t>Machetela</t>
  </si>
  <si>
    <t>292160001</t>
  </si>
  <si>
    <t>Qinisa SP</t>
  </si>
  <si>
    <t>294335001</t>
  </si>
  <si>
    <t>599112002</t>
  </si>
  <si>
    <t>Briardale</t>
  </si>
  <si>
    <t>599190001</t>
  </si>
  <si>
    <t>Danganya SP</t>
  </si>
  <si>
    <t>506024001</t>
  </si>
  <si>
    <t>Bhethani SP</t>
  </si>
  <si>
    <t>797032005</t>
  </si>
  <si>
    <t>Vosloorus Ext 16</t>
  </si>
  <si>
    <t>291196001</t>
  </si>
  <si>
    <t>Lunjacweni SP</t>
  </si>
  <si>
    <t>298110001</t>
  </si>
  <si>
    <t>Dwaku SP</t>
  </si>
  <si>
    <t>799035018</t>
  </si>
  <si>
    <t>Waverley</t>
  </si>
  <si>
    <t>542008001</t>
  </si>
  <si>
    <t>Ohlahla SP</t>
  </si>
  <si>
    <t>763004043</t>
  </si>
  <si>
    <t>Kenmare</t>
  </si>
  <si>
    <t>292307001</t>
  </si>
  <si>
    <t>986043001</t>
  </si>
  <si>
    <t>India</t>
  </si>
  <si>
    <t>564002001</t>
  </si>
  <si>
    <t>Sutherlands SP</t>
  </si>
  <si>
    <t>799021010</t>
  </si>
  <si>
    <t>Soshanguve PP3</t>
  </si>
  <si>
    <t>296114001</t>
  </si>
  <si>
    <t>Makolonini SP</t>
  </si>
  <si>
    <t>170005002</t>
  </si>
  <si>
    <t>Swellendam SP</t>
  </si>
  <si>
    <t>869004008</t>
  </si>
  <si>
    <t>Mhluzi Ext. 3</t>
  </si>
  <si>
    <t>662043001</t>
  </si>
  <si>
    <t>Rankelenyane SP</t>
  </si>
  <si>
    <t>672047001</t>
  </si>
  <si>
    <t>Khudutlou SP</t>
  </si>
  <si>
    <t>799035150</t>
  </si>
  <si>
    <t>Waterkloof Ridge</t>
  </si>
  <si>
    <t>983020001</t>
  </si>
  <si>
    <t>Ditholong SP</t>
  </si>
  <si>
    <t>965125003</t>
  </si>
  <si>
    <t>Makuleni</t>
  </si>
  <si>
    <t>575021001</t>
  </si>
  <si>
    <t>Ndindindi SP</t>
  </si>
  <si>
    <t>172013001</t>
  </si>
  <si>
    <t>Onrusrivier SP</t>
  </si>
  <si>
    <t>987128001</t>
  </si>
  <si>
    <t>Masakeng SP</t>
  </si>
  <si>
    <t>291049001</t>
  </si>
  <si>
    <t>Ndingindawo SP</t>
  </si>
  <si>
    <t>199039001</t>
  </si>
  <si>
    <t>Mandalay</t>
  </si>
  <si>
    <t>664049001</t>
  </si>
  <si>
    <t>Ramoga SP</t>
  </si>
  <si>
    <t>985145001</t>
  </si>
  <si>
    <t>Molodi SP</t>
  </si>
  <si>
    <t>296152001</t>
  </si>
  <si>
    <t>Mount Ayliff SP</t>
  </si>
  <si>
    <t>599116024</t>
  </si>
  <si>
    <t>Westmead</t>
  </si>
  <si>
    <t>594028001</t>
  </si>
  <si>
    <t>383005005</t>
  </si>
  <si>
    <t>Vergenoeg Ext 9</t>
  </si>
  <si>
    <t>569017007</t>
  </si>
  <si>
    <t>273042001</t>
  </si>
  <si>
    <t>Katikati SP</t>
  </si>
  <si>
    <t>970068001</t>
  </si>
  <si>
    <t>Nokayamatlala SP</t>
  </si>
  <si>
    <t>199017032</t>
  </si>
  <si>
    <t>Sonstraal Heights</t>
  </si>
  <si>
    <t>290083001</t>
  </si>
  <si>
    <t>Ndzondeni SP</t>
  </si>
  <si>
    <t>199018022</t>
  </si>
  <si>
    <t>Peerless Park West</t>
  </si>
  <si>
    <t>587017001</t>
  </si>
  <si>
    <t>Gwabalanda Hlawi SP</t>
  </si>
  <si>
    <t>272016001</t>
  </si>
  <si>
    <t>798022057</t>
  </si>
  <si>
    <t>Roodepoort SP</t>
  </si>
  <si>
    <t>970072001</t>
  </si>
  <si>
    <t>Sefahlane SP</t>
  </si>
  <si>
    <t>599125001</t>
  </si>
  <si>
    <t>525004001</t>
  </si>
  <si>
    <t>Berouw SP</t>
  </si>
  <si>
    <t>585021001</t>
  </si>
  <si>
    <t>Amatshamnyama SP</t>
  </si>
  <si>
    <t>799035009</t>
  </si>
  <si>
    <t>987100001</t>
  </si>
  <si>
    <t>969065001</t>
  </si>
  <si>
    <t>Mmankgodi SP</t>
  </si>
  <si>
    <t>176011001</t>
  </si>
  <si>
    <t>Hartenbos SP</t>
  </si>
  <si>
    <t>568010001</t>
  </si>
  <si>
    <t>Ngqokweni SP</t>
  </si>
  <si>
    <t>573028001</t>
  </si>
  <si>
    <t>Boschi SP</t>
  </si>
  <si>
    <t>669036001</t>
  </si>
  <si>
    <t>Zeerust SP</t>
  </si>
  <si>
    <t>599054057</t>
  </si>
  <si>
    <t>589144001</t>
  </si>
  <si>
    <t>Hayinyama SP</t>
  </si>
  <si>
    <t>797007005</t>
  </si>
  <si>
    <t>Eastleigh</t>
  </si>
  <si>
    <t>982085001</t>
  </si>
  <si>
    <t>Sepharane SP</t>
  </si>
  <si>
    <t>581109001</t>
  </si>
  <si>
    <t>Mthonjeni SP</t>
  </si>
  <si>
    <t>797010061</t>
  </si>
  <si>
    <t>Vredebos</t>
  </si>
  <si>
    <t>598062001</t>
  </si>
  <si>
    <t>Mabuyana SP</t>
  </si>
  <si>
    <t>294053001</t>
  </si>
  <si>
    <t>Khohlo D SP</t>
  </si>
  <si>
    <t>299005008</t>
  </si>
  <si>
    <t>Zwide 1</t>
  </si>
  <si>
    <t>375005002</t>
  </si>
  <si>
    <t>Plakkerskamp</t>
  </si>
  <si>
    <t>293140001</t>
  </si>
  <si>
    <t>Mkhambeni SP1</t>
  </si>
  <si>
    <t>582058001</t>
  </si>
  <si>
    <t>KwaSonto SP</t>
  </si>
  <si>
    <t>290234001</t>
  </si>
  <si>
    <t>Mvimvane SP</t>
  </si>
  <si>
    <t>361022001</t>
  </si>
  <si>
    <t>Mothibistad Unit 3</t>
  </si>
  <si>
    <t>506036001</t>
  </si>
  <si>
    <t>eNtaba SP</t>
  </si>
  <si>
    <t>662004001</t>
  </si>
  <si>
    <t>Tantanana SP</t>
  </si>
  <si>
    <t>960031001</t>
  </si>
  <si>
    <t>Hluphekani SP</t>
  </si>
  <si>
    <t>270300001</t>
  </si>
  <si>
    <t>Colosa C SP</t>
  </si>
  <si>
    <t>292174001</t>
  </si>
  <si>
    <t>Ndindimeni SP</t>
  </si>
  <si>
    <t>376005004</t>
  </si>
  <si>
    <t>Douglas SP2</t>
  </si>
  <si>
    <t>298037003</t>
  </si>
  <si>
    <t>Mfundisweni SP</t>
  </si>
  <si>
    <t>298067001</t>
  </si>
  <si>
    <t>Pungulelweni SP</t>
  </si>
  <si>
    <t>290039001</t>
  </si>
  <si>
    <t>Sabelo SP</t>
  </si>
  <si>
    <t>276151001</t>
  </si>
  <si>
    <t>Mavuvumezini SP</t>
  </si>
  <si>
    <t>798004019</t>
  </si>
  <si>
    <t>Halfway Gardens</t>
  </si>
  <si>
    <t>589049001</t>
  </si>
  <si>
    <t>Mpehlela SP</t>
  </si>
  <si>
    <t>298016001</t>
  </si>
  <si>
    <t>Lundzwana SP</t>
  </si>
  <si>
    <t>867003001</t>
  </si>
  <si>
    <t>Modder East Orchards SP</t>
  </si>
  <si>
    <t>503037001</t>
  </si>
  <si>
    <t>Phongolo SP</t>
  </si>
  <si>
    <t>961070001</t>
  </si>
  <si>
    <t>GaMahulana B</t>
  </si>
  <si>
    <t>763004016</t>
  </si>
  <si>
    <t>Krugersdorp North</t>
  </si>
  <si>
    <t>662049006</t>
  </si>
  <si>
    <t>Rustenburg Oos-Einde</t>
  </si>
  <si>
    <t>797010007</t>
  </si>
  <si>
    <t>Bartlett</t>
  </si>
  <si>
    <t>291100001</t>
  </si>
  <si>
    <t>Xovula SP</t>
  </si>
  <si>
    <t>799021028</t>
  </si>
  <si>
    <t>Soshanguve AA</t>
  </si>
  <si>
    <t>562002001</t>
  </si>
  <si>
    <t>Mvoti SP</t>
  </si>
  <si>
    <t>587045001</t>
  </si>
  <si>
    <t>Mhlana SP</t>
  </si>
  <si>
    <t>571060001</t>
  </si>
  <si>
    <t>Isandlwana SP</t>
  </si>
  <si>
    <t>961066001</t>
  </si>
  <si>
    <t>Satlaleni SP</t>
  </si>
  <si>
    <t>297150001</t>
  </si>
  <si>
    <t>Dangeni A SP</t>
  </si>
  <si>
    <t>589028001</t>
  </si>
  <si>
    <t>Nhlalidakiwe  SP</t>
  </si>
  <si>
    <t>985101001</t>
  </si>
  <si>
    <t>Lebejane SP</t>
  </si>
  <si>
    <t>666003001</t>
  </si>
  <si>
    <t>Thaba Sione SP</t>
  </si>
  <si>
    <t>199024001</t>
  </si>
  <si>
    <t>Clarkes</t>
  </si>
  <si>
    <t>292155001</t>
  </si>
  <si>
    <t>Mpotini SP</t>
  </si>
  <si>
    <t>797005028</t>
  </si>
  <si>
    <t>Endayini</t>
  </si>
  <si>
    <t>677005001</t>
  </si>
  <si>
    <t>Doringkruin SP</t>
  </si>
  <si>
    <t>987054001</t>
  </si>
  <si>
    <t>Mosego SP</t>
  </si>
  <si>
    <t>286190001</t>
  </si>
  <si>
    <t>Lututu SP</t>
  </si>
  <si>
    <t>982062001</t>
  </si>
  <si>
    <t>Kromkloof SP</t>
  </si>
  <si>
    <t>370004005</t>
  </si>
  <si>
    <t>Die Hoek</t>
  </si>
  <si>
    <t>986059001</t>
  </si>
  <si>
    <t>Moshate B SP2</t>
  </si>
  <si>
    <t>199025009</t>
  </si>
  <si>
    <t>Balvenie</t>
  </si>
  <si>
    <t>599174004</t>
  </si>
  <si>
    <t>Rhemia</t>
  </si>
  <si>
    <t>538033001</t>
  </si>
  <si>
    <t>Port Dunford SP</t>
  </si>
  <si>
    <t>760008034</t>
  </si>
  <si>
    <t>Vanderbijlpark CE 5</t>
  </si>
  <si>
    <t>592044005</t>
  </si>
  <si>
    <t>Ballito SP</t>
  </si>
  <si>
    <t>538017001</t>
  </si>
  <si>
    <t>Nkojane SP</t>
  </si>
  <si>
    <t>969022001</t>
  </si>
  <si>
    <t>Raditshaba</t>
  </si>
  <si>
    <t>286044001</t>
  </si>
  <si>
    <t>Nxotshana SP</t>
  </si>
  <si>
    <t>582068001</t>
  </si>
  <si>
    <t>Manyampisi SP</t>
  </si>
  <si>
    <t>862009005</t>
  </si>
  <si>
    <t>Harmony Park</t>
  </si>
  <si>
    <t>282221001</t>
  </si>
  <si>
    <t>Dlakavu SP</t>
  </si>
  <si>
    <t>676004007</t>
  </si>
  <si>
    <t>Dassierand</t>
  </si>
  <si>
    <t>799037015</t>
  </si>
  <si>
    <t>Theresapark</t>
  </si>
  <si>
    <t>583041001</t>
  </si>
  <si>
    <t>eZinhlwathini SP</t>
  </si>
  <si>
    <t>469009004</t>
  </si>
  <si>
    <t>Mokodumela</t>
  </si>
  <si>
    <t>260131001</t>
  </si>
  <si>
    <t>Ezigodlweni SP</t>
  </si>
  <si>
    <t>590022001</t>
  </si>
  <si>
    <t>Ndundulu SP</t>
  </si>
  <si>
    <t>860033001</t>
  </si>
  <si>
    <t>Maphundlwane SP</t>
  </si>
  <si>
    <t>760004006</t>
  </si>
  <si>
    <t>Sebokeng Unit 8</t>
  </si>
  <si>
    <t>664073001</t>
  </si>
  <si>
    <t>Makoshong SP</t>
  </si>
  <si>
    <t>282198001</t>
  </si>
  <si>
    <t>Ntabeni A SP</t>
  </si>
  <si>
    <t>566041001</t>
  </si>
  <si>
    <t>Ngubeni SP</t>
  </si>
  <si>
    <t>578012001</t>
  </si>
  <si>
    <t>Klipspruit SP</t>
  </si>
  <si>
    <t>974001001</t>
  </si>
  <si>
    <t>Mmadigorong SP</t>
  </si>
  <si>
    <t>506055001</t>
  </si>
  <si>
    <t>297191001</t>
  </si>
  <si>
    <t>Gwabeni SP</t>
  </si>
  <si>
    <t>297159001</t>
  </si>
  <si>
    <t>Taleni SP</t>
  </si>
  <si>
    <t>Taleni</t>
  </si>
  <si>
    <t>599174001</t>
  </si>
  <si>
    <t>296140001</t>
  </si>
  <si>
    <t>598065001</t>
  </si>
  <si>
    <t>Tafeni SP</t>
  </si>
  <si>
    <t>294397001</t>
  </si>
  <si>
    <t>Thwalikhulu SP</t>
  </si>
  <si>
    <t>599113006</t>
  </si>
  <si>
    <t>KwaDabeka J</t>
  </si>
  <si>
    <t>529035001</t>
  </si>
  <si>
    <t>Telezeni SP</t>
  </si>
  <si>
    <t>573024001</t>
  </si>
  <si>
    <t>Emhubeni SP</t>
  </si>
  <si>
    <t>969052001</t>
  </si>
  <si>
    <t>Matekereng SP</t>
  </si>
  <si>
    <t>174001001</t>
  </si>
  <si>
    <t>Ladismith SP</t>
  </si>
  <si>
    <t>667003001</t>
  </si>
  <si>
    <t>Ikopeleng SP</t>
  </si>
  <si>
    <t>983013001</t>
  </si>
  <si>
    <t>Moomane SP</t>
  </si>
  <si>
    <t>282217001</t>
  </si>
  <si>
    <t>Vukuza SP</t>
  </si>
  <si>
    <t>180009022</t>
  </si>
  <si>
    <t>Hornlee</t>
  </si>
  <si>
    <t>383005006</t>
  </si>
  <si>
    <t>Vergenoeg Ext 2</t>
  </si>
  <si>
    <t>599179004</t>
  </si>
  <si>
    <t>KwaHlongwa</t>
  </si>
  <si>
    <t>798015012</t>
  </si>
  <si>
    <t>Bramley View</t>
  </si>
  <si>
    <t>295256001</t>
  </si>
  <si>
    <t>Mnyamaneni SP</t>
  </si>
  <si>
    <t>299012003</t>
  </si>
  <si>
    <t>984049001</t>
  </si>
  <si>
    <t>Roossenekal SP</t>
  </si>
  <si>
    <t>799035025</t>
  </si>
  <si>
    <t>565035001</t>
  </si>
  <si>
    <t>Simolobha SP</t>
  </si>
  <si>
    <t>505017001</t>
  </si>
  <si>
    <t>295277001</t>
  </si>
  <si>
    <t>Zincuka SP</t>
  </si>
  <si>
    <t>662049012</t>
  </si>
  <si>
    <t>Safari Tuine</t>
  </si>
  <si>
    <t>284391001</t>
  </si>
  <si>
    <t>KwaHala SP</t>
  </si>
  <si>
    <t>589057001</t>
  </si>
  <si>
    <t>Ngeza SP</t>
  </si>
  <si>
    <t>571012001</t>
  </si>
  <si>
    <t>Hambrook SP</t>
  </si>
  <si>
    <t>274019003</t>
  </si>
  <si>
    <t>Tamara A</t>
  </si>
  <si>
    <t>199024002</t>
  </si>
  <si>
    <t>299007045</t>
  </si>
  <si>
    <t>Newton Park</t>
  </si>
  <si>
    <t>292252002</t>
  </si>
  <si>
    <t>Mzonyane SP1</t>
  </si>
  <si>
    <t>976054001</t>
  </si>
  <si>
    <t>Hwelereng SP</t>
  </si>
  <si>
    <t>797023020</t>
  </si>
  <si>
    <t>Phelendaba</t>
  </si>
  <si>
    <t>560026001</t>
  </si>
  <si>
    <t>eMandlalathi SP</t>
  </si>
  <si>
    <t>581037001</t>
  </si>
  <si>
    <t>Qubeni B SP</t>
  </si>
  <si>
    <t>668010001</t>
  </si>
  <si>
    <t>Matila SP</t>
  </si>
  <si>
    <t>798015085</t>
  </si>
  <si>
    <t>Bertrams</t>
  </si>
  <si>
    <t>978001001</t>
  </si>
  <si>
    <t>Sefetlhogo SP</t>
  </si>
  <si>
    <t>368001001</t>
  </si>
  <si>
    <t>Onseepkans SP</t>
  </si>
  <si>
    <t>968112001</t>
  </si>
  <si>
    <t>Lada</t>
  </si>
  <si>
    <t>294157001</t>
  </si>
  <si>
    <t>Mpandela SP</t>
  </si>
  <si>
    <t>987032001</t>
  </si>
  <si>
    <t>Ga-Mphethi SP</t>
  </si>
  <si>
    <t>283154001</t>
  </si>
  <si>
    <t>Dlamini SP</t>
  </si>
  <si>
    <t>598198001</t>
  </si>
  <si>
    <t>Ntlobeni SP</t>
  </si>
  <si>
    <t>974076001</t>
  </si>
  <si>
    <t>GaMapangula SP</t>
  </si>
  <si>
    <t>529028002</t>
  </si>
  <si>
    <t>Machanca SP1</t>
  </si>
  <si>
    <t>667058001</t>
  </si>
  <si>
    <t>Matlhonyane SP</t>
  </si>
  <si>
    <t>589004002</t>
  </si>
  <si>
    <t>Mkhuphulangwenya SP1</t>
  </si>
  <si>
    <t>966034009</t>
  </si>
  <si>
    <t>Tshituni</t>
  </si>
  <si>
    <t>566007001</t>
  </si>
  <si>
    <t>588020001</t>
  </si>
  <si>
    <t>Obuka B SP</t>
  </si>
  <si>
    <t>580115001</t>
  </si>
  <si>
    <t>Ncungu SP</t>
  </si>
  <si>
    <t>503035001</t>
  </si>
  <si>
    <t>Deyi SP</t>
  </si>
  <si>
    <t>668015001</t>
  </si>
  <si>
    <t>Coligny SP</t>
  </si>
  <si>
    <t>581004001</t>
  </si>
  <si>
    <t>Emantungwini SP</t>
  </si>
  <si>
    <t>581016001</t>
  </si>
  <si>
    <t>292159001</t>
  </si>
  <si>
    <t>Ngobozi SP</t>
  </si>
  <si>
    <t>666016001</t>
  </si>
  <si>
    <t>296106001</t>
  </si>
  <si>
    <t>Ndzongiseni SP</t>
  </si>
  <si>
    <t>582095001</t>
  </si>
  <si>
    <t>Olakeni SP</t>
  </si>
  <si>
    <t>982017001</t>
  </si>
  <si>
    <t>Setuphiline SP</t>
  </si>
  <si>
    <t>970004001</t>
  </si>
  <si>
    <t>Mohlajeng SP</t>
  </si>
  <si>
    <t>294150001</t>
  </si>
  <si>
    <t>Qweqwe SP</t>
  </si>
  <si>
    <t>298102003</t>
  </si>
  <si>
    <t>Mpukele</t>
  </si>
  <si>
    <t>589015001</t>
  </si>
  <si>
    <t>Mkhunyana SP</t>
  </si>
  <si>
    <t>542004001</t>
  </si>
  <si>
    <t>KwaChwezi A SP</t>
  </si>
  <si>
    <t>591017011</t>
  </si>
  <si>
    <t>Mhlubulweni</t>
  </si>
  <si>
    <t>877023001</t>
  </si>
  <si>
    <t>Mapaleng B SP</t>
  </si>
  <si>
    <t>271054001</t>
  </si>
  <si>
    <t>Dudumashe SP</t>
  </si>
  <si>
    <t>592024001</t>
  </si>
  <si>
    <t>286037001</t>
  </si>
  <si>
    <t>eNkalweni SP 2</t>
  </si>
  <si>
    <t>295196001</t>
  </si>
  <si>
    <t>Qhobosheaneng SP</t>
  </si>
  <si>
    <t>199018029</t>
  </si>
  <si>
    <t>Northpine</t>
  </si>
  <si>
    <t>599180003</t>
  </si>
  <si>
    <t>Msinsini</t>
  </si>
  <si>
    <t>598130001</t>
  </si>
  <si>
    <t>Maromeni SP</t>
  </si>
  <si>
    <t>599035013</t>
  </si>
  <si>
    <t>Palestine</t>
  </si>
  <si>
    <t>169003001</t>
  </si>
  <si>
    <t>Droëheuwel</t>
  </si>
  <si>
    <t>282126001</t>
  </si>
  <si>
    <t>Mandlaneni SP</t>
  </si>
  <si>
    <t>968036001</t>
  </si>
  <si>
    <t>Mulelu SP</t>
  </si>
  <si>
    <t>599051019</t>
  </si>
  <si>
    <t>Stonebridge</t>
  </si>
  <si>
    <t>982093001</t>
  </si>
  <si>
    <t>GaRamurulane SP</t>
  </si>
  <si>
    <t>294040009</t>
  </si>
  <si>
    <t>Norwood</t>
  </si>
  <si>
    <t>290238001</t>
  </si>
  <si>
    <t>Bazana SP</t>
  </si>
  <si>
    <t>969079001</t>
  </si>
  <si>
    <t>Ditatsu SP</t>
  </si>
  <si>
    <t>762015002</t>
  </si>
  <si>
    <t>Ratanda Ext 5</t>
  </si>
  <si>
    <t>598020001</t>
  </si>
  <si>
    <t>763010005</t>
  </si>
  <si>
    <t>Sinqobile Phase 1</t>
  </si>
  <si>
    <t>296088001</t>
  </si>
  <si>
    <t>Ntlavini SP</t>
  </si>
  <si>
    <t>985086001</t>
  </si>
  <si>
    <t>Kolokotela A</t>
  </si>
  <si>
    <t>868023001</t>
  </si>
  <si>
    <t>Lehlaka Park</t>
  </si>
  <si>
    <t>676002001</t>
  </si>
  <si>
    <t>Klipdrift SH</t>
  </si>
  <si>
    <t>295099001</t>
  </si>
  <si>
    <t>KwaMbobo SP</t>
  </si>
  <si>
    <t>263004001</t>
  </si>
  <si>
    <t>Dan Sandi View</t>
  </si>
  <si>
    <t>294175001</t>
  </si>
  <si>
    <t>295180001</t>
  </si>
  <si>
    <t>Thaba Chicha SP</t>
  </si>
  <si>
    <t>982075001</t>
  </si>
  <si>
    <t>Hermansdaal SP</t>
  </si>
  <si>
    <t>296062001</t>
  </si>
  <si>
    <t>Mvusi SP</t>
  </si>
  <si>
    <t>968122004</t>
  </si>
  <si>
    <t>Sereni</t>
  </si>
  <si>
    <t>797031014</t>
  </si>
  <si>
    <t>Makula</t>
  </si>
  <si>
    <t>569030001</t>
  </si>
  <si>
    <t>Mjinti SP</t>
  </si>
  <si>
    <t>273071001</t>
  </si>
  <si>
    <t>Ngxalawe SP</t>
  </si>
  <si>
    <t>799035055</t>
  </si>
  <si>
    <t>Capital Park</t>
  </si>
  <si>
    <t>273067001</t>
  </si>
  <si>
    <t>Lower Mnyameni SP</t>
  </si>
  <si>
    <t>987002011</t>
  </si>
  <si>
    <t>Maandagshoek Mine</t>
  </si>
  <si>
    <t>504021001</t>
  </si>
  <si>
    <t>Mpheshu SP</t>
  </si>
  <si>
    <t>798015177</t>
  </si>
  <si>
    <t>The Hill</t>
  </si>
  <si>
    <t>987013001</t>
  </si>
  <si>
    <t>Moshira SP</t>
  </si>
  <si>
    <t>661028003</t>
  </si>
  <si>
    <t>290101001</t>
  </si>
  <si>
    <t>Mgwedlweni SP</t>
  </si>
  <si>
    <t>271263001</t>
  </si>
  <si>
    <t>Teko-Kona SP</t>
  </si>
  <si>
    <t>276091001</t>
  </si>
  <si>
    <t>472001004</t>
  </si>
  <si>
    <t>Harrismith SP</t>
  </si>
  <si>
    <t>297045001</t>
  </si>
  <si>
    <t>eSikhumbeni (Mzamba) SP</t>
  </si>
  <si>
    <t>599054024</t>
  </si>
  <si>
    <t>Stamford Hill</t>
  </si>
  <si>
    <t>798014063</t>
  </si>
  <si>
    <t>Alexandra Ext 36</t>
  </si>
  <si>
    <t>665018004</t>
  </si>
  <si>
    <t>Tlhakajeng</t>
  </si>
  <si>
    <t>961023001</t>
  </si>
  <si>
    <t>Duvula SP</t>
  </si>
  <si>
    <t>598024001</t>
  </si>
  <si>
    <t>Lukhanyeni SP</t>
  </si>
  <si>
    <t>966133001</t>
  </si>
  <si>
    <t>Makanga</t>
  </si>
  <si>
    <t>560032001</t>
  </si>
  <si>
    <t>Ncazuka SP</t>
  </si>
  <si>
    <t>472071001</t>
  </si>
  <si>
    <t>Lejwaneng SP</t>
  </si>
  <si>
    <t>577022001</t>
  </si>
  <si>
    <t>Perseverance SP</t>
  </si>
  <si>
    <t>798037001</t>
  </si>
  <si>
    <t>Lakeside Ext 3</t>
  </si>
  <si>
    <t>799046020</t>
  </si>
  <si>
    <t>Mamelodi MD1</t>
  </si>
  <si>
    <t>877037001</t>
  </si>
  <si>
    <t>Clare C SP</t>
  </si>
  <si>
    <t>599031001</t>
  </si>
  <si>
    <t>Mabedlane B SP</t>
  </si>
  <si>
    <t>598214001</t>
  </si>
  <si>
    <t>Siphahleni SP</t>
  </si>
  <si>
    <t>599083001</t>
  </si>
  <si>
    <t>Panekeni SP</t>
  </si>
  <si>
    <t>868006001</t>
  </si>
  <si>
    <t>Clewer SP</t>
  </si>
  <si>
    <t>546073001</t>
  </si>
  <si>
    <t>Amafahla SP</t>
  </si>
  <si>
    <t>542089001</t>
  </si>
  <si>
    <t>Vutshini SP</t>
  </si>
  <si>
    <t>872035001</t>
  </si>
  <si>
    <t>Phake Thabeng SP</t>
  </si>
  <si>
    <t>177006020</t>
  </si>
  <si>
    <t>Levallia</t>
  </si>
  <si>
    <t>874033002</t>
  </si>
  <si>
    <t>White River SP1</t>
  </si>
  <si>
    <t>260088021</t>
  </si>
  <si>
    <t>Mdantsane CC</t>
  </si>
  <si>
    <t>962032001</t>
  </si>
  <si>
    <t>Ga-Kubjana SP</t>
  </si>
  <si>
    <t>799046038</t>
  </si>
  <si>
    <t>Mamelodi Fifteens</t>
  </si>
  <si>
    <t>797006014</t>
  </si>
  <si>
    <t>Terenure Ext</t>
  </si>
  <si>
    <t>295040001</t>
  </si>
  <si>
    <t>Esehlabeni SP</t>
  </si>
  <si>
    <t>582029003</t>
  </si>
  <si>
    <t>Manguzi A</t>
  </si>
  <si>
    <t>961106001</t>
  </si>
  <si>
    <t>Motsinoni SP</t>
  </si>
  <si>
    <t>573003001</t>
  </si>
  <si>
    <t>Mfolozi SP</t>
  </si>
  <si>
    <t>598203001</t>
  </si>
  <si>
    <t>Ngxapangxapa SP</t>
  </si>
  <si>
    <t>798015039</t>
  </si>
  <si>
    <t>Highlands North</t>
  </si>
  <si>
    <t>982003001</t>
  </si>
  <si>
    <t>Polen SP</t>
  </si>
  <si>
    <t>503007001</t>
  </si>
  <si>
    <t>Gugha SP</t>
  </si>
  <si>
    <t>299001001</t>
  </si>
  <si>
    <t>Colchester SP</t>
  </si>
  <si>
    <t>567020001</t>
  </si>
  <si>
    <t>798014051</t>
  </si>
  <si>
    <t>Alexandra Ext 17</t>
  </si>
  <si>
    <t>286060001</t>
  </si>
  <si>
    <t>Diphokong SP</t>
  </si>
  <si>
    <t>968101003</t>
  </si>
  <si>
    <t>Wayeni</t>
  </si>
  <si>
    <t>986049001</t>
  </si>
  <si>
    <t>Moshate A SP1</t>
  </si>
  <si>
    <t>962100001</t>
  </si>
  <si>
    <t>Mashilwane SP</t>
  </si>
  <si>
    <t>594077001</t>
  </si>
  <si>
    <t>Ndodeni SP</t>
  </si>
  <si>
    <t>869002007</t>
  </si>
  <si>
    <t>Banks Collieries</t>
  </si>
  <si>
    <t>583077001</t>
  </si>
  <si>
    <t>Uphande SP</t>
  </si>
  <si>
    <t>524020001</t>
  </si>
  <si>
    <t>Inverness SP</t>
  </si>
  <si>
    <t>162006003</t>
  </si>
  <si>
    <t>Velddrift SP</t>
  </si>
  <si>
    <t>199013007</t>
  </si>
  <si>
    <t>Parklands Ext</t>
  </si>
  <si>
    <t>292272001</t>
  </si>
  <si>
    <t>Ntsundwane SP</t>
  </si>
  <si>
    <t>575116001</t>
  </si>
  <si>
    <t>iNhlabamkhosi SP</t>
  </si>
  <si>
    <t>580106001</t>
  </si>
  <si>
    <t>Ngoqongo A SP</t>
  </si>
  <si>
    <t>797008045</t>
  </si>
  <si>
    <t>Pirowville</t>
  </si>
  <si>
    <t>524011001</t>
  </si>
  <si>
    <t>Taum SP</t>
  </si>
  <si>
    <t>566003030</t>
  </si>
  <si>
    <t>Lincoln Meade</t>
  </si>
  <si>
    <t>290197001</t>
  </si>
  <si>
    <t>Qebedu SP</t>
  </si>
  <si>
    <t>294031001</t>
  </si>
  <si>
    <t>Mandleni SP</t>
  </si>
  <si>
    <t>284384001</t>
  </si>
  <si>
    <t>Lubiza SP</t>
  </si>
  <si>
    <t>669002001</t>
  </si>
  <si>
    <t>KwaNtsweng SP</t>
  </si>
  <si>
    <t>260093001</t>
  </si>
  <si>
    <t>296019001</t>
  </si>
  <si>
    <t>Nomkholokotho SP</t>
  </si>
  <si>
    <t>599051011</t>
  </si>
  <si>
    <t>Northcroft</t>
  </si>
  <si>
    <t>799035017</t>
  </si>
  <si>
    <t>East Lynne</t>
  </si>
  <si>
    <t>296198001</t>
  </si>
  <si>
    <t>Mdeni SP</t>
  </si>
  <si>
    <t>985008001</t>
  </si>
  <si>
    <t>Sekale SP</t>
  </si>
  <si>
    <t>974066001</t>
  </si>
  <si>
    <t>Ga-kgole SP</t>
  </si>
  <si>
    <t>298113001</t>
  </si>
  <si>
    <t>Mnqobosi SP</t>
  </si>
  <si>
    <t>598150001</t>
  </si>
  <si>
    <t>Njunga SP</t>
  </si>
  <si>
    <t>514003001</t>
  </si>
  <si>
    <t>Watershed A</t>
  </si>
  <si>
    <t>967004004</t>
  </si>
  <si>
    <t>Musina Ext5</t>
  </si>
  <si>
    <t>274102001</t>
  </si>
  <si>
    <t>Bell SP</t>
  </si>
  <si>
    <t>270304001</t>
  </si>
  <si>
    <t>Mbamba SP</t>
  </si>
  <si>
    <t>987051001</t>
  </si>
  <si>
    <t>Tshenyane SP</t>
  </si>
  <si>
    <t>295216001</t>
  </si>
  <si>
    <t>Bethesda SP</t>
  </si>
  <si>
    <t>974128001</t>
  </si>
  <si>
    <t>Ga-Lekgothoane SP</t>
  </si>
  <si>
    <t>295122001</t>
  </si>
  <si>
    <t>Malubalube SP</t>
  </si>
  <si>
    <t>984055001</t>
  </si>
  <si>
    <t>Theareng SP</t>
  </si>
  <si>
    <t>982068001</t>
  </si>
  <si>
    <t>Mookamedi SP</t>
  </si>
  <si>
    <t>799077001</t>
  </si>
  <si>
    <t>Kameelkraal</t>
  </si>
  <si>
    <t>968026001</t>
  </si>
  <si>
    <t>Vhutuwa nga Dzebu SP</t>
  </si>
  <si>
    <t>797026009</t>
  </si>
  <si>
    <t>Tsakane Ext 13</t>
  </si>
  <si>
    <t>292134001</t>
  </si>
  <si>
    <t>Mbombenkukhu SP</t>
  </si>
  <si>
    <t>285001005</t>
  </si>
  <si>
    <t>Takalani</t>
  </si>
  <si>
    <t>797030008</t>
  </si>
  <si>
    <t>Khumula Baji Section</t>
  </si>
  <si>
    <t>569011001</t>
  </si>
  <si>
    <t>Dival SP</t>
  </si>
  <si>
    <t>598069002</t>
  </si>
  <si>
    <t>Mpakameni SP1</t>
  </si>
  <si>
    <t>176009001</t>
  </si>
  <si>
    <t>Klein Brakrivier SP</t>
  </si>
  <si>
    <t>199055009</t>
  </si>
  <si>
    <t>Gordons Bay SP</t>
  </si>
  <si>
    <t>676009001</t>
  </si>
  <si>
    <t>Matlwang A SP</t>
  </si>
  <si>
    <t>960018001</t>
  </si>
  <si>
    <t>Ntsuki SP</t>
  </si>
  <si>
    <t>165007002</t>
  </si>
  <si>
    <t>Ceres SP</t>
  </si>
  <si>
    <t>585018001</t>
  </si>
  <si>
    <t>KwaQunwane SP</t>
  </si>
  <si>
    <t>970024004</t>
  </si>
  <si>
    <t>Bastiaansrust</t>
  </si>
  <si>
    <t>506034001</t>
  </si>
  <si>
    <t>Shobeni SP</t>
  </si>
  <si>
    <t>276122001</t>
  </si>
  <si>
    <t>kwaSawu SP</t>
  </si>
  <si>
    <t>969061001</t>
  </si>
  <si>
    <t>Ga-Tshabalala SP</t>
  </si>
  <si>
    <t>294063001</t>
  </si>
  <si>
    <t>Mbozeni SP</t>
  </si>
  <si>
    <t>371004008</t>
  </si>
  <si>
    <t>299003035</t>
  </si>
  <si>
    <t>Cannon hill</t>
  </si>
  <si>
    <t>469007001</t>
  </si>
  <si>
    <t>Ficksburg SP</t>
  </si>
  <si>
    <t>661015001</t>
  </si>
  <si>
    <t>Ga-Tsogwe SP</t>
  </si>
  <si>
    <t>268009002</t>
  </si>
  <si>
    <t>Wavecrest</t>
  </si>
  <si>
    <t>598155001</t>
  </si>
  <si>
    <t>Sikhulu SP</t>
  </si>
  <si>
    <t>986085001</t>
  </si>
  <si>
    <t>Mawete SP</t>
  </si>
  <si>
    <t>583042001</t>
  </si>
  <si>
    <t>Mlambongwenya SP</t>
  </si>
  <si>
    <t>587004001</t>
  </si>
  <si>
    <t>Nohaha SP</t>
  </si>
  <si>
    <t>964022001</t>
  </si>
  <si>
    <t>Turkey Zone 4</t>
  </si>
  <si>
    <t>798014029</t>
  </si>
  <si>
    <t>Alexandra Ext 43</t>
  </si>
  <si>
    <t>160009001</t>
  </si>
  <si>
    <t>Maskamsig</t>
  </si>
  <si>
    <t>974091001</t>
  </si>
  <si>
    <t>Thabakgone SP</t>
  </si>
  <si>
    <t>985036001</t>
  </si>
  <si>
    <t>Mosate SP</t>
  </si>
  <si>
    <t>Mosate</t>
  </si>
  <si>
    <t>560055001</t>
  </si>
  <si>
    <t>292078001</t>
  </si>
  <si>
    <t>Mamfengwini SP</t>
  </si>
  <si>
    <t>271421001</t>
  </si>
  <si>
    <t>Gcina SP</t>
  </si>
  <si>
    <t>294040027</t>
  </si>
  <si>
    <t>598076001</t>
  </si>
  <si>
    <t>Ngceni SP</t>
  </si>
  <si>
    <t>584014001</t>
  </si>
  <si>
    <t>Ekuseni</t>
  </si>
  <si>
    <t>968135001</t>
  </si>
  <si>
    <t>Muwaweni SP</t>
  </si>
  <si>
    <t>293186001</t>
  </si>
  <si>
    <t>Konkabi SP</t>
  </si>
  <si>
    <t>271225001</t>
  </si>
  <si>
    <t>Ngxalathi SP</t>
  </si>
  <si>
    <t>798022022</t>
  </si>
  <si>
    <t>Little Falls</t>
  </si>
  <si>
    <t>294361001</t>
  </si>
  <si>
    <t>Luthubeni SP</t>
  </si>
  <si>
    <t>469008013</t>
  </si>
  <si>
    <t>Meqheleng Zone 5</t>
  </si>
  <si>
    <t>968099001</t>
  </si>
  <si>
    <t>Hanani SP</t>
  </si>
  <si>
    <t>291070002</t>
  </si>
  <si>
    <t>Sandlulube</t>
  </si>
  <si>
    <t>274034001</t>
  </si>
  <si>
    <t>KwaMadliki SP</t>
  </si>
  <si>
    <t>291168001</t>
  </si>
  <si>
    <t>The Gates</t>
  </si>
  <si>
    <t>973026003</t>
  </si>
  <si>
    <t>Ga-Polatla</t>
  </si>
  <si>
    <t>265007004</t>
  </si>
  <si>
    <t>274136001</t>
  </si>
  <si>
    <t>Prudhoe SP</t>
  </si>
  <si>
    <t>861008011</t>
  </si>
  <si>
    <t>Ermelo SP</t>
  </si>
  <si>
    <t>269015001</t>
  </si>
  <si>
    <t>Clarkson SP</t>
  </si>
  <si>
    <t>983059001</t>
  </si>
  <si>
    <t>Marble Hall SP</t>
  </si>
  <si>
    <t>589043001</t>
  </si>
  <si>
    <t>Siphezi SP1</t>
  </si>
  <si>
    <t>799059009</t>
  </si>
  <si>
    <t>Pierre van Ryneveld</t>
  </si>
  <si>
    <t>664061001</t>
  </si>
  <si>
    <t>Manamela SP</t>
  </si>
  <si>
    <t>294065001</t>
  </si>
  <si>
    <t>Tabase Mission SP</t>
  </si>
  <si>
    <t>569026001</t>
  </si>
  <si>
    <t>Ecancane SP</t>
  </si>
  <si>
    <t>797008057</t>
  </si>
  <si>
    <t>Elsburg</t>
  </si>
  <si>
    <t>581005001</t>
  </si>
  <si>
    <t>Silanda SP</t>
  </si>
  <si>
    <t>664029001</t>
  </si>
  <si>
    <t>Sesobe SP</t>
  </si>
  <si>
    <t>283168001</t>
  </si>
  <si>
    <t>Outubeni SP</t>
  </si>
  <si>
    <t>968047001</t>
  </si>
  <si>
    <t>Mapakophele SP</t>
  </si>
  <si>
    <t>599063003</t>
  </si>
  <si>
    <t>Waterfall SP</t>
  </si>
  <si>
    <t>563009004</t>
  </si>
  <si>
    <t>Merrivale</t>
  </si>
  <si>
    <t>598068001</t>
  </si>
  <si>
    <t>Magoagoeni SP</t>
  </si>
  <si>
    <t>581043001</t>
  </si>
  <si>
    <t>Bhokweni A SP</t>
  </si>
  <si>
    <t>281093001</t>
  </si>
  <si>
    <t>EZweledinga SP</t>
  </si>
  <si>
    <t>293285001</t>
  </si>
  <si>
    <t>Upper Lotana SP</t>
  </si>
  <si>
    <t>588036001</t>
  </si>
  <si>
    <t>Empangeni SP</t>
  </si>
  <si>
    <t>505013001</t>
  </si>
  <si>
    <t>290048002</t>
  </si>
  <si>
    <t>Ndimakude SP1</t>
  </si>
  <si>
    <t>Ndimakude</t>
  </si>
  <si>
    <t>295100001</t>
  </si>
  <si>
    <t>Andris SP</t>
  </si>
  <si>
    <t>797005035</t>
  </si>
  <si>
    <t>Tembisa Ext 26</t>
  </si>
  <si>
    <t>287072001</t>
  </si>
  <si>
    <t>Mtunzini SP</t>
  </si>
  <si>
    <t>378013008</t>
  </si>
  <si>
    <t>Lennetsville</t>
  </si>
  <si>
    <t>283109001</t>
  </si>
  <si>
    <t>eNcalukeni SP</t>
  </si>
  <si>
    <t>538001001</t>
  </si>
  <si>
    <t>Mzipofu SP</t>
  </si>
  <si>
    <t>542052001</t>
  </si>
  <si>
    <t>Nkandla SP</t>
  </si>
  <si>
    <t>Nkandla</t>
  </si>
  <si>
    <t>384002002</t>
  </si>
  <si>
    <t>Corn's Village</t>
  </si>
  <si>
    <t>575032001</t>
  </si>
  <si>
    <t>Matinda SP</t>
  </si>
  <si>
    <t>872020002</t>
  </si>
  <si>
    <t>Makgareng</t>
  </si>
  <si>
    <t>546052001</t>
  </si>
  <si>
    <t>Umshukangubo SP</t>
  </si>
  <si>
    <t>662014001</t>
  </si>
  <si>
    <t>Mamerotse SP</t>
  </si>
  <si>
    <t>973014001</t>
  </si>
  <si>
    <t>Tshitale SP</t>
  </si>
  <si>
    <t>968094004</t>
  </si>
  <si>
    <t>Mabobo</t>
  </si>
  <si>
    <t>293152002</t>
  </si>
  <si>
    <t>Mmangweni SP1</t>
  </si>
  <si>
    <t>270383001</t>
  </si>
  <si>
    <t>Ntshatshongo SP</t>
  </si>
  <si>
    <t>597016001</t>
  </si>
  <si>
    <t>Gqumeni SP</t>
  </si>
  <si>
    <t>279011001</t>
  </si>
  <si>
    <t>Rocklands SP</t>
  </si>
  <si>
    <t>271440001</t>
  </si>
  <si>
    <t>Lusizi SP</t>
  </si>
  <si>
    <t>875007007</t>
  </si>
  <si>
    <t>New Village</t>
  </si>
  <si>
    <t>968100002</t>
  </si>
  <si>
    <t>Bodwe</t>
  </si>
  <si>
    <t>969069002</t>
  </si>
  <si>
    <t>Ga-Kobe SP</t>
  </si>
  <si>
    <t>273062001</t>
  </si>
  <si>
    <t>Upper Mnyameni SP</t>
  </si>
  <si>
    <t>274107001</t>
  </si>
  <si>
    <t>Celetyuma SP</t>
  </si>
  <si>
    <t>965029001</t>
  </si>
  <si>
    <t>Tshiungani SP</t>
  </si>
  <si>
    <t>Tshiungani</t>
  </si>
  <si>
    <t>766026001</t>
  </si>
  <si>
    <t>Kokosi SP</t>
  </si>
  <si>
    <t>798014033</t>
  </si>
  <si>
    <t>Alexandra Ext 47</t>
  </si>
  <si>
    <t>663003002</t>
  </si>
  <si>
    <t>Borolelo  Ext 1</t>
  </si>
  <si>
    <t>594078001</t>
  </si>
  <si>
    <t>Amahlathi SP</t>
  </si>
  <si>
    <t>985032001</t>
  </si>
  <si>
    <t>Matolokwale SP</t>
  </si>
  <si>
    <t>526003001</t>
  </si>
  <si>
    <t>Lekkerwater SP</t>
  </si>
  <si>
    <t>591010001</t>
  </si>
  <si>
    <t>Mhambuma</t>
  </si>
  <si>
    <t>260166001</t>
  </si>
  <si>
    <t>eJojweni SP1</t>
  </si>
  <si>
    <t>677006012</t>
  </si>
  <si>
    <t>Klerksdorp Central</t>
  </si>
  <si>
    <t>199041101</t>
  </si>
  <si>
    <t>Southfield</t>
  </si>
  <si>
    <t>987026001</t>
  </si>
  <si>
    <t>Ga-Mongatone SP</t>
  </si>
  <si>
    <t>580093001</t>
  </si>
  <si>
    <t>KwaYiphethe B SP</t>
  </si>
  <si>
    <t>271543001</t>
  </si>
  <si>
    <t>KwaMaxhama SP</t>
  </si>
  <si>
    <t>299006008</t>
  </si>
  <si>
    <t>Salsonville</t>
  </si>
  <si>
    <t>260045001</t>
  </si>
  <si>
    <t>KwaMasingata SP</t>
  </si>
  <si>
    <t>961045001</t>
  </si>
  <si>
    <t>Plantane</t>
  </si>
  <si>
    <t>294396001</t>
  </si>
  <si>
    <t>360029001</t>
  </si>
  <si>
    <t>Ga-Mabe SP</t>
  </si>
  <si>
    <t>296028005</t>
  </si>
  <si>
    <t>Pepeni</t>
  </si>
  <si>
    <t>260068001</t>
  </si>
  <si>
    <t>Nxaruni SP</t>
  </si>
  <si>
    <t>580160001</t>
  </si>
  <si>
    <t>Zomboda SP</t>
  </si>
  <si>
    <t>291197001</t>
  </si>
  <si>
    <t>Masemeni B SP</t>
  </si>
  <si>
    <t>592009001</t>
  </si>
  <si>
    <t>Ezingaganeni SP</t>
  </si>
  <si>
    <t>274090001</t>
  </si>
  <si>
    <t>KwaMvemve SP</t>
  </si>
  <si>
    <t>798014037</t>
  </si>
  <si>
    <t>Alexandra Ext 33</t>
  </si>
  <si>
    <t>291125001</t>
  </si>
  <si>
    <t>Khohlo SP</t>
  </si>
  <si>
    <t>499024001</t>
  </si>
  <si>
    <t>298093001</t>
  </si>
  <si>
    <t>Mhlonyaneni SP</t>
  </si>
  <si>
    <t>797029006</t>
  </si>
  <si>
    <t>New Redruth</t>
  </si>
  <si>
    <t>587040001</t>
  </si>
  <si>
    <t>Ntwezi SP</t>
  </si>
  <si>
    <t>985150001</t>
  </si>
  <si>
    <t>Nebo SP</t>
  </si>
  <si>
    <t>593035001</t>
  </si>
  <si>
    <t>Ngedleni SP</t>
  </si>
  <si>
    <t>985168001</t>
  </si>
  <si>
    <t>Hlogotlou B</t>
  </si>
  <si>
    <t>978023001</t>
  </si>
  <si>
    <t>Thabo Mbeki SP</t>
  </si>
  <si>
    <t>297011001</t>
  </si>
  <si>
    <t>Mpetsheni SP</t>
  </si>
  <si>
    <t>581096001</t>
  </si>
  <si>
    <t>Mpungose SP</t>
  </si>
  <si>
    <t>286079003</t>
  </si>
  <si>
    <t>Setube</t>
  </si>
  <si>
    <t>594041001</t>
  </si>
  <si>
    <t>Makhuzeni SP</t>
  </si>
  <si>
    <t>763004047</t>
  </si>
  <si>
    <t>Lewisham</t>
  </si>
  <si>
    <t>199026007</t>
  </si>
  <si>
    <t>Vasco Estate</t>
  </si>
  <si>
    <t>799030017</t>
  </si>
  <si>
    <t>Mabopane Unit D</t>
  </si>
  <si>
    <t>594026001</t>
  </si>
  <si>
    <t>Mbulweleni SP</t>
  </si>
  <si>
    <t>576080001</t>
  </si>
  <si>
    <t>Thulini Lwezulu SP</t>
  </si>
  <si>
    <t>298044001</t>
  </si>
  <si>
    <t>Hlankomo SP</t>
  </si>
  <si>
    <t>797022007</t>
  </si>
  <si>
    <t>Brenthurst</t>
  </si>
  <si>
    <t>284307001</t>
  </si>
  <si>
    <t>Nkwenkwana SP</t>
  </si>
  <si>
    <t>797005063</t>
  </si>
  <si>
    <t>568017001</t>
  </si>
  <si>
    <t>546083001</t>
  </si>
  <si>
    <t>Izagqaya SP</t>
  </si>
  <si>
    <t>276036001</t>
  </si>
  <si>
    <t>Msobomvu SP</t>
  </si>
  <si>
    <t>582062001</t>
  </si>
  <si>
    <t>Hlazane SP</t>
  </si>
  <si>
    <t>199025003</t>
  </si>
  <si>
    <t>292225001</t>
  </si>
  <si>
    <t>KwaZulu SP1</t>
  </si>
  <si>
    <t>KwaZulu</t>
  </si>
  <si>
    <t>799077002</t>
  </si>
  <si>
    <t>Kameelkraal SP</t>
  </si>
  <si>
    <t>961070002</t>
  </si>
  <si>
    <t>GaMahulana A</t>
  </si>
  <si>
    <t>571031001</t>
  </si>
  <si>
    <t>Busingatha A SP</t>
  </si>
  <si>
    <t>797005026</t>
  </si>
  <si>
    <t>Moedi</t>
  </si>
  <si>
    <t>294377001</t>
  </si>
  <si>
    <t>Ngcwanguba SP</t>
  </si>
  <si>
    <t>970070001</t>
  </si>
  <si>
    <t>Ga-Madietane SP</t>
  </si>
  <si>
    <t>360107001</t>
  </si>
  <si>
    <t>Bothetheletsa SP</t>
  </si>
  <si>
    <t>506044001</t>
  </si>
  <si>
    <t>Ingwemabala SP</t>
  </si>
  <si>
    <t>287039001</t>
  </si>
  <si>
    <t>561008001</t>
  </si>
  <si>
    <t>Mhlangamkhulu SP</t>
  </si>
  <si>
    <t>599054050</t>
  </si>
  <si>
    <t>Mount Vernon</t>
  </si>
  <si>
    <t>199035014</t>
  </si>
  <si>
    <t>Palm Park</t>
  </si>
  <si>
    <t>799035049</t>
  </si>
  <si>
    <t>Pretoria Gardens</t>
  </si>
  <si>
    <t>598083001</t>
  </si>
  <si>
    <t>Matyeni B</t>
  </si>
  <si>
    <t>Matyeni</t>
  </si>
  <si>
    <t>797029001</t>
  </si>
  <si>
    <t>Alberton SP</t>
  </si>
  <si>
    <t>370002001</t>
  </si>
  <si>
    <t>Masizakhe SP</t>
  </si>
  <si>
    <t>293089001</t>
  </si>
  <si>
    <t>968105003</t>
  </si>
  <si>
    <t>Vari</t>
  </si>
  <si>
    <t>296117001</t>
  </si>
  <si>
    <t>Matyeni B SP</t>
  </si>
  <si>
    <t>281017024</t>
  </si>
  <si>
    <t>Aloe</t>
  </si>
  <si>
    <t>961073001</t>
  </si>
  <si>
    <t>Sebepe SP</t>
  </si>
  <si>
    <t>674026001</t>
  </si>
  <si>
    <t>Piet Plessis SP</t>
  </si>
  <si>
    <t>183005013</t>
  </si>
  <si>
    <t>Nieuveld Park</t>
  </si>
  <si>
    <t>970082001</t>
  </si>
  <si>
    <t>Ga-Manyapje SP</t>
  </si>
  <si>
    <t>580044001</t>
  </si>
  <si>
    <t>797008031</t>
  </si>
  <si>
    <t>Wychwood</t>
  </si>
  <si>
    <t>982055001</t>
  </si>
  <si>
    <t>Wydhoek SP</t>
  </si>
  <si>
    <t>295067001</t>
  </si>
  <si>
    <t>Matima SP</t>
  </si>
  <si>
    <t>797007006</t>
  </si>
  <si>
    <t>Eden Glen</t>
  </si>
  <si>
    <t>587019001</t>
  </si>
  <si>
    <t>Manzamnyama SP</t>
  </si>
  <si>
    <t>667083001</t>
  </si>
  <si>
    <t>Lombaardslaagte SP</t>
  </si>
  <si>
    <t>286012001</t>
  </si>
  <si>
    <t>Mabutyana</t>
  </si>
  <si>
    <t>270549001</t>
  </si>
  <si>
    <t>Mboya SP</t>
  </si>
  <si>
    <t>672015001</t>
  </si>
  <si>
    <t>Pudumoe Unit 1</t>
  </si>
  <si>
    <t>799035134</t>
  </si>
  <si>
    <t>Thaba Tshwane</t>
  </si>
  <si>
    <t>299007026</t>
  </si>
  <si>
    <t>Helenvale Ext 5</t>
  </si>
  <si>
    <t>582081001</t>
  </si>
  <si>
    <t>Ntshongwe SP</t>
  </si>
  <si>
    <t>293159001</t>
  </si>
  <si>
    <t>Matyamini SP</t>
  </si>
  <si>
    <t>763010010</t>
  </si>
  <si>
    <t>296053001</t>
  </si>
  <si>
    <t>599128001</t>
  </si>
  <si>
    <t>KwaDlembe SP</t>
  </si>
  <si>
    <t>260098001</t>
  </si>
  <si>
    <t>Izeleni SP</t>
  </si>
  <si>
    <t>874065012</t>
  </si>
  <si>
    <t>Mbombela SP</t>
  </si>
  <si>
    <t>580029001</t>
  </si>
  <si>
    <t>Dleka SP</t>
  </si>
  <si>
    <t>565016002</t>
  </si>
  <si>
    <t>Mgodi SP1</t>
  </si>
  <si>
    <t>271247001</t>
  </si>
  <si>
    <t>eNqileni SP</t>
  </si>
  <si>
    <t>966131001</t>
  </si>
  <si>
    <t>Tshifura</t>
  </si>
  <si>
    <t>286045001</t>
  </si>
  <si>
    <t>Makautlane</t>
  </si>
  <si>
    <t>292023001</t>
  </si>
  <si>
    <t>Mtombe SP</t>
  </si>
  <si>
    <t>663003004</t>
  </si>
  <si>
    <t>Borolelo SP</t>
  </si>
  <si>
    <t>472060001</t>
  </si>
  <si>
    <t>290284001</t>
  </si>
  <si>
    <t>KwaMgezwa SP</t>
  </si>
  <si>
    <t>976007001</t>
  </si>
  <si>
    <t>Mataung SP</t>
  </si>
  <si>
    <t>594053001</t>
  </si>
  <si>
    <t>KwaNomandlovu SP</t>
  </si>
  <si>
    <t>660056002</t>
  </si>
  <si>
    <t>Swartdamstad Ext C</t>
  </si>
  <si>
    <t>983021001</t>
  </si>
  <si>
    <t>Letebejane SP</t>
  </si>
  <si>
    <t>969080001</t>
  </si>
  <si>
    <t>Ga-Motshemi SP</t>
  </si>
  <si>
    <t>294102001</t>
  </si>
  <si>
    <t>KwaMakawula SP</t>
  </si>
  <si>
    <t>662019001</t>
  </si>
  <si>
    <t>GaMogajane SP</t>
  </si>
  <si>
    <t>797028011</t>
  </si>
  <si>
    <t>Nigel SP</t>
  </si>
  <si>
    <t>295174001</t>
  </si>
  <si>
    <t>Letlapeng SP</t>
  </si>
  <si>
    <t>538012001</t>
  </si>
  <si>
    <t>Gubhethuka SP</t>
  </si>
  <si>
    <t>526055001</t>
  </si>
  <si>
    <t>Emafusini SP</t>
  </si>
  <si>
    <t>597011001</t>
  </si>
  <si>
    <t>Ntabane SP</t>
  </si>
  <si>
    <t>297076001</t>
  </si>
  <si>
    <t>Izinini B SP</t>
  </si>
  <si>
    <t>662048003</t>
  </si>
  <si>
    <t>Tlhabane Unit 3</t>
  </si>
  <si>
    <t>860039001</t>
  </si>
  <si>
    <t>Betty's Goed SP</t>
  </si>
  <si>
    <t>663005003</t>
  </si>
  <si>
    <t>Reagile Ext 1</t>
  </si>
  <si>
    <t>290080001</t>
  </si>
  <si>
    <t>Mpumaze SP</t>
  </si>
  <si>
    <t>974008001</t>
  </si>
  <si>
    <t>Ditenteng SP</t>
  </si>
  <si>
    <t>276101001</t>
  </si>
  <si>
    <t>Mfiki SP</t>
  </si>
  <si>
    <t>797028018</t>
  </si>
  <si>
    <t>Cerutiville</t>
  </si>
  <si>
    <t>587011001</t>
  </si>
  <si>
    <t>Entobozi SP</t>
  </si>
  <si>
    <t>293023001</t>
  </si>
  <si>
    <t>Skwayini SP</t>
  </si>
  <si>
    <t>546010001</t>
  </si>
  <si>
    <t>Jojingwenya SP</t>
  </si>
  <si>
    <t>293214001</t>
  </si>
  <si>
    <t>Magutwa SP</t>
  </si>
  <si>
    <t>966110001</t>
  </si>
  <si>
    <t>Tshamutilikwa SP</t>
  </si>
  <si>
    <t>797012012</t>
  </si>
  <si>
    <t>Etwatwa X30</t>
  </si>
  <si>
    <t>797006035</t>
  </si>
  <si>
    <t>Bonaero Park</t>
  </si>
  <si>
    <t>284404001</t>
  </si>
  <si>
    <t>Sigubudwini SP</t>
  </si>
  <si>
    <t>599123012</t>
  </si>
  <si>
    <t>Mpumalanga H</t>
  </si>
  <si>
    <t>580133001</t>
  </si>
  <si>
    <t>Tshonono SP</t>
  </si>
  <si>
    <t>798015102</t>
  </si>
  <si>
    <t>Jan Hofmeyer</t>
  </si>
  <si>
    <t>199014014</t>
  </si>
  <si>
    <t>Edgemead</t>
  </si>
  <si>
    <t>797032018</t>
  </si>
  <si>
    <t>Mabuya Park</t>
  </si>
  <si>
    <t>799046022</t>
  </si>
  <si>
    <t>Khalambazo</t>
  </si>
  <si>
    <t>592001001</t>
  </si>
  <si>
    <t>Sans Souci SP</t>
  </si>
  <si>
    <t>982011001</t>
  </si>
  <si>
    <t>Tipeng SP</t>
  </si>
  <si>
    <t>546023001</t>
  </si>
  <si>
    <t>Dayimane SP</t>
  </si>
  <si>
    <t>294015001</t>
  </si>
  <si>
    <t>Ngwenvana SP</t>
  </si>
  <si>
    <t>295213001</t>
  </si>
  <si>
    <t>Sijoka SP</t>
  </si>
  <si>
    <t>460002002</t>
  </si>
  <si>
    <t>Jacobsdal SP</t>
  </si>
  <si>
    <t>984044001</t>
  </si>
  <si>
    <t>Naganeng SP</t>
  </si>
  <si>
    <t>798028013</t>
  </si>
  <si>
    <t>Lenasia Ext 10</t>
  </si>
  <si>
    <t>571037001</t>
  </si>
  <si>
    <t>Seqomeni SP</t>
  </si>
  <si>
    <t>664064003</t>
  </si>
  <si>
    <t>Thabeng</t>
  </si>
  <si>
    <t>664009001</t>
  </si>
  <si>
    <t>Baleng SP</t>
  </si>
  <si>
    <t>569017008</t>
  </si>
  <si>
    <t>Zamazema</t>
  </si>
  <si>
    <t>260113046</t>
  </si>
  <si>
    <t>C Section Extension</t>
  </si>
  <si>
    <t>287030002</t>
  </si>
  <si>
    <t>Makandini</t>
  </si>
  <si>
    <t>960068001</t>
  </si>
  <si>
    <t>Loloka SP</t>
  </si>
  <si>
    <t>287040001</t>
  </si>
  <si>
    <t>199016075</t>
  </si>
  <si>
    <t>Transnet</t>
  </si>
  <si>
    <t>470008004</t>
  </si>
  <si>
    <t>Takalatsa</t>
  </si>
  <si>
    <t>290143001</t>
  </si>
  <si>
    <t>Ngwenyeni SP</t>
  </si>
  <si>
    <t>294223001</t>
  </si>
  <si>
    <t>KuGxwalibomvu SP</t>
  </si>
  <si>
    <t>599051009</t>
  </si>
  <si>
    <t>Stanmore</t>
  </si>
  <si>
    <t>585020001</t>
  </si>
  <si>
    <t>Sitezi SP</t>
  </si>
  <si>
    <t>599051022</t>
  </si>
  <si>
    <t>Whetstone</t>
  </si>
  <si>
    <t>797018023</t>
  </si>
  <si>
    <t>Strubenvale</t>
  </si>
  <si>
    <t>968013001</t>
  </si>
  <si>
    <t>Musekwa SP</t>
  </si>
  <si>
    <t>172014005</t>
  </si>
  <si>
    <t>Mount Pleasant</t>
  </si>
  <si>
    <t>292243001</t>
  </si>
  <si>
    <t>KwaDarana SP</t>
  </si>
  <si>
    <t>282107001</t>
  </si>
  <si>
    <t>Kulufini SP</t>
  </si>
  <si>
    <t>797010055</t>
  </si>
  <si>
    <t>Dawn Park</t>
  </si>
  <si>
    <t>260044003</t>
  </si>
  <si>
    <t>King William's Town SP</t>
  </si>
  <si>
    <t>866008003</t>
  </si>
  <si>
    <t>Bethal SP</t>
  </si>
  <si>
    <t>797018027</t>
  </si>
  <si>
    <t>Geduld</t>
  </si>
  <si>
    <t>292219001</t>
  </si>
  <si>
    <t>Mapapeli SP</t>
  </si>
  <si>
    <t>661031004</t>
  </si>
  <si>
    <t>Motseng</t>
  </si>
  <si>
    <t>292152001</t>
  </si>
  <si>
    <t>Ngidini SP</t>
  </si>
  <si>
    <t>598213001</t>
  </si>
  <si>
    <t>Mantuzeleni SP</t>
  </si>
  <si>
    <t>585007001</t>
  </si>
  <si>
    <t>KwaGula SP</t>
  </si>
  <si>
    <t>542069001</t>
  </si>
  <si>
    <t>Mathiya SP</t>
  </si>
  <si>
    <t>599073001</t>
  </si>
  <si>
    <t>Vulindlala SP</t>
  </si>
  <si>
    <t>560064001</t>
  </si>
  <si>
    <t>Braemar SP</t>
  </si>
  <si>
    <t>797002008</t>
  </si>
  <si>
    <t>Elandsfontein SH</t>
  </si>
  <si>
    <t>964006001</t>
  </si>
  <si>
    <t>272028001</t>
  </si>
  <si>
    <t>Mandela Park  SP</t>
  </si>
  <si>
    <t>276017001</t>
  </si>
  <si>
    <t>Hala SP</t>
  </si>
  <si>
    <t>505007001</t>
  </si>
  <si>
    <t>984059001</t>
  </si>
  <si>
    <t>Ditshego SP</t>
  </si>
  <si>
    <t>296083001</t>
  </si>
  <si>
    <t>Mandileni B SP</t>
  </si>
  <si>
    <t>798015071</t>
  </si>
  <si>
    <t>Linksfield Ridge</t>
  </si>
  <si>
    <t>797031019</t>
  </si>
  <si>
    <t>580177001</t>
  </si>
  <si>
    <t>KwaDayeni SP</t>
  </si>
  <si>
    <t>590032001</t>
  </si>
  <si>
    <t>Mabungu SP</t>
  </si>
  <si>
    <t>596005001</t>
  </si>
  <si>
    <t>Pakkies SP</t>
  </si>
  <si>
    <t>378017001</t>
  </si>
  <si>
    <t>Cillie SP</t>
  </si>
  <si>
    <t>760009029</t>
  </si>
  <si>
    <t>Duncanville</t>
  </si>
  <si>
    <t>577035001</t>
  </si>
  <si>
    <t>Dayingubo SP</t>
  </si>
  <si>
    <t>542098001</t>
  </si>
  <si>
    <t>Dinuntuli SP</t>
  </si>
  <si>
    <t>575025001</t>
  </si>
  <si>
    <t>Mhlungwane B SP</t>
  </si>
  <si>
    <t>966030002</t>
  </si>
  <si>
    <t>Lunangwe</t>
  </si>
  <si>
    <t>598050001</t>
  </si>
  <si>
    <t>KwaDulathi SP</t>
  </si>
  <si>
    <t>968122001</t>
  </si>
  <si>
    <t>Mufeba</t>
  </si>
  <si>
    <t>983026001</t>
  </si>
  <si>
    <t>Mathukuthela SP</t>
  </si>
  <si>
    <t>295208001</t>
  </si>
  <si>
    <t>Pontseng A SP</t>
  </si>
  <si>
    <t>571029001</t>
  </si>
  <si>
    <t>Bonjaneni SP</t>
  </si>
  <si>
    <t>763010017</t>
  </si>
  <si>
    <t>Kagiso Ext 11</t>
  </si>
  <si>
    <t>297292001</t>
  </si>
  <si>
    <t>Mbhongweni SP</t>
  </si>
  <si>
    <t>561001001</t>
  </si>
  <si>
    <t>eHlanzeni SP</t>
  </si>
  <si>
    <t>295210001</t>
  </si>
  <si>
    <t>Polile SP</t>
  </si>
  <si>
    <t>797005040</t>
  </si>
  <si>
    <t>281012001</t>
  </si>
  <si>
    <t>New Deka SP</t>
  </si>
  <si>
    <t>969003001</t>
  </si>
  <si>
    <t>GaRamaswikana SP</t>
  </si>
  <si>
    <t>799046021</t>
  </si>
  <si>
    <t>Mamelodi ND6</t>
  </si>
  <si>
    <t>598110001</t>
  </si>
  <si>
    <t>Mountain Home SP</t>
  </si>
  <si>
    <t>597037001</t>
  </si>
  <si>
    <t>Nhlozane SP</t>
  </si>
  <si>
    <t>674041001</t>
  </si>
  <si>
    <t>Moswana SP</t>
  </si>
  <si>
    <t>576012001</t>
  </si>
  <si>
    <t>Dumbe SP</t>
  </si>
  <si>
    <t>Dumbe</t>
  </si>
  <si>
    <t>664001001</t>
  </si>
  <si>
    <t>Matlametlong SP</t>
  </si>
  <si>
    <t>292077001</t>
  </si>
  <si>
    <t>Lukhanyisweni SP</t>
  </si>
  <si>
    <t>Lukhanyisweni</t>
  </si>
  <si>
    <t>286181007</t>
  </si>
  <si>
    <t>Sondernooi</t>
  </si>
  <si>
    <t>287032001</t>
  </si>
  <si>
    <t>Sterkspruit SP</t>
  </si>
  <si>
    <t>661009001</t>
  </si>
  <si>
    <t>Ga-Tshefoqe SP</t>
  </si>
  <si>
    <t>974044031</t>
  </si>
  <si>
    <t>Nirvana</t>
  </si>
  <si>
    <t>969051001</t>
  </si>
  <si>
    <t>Bergendal SP</t>
  </si>
  <si>
    <t>297236001</t>
  </si>
  <si>
    <t>673003001</t>
  </si>
  <si>
    <t>Coverndale SP</t>
  </si>
  <si>
    <t>664099001</t>
  </si>
  <si>
    <t>869004010</t>
  </si>
  <si>
    <t>Mhluzi Ext. 7</t>
  </si>
  <si>
    <t>580073001</t>
  </si>
  <si>
    <t>Mpumalanga SP</t>
  </si>
  <si>
    <t>669017001</t>
  </si>
  <si>
    <t>Sebalagane</t>
  </si>
  <si>
    <t>503034001</t>
  </si>
  <si>
    <t>Nhlengesi SP</t>
  </si>
  <si>
    <t>542118001</t>
  </si>
  <si>
    <t>Silokomane SP</t>
  </si>
  <si>
    <t>292034001</t>
  </si>
  <si>
    <t>Dikela SP</t>
  </si>
  <si>
    <t>968039003</t>
  </si>
  <si>
    <t>290317001</t>
  </si>
  <si>
    <t>Cutweni SP</t>
  </si>
  <si>
    <t>599180001</t>
  </si>
  <si>
    <t>Qhiph'Khowe</t>
  </si>
  <si>
    <t>271552001</t>
  </si>
  <si>
    <t>KwaNontshinga A SP</t>
  </si>
  <si>
    <t>667077001</t>
  </si>
  <si>
    <t>Kaalpan SP</t>
  </si>
  <si>
    <t>599113008</t>
  </si>
  <si>
    <t>KwaDabeka C</t>
  </si>
  <si>
    <t>294217001</t>
  </si>
  <si>
    <t>Komkhulu A SP</t>
  </si>
  <si>
    <t>298066001</t>
  </si>
  <si>
    <t>KuNoxhungutshe SP</t>
  </si>
  <si>
    <t>968080005</t>
  </si>
  <si>
    <t>Tshikhodombo</t>
  </si>
  <si>
    <t>797031034</t>
  </si>
  <si>
    <t>Sali</t>
  </si>
  <si>
    <t>569019005</t>
  </si>
  <si>
    <t>Potsdam</t>
  </si>
  <si>
    <t>672059001</t>
  </si>
  <si>
    <t>Shaleng SP</t>
  </si>
  <si>
    <t>366001001</t>
  </si>
  <si>
    <t>Brandvlei SP</t>
  </si>
  <si>
    <t>Brandvlei</t>
  </si>
  <si>
    <t>295144001</t>
  </si>
  <si>
    <t>Mahareng SP</t>
  </si>
  <si>
    <t>868002019</t>
  </si>
  <si>
    <t>Reno Ridge</t>
  </si>
  <si>
    <t>163008005</t>
  </si>
  <si>
    <t>799064001</t>
  </si>
  <si>
    <t>Vaalbank AH</t>
  </si>
  <si>
    <t>276120001</t>
  </si>
  <si>
    <t>Ngqika SP</t>
  </si>
  <si>
    <t>982028001</t>
  </si>
  <si>
    <t>Mongatane SP</t>
  </si>
  <si>
    <t>599054028</t>
  </si>
  <si>
    <t>Point</t>
  </si>
  <si>
    <t>292084001</t>
  </si>
  <si>
    <t>Dalaguba SP</t>
  </si>
  <si>
    <t>566045001</t>
  </si>
  <si>
    <t>582012001</t>
  </si>
  <si>
    <t>eMangweni SP</t>
  </si>
  <si>
    <t>667001001</t>
  </si>
  <si>
    <t>Miga SP</t>
  </si>
  <si>
    <t>503051001</t>
  </si>
  <si>
    <t>Ntenguland SP</t>
  </si>
  <si>
    <t>797005023</t>
  </si>
  <si>
    <t>Moteong</t>
  </si>
  <si>
    <t>579018001</t>
  </si>
  <si>
    <t>Crowsnest SP</t>
  </si>
  <si>
    <t>867001010</t>
  </si>
  <si>
    <t>Outbok</t>
  </si>
  <si>
    <t>568013001</t>
  </si>
  <si>
    <t>Mpofana SP</t>
  </si>
  <si>
    <t>797010049</t>
  </si>
  <si>
    <t>Sunward Park</t>
  </si>
  <si>
    <t>965076001</t>
  </si>
  <si>
    <t>Matavhela SP</t>
  </si>
  <si>
    <t>297041001</t>
  </si>
  <si>
    <t>Horeni SP</t>
  </si>
  <si>
    <t>664013001</t>
  </si>
  <si>
    <t>Nonceba</t>
  </si>
  <si>
    <t>798014003</t>
  </si>
  <si>
    <t>Far East Bank Ext 2</t>
  </si>
  <si>
    <t>966144001</t>
  </si>
  <si>
    <t>Makhasa SP</t>
  </si>
  <si>
    <t>287030001</t>
  </si>
  <si>
    <t>Mfririkini</t>
  </si>
  <si>
    <t>283145001</t>
  </si>
  <si>
    <t>KuLiweni SP</t>
  </si>
  <si>
    <t>267003002</t>
  </si>
  <si>
    <t>Lovemore</t>
  </si>
  <si>
    <t>199047022</t>
  </si>
  <si>
    <t>Gustrow</t>
  </si>
  <si>
    <t>798013010</t>
  </si>
  <si>
    <t>Magaliessig</t>
  </si>
  <si>
    <t>961067001</t>
  </si>
  <si>
    <t>Moropeni SP</t>
  </si>
  <si>
    <t>506041001</t>
  </si>
  <si>
    <t>271213001</t>
  </si>
  <si>
    <t>Mabala SP</t>
  </si>
  <si>
    <t>599051008</t>
  </si>
  <si>
    <t>Grove End</t>
  </si>
  <si>
    <t>379002010</t>
  </si>
  <si>
    <t>Rosedale Ext 1</t>
  </si>
  <si>
    <t>587030001</t>
  </si>
  <si>
    <t>Ehlabosini SP</t>
  </si>
  <si>
    <t>273057001</t>
  </si>
  <si>
    <t>799046013</t>
  </si>
  <si>
    <t>Mamelodi EB2</t>
  </si>
  <si>
    <t>293312001</t>
  </si>
  <si>
    <t>Xabane SP</t>
  </si>
  <si>
    <t>287015001</t>
  </si>
  <si>
    <t>Sitoromo SP</t>
  </si>
  <si>
    <t>262001003</t>
  </si>
  <si>
    <t>Nilsig</t>
  </si>
  <si>
    <t>669015001</t>
  </si>
  <si>
    <t>666011001</t>
  </si>
  <si>
    <t>Saleng SP</t>
  </si>
  <si>
    <t>285025002</t>
  </si>
  <si>
    <t>Cala Reserve</t>
  </si>
  <si>
    <t>467007009</t>
  </si>
  <si>
    <t>Thabong Ext5</t>
  </si>
  <si>
    <t>199021001</t>
  </si>
  <si>
    <t>Belhar 23</t>
  </si>
  <si>
    <t>271416001</t>
  </si>
  <si>
    <t>KwaNobuswana SP</t>
  </si>
  <si>
    <t>580129001</t>
  </si>
  <si>
    <t>Mvulazi B SP</t>
  </si>
  <si>
    <t>469009006</t>
  </si>
  <si>
    <t>Matikareng</t>
  </si>
  <si>
    <t>797006011</t>
  </si>
  <si>
    <t>Birch Acres</t>
  </si>
  <si>
    <t>271376001</t>
  </si>
  <si>
    <t>Tafalofefe SP</t>
  </si>
  <si>
    <t>797006033</t>
  </si>
  <si>
    <t>Rhodesfield</t>
  </si>
  <si>
    <t>976053001</t>
  </si>
  <si>
    <t>Phosiri SP</t>
  </si>
  <si>
    <t>966046001</t>
  </si>
  <si>
    <t>Muhuyu SP</t>
  </si>
  <si>
    <t>286161002</t>
  </si>
  <si>
    <t>Caweni</t>
  </si>
  <si>
    <t>271047001</t>
  </si>
  <si>
    <t>Merelisa SP</t>
  </si>
  <si>
    <t>964002004</t>
  </si>
  <si>
    <t>Balule Nature Reserve</t>
  </si>
  <si>
    <t>966065001</t>
  </si>
  <si>
    <t>Tshilungwi SP</t>
  </si>
  <si>
    <t>798032003</t>
  </si>
  <si>
    <t>Lenasia South Ext 1</t>
  </si>
  <si>
    <t>292102001</t>
  </si>
  <si>
    <t>eZinduneni SP</t>
  </si>
  <si>
    <t>291046001</t>
  </si>
  <si>
    <t>Luqhoqhweni C</t>
  </si>
  <si>
    <t>270121001</t>
  </si>
  <si>
    <t>Ngcatelweni SP</t>
  </si>
  <si>
    <t>276076001</t>
  </si>
  <si>
    <t>KwaNgobe SP</t>
  </si>
  <si>
    <t>594055001</t>
  </si>
  <si>
    <t>Tarsvaly SP</t>
  </si>
  <si>
    <t>297203001</t>
  </si>
  <si>
    <t>Magqabasini SP</t>
  </si>
  <si>
    <t>583072001</t>
  </si>
  <si>
    <t>eMaphaya</t>
  </si>
  <si>
    <t>294166001</t>
  </si>
  <si>
    <t>Qokolweni SP</t>
  </si>
  <si>
    <t>986080001</t>
  </si>
  <si>
    <t>Matsi SP</t>
  </si>
  <si>
    <t>961062001</t>
  </si>
  <si>
    <t>Taulome SP</t>
  </si>
  <si>
    <t>529038001</t>
  </si>
  <si>
    <t>Esigodini SP</t>
  </si>
  <si>
    <t>985164001</t>
  </si>
  <si>
    <t>Mare SP</t>
  </si>
  <si>
    <t>969109001</t>
  </si>
  <si>
    <t>370004001</t>
  </si>
  <si>
    <t>Lowryville</t>
  </si>
  <si>
    <t>669003001</t>
  </si>
  <si>
    <t>Lekgophung SP</t>
  </si>
  <si>
    <t>965007001</t>
  </si>
  <si>
    <t>Masisi SP</t>
  </si>
  <si>
    <t>290107001</t>
  </si>
  <si>
    <t>Mxokozweni SP</t>
  </si>
  <si>
    <t>290318001</t>
  </si>
  <si>
    <t>Qoqweni SP</t>
  </si>
  <si>
    <t>542116001</t>
  </si>
  <si>
    <t>Ngwundo SP</t>
  </si>
  <si>
    <t>575059001</t>
  </si>
  <si>
    <t>Ntanyandlovu F SP</t>
  </si>
  <si>
    <t>986036001</t>
  </si>
  <si>
    <t>Lesetse SP</t>
  </si>
  <si>
    <t>274108001</t>
  </si>
  <si>
    <t>Rietfontein SP</t>
  </si>
  <si>
    <t>290057001</t>
  </si>
  <si>
    <t>Sicwenza SP</t>
  </si>
  <si>
    <t>371004009</t>
  </si>
  <si>
    <t>De Aar SP</t>
  </si>
  <si>
    <t>294103001</t>
  </si>
  <si>
    <t>Magontsini SP</t>
  </si>
  <si>
    <t>299007037</t>
  </si>
  <si>
    <t>McLeanville</t>
  </si>
  <si>
    <t>293147001</t>
  </si>
  <si>
    <t>Makhodi SP</t>
  </si>
  <si>
    <t>799046010</t>
  </si>
  <si>
    <t>Mamelodi JB3</t>
  </si>
  <si>
    <t>591017002</t>
  </si>
  <si>
    <t>Dokodweni SP1</t>
  </si>
  <si>
    <t>798022034</t>
  </si>
  <si>
    <t>Princess AH</t>
  </si>
  <si>
    <t>271043001</t>
  </si>
  <si>
    <t>291091001</t>
  </si>
  <si>
    <t>Qukuswayo SP</t>
  </si>
  <si>
    <t>299006012</t>
  </si>
  <si>
    <t>Windvogel</t>
  </si>
  <si>
    <t>589035001</t>
  </si>
  <si>
    <t>Nqamane SP</t>
  </si>
  <si>
    <t>291176001</t>
  </si>
  <si>
    <t>Cwebeni SP</t>
  </si>
  <si>
    <t>984016001</t>
  </si>
  <si>
    <t>Morwaneng SP</t>
  </si>
  <si>
    <t>585005001</t>
  </si>
  <si>
    <t>Matshamnyama</t>
  </si>
  <si>
    <t>968069004</t>
  </si>
  <si>
    <t>Tshirando</t>
  </si>
  <si>
    <t>560022001</t>
  </si>
  <si>
    <t>Ntshaseni SP</t>
  </si>
  <si>
    <t>199038010</t>
  </si>
  <si>
    <t>Solomon Mahlangu</t>
  </si>
  <si>
    <t>538019001</t>
  </si>
  <si>
    <t>Ndleleni SP</t>
  </si>
  <si>
    <t>363004001</t>
  </si>
  <si>
    <t>Sanddrif SP</t>
  </si>
  <si>
    <t>589104001</t>
  </si>
  <si>
    <t>Phaphu SP</t>
  </si>
  <si>
    <t>866007001</t>
  </si>
  <si>
    <t>Trichardt SP</t>
  </si>
  <si>
    <t>286188001</t>
  </si>
  <si>
    <t>eNyibibeni SP</t>
  </si>
  <si>
    <t>663005001</t>
  </si>
  <si>
    <t>Reagile SP</t>
  </si>
  <si>
    <t>286030001</t>
  </si>
  <si>
    <t>Lubisini SP</t>
  </si>
  <si>
    <t>261003001</t>
  </si>
  <si>
    <t>Graaff Reinet SP</t>
  </si>
  <si>
    <t>968082001</t>
  </si>
  <si>
    <t>Hamutsha</t>
  </si>
  <si>
    <t>966088001</t>
  </si>
  <si>
    <t>Mangondi B SP</t>
  </si>
  <si>
    <t>588035001</t>
  </si>
  <si>
    <t>Emasangweni  SP</t>
  </si>
  <si>
    <t>526023001</t>
  </si>
  <si>
    <t>Nellie Valler SP</t>
  </si>
  <si>
    <t>299003002</t>
  </si>
  <si>
    <t>Triyville</t>
  </si>
  <si>
    <t>986075001</t>
  </si>
  <si>
    <t>Rite SP</t>
  </si>
  <si>
    <t>294294001</t>
  </si>
  <si>
    <t>Ngcendese SP</t>
  </si>
  <si>
    <t>504045001</t>
  </si>
  <si>
    <t>Nhlokoyenkomo SP</t>
  </si>
  <si>
    <t>298137001</t>
  </si>
  <si>
    <t>Mandiliva SP</t>
  </si>
  <si>
    <t>542009001</t>
  </si>
  <si>
    <t>Gada SP</t>
  </si>
  <si>
    <t>965043001</t>
  </si>
  <si>
    <t>Travenna SP</t>
  </si>
  <si>
    <t>585016001</t>
  </si>
  <si>
    <t>Papasi SP</t>
  </si>
  <si>
    <t>984023001</t>
  </si>
  <si>
    <t>Thabaleboto SP</t>
  </si>
  <si>
    <t>985051001</t>
  </si>
  <si>
    <t>Mokadi SP</t>
  </si>
  <si>
    <t>985027001</t>
  </si>
  <si>
    <t>Molebeledi SP</t>
  </si>
  <si>
    <t>504036001</t>
  </si>
  <si>
    <t>Elangeni SP</t>
  </si>
  <si>
    <t>Elangeni</t>
  </si>
  <si>
    <t>983045001</t>
  </si>
  <si>
    <t>974105001</t>
  </si>
  <si>
    <t>Leeukuil SH</t>
  </si>
  <si>
    <t>591021003</t>
  </si>
  <si>
    <t>Tugela SP</t>
  </si>
  <si>
    <t>273056004</t>
  </si>
  <si>
    <t>Mgwali 3</t>
  </si>
  <si>
    <t>976062001</t>
  </si>
  <si>
    <t>Morotse SP</t>
  </si>
  <si>
    <t>798033001</t>
  </si>
  <si>
    <t>Ennerdale Ext 1</t>
  </si>
  <si>
    <t>294036001</t>
  </si>
  <si>
    <t>Ncise SP</t>
  </si>
  <si>
    <t>292087001</t>
  </si>
  <si>
    <t>Magcakeni SP</t>
  </si>
  <si>
    <t>983009001</t>
  </si>
  <si>
    <t>Phetwane SP</t>
  </si>
  <si>
    <t>669005001</t>
  </si>
  <si>
    <t>Swartfontein SP</t>
  </si>
  <si>
    <t>985019001</t>
  </si>
  <si>
    <t>Moripane SP</t>
  </si>
  <si>
    <t>866008008</t>
  </si>
  <si>
    <t>Milan Park Ext 13</t>
  </si>
  <si>
    <t>270397001</t>
  </si>
  <si>
    <t>KuQangqalala SP</t>
  </si>
  <si>
    <t>262003003</t>
  </si>
  <si>
    <t>New Brighton</t>
  </si>
  <si>
    <t>174004001</t>
  </si>
  <si>
    <t>297038001</t>
  </si>
  <si>
    <t>Ndayingana SP</t>
  </si>
  <si>
    <t>980005007</t>
  </si>
  <si>
    <t>Phagameng Ext 8</t>
  </si>
  <si>
    <t>798015160</t>
  </si>
  <si>
    <t>Booysens</t>
  </si>
  <si>
    <t>573029001</t>
  </si>
  <si>
    <t>Bekabhezayo SP</t>
  </si>
  <si>
    <t>987098001</t>
  </si>
  <si>
    <t>529006001</t>
  </si>
  <si>
    <t>Thukuzele</t>
  </si>
  <si>
    <t>668011002</t>
  </si>
  <si>
    <t>Lichtenburg SP</t>
  </si>
  <si>
    <t>281022001</t>
  </si>
  <si>
    <t>974017003</t>
  </si>
  <si>
    <t>Dikgopeng</t>
  </si>
  <si>
    <t>571002001</t>
  </si>
  <si>
    <t>Howe SP</t>
  </si>
  <si>
    <t>266005001</t>
  </si>
  <si>
    <t>Barsheba SP</t>
  </si>
  <si>
    <t>968069012</t>
  </si>
  <si>
    <t>Matsindevhe</t>
  </si>
  <si>
    <t>987023001</t>
  </si>
  <si>
    <t>Sealane SP</t>
  </si>
  <si>
    <t>565008001</t>
  </si>
  <si>
    <t>Mahlutshini SP</t>
  </si>
  <si>
    <t>589128001</t>
  </si>
  <si>
    <t>Amahubhu SP</t>
  </si>
  <si>
    <t>199014022</t>
  </si>
  <si>
    <t>Rugby</t>
  </si>
  <si>
    <t>282144001</t>
  </si>
  <si>
    <t>Mangxongweni SP</t>
  </si>
  <si>
    <t>797005058</t>
  </si>
  <si>
    <t>Ililiba</t>
  </si>
  <si>
    <t>589084001</t>
  </si>
  <si>
    <t>Amakhilimba SP</t>
  </si>
  <si>
    <t>505021001</t>
  </si>
  <si>
    <t>KwaShoba SP</t>
  </si>
  <si>
    <t>797018020</t>
  </si>
  <si>
    <t>Grootvlei Proprietary Mines</t>
  </si>
  <si>
    <t>799066001</t>
  </si>
  <si>
    <t>Zwavelpoort AH</t>
  </si>
  <si>
    <t>287082004</t>
  </si>
  <si>
    <t>Gquba</t>
  </si>
  <si>
    <t>798015155</t>
  </si>
  <si>
    <t>Elandspark</t>
  </si>
  <si>
    <t>569028001</t>
  </si>
  <si>
    <t>Zondagsrivierspoort SP</t>
  </si>
  <si>
    <t>961045004</t>
  </si>
  <si>
    <t>Naledi A 2</t>
  </si>
  <si>
    <t>966034007</t>
  </si>
  <si>
    <t>Vhutshavhelo</t>
  </si>
  <si>
    <t>591019001</t>
  </si>
  <si>
    <t>Mangqakaza SP</t>
  </si>
  <si>
    <t>273103001</t>
  </si>
  <si>
    <t>KwaMxhalanga SP</t>
  </si>
  <si>
    <t>167016001</t>
  </si>
  <si>
    <t>Kylermore SP</t>
  </si>
  <si>
    <t>583018001</t>
  </si>
  <si>
    <t>Ngwenyameni SP</t>
  </si>
  <si>
    <t>576078001</t>
  </si>
  <si>
    <t>KwaNtabadini SP</t>
  </si>
  <si>
    <t>270442001</t>
  </si>
  <si>
    <t>iNgcingwane SP</t>
  </si>
  <si>
    <t>199029023</t>
  </si>
  <si>
    <t>Surrey</t>
  </si>
  <si>
    <t>271443001</t>
  </si>
  <si>
    <t>KwaFihlani SP</t>
  </si>
  <si>
    <t>270325001</t>
  </si>
  <si>
    <t>KuMpame SP</t>
  </si>
  <si>
    <t>296050001</t>
  </si>
  <si>
    <t>273044002</t>
  </si>
  <si>
    <t>677006001</t>
  </si>
  <si>
    <t>La Hoff</t>
  </si>
  <si>
    <t>961054001</t>
  </si>
  <si>
    <t>Maekgwe SP</t>
  </si>
  <si>
    <t>764002020</t>
  </si>
  <si>
    <t>Randgate</t>
  </si>
  <si>
    <t>297218001</t>
  </si>
  <si>
    <t>Thokozani SP</t>
  </si>
  <si>
    <t>Thokozani</t>
  </si>
  <si>
    <t>799035054</t>
  </si>
  <si>
    <t>Gezina</t>
  </si>
  <si>
    <t>291014002</t>
  </si>
  <si>
    <t>Jambeni B</t>
  </si>
  <si>
    <t>968084003</t>
  </si>
  <si>
    <t>Tshifhefhe B</t>
  </si>
  <si>
    <t>295160001</t>
  </si>
  <si>
    <t>Dengwane SP</t>
  </si>
  <si>
    <t>579014001</t>
  </si>
  <si>
    <t>Altona SP</t>
  </si>
  <si>
    <t>987065001</t>
  </si>
  <si>
    <t>Makopung SP</t>
  </si>
  <si>
    <t>594005001</t>
  </si>
  <si>
    <t>Xosheyakhe SP</t>
  </si>
  <si>
    <t>599163006</t>
  </si>
  <si>
    <t>Umlazi DD</t>
  </si>
  <si>
    <t>287137006</t>
  </si>
  <si>
    <t>986076001</t>
  </si>
  <si>
    <t>Matshi SP</t>
  </si>
  <si>
    <t>799034014</t>
  </si>
  <si>
    <t>Ga-Rankuwa Unit 5</t>
  </si>
  <si>
    <t>177006002</t>
  </si>
  <si>
    <t>Denneoord</t>
  </si>
  <si>
    <t>868017008</t>
  </si>
  <si>
    <t>Vezibuhle</t>
  </si>
  <si>
    <t>662049011</t>
  </si>
  <si>
    <t>599022001</t>
  </si>
  <si>
    <t>Mlahlanja SP</t>
  </si>
  <si>
    <t>287082006</t>
  </si>
  <si>
    <t>Hinana</t>
  </si>
  <si>
    <t>582036001</t>
  </si>
  <si>
    <t>Sihlenga SP</t>
  </si>
  <si>
    <t>984068001</t>
  </si>
  <si>
    <t>Uitspanning A SP</t>
  </si>
  <si>
    <t>966033001</t>
  </si>
  <si>
    <t>Muhotoni SP</t>
  </si>
  <si>
    <t>505004001</t>
  </si>
  <si>
    <t>667018002</t>
  </si>
  <si>
    <t>Moletsamongwe SP</t>
  </si>
  <si>
    <t>987006001</t>
  </si>
  <si>
    <t>Moduberg SP</t>
  </si>
  <si>
    <t>542105001</t>
  </si>
  <si>
    <t>Magologolo SP</t>
  </si>
  <si>
    <t>290191001</t>
  </si>
  <si>
    <t>Mhlopekazi SP</t>
  </si>
  <si>
    <t>986020001</t>
  </si>
  <si>
    <t>Malomanye SP</t>
  </si>
  <si>
    <t>580156001</t>
  </si>
  <si>
    <t>KwaMahlombe A SP</t>
  </si>
  <si>
    <t>575070001</t>
  </si>
  <si>
    <t>Ogazini SP</t>
  </si>
  <si>
    <t>290296001</t>
  </si>
  <si>
    <t>Egxeni SP</t>
  </si>
  <si>
    <t>961045003</t>
  </si>
  <si>
    <t>Nkwelemotse</t>
  </si>
  <si>
    <t>506008001</t>
  </si>
  <si>
    <t>KwaMadlala SP</t>
  </si>
  <si>
    <t>260050001</t>
  </si>
  <si>
    <t>uMzantsi SP</t>
  </si>
  <si>
    <t>uMzantsi</t>
  </si>
  <si>
    <t>546033001</t>
  </si>
  <si>
    <t>Vuma A SP</t>
  </si>
  <si>
    <t>265007003</t>
  </si>
  <si>
    <t>Westview Heights</t>
  </si>
  <si>
    <t>966205001</t>
  </si>
  <si>
    <t>Khangale</t>
  </si>
  <si>
    <t>295286001</t>
  </si>
  <si>
    <t>Mjoja SP</t>
  </si>
  <si>
    <t>589023001</t>
  </si>
  <si>
    <t>Mankumbu SP</t>
  </si>
  <si>
    <t>576041002</t>
  </si>
  <si>
    <t>Ngubevu SP2</t>
  </si>
  <si>
    <t>286036001</t>
  </si>
  <si>
    <t>Zingonyameni SP</t>
  </si>
  <si>
    <t>290256001</t>
  </si>
  <si>
    <t>KuTshandatshe SP</t>
  </si>
  <si>
    <t>565020001</t>
  </si>
  <si>
    <t>Nhlabamkosi SP</t>
  </si>
  <si>
    <t>579032001</t>
  </si>
  <si>
    <t>Silwerhout SP</t>
  </si>
  <si>
    <t>504047001</t>
  </si>
  <si>
    <t>Nhlanza SP</t>
  </si>
  <si>
    <t>799019001</t>
  </si>
  <si>
    <t>Waterval AH</t>
  </si>
  <si>
    <t>969110001</t>
  </si>
  <si>
    <t>GaNgwepe SP</t>
  </si>
  <si>
    <t>506002005</t>
  </si>
  <si>
    <t>270079001</t>
  </si>
  <si>
    <t>Gonco SP</t>
  </si>
  <si>
    <t>973032001</t>
  </si>
  <si>
    <t>Capricorn Park</t>
  </si>
  <si>
    <t>299007034</t>
  </si>
  <si>
    <t>Sydenham</t>
  </si>
  <si>
    <t>599106001</t>
  </si>
  <si>
    <t>Lower Molweni SP</t>
  </si>
  <si>
    <t>298015003</t>
  </si>
  <si>
    <t>Maamsi SP1</t>
  </si>
  <si>
    <t>965117001</t>
  </si>
  <si>
    <t>Mapuloni SP</t>
  </si>
  <si>
    <t>282306001</t>
  </si>
  <si>
    <t>Mjula SP</t>
  </si>
  <si>
    <t>798016063</t>
  </si>
  <si>
    <t>Greenside</t>
  </si>
  <si>
    <t>299007035</t>
  </si>
  <si>
    <t>667076001</t>
  </si>
  <si>
    <t>Uitkyk B SP</t>
  </si>
  <si>
    <t>291029001</t>
  </si>
  <si>
    <t>Kwajola SP</t>
  </si>
  <si>
    <t>968069011</t>
  </si>
  <si>
    <t>Give Tshandani</t>
  </si>
  <si>
    <t>567015001</t>
  </si>
  <si>
    <t>Ophokweni A SP</t>
  </si>
  <si>
    <t>799035043</t>
  </si>
  <si>
    <t>Fortina Landbouhoewes</t>
  </si>
  <si>
    <t>869005010</t>
  </si>
  <si>
    <t>Aerorand</t>
  </si>
  <si>
    <t>292271001</t>
  </si>
  <si>
    <t>Nkanunu SP</t>
  </si>
  <si>
    <t>262001001</t>
  </si>
  <si>
    <t>Millenium Park</t>
  </si>
  <si>
    <t>286059001</t>
  </si>
  <si>
    <t>Setabataba SP</t>
  </si>
  <si>
    <t>877054001</t>
  </si>
  <si>
    <t>Eglington B SP</t>
  </si>
  <si>
    <t>581127001</t>
  </si>
  <si>
    <t>Dumaneni SP</t>
  </si>
  <si>
    <t>171011002</t>
  </si>
  <si>
    <t>599116002</t>
  </si>
  <si>
    <t>The Wolds</t>
  </si>
  <si>
    <t>282155001</t>
  </si>
  <si>
    <t>Mangweni A SP</t>
  </si>
  <si>
    <t>294284001</t>
  </si>
  <si>
    <t>KuChanti SP</t>
  </si>
  <si>
    <t>283107001</t>
  </si>
  <si>
    <t>Dum-Dum SP</t>
  </si>
  <si>
    <t>598137001</t>
  </si>
  <si>
    <t>Matatama SP</t>
  </si>
  <si>
    <t>976046001</t>
  </si>
  <si>
    <t>Motantanyane SP</t>
  </si>
  <si>
    <t>269004001</t>
  </si>
  <si>
    <t>Krakeel River SP</t>
  </si>
  <si>
    <t>283205001</t>
  </si>
  <si>
    <t>Makhikhi SP</t>
  </si>
  <si>
    <t>662052002</t>
  </si>
  <si>
    <t>Tlapa B</t>
  </si>
  <si>
    <t>299007073</t>
  </si>
  <si>
    <t>South End</t>
  </si>
  <si>
    <t>180003001</t>
  </si>
  <si>
    <t>Rheenendal SP</t>
  </si>
  <si>
    <t>293235001</t>
  </si>
  <si>
    <t>592038001</t>
  </si>
  <si>
    <t>Shakaskraal SP</t>
  </si>
  <si>
    <t>597042001</t>
  </si>
  <si>
    <t>Ntshayamoya SP</t>
  </si>
  <si>
    <t>799052001</t>
  </si>
  <si>
    <t>Mooiplaas SH</t>
  </si>
  <si>
    <t>662036002</t>
  </si>
  <si>
    <t>Meriting Unit 1</t>
  </si>
  <si>
    <t>260095001</t>
  </si>
  <si>
    <t>Tshabo 2 SP</t>
  </si>
  <si>
    <t>506058001</t>
  </si>
  <si>
    <t>287082008</t>
  </si>
  <si>
    <t>Luhambeni</t>
  </si>
  <si>
    <t>797028017</t>
  </si>
  <si>
    <t>Alra Park</t>
  </si>
  <si>
    <t>580154001</t>
  </si>
  <si>
    <t>Kuvukeni A SP</t>
  </si>
  <si>
    <t>583081001</t>
  </si>
  <si>
    <t>Mangwazane SP</t>
  </si>
  <si>
    <t>798022029</t>
  </si>
  <si>
    <t>Allen's Nek</t>
  </si>
  <si>
    <t>987003001</t>
  </si>
  <si>
    <t>Motloulela SP</t>
  </si>
  <si>
    <t>271191001</t>
  </si>
  <si>
    <t>eDrayini B SP</t>
  </si>
  <si>
    <t>199004009</t>
  </si>
  <si>
    <t>Wesfleur SP1</t>
  </si>
  <si>
    <t>581129001</t>
  </si>
  <si>
    <t>Ekuthuthukeni SP</t>
  </si>
  <si>
    <t>599093001</t>
  </si>
  <si>
    <t>Denge SP</t>
  </si>
  <si>
    <t>566016005</t>
  </si>
  <si>
    <t>Edendale Q SP</t>
  </si>
  <si>
    <t>295172001</t>
  </si>
  <si>
    <t>KweQana SP</t>
  </si>
  <si>
    <t>282270001</t>
  </si>
  <si>
    <t>Mabentseni SP</t>
  </si>
  <si>
    <t>599115007</t>
  </si>
  <si>
    <t>Dawncliffe</t>
  </si>
  <si>
    <t>589078001</t>
  </si>
  <si>
    <t>Ntenjane SP</t>
  </si>
  <si>
    <t>297177001</t>
  </si>
  <si>
    <t>Scambeni SP</t>
  </si>
  <si>
    <t>594063001</t>
  </si>
  <si>
    <t>Mpumulwane B SP</t>
  </si>
  <si>
    <t>295186001</t>
  </si>
  <si>
    <t>Moeaneng SP</t>
  </si>
  <si>
    <t>598025002</t>
  </si>
  <si>
    <t>974042001</t>
  </si>
  <si>
    <t>Matlou</t>
  </si>
  <si>
    <t>661018001</t>
  </si>
  <si>
    <t>Dipompong SP</t>
  </si>
  <si>
    <t>270233001</t>
  </si>
  <si>
    <t>Xwangu SP</t>
  </si>
  <si>
    <t>295192001</t>
  </si>
  <si>
    <t>Mosana SP</t>
  </si>
  <si>
    <t>969050001</t>
  </si>
  <si>
    <t>GaMamoleka SP</t>
  </si>
  <si>
    <t>583028001</t>
  </si>
  <si>
    <t>Nkwambane SP</t>
  </si>
  <si>
    <t>583052001</t>
  </si>
  <si>
    <t>Phapheni SP</t>
  </si>
  <si>
    <t>598194001</t>
  </si>
  <si>
    <t>Riesdale SP</t>
  </si>
  <si>
    <t>965019001</t>
  </si>
  <si>
    <t>Thiungani 2</t>
  </si>
  <si>
    <t>282181001</t>
  </si>
  <si>
    <t>Kwanyewe SP</t>
  </si>
  <si>
    <t>295081001</t>
  </si>
  <si>
    <t>797018006</t>
  </si>
  <si>
    <t>Welgedacht</t>
  </si>
  <si>
    <t>273045004</t>
  </si>
  <si>
    <t>Forest View</t>
  </si>
  <si>
    <t>598075001</t>
  </si>
  <si>
    <t>Summerfield SP</t>
  </si>
  <si>
    <t>599161009</t>
  </si>
  <si>
    <t>Arena Park</t>
  </si>
  <si>
    <t>296046001</t>
  </si>
  <si>
    <t>Nkanji SP</t>
  </si>
  <si>
    <t>295167001</t>
  </si>
  <si>
    <t>Mehloloaneng SP</t>
  </si>
  <si>
    <t>966162001</t>
  </si>
  <si>
    <t>Mutoti SP</t>
  </si>
  <si>
    <t>589005001</t>
  </si>
  <si>
    <t>Makholokholo SP</t>
  </si>
  <si>
    <t>868003012</t>
  </si>
  <si>
    <t>KwaGuqa Ext 14</t>
  </si>
  <si>
    <t>871014001</t>
  </si>
  <si>
    <t>Vlaaklagte Ridge</t>
  </si>
  <si>
    <t>798013006</t>
  </si>
  <si>
    <t>Witkoppen</t>
  </si>
  <si>
    <t>294202001</t>
  </si>
  <si>
    <t>China SP</t>
  </si>
  <si>
    <t>960029002</t>
  </si>
  <si>
    <t>Giyani E</t>
  </si>
  <si>
    <t>861008012</t>
  </si>
  <si>
    <t>Wesselton Ext 5</t>
  </si>
  <si>
    <t>526054001</t>
  </si>
  <si>
    <t>Dannhauser SP</t>
  </si>
  <si>
    <t>292092001</t>
  </si>
  <si>
    <t>Mcubakazi SP</t>
  </si>
  <si>
    <t>Mcubakazi</t>
  </si>
  <si>
    <t>874001001</t>
  </si>
  <si>
    <t>Sandfort SP</t>
  </si>
  <si>
    <t>677011001</t>
  </si>
  <si>
    <t>Umzimhle SP</t>
  </si>
  <si>
    <t>599076001</t>
  </si>
  <si>
    <t>Mkholombe SP</t>
  </si>
  <si>
    <t>599054053</t>
  </si>
  <si>
    <t>Yellow Wood Park</t>
  </si>
  <si>
    <t>968104003</t>
  </si>
  <si>
    <t>Mahodlogwa</t>
  </si>
  <si>
    <t>581002001</t>
  </si>
  <si>
    <t>Ombimbini SP</t>
  </si>
  <si>
    <t>274074002</t>
  </si>
  <si>
    <t>Cisira SP B</t>
  </si>
  <si>
    <t>987019001</t>
  </si>
  <si>
    <t>Serafa SP</t>
  </si>
  <si>
    <t>570008001</t>
  </si>
  <si>
    <t>Frere SP</t>
  </si>
  <si>
    <t>576034001</t>
  </si>
  <si>
    <t>Nkamba SP</t>
  </si>
  <si>
    <t>599086001</t>
  </si>
  <si>
    <t>Gasa Section SP</t>
  </si>
  <si>
    <t>295183001</t>
  </si>
  <si>
    <t>Lekhalong SP</t>
  </si>
  <si>
    <t>987042001</t>
  </si>
  <si>
    <t>546064001</t>
  </si>
  <si>
    <t>Umvoti SP</t>
  </si>
  <si>
    <t>571046001</t>
  </si>
  <si>
    <t>Gosheni SP</t>
  </si>
  <si>
    <t>529037001</t>
  </si>
  <si>
    <t>Saint Paul SP</t>
  </si>
  <si>
    <t>171011004</t>
  </si>
  <si>
    <t>760004013</t>
  </si>
  <si>
    <t>Sebokeng Unit 16</t>
  </si>
  <si>
    <t>297137001</t>
  </si>
  <si>
    <t>Qandeshe SP</t>
  </si>
  <si>
    <t>287100001</t>
  </si>
  <si>
    <t>Cowville SP</t>
  </si>
  <si>
    <t>798013055</t>
  </si>
  <si>
    <t>Atholl</t>
  </si>
  <si>
    <t>580006001</t>
  </si>
  <si>
    <t>Ekujabuleni SP</t>
  </si>
  <si>
    <t>575061001</t>
  </si>
  <si>
    <t>Ngwebini A SP</t>
  </si>
  <si>
    <t>170001001</t>
  </si>
  <si>
    <t>Barrydale SP</t>
  </si>
  <si>
    <t>199041056</t>
  </si>
  <si>
    <t>Lansdowne</t>
  </si>
  <si>
    <t>573037001</t>
  </si>
  <si>
    <t>Ezidongeni SP</t>
  </si>
  <si>
    <t>877025001</t>
  </si>
  <si>
    <t>Hlalakahle SP</t>
  </si>
  <si>
    <t>576004001</t>
  </si>
  <si>
    <t>286004001</t>
  </si>
  <si>
    <t>Seqhobong SP1</t>
  </si>
  <si>
    <t>797031035</t>
  </si>
  <si>
    <t>Mngadi</t>
  </si>
  <si>
    <t>965005001</t>
  </si>
  <si>
    <t>Bende Mutale SP</t>
  </si>
  <si>
    <t>282004001</t>
  </si>
  <si>
    <t>Bukwana SP</t>
  </si>
  <si>
    <t>293252001</t>
  </si>
  <si>
    <t>292093001</t>
  </si>
  <si>
    <t>Zitatele SP</t>
  </si>
  <si>
    <t>276043001</t>
  </si>
  <si>
    <t>Blink Water SP</t>
  </si>
  <si>
    <t>586022001</t>
  </si>
  <si>
    <t>Esiyembeni SP</t>
  </si>
  <si>
    <t>294323001</t>
  </si>
  <si>
    <t>Dalindyebo SP</t>
  </si>
  <si>
    <t>290164001</t>
  </si>
  <si>
    <t>Dukada SP</t>
  </si>
  <si>
    <t>294064001</t>
  </si>
  <si>
    <t>KwaNdungwane SP</t>
  </si>
  <si>
    <t>875002001</t>
  </si>
  <si>
    <t>New Consort Gold Mine</t>
  </si>
  <si>
    <t>295119001</t>
  </si>
  <si>
    <t>264004008</t>
  </si>
  <si>
    <t>Mary Waters</t>
  </si>
  <si>
    <t>467009013</t>
  </si>
  <si>
    <t>Doorn</t>
  </si>
  <si>
    <t>291009001</t>
  </si>
  <si>
    <t>526021001</t>
  </si>
  <si>
    <t>Moltloung SP</t>
  </si>
  <si>
    <t>267004001</t>
  </si>
  <si>
    <t>Steytlerville SP</t>
  </si>
  <si>
    <t>260037001</t>
  </si>
  <si>
    <t>Zabalaza SP</t>
  </si>
  <si>
    <t>274078001</t>
  </si>
  <si>
    <t>Luvuyo SP</t>
  </si>
  <si>
    <t>974039003</t>
  </si>
  <si>
    <t>Mamoriswane</t>
  </si>
  <si>
    <t>798016057</t>
  </si>
  <si>
    <t>Craighall Park</t>
  </si>
  <si>
    <t>798015165</t>
  </si>
  <si>
    <t>Ormonde View</t>
  </si>
  <si>
    <t>763010014</t>
  </si>
  <si>
    <t>Kagiso Ext 2</t>
  </si>
  <si>
    <t>294249001</t>
  </si>
  <si>
    <t>Mpikwane SP</t>
  </si>
  <si>
    <t>760008011</t>
  </si>
  <si>
    <t>Vanderbijlpark CW 4</t>
  </si>
  <si>
    <t>799055003</t>
  </si>
  <si>
    <t>Rethabiseng Ext 3</t>
  </si>
  <si>
    <t>571048001</t>
  </si>
  <si>
    <t>Makhwelela A SP</t>
  </si>
  <si>
    <t>664039001</t>
  </si>
  <si>
    <t>Mantsho SP</t>
  </si>
  <si>
    <t>970077001</t>
  </si>
  <si>
    <t>Diana SP</t>
  </si>
  <si>
    <t>980006001</t>
  </si>
  <si>
    <t>982123002</t>
  </si>
  <si>
    <t>Mokopane Central</t>
  </si>
  <si>
    <t>984031001</t>
  </si>
  <si>
    <t>Mathula SP</t>
  </si>
  <si>
    <t>798022039</t>
  </si>
  <si>
    <t>Horison</t>
  </si>
  <si>
    <t>760008038</t>
  </si>
  <si>
    <t>Vanderbijlpark SW 1</t>
  </si>
  <si>
    <t>590016001</t>
  </si>
  <si>
    <t>KwaMagwaza SP</t>
  </si>
  <si>
    <t>961043001</t>
  </si>
  <si>
    <t>Shamfana SP</t>
  </si>
  <si>
    <t>797010032</t>
  </si>
  <si>
    <t>Boksburg SP</t>
  </si>
  <si>
    <t>966171003</t>
  </si>
  <si>
    <t>Mutshetoni</t>
  </si>
  <si>
    <t>571038001</t>
  </si>
  <si>
    <t>Ogade SP</t>
  </si>
  <si>
    <t>281052001</t>
  </si>
  <si>
    <t>Brakkloof A SP</t>
  </si>
  <si>
    <t>672034001</t>
  </si>
  <si>
    <t>Morokweng A SP</t>
  </si>
  <si>
    <t>546034001</t>
  </si>
  <si>
    <t>Ocheni SP</t>
  </si>
  <si>
    <t>965018001</t>
  </si>
  <si>
    <t>Mataulu SP</t>
  </si>
  <si>
    <t>968142001</t>
  </si>
  <si>
    <t>Thothololo SP</t>
  </si>
  <si>
    <t>599051001</t>
  </si>
  <si>
    <t>Palmview</t>
  </si>
  <si>
    <t>260108001</t>
  </si>
  <si>
    <t>KwaMlakalaka SP</t>
  </si>
  <si>
    <t>797006015</t>
  </si>
  <si>
    <t>Van Riebeeck Park</t>
  </si>
  <si>
    <t>598073001</t>
  </si>
  <si>
    <t>Nkadudu SP</t>
  </si>
  <si>
    <t>581035001</t>
  </si>
  <si>
    <t>Xasana SP</t>
  </si>
  <si>
    <t>982049001</t>
  </si>
  <si>
    <t>Diretsaneng SP</t>
  </si>
  <si>
    <t>290002002</t>
  </si>
  <si>
    <t>Lwandlana A SP1</t>
  </si>
  <si>
    <t>296015001</t>
  </si>
  <si>
    <t>Nyosini Gubhuzi SP</t>
  </si>
  <si>
    <t>199051014</t>
  </si>
  <si>
    <t>Masiphumelele School Site Informal</t>
  </si>
  <si>
    <t>546048001</t>
  </si>
  <si>
    <t>Nzikinziki SP</t>
  </si>
  <si>
    <t>598095001</t>
  </si>
  <si>
    <t>591017013</t>
  </si>
  <si>
    <t>Mandige</t>
  </si>
  <si>
    <t>199024007</t>
  </si>
  <si>
    <t>Nooitgedacht</t>
  </si>
  <si>
    <t>978038005</t>
  </si>
  <si>
    <t>Lephalale Ext29</t>
  </si>
  <si>
    <t>271161032</t>
  </si>
  <si>
    <t>Zitulele Industrial</t>
  </si>
  <si>
    <t>591003001</t>
  </si>
  <si>
    <t>Abashumi SP</t>
  </si>
  <si>
    <t>969086001</t>
  </si>
  <si>
    <t>Driekopies SP</t>
  </si>
  <si>
    <t>276071006</t>
  </si>
  <si>
    <t>674034001</t>
  </si>
  <si>
    <t>Bonabona SP</t>
  </si>
  <si>
    <t>664025001</t>
  </si>
  <si>
    <t>Ga-Ramosidi SP</t>
  </si>
  <si>
    <t>588001001</t>
  </si>
  <si>
    <t>Lumbi SP</t>
  </si>
  <si>
    <t>271491001</t>
  </si>
  <si>
    <t>Qokolweni A SP</t>
  </si>
  <si>
    <t>974001002</t>
  </si>
  <si>
    <t>Ga-Chokwe</t>
  </si>
  <si>
    <t>282293001</t>
  </si>
  <si>
    <t>Luncwini SP</t>
  </si>
  <si>
    <t>867001004</t>
  </si>
  <si>
    <t>Botleng Ext 6</t>
  </si>
  <si>
    <t>294430001</t>
  </si>
  <si>
    <t>KuMvezo SP</t>
  </si>
  <si>
    <t>182001001</t>
  </si>
  <si>
    <t>Bitterwater SP</t>
  </si>
  <si>
    <t>367004001</t>
  </si>
  <si>
    <t>Sutherland SP</t>
  </si>
  <si>
    <t>968094006</t>
  </si>
  <si>
    <t>Waterval B</t>
  </si>
  <si>
    <t>292163001</t>
  </si>
  <si>
    <t>Mabheleni SP</t>
  </si>
  <si>
    <t>866002012</t>
  </si>
  <si>
    <t>Lebohang Ext 20</t>
  </si>
  <si>
    <t>298150002</t>
  </si>
  <si>
    <t>Vane SP1</t>
  </si>
  <si>
    <t>294246001</t>
  </si>
  <si>
    <t>KuNkompa SP</t>
  </si>
  <si>
    <t>577011001</t>
  </si>
  <si>
    <t>Ningisa SP</t>
  </si>
  <si>
    <t>799021044</t>
  </si>
  <si>
    <t>Soshanguve South</t>
  </si>
  <si>
    <t>798004015</t>
  </si>
  <si>
    <t>Glen Austin AH SP2</t>
  </si>
  <si>
    <t>292295001</t>
  </si>
  <si>
    <t>Mpimbo SP</t>
  </si>
  <si>
    <t>593030001</t>
  </si>
  <si>
    <t>Wewe SP</t>
  </si>
  <si>
    <t>286025001</t>
  </si>
  <si>
    <t>Tinana SP</t>
  </si>
  <si>
    <t>Tinana</t>
  </si>
  <si>
    <t>562038001</t>
  </si>
  <si>
    <t>Cuphulaka SP</t>
  </si>
  <si>
    <t>797005060</t>
  </si>
  <si>
    <t>Jiyana</t>
  </si>
  <si>
    <t>581091001</t>
  </si>
  <si>
    <t>Okhukho B SP</t>
  </si>
  <si>
    <t>982030001</t>
  </si>
  <si>
    <t>GaMashiane SP</t>
  </si>
  <si>
    <t>287056001</t>
  </si>
  <si>
    <t>985159001</t>
  </si>
  <si>
    <t>Mohlatseng</t>
  </si>
  <si>
    <t>987022001</t>
  </si>
  <si>
    <t>Ga-Makopa SP</t>
  </si>
  <si>
    <t>760004003</t>
  </si>
  <si>
    <t>Ironside</t>
  </si>
  <si>
    <t>290207001</t>
  </si>
  <si>
    <t>Ngcengce SP</t>
  </si>
  <si>
    <t>546001001</t>
  </si>
  <si>
    <t>Vumbu SP</t>
  </si>
  <si>
    <t>273060001</t>
  </si>
  <si>
    <t>Ngobozana SP</t>
  </si>
  <si>
    <t>974051001</t>
  </si>
  <si>
    <t>Kotishing SP</t>
  </si>
  <si>
    <t>538015013</t>
  </si>
  <si>
    <t>Mtengu</t>
  </si>
  <si>
    <t>968019001</t>
  </si>
  <si>
    <t>Maangani SP</t>
  </si>
  <si>
    <t>296189001</t>
  </si>
  <si>
    <t>Mhlokwana SP</t>
  </si>
  <si>
    <t>Mhlokwana</t>
  </si>
  <si>
    <t>968130006</t>
  </si>
  <si>
    <t>Mangulwani</t>
  </si>
  <si>
    <t>797022015</t>
  </si>
  <si>
    <t>Dalpark</t>
  </si>
  <si>
    <t>546002001</t>
  </si>
  <si>
    <t>Oshikishini SP</t>
  </si>
  <si>
    <t>270499001</t>
  </si>
  <si>
    <t>eMahliwane SP</t>
  </si>
  <si>
    <t>974031001</t>
  </si>
  <si>
    <t>Mmotong SP</t>
  </si>
  <si>
    <t>599112008</t>
  </si>
  <si>
    <t>Hillgrove</t>
  </si>
  <si>
    <t>273068001</t>
  </si>
  <si>
    <t>Upper Gxulu SP</t>
  </si>
  <si>
    <t>271040001</t>
  </si>
  <si>
    <t>Nomaheya Mission SP</t>
  </si>
  <si>
    <t>546081001</t>
  </si>
  <si>
    <t>Ikhabane SP</t>
  </si>
  <si>
    <t>984067001</t>
  </si>
  <si>
    <t>Uitspanning B SP</t>
  </si>
  <si>
    <t>669033001</t>
  </si>
  <si>
    <t>Matlhase SP</t>
  </si>
  <si>
    <t>297206001</t>
  </si>
  <si>
    <t>Ganyile SP</t>
  </si>
  <si>
    <t>966020001</t>
  </si>
  <si>
    <t>Mutshetshe SP</t>
  </si>
  <si>
    <t>961007001</t>
  </si>
  <si>
    <t>Makwidibung SP</t>
  </si>
  <si>
    <t>960076001</t>
  </si>
  <si>
    <t>KaMzilela SP</t>
  </si>
  <si>
    <t>766004012</t>
  </si>
  <si>
    <t>Carletonville Ext 1</t>
  </si>
  <si>
    <t>571022001</t>
  </si>
  <si>
    <t>Oliviershoek SP</t>
  </si>
  <si>
    <t>286151001</t>
  </si>
  <si>
    <t>Golomane SP</t>
  </si>
  <si>
    <t>260020001</t>
  </si>
  <si>
    <t>Mngqesha SP</t>
  </si>
  <si>
    <t>542039001</t>
  </si>
  <si>
    <t>Malunga SP</t>
  </si>
  <si>
    <t>293192002</t>
  </si>
  <si>
    <t>Ngxangxasini SP1</t>
  </si>
  <si>
    <t>299003030</t>
  </si>
  <si>
    <t>Uitenhage Upper Central</t>
  </si>
  <si>
    <t>588026001</t>
  </si>
  <si>
    <t>Obuka A SP</t>
  </si>
  <si>
    <t>582084001</t>
  </si>
  <si>
    <t>Mozi A</t>
  </si>
  <si>
    <t>292099002</t>
  </si>
  <si>
    <t>Tungweni SP2</t>
  </si>
  <si>
    <t>281017013</t>
  </si>
  <si>
    <t>Queenstown Central</t>
  </si>
  <si>
    <t>271095001</t>
  </si>
  <si>
    <t>Newlook SP</t>
  </si>
  <si>
    <t>296186001</t>
  </si>
  <si>
    <t>566001001</t>
  </si>
  <si>
    <t>Bombay Heights SP</t>
  </si>
  <si>
    <t>965021001</t>
  </si>
  <si>
    <t>Matshena SP</t>
  </si>
  <si>
    <t>269008001</t>
  </si>
  <si>
    <t>Stormsrivier SP</t>
  </si>
  <si>
    <t>569019004</t>
  </si>
  <si>
    <t>Paarde voet pad</t>
  </si>
  <si>
    <t>294043001</t>
  </si>
  <si>
    <t>Ntelkiseni SP</t>
  </si>
  <si>
    <t>869004002</t>
  </si>
  <si>
    <t>294201001</t>
  </si>
  <si>
    <t>Nyibibeni SP</t>
  </si>
  <si>
    <t>665020001</t>
  </si>
  <si>
    <t>Thutlwane SP</t>
  </si>
  <si>
    <t>290266006</t>
  </si>
  <si>
    <t>Lusikisiki SP2</t>
  </si>
  <si>
    <t>273086001</t>
  </si>
  <si>
    <t>Kei Road SP</t>
  </si>
  <si>
    <t>979001004</t>
  </si>
  <si>
    <t>Mookgopong Ext 3</t>
  </si>
  <si>
    <t>599163007</t>
  </si>
  <si>
    <t>665003001</t>
  </si>
  <si>
    <t>Loporung SP</t>
  </si>
  <si>
    <t>599116035</t>
  </si>
  <si>
    <t>Mariann Industrial Park</t>
  </si>
  <si>
    <t>667050002</t>
  </si>
  <si>
    <t>Morwatshetlha 1 SP</t>
  </si>
  <si>
    <t>974010002</t>
  </si>
  <si>
    <t>Ga-Mphela</t>
  </si>
  <si>
    <t>199015022</t>
  </si>
  <si>
    <t>Glenlily</t>
  </si>
  <si>
    <t>589068001</t>
  </si>
  <si>
    <t>Machanca SP</t>
  </si>
  <si>
    <t>292251001</t>
  </si>
  <si>
    <t>Ngunjini SP</t>
  </si>
  <si>
    <t>597049001</t>
  </si>
  <si>
    <t>Icabazi SP</t>
  </si>
  <si>
    <t>270208001</t>
  </si>
  <si>
    <t>Ntlonyana SP</t>
  </si>
  <si>
    <t>264005001</t>
  </si>
  <si>
    <t>Alicedale SP</t>
  </si>
  <si>
    <t>969081001</t>
  </si>
  <si>
    <t>GaMmatemana SP</t>
  </si>
  <si>
    <t>970064001</t>
  </si>
  <si>
    <t>Cornelia SP</t>
  </si>
  <si>
    <t>568012001</t>
  </si>
  <si>
    <t>St Bernard's Mission SP</t>
  </si>
  <si>
    <t>968087001</t>
  </si>
  <si>
    <t>Buisdorp SP</t>
  </si>
  <si>
    <t>260113008</t>
  </si>
  <si>
    <t>Beacon Bay</t>
  </si>
  <si>
    <t>869005011</t>
  </si>
  <si>
    <t>Mineralia</t>
  </si>
  <si>
    <t>599037001</t>
  </si>
  <si>
    <t>Amatikwe Area 10</t>
  </si>
  <si>
    <t>297339001</t>
  </si>
  <si>
    <t>Mngungu SP</t>
  </si>
  <si>
    <t>799035013</t>
  </si>
  <si>
    <t>Montana Park</t>
  </si>
  <si>
    <t>168003001</t>
  </si>
  <si>
    <t>De Doorns SP</t>
  </si>
  <si>
    <t>542031001</t>
  </si>
  <si>
    <t>Thalaneni SP</t>
  </si>
  <si>
    <t>672038001</t>
  </si>
  <si>
    <t>Gamokuane SP2</t>
  </si>
  <si>
    <t>272021001</t>
  </si>
  <si>
    <t>Ngxingxolo SP</t>
  </si>
  <si>
    <t>974095002</t>
  </si>
  <si>
    <t>Losmycherry</t>
  </si>
  <si>
    <t>260046001</t>
  </si>
  <si>
    <t>KwaDikidikana SP</t>
  </si>
  <si>
    <t>281042001</t>
  </si>
  <si>
    <t>Koonoona SP</t>
  </si>
  <si>
    <t>292193001</t>
  </si>
  <si>
    <t>294464001</t>
  </si>
  <si>
    <t>Chelesi SP</t>
  </si>
  <si>
    <t>969066001</t>
  </si>
  <si>
    <t>Papegaai SP</t>
  </si>
  <si>
    <t>286181002</t>
  </si>
  <si>
    <t>Sithole Park</t>
  </si>
  <si>
    <t>506014012</t>
  </si>
  <si>
    <t>Grosvenor</t>
  </si>
  <si>
    <t>295171003</t>
  </si>
  <si>
    <t>Matatiele SP</t>
  </si>
  <si>
    <t>576031001</t>
  </si>
  <si>
    <t>Gunjana SP</t>
  </si>
  <si>
    <t>292186001</t>
  </si>
  <si>
    <t>Guqa SP</t>
  </si>
  <si>
    <t>298002001</t>
  </si>
  <si>
    <t>Tshingwana SP</t>
  </si>
  <si>
    <t>966041001</t>
  </si>
  <si>
    <t>Masiwane SP</t>
  </si>
  <si>
    <t>294347001</t>
  </si>
  <si>
    <t>Weni SP</t>
  </si>
  <si>
    <t>799054005</t>
  </si>
  <si>
    <t>Ekangala Section E</t>
  </si>
  <si>
    <t>594061001</t>
  </si>
  <si>
    <t>Embantini SP1</t>
  </si>
  <si>
    <t>588010001</t>
  </si>
  <si>
    <t>Mkhandwini SP</t>
  </si>
  <si>
    <t>760014001</t>
  </si>
  <si>
    <t>Vaal Oewer SP</t>
  </si>
  <si>
    <t>797023008</t>
  </si>
  <si>
    <t>Deep Levels</t>
  </si>
  <si>
    <t>664052003</t>
  </si>
  <si>
    <t>Makgope SP</t>
  </si>
  <si>
    <t>290095001</t>
  </si>
  <si>
    <t>Taweni SP1</t>
  </si>
  <si>
    <t>798015114</t>
  </si>
  <si>
    <t>598057001</t>
  </si>
  <si>
    <t>Nyembe SP</t>
  </si>
  <si>
    <t>268007005</t>
  </si>
  <si>
    <t>Humansdorp SP1</t>
  </si>
  <si>
    <t>589135001</t>
  </si>
  <si>
    <t>Vekeza SP</t>
  </si>
  <si>
    <t>799047004</t>
  </si>
  <si>
    <t>Eersterust Ext 3</t>
  </si>
  <si>
    <t>542136001</t>
  </si>
  <si>
    <t>Ezilozini SP</t>
  </si>
  <si>
    <t>982054001</t>
  </si>
  <si>
    <t>GaMalope SP</t>
  </si>
  <si>
    <t>542096001</t>
  </si>
  <si>
    <t>Shobalenyathi  SP</t>
  </si>
  <si>
    <t>271404001</t>
  </si>
  <si>
    <t>Ejojweni SP</t>
  </si>
  <si>
    <t>580079001</t>
  </si>
  <si>
    <t>Vilani SP</t>
  </si>
  <si>
    <t>599160003</t>
  </si>
  <si>
    <t>Buffels Bosch</t>
  </si>
  <si>
    <t>672048001</t>
  </si>
  <si>
    <t>Graspan SP</t>
  </si>
  <si>
    <t>360012001</t>
  </si>
  <si>
    <t>Laxey SP</t>
  </si>
  <si>
    <t>294159001</t>
  </si>
  <si>
    <t>Jojweni SP</t>
  </si>
  <si>
    <t>284136001</t>
  </si>
  <si>
    <t>Magqoleni SP</t>
  </si>
  <si>
    <t>290242001</t>
  </si>
  <si>
    <t>Luqumbeni SP</t>
  </si>
  <si>
    <t>583060001</t>
  </si>
  <si>
    <t>Mkhonjeni SP</t>
  </si>
  <si>
    <t>583078001</t>
  </si>
  <si>
    <t>Ezinkunini SP</t>
  </si>
  <si>
    <t>874048001</t>
  </si>
  <si>
    <t>Broedersvrede SP</t>
  </si>
  <si>
    <t>560043001</t>
  </si>
  <si>
    <t>eMjunundwini SP</t>
  </si>
  <si>
    <t>271300001</t>
  </si>
  <si>
    <t>Msintsana SP</t>
  </si>
  <si>
    <t>Msintsana</t>
  </si>
  <si>
    <t>798014021</t>
  </si>
  <si>
    <t>Alexandra Ext 55</t>
  </si>
  <si>
    <t>276177001</t>
  </si>
  <si>
    <t>Zigodlo SP</t>
  </si>
  <si>
    <t>503011001</t>
  </si>
  <si>
    <t>Thuthuka SP</t>
  </si>
  <si>
    <t>Thuthuka</t>
  </si>
  <si>
    <t>295218001</t>
  </si>
  <si>
    <t>Fobane SP</t>
  </si>
  <si>
    <t>968074002</t>
  </si>
  <si>
    <t>Thondoni SP</t>
  </si>
  <si>
    <t>542065001</t>
  </si>
  <si>
    <t>284209001</t>
  </si>
  <si>
    <t>Macwhereni SP</t>
  </si>
  <si>
    <t>282266001</t>
  </si>
  <si>
    <t>Mazizini A SP</t>
  </si>
  <si>
    <t>797012026</t>
  </si>
  <si>
    <t>Etwatwa SP1</t>
  </si>
  <si>
    <t>582009001</t>
  </si>
  <si>
    <t>Mfakubeka SP</t>
  </si>
  <si>
    <t>542017001</t>
  </si>
  <si>
    <t>Emangidini SP</t>
  </si>
  <si>
    <t>271093001</t>
  </si>
  <si>
    <t>eMakodisini SP</t>
  </si>
  <si>
    <t>270342001</t>
  </si>
  <si>
    <t>Zithenyini SP</t>
  </si>
  <si>
    <t>293140002</t>
  </si>
  <si>
    <t>Mkhambeni SP2</t>
  </si>
  <si>
    <t>798004002</t>
  </si>
  <si>
    <t>Blue Hills AH</t>
  </si>
  <si>
    <t>290171001</t>
  </si>
  <si>
    <t>Thafabanzi SP</t>
  </si>
  <si>
    <t>580001001</t>
  </si>
  <si>
    <t>KwaDlakuse SP</t>
  </si>
  <si>
    <t>293251001</t>
  </si>
  <si>
    <t>Mabaleni SP</t>
  </si>
  <si>
    <t>271346001</t>
  </si>
  <si>
    <t>Ngobozini SP</t>
  </si>
  <si>
    <t>797010022</t>
  </si>
  <si>
    <t>Comet</t>
  </si>
  <si>
    <t>665005002</t>
  </si>
  <si>
    <t>Setlhabane</t>
  </si>
  <si>
    <t>297259001</t>
  </si>
  <si>
    <t>Lugwijini SP</t>
  </si>
  <si>
    <t>296068003</t>
  </si>
  <si>
    <t>Sirhoqobeni</t>
  </si>
  <si>
    <t>Ntsizwa</t>
  </si>
  <si>
    <t>292328001</t>
  </si>
  <si>
    <t>Nqentsu SP</t>
  </si>
  <si>
    <t>799059054</t>
  </si>
  <si>
    <t>Rooihuiskraal</t>
  </si>
  <si>
    <t>668001001</t>
  </si>
  <si>
    <t>Carlisonia SP</t>
  </si>
  <si>
    <t>297352001</t>
  </si>
  <si>
    <t>Esigodlweni SP</t>
  </si>
  <si>
    <t>799062001</t>
  </si>
  <si>
    <t>542141001</t>
  </si>
  <si>
    <t>Nothekwane SP</t>
  </si>
  <si>
    <t>987021001</t>
  </si>
  <si>
    <t>Segorong SP</t>
  </si>
  <si>
    <t>293206001</t>
  </si>
  <si>
    <t>Upper Malepelepe SP</t>
  </si>
  <si>
    <t>506009001</t>
  </si>
  <si>
    <t>Cabhane SP</t>
  </si>
  <si>
    <t>590018002</t>
  </si>
  <si>
    <t>Makhosaneni SP1</t>
  </si>
  <si>
    <t>294272001</t>
  </si>
  <si>
    <t>Mpafeni SP</t>
  </si>
  <si>
    <t>461018001</t>
  </si>
  <si>
    <t>Bethulie SP</t>
  </si>
  <si>
    <t>Bethulie</t>
  </si>
  <si>
    <t>968095003</t>
  </si>
  <si>
    <t>Njhakanjhaka SP</t>
  </si>
  <si>
    <t>274111001</t>
  </si>
  <si>
    <t>Lower Mgwalana SP</t>
  </si>
  <si>
    <t>974013003</t>
  </si>
  <si>
    <t>566020001</t>
  </si>
  <si>
    <t>Kanzakana SP</t>
  </si>
  <si>
    <t>294327001</t>
  </si>
  <si>
    <t>Ggubeni SP</t>
  </si>
  <si>
    <t>542028001</t>
  </si>
  <si>
    <t>Ngwegweni SP</t>
  </si>
  <si>
    <t>506017001</t>
  </si>
  <si>
    <t>Mtengwana SP</t>
  </si>
  <si>
    <t>289005004</t>
  </si>
  <si>
    <t>282133001</t>
  </si>
  <si>
    <t>296206002</t>
  </si>
  <si>
    <t>Bhisilane SP</t>
  </si>
  <si>
    <t>292157001</t>
  </si>
  <si>
    <t>Coranlay SP</t>
  </si>
  <si>
    <t>287045001</t>
  </si>
  <si>
    <t>Mparolo SP</t>
  </si>
  <si>
    <t>297030001</t>
  </si>
  <si>
    <t>Mkhandlweni SP</t>
  </si>
  <si>
    <t>799015001</t>
  </si>
  <si>
    <t>Grootvlei SH</t>
  </si>
  <si>
    <t>383006001</t>
  </si>
  <si>
    <t>Homevale</t>
  </si>
  <si>
    <t>798015097</t>
  </si>
  <si>
    <t>Rossmore</t>
  </si>
  <si>
    <t>965113006</t>
  </si>
  <si>
    <t>Rambuda</t>
  </si>
  <si>
    <t>576074001</t>
  </si>
  <si>
    <t>Mhlangana SP</t>
  </si>
  <si>
    <t>588012001</t>
  </si>
  <si>
    <t>Ongelweni SP</t>
  </si>
  <si>
    <t>575042001</t>
  </si>
  <si>
    <t>Ohaleni SP</t>
  </si>
  <si>
    <t>269011001</t>
  </si>
  <si>
    <t>293064001</t>
  </si>
  <si>
    <t>Mafusini SP2</t>
  </si>
  <si>
    <t>271161021</t>
  </si>
  <si>
    <t>797010045</t>
  </si>
  <si>
    <t>Parkrand SP</t>
  </si>
  <si>
    <t>798015091</t>
  </si>
  <si>
    <t>Melville</t>
  </si>
  <si>
    <t>798016011</t>
  </si>
  <si>
    <t>North Riding</t>
  </si>
  <si>
    <t>987089001</t>
  </si>
  <si>
    <t>Mapareng SP</t>
  </si>
  <si>
    <t>593051001</t>
  </si>
  <si>
    <t>Emnamane SP</t>
  </si>
  <si>
    <t>503053001</t>
  </si>
  <si>
    <t>872036005</t>
  </si>
  <si>
    <t>Rebone</t>
  </si>
  <si>
    <t>199041003</t>
  </si>
  <si>
    <t>294149001</t>
  </si>
  <si>
    <t>Sihlabeni SP</t>
  </si>
  <si>
    <t>524019001</t>
  </si>
  <si>
    <t>Fulathela North SP</t>
  </si>
  <si>
    <t>965113001</t>
  </si>
  <si>
    <t>Pile</t>
  </si>
  <si>
    <t>542030001</t>
  </si>
  <si>
    <t>Benedict Mission SP</t>
  </si>
  <si>
    <t>281089001</t>
  </si>
  <si>
    <t>Yonda SP</t>
  </si>
  <si>
    <t>282090001</t>
  </si>
  <si>
    <t>Siqabeni SP</t>
  </si>
  <si>
    <t>199041055</t>
  </si>
  <si>
    <t>Romp Vallei</t>
  </si>
  <si>
    <t>661024001</t>
  </si>
  <si>
    <t>Lethlabile G</t>
  </si>
  <si>
    <t>294331001</t>
  </si>
  <si>
    <t>Buwa SP</t>
  </si>
  <si>
    <t>968107009</t>
  </si>
  <si>
    <t>Sundani</t>
  </si>
  <si>
    <t>471008001</t>
  </si>
  <si>
    <t>Movhango</t>
  </si>
  <si>
    <t>290111001</t>
  </si>
  <si>
    <t>Vlei SP</t>
  </si>
  <si>
    <t>986033002</t>
  </si>
  <si>
    <t>Malogeng SP</t>
  </si>
  <si>
    <t>974010004</t>
  </si>
  <si>
    <t>Machoane</t>
  </si>
  <si>
    <t>974092001</t>
  </si>
  <si>
    <t>Viking</t>
  </si>
  <si>
    <t>986083001</t>
  </si>
  <si>
    <t>Tshewereng SP</t>
  </si>
  <si>
    <t>472048001</t>
  </si>
  <si>
    <t>Qoqolosing SP</t>
  </si>
  <si>
    <t>968078011</t>
  </si>
  <si>
    <t>Mutsindoni</t>
  </si>
  <si>
    <t>580118001</t>
  </si>
  <si>
    <t>Enkananeni SP A</t>
  </si>
  <si>
    <t>798015202</t>
  </si>
  <si>
    <t>Meredale</t>
  </si>
  <si>
    <t>576093001</t>
  </si>
  <si>
    <t>Nkonyane SP</t>
  </si>
  <si>
    <t>271532001</t>
  </si>
  <si>
    <t>Ngede SP</t>
  </si>
  <si>
    <t>294454001</t>
  </si>
  <si>
    <t>Rini SP</t>
  </si>
  <si>
    <t>274015001</t>
  </si>
  <si>
    <t>KwaJubisa SP</t>
  </si>
  <si>
    <t>199026008</t>
  </si>
  <si>
    <t>Richmond Estate</t>
  </si>
  <si>
    <t>294132001</t>
  </si>
  <si>
    <t>Qota SP</t>
  </si>
  <si>
    <t>585019001</t>
  </si>
  <si>
    <t>Mgovuzo SP</t>
  </si>
  <si>
    <t>292175001</t>
  </si>
  <si>
    <t>Ntilini SP</t>
  </si>
  <si>
    <t>291022001</t>
  </si>
  <si>
    <t>Mbokazi A</t>
  </si>
  <si>
    <t>262002001</t>
  </si>
  <si>
    <t>Khanyiso SP</t>
  </si>
  <si>
    <t>969016001</t>
  </si>
  <si>
    <t>Slaaphoek SP</t>
  </si>
  <si>
    <t>504012001</t>
  </si>
  <si>
    <t>Jijintaba SP</t>
  </si>
  <si>
    <t>293253001</t>
  </si>
  <si>
    <t>Ngqubusini SP</t>
  </si>
  <si>
    <t>503036001</t>
  </si>
  <si>
    <t>Dunuse SP</t>
  </si>
  <si>
    <t>296104001</t>
  </si>
  <si>
    <t>294235001</t>
  </si>
  <si>
    <t>Krancola SP</t>
  </si>
  <si>
    <t>667014001</t>
  </si>
  <si>
    <t>Kabe SP</t>
  </si>
  <si>
    <t>589008002</t>
  </si>
  <si>
    <t>Ntshentshelu SP1</t>
  </si>
  <si>
    <t>968053001</t>
  </si>
  <si>
    <t>Luvhalani SP</t>
  </si>
  <si>
    <t>798033013</t>
  </si>
  <si>
    <t>Hopefield Informal</t>
  </si>
  <si>
    <t>283132001</t>
  </si>
  <si>
    <t>Zizamele SP</t>
  </si>
  <si>
    <t>290297001</t>
  </si>
  <si>
    <t>Tyeni SP</t>
  </si>
  <si>
    <t>674044001</t>
  </si>
  <si>
    <t>Algiers SP</t>
  </si>
  <si>
    <t>295168001</t>
  </si>
  <si>
    <t>Qhitsi SP</t>
  </si>
  <si>
    <t>598216001</t>
  </si>
  <si>
    <t>Mbuzweni SP</t>
  </si>
  <si>
    <t>593036001</t>
  </si>
  <si>
    <t>Mthombisa SP</t>
  </si>
  <si>
    <t>797008070</t>
  </si>
  <si>
    <t>Dinwiddie</t>
  </si>
  <si>
    <t>385002002</t>
  </si>
  <si>
    <t>Warrenton SP</t>
  </si>
  <si>
    <t>676004003</t>
  </si>
  <si>
    <t>Vyfhoek SH</t>
  </si>
  <si>
    <t>575011001</t>
  </si>
  <si>
    <t>Mkhonjane C SP</t>
  </si>
  <si>
    <t>583044001</t>
  </si>
  <si>
    <t>Manhlali SP</t>
  </si>
  <si>
    <t>976014001</t>
  </si>
  <si>
    <t>Mmashadi SP</t>
  </si>
  <si>
    <t>296118001</t>
  </si>
  <si>
    <t>Mampondomiseni SP</t>
  </si>
  <si>
    <t>284308001</t>
  </si>
  <si>
    <t>Mbilini SP</t>
  </si>
  <si>
    <t>575045001</t>
  </si>
  <si>
    <t>Mafitleng A SP</t>
  </si>
  <si>
    <t>571044001</t>
  </si>
  <si>
    <t>KwaNkosana SP</t>
  </si>
  <si>
    <t>297148001</t>
  </si>
  <si>
    <t>Mbanqwana SP</t>
  </si>
  <si>
    <t>571074001</t>
  </si>
  <si>
    <t>Amangwane SP</t>
  </si>
  <si>
    <t>472045001</t>
  </si>
  <si>
    <t>Sekgutlong SP</t>
  </si>
  <si>
    <t>369005006</t>
  </si>
  <si>
    <t>Grens</t>
  </si>
  <si>
    <t>567003001</t>
  </si>
  <si>
    <t>Cabazini SP</t>
  </si>
  <si>
    <t>289003001</t>
  </si>
  <si>
    <t>Nozizwe SP</t>
  </si>
  <si>
    <t>974106001</t>
  </si>
  <si>
    <t>Rietfontein SH</t>
  </si>
  <si>
    <t>297053001</t>
  </si>
  <si>
    <t>Qungebe SP</t>
  </si>
  <si>
    <t>974014001</t>
  </si>
  <si>
    <t>Mahwibitswane SP</t>
  </si>
  <si>
    <t>664089001</t>
  </si>
  <si>
    <t>296192002</t>
  </si>
  <si>
    <t>Mabhobho SP</t>
  </si>
  <si>
    <t>Mabhobho</t>
  </si>
  <si>
    <t>667060001</t>
  </si>
  <si>
    <t>Ga-Tau SP</t>
  </si>
  <si>
    <t>589066001</t>
  </si>
  <si>
    <t>Siqandaqanda SP</t>
  </si>
  <si>
    <t>966103001</t>
  </si>
  <si>
    <t>Shanzha SP</t>
  </si>
  <si>
    <t>876053001</t>
  </si>
  <si>
    <t>Nsizwane SP</t>
  </si>
  <si>
    <t>297350001</t>
  </si>
  <si>
    <t>Mandlobe SP</t>
  </si>
  <si>
    <t>960029004</t>
  </si>
  <si>
    <t>Giyani D</t>
  </si>
  <si>
    <t>660039001</t>
  </si>
  <si>
    <t>Opperman SP</t>
  </si>
  <si>
    <t>985016001</t>
  </si>
  <si>
    <t>Malope SP</t>
  </si>
  <si>
    <t>290249001</t>
  </si>
  <si>
    <t>Mrhotsho SP</t>
  </si>
  <si>
    <t>270338001</t>
  </si>
  <si>
    <t>Njiveni A SP</t>
  </si>
  <si>
    <t>576002001</t>
  </si>
  <si>
    <t>iNdanyana  B SP</t>
  </si>
  <si>
    <t>460003001</t>
  </si>
  <si>
    <t>Riet River AH</t>
  </si>
  <si>
    <t>970065001</t>
  </si>
  <si>
    <t>Madietane SP</t>
  </si>
  <si>
    <t>968091004</t>
  </si>
  <si>
    <t>Tshilindi</t>
  </si>
  <si>
    <t>291010001</t>
  </si>
  <si>
    <t>Bhakaleni SP</t>
  </si>
  <si>
    <t>966030003</t>
  </si>
  <si>
    <t>Tshidane</t>
  </si>
  <si>
    <t>526006001</t>
  </si>
  <si>
    <t>Grootgeluk SP</t>
  </si>
  <si>
    <t>974045001</t>
  </si>
  <si>
    <t>Doornbult SH</t>
  </si>
  <si>
    <t>569017004</t>
  </si>
  <si>
    <t>986052001</t>
  </si>
  <si>
    <t>Seteneng SP</t>
  </si>
  <si>
    <t>276102001</t>
  </si>
  <si>
    <t>966004001</t>
  </si>
  <si>
    <t>Matovha</t>
  </si>
  <si>
    <t>291099001</t>
  </si>
  <si>
    <t>Gemvale SP</t>
  </si>
  <si>
    <t>598156001</t>
  </si>
  <si>
    <t>Kromdraai SP</t>
  </si>
  <si>
    <t>286024001</t>
  </si>
  <si>
    <t>Ngolilwe SP</t>
  </si>
  <si>
    <t>296092002</t>
  </si>
  <si>
    <t>Mnqwane</t>
  </si>
  <si>
    <t>299004001</t>
  </si>
  <si>
    <t>Manor Heights</t>
  </si>
  <si>
    <t>293198001</t>
  </si>
  <si>
    <t>Mjikweni SP</t>
  </si>
  <si>
    <t>599034007</t>
  </si>
  <si>
    <t>Barrs Flats</t>
  </si>
  <si>
    <t>667085001</t>
  </si>
  <si>
    <t>Mooipan SP</t>
  </si>
  <si>
    <t>797008032</t>
  </si>
  <si>
    <t>Bedford Gardens</t>
  </si>
  <si>
    <t>969006001</t>
  </si>
  <si>
    <t>GaMoisimane Arie SP</t>
  </si>
  <si>
    <t>469006007</t>
  </si>
  <si>
    <t>Moemaneng Ext 3</t>
  </si>
  <si>
    <t>966224001</t>
  </si>
  <si>
    <t>Ka-Maveke SP</t>
  </si>
  <si>
    <t>299003012</t>
  </si>
  <si>
    <t>Greensfields</t>
  </si>
  <si>
    <t>797006007</t>
  </si>
  <si>
    <t>Birchleigh North</t>
  </si>
  <si>
    <t>970048001</t>
  </si>
  <si>
    <t>Damplaats SP</t>
  </si>
  <si>
    <t>294236001</t>
  </si>
  <si>
    <t>KwaBitya SP</t>
  </si>
  <si>
    <t>966117001</t>
  </si>
  <si>
    <t>Mukomasiandu SP</t>
  </si>
  <si>
    <t>978003001</t>
  </si>
  <si>
    <t>Morwe SP</t>
  </si>
  <si>
    <t>582061001</t>
  </si>
  <si>
    <t>Mabibi SP</t>
  </si>
  <si>
    <t>797005021</t>
  </si>
  <si>
    <t>Teanong</t>
  </si>
  <si>
    <t>966171004</t>
  </si>
  <si>
    <t>Mahunguni</t>
  </si>
  <si>
    <t>966068001</t>
  </si>
  <si>
    <t>Makwarani SP</t>
  </si>
  <si>
    <t>463005001</t>
  </si>
  <si>
    <t>Thapelang SP</t>
  </si>
  <si>
    <t>798022027</t>
  </si>
  <si>
    <t>Radiokop</t>
  </si>
  <si>
    <t>598114003</t>
  </si>
  <si>
    <t>The Cottage</t>
  </si>
  <si>
    <t>877044001</t>
  </si>
  <si>
    <t>Setlhake SP</t>
  </si>
  <si>
    <t>566003038</t>
  </si>
  <si>
    <t>Oribi Village</t>
  </si>
  <si>
    <t>526031001</t>
  </si>
  <si>
    <t>Flint SP</t>
  </si>
  <si>
    <t>797018045</t>
  </si>
  <si>
    <t>Selcourt</t>
  </si>
  <si>
    <t>986006001</t>
  </si>
  <si>
    <t>Matshelapata</t>
  </si>
  <si>
    <t>968144001</t>
  </si>
  <si>
    <t>Ha-Muila B SP</t>
  </si>
  <si>
    <t>163008003</t>
  </si>
  <si>
    <t>Saldanha SP</t>
  </si>
  <si>
    <t>291210001</t>
  </si>
  <si>
    <t>Mpotshosho SP</t>
  </si>
  <si>
    <t>877057001</t>
  </si>
  <si>
    <t>Utlha B SP</t>
  </si>
  <si>
    <t>270130001</t>
  </si>
  <si>
    <t>eQhibebe</t>
  </si>
  <si>
    <t>860020001</t>
  </si>
  <si>
    <t>Carolina SP</t>
  </si>
  <si>
    <t>575010001</t>
  </si>
  <si>
    <t>Thelezini SP</t>
  </si>
  <si>
    <t>978028001</t>
  </si>
  <si>
    <t>Mmaletswai SP</t>
  </si>
  <si>
    <t>272020001</t>
  </si>
  <si>
    <t>Gubeni KwaSilatsha SP</t>
  </si>
  <si>
    <t>591017009</t>
  </si>
  <si>
    <t>Lambothi</t>
  </si>
  <si>
    <t>270228001</t>
  </si>
  <si>
    <t>eZithenjini SP</t>
  </si>
  <si>
    <t>798026021</t>
  </si>
  <si>
    <t>South Roodepoort Main Reef Areas Gold Mine</t>
  </si>
  <si>
    <t>987070001</t>
  </si>
  <si>
    <t>Makgelane SP</t>
  </si>
  <si>
    <t>797029011</t>
  </si>
  <si>
    <t>Randhart</t>
  </si>
  <si>
    <t>589030001</t>
  </si>
  <si>
    <t>Izinyathi SP</t>
  </si>
  <si>
    <t>177005001</t>
  </si>
  <si>
    <t>Haarlem SP</t>
  </si>
  <si>
    <t>968033001</t>
  </si>
  <si>
    <t>Siloam SP</t>
  </si>
  <si>
    <t>284083001</t>
  </si>
  <si>
    <t>Ziyekeni SP</t>
  </si>
  <si>
    <t>798015126</t>
  </si>
  <si>
    <t>576055001</t>
  </si>
  <si>
    <t>Tugela Ferry SP</t>
  </si>
  <si>
    <t>974102001</t>
  </si>
  <si>
    <t>Makhwareng SP</t>
  </si>
  <si>
    <t>599164001</t>
  </si>
  <si>
    <t>Esidweni SP</t>
  </si>
  <si>
    <t>503022001</t>
  </si>
  <si>
    <t>KwaNtumeni SP</t>
  </si>
  <si>
    <t>985021002</t>
  </si>
  <si>
    <t>Bakoneng</t>
  </si>
  <si>
    <t>297095001</t>
  </si>
  <si>
    <t>Mxinga SP</t>
  </si>
  <si>
    <t>587041001</t>
  </si>
  <si>
    <t>Bumbaneni SP</t>
  </si>
  <si>
    <t>968094003</t>
  </si>
  <si>
    <t>588042001</t>
  </si>
  <si>
    <t>Makholwase SP</t>
  </si>
  <si>
    <t>662060001</t>
  </si>
  <si>
    <t>Bokamoso SP</t>
  </si>
  <si>
    <t>661037003</t>
  </si>
  <si>
    <t>Ramolapong</t>
  </si>
  <si>
    <t>270486001</t>
  </si>
  <si>
    <t>eBakaneni SP</t>
  </si>
  <si>
    <t>272012001</t>
  </si>
  <si>
    <t>KwaMahomba SP</t>
  </si>
  <si>
    <t>597018001</t>
  </si>
  <si>
    <t>966184001</t>
  </si>
  <si>
    <t>Xipurapura</t>
  </si>
  <si>
    <t>571070001</t>
  </si>
  <si>
    <t>Makanda SP</t>
  </si>
  <si>
    <t>597047001</t>
  </si>
  <si>
    <t>Mhlweni SP</t>
  </si>
  <si>
    <t>968057001</t>
  </si>
  <si>
    <t>Tshituni A SP</t>
  </si>
  <si>
    <t>985004001</t>
  </si>
  <si>
    <t>Tswaing SP</t>
  </si>
  <si>
    <t>269006004</t>
  </si>
  <si>
    <t>Kareedouw SP</t>
  </si>
  <si>
    <t>982053001</t>
  </si>
  <si>
    <t>Diphitshi SP</t>
  </si>
  <si>
    <t>799035042</t>
  </si>
  <si>
    <t>Magalieskruin</t>
  </si>
  <si>
    <t>974072001</t>
  </si>
  <si>
    <t>Tshware SP</t>
  </si>
  <si>
    <t>987045001</t>
  </si>
  <si>
    <t>Mafarafara SP</t>
  </si>
  <si>
    <t>283015001</t>
  </si>
  <si>
    <t>Manyano</t>
  </si>
  <si>
    <t>598114002</t>
  </si>
  <si>
    <t>Umzimkhulu Ext 6</t>
  </si>
  <si>
    <t>293112001</t>
  </si>
  <si>
    <t>Ncumbe SP</t>
  </si>
  <si>
    <t>293144001</t>
  </si>
  <si>
    <t>Mangxamfu SP</t>
  </si>
  <si>
    <t>969125001</t>
  </si>
  <si>
    <t>Mosehleng SP</t>
  </si>
  <si>
    <t>383005026</t>
  </si>
  <si>
    <t>Galeshewe Ext 4</t>
  </si>
  <si>
    <t>199025005</t>
  </si>
  <si>
    <t>Avonwood</t>
  </si>
  <si>
    <t>598015001</t>
  </si>
  <si>
    <t>Indawana SP</t>
  </si>
  <si>
    <t>470008003</t>
  </si>
  <si>
    <t>667079001</t>
  </si>
  <si>
    <t>Enselsrust SP</t>
  </si>
  <si>
    <t>987099001</t>
  </si>
  <si>
    <t>Santeng SP</t>
  </si>
  <si>
    <t>970021001</t>
  </si>
  <si>
    <t>383005009</t>
  </si>
  <si>
    <t>260049001</t>
  </si>
  <si>
    <t>598197001</t>
  </si>
  <si>
    <t>Nkapha SP</t>
  </si>
  <si>
    <t>294350001</t>
  </si>
  <si>
    <t>Mlawu SP</t>
  </si>
  <si>
    <t>965125001</t>
  </si>
  <si>
    <t>Khakhu SP</t>
  </si>
  <si>
    <t>292104001</t>
  </si>
  <si>
    <t>Ntendele SP</t>
  </si>
  <si>
    <t>869012003</t>
  </si>
  <si>
    <t>Tycoon</t>
  </si>
  <si>
    <t>296216001</t>
  </si>
  <si>
    <t>KuMnxekazi SP</t>
  </si>
  <si>
    <t>981009001</t>
  </si>
  <si>
    <t>Pienaarsrivier SP</t>
  </si>
  <si>
    <t>581115001</t>
  </si>
  <si>
    <t>Ezihlabeni SP</t>
  </si>
  <si>
    <t>295251001</t>
  </si>
  <si>
    <t>Zitapile SP</t>
  </si>
  <si>
    <t>293203001</t>
  </si>
  <si>
    <t>Buhlungwana SP</t>
  </si>
  <si>
    <t>276071007</t>
  </si>
  <si>
    <t>273063002</t>
  </si>
  <si>
    <t>Ndlovini SP</t>
  </si>
  <si>
    <t>797007004</t>
  </si>
  <si>
    <t>Eden Glen Ext 60</t>
  </si>
  <si>
    <t>799021037</t>
  </si>
  <si>
    <t>Soshanguve M</t>
  </si>
  <si>
    <t>291011001</t>
  </si>
  <si>
    <t>Kwandayini SP</t>
  </si>
  <si>
    <t>283053001</t>
  </si>
  <si>
    <t>Kwa-Dukatole SP</t>
  </si>
  <si>
    <t>764002033</t>
  </si>
  <si>
    <t>Middelvlei AH</t>
  </si>
  <si>
    <t>982072002</t>
  </si>
  <si>
    <t>199026006</t>
  </si>
  <si>
    <t>Goodwood Estate</t>
  </si>
  <si>
    <t>290019001</t>
  </si>
  <si>
    <t>Mhlanjeni SP</t>
  </si>
  <si>
    <t>292205001</t>
  </si>
  <si>
    <t>Nquba SP</t>
  </si>
  <si>
    <t>799059055</t>
  </si>
  <si>
    <t>Rooihuiskraal Noord</t>
  </si>
  <si>
    <t>270307001</t>
  </si>
  <si>
    <t>Siszini SP</t>
  </si>
  <si>
    <t>284423001</t>
  </si>
  <si>
    <t>Skolweni SP</t>
  </si>
  <si>
    <t>282154001</t>
  </si>
  <si>
    <t>KuNyongwane B SP</t>
  </si>
  <si>
    <t>575029001</t>
  </si>
  <si>
    <t>Vumankala SP</t>
  </si>
  <si>
    <t>982069003</t>
  </si>
  <si>
    <t>Malokong SP</t>
  </si>
  <si>
    <t>375004001</t>
  </si>
  <si>
    <t>Rama Rou</t>
  </si>
  <si>
    <t>587009001</t>
  </si>
  <si>
    <t>Mazawula SP</t>
  </si>
  <si>
    <t>970023001</t>
  </si>
  <si>
    <t>Ga-Ramotlokana SP</t>
  </si>
  <si>
    <t>598008001</t>
  </si>
  <si>
    <t>Eziqalabeni SP</t>
  </si>
  <si>
    <t>566008001</t>
  </si>
  <si>
    <t>Chaewe SP</t>
  </si>
  <si>
    <t>799046042</t>
  </si>
  <si>
    <t>Mamelodi OD2</t>
  </si>
  <si>
    <t>297078001</t>
  </si>
  <si>
    <t>Sithukuthezi SP</t>
  </si>
  <si>
    <t>968079002</t>
  </si>
  <si>
    <t>Old Town</t>
  </si>
  <si>
    <t>974143001</t>
  </si>
  <si>
    <t>Sebonapudi SP</t>
  </si>
  <si>
    <t>276111001</t>
  </si>
  <si>
    <t>Imincangathelo SP</t>
  </si>
  <si>
    <t>660030001</t>
  </si>
  <si>
    <t>Motsheko SP</t>
  </si>
  <si>
    <t>968069014</t>
  </si>
  <si>
    <t>Mathothwe</t>
  </si>
  <si>
    <t>594045001</t>
  </si>
  <si>
    <t>Hlabeni SP</t>
  </si>
  <si>
    <t>285049001</t>
  </si>
  <si>
    <t>Dikatole SP</t>
  </si>
  <si>
    <t>583017001</t>
  </si>
  <si>
    <t>Ebovini SP</t>
  </si>
  <si>
    <t>383005034</t>
  </si>
  <si>
    <t>Ipeleng</t>
  </si>
  <si>
    <t>968039006</t>
  </si>
  <si>
    <t>Funyufunyu</t>
  </si>
  <si>
    <t>260113037</t>
  </si>
  <si>
    <t>Amalinda North</t>
  </si>
  <si>
    <t>986027001</t>
  </si>
  <si>
    <t>Monametsi SP</t>
  </si>
  <si>
    <t>594020001</t>
  </si>
  <si>
    <t>Bhidla SP</t>
  </si>
  <si>
    <t>976042008</t>
  </si>
  <si>
    <t>Lebowakgomo Unit B</t>
  </si>
  <si>
    <t>296082001</t>
  </si>
  <si>
    <t>873011001</t>
  </si>
  <si>
    <t>Lydenburg  Nature Reserve</t>
  </si>
  <si>
    <t>514018012</t>
  </si>
  <si>
    <t>Leonardsville</t>
  </si>
  <si>
    <t>598207001</t>
  </si>
  <si>
    <t>KweLemtini SP</t>
  </si>
  <si>
    <t>503044001</t>
  </si>
  <si>
    <t>Quha SP</t>
  </si>
  <si>
    <t>667082001</t>
  </si>
  <si>
    <t>Mooifontein SP</t>
  </si>
  <si>
    <t>526040001</t>
  </si>
  <si>
    <t>Kempshoek SP</t>
  </si>
  <si>
    <t>283069002</t>
  </si>
  <si>
    <t>New Bright</t>
  </si>
  <si>
    <t>294258001</t>
  </si>
  <si>
    <t>Zanci SP</t>
  </si>
  <si>
    <t>968107001</t>
  </si>
  <si>
    <t>Mpheni Block A</t>
  </si>
  <si>
    <t>270521001</t>
  </si>
  <si>
    <t>KwaNdenga SP</t>
  </si>
  <si>
    <t>168007014</t>
  </si>
  <si>
    <t>Worcester Central</t>
  </si>
  <si>
    <t>589139001</t>
  </si>
  <si>
    <t>Hlungwini SP</t>
  </si>
  <si>
    <t>968109004</t>
  </si>
  <si>
    <t>Sukani</t>
  </si>
  <si>
    <t>294040007</t>
  </si>
  <si>
    <t>Fortgale</t>
  </si>
  <si>
    <t>292137002</t>
  </si>
  <si>
    <t>Bomvini SP1</t>
  </si>
  <si>
    <t>974130001</t>
  </si>
  <si>
    <t>GaTshwene B</t>
  </si>
  <si>
    <t>798014050</t>
  </si>
  <si>
    <t>Alexandra Ext 9</t>
  </si>
  <si>
    <t>294151001</t>
  </si>
  <si>
    <t>Majwarheni A SP</t>
  </si>
  <si>
    <t>294365001</t>
  </si>
  <si>
    <t>Gutyubeni SP</t>
  </si>
  <si>
    <t>581048001</t>
  </si>
  <si>
    <t>Siphina SP</t>
  </si>
  <si>
    <t>291214001</t>
  </si>
  <si>
    <t>Phahlakazi SP</t>
  </si>
  <si>
    <t>798016061</t>
  </si>
  <si>
    <t>Parkhurst</t>
  </si>
  <si>
    <t>598190001</t>
  </si>
  <si>
    <t>Lucingweni SP</t>
  </si>
  <si>
    <t>599002001</t>
  </si>
  <si>
    <t>969004001</t>
  </si>
  <si>
    <t>Modulathoko</t>
  </si>
  <si>
    <t>574008001</t>
  </si>
  <si>
    <t>Wasbank SP</t>
  </si>
  <si>
    <t>271252001</t>
  </si>
  <si>
    <t>Mpukane Mission SP</t>
  </si>
  <si>
    <t>282204001</t>
  </si>
  <si>
    <t>Matshaba SP</t>
  </si>
  <si>
    <t>383006002</t>
  </si>
  <si>
    <t>Homelite</t>
  </si>
  <si>
    <t>276126001</t>
  </si>
  <si>
    <t>KwaSityi SP</t>
  </si>
  <si>
    <t>292301001</t>
  </si>
  <si>
    <t>Vinitshi SP</t>
  </si>
  <si>
    <t>292305001</t>
  </si>
  <si>
    <t>797018038</t>
  </si>
  <si>
    <t>Selection Park</t>
  </si>
  <si>
    <t>661005001</t>
  </si>
  <si>
    <t>Mankgekgetha SP</t>
  </si>
  <si>
    <t>271042001</t>
  </si>
  <si>
    <t>Mekeni SP</t>
  </si>
  <si>
    <t>293188001</t>
  </si>
  <si>
    <t>Mangezimeni SP</t>
  </si>
  <si>
    <t>284401001</t>
  </si>
  <si>
    <t>Qanguleni SP</t>
  </si>
  <si>
    <t>297069001</t>
  </si>
  <si>
    <t>Marelane SP</t>
  </si>
  <si>
    <t>281017016</t>
  </si>
  <si>
    <t>984053001</t>
  </si>
  <si>
    <t>Lusaka SP</t>
  </si>
  <si>
    <t>581095006</t>
  </si>
  <si>
    <t>Ulundi L</t>
  </si>
  <si>
    <t>798022036</t>
  </si>
  <si>
    <t>Lindhaven</t>
  </si>
  <si>
    <t>599079001</t>
  </si>
  <si>
    <t>Sithumba SP</t>
  </si>
  <si>
    <t>872038001</t>
  </si>
  <si>
    <t>Mantlole SP</t>
  </si>
  <si>
    <t>576023001</t>
  </si>
  <si>
    <t>Mpopolwane SP</t>
  </si>
  <si>
    <t>297034001</t>
  </si>
  <si>
    <t>Mdikiso SP</t>
  </si>
  <si>
    <t>968094005</t>
  </si>
  <si>
    <t>Elim SP</t>
  </si>
  <si>
    <t>581045001</t>
  </si>
  <si>
    <t>Nhlazatshe SP</t>
  </si>
  <si>
    <t>969068001</t>
  </si>
  <si>
    <t>Seboriane SP</t>
  </si>
  <si>
    <t>961088001</t>
  </si>
  <si>
    <t>Setaseng SP</t>
  </si>
  <si>
    <t>294280002</t>
  </si>
  <si>
    <t>Mgqumo SP</t>
  </si>
  <si>
    <t>291134001</t>
  </si>
  <si>
    <t>Mboleni SP</t>
  </si>
  <si>
    <t>199018012</t>
  </si>
  <si>
    <t>Windsor Park</t>
  </si>
  <si>
    <t>383005038</t>
  </si>
  <si>
    <t>Galeshewe SP2</t>
  </si>
  <si>
    <t>966222001</t>
  </si>
  <si>
    <t>Ka-Mdabula SP</t>
  </si>
  <si>
    <t>292181001</t>
  </si>
  <si>
    <t>Kulambeni SP</t>
  </si>
  <si>
    <t>546082001</t>
  </si>
  <si>
    <t>Wome SP</t>
  </si>
  <si>
    <t>383005020</t>
  </si>
  <si>
    <t>Galeshewe Ext 3</t>
  </si>
  <si>
    <t>271200001</t>
  </si>
  <si>
    <t>Mathole A SP</t>
  </si>
  <si>
    <t>766025001</t>
  </si>
  <si>
    <t>Green Park SP</t>
  </si>
  <si>
    <t>760008012</t>
  </si>
  <si>
    <t>Vanderpijlpark CE 3</t>
  </si>
  <si>
    <t>296032001</t>
  </si>
  <si>
    <t>Sidakeni B SP</t>
  </si>
  <si>
    <t>274014001</t>
  </si>
  <si>
    <t>973002002</t>
  </si>
  <si>
    <t>Mmankwe Park</t>
  </si>
  <si>
    <t>799029006</t>
  </si>
  <si>
    <t>Beirut</t>
  </si>
  <si>
    <t>598099001</t>
  </si>
  <si>
    <t>St Barnabas SP</t>
  </si>
  <si>
    <t>463006001</t>
  </si>
  <si>
    <t>Vanstadensrus SP</t>
  </si>
  <si>
    <t>581054001</t>
  </si>
  <si>
    <t>Jikaza SP</t>
  </si>
  <si>
    <t>968095001</t>
  </si>
  <si>
    <t>294406001</t>
  </si>
  <si>
    <t>KuRwela SP</t>
  </si>
  <si>
    <t>294309001</t>
  </si>
  <si>
    <t>Mangolotini SP</t>
  </si>
  <si>
    <t>295110001</t>
  </si>
  <si>
    <t>Felleng SP</t>
  </si>
  <si>
    <t>295234001</t>
  </si>
  <si>
    <t>Menyane SP</t>
  </si>
  <si>
    <t>290013001</t>
  </si>
  <si>
    <t>Bhala SP</t>
  </si>
  <si>
    <t>986068001</t>
  </si>
  <si>
    <t>Marakwaneng</t>
  </si>
  <si>
    <t>271363001</t>
  </si>
  <si>
    <t>Mrhawuzeli SP</t>
  </si>
  <si>
    <t>664054001</t>
  </si>
  <si>
    <t>Thabeng SP</t>
  </si>
  <si>
    <t>592026001</t>
  </si>
  <si>
    <t>966126001</t>
  </si>
  <si>
    <t>Vondo SP</t>
  </si>
  <si>
    <t>199018023</t>
  </si>
  <si>
    <t>274077001</t>
  </si>
  <si>
    <t>KwaNdwanyana SP</t>
  </si>
  <si>
    <t>274110001</t>
  </si>
  <si>
    <t>Ntloko SP</t>
  </si>
  <si>
    <t>260086006</t>
  </si>
  <si>
    <t>Zwelitsha Unit 7</t>
  </si>
  <si>
    <t>982099004</t>
  </si>
  <si>
    <t>Matopa</t>
  </si>
  <si>
    <t>369005004</t>
  </si>
  <si>
    <t>797018014</t>
  </si>
  <si>
    <t>Krugersrus</t>
  </si>
  <si>
    <t>282265001</t>
  </si>
  <si>
    <t>Situmba SP</t>
  </si>
  <si>
    <t>986030001</t>
  </si>
  <si>
    <t>Thapogeng</t>
  </si>
  <si>
    <t>199041099</t>
  </si>
  <si>
    <t>Heathfield</t>
  </si>
  <si>
    <t>270396001</t>
  </si>
  <si>
    <t>KwaNganda SP</t>
  </si>
  <si>
    <t>599045001</t>
  </si>
  <si>
    <t>546049001</t>
  </si>
  <si>
    <t>Ndaba SP</t>
  </si>
  <si>
    <t>965113002</t>
  </si>
  <si>
    <t>Tshapasha</t>
  </si>
  <si>
    <t>797014011</t>
  </si>
  <si>
    <t>Daveyton X2</t>
  </si>
  <si>
    <t>270165002</t>
  </si>
  <si>
    <t>KuLombete B</t>
  </si>
  <si>
    <t>282226001</t>
  </si>
  <si>
    <t>Lalini SP</t>
  </si>
  <si>
    <t>282302001</t>
  </si>
  <si>
    <t>Tshetshengwane SP</t>
  </si>
  <si>
    <t>274013001</t>
  </si>
  <si>
    <t>Boxelulu SP</t>
  </si>
  <si>
    <t>962061001</t>
  </si>
  <si>
    <t>546065001</t>
  </si>
  <si>
    <t>Nkolovuzane B SP</t>
  </si>
  <si>
    <t>597060001</t>
  </si>
  <si>
    <t>Highflats SP</t>
  </si>
  <si>
    <t>179005001</t>
  </si>
  <si>
    <t>Wittedrift SP</t>
  </si>
  <si>
    <t>599053002</t>
  </si>
  <si>
    <t>Umhlanga SP</t>
  </si>
  <si>
    <t>379002001</t>
  </si>
  <si>
    <t>Upington SP2</t>
  </si>
  <si>
    <t>460008003</t>
  </si>
  <si>
    <t>Teisesville</t>
  </si>
  <si>
    <t>506014005</t>
  </si>
  <si>
    <t>Umtentweni</t>
  </si>
  <si>
    <t>599177003</t>
  </si>
  <si>
    <t>Emakhazini</t>
  </si>
  <si>
    <t>598223001</t>
  </si>
  <si>
    <t>Mqumeni SP</t>
  </si>
  <si>
    <t>797008065</t>
  </si>
  <si>
    <t>Klippoortjie AH</t>
  </si>
  <si>
    <t>662035004</t>
  </si>
  <si>
    <t>Boitekong Ext 23</t>
  </si>
  <si>
    <t>290105001</t>
  </si>
  <si>
    <t>Sixontweni SP</t>
  </si>
  <si>
    <t>295063001</t>
  </si>
  <si>
    <t>294161001</t>
  </si>
  <si>
    <t>Tafeni A SP</t>
  </si>
  <si>
    <t>961077001</t>
  </si>
  <si>
    <t>Madibeng 2</t>
  </si>
  <si>
    <t>797031032</t>
  </si>
  <si>
    <t>Zuma</t>
  </si>
  <si>
    <t>386003001</t>
  </si>
  <si>
    <t>Bonita Park</t>
  </si>
  <si>
    <t>589089001</t>
  </si>
  <si>
    <t>Izingwenya B SP</t>
  </si>
  <si>
    <t>286235001</t>
  </si>
  <si>
    <t>lathuthu</t>
  </si>
  <si>
    <t>969078001</t>
  </si>
  <si>
    <t>Brodie Hill B SP</t>
  </si>
  <si>
    <t>799035075</t>
  </si>
  <si>
    <t>Kilner Park</t>
  </si>
  <si>
    <t>465004003</t>
  </si>
  <si>
    <t>292192001</t>
  </si>
  <si>
    <t>591017001</t>
  </si>
  <si>
    <t>Mbizimbelwe</t>
  </si>
  <si>
    <t>589012002</t>
  </si>
  <si>
    <t>Ngodini SP1</t>
  </si>
  <si>
    <t>290040001</t>
  </si>
  <si>
    <t>Fama Loc SP</t>
  </si>
  <si>
    <t>276008002</t>
  </si>
  <si>
    <t>797028004</t>
  </si>
  <si>
    <t>Dunnottar</t>
  </si>
  <si>
    <t>660021001</t>
  </si>
  <si>
    <t>Tlholwe SP</t>
  </si>
  <si>
    <t>987148001</t>
  </si>
  <si>
    <t>Stocking SP</t>
  </si>
  <si>
    <t>295193001</t>
  </si>
  <si>
    <t>Mahlobathini SP</t>
  </si>
  <si>
    <t>599053009</t>
  </si>
  <si>
    <t>La Lucia</t>
  </si>
  <si>
    <t>860045003</t>
  </si>
  <si>
    <t>Empuluzu Section-B</t>
  </si>
  <si>
    <t>294104001</t>
  </si>
  <si>
    <t>Mnyane SP</t>
  </si>
  <si>
    <t>976015001</t>
  </si>
  <si>
    <t>Madikeleng SP</t>
  </si>
  <si>
    <t>593049001</t>
  </si>
  <si>
    <t>Nobanga SP</t>
  </si>
  <si>
    <t>576089001</t>
  </si>
  <si>
    <t>Emachunwini SP</t>
  </si>
  <si>
    <t>273066001</t>
  </si>
  <si>
    <t>Mthwaku SP</t>
  </si>
  <si>
    <t>662038001</t>
  </si>
  <si>
    <t>Lekgalong SP</t>
  </si>
  <si>
    <t>292094001</t>
  </si>
  <si>
    <t>Mambethu SP</t>
  </si>
  <si>
    <t>599033003</t>
  </si>
  <si>
    <t>Roodekrans</t>
  </si>
  <si>
    <t>284236001</t>
  </si>
  <si>
    <t>271505001</t>
  </si>
  <si>
    <t>KwaTsotsi SP</t>
  </si>
  <si>
    <t>271544001</t>
  </si>
  <si>
    <t>KwaMjo SP</t>
  </si>
  <si>
    <t>271522001</t>
  </si>
  <si>
    <t>Ncerana B SP</t>
  </si>
  <si>
    <t>576092001</t>
  </si>
  <si>
    <t>Mandulane SP</t>
  </si>
  <si>
    <t>296079001</t>
  </si>
  <si>
    <t>Mpungutyana SP</t>
  </si>
  <si>
    <t>985131001</t>
  </si>
  <si>
    <t>Magorong SP</t>
  </si>
  <si>
    <t>567030001</t>
  </si>
  <si>
    <t>Simondi SP</t>
  </si>
  <si>
    <t>295205001</t>
  </si>
  <si>
    <t>Mbizeni B SP</t>
  </si>
  <si>
    <t>296153001</t>
  </si>
  <si>
    <t>Santombe SP</t>
  </si>
  <si>
    <t>296020002</t>
  </si>
  <si>
    <t>Colana SP</t>
  </si>
  <si>
    <t>Colana</t>
  </si>
  <si>
    <t>292136001</t>
  </si>
  <si>
    <t>Mqunga SP</t>
  </si>
  <si>
    <t>286113001</t>
  </si>
  <si>
    <t>Koloni SP</t>
  </si>
  <si>
    <t>968101002</t>
  </si>
  <si>
    <t>Nzhakanzhaka</t>
  </si>
  <si>
    <t>964004001</t>
  </si>
  <si>
    <t>799035030</t>
  </si>
  <si>
    <t>Kirkney</t>
  </si>
  <si>
    <t>664023001</t>
  </si>
  <si>
    <t>Mapaputle SP</t>
  </si>
  <si>
    <t>474002001</t>
  </si>
  <si>
    <t>Koma Village</t>
  </si>
  <si>
    <t>987038001</t>
  </si>
  <si>
    <t>Morapaneng SP</t>
  </si>
  <si>
    <t>293261001</t>
  </si>
  <si>
    <t>Lalini SP1</t>
  </si>
  <si>
    <t>660047001</t>
  </si>
  <si>
    <t>Sespond SP</t>
  </si>
  <si>
    <t>580092002</t>
  </si>
  <si>
    <t>KwaLindizwe A SP</t>
  </si>
  <si>
    <t>597053001</t>
  </si>
  <si>
    <t>970013001</t>
  </si>
  <si>
    <t>Ga-Lamola SP</t>
  </si>
  <si>
    <t>969046001</t>
  </si>
  <si>
    <t>Wagendrift</t>
  </si>
  <si>
    <t>295178001</t>
  </si>
  <si>
    <t>Sikhetlane SP</t>
  </si>
  <si>
    <t>797018024</t>
  </si>
  <si>
    <t>Payneville</t>
  </si>
  <si>
    <t>294142001</t>
  </si>
  <si>
    <t>Lalini A SP</t>
  </si>
  <si>
    <t>292073001</t>
  </si>
  <si>
    <t>Nontswabui SP</t>
  </si>
  <si>
    <t>560024001</t>
  </si>
  <si>
    <t>KwaLembe SP</t>
  </si>
  <si>
    <t>661047003</t>
  </si>
  <si>
    <t>Melodie</t>
  </si>
  <si>
    <t>382001003</t>
  </si>
  <si>
    <t>Kuilsville</t>
  </si>
  <si>
    <t>961069001</t>
  </si>
  <si>
    <t>Sekgothi</t>
  </si>
  <si>
    <t>580154002</t>
  </si>
  <si>
    <t>Kuvukeni B SP</t>
  </si>
  <si>
    <t>291006001</t>
  </si>
  <si>
    <t>Esijungqwini SP</t>
  </si>
  <si>
    <t>982123007</t>
  </si>
  <si>
    <t>Chroom Park</t>
  </si>
  <si>
    <t>581125001</t>
  </si>
  <si>
    <t>KwaMbambo B SP</t>
  </si>
  <si>
    <t>503004001</t>
  </si>
  <si>
    <t>Maqikizane SP</t>
  </si>
  <si>
    <t>367001001</t>
  </si>
  <si>
    <t>Amandelboom</t>
  </si>
  <si>
    <t>587002001</t>
  </si>
  <si>
    <t>KwaGcoba SP</t>
  </si>
  <si>
    <t>799035003</t>
  </si>
  <si>
    <t>Fundus AH</t>
  </si>
  <si>
    <t>798014023</t>
  </si>
  <si>
    <t>Alexandra Ext 57</t>
  </si>
  <si>
    <t>968139002</t>
  </si>
  <si>
    <t>966034008</t>
  </si>
  <si>
    <t>Makonde SP</t>
  </si>
  <si>
    <t>969058001</t>
  </si>
  <si>
    <t>Lekgokgonoku SP</t>
  </si>
  <si>
    <t>869012002</t>
  </si>
  <si>
    <t>Emaskopasini</t>
  </si>
  <si>
    <t>799059087</t>
  </si>
  <si>
    <t>Laezonia AH</t>
  </si>
  <si>
    <t>798013024</t>
  </si>
  <si>
    <t>Edenburg</t>
  </si>
  <si>
    <t>764002027</t>
  </si>
  <si>
    <t>Badirile</t>
  </si>
  <si>
    <t>292150001</t>
  </si>
  <si>
    <t>Taweni SP</t>
  </si>
  <si>
    <t>985087001</t>
  </si>
  <si>
    <t>Masehlaneng SP</t>
  </si>
  <si>
    <t>296048001</t>
  </si>
  <si>
    <t>589065001</t>
  </si>
  <si>
    <t>Macekane SP</t>
  </si>
  <si>
    <t>599091001</t>
  </si>
  <si>
    <t>Mngcweni SP</t>
  </si>
  <si>
    <t>379006001</t>
  </si>
  <si>
    <t>Straussburg SP</t>
  </si>
  <si>
    <t>296207001</t>
  </si>
  <si>
    <t>Zimbileni SP</t>
  </si>
  <si>
    <t>571026001</t>
  </si>
  <si>
    <t>iNdanyana SP</t>
  </si>
  <si>
    <t>583032001</t>
  </si>
  <si>
    <t>KwaDinabanye SP</t>
  </si>
  <si>
    <t>161006001</t>
  </si>
  <si>
    <t>Elands Bay SP</t>
  </si>
  <si>
    <t>503010001</t>
  </si>
  <si>
    <t>Ngwenda SP</t>
  </si>
  <si>
    <t>287020001</t>
  </si>
  <si>
    <t>Ndingashe SP</t>
  </si>
  <si>
    <t>674039001</t>
  </si>
  <si>
    <t>Austrey SP</t>
  </si>
  <si>
    <t>281046001</t>
  </si>
  <si>
    <t>Brakkloof B SP</t>
  </si>
  <si>
    <t>571028001</t>
  </si>
  <si>
    <t>Busingatha B SP</t>
  </si>
  <si>
    <t>982022001</t>
  </si>
  <si>
    <t>GaTshokwe SP</t>
  </si>
  <si>
    <t>199050010</t>
  </si>
  <si>
    <t>Muizenberg SP2</t>
  </si>
  <si>
    <t>985097001</t>
  </si>
  <si>
    <t>Magolaneng SP</t>
  </si>
  <si>
    <t>260096001</t>
  </si>
  <si>
    <t>Ndevana SP</t>
  </si>
  <si>
    <t>268005002</t>
  </si>
  <si>
    <t>Thornhill Phase 3</t>
  </si>
  <si>
    <t>292194001</t>
  </si>
  <si>
    <t>Mdoni SP</t>
  </si>
  <si>
    <t>580155001</t>
  </si>
  <si>
    <t>Dengeni A SP</t>
  </si>
  <si>
    <t>199014013</t>
  </si>
  <si>
    <t>296003001</t>
  </si>
  <si>
    <t>Ambrose</t>
  </si>
  <si>
    <t>798015061</t>
  </si>
  <si>
    <t>271375001</t>
  </si>
  <si>
    <t>Kabakasi SP</t>
  </si>
  <si>
    <t>985134001</t>
  </si>
  <si>
    <t>Mampane SP</t>
  </si>
  <si>
    <t>872026005</t>
  </si>
  <si>
    <t>Siyabuswa E</t>
  </si>
  <si>
    <t>799078011</t>
  </si>
  <si>
    <t>Olievenhoutbos Ext 25</t>
  </si>
  <si>
    <t>293256001</t>
  </si>
  <si>
    <t>Lotana SP</t>
  </si>
  <si>
    <t>583045001</t>
  </si>
  <si>
    <t>Lundini SP</t>
  </si>
  <si>
    <t>292085001</t>
  </si>
  <si>
    <t>Dininkosi SP</t>
  </si>
  <si>
    <t>546041001</t>
  </si>
  <si>
    <t>Emabhedwini SP</t>
  </si>
  <si>
    <t>598028001</t>
  </si>
  <si>
    <t>Luphongolo SP</t>
  </si>
  <si>
    <t>580080001</t>
  </si>
  <si>
    <t>Cisho SP</t>
  </si>
  <si>
    <t>677006003</t>
  </si>
  <si>
    <t>Flimieda</t>
  </si>
  <si>
    <t>273115001</t>
  </si>
  <si>
    <t>Burnshill SP</t>
  </si>
  <si>
    <t>276160001</t>
  </si>
  <si>
    <t>Pewuleni SP</t>
  </si>
  <si>
    <t>579024001</t>
  </si>
  <si>
    <t>Kortnek SP</t>
  </si>
  <si>
    <t>296068004</t>
  </si>
  <si>
    <t>Mvubini</t>
  </si>
  <si>
    <t>598215001</t>
  </si>
  <si>
    <t>Kiliver SP</t>
  </si>
  <si>
    <t>284272001</t>
  </si>
  <si>
    <t>KwaMaya SP</t>
  </si>
  <si>
    <t>282294001</t>
  </si>
  <si>
    <t>Qutsa A SP</t>
  </si>
  <si>
    <t>798014062</t>
  </si>
  <si>
    <t>Alexandra Ext 15</t>
  </si>
  <si>
    <t>270185001</t>
  </si>
  <si>
    <t>Bunene SP</t>
  </si>
  <si>
    <t>594074001</t>
  </si>
  <si>
    <t>Bhobhoyi SP</t>
  </si>
  <si>
    <t>372001001</t>
  </si>
  <si>
    <t>Van Wyksvlei</t>
  </si>
  <si>
    <t>292203001</t>
  </si>
  <si>
    <t>292089001</t>
  </si>
  <si>
    <t>Norwood SP</t>
  </si>
  <si>
    <t>860042001</t>
  </si>
  <si>
    <t>Robinsdale SP</t>
  </si>
  <si>
    <t>199029028</t>
  </si>
  <si>
    <t>Newfields</t>
  </si>
  <si>
    <t>542114001</t>
  </si>
  <si>
    <t>Hlwehlewe SP</t>
  </si>
  <si>
    <t>589001001</t>
  </si>
  <si>
    <t>Mngampondo SP</t>
  </si>
  <si>
    <t>575016001</t>
  </si>
  <si>
    <t>Othaka SP</t>
  </si>
  <si>
    <t>580121001</t>
  </si>
  <si>
    <t>Sinkonkonko SP</t>
  </si>
  <si>
    <t>970056001</t>
  </si>
  <si>
    <t>Ga-Ramakara SP</t>
  </si>
  <si>
    <t>270622001</t>
  </si>
  <si>
    <t>KuLolanga SP</t>
  </si>
  <si>
    <t>589062001</t>
  </si>
  <si>
    <t>271414002</t>
  </si>
  <si>
    <t>Njingini A SP</t>
  </si>
  <si>
    <t>966145001</t>
  </si>
  <si>
    <t>Nkovani</t>
  </si>
  <si>
    <t>986009001</t>
  </si>
  <si>
    <t>Lekgwareng A SP</t>
  </si>
  <si>
    <t>798016078</t>
  </si>
  <si>
    <t>Emmarentia</t>
  </si>
  <si>
    <t>963014003</t>
  </si>
  <si>
    <t>297055001</t>
  </si>
  <si>
    <t>Ntamonde SP</t>
  </si>
  <si>
    <t>290095002</t>
  </si>
  <si>
    <t>Taweni SP2</t>
  </si>
  <si>
    <t>569021002</t>
  </si>
  <si>
    <t>Amagodlanduku</t>
  </si>
  <si>
    <t>542091001</t>
  </si>
  <si>
    <t>Mkupe SP</t>
  </si>
  <si>
    <t>270378001</t>
  </si>
  <si>
    <t>eMampondweni B SP</t>
  </si>
  <si>
    <t>986005001</t>
  </si>
  <si>
    <t>Mohlahlaneng SP</t>
  </si>
  <si>
    <t>660041001</t>
  </si>
  <si>
    <t>Norokie SP</t>
  </si>
  <si>
    <t>968007001</t>
  </si>
  <si>
    <t>Starlight SP</t>
  </si>
  <si>
    <t>292300001</t>
  </si>
  <si>
    <t>Ntsimbini SP</t>
  </si>
  <si>
    <t>296143001</t>
  </si>
  <si>
    <t>Malongwe SP</t>
  </si>
  <si>
    <t>274001001</t>
  </si>
  <si>
    <t>Ngqwele  SP</t>
  </si>
  <si>
    <t>274016001</t>
  </si>
  <si>
    <t>Nonibe SP</t>
  </si>
  <si>
    <t>295031001</t>
  </si>
  <si>
    <t>Mphotshongo SP</t>
  </si>
  <si>
    <t>294081001</t>
  </si>
  <si>
    <t>Lindini SP</t>
  </si>
  <si>
    <t>599095001</t>
  </si>
  <si>
    <t>Ximba SP</t>
  </si>
  <si>
    <t>292187001</t>
  </si>
  <si>
    <t>Magozeni SP</t>
  </si>
  <si>
    <t>295181001</t>
  </si>
  <si>
    <t>Mtshatshaneni SP</t>
  </si>
  <si>
    <t>589116001</t>
  </si>
  <si>
    <t>Mankentshaneni SP</t>
  </si>
  <si>
    <t>292250002</t>
  </si>
  <si>
    <t>Ndungunyeni SP1</t>
  </si>
  <si>
    <t>290274001</t>
  </si>
  <si>
    <t>KwaDick SP</t>
  </si>
  <si>
    <t>297176001</t>
  </si>
  <si>
    <t>Pangweni SP</t>
  </si>
  <si>
    <t>969095002</t>
  </si>
  <si>
    <t>GaReise</t>
  </si>
  <si>
    <t>271281001</t>
  </si>
  <si>
    <t>Tholeni SP</t>
  </si>
  <si>
    <t>Tholeni</t>
  </si>
  <si>
    <t>542097001</t>
  </si>
  <si>
    <t>Ekuthokozen SP</t>
  </si>
  <si>
    <t>980005003</t>
  </si>
  <si>
    <t>Phagameng Ext 5</t>
  </si>
  <si>
    <t>297115001</t>
  </si>
  <si>
    <t>Lubunde SP</t>
  </si>
  <si>
    <t>866011012</t>
  </si>
  <si>
    <t>Embalenhle Ext 5</t>
  </si>
  <si>
    <t>276074001</t>
  </si>
  <si>
    <t>KwaNtola SP</t>
  </si>
  <si>
    <t>965121001</t>
  </si>
  <si>
    <t>Luheni SP</t>
  </si>
  <si>
    <t>985041001</t>
  </si>
  <si>
    <t>Tswatago SP</t>
  </si>
  <si>
    <t>287088002</t>
  </si>
  <si>
    <t>Khiba SP</t>
  </si>
  <si>
    <t>676005003</t>
  </si>
  <si>
    <t>Ikageng Ext 3</t>
  </si>
  <si>
    <t>987069001</t>
  </si>
  <si>
    <t>Matokomane SP</t>
  </si>
  <si>
    <t>472008002</t>
  </si>
  <si>
    <t>Phuthaditjhaba L</t>
  </si>
  <si>
    <t>542095001</t>
  </si>
  <si>
    <t>Sibhudeni SP</t>
  </si>
  <si>
    <t>286050002</t>
  </si>
  <si>
    <t>Phirintsu SP1</t>
  </si>
  <si>
    <t>271161007</t>
  </si>
  <si>
    <t>Five</t>
  </si>
  <si>
    <t>290056001</t>
  </si>
  <si>
    <t>Mqwangqweni SP4</t>
  </si>
  <si>
    <t>966202001</t>
  </si>
  <si>
    <t>Mashawana SP</t>
  </si>
  <si>
    <t>271224001</t>
  </si>
  <si>
    <t>Zagwityi SP</t>
  </si>
  <si>
    <t>570001001</t>
  </si>
  <si>
    <t>Impembeni SP</t>
  </si>
  <si>
    <t>296138001</t>
  </si>
  <si>
    <t>Bonga SP</t>
  </si>
  <si>
    <t>295083001</t>
  </si>
  <si>
    <t>Manase SP</t>
  </si>
  <si>
    <t>581074001</t>
  </si>
  <si>
    <t>Vezunyawo SP</t>
  </si>
  <si>
    <t>571053001</t>
  </si>
  <si>
    <t>Enyonyane SP</t>
  </si>
  <si>
    <t>294353001</t>
  </si>
  <si>
    <t>Nothintwa SP</t>
  </si>
  <si>
    <t>969046002</t>
  </si>
  <si>
    <t>961072001</t>
  </si>
  <si>
    <t>Kopje SP</t>
  </si>
  <si>
    <t>599034021</t>
  </si>
  <si>
    <t>Ottawa</t>
  </si>
  <si>
    <t>580151001</t>
  </si>
  <si>
    <t>Kohlokolo SP</t>
  </si>
  <si>
    <t>987066001</t>
  </si>
  <si>
    <t>Murolaneng SP</t>
  </si>
  <si>
    <t>798035004</t>
  </si>
  <si>
    <t>Drie Ziek Ext 7</t>
  </si>
  <si>
    <t>966032002</t>
  </si>
  <si>
    <t>Mbahela SP</t>
  </si>
  <si>
    <t>380006001</t>
  </si>
  <si>
    <t>Boegoeberg SP</t>
  </si>
  <si>
    <t>598224001</t>
  </si>
  <si>
    <t>Imbulumbu SP</t>
  </si>
  <si>
    <t>504011002</t>
  </si>
  <si>
    <t>Esikhulu A</t>
  </si>
  <si>
    <t>284354001</t>
  </si>
  <si>
    <t>Clarkebury SP</t>
  </si>
  <si>
    <t>985080001</t>
  </si>
  <si>
    <t>Matshite SP</t>
  </si>
  <si>
    <t>866008013</t>
  </si>
  <si>
    <t>Emzinoni Ext 4</t>
  </si>
  <si>
    <t>293193001</t>
  </si>
  <si>
    <t>286098001</t>
  </si>
  <si>
    <t>eLuzie Drift SP</t>
  </si>
  <si>
    <t>294041001</t>
  </si>
  <si>
    <t>Sidwada SP</t>
  </si>
  <si>
    <t>294448001</t>
  </si>
  <si>
    <t>Zinkuwu SP</t>
  </si>
  <si>
    <t>571062001</t>
  </si>
  <si>
    <t>Mabhulesini B SP</t>
  </si>
  <si>
    <t>274047001</t>
  </si>
  <si>
    <t>578006001</t>
  </si>
  <si>
    <t>Diamant SP</t>
  </si>
  <si>
    <t>290049001</t>
  </si>
  <si>
    <t>Phumaze SP</t>
  </si>
  <si>
    <t>566004001</t>
  </si>
  <si>
    <t>Mvubukazi SP</t>
  </si>
  <si>
    <t>798016060</t>
  </si>
  <si>
    <t>Parktown North</t>
  </si>
  <si>
    <t>798004020</t>
  </si>
  <si>
    <t>Carlswald North</t>
  </si>
  <si>
    <t>978033001</t>
  </si>
  <si>
    <t>Ga-Maeteletsa</t>
  </si>
  <si>
    <t>472065001</t>
  </si>
  <si>
    <t>Sejwalejwale SP</t>
  </si>
  <si>
    <t>866011013</t>
  </si>
  <si>
    <t>Embalenhle Ext 24</t>
  </si>
  <si>
    <t>984048001</t>
  </si>
  <si>
    <t>Stompo SP</t>
  </si>
  <si>
    <t>298131001</t>
  </si>
  <si>
    <t>Ngcwamane SP</t>
  </si>
  <si>
    <t>797005048</t>
  </si>
  <si>
    <t>Ibaxa</t>
  </si>
  <si>
    <t>968046003</t>
  </si>
  <si>
    <t>Tshirolwe SP</t>
  </si>
  <si>
    <t>175005001</t>
  </si>
  <si>
    <t>Albertinia SP</t>
  </si>
  <si>
    <t>291179001</t>
  </si>
  <si>
    <t>Butho SP</t>
  </si>
  <si>
    <t>296155001</t>
  </si>
  <si>
    <t>Sigidini B SP</t>
  </si>
  <si>
    <t>799035035</t>
  </si>
  <si>
    <t>Wolmer</t>
  </si>
  <si>
    <t>798030001</t>
  </si>
  <si>
    <t>Zakariyya Park SP</t>
  </si>
  <si>
    <t>588034001</t>
  </si>
  <si>
    <t>Enkwenkwe A SP</t>
  </si>
  <si>
    <t>970078001</t>
  </si>
  <si>
    <t>Ga-Madiba SP</t>
  </si>
  <si>
    <t>866011022</t>
  </si>
  <si>
    <t>Embalenhle Ext 17</t>
  </si>
  <si>
    <t>594015001</t>
  </si>
  <si>
    <t>KwaMnyamana SP</t>
  </si>
  <si>
    <t>271131001</t>
  </si>
  <si>
    <t>Ndakana A SP</t>
  </si>
  <si>
    <t>974135001</t>
  </si>
  <si>
    <t>Makatiane SP</t>
  </si>
  <si>
    <t>298029001</t>
  </si>
  <si>
    <t>Tonti SP</t>
  </si>
  <si>
    <t>542059001</t>
  </si>
  <si>
    <t>Ndweni SP</t>
  </si>
  <si>
    <t>270420001</t>
  </si>
  <si>
    <t>eMamfeneni SP</t>
  </si>
  <si>
    <t>271303001</t>
  </si>
  <si>
    <t>Jojweni A SP</t>
  </si>
  <si>
    <t>662032001</t>
  </si>
  <si>
    <t>Mafika SP</t>
  </si>
  <si>
    <t>580158001</t>
  </si>
  <si>
    <t>KwaNsele A SP</t>
  </si>
  <si>
    <t>296209001</t>
  </si>
  <si>
    <t>Mpindweni A SP</t>
  </si>
  <si>
    <t>271039001</t>
  </si>
  <si>
    <t>Thoboyi SP</t>
  </si>
  <si>
    <t>282068001</t>
  </si>
  <si>
    <t>Zingadini SP</t>
  </si>
  <si>
    <t>984054001</t>
  </si>
  <si>
    <t>Five Morgan SP</t>
  </si>
  <si>
    <t>290299001</t>
  </si>
  <si>
    <t>Hombe SP</t>
  </si>
  <si>
    <t>199021022</t>
  </si>
  <si>
    <t>Belhar 13</t>
  </si>
  <si>
    <t>798015215</t>
  </si>
  <si>
    <t>Liefde en Vrede</t>
  </si>
  <si>
    <t>567018001</t>
  </si>
  <si>
    <t>Makholweni SP</t>
  </si>
  <si>
    <t>286018001</t>
  </si>
  <si>
    <t>294061001</t>
  </si>
  <si>
    <t>Tunxe SP</t>
  </si>
  <si>
    <t>298030001</t>
  </si>
  <si>
    <t>Maramzini SP</t>
  </si>
  <si>
    <t>294034001</t>
  </si>
  <si>
    <t>Nkanini SP</t>
  </si>
  <si>
    <t>Nkanini</t>
  </si>
  <si>
    <t>799035108</t>
  </si>
  <si>
    <t>Proclamation Hill</t>
  </si>
  <si>
    <t>580044002</t>
  </si>
  <si>
    <t>Mjiza</t>
  </si>
  <si>
    <t>270551001</t>
  </si>
  <si>
    <t>Maxelegwini SP</t>
  </si>
  <si>
    <t>581134001</t>
  </si>
  <si>
    <t>Babanango SP</t>
  </si>
  <si>
    <t>961071001</t>
  </si>
  <si>
    <t>Lenokwe SP</t>
  </si>
  <si>
    <t>Lenokwe</t>
  </si>
  <si>
    <t>577026001</t>
  </si>
  <si>
    <t>Thulwini SP</t>
  </si>
  <si>
    <t>292252001</t>
  </si>
  <si>
    <t>Mzonyane SP2</t>
  </si>
  <si>
    <t>378012001</t>
  </si>
  <si>
    <t>Soverby SP</t>
  </si>
  <si>
    <t>292048001</t>
  </si>
  <si>
    <t>KwaLukuni SP</t>
  </si>
  <si>
    <t>569005001</t>
  </si>
  <si>
    <t>Madlala SP</t>
  </si>
  <si>
    <t>581095002</t>
  </si>
  <si>
    <t>Ulundi C</t>
  </si>
  <si>
    <t>580181001</t>
  </si>
  <si>
    <t>Sigubudu SP</t>
  </si>
  <si>
    <t>538011005</t>
  </si>
  <si>
    <t>Birdwood</t>
  </si>
  <si>
    <t>672018001</t>
  </si>
  <si>
    <t>Mogopela B SP</t>
  </si>
  <si>
    <t>283141001</t>
  </si>
  <si>
    <t>Mtsheko SP</t>
  </si>
  <si>
    <t>296165001</t>
  </si>
  <si>
    <t>271161033</t>
  </si>
  <si>
    <t>Butterworth SP2</t>
  </si>
  <si>
    <t>590031001</t>
  </si>
  <si>
    <t>Memezi SP</t>
  </si>
  <si>
    <t>383006047</t>
  </si>
  <si>
    <t>Beaconsfield</t>
  </si>
  <si>
    <t>270252001</t>
  </si>
  <si>
    <t>Colosa B SP</t>
  </si>
  <si>
    <t>269014001</t>
  </si>
  <si>
    <t>Woodlands SP</t>
  </si>
  <si>
    <t>296130001</t>
  </si>
  <si>
    <t>287137004</t>
  </si>
  <si>
    <t>Daly</t>
  </si>
  <si>
    <t>569017013</t>
  </si>
  <si>
    <t>Tugela Estates</t>
  </si>
  <si>
    <t>599161013</t>
  </si>
  <si>
    <t>Silverglen</t>
  </si>
  <si>
    <t>599161006</t>
  </si>
  <si>
    <t>Kharwastan</t>
  </si>
  <si>
    <t>287076002</t>
  </si>
  <si>
    <t>Juliwe</t>
  </si>
  <si>
    <t>260104001</t>
  </si>
  <si>
    <t>Dongwe SP</t>
  </si>
  <si>
    <t>503033001</t>
  </si>
  <si>
    <t>Dunusa SP</t>
  </si>
  <si>
    <t>973026004</t>
  </si>
  <si>
    <t>Ga-Ribane</t>
  </si>
  <si>
    <t>297059001</t>
  </si>
  <si>
    <t>Nkantswini SP</t>
  </si>
  <si>
    <t>506014006</t>
  </si>
  <si>
    <t>Albersville</t>
  </si>
  <si>
    <t>292197001</t>
  </si>
  <si>
    <t>Ludaka SP</t>
  </si>
  <si>
    <t>976061001</t>
  </si>
  <si>
    <t>Thamangane SP</t>
  </si>
  <si>
    <t>985161002</t>
  </si>
  <si>
    <t>Sebetha</t>
  </si>
  <si>
    <t>292081001</t>
  </si>
  <si>
    <t>eMpangala SP</t>
  </si>
  <si>
    <t>969032001</t>
  </si>
  <si>
    <t>Edwinsdale SP</t>
  </si>
  <si>
    <t>598175001</t>
  </si>
  <si>
    <t>Long Clove SP</t>
  </si>
  <si>
    <t>599172004</t>
  </si>
  <si>
    <t>Warner Beach</t>
  </si>
  <si>
    <t>797011046</t>
  </si>
  <si>
    <t>Kleinfontein AH</t>
  </si>
  <si>
    <t>987093001</t>
  </si>
  <si>
    <t>Dark City</t>
  </si>
  <si>
    <t>575076001</t>
  </si>
  <si>
    <t>HlabaNkhosi SP</t>
  </si>
  <si>
    <t>594006001</t>
  </si>
  <si>
    <t>Mkobeni Kamensia SP</t>
  </si>
  <si>
    <t>199036009</t>
  </si>
  <si>
    <t>Electric City</t>
  </si>
  <si>
    <t>966223001</t>
  </si>
  <si>
    <t>Machele SP</t>
  </si>
  <si>
    <t>799046041</t>
  </si>
  <si>
    <t>293152001</t>
  </si>
  <si>
    <t>Mmangweni SP2</t>
  </si>
  <si>
    <t>580028003</t>
  </si>
  <si>
    <t>KwaMbuzi B SP</t>
  </si>
  <si>
    <t>271103001</t>
  </si>
  <si>
    <t>Gqukesi SP</t>
  </si>
  <si>
    <t>568001001</t>
  </si>
  <si>
    <t>Thornville SP</t>
  </si>
  <si>
    <t>287046001</t>
  </si>
  <si>
    <t>271368001</t>
  </si>
  <si>
    <t>Bhokhwe SP</t>
  </si>
  <si>
    <t>299007005</t>
  </si>
  <si>
    <t>Bluewater Bay</t>
  </si>
  <si>
    <t>799021024</t>
  </si>
  <si>
    <t>Soshanguve DD</t>
  </si>
  <si>
    <t>268007003</t>
  </si>
  <si>
    <t>Kruisfontein AH</t>
  </si>
  <si>
    <t>560047001</t>
  </si>
  <si>
    <t>Ntontonto SP</t>
  </si>
  <si>
    <t>287006001</t>
  </si>
  <si>
    <t>298049001</t>
  </si>
  <si>
    <t>Diphini SP</t>
  </si>
  <si>
    <t>798022003</t>
  </si>
  <si>
    <t>Sonnedal AH</t>
  </si>
  <si>
    <t>599058001</t>
  </si>
  <si>
    <t>Umgagaba SP</t>
  </si>
  <si>
    <t>475005011</t>
  </si>
  <si>
    <t>Kroonstad Central</t>
  </si>
  <si>
    <t>874003003</t>
  </si>
  <si>
    <t>Hilltop AH</t>
  </si>
  <si>
    <t>283073001</t>
  </si>
  <si>
    <t>677006027</t>
  </si>
  <si>
    <t>Ellaton</t>
  </si>
  <si>
    <t>199018025</t>
  </si>
  <si>
    <t>Eikendal</t>
  </si>
  <si>
    <t>966064001</t>
  </si>
  <si>
    <t>Tshipako SP</t>
  </si>
  <si>
    <t>587016001</t>
  </si>
  <si>
    <t>Emakwezini SP</t>
  </si>
  <si>
    <t>295078001</t>
  </si>
  <si>
    <t>Mageme SP</t>
  </si>
  <si>
    <t>594061002</t>
  </si>
  <si>
    <t>Embantini SP2</t>
  </si>
  <si>
    <t>292103001</t>
  </si>
  <si>
    <t>Edangeni SP</t>
  </si>
  <si>
    <t>271497001</t>
  </si>
  <si>
    <t>eMagiqweni SP</t>
  </si>
  <si>
    <t>eMagiqweni</t>
  </si>
  <si>
    <t>982069002</t>
  </si>
  <si>
    <t>Pudiyakgopa</t>
  </si>
  <si>
    <t>580173001</t>
  </si>
  <si>
    <t>KwaNkulu SP</t>
  </si>
  <si>
    <t>294085001</t>
  </si>
  <si>
    <t>Lyndale SP</t>
  </si>
  <si>
    <t>364012003</t>
  </si>
  <si>
    <t>Matjieskloof</t>
  </si>
  <si>
    <t>966028004</t>
  </si>
  <si>
    <t>Matombotswuka</t>
  </si>
  <si>
    <t>797028002</t>
  </si>
  <si>
    <t>Greater Nigel</t>
  </si>
  <si>
    <t>542122001</t>
  </si>
  <si>
    <t>Nsamlome SP</t>
  </si>
  <si>
    <t>580186001</t>
  </si>
  <si>
    <t>KwaMusi SP</t>
  </si>
  <si>
    <t>799021007</t>
  </si>
  <si>
    <t>Soshanguve PP 1</t>
  </si>
  <si>
    <t>274095001</t>
  </si>
  <si>
    <t>Qolweni SP</t>
  </si>
  <si>
    <t>292061001</t>
  </si>
  <si>
    <t>Nkonkoni SP</t>
  </si>
  <si>
    <t>292069001</t>
  </si>
  <si>
    <t>Tyara SP</t>
  </si>
  <si>
    <t>291139001</t>
  </si>
  <si>
    <t>Ludumi Formal</t>
  </si>
  <si>
    <t>874065008</t>
  </si>
  <si>
    <t>West Acres</t>
  </si>
  <si>
    <t>292151001</t>
  </si>
  <si>
    <t>KwaMxhosa SP</t>
  </si>
  <si>
    <t>575139001</t>
  </si>
  <si>
    <t>Shayanyawo A SP</t>
  </si>
  <si>
    <t>546032001</t>
  </si>
  <si>
    <t>Menyezwayo SP</t>
  </si>
  <si>
    <t>296139001</t>
  </si>
  <si>
    <t>Lugelweni SP</t>
  </si>
  <si>
    <t>598169001</t>
  </si>
  <si>
    <t>Hlontlweni SP</t>
  </si>
  <si>
    <t>299007104</t>
  </si>
  <si>
    <t>Humewood Extention</t>
  </si>
  <si>
    <t>287036001</t>
  </si>
  <si>
    <t>Rooisand SP</t>
  </si>
  <si>
    <t>570011001</t>
  </si>
  <si>
    <t>Campsie Glen SP</t>
  </si>
  <si>
    <t>287113001</t>
  </si>
  <si>
    <t>Dibinkonzo</t>
  </si>
  <si>
    <t>968106001</t>
  </si>
  <si>
    <t>HaMatsila SP</t>
  </si>
  <si>
    <t>964012001</t>
  </si>
  <si>
    <t>Mathlomelong SP</t>
  </si>
  <si>
    <t>575109001</t>
  </si>
  <si>
    <t>Mpandeni SP</t>
  </si>
  <si>
    <t>287030004</t>
  </si>
  <si>
    <t>Emadlangeni</t>
  </si>
  <si>
    <t>296108001</t>
  </si>
  <si>
    <t>599112010</t>
  </si>
  <si>
    <t>Parlock</t>
  </si>
  <si>
    <t>287101002</t>
  </si>
  <si>
    <t>Blikana SP</t>
  </si>
  <si>
    <t>664077006</t>
  </si>
  <si>
    <t>Mogwase Unit 1</t>
  </si>
  <si>
    <t>293208001</t>
  </si>
  <si>
    <t>Duma SP</t>
  </si>
  <si>
    <t>573026001</t>
  </si>
  <si>
    <t>Mhlungwini SP</t>
  </si>
  <si>
    <t>974033001</t>
  </si>
  <si>
    <t>962009001</t>
  </si>
  <si>
    <t>Modjadji SP</t>
  </si>
  <si>
    <t>599139003</t>
  </si>
  <si>
    <t>Epitoli</t>
  </si>
  <si>
    <t>514005001</t>
  </si>
  <si>
    <t>Randjieslaagte SP</t>
  </si>
  <si>
    <t>298085001</t>
  </si>
  <si>
    <t>293022002</t>
  </si>
  <si>
    <t>Nonyikila SP1</t>
  </si>
  <si>
    <t>284418001</t>
  </si>
  <si>
    <t>Qengqeleka SP</t>
  </si>
  <si>
    <t>589088001</t>
  </si>
  <si>
    <t>Esiwolweni SP</t>
  </si>
  <si>
    <t>970071001</t>
  </si>
  <si>
    <t>760009008</t>
  </si>
  <si>
    <t>Dadaville</t>
  </si>
  <si>
    <t>986028001</t>
  </si>
  <si>
    <t>Braamfontein SP</t>
  </si>
  <si>
    <t>674011001</t>
  </si>
  <si>
    <t>Tseng SP</t>
  </si>
  <si>
    <t>290259001</t>
  </si>
  <si>
    <t>Mxarhu SP</t>
  </si>
  <si>
    <t>271541001</t>
  </si>
  <si>
    <t>Komkhulu SP</t>
  </si>
  <si>
    <t>529018001</t>
  </si>
  <si>
    <t>Mayime SP</t>
  </si>
  <si>
    <t>594062001</t>
  </si>
  <si>
    <t>Masameni SP</t>
  </si>
  <si>
    <t>584017001</t>
  </si>
  <si>
    <t>Nqutsheni SP</t>
  </si>
  <si>
    <t>599099003</t>
  </si>
  <si>
    <t>Bux Farm</t>
  </si>
  <si>
    <t>293058001</t>
  </si>
  <si>
    <t>Nothanaza SP</t>
  </si>
  <si>
    <t>597021001</t>
  </si>
  <si>
    <t>Qumeni SP</t>
  </si>
  <si>
    <t>799059002</t>
  </si>
  <si>
    <t>Centurion SP3</t>
  </si>
  <si>
    <t>290050001</t>
  </si>
  <si>
    <t>Bumazi SP</t>
  </si>
  <si>
    <t>297331001</t>
  </si>
  <si>
    <t>Mgungundlovu B SP</t>
  </si>
  <si>
    <t>294415001</t>
  </si>
  <si>
    <t>Maqomeni C SP</t>
  </si>
  <si>
    <t>506049001</t>
  </si>
  <si>
    <t>Dumezulu SP</t>
  </si>
  <si>
    <t>798013022</t>
  </si>
  <si>
    <t>Kelvin</t>
  </si>
  <si>
    <t>669022001</t>
  </si>
  <si>
    <t>Rodikhudu SP</t>
  </si>
  <si>
    <t>284112001</t>
  </si>
  <si>
    <t>KwaFane A SP</t>
  </si>
  <si>
    <t>164020001</t>
  </si>
  <si>
    <t>Greater Chatsworth SP</t>
  </si>
  <si>
    <t>297054001</t>
  </si>
  <si>
    <t>Clarkeville A SP</t>
  </si>
  <si>
    <t>271360001</t>
  </si>
  <si>
    <t>Mtonjeni SP</t>
  </si>
  <si>
    <t>Mtonjeni</t>
  </si>
  <si>
    <t>968107007</t>
  </si>
  <si>
    <t>Nngwekhulu Tshilata</t>
  </si>
  <si>
    <t>270157001</t>
  </si>
  <si>
    <t>KuBafazi SP</t>
  </si>
  <si>
    <t>260087001</t>
  </si>
  <si>
    <t>Cuba A SP</t>
  </si>
  <si>
    <t>968091006</t>
  </si>
  <si>
    <t>Schiel Farm</t>
  </si>
  <si>
    <t>798022028</t>
  </si>
  <si>
    <t>Strubensvallei</t>
  </si>
  <si>
    <t>290028001</t>
  </si>
  <si>
    <t>Ngcungeni SP</t>
  </si>
  <si>
    <t>599152001</t>
  </si>
  <si>
    <t>Sgubudwini SP</t>
  </si>
  <si>
    <t>292183001</t>
  </si>
  <si>
    <t>Matanzima SP</t>
  </si>
  <si>
    <t>987117001</t>
  </si>
  <si>
    <t>Kgautswana SP</t>
  </si>
  <si>
    <t>582043001</t>
  </si>
  <si>
    <t>Ngxabano SP</t>
  </si>
  <si>
    <t>296133004</t>
  </si>
  <si>
    <t>Qwidlana SP</t>
  </si>
  <si>
    <t>985047001</t>
  </si>
  <si>
    <t>Mashwanyaneng SP</t>
  </si>
  <si>
    <t>799035096</t>
  </si>
  <si>
    <t>Elandspoort</t>
  </si>
  <si>
    <t>797005024</t>
  </si>
  <si>
    <t>Seotloana</t>
  </si>
  <si>
    <t>860040001</t>
  </si>
  <si>
    <t>Hereford SP</t>
  </si>
  <si>
    <t>295214001</t>
  </si>
  <si>
    <t>Tshisa SP</t>
  </si>
  <si>
    <t>172014004</t>
  </si>
  <si>
    <t>Hermanus SP</t>
  </si>
  <si>
    <t>290279004</t>
  </si>
  <si>
    <t>Lambasi SP3</t>
  </si>
  <si>
    <t>479004001</t>
  </si>
  <si>
    <t>Ntswanatsatsi SP</t>
  </si>
  <si>
    <t>282162001</t>
  </si>
  <si>
    <t>KwaMbombela SP</t>
  </si>
  <si>
    <t>966190001</t>
  </si>
  <si>
    <t>Peninghotsa SP</t>
  </si>
  <si>
    <t>180007001</t>
  </si>
  <si>
    <t>Sedgefield SP</t>
  </si>
  <si>
    <t>294094001</t>
  </si>
  <si>
    <t>Mcobotini A SP</t>
  </si>
  <si>
    <t>360059001</t>
  </si>
  <si>
    <t>Ga-Sese SP</t>
  </si>
  <si>
    <t>297168001</t>
  </si>
  <si>
    <t>Simakadeni SP</t>
  </si>
  <si>
    <t>674006001</t>
  </si>
  <si>
    <t>Lokgeng SP</t>
  </si>
  <si>
    <t>799046049</t>
  </si>
  <si>
    <t>Mamelodi Sixteens</t>
  </si>
  <si>
    <t>294219001</t>
  </si>
  <si>
    <t>Zithembu SP</t>
  </si>
  <si>
    <t>272013001</t>
  </si>
  <si>
    <t>Mandela SP</t>
  </si>
  <si>
    <t>276068001</t>
  </si>
  <si>
    <t>Tyatyora SP</t>
  </si>
  <si>
    <t>506045001</t>
  </si>
  <si>
    <t>273065003</t>
  </si>
  <si>
    <t>599072001</t>
  </si>
  <si>
    <t>St. Lawrence SP</t>
  </si>
  <si>
    <t>965062001</t>
  </si>
  <si>
    <t>291110001</t>
  </si>
  <si>
    <t>Tshitshane SP</t>
  </si>
  <si>
    <t>287098001</t>
  </si>
  <si>
    <t>571061001</t>
  </si>
  <si>
    <t>Oqhumo SP</t>
  </si>
  <si>
    <t>968079001</t>
  </si>
  <si>
    <t>Louis Trichardt New Town</t>
  </si>
  <si>
    <t>797032011</t>
  </si>
  <si>
    <t>Marimba Gardens Ext 9</t>
  </si>
  <si>
    <t>798022031</t>
  </si>
  <si>
    <t>Constantia Kloof</t>
  </si>
  <si>
    <t>283127001</t>
  </si>
  <si>
    <t>Stoney Craft SP</t>
  </si>
  <si>
    <t>797010005</t>
  </si>
  <si>
    <t>Impala Park</t>
  </si>
  <si>
    <t>583066001</t>
  </si>
  <si>
    <t>Bhokweni SP</t>
  </si>
  <si>
    <t>295156001</t>
  </si>
  <si>
    <t>Khohlong SP</t>
  </si>
  <si>
    <t>968109003</t>
  </si>
  <si>
    <t>KaMajosi SP1</t>
  </si>
  <si>
    <t>560033001</t>
  </si>
  <si>
    <t>KwaDumisa SP</t>
  </si>
  <si>
    <t>667078001</t>
  </si>
  <si>
    <t>Goedgevonden B SP</t>
  </si>
  <si>
    <t>986035001</t>
  </si>
  <si>
    <t>Pelangwe SP</t>
  </si>
  <si>
    <t>799059031</t>
  </si>
  <si>
    <t>Clubview</t>
  </si>
  <si>
    <t>968141001</t>
  </si>
  <si>
    <t>Thembisa SP</t>
  </si>
  <si>
    <t>593066001</t>
  </si>
  <si>
    <t>Amatata SP</t>
  </si>
  <si>
    <t>506051004</t>
  </si>
  <si>
    <t>Uvongo</t>
  </si>
  <si>
    <t>665004001</t>
  </si>
  <si>
    <t>Dingateng</t>
  </si>
  <si>
    <t>293210001</t>
  </si>
  <si>
    <t>Tina Falls SP</t>
  </si>
  <si>
    <t>977009001</t>
  </si>
  <si>
    <t>Leeupoort SP</t>
  </si>
  <si>
    <t>Leeupoort</t>
  </si>
  <si>
    <t>297366001</t>
  </si>
  <si>
    <t>Kimberley SP</t>
  </si>
  <si>
    <t>593050001</t>
  </si>
  <si>
    <t>199021020</t>
  </si>
  <si>
    <t>Belhar 12</t>
  </si>
  <si>
    <t>296041001</t>
  </si>
  <si>
    <t>Xhameni SP</t>
  </si>
  <si>
    <t>982036001</t>
  </si>
  <si>
    <t>GaTshipana SP</t>
  </si>
  <si>
    <t>582016001</t>
  </si>
  <si>
    <t>Mloli SP</t>
  </si>
  <si>
    <t>290331001</t>
  </si>
  <si>
    <t>Mpenkulu SP</t>
  </si>
  <si>
    <t>571027001</t>
  </si>
  <si>
    <t>Kwamiya SP</t>
  </si>
  <si>
    <t>969073001</t>
  </si>
  <si>
    <t>Sekiding SP</t>
  </si>
  <si>
    <t>985044002</t>
  </si>
  <si>
    <t>798015138</t>
  </si>
  <si>
    <t>Crown</t>
  </si>
  <si>
    <t>160006001</t>
  </si>
  <si>
    <t>Koekenaap SP</t>
  </si>
  <si>
    <t>295187001</t>
  </si>
  <si>
    <t>Koaring SP</t>
  </si>
  <si>
    <t>467009019</t>
  </si>
  <si>
    <t>St Helena</t>
  </si>
  <si>
    <t>798032002</t>
  </si>
  <si>
    <t>Lenasia South SP</t>
  </si>
  <si>
    <t>283043001</t>
  </si>
  <si>
    <t>Maya</t>
  </si>
  <si>
    <t>462005001</t>
  </si>
  <si>
    <t>Zastron SP</t>
  </si>
  <si>
    <t>982072004</t>
  </si>
  <si>
    <t>Mothwathwase</t>
  </si>
  <si>
    <t>877096001</t>
  </si>
  <si>
    <t>982045001</t>
  </si>
  <si>
    <t>Ga-Lebelo SP</t>
  </si>
  <si>
    <t>524010012</t>
  </si>
  <si>
    <t>Paradise</t>
  </si>
  <si>
    <t>588006001</t>
  </si>
  <si>
    <t>KwaMawanda SP</t>
  </si>
  <si>
    <t>587034001</t>
  </si>
  <si>
    <t>Ngwebu SP</t>
  </si>
  <si>
    <t>987156001</t>
  </si>
  <si>
    <t>968091009</t>
  </si>
  <si>
    <t>Thandani</t>
  </si>
  <si>
    <t>291069001</t>
  </si>
  <si>
    <t>Lower Ntafufu SP</t>
  </si>
  <si>
    <t>292228001</t>
  </si>
  <si>
    <t>Malungeni SP</t>
  </si>
  <si>
    <t>271261001</t>
  </si>
  <si>
    <t>Masisini SP</t>
  </si>
  <si>
    <t>987059001</t>
  </si>
  <si>
    <t>875007009</t>
  </si>
  <si>
    <t>Spearville</t>
  </si>
  <si>
    <t>299007050</t>
  </si>
  <si>
    <t>Parsons Vlei</t>
  </si>
  <si>
    <t>297323001</t>
  </si>
  <si>
    <t>Zikhuba SP</t>
  </si>
  <si>
    <t>294022001</t>
  </si>
  <si>
    <t>Cwecwe SP</t>
  </si>
  <si>
    <t>598131001</t>
  </si>
  <si>
    <t>Dikidiki SP</t>
  </si>
  <si>
    <t>291162001</t>
  </si>
  <si>
    <t>467009015</t>
  </si>
  <si>
    <t>Reitzpark</t>
  </si>
  <si>
    <t>282274001</t>
  </si>
  <si>
    <t>Nontengo SP</t>
  </si>
  <si>
    <t>291138001</t>
  </si>
  <si>
    <t>Sijuqwini SP</t>
  </si>
  <si>
    <t>290309001</t>
  </si>
  <si>
    <t>Mbudu A SP</t>
  </si>
  <si>
    <t>577028001</t>
  </si>
  <si>
    <t>Sangweni SP</t>
  </si>
  <si>
    <t>282273001</t>
  </si>
  <si>
    <t>KwaManzi SP</t>
  </si>
  <si>
    <t>799037005</t>
  </si>
  <si>
    <t>The Orchards</t>
  </si>
  <si>
    <t>599116041</t>
  </si>
  <si>
    <t>Mariannridge</t>
  </si>
  <si>
    <t>598093001</t>
  </si>
  <si>
    <t>Mfulamhle SP</t>
  </si>
  <si>
    <t>589079001</t>
  </si>
  <si>
    <t>Thawini SP</t>
  </si>
  <si>
    <t>282028001</t>
  </si>
  <si>
    <t>KuMabangula SP</t>
  </si>
  <si>
    <t>968126001</t>
  </si>
  <si>
    <t>Maduwa SP</t>
  </si>
  <si>
    <t>271283001</t>
  </si>
  <si>
    <t>961041002</t>
  </si>
  <si>
    <t>Thakgalane 4</t>
  </si>
  <si>
    <t>176010001</t>
  </si>
  <si>
    <t>Brandwacht SP</t>
  </si>
  <si>
    <t>291144001</t>
  </si>
  <si>
    <t>Dedeni SP</t>
  </si>
  <si>
    <t>966030001</t>
  </si>
  <si>
    <t>Maguvhani</t>
  </si>
  <si>
    <t>294062001</t>
  </si>
  <si>
    <t>Dikathole SP</t>
  </si>
  <si>
    <t>292237001</t>
  </si>
  <si>
    <t>Nomcamba SP</t>
  </si>
  <si>
    <t>798022065</t>
  </si>
  <si>
    <t>Georginia</t>
  </si>
  <si>
    <t>283001002</t>
  </si>
  <si>
    <t>Munnickville</t>
  </si>
  <si>
    <t>295043001</t>
  </si>
  <si>
    <t>KwaVikinduku SP</t>
  </si>
  <si>
    <t>264004006</t>
  </si>
  <si>
    <t>Phaphamani</t>
  </si>
  <si>
    <t>478009010</t>
  </si>
  <si>
    <t>Sasolburg Ext 12</t>
  </si>
  <si>
    <t>677006010</t>
  </si>
  <si>
    <t>Meiringspark</t>
  </si>
  <si>
    <t>260113013</t>
  </si>
  <si>
    <t>Cambridge</t>
  </si>
  <si>
    <t>798032004</t>
  </si>
  <si>
    <t>Lenasia South Ext 2</t>
  </si>
  <si>
    <t>966087003</t>
  </si>
  <si>
    <t>Malavuwe SP</t>
  </si>
  <si>
    <t>282247001</t>
  </si>
  <si>
    <t>KuHange A SP</t>
  </si>
  <si>
    <t>361005001</t>
  </si>
  <si>
    <t>Gamopedi SP</t>
  </si>
  <si>
    <t>271458001</t>
  </si>
  <si>
    <t>Mnyameni SP</t>
  </si>
  <si>
    <t>Mnyameni</t>
  </si>
  <si>
    <t>260113092</t>
  </si>
  <si>
    <t>Igoda</t>
  </si>
  <si>
    <t>589052001</t>
  </si>
  <si>
    <t>Zimpohlo SP</t>
  </si>
  <si>
    <t>272032001</t>
  </si>
  <si>
    <t>Kwelera SP</t>
  </si>
  <si>
    <t>361017001</t>
  </si>
  <si>
    <t>Ditshoswaneng</t>
  </si>
  <si>
    <t>294292001</t>
  </si>
  <si>
    <t>Tala SP</t>
  </si>
  <si>
    <t>290091001</t>
  </si>
  <si>
    <t>Ngquza B SP</t>
  </si>
  <si>
    <t>798013057</t>
  </si>
  <si>
    <t>Sandhurst</t>
  </si>
  <si>
    <t>963015002</t>
  </si>
  <si>
    <t>Mabilusong</t>
  </si>
  <si>
    <t>503087001</t>
  </si>
  <si>
    <t>Ndlovuzulu SP</t>
  </si>
  <si>
    <t>162007001</t>
  </si>
  <si>
    <t>Goedverwacht SP</t>
  </si>
  <si>
    <t>676010001</t>
  </si>
  <si>
    <t>Lindequesdrif SH</t>
  </si>
  <si>
    <t>799035139</t>
  </si>
  <si>
    <t>575024001</t>
  </si>
  <si>
    <t>Magabeni A SP</t>
  </si>
  <si>
    <t>982078001</t>
  </si>
  <si>
    <t>Dikgokgopheng SP</t>
  </si>
  <si>
    <t>798015186</t>
  </si>
  <si>
    <t>Turf Club</t>
  </si>
  <si>
    <t>199025012</t>
  </si>
  <si>
    <t>The Range</t>
  </si>
  <si>
    <t>296040001</t>
  </si>
  <si>
    <t>Ncome SP</t>
  </si>
  <si>
    <t>591017006</t>
  </si>
  <si>
    <t>Dokodweni SP2</t>
  </si>
  <si>
    <t>287081001</t>
  </si>
  <si>
    <t>Kromspruit SP</t>
  </si>
  <si>
    <t>287055001</t>
  </si>
  <si>
    <t>Tlankaneng</t>
  </si>
  <si>
    <t>581090001</t>
  </si>
  <si>
    <t>Mbudle SP</t>
  </si>
  <si>
    <t>761004001</t>
  </si>
  <si>
    <t>Elandsfontein AH</t>
  </si>
  <si>
    <t>599100005</t>
  </si>
  <si>
    <t>Hillcrest SP</t>
  </si>
  <si>
    <t>580007001</t>
  </si>
  <si>
    <t>Sovane SP</t>
  </si>
  <si>
    <t>662022001</t>
  </si>
  <si>
    <t>Boschhoek SH</t>
  </si>
  <si>
    <t>960075001</t>
  </si>
  <si>
    <t>KaMayephu SP</t>
  </si>
  <si>
    <t>874050001</t>
  </si>
  <si>
    <t>Verdoux SP</t>
  </si>
  <si>
    <t>379002013</t>
  </si>
  <si>
    <t>Upington SP1</t>
  </si>
  <si>
    <t>297123001</t>
  </si>
  <si>
    <t>Majavu SP</t>
  </si>
  <si>
    <t>270350001</t>
  </si>
  <si>
    <t>Mbhanyana SP</t>
  </si>
  <si>
    <t>581019001</t>
  </si>
  <si>
    <t>Mbambankunzi SP</t>
  </si>
  <si>
    <t>199022019</t>
  </si>
  <si>
    <t>Sunbird Park</t>
  </si>
  <si>
    <t>296105001</t>
  </si>
  <si>
    <t>Marhwaqa SP</t>
  </si>
  <si>
    <t>799059062</t>
  </si>
  <si>
    <t>Knoppieslaagte AH</t>
  </si>
  <si>
    <t>360030001</t>
  </si>
  <si>
    <t>Ditshipeng SP</t>
  </si>
  <si>
    <t>798015025</t>
  </si>
  <si>
    <t>Lyndhurst</t>
  </si>
  <si>
    <t>797030013</t>
  </si>
  <si>
    <t>Tokoza Unit F</t>
  </si>
  <si>
    <t>968108004</t>
  </si>
  <si>
    <t>270189001</t>
  </si>
  <si>
    <t>Mangqileni SP</t>
  </si>
  <si>
    <t>299006007</t>
  </si>
  <si>
    <t>Sanctor</t>
  </si>
  <si>
    <t>499023037</t>
  </si>
  <si>
    <t>Fichardt Park</t>
  </si>
  <si>
    <t>271216001</t>
  </si>
  <si>
    <t>291080001</t>
  </si>
  <si>
    <t>Ntshamatha SP</t>
  </si>
  <si>
    <t>272015001</t>
  </si>
  <si>
    <t>Mgcogo SP</t>
  </si>
  <si>
    <t>765013001</t>
  </si>
  <si>
    <t>Elsburg Gold Mine SP</t>
  </si>
  <si>
    <t>171011003</t>
  </si>
  <si>
    <t>Tjotjombeni</t>
  </si>
  <si>
    <t>797012027</t>
  </si>
  <si>
    <t>Etwatwa X1</t>
  </si>
  <si>
    <t>298098001</t>
  </si>
  <si>
    <t>260086011</t>
  </si>
  <si>
    <t>Zwelitsha Unit 9</t>
  </si>
  <si>
    <t>797023006</t>
  </si>
  <si>
    <t>Overline</t>
  </si>
  <si>
    <t>477005001</t>
  </si>
  <si>
    <t>Vredefort SP</t>
  </si>
  <si>
    <t>199015029</t>
  </si>
  <si>
    <t>Cravenby</t>
  </si>
  <si>
    <t>290056003</t>
  </si>
  <si>
    <t>Mqwangqweni SP3</t>
  </si>
  <si>
    <t>546009001</t>
  </si>
  <si>
    <t>Obihlweni SP</t>
  </si>
  <si>
    <t>163012005</t>
  </si>
  <si>
    <t>Langebaan SP1</t>
  </si>
  <si>
    <t>379005001</t>
  </si>
  <si>
    <t>Karos SP</t>
  </si>
  <si>
    <t>762003001</t>
  </si>
  <si>
    <t>Endicott SH</t>
  </si>
  <si>
    <t>282127001</t>
  </si>
  <si>
    <t>Mayireni A SP</t>
  </si>
  <si>
    <t>293172001</t>
  </si>
  <si>
    <t>Ntsulwandayo SP</t>
  </si>
  <si>
    <t>360036001</t>
  </si>
  <si>
    <t>Letlhakajaneng SP</t>
  </si>
  <si>
    <t>199025006</t>
  </si>
  <si>
    <t>580140001</t>
  </si>
  <si>
    <t>Njampela A SP</t>
  </si>
  <si>
    <t>274124001</t>
  </si>
  <si>
    <t>Tharfield SP</t>
  </si>
  <si>
    <t>270619001</t>
  </si>
  <si>
    <t>KwaGoqo A SP</t>
  </si>
  <si>
    <t>566049001</t>
  </si>
  <si>
    <t>Nzondweni SP</t>
  </si>
  <si>
    <t>542051001</t>
  </si>
  <si>
    <t>Madiyane SP</t>
  </si>
  <si>
    <t>199015023</t>
  </si>
  <si>
    <t>Parow SP</t>
  </si>
  <si>
    <t>542068001</t>
  </si>
  <si>
    <t>Ndindini SP</t>
  </si>
  <si>
    <t>672046001</t>
  </si>
  <si>
    <t>Mothanthanyaneng SP</t>
  </si>
  <si>
    <t>799035122</t>
  </si>
  <si>
    <t>Trevenna</t>
  </si>
  <si>
    <t>668011005</t>
  </si>
  <si>
    <t>566048001</t>
  </si>
  <si>
    <t>Mbumbane SP</t>
  </si>
  <si>
    <t>294251001</t>
  </si>
  <si>
    <t>Ndakana SP</t>
  </si>
  <si>
    <t>281090001</t>
  </si>
  <si>
    <t>Sibonile  A SP</t>
  </si>
  <si>
    <t>560045001</t>
  </si>
  <si>
    <t>Beula SP</t>
  </si>
  <si>
    <t>592012015</t>
  </si>
  <si>
    <t>Glen Hills</t>
  </si>
  <si>
    <t>595011001</t>
  </si>
  <si>
    <t>Underberg East</t>
  </si>
  <si>
    <t>797023016</t>
  </si>
  <si>
    <t>Kwa-Thema Phase 1</t>
  </si>
  <si>
    <t>577015001</t>
  </si>
  <si>
    <t>Mgovu SP</t>
  </si>
  <si>
    <t>598167001</t>
  </si>
  <si>
    <t>Ntlangwini SP</t>
  </si>
  <si>
    <t>860041001</t>
  </si>
  <si>
    <t>Mafumulo SP</t>
  </si>
  <si>
    <t>982059001</t>
  </si>
  <si>
    <t>GaMalapile SP</t>
  </si>
  <si>
    <t>566003023</t>
  </si>
  <si>
    <t>Hayfields</t>
  </si>
  <si>
    <t>560058001</t>
  </si>
  <si>
    <t>Ncombololo SP</t>
  </si>
  <si>
    <t>371001001</t>
  </si>
  <si>
    <t>Mziwabantu SP</t>
  </si>
  <si>
    <t>966171001</t>
  </si>
  <si>
    <t>Pambani Shura</t>
  </si>
  <si>
    <t>982034001</t>
  </si>
  <si>
    <t>Galalia SP</t>
  </si>
  <si>
    <t>576025001</t>
  </si>
  <si>
    <t>Mpondweni SP</t>
  </si>
  <si>
    <t>286071002</t>
  </si>
  <si>
    <t>Mahemeng SP2</t>
  </si>
  <si>
    <t>294352001</t>
  </si>
  <si>
    <t>Mabehana SP</t>
  </si>
  <si>
    <t>298015002</t>
  </si>
  <si>
    <t>Mabhongwana</t>
  </si>
  <si>
    <t>292047001</t>
  </si>
  <si>
    <t>Makotyana SP</t>
  </si>
  <si>
    <t>581095001</t>
  </si>
  <si>
    <t>Ulundi D</t>
  </si>
  <si>
    <t>969091002</t>
  </si>
  <si>
    <t>GaMojela</t>
  </si>
  <si>
    <t>286092001</t>
  </si>
  <si>
    <t>Moroka SP</t>
  </si>
  <si>
    <t>295280001</t>
  </si>
  <si>
    <t>Mahlake SP</t>
  </si>
  <si>
    <t>987028001</t>
  </si>
  <si>
    <t>Ga-Kgoete SP</t>
  </si>
  <si>
    <t>864006001</t>
  </si>
  <si>
    <t>Kosmospark</t>
  </si>
  <si>
    <t>286128001</t>
  </si>
  <si>
    <t>Mgcantsi SP</t>
  </si>
  <si>
    <t>283166001</t>
  </si>
  <si>
    <t>Mqonci SP</t>
  </si>
  <si>
    <t>571049001</t>
  </si>
  <si>
    <t>Maswazini SP</t>
  </si>
  <si>
    <t>290306001</t>
  </si>
  <si>
    <t>Ezinkumbini SP</t>
  </si>
  <si>
    <t>276174001</t>
  </si>
  <si>
    <t>Ngqolowa B SP</t>
  </si>
  <si>
    <t>669028001</t>
  </si>
  <si>
    <t>Borothamadi SP</t>
  </si>
  <si>
    <t>599042001</t>
  </si>
  <si>
    <t>974075001</t>
  </si>
  <si>
    <t>Doornspruit SP</t>
  </si>
  <si>
    <t>877038001</t>
  </si>
  <si>
    <t>Thorndale SP</t>
  </si>
  <si>
    <t>968137002</t>
  </si>
  <si>
    <t>Marhorhweni</t>
  </si>
  <si>
    <t>867004007</t>
  </si>
  <si>
    <t>292046001</t>
  </si>
  <si>
    <t>eMhlanga SP</t>
  </si>
  <si>
    <t>583080001</t>
  </si>
  <si>
    <t>Ubombo SP</t>
  </si>
  <si>
    <t>173003002</t>
  </si>
  <si>
    <t>Kleinbegin</t>
  </si>
  <si>
    <t>271285001</t>
  </si>
  <si>
    <t>Mente SP</t>
  </si>
  <si>
    <t>270418001</t>
  </si>
  <si>
    <t>iBende SP</t>
  </si>
  <si>
    <t>282019001</t>
  </si>
  <si>
    <t>Thabazini SP</t>
  </si>
  <si>
    <t>166005011</t>
  </si>
  <si>
    <t>Newtown-Wes</t>
  </si>
  <si>
    <t>662023001</t>
  </si>
  <si>
    <t>Boekenhoutfontein SH</t>
  </si>
  <si>
    <t>590013001</t>
  </si>
  <si>
    <t>Imfuli Mission SP</t>
  </si>
  <si>
    <t>296012003</t>
  </si>
  <si>
    <t>298103002</t>
  </si>
  <si>
    <t>KuDebeza SP1</t>
  </si>
  <si>
    <t>292182001</t>
  </si>
  <si>
    <t>Mthonjana SP</t>
  </si>
  <si>
    <t>504033001</t>
  </si>
  <si>
    <t>Mbuthuma SP</t>
  </si>
  <si>
    <t>968041001</t>
  </si>
  <si>
    <t>Matsa B SP</t>
  </si>
  <si>
    <t>171009005</t>
  </si>
  <si>
    <t>Pineview North</t>
  </si>
  <si>
    <t>974044009</t>
  </si>
  <si>
    <t>Annadale</t>
  </si>
  <si>
    <t>565034001</t>
  </si>
  <si>
    <t>Fikesuthi SP</t>
  </si>
  <si>
    <t>282287001</t>
  </si>
  <si>
    <t>Ntshingeni SP</t>
  </si>
  <si>
    <t>271362001</t>
  </si>
  <si>
    <t>Myoyo SP</t>
  </si>
  <si>
    <t>987058001</t>
  </si>
  <si>
    <t>Magabaneng SP</t>
  </si>
  <si>
    <t>364007001</t>
  </si>
  <si>
    <t>Concordia SP</t>
  </si>
  <si>
    <t>799059051</t>
  </si>
  <si>
    <t>Highveld</t>
  </si>
  <si>
    <t>567026001</t>
  </si>
  <si>
    <t>546014001</t>
  </si>
  <si>
    <t>Samangu SP</t>
  </si>
  <si>
    <t>599051017</t>
  </si>
  <si>
    <t>Rockford</t>
  </si>
  <si>
    <t>467001001</t>
  </si>
  <si>
    <t>Allanridge SP</t>
  </si>
  <si>
    <t>546066001</t>
  </si>
  <si>
    <t>Emtanjeni SP</t>
  </si>
  <si>
    <t>271455001</t>
  </si>
  <si>
    <t>960058001</t>
  </si>
  <si>
    <t>Hlomela SP</t>
  </si>
  <si>
    <t>286033001</t>
  </si>
  <si>
    <t>Xaxazana SP</t>
  </si>
  <si>
    <t>290173001</t>
  </si>
  <si>
    <t>Dolophini SP</t>
  </si>
  <si>
    <t>675008001</t>
  </si>
  <si>
    <t>Appeldraai SP</t>
  </si>
  <si>
    <t>542125001</t>
  </si>
  <si>
    <t>Mhloshane SP</t>
  </si>
  <si>
    <t>966017001</t>
  </si>
  <si>
    <t>Mushiru SP</t>
  </si>
  <si>
    <t>290196001</t>
  </si>
  <si>
    <t>Magwambu SP</t>
  </si>
  <si>
    <t>968027004</t>
  </si>
  <si>
    <t>274004001</t>
  </si>
  <si>
    <t>Dubu SP</t>
  </si>
  <si>
    <t>583016001</t>
  </si>
  <si>
    <t>Mkhanyeni SP</t>
  </si>
  <si>
    <t>598208001</t>
  </si>
  <si>
    <t>Vimbane SP</t>
  </si>
  <si>
    <t>560004001</t>
  </si>
  <si>
    <t>Itshehlophe SP</t>
  </si>
  <si>
    <t>965094001</t>
  </si>
  <si>
    <t>Mangaya SP</t>
  </si>
  <si>
    <t>274055001</t>
  </si>
  <si>
    <t>Hlosini SP</t>
  </si>
  <si>
    <t>282099001</t>
  </si>
  <si>
    <t>KuNdungwana SP</t>
  </si>
  <si>
    <t>582078001</t>
  </si>
  <si>
    <t>Munyu SP</t>
  </si>
  <si>
    <t>662067001</t>
  </si>
  <si>
    <t>Mathopestad A SP</t>
  </si>
  <si>
    <t>271433001</t>
  </si>
  <si>
    <t>Sintsana SP</t>
  </si>
  <si>
    <t>270270001</t>
  </si>
  <si>
    <t>KuXamu SP</t>
  </si>
  <si>
    <t>270454001</t>
  </si>
  <si>
    <t>Zimbuku SP</t>
  </si>
  <si>
    <t>293033001</t>
  </si>
  <si>
    <t>Upper Lwandlana SP</t>
  </si>
  <si>
    <t>504034001</t>
  </si>
  <si>
    <t>KwaMbona SP</t>
  </si>
  <si>
    <t>284352002</t>
  </si>
  <si>
    <t>eKunene SP</t>
  </si>
  <si>
    <t>199013005</t>
  </si>
  <si>
    <t>Sunningdale</t>
  </si>
  <si>
    <t>292133001</t>
  </si>
  <si>
    <t>Manxiweni SP</t>
  </si>
  <si>
    <t>271542001</t>
  </si>
  <si>
    <t>Zimbaba SP</t>
  </si>
  <si>
    <t>560053001</t>
  </si>
  <si>
    <t>199013004</t>
  </si>
  <si>
    <t>Blouberg Sands</t>
  </si>
  <si>
    <t>290221001</t>
  </si>
  <si>
    <t>Ntontela SP1</t>
  </si>
  <si>
    <t>270195001</t>
  </si>
  <si>
    <t>Bhayi SP</t>
  </si>
  <si>
    <t>292149001</t>
  </si>
  <si>
    <t>Qiti SP</t>
  </si>
  <si>
    <t>284310001</t>
  </si>
  <si>
    <t>KuMalangazana SP</t>
  </si>
  <si>
    <t>978038002</t>
  </si>
  <si>
    <t>560025001</t>
  </si>
  <si>
    <t>542083001</t>
  </si>
  <si>
    <t>Matshemade SP</t>
  </si>
  <si>
    <t>677006011</t>
  </si>
  <si>
    <t>Freemanville</t>
  </si>
  <si>
    <t>383006008</t>
  </si>
  <si>
    <t>Colville</t>
  </si>
  <si>
    <t>199015024</t>
  </si>
  <si>
    <t>Parow Valley</t>
  </si>
  <si>
    <t>270131001</t>
  </si>
  <si>
    <t>Komkhulu C SP</t>
  </si>
  <si>
    <t>299007095</t>
  </si>
  <si>
    <t>Lorraine Manor</t>
  </si>
  <si>
    <t>199013003</t>
  </si>
  <si>
    <t>West Beach</t>
  </si>
  <si>
    <t>260072001</t>
  </si>
  <si>
    <t>KwaRayi SP</t>
  </si>
  <si>
    <t>294013001</t>
  </si>
  <si>
    <t>Ntsila SP</t>
  </si>
  <si>
    <t>282037001</t>
  </si>
  <si>
    <t>Mnqanqeni SP</t>
  </si>
  <si>
    <t>298079001</t>
  </si>
  <si>
    <t>Ematyeni SP</t>
  </si>
  <si>
    <t>876026001</t>
  </si>
  <si>
    <t>Sincobile SP</t>
  </si>
  <si>
    <t>469006001</t>
  </si>
  <si>
    <t>Motampelong</t>
  </si>
  <si>
    <t>799035033</t>
  </si>
  <si>
    <t>Daspoort</t>
  </si>
  <si>
    <t>985074001</t>
  </si>
  <si>
    <t>576029001</t>
  </si>
  <si>
    <t>Ghobo SP</t>
  </si>
  <si>
    <t>576082001</t>
  </si>
  <si>
    <t>Mawozini SP</t>
  </si>
  <si>
    <t>297289001</t>
  </si>
  <si>
    <t>Majela SP</t>
  </si>
  <si>
    <t>273093001</t>
  </si>
  <si>
    <t>Bhavameni SP</t>
  </si>
  <si>
    <t>270484001</t>
  </si>
  <si>
    <t>Matolweni C SP</t>
  </si>
  <si>
    <t>573021001</t>
  </si>
  <si>
    <t>Engodini SP</t>
  </si>
  <si>
    <t>566051001</t>
  </si>
  <si>
    <t>Nkabini SP</t>
  </si>
  <si>
    <t>292044001</t>
  </si>
  <si>
    <t>KwaBungu SP</t>
  </si>
  <si>
    <t>968112007</t>
  </si>
  <si>
    <t>291172001</t>
  </si>
  <si>
    <t>763001010</t>
  </si>
  <si>
    <t>Rietpoort AH</t>
  </si>
  <si>
    <t>546044001</t>
  </si>
  <si>
    <t>KwaMshibe SP</t>
  </si>
  <si>
    <t>264004013</t>
  </si>
  <si>
    <t>Tantyi</t>
  </si>
  <si>
    <t>271275001</t>
  </si>
  <si>
    <t>eNkaniniSP</t>
  </si>
  <si>
    <t>560007001</t>
  </si>
  <si>
    <t>Ntweka SP</t>
  </si>
  <si>
    <t>282193001</t>
  </si>
  <si>
    <t>Mnyangula SP</t>
  </si>
  <si>
    <t>592019001</t>
  </si>
  <si>
    <t>Ntsangwini SP</t>
  </si>
  <si>
    <t>292145001</t>
  </si>
  <si>
    <t>Ntlambela SP</t>
  </si>
  <si>
    <t>199041122</t>
  </si>
  <si>
    <t>Sheraton Park</t>
  </si>
  <si>
    <t>499029001</t>
  </si>
  <si>
    <t>Motlala SP</t>
  </si>
  <si>
    <t>282122001</t>
  </si>
  <si>
    <t>Emahodini SP</t>
  </si>
  <si>
    <t>584007001</t>
  </si>
  <si>
    <t>Sikwakwaneni SP</t>
  </si>
  <si>
    <t>294343001</t>
  </si>
  <si>
    <t>KwaDukatole SP</t>
  </si>
  <si>
    <t>582064001</t>
  </si>
  <si>
    <t>Welcome SP</t>
  </si>
  <si>
    <t>Welcome</t>
  </si>
  <si>
    <t>593012001</t>
  </si>
  <si>
    <t>KwaNgcongangconga SP</t>
  </si>
  <si>
    <t>974035001</t>
  </si>
  <si>
    <t>Makgwareng SP</t>
  </si>
  <si>
    <t>580038001</t>
  </si>
  <si>
    <t>Sinqanda SP</t>
  </si>
  <si>
    <t>199041044</t>
  </si>
  <si>
    <t>Oranjezicht</t>
  </si>
  <si>
    <t>760008050</t>
  </si>
  <si>
    <t>Vaalview AH</t>
  </si>
  <si>
    <t>969069001</t>
  </si>
  <si>
    <t>Mothee</t>
  </si>
  <si>
    <t>292222001</t>
  </si>
  <si>
    <t>Godini SP</t>
  </si>
  <si>
    <t>963012006</t>
  </si>
  <si>
    <t>Ga-Mampiri</t>
  </si>
  <si>
    <t>677012005</t>
  </si>
  <si>
    <t>Vaal Park</t>
  </si>
  <si>
    <t>292195001</t>
  </si>
  <si>
    <t>Mandlovini SP2</t>
  </si>
  <si>
    <t>464002001</t>
  </si>
  <si>
    <t>Election Park</t>
  </si>
  <si>
    <t>169008001</t>
  </si>
  <si>
    <t>McGregor SP</t>
  </si>
  <si>
    <t>583038001</t>
  </si>
  <si>
    <t>Ntabayengwe SP</t>
  </si>
  <si>
    <t>798013044</t>
  </si>
  <si>
    <t>Strathavon</t>
  </si>
  <si>
    <t>968062001</t>
  </si>
  <si>
    <t>Phadzima SP</t>
  </si>
  <si>
    <t>761006001</t>
  </si>
  <si>
    <t>Daleside</t>
  </si>
  <si>
    <t>968075001</t>
  </si>
  <si>
    <t>Honingfontein SP</t>
  </si>
  <si>
    <t>970052001</t>
  </si>
  <si>
    <t>Ramalapa SP</t>
  </si>
  <si>
    <t>260157001</t>
  </si>
  <si>
    <t>Mabel's Rest SP</t>
  </si>
  <si>
    <t>298141001</t>
  </si>
  <si>
    <t>Madwaba SP</t>
  </si>
  <si>
    <t>Madwaba</t>
  </si>
  <si>
    <t>270612001</t>
  </si>
  <si>
    <t>Bojeni SP</t>
  </si>
  <si>
    <t>294363001</t>
  </si>
  <si>
    <t>Khawula SP</t>
  </si>
  <si>
    <t>296051001</t>
  </si>
  <si>
    <t>Mtsila SP</t>
  </si>
  <si>
    <t>798016070</t>
  </si>
  <si>
    <t>Franklin Roosevelt Park</t>
  </si>
  <si>
    <t>961064001</t>
  </si>
  <si>
    <t>Twoline</t>
  </si>
  <si>
    <t>294420001</t>
  </si>
  <si>
    <t>eMazizini SP</t>
  </si>
  <si>
    <t>292097001</t>
  </si>
  <si>
    <t>Msitsini SP</t>
  </si>
  <si>
    <t>565011001</t>
  </si>
  <si>
    <t>Gwanovuga SP</t>
  </si>
  <si>
    <t>199051012</t>
  </si>
  <si>
    <t>Kommetjie Estates</t>
  </si>
  <si>
    <t>292332001</t>
  </si>
  <si>
    <t>eGoso SP</t>
  </si>
  <si>
    <t>667063001</t>
  </si>
  <si>
    <t>Sebowana SP</t>
  </si>
  <si>
    <t>970041001</t>
  </si>
  <si>
    <t>Chloe SP</t>
  </si>
  <si>
    <t>529015001</t>
  </si>
  <si>
    <t>KwaMnyathi SP</t>
  </si>
  <si>
    <t>797018043</t>
  </si>
  <si>
    <t>Edelweiss</t>
  </si>
  <si>
    <t>286182001</t>
  </si>
  <si>
    <t>Ngxoto</t>
  </si>
  <si>
    <t>589006003</t>
  </si>
  <si>
    <t>Makhehle SP2</t>
  </si>
  <si>
    <t>598191001</t>
  </si>
  <si>
    <t>Mameni SP</t>
  </si>
  <si>
    <t>963003007</t>
  </si>
  <si>
    <t>Nyakalani</t>
  </si>
  <si>
    <t>599006001</t>
  </si>
  <si>
    <t>Mgezanyoni</t>
  </si>
  <si>
    <t>287043001</t>
  </si>
  <si>
    <t>Mpoki SP</t>
  </si>
  <si>
    <t>Mpoki</t>
  </si>
  <si>
    <t>270379001</t>
  </si>
  <si>
    <t>868003005</t>
  </si>
  <si>
    <t>KwaGuqa Ext 4</t>
  </si>
  <si>
    <t>763004048</t>
  </si>
  <si>
    <t>Luipaardsvlei Estate</t>
  </si>
  <si>
    <t>565014001</t>
  </si>
  <si>
    <t>Nzinga SP</t>
  </si>
  <si>
    <t>273065006</t>
  </si>
  <si>
    <t>Keiskammahoek SP</t>
  </si>
  <si>
    <t>798015193</t>
  </si>
  <si>
    <t>Suideroord</t>
  </si>
  <si>
    <t>383005007</t>
  </si>
  <si>
    <t>Redirile</t>
  </si>
  <si>
    <t>598121001</t>
  </si>
  <si>
    <t>Dressini SP</t>
  </si>
  <si>
    <t>985096001</t>
  </si>
  <si>
    <t>Serageng SP</t>
  </si>
  <si>
    <t>293327001</t>
  </si>
  <si>
    <t>Lower Gungululu SP</t>
  </si>
  <si>
    <t>274114001</t>
  </si>
  <si>
    <t>Maxhegweni SP</t>
  </si>
  <si>
    <t>Maxhegweni</t>
  </si>
  <si>
    <t>974043004</t>
  </si>
  <si>
    <t>Seshego D</t>
  </si>
  <si>
    <t>291005001</t>
  </si>
  <si>
    <t>Kwaphephu SP</t>
  </si>
  <si>
    <t>292067001</t>
  </si>
  <si>
    <t>295057001</t>
  </si>
  <si>
    <t>Maphokweni SP</t>
  </si>
  <si>
    <t>286009001</t>
  </si>
  <si>
    <t>Sethathi SP</t>
  </si>
  <si>
    <t>283142001</t>
  </si>
  <si>
    <t>KuMaqashu SP</t>
  </si>
  <si>
    <t>291158001</t>
  </si>
  <si>
    <t>Rhela SP</t>
  </si>
  <si>
    <t>290148001</t>
  </si>
  <si>
    <t>KwaBhala B SP</t>
  </si>
  <si>
    <t>461007001</t>
  </si>
  <si>
    <t>Frayville</t>
  </si>
  <si>
    <t>298105002</t>
  </si>
  <si>
    <t>Gwangxu SP1</t>
  </si>
  <si>
    <t>877113001</t>
  </si>
  <si>
    <t>Kildare SP</t>
  </si>
  <si>
    <t>199029025</t>
  </si>
  <si>
    <t>Gatesville Informal</t>
  </si>
  <si>
    <t>982039001</t>
  </si>
  <si>
    <t>Segole SP2</t>
  </si>
  <si>
    <t>599116045</t>
  </si>
  <si>
    <t>Phumphele</t>
  </si>
  <si>
    <t>589040001</t>
  </si>
  <si>
    <t>Itshempemvu SP</t>
  </si>
  <si>
    <t>177006023</t>
  </si>
  <si>
    <t>George South</t>
  </si>
  <si>
    <t>594058001</t>
  </si>
  <si>
    <t>Sikeshini SP</t>
  </si>
  <si>
    <t>594072001</t>
  </si>
  <si>
    <t>KwaShusha SP</t>
  </si>
  <si>
    <t>529036001</t>
  </si>
  <si>
    <t>Ezibomvu SP</t>
  </si>
  <si>
    <t>272009001</t>
  </si>
  <si>
    <t>Soto SP</t>
  </si>
  <si>
    <t>582003001</t>
  </si>
  <si>
    <t>Mvutshana SP</t>
  </si>
  <si>
    <t>469008009</t>
  </si>
  <si>
    <t>Meqheleng Zone 2</t>
  </si>
  <si>
    <t>371004002</t>
  </si>
  <si>
    <t>183003002</t>
  </si>
  <si>
    <t>Restvale</t>
  </si>
  <si>
    <t>963003005</t>
  </si>
  <si>
    <t>Moselakgomo</t>
  </si>
  <si>
    <t>968137007</t>
  </si>
  <si>
    <t>Olifantshoek SP</t>
  </si>
  <si>
    <t>286001001</t>
  </si>
  <si>
    <t>HaSefoko SP</t>
  </si>
  <si>
    <t>962060001</t>
  </si>
  <si>
    <t>Zangoma SP2</t>
  </si>
  <si>
    <t>282242001</t>
  </si>
  <si>
    <t>Qombolo SP</t>
  </si>
  <si>
    <t>964019001</t>
  </si>
  <si>
    <t>Worcester SP</t>
  </si>
  <si>
    <t>798016035</t>
  </si>
  <si>
    <t>Bordeaux</t>
  </si>
  <si>
    <t>299007052</t>
  </si>
  <si>
    <t>Rowallan Park</t>
  </si>
  <si>
    <t>276083001</t>
  </si>
  <si>
    <t>KwaMnqayi SP</t>
  </si>
  <si>
    <t>763010004</t>
  </si>
  <si>
    <t>Sinqobile Phase 3</t>
  </si>
  <si>
    <t>580077001</t>
  </si>
  <si>
    <t>Nqokotho B SP</t>
  </si>
  <si>
    <t>295201001</t>
  </si>
  <si>
    <t>KwaMgubo SP</t>
  </si>
  <si>
    <t>294230001</t>
  </si>
  <si>
    <t>KuSigiba SP</t>
  </si>
  <si>
    <t>580108001</t>
  </si>
  <si>
    <t>Esiphambanweni SP</t>
  </si>
  <si>
    <t>296060002</t>
  </si>
  <si>
    <t>Mount Fletcher SP</t>
  </si>
  <si>
    <t>283123001</t>
  </si>
  <si>
    <t>eSixekweni SP</t>
  </si>
  <si>
    <t>962099001</t>
  </si>
  <si>
    <t>Hoveni SP</t>
  </si>
  <si>
    <t>295133001</t>
  </si>
  <si>
    <t>Kabaka SP</t>
  </si>
  <si>
    <t>581041001</t>
  </si>
  <si>
    <t>Mbotsheni SP</t>
  </si>
  <si>
    <t>295056001</t>
  </si>
  <si>
    <t>Khashole SP</t>
  </si>
  <si>
    <t>299007016</t>
  </si>
  <si>
    <t>Allan Heights</t>
  </si>
  <si>
    <t>505005001</t>
  </si>
  <si>
    <t>KwaMshiwa SP</t>
  </si>
  <si>
    <t>672004001</t>
  </si>
  <si>
    <t>580185001</t>
  </si>
  <si>
    <t>Makeme SP</t>
  </si>
  <si>
    <t>297125001</t>
  </si>
  <si>
    <t>Mazweni SP</t>
  </si>
  <si>
    <t>863001002</t>
  </si>
  <si>
    <t>Amersfoort SP</t>
  </si>
  <si>
    <t>974084003</t>
  </si>
  <si>
    <t>Mankweng Unit C</t>
  </si>
  <si>
    <t>295076001</t>
  </si>
  <si>
    <t>Tsitsong SP</t>
  </si>
  <si>
    <t>296129001</t>
  </si>
  <si>
    <t>Bhadalala SP</t>
  </si>
  <si>
    <t>286014001</t>
  </si>
  <si>
    <t>Mahaneng SP</t>
  </si>
  <si>
    <t>276047001</t>
  </si>
  <si>
    <t>eSigingqini B SP</t>
  </si>
  <si>
    <t>282103001</t>
  </si>
  <si>
    <t>KwaGcina SP</t>
  </si>
  <si>
    <t>472008009</t>
  </si>
  <si>
    <t>760009031</t>
  </si>
  <si>
    <t>Leeuhof</t>
  </si>
  <si>
    <t>868002016</t>
  </si>
  <si>
    <t>Del Judor Ext 4</t>
  </si>
  <si>
    <t>283143001</t>
  </si>
  <si>
    <t>Dongweni SP</t>
  </si>
  <si>
    <t>284109001</t>
  </si>
  <si>
    <t>280001004</t>
  </si>
  <si>
    <t>662025001</t>
  </si>
  <si>
    <t>Windsa</t>
  </si>
  <si>
    <t>379002012</t>
  </si>
  <si>
    <t>Morning Glory</t>
  </si>
  <si>
    <t>567001001</t>
  </si>
  <si>
    <t>Maqomgoo SP</t>
  </si>
  <si>
    <t>373005003</t>
  </si>
  <si>
    <t>Phillipvale</t>
  </si>
  <si>
    <t>Phillipstown</t>
  </si>
  <si>
    <t>871008001</t>
  </si>
  <si>
    <t>eNgwengameni SP</t>
  </si>
  <si>
    <t>282091001</t>
  </si>
  <si>
    <t>Cuba SP</t>
  </si>
  <si>
    <t>873012005</t>
  </si>
  <si>
    <t>Indian Centre Kokstad Ext 2</t>
  </si>
  <si>
    <t>270474002</t>
  </si>
  <si>
    <t>eLalini</t>
  </si>
  <si>
    <t>296090001</t>
  </si>
  <si>
    <t>798013023</t>
  </si>
  <si>
    <t>Gallo Manor</t>
  </si>
  <si>
    <t>968069008</t>
  </si>
  <si>
    <t>Gudumabama A</t>
  </si>
  <si>
    <t>599082001</t>
  </si>
  <si>
    <t>294311001</t>
  </si>
  <si>
    <t>KwaNdinja SP</t>
  </si>
  <si>
    <t>985001001</t>
  </si>
  <si>
    <t>662054001</t>
  </si>
  <si>
    <t>Mmaditlhokwa SP</t>
  </si>
  <si>
    <t>199018004</t>
  </si>
  <si>
    <t>Kraaifontein Ext17</t>
  </si>
  <si>
    <t>542075001</t>
  </si>
  <si>
    <t>Nsingabantu SP</t>
  </si>
  <si>
    <t>283042001</t>
  </si>
  <si>
    <t>Tsembeyi SP</t>
  </si>
  <si>
    <t>276119001</t>
  </si>
  <si>
    <t>Cathcartvale B SP</t>
  </si>
  <si>
    <t>296223001</t>
  </si>
  <si>
    <t>Ntlanganisweni SP</t>
  </si>
  <si>
    <t>797012028</t>
  </si>
  <si>
    <t>Etwatwa X33</t>
  </si>
  <si>
    <t>272034001</t>
  </si>
  <si>
    <t>Cintsa East SP</t>
  </si>
  <si>
    <t>166008010</t>
  </si>
  <si>
    <t>Lemoenkloof</t>
  </si>
  <si>
    <t>965103002</t>
  </si>
  <si>
    <t>Mavhode A SP</t>
  </si>
  <si>
    <t>585023001</t>
  </si>
  <si>
    <t>KwaHlabisa SP</t>
  </si>
  <si>
    <t>589071001</t>
  </si>
  <si>
    <t>Gugushe SP</t>
  </si>
  <si>
    <t>274033001</t>
  </si>
  <si>
    <t>Mabongo SP</t>
  </si>
  <si>
    <t>282070001</t>
  </si>
  <si>
    <t>Guse SP</t>
  </si>
  <si>
    <t>290214001</t>
  </si>
  <si>
    <t>Didi A SP</t>
  </si>
  <si>
    <t>546088001</t>
  </si>
  <si>
    <t>KwaPetezi SP</t>
  </si>
  <si>
    <t>546018001</t>
  </si>
  <si>
    <t>Mathonsi SP</t>
  </si>
  <si>
    <t>962065002</t>
  </si>
  <si>
    <t>Magoboya SP</t>
  </si>
  <si>
    <t>270220001</t>
  </si>
  <si>
    <t>Mabholobela SP</t>
  </si>
  <si>
    <t>294133001</t>
  </si>
  <si>
    <t>Ridge SP</t>
  </si>
  <si>
    <t>580077003</t>
  </si>
  <si>
    <t>Nqokotho A SP</t>
  </si>
  <si>
    <t>977008001</t>
  </si>
  <si>
    <t>Rooiberg Tin Mine</t>
  </si>
  <si>
    <t>375001001</t>
  </si>
  <si>
    <t>Niekerkshoop  SP</t>
  </si>
  <si>
    <t>296007001</t>
  </si>
  <si>
    <t>677002003</t>
  </si>
  <si>
    <t>Vaal Reefs North Gold Mine</t>
  </si>
  <si>
    <t>798004010</t>
  </si>
  <si>
    <t>Kyalami AH</t>
  </si>
  <si>
    <t>798015073</t>
  </si>
  <si>
    <t>Cyrildene</t>
  </si>
  <si>
    <t>279005001</t>
  </si>
  <si>
    <t>Thorneycroft SP</t>
  </si>
  <si>
    <t>585026001</t>
  </si>
  <si>
    <t>Mpembeni SP</t>
  </si>
  <si>
    <t>580053001</t>
  </si>
  <si>
    <t>Nhlophenkulu A SP</t>
  </si>
  <si>
    <t>662016001</t>
  </si>
  <si>
    <t>Diepkuil SP</t>
  </si>
  <si>
    <t>287119001</t>
  </si>
  <si>
    <t>Magwiji SP</t>
  </si>
  <si>
    <t>270335001</t>
  </si>
  <si>
    <t>982001001</t>
  </si>
  <si>
    <t>Breda SP</t>
  </si>
  <si>
    <t>593054001</t>
  </si>
  <si>
    <t>Msilili SP</t>
  </si>
  <si>
    <t>271088001</t>
  </si>
  <si>
    <t>KwaNtibane SP</t>
  </si>
  <si>
    <t>294288001</t>
  </si>
  <si>
    <t>283057001</t>
  </si>
  <si>
    <t>Kwa-Hala A SP</t>
  </si>
  <si>
    <t>271046002</t>
  </si>
  <si>
    <t>Qholiwe A SP</t>
  </si>
  <si>
    <t>560062001</t>
  </si>
  <si>
    <t>Mayfield SP</t>
  </si>
  <si>
    <t>588030001</t>
  </si>
  <si>
    <t>KwaGama SP</t>
  </si>
  <si>
    <t>581095007</t>
  </si>
  <si>
    <t>Ulundi SP</t>
  </si>
  <si>
    <t>276079001</t>
  </si>
  <si>
    <t>eNgwabeni SP</t>
  </si>
  <si>
    <t>982040001</t>
  </si>
  <si>
    <t>Senita SP</t>
  </si>
  <si>
    <t>270539001</t>
  </si>
  <si>
    <t>Solani SP</t>
  </si>
  <si>
    <t>546045001</t>
  </si>
  <si>
    <t>Oyengweni SP</t>
  </si>
  <si>
    <t>580143001</t>
  </si>
  <si>
    <t>Maphophoma A SP</t>
  </si>
  <si>
    <t>296078001</t>
  </si>
  <si>
    <t>Zigadini SP</t>
  </si>
  <si>
    <t>294101001</t>
  </si>
  <si>
    <t>Mavundleni SP</t>
  </si>
  <si>
    <t>798015195</t>
  </si>
  <si>
    <t>Bassonia</t>
  </si>
  <si>
    <t>273123001</t>
  </si>
  <si>
    <t>Eluphendweni SP</t>
  </si>
  <si>
    <t>382004001</t>
  </si>
  <si>
    <t>Lime Acres SP</t>
  </si>
  <si>
    <t>763004025</t>
  </si>
  <si>
    <t>Eldorado AH</t>
  </si>
  <si>
    <t>199041011</t>
  </si>
  <si>
    <t>Cape Town CBD</t>
  </si>
  <si>
    <t>799035135</t>
  </si>
  <si>
    <t>Die Wilgers</t>
  </si>
  <si>
    <t>292294001</t>
  </si>
  <si>
    <t>Tshatshi SP</t>
  </si>
  <si>
    <t>592022001</t>
  </si>
  <si>
    <t>Nkunkwini SP</t>
  </si>
  <si>
    <t>987078001</t>
  </si>
  <si>
    <t>Lenareng SP</t>
  </si>
  <si>
    <t>294436001</t>
  </si>
  <si>
    <t>KuBuka SP</t>
  </si>
  <si>
    <t>286017002</t>
  </si>
  <si>
    <t>Tabase SP1</t>
  </si>
  <si>
    <t>294176001</t>
  </si>
  <si>
    <t>Nqwathi-Ophezulu SP</t>
  </si>
  <si>
    <t>378016002</t>
  </si>
  <si>
    <t>Korea-eiland</t>
  </si>
  <si>
    <t>271279001</t>
  </si>
  <si>
    <t>Sigingqini B SP</t>
  </si>
  <si>
    <t>291038001</t>
  </si>
  <si>
    <t>Ethonsini SP</t>
  </si>
  <si>
    <t>987121001</t>
  </si>
  <si>
    <t>Manawaneng SP</t>
  </si>
  <si>
    <t>273080001</t>
  </si>
  <si>
    <t>Tshoxa SP</t>
  </si>
  <si>
    <t>969025001</t>
  </si>
  <si>
    <t>Makgari SP</t>
  </si>
  <si>
    <t>270362001</t>
  </si>
  <si>
    <t>eBongweni SP</t>
  </si>
  <si>
    <t>766004013</t>
  </si>
  <si>
    <t>Carletonville Ext 8</t>
  </si>
  <si>
    <t>270210001</t>
  </si>
  <si>
    <t>Kulorada SP</t>
  </si>
  <si>
    <t>284355001</t>
  </si>
  <si>
    <t>Quluqu SP</t>
  </si>
  <si>
    <t>868017007</t>
  </si>
  <si>
    <t>Emaforumini</t>
  </si>
  <si>
    <t>599123003</t>
  </si>
  <si>
    <t>Mpumalanga East</t>
  </si>
  <si>
    <t>295103001</t>
  </si>
  <si>
    <t>587031001</t>
  </si>
  <si>
    <t>Ekusayeni SP</t>
  </si>
  <si>
    <t>504048001</t>
  </si>
  <si>
    <t>Nombengeza SP</t>
  </si>
  <si>
    <t>983019001</t>
  </si>
  <si>
    <t>GaMasha SP</t>
  </si>
  <si>
    <t>292037001</t>
  </si>
  <si>
    <t>Gqeza SP</t>
  </si>
  <si>
    <t>199045072</t>
  </si>
  <si>
    <t>Chrisnissen Village</t>
  </si>
  <si>
    <t>562041001</t>
  </si>
  <si>
    <t>293125001</t>
  </si>
  <si>
    <t>Gwedani SP</t>
  </si>
  <si>
    <t>968089001</t>
  </si>
  <si>
    <t>Lwalani</t>
  </si>
  <si>
    <t>598026001</t>
  </si>
  <si>
    <t>Chiya SP</t>
  </si>
  <si>
    <t>290298001</t>
  </si>
  <si>
    <t>Mtshayazafe SP</t>
  </si>
  <si>
    <t>290159001</t>
  </si>
  <si>
    <t>Buziba SP</t>
  </si>
  <si>
    <t>286177001</t>
  </si>
  <si>
    <t>Khohlopong SP</t>
  </si>
  <si>
    <t>274026001</t>
  </si>
  <si>
    <t>Qugqwala SP</t>
  </si>
  <si>
    <t>260132001</t>
  </si>
  <si>
    <t>Silverdale SP</t>
  </si>
  <si>
    <t>576028001</t>
  </si>
  <si>
    <t>Bhaza SP</t>
  </si>
  <si>
    <t>292289001</t>
  </si>
  <si>
    <t>Khonjwayo SP</t>
  </si>
  <si>
    <t>366005003</t>
  </si>
  <si>
    <t>Calvinia SP</t>
  </si>
  <si>
    <t>869007001</t>
  </si>
  <si>
    <t>Pullens Hope SP</t>
  </si>
  <si>
    <t>282237001</t>
  </si>
  <si>
    <t>Madlotsheni SP</t>
  </si>
  <si>
    <t>593022001</t>
  </si>
  <si>
    <t>Glen Mill SP</t>
  </si>
  <si>
    <t>271402001</t>
  </si>
  <si>
    <t>Kudubevu SP</t>
  </si>
  <si>
    <t>270168001</t>
  </si>
  <si>
    <t>Tyholom</t>
  </si>
  <si>
    <t>966116001</t>
  </si>
  <si>
    <t>Vhudimbilu SP</t>
  </si>
  <si>
    <t>666008001</t>
  </si>
  <si>
    <t>Mofufutso SP2</t>
  </si>
  <si>
    <t>175006001</t>
  </si>
  <si>
    <t>Melkhoutfontein SP</t>
  </si>
  <si>
    <t>566003028</t>
  </si>
  <si>
    <t>Prestbury</t>
  </si>
  <si>
    <t>199010001</t>
  </si>
  <si>
    <t>Frankdale</t>
  </si>
  <si>
    <t>575130001</t>
  </si>
  <si>
    <t>eMagogo SP</t>
  </si>
  <si>
    <t>294439001</t>
  </si>
  <si>
    <t>Mpompu SP</t>
  </si>
  <si>
    <t>290203001</t>
  </si>
  <si>
    <t>Babani SP</t>
  </si>
  <si>
    <t>987046001</t>
  </si>
  <si>
    <t>Maphoko SP</t>
  </si>
  <si>
    <t>875006004</t>
  </si>
  <si>
    <t>Barberton SP</t>
  </si>
  <si>
    <t>761005002</t>
  </si>
  <si>
    <t>De Deur Estate</t>
  </si>
  <si>
    <t>974003001</t>
  </si>
  <si>
    <t>Matikiring</t>
  </si>
  <si>
    <t>291206001</t>
  </si>
  <si>
    <t>Gogqozo SP</t>
  </si>
  <si>
    <t>462001001</t>
  </si>
  <si>
    <t>Smithfield SP</t>
  </si>
  <si>
    <t>575075001</t>
  </si>
  <si>
    <t>Grazing C SP</t>
  </si>
  <si>
    <t>286076001</t>
  </si>
  <si>
    <t>Lenge SP</t>
  </si>
  <si>
    <t>799037001</t>
  </si>
  <si>
    <t>Rosslyn Industrial</t>
  </si>
  <si>
    <t>987004001</t>
  </si>
  <si>
    <t>467004006</t>
  </si>
  <si>
    <t>Ou Dorp</t>
  </si>
  <si>
    <t>798016010</t>
  </si>
  <si>
    <t>Noordhang</t>
  </si>
  <si>
    <t>294002001</t>
  </si>
  <si>
    <t>Ngqwala B SP</t>
  </si>
  <si>
    <t>798013019</t>
  </si>
  <si>
    <t>Woodmead</t>
  </si>
  <si>
    <t>968031001</t>
  </si>
  <si>
    <t>Tshavhalovhedzi SP</t>
  </si>
  <si>
    <t>763001006</t>
  </si>
  <si>
    <t>Doornkloof AH</t>
  </si>
  <si>
    <t>263005001</t>
  </si>
  <si>
    <t>Wongalethu SP</t>
  </si>
  <si>
    <t>562016001</t>
  </si>
  <si>
    <t>Mbalenhle SP</t>
  </si>
  <si>
    <t>599068001</t>
  </si>
  <si>
    <t>Mabedlane D SP</t>
  </si>
  <si>
    <t>270470001</t>
  </si>
  <si>
    <t>eLalini E SP</t>
  </si>
  <si>
    <t>272033001</t>
  </si>
  <si>
    <t>KwaNokhala SP</t>
  </si>
  <si>
    <t>284337001</t>
  </si>
  <si>
    <t>Esikolweni SP</t>
  </si>
  <si>
    <t>Esikolweni</t>
  </si>
  <si>
    <t>660054001</t>
  </si>
  <si>
    <t>Rabosula SP</t>
  </si>
  <si>
    <t>872014001</t>
  </si>
  <si>
    <t>Dihekeng SP</t>
  </si>
  <si>
    <t>546024001</t>
  </si>
  <si>
    <t>Nutwa SP</t>
  </si>
  <si>
    <t>274059001</t>
  </si>
  <si>
    <t>Twecu SP</t>
  </si>
  <si>
    <t>260113004</t>
  </si>
  <si>
    <t>Beacon Bay North</t>
  </si>
  <si>
    <t>976019001</t>
  </si>
  <si>
    <t>Stanplaas</t>
  </si>
  <si>
    <t>270327001</t>
  </si>
  <si>
    <t>KwaTshezi SP</t>
  </si>
  <si>
    <t>294185001</t>
  </si>
  <si>
    <t>Matyengqina SP</t>
  </si>
  <si>
    <t>293215002</t>
  </si>
  <si>
    <t>Tsolo SP2</t>
  </si>
  <si>
    <t>199050003</t>
  </si>
  <si>
    <t>Marina Da Gama</t>
  </si>
  <si>
    <t>297126001</t>
  </si>
  <si>
    <t>Ezizityaneni B SP</t>
  </si>
  <si>
    <t>799035028</t>
  </si>
  <si>
    <t>Andeon AH</t>
  </si>
  <si>
    <t>294376001</t>
  </si>
  <si>
    <t>Kwakakana SP</t>
  </si>
  <si>
    <t>292164001</t>
  </si>
  <si>
    <t>Masameni SP1</t>
  </si>
  <si>
    <t>677004001</t>
  </si>
  <si>
    <t>Hartbeestfontein B SP</t>
  </si>
  <si>
    <t>296158002</t>
  </si>
  <si>
    <t>Rode</t>
  </si>
  <si>
    <t>299007111</t>
  </si>
  <si>
    <t>Broadwood</t>
  </si>
  <si>
    <t>290018001</t>
  </si>
  <si>
    <t>Ngcweleni SP</t>
  </si>
  <si>
    <t>294137001</t>
  </si>
  <si>
    <t>Shukenxa SP</t>
  </si>
  <si>
    <t>283033001</t>
  </si>
  <si>
    <t>Galax SP</t>
  </si>
  <si>
    <t>663003001</t>
  </si>
  <si>
    <t>Borolelo  Ext 2</t>
  </si>
  <si>
    <t>599012004</t>
  </si>
  <si>
    <t>Westbrook SP</t>
  </si>
  <si>
    <t>985153001</t>
  </si>
  <si>
    <t>Thirathone SP</t>
  </si>
  <si>
    <t>296186002</t>
  </si>
  <si>
    <t>166008009</t>
  </si>
  <si>
    <t>Groenvlei</t>
  </si>
  <si>
    <t>199035015</t>
  </si>
  <si>
    <t>Park Village</t>
  </si>
  <si>
    <t>271197001</t>
  </si>
  <si>
    <t>Gxojana SP</t>
  </si>
  <si>
    <t>199039014</t>
  </si>
  <si>
    <t>Strandfontein</t>
  </si>
  <si>
    <t>298008001</t>
  </si>
  <si>
    <t>Mruleni SP</t>
  </si>
  <si>
    <t>584005001</t>
  </si>
  <si>
    <t>Bangiswa SP</t>
  </si>
  <si>
    <t>294256001</t>
  </si>
  <si>
    <t>965100008</t>
  </si>
  <si>
    <t>Phalama</t>
  </si>
  <si>
    <t>287028001</t>
  </si>
  <si>
    <t>Modapi</t>
  </si>
  <si>
    <t>571063001</t>
  </si>
  <si>
    <t>Ngoba SP</t>
  </si>
  <si>
    <t>270329001</t>
  </si>
  <si>
    <t>KuFolokhwe SP</t>
  </si>
  <si>
    <t>590014002</t>
  </si>
  <si>
    <t>Melmoth SP</t>
  </si>
  <si>
    <t>590005001</t>
  </si>
  <si>
    <t>799021033</t>
  </si>
  <si>
    <t>Soshanguve H Ext 1</t>
  </si>
  <si>
    <t>292095001</t>
  </si>
  <si>
    <t>Langeni SP</t>
  </si>
  <si>
    <t>797018019</t>
  </si>
  <si>
    <t>Bakerton</t>
  </si>
  <si>
    <t>797032017</t>
  </si>
  <si>
    <t>Vosloorus Ext 7</t>
  </si>
  <si>
    <t>560006001</t>
  </si>
  <si>
    <t>Kwa-Rwayi SP</t>
  </si>
  <si>
    <t>271161017</t>
  </si>
  <si>
    <t>Zazulwana</t>
  </si>
  <si>
    <t>199029018</t>
  </si>
  <si>
    <t>Rylands</t>
  </si>
  <si>
    <t>797032004</t>
  </si>
  <si>
    <t>Mfundo Park Ext 30</t>
  </si>
  <si>
    <t>576076002</t>
  </si>
  <si>
    <t>Gujini SP1</t>
  </si>
  <si>
    <t>297235001</t>
  </si>
  <si>
    <t>Giniswayo SP</t>
  </si>
  <si>
    <t>469006004</t>
  </si>
  <si>
    <t>Moemaneng Ext 2</t>
  </si>
  <si>
    <t>589020001</t>
  </si>
  <si>
    <t>294165001</t>
  </si>
  <si>
    <t>Maweni SP</t>
  </si>
  <si>
    <t>291189001</t>
  </si>
  <si>
    <t>Mfadaleni SP</t>
  </si>
  <si>
    <t>292032001</t>
  </si>
  <si>
    <t>Lutubeni SP</t>
  </si>
  <si>
    <t>276072001</t>
  </si>
  <si>
    <t>KwaMlalandle SP</t>
  </si>
  <si>
    <t>298118001</t>
  </si>
  <si>
    <t>Maplotini SP</t>
  </si>
  <si>
    <t>597036001</t>
  </si>
  <si>
    <t>Nkwanini SP</t>
  </si>
  <si>
    <t>986082001</t>
  </si>
  <si>
    <t>Maebeng SP</t>
  </si>
  <si>
    <t>291148001</t>
  </si>
  <si>
    <t>Njiveni SP</t>
  </si>
  <si>
    <t>560040001</t>
  </si>
  <si>
    <t>580105002</t>
  </si>
  <si>
    <t>Nkonjeni B SP</t>
  </si>
  <si>
    <t>270387001</t>
  </si>
  <si>
    <t>Sheshegu SP</t>
  </si>
  <si>
    <t>284100001</t>
  </si>
  <si>
    <t>766011001</t>
  </si>
  <si>
    <t>East Village SP</t>
  </si>
  <si>
    <t>298111001</t>
  </si>
  <si>
    <t>288002004</t>
  </si>
  <si>
    <t>Aliwal North SP1</t>
  </si>
  <si>
    <t>282134001</t>
  </si>
  <si>
    <t>869005014</t>
  </si>
  <si>
    <t>969096001</t>
  </si>
  <si>
    <t>Gamashalane</t>
  </si>
  <si>
    <t>270174001</t>
  </si>
  <si>
    <t>Cungweni SP</t>
  </si>
  <si>
    <t>978036002</t>
  </si>
  <si>
    <t>Shongoane SP</t>
  </si>
  <si>
    <t>282141001</t>
  </si>
  <si>
    <t>eNtwashwini SP</t>
  </si>
  <si>
    <t>295166001</t>
  </si>
  <si>
    <t>Ha-Moeketsi SP</t>
  </si>
  <si>
    <t>294334001</t>
  </si>
  <si>
    <t>Mthuthukeni SP</t>
  </si>
  <si>
    <t>569016001</t>
  </si>
  <si>
    <t>Dalakosi SP</t>
  </si>
  <si>
    <t>273114001</t>
  </si>
  <si>
    <t>Zanyokwe SP</t>
  </si>
  <si>
    <t>298063001</t>
  </si>
  <si>
    <t>Nyathi SP</t>
  </si>
  <si>
    <t>589050001</t>
  </si>
  <si>
    <t>Elomoya SP</t>
  </si>
  <si>
    <t>589055001</t>
  </si>
  <si>
    <t>Mtilombo SP</t>
  </si>
  <si>
    <t>270061001</t>
  </si>
  <si>
    <t>Matolweni A SP</t>
  </si>
  <si>
    <t>284288001</t>
  </si>
  <si>
    <t>Mgwali SP</t>
  </si>
  <si>
    <t>592020001</t>
  </si>
  <si>
    <t>Alexia SP</t>
  </si>
  <si>
    <t>868007001</t>
  </si>
  <si>
    <t>Bloukrans SP</t>
  </si>
  <si>
    <t>199041043</t>
  </si>
  <si>
    <t>Vredehoek</t>
  </si>
  <si>
    <t>271026001</t>
  </si>
  <si>
    <t>eSiqithini A SP</t>
  </si>
  <si>
    <t>274051001</t>
  </si>
  <si>
    <t>Mqwashwini SP</t>
  </si>
  <si>
    <t>571015001</t>
  </si>
  <si>
    <t>Ekombe SP</t>
  </si>
  <si>
    <t>599040001</t>
  </si>
  <si>
    <t>282205001</t>
  </si>
  <si>
    <t>Nkolweni SP</t>
  </si>
  <si>
    <t>582049001</t>
  </si>
  <si>
    <t>Mabhudu SP</t>
  </si>
  <si>
    <t>282108001</t>
  </si>
  <si>
    <t>Mkwezweni SP</t>
  </si>
  <si>
    <t>291147001</t>
  </si>
  <si>
    <t>Mphangane SP</t>
  </si>
  <si>
    <t>766004001</t>
  </si>
  <si>
    <t>Blybank</t>
  </si>
  <si>
    <t>290201001</t>
  </si>
  <si>
    <t>Siphezini B SP</t>
  </si>
  <si>
    <t>499023050</t>
  </si>
  <si>
    <t>Geluk SH</t>
  </si>
  <si>
    <t>293129001</t>
  </si>
  <si>
    <t>597003001</t>
  </si>
  <si>
    <t>Mpofini SP</t>
  </si>
  <si>
    <t>860045004</t>
  </si>
  <si>
    <t>Empuluzu Section-D</t>
  </si>
  <si>
    <t>965080001</t>
  </si>
  <si>
    <t>Mafukani SP</t>
  </si>
  <si>
    <t>575132001</t>
  </si>
  <si>
    <t>Ntanyeni SP</t>
  </si>
  <si>
    <t>271125001</t>
  </si>
  <si>
    <t>Mantunzeleni SP</t>
  </si>
  <si>
    <t>599002003</t>
  </si>
  <si>
    <t>Sandfields</t>
  </si>
  <si>
    <t>506051001</t>
  </si>
  <si>
    <t>Shelly Beach</t>
  </si>
  <si>
    <t>294385001</t>
  </si>
  <si>
    <t>296005001</t>
  </si>
  <si>
    <t>Mdakeni SP</t>
  </si>
  <si>
    <t>968114001</t>
  </si>
  <si>
    <t>Funguvhu</t>
  </si>
  <si>
    <t>567025001</t>
  </si>
  <si>
    <t>Mpangisa SP</t>
  </si>
  <si>
    <t>297061001</t>
  </si>
  <si>
    <t>Enqabeni B SP</t>
  </si>
  <si>
    <t>270105001</t>
  </si>
  <si>
    <t>Mkhehle SP</t>
  </si>
  <si>
    <t>599115006</t>
  </si>
  <si>
    <t>Berea West</t>
  </si>
  <si>
    <t>581034001</t>
  </si>
  <si>
    <t>Qunyaneni SP</t>
  </si>
  <si>
    <t>575077001</t>
  </si>
  <si>
    <t>Grazing A SP</t>
  </si>
  <si>
    <t>974044007</t>
  </si>
  <si>
    <t>Polokwane Ext 4</t>
  </si>
  <si>
    <t>266001001</t>
  </si>
  <si>
    <t>281040001</t>
  </si>
  <si>
    <t>Kamastone SP</t>
  </si>
  <si>
    <t>597015001</t>
  </si>
  <si>
    <t>Mandlekazi SP</t>
  </si>
  <si>
    <t>546029001</t>
  </si>
  <si>
    <t>Mbutane SP</t>
  </si>
  <si>
    <t>598091001</t>
  </si>
  <si>
    <t>Maduna SP</t>
  </si>
  <si>
    <t>968069010</t>
  </si>
  <si>
    <t>271242001</t>
  </si>
  <si>
    <t>Qumbulwana SP</t>
  </si>
  <si>
    <t>660007001</t>
  </si>
  <si>
    <t>Slagboom SP</t>
  </si>
  <si>
    <t>542066001</t>
  </si>
  <si>
    <t>Mkwana SP</t>
  </si>
  <si>
    <t>472003003</t>
  </si>
  <si>
    <t>Tshiame A</t>
  </si>
  <si>
    <t>580128001</t>
  </si>
  <si>
    <t>Khenana A SP</t>
  </si>
  <si>
    <t>983008001</t>
  </si>
  <si>
    <t>Mogalatsana SP</t>
  </si>
  <si>
    <t>292131001</t>
  </si>
  <si>
    <t>Khuleka SP</t>
  </si>
  <si>
    <t>287137001</t>
  </si>
  <si>
    <t>Mthoba</t>
  </si>
  <si>
    <t>286042001</t>
  </si>
  <si>
    <t>Lower Nxotshana</t>
  </si>
  <si>
    <t>276166001</t>
  </si>
  <si>
    <t>kuDikidikana SP</t>
  </si>
  <si>
    <t>566003024</t>
  </si>
  <si>
    <t>Glenwood</t>
  </si>
  <si>
    <t>299007019</t>
  </si>
  <si>
    <t>Sidwell</t>
  </si>
  <si>
    <t>167014001</t>
  </si>
  <si>
    <t>La Colline SP</t>
  </si>
  <si>
    <t>569022001</t>
  </si>
  <si>
    <t>Ingedlengedle SP</t>
  </si>
  <si>
    <t>298084001</t>
  </si>
  <si>
    <t>176014019</t>
  </si>
  <si>
    <t>Dana Bay SP</t>
  </si>
  <si>
    <t>580174001</t>
  </si>
  <si>
    <t>KwaMahezu SP</t>
  </si>
  <si>
    <t>585032001</t>
  </si>
  <si>
    <t>Hlabisa SP</t>
  </si>
  <si>
    <t>974044017</t>
  </si>
  <si>
    <t>Polokwane Ext 40</t>
  </si>
  <si>
    <t>281014001</t>
  </si>
  <si>
    <t>297222001</t>
  </si>
  <si>
    <t>KwaNgutyana C SP</t>
  </si>
  <si>
    <t>666018001</t>
  </si>
  <si>
    <t>Mokope SP</t>
  </si>
  <si>
    <t>598083002</t>
  </si>
  <si>
    <t>Matyeni A</t>
  </si>
  <si>
    <t>581011001</t>
  </si>
  <si>
    <t>Shumayeleni SP</t>
  </si>
  <si>
    <t>799013001</t>
  </si>
  <si>
    <t>Bultfontein AH</t>
  </si>
  <si>
    <t>374001003</t>
  </si>
  <si>
    <t>Steynville</t>
  </si>
  <si>
    <t>798016029</t>
  </si>
  <si>
    <t>Bromhof</t>
  </si>
  <si>
    <t>969021001</t>
  </si>
  <si>
    <t>Gideon SP</t>
  </si>
  <si>
    <t>282179001</t>
  </si>
  <si>
    <t>294260001</t>
  </si>
  <si>
    <t>384015001</t>
  </si>
  <si>
    <t>Pniel Estate SP</t>
  </si>
  <si>
    <t>872044001</t>
  </si>
  <si>
    <t>542120001</t>
  </si>
  <si>
    <t>Phumuzamaphika SP</t>
  </si>
  <si>
    <t>866003001</t>
  </si>
  <si>
    <t>Highveld Ridge Mines</t>
  </si>
  <si>
    <t>370004008</t>
  </si>
  <si>
    <t>Kuyasa</t>
  </si>
  <si>
    <t>271018001</t>
  </si>
  <si>
    <t>Bhongweni SP</t>
  </si>
  <si>
    <t>593048001</t>
  </si>
  <si>
    <t>Sangwana SP</t>
  </si>
  <si>
    <t>984002001</t>
  </si>
  <si>
    <t>Mapoch Iron Ore Mine</t>
  </si>
  <si>
    <t>295039001</t>
  </si>
  <si>
    <t>Mosta SP</t>
  </si>
  <si>
    <t>581055001</t>
  </si>
  <si>
    <t>Mahlabatini SP</t>
  </si>
  <si>
    <t>Mahlabatini</t>
  </si>
  <si>
    <t>987033001</t>
  </si>
  <si>
    <t>Ga-Mapea B SP</t>
  </si>
  <si>
    <t>599103001</t>
  </si>
  <si>
    <t>Molweni C SP</t>
  </si>
  <si>
    <t>291132001</t>
  </si>
  <si>
    <t>Magumbini SP</t>
  </si>
  <si>
    <t>664072001</t>
  </si>
  <si>
    <t>Mabeleleng SP</t>
  </si>
  <si>
    <t>270316001</t>
  </si>
  <si>
    <t>KwaBawu SP</t>
  </si>
  <si>
    <t>282077001</t>
  </si>
  <si>
    <t>Ngcaca SP</t>
  </si>
  <si>
    <t>799035044</t>
  </si>
  <si>
    <t>Magaliesmoot AH</t>
  </si>
  <si>
    <t>475005010</t>
  </si>
  <si>
    <t>Kroonstad SH</t>
  </si>
  <si>
    <t>282160001</t>
  </si>
  <si>
    <t>Zicubeni SP</t>
  </si>
  <si>
    <t>573040001</t>
  </si>
  <si>
    <t>Enyokeni SP</t>
  </si>
  <si>
    <t>297187001</t>
  </si>
  <si>
    <t>Dudumeni B SP</t>
  </si>
  <si>
    <t>799072002</t>
  </si>
  <si>
    <t>Bronkhorstspruit SP</t>
  </si>
  <si>
    <t>271257001</t>
  </si>
  <si>
    <t>Zinkedama</t>
  </si>
  <si>
    <t>291097001</t>
  </si>
  <si>
    <t>Mevana SP</t>
  </si>
  <si>
    <t>282279001</t>
  </si>
  <si>
    <t>Catshile SP</t>
  </si>
  <si>
    <t>282060001</t>
  </si>
  <si>
    <t>KuNgqwaru SP</t>
  </si>
  <si>
    <t>294122001</t>
  </si>
  <si>
    <t>Sikhoba SP</t>
  </si>
  <si>
    <t>598185001</t>
  </si>
  <si>
    <t>Gaybrook SP</t>
  </si>
  <si>
    <t>542019001</t>
  </si>
  <si>
    <t>Thaleni SP</t>
  </si>
  <si>
    <t>298015001</t>
  </si>
  <si>
    <t>Mahedeni</t>
  </si>
  <si>
    <t>263001001</t>
  </si>
  <si>
    <t>Jansenville SP</t>
  </si>
  <si>
    <t>360065001</t>
  </si>
  <si>
    <t>Ga-Lotlhare SP</t>
  </si>
  <si>
    <t>566013001</t>
  </si>
  <si>
    <t>KwaMgwagwa SP</t>
  </si>
  <si>
    <t>474005003</t>
  </si>
  <si>
    <t>Ladybrand SP1</t>
  </si>
  <si>
    <t>763004046</t>
  </si>
  <si>
    <t>Mindalore</t>
  </si>
  <si>
    <t>467010008</t>
  </si>
  <si>
    <t>Merriespruit</t>
  </si>
  <si>
    <t>526057001</t>
  </si>
  <si>
    <t>Hattingspruit SP</t>
  </si>
  <si>
    <t>799035156</t>
  </si>
  <si>
    <t>Waterkloof Glen</t>
  </si>
  <si>
    <t>580111001</t>
  </si>
  <si>
    <t>Odishweni SP</t>
  </si>
  <si>
    <t>271167001</t>
  </si>
  <si>
    <t>eMadopholweni SP</t>
  </si>
  <si>
    <t>590023001</t>
  </si>
  <si>
    <t>Hawule SP</t>
  </si>
  <si>
    <t>273111001</t>
  </si>
  <si>
    <t>KwaMangati SP</t>
  </si>
  <si>
    <t>276180001</t>
  </si>
  <si>
    <t>Qamdobowa SP</t>
  </si>
  <si>
    <t>961027001</t>
  </si>
  <si>
    <t>Motsemokola SP</t>
  </si>
  <si>
    <t>798013005</t>
  </si>
  <si>
    <t>Fourways Gardens</t>
  </si>
  <si>
    <t>985109001</t>
  </si>
  <si>
    <t>Mathapisa SP</t>
  </si>
  <si>
    <t>581018001</t>
  </si>
  <si>
    <t>Mlovu A SP</t>
  </si>
  <si>
    <t>267001001</t>
  </si>
  <si>
    <t>Jacobsville</t>
  </si>
  <si>
    <t>961078003</t>
  </si>
  <si>
    <t>Sekhuteni</t>
  </si>
  <si>
    <t>526054002</t>
  </si>
  <si>
    <t>Durnaco</t>
  </si>
  <si>
    <t>798015168</t>
  </si>
  <si>
    <t>Crown Gardens</t>
  </si>
  <si>
    <t>965064001</t>
  </si>
  <si>
    <t>Mutshikilini SP</t>
  </si>
  <si>
    <t>283140001</t>
  </si>
  <si>
    <t>Glen Adelaide SP</t>
  </si>
  <si>
    <t>970076001</t>
  </si>
  <si>
    <t>Monotwane SP</t>
  </si>
  <si>
    <t>587006001</t>
  </si>
  <si>
    <t>Ntuthunga SP</t>
  </si>
  <si>
    <t>969072001</t>
  </si>
  <si>
    <t>Brodie Hill A SP</t>
  </si>
  <si>
    <t>283178001</t>
  </si>
  <si>
    <t>798015188</t>
  </si>
  <si>
    <t>Haddon</t>
  </si>
  <si>
    <t>985029002</t>
  </si>
  <si>
    <t>Dinotsi SP</t>
  </si>
  <si>
    <t>571021001</t>
  </si>
  <si>
    <t>The Downs SP</t>
  </si>
  <si>
    <t>360042001</t>
  </si>
  <si>
    <t>Maphiniki SP</t>
  </si>
  <si>
    <t>506014013</t>
  </si>
  <si>
    <t>Port Shepstone SP</t>
  </si>
  <si>
    <t>294162001</t>
  </si>
  <si>
    <t>Upper Ngqwarha SP</t>
  </si>
  <si>
    <t>293070001</t>
  </si>
  <si>
    <t>Khimbili SP</t>
  </si>
  <si>
    <t>968071001</t>
  </si>
  <si>
    <t>Matshavhawe SP</t>
  </si>
  <si>
    <t>664026001</t>
  </si>
  <si>
    <t>Mogoditsane SP</t>
  </si>
  <si>
    <t>282168001</t>
  </si>
  <si>
    <t>Lahlangubo SP</t>
  </si>
  <si>
    <t>383005039</t>
  </si>
  <si>
    <t>Thambo Square</t>
  </si>
  <si>
    <t>875007001</t>
  </si>
  <si>
    <t>Emjindini Ext 12</t>
  </si>
  <si>
    <t>270381001</t>
  </si>
  <si>
    <t>Laza SP</t>
  </si>
  <si>
    <t>282176001</t>
  </si>
  <si>
    <t>Sihlaba SP</t>
  </si>
  <si>
    <t>270337001</t>
  </si>
  <si>
    <t>Mwana SP</t>
  </si>
  <si>
    <t>874063001</t>
  </si>
  <si>
    <t>Tekwane North</t>
  </si>
  <si>
    <t>580004002</t>
  </si>
  <si>
    <t>Madwaleni A SP</t>
  </si>
  <si>
    <t>546080001</t>
  </si>
  <si>
    <t>Ezibandleni SP</t>
  </si>
  <si>
    <t>961110001</t>
  </si>
  <si>
    <t>Mamphakathi SP</t>
  </si>
  <si>
    <t>281080001</t>
  </si>
  <si>
    <t>Oxton SP</t>
  </si>
  <si>
    <t>966028003</t>
  </si>
  <si>
    <t>Tshitakani</t>
  </si>
  <si>
    <t>599129001</t>
  </si>
  <si>
    <t>676004009</t>
  </si>
  <si>
    <t>Balilie park</t>
  </si>
  <si>
    <t>580131001</t>
  </si>
  <si>
    <t>Wela B SP</t>
  </si>
  <si>
    <t>294371001</t>
  </si>
  <si>
    <t>eSikolweni SP</t>
  </si>
  <si>
    <t>546063001</t>
  </si>
  <si>
    <t>Sindi SP</t>
  </si>
  <si>
    <t>982048001</t>
  </si>
  <si>
    <t>Uitspanning SP</t>
  </si>
  <si>
    <t>467009018</t>
  </si>
  <si>
    <t>Naudeville</t>
  </si>
  <si>
    <t>293032001</t>
  </si>
  <si>
    <t>Sangqu SP</t>
  </si>
  <si>
    <t>296164001</t>
  </si>
  <si>
    <t>166008008</t>
  </si>
  <si>
    <t>Northern Paarl</t>
  </si>
  <si>
    <t>799035089</t>
  </si>
  <si>
    <t>La Montagne</t>
  </si>
  <si>
    <t>371004007</t>
  </si>
  <si>
    <t>797022028</t>
  </si>
  <si>
    <t>Withok Estates AH</t>
  </si>
  <si>
    <t>982044001</t>
  </si>
  <si>
    <t>Ga-Dukakgomo SP</t>
  </si>
  <si>
    <t>299004006</t>
  </si>
  <si>
    <t>Despatch Central</t>
  </si>
  <si>
    <t>503081001</t>
  </si>
  <si>
    <t>Mayekeni SP</t>
  </si>
  <si>
    <t>524010004</t>
  </si>
  <si>
    <t>Pioneer Park</t>
  </si>
  <si>
    <t>968051001</t>
  </si>
  <si>
    <t>Ha-Mphaila SP</t>
  </si>
  <si>
    <t>575038001</t>
  </si>
  <si>
    <t>Nsubeni SP</t>
  </si>
  <si>
    <t>375005003</t>
  </si>
  <si>
    <t>Prieska SP</t>
  </si>
  <si>
    <t>961109001</t>
  </si>
  <si>
    <t>Moshakga SP</t>
  </si>
  <si>
    <t>268009005</t>
  </si>
  <si>
    <t>Noorsekloof</t>
  </si>
  <si>
    <t>798016087</t>
  </si>
  <si>
    <t>Delarey</t>
  </si>
  <si>
    <t>968103004</t>
  </si>
  <si>
    <t>Makotas</t>
  </si>
  <si>
    <t>984066001</t>
  </si>
  <si>
    <t>Phookwane SP</t>
  </si>
  <si>
    <t>271161009</t>
  </si>
  <si>
    <t>New Rest SP1</t>
  </si>
  <si>
    <t>962014001</t>
  </si>
  <si>
    <t>Ga-Mookgo 6</t>
  </si>
  <si>
    <t>297058001</t>
  </si>
  <si>
    <t>Amantshangase A/a G SP</t>
  </si>
  <si>
    <t>599054069</t>
  </si>
  <si>
    <t>Athlone Park</t>
  </si>
  <si>
    <t>292291001</t>
  </si>
  <si>
    <t>Gangeni SP</t>
  </si>
  <si>
    <t>Gangeni</t>
  </si>
  <si>
    <t>166008017</t>
  </si>
  <si>
    <t>Rabiesdale</t>
  </si>
  <si>
    <t>864005001</t>
  </si>
  <si>
    <t>Thuthukani Thusong Service</t>
  </si>
  <si>
    <t>589141001</t>
  </si>
  <si>
    <t>283164001</t>
  </si>
  <si>
    <t>Nghala SP</t>
  </si>
  <si>
    <t>598192001</t>
  </si>
  <si>
    <t>Nomdaphu SP</t>
  </si>
  <si>
    <t>571065001</t>
  </si>
  <si>
    <t>Emmaus SP</t>
  </si>
  <si>
    <t>384007001</t>
  </si>
  <si>
    <t>Holpan SP</t>
  </si>
  <si>
    <t>573030001</t>
  </si>
  <si>
    <t>Mnungwini SP</t>
  </si>
  <si>
    <t>591020001</t>
  </si>
  <si>
    <t>276108001</t>
  </si>
  <si>
    <t>eSigingqini A SP</t>
  </si>
  <si>
    <t>797022009</t>
  </si>
  <si>
    <t>Dalview</t>
  </si>
  <si>
    <t>589087001</t>
  </si>
  <si>
    <t>Izikoshi SP</t>
  </si>
  <si>
    <t>199016048</t>
  </si>
  <si>
    <t>Oakdale</t>
  </si>
  <si>
    <t>281019001</t>
  </si>
  <si>
    <t>Koppies SP</t>
  </si>
  <si>
    <t>270235001</t>
  </si>
  <si>
    <t>KuLogabu SP</t>
  </si>
  <si>
    <t>599088001</t>
  </si>
  <si>
    <t>Harare B SP</t>
  </si>
  <si>
    <t>581137001</t>
  </si>
  <si>
    <t>Langfontein SP</t>
  </si>
  <si>
    <t>797006037</t>
  </si>
  <si>
    <t>Croydon</t>
  </si>
  <si>
    <t>503068001</t>
  </si>
  <si>
    <t>KwaDweshula SP</t>
  </si>
  <si>
    <t>295202001</t>
  </si>
  <si>
    <t>Ha-Majono SP</t>
  </si>
  <si>
    <t>567031001</t>
  </si>
  <si>
    <t>Okhalweni SP</t>
  </si>
  <si>
    <t>294297001</t>
  </si>
  <si>
    <t>Emsukweni SP</t>
  </si>
  <si>
    <t>475004001</t>
  </si>
  <si>
    <t>Viljoenskroon SP</t>
  </si>
  <si>
    <t>299007125</t>
  </si>
  <si>
    <t>271151001</t>
  </si>
  <si>
    <t>eLusuthu SP</t>
  </si>
  <si>
    <t>271449001</t>
  </si>
  <si>
    <t>Luqolweni SP</t>
  </si>
  <si>
    <t>293010001</t>
  </si>
  <si>
    <t>Qanqu SP</t>
  </si>
  <si>
    <t>Qanqu</t>
  </si>
  <si>
    <t>596006001</t>
  </si>
  <si>
    <t>Aloekop SP</t>
  </si>
  <si>
    <t>982047001</t>
  </si>
  <si>
    <t>Mphelelo SP</t>
  </si>
  <si>
    <t>467012001</t>
  </si>
  <si>
    <t>Hennenman SP</t>
  </si>
  <si>
    <t>986063001</t>
  </si>
  <si>
    <t>283082001</t>
  </si>
  <si>
    <t>Kwa-Raqo SP</t>
  </si>
  <si>
    <t>960067001</t>
  </si>
  <si>
    <t>KaMbedlhe SP</t>
  </si>
  <si>
    <t>199035012</t>
  </si>
  <si>
    <t>562035001</t>
  </si>
  <si>
    <t>KwaMophumula SP</t>
  </si>
  <si>
    <t>961102001</t>
  </si>
  <si>
    <t>Rabothatha SP</t>
  </si>
  <si>
    <t>985005001</t>
  </si>
  <si>
    <t>Lekorong SP</t>
  </si>
  <si>
    <t>270036001</t>
  </si>
  <si>
    <t>eQhokama SP</t>
  </si>
  <si>
    <t>299007046</t>
  </si>
  <si>
    <t>Cotswold</t>
  </si>
  <si>
    <t>867001008</t>
  </si>
  <si>
    <t>Botleng Ext 1</t>
  </si>
  <si>
    <t>199036007</t>
  </si>
  <si>
    <t>Heather Park</t>
  </si>
  <si>
    <t>582028001</t>
  </si>
  <si>
    <t>KuShengesa SP</t>
  </si>
  <si>
    <t>538025001</t>
  </si>
  <si>
    <t>Ndindima SP</t>
  </si>
  <si>
    <t>294069003</t>
  </si>
  <si>
    <t>260118001</t>
  </si>
  <si>
    <t>KwaQongqotha SP</t>
  </si>
  <si>
    <t>271306001</t>
  </si>
  <si>
    <t>Teko-Fihla SP</t>
  </si>
  <si>
    <t>271462001</t>
  </si>
  <si>
    <t>Maqwathini SP</t>
  </si>
  <si>
    <t>969057001</t>
  </si>
  <si>
    <t>Bull-Bull SP</t>
  </si>
  <si>
    <t>286025002</t>
  </si>
  <si>
    <t>282246001</t>
  </si>
  <si>
    <t>Sixotyeni A SP</t>
  </si>
  <si>
    <t>798014068</t>
  </si>
  <si>
    <t>Alexandra Ext 27</t>
  </si>
  <si>
    <t>199036011</t>
  </si>
  <si>
    <t>High Places</t>
  </si>
  <si>
    <t>273056001</t>
  </si>
  <si>
    <t>Mgwali 4</t>
  </si>
  <si>
    <t>583004001</t>
  </si>
  <si>
    <t>Nhlabazinde SP</t>
  </si>
  <si>
    <t>279014001</t>
  </si>
  <si>
    <t>270362002</t>
  </si>
  <si>
    <t>Oakland SP</t>
  </si>
  <si>
    <t>297133001</t>
  </si>
  <si>
    <t>Esankuthwana SP</t>
  </si>
  <si>
    <t>797023015</t>
  </si>
  <si>
    <t>Thembilisha</t>
  </si>
  <si>
    <t>984045001</t>
  </si>
  <si>
    <t>Groblersdal SP</t>
  </si>
  <si>
    <t>293228001</t>
  </si>
  <si>
    <t>Magqubeni SP</t>
  </si>
  <si>
    <t>282271001</t>
  </si>
  <si>
    <t>976070001</t>
  </si>
  <si>
    <t>Motserereng SP</t>
  </si>
  <si>
    <t>598042001</t>
  </si>
  <si>
    <t>578010001</t>
  </si>
  <si>
    <t>Balmoral SP</t>
  </si>
  <si>
    <t>799020002</t>
  </si>
  <si>
    <t>Honingnestkrans SH</t>
  </si>
  <si>
    <t>968131001</t>
  </si>
  <si>
    <t>Hluvulabaji</t>
  </si>
  <si>
    <t>Nkanyani</t>
  </si>
  <si>
    <t>273084001</t>
  </si>
  <si>
    <t>Desika SP</t>
  </si>
  <si>
    <t>Bongweni</t>
  </si>
  <si>
    <t>798016015</t>
  </si>
  <si>
    <t>Jukskei Park</t>
  </si>
  <si>
    <t>763004037</t>
  </si>
  <si>
    <t>Burgershoop</t>
  </si>
  <si>
    <t>986086001</t>
  </si>
  <si>
    <t>978037005</t>
  </si>
  <si>
    <t>Marapong Ext3</t>
  </si>
  <si>
    <t>270359001</t>
  </si>
  <si>
    <t>eRhwantsini A SP</t>
  </si>
  <si>
    <t>575054001</t>
  </si>
  <si>
    <t>Khiphinkunzi A SP</t>
  </si>
  <si>
    <t>962044001</t>
  </si>
  <si>
    <t>Lwandlamuni SP</t>
  </si>
  <si>
    <t>666017001</t>
  </si>
  <si>
    <t>560036001</t>
  </si>
  <si>
    <t>eTshenkombo SP</t>
  </si>
  <si>
    <t>580144002</t>
  </si>
  <si>
    <t>Mbokodweni A SP</t>
  </si>
  <si>
    <t>293260001</t>
  </si>
  <si>
    <t>Majaba SP</t>
  </si>
  <si>
    <t>581119001</t>
  </si>
  <si>
    <t>Makhosini SP</t>
  </si>
  <si>
    <t>966055001</t>
  </si>
  <si>
    <t>Tshikambe SP</t>
  </si>
  <si>
    <t>587025001</t>
  </si>
  <si>
    <t>Mankwathini SP</t>
  </si>
  <si>
    <t>562018001</t>
  </si>
  <si>
    <t>Etsheni SP</t>
  </si>
  <si>
    <t>Etsheni</t>
  </si>
  <si>
    <t>799046035</t>
  </si>
  <si>
    <t>Mamelodi Ext 3</t>
  </si>
  <si>
    <t>293134001</t>
  </si>
  <si>
    <t>New Stead SP</t>
  </si>
  <si>
    <t>571055001</t>
  </si>
  <si>
    <t>Mangwaneni SP</t>
  </si>
  <si>
    <t>282241001</t>
  </si>
  <si>
    <t>Mcumngco SP</t>
  </si>
  <si>
    <t>270578001</t>
  </si>
  <si>
    <t>Ntsunguzini SP</t>
  </si>
  <si>
    <t>581049001</t>
  </si>
  <si>
    <t>Goqo SP</t>
  </si>
  <si>
    <t>265007001</t>
  </si>
  <si>
    <t>Lolen</t>
  </si>
  <si>
    <t>799059038</t>
  </si>
  <si>
    <t>Wierda Park</t>
  </si>
  <si>
    <t>294210001</t>
  </si>
  <si>
    <t>Lulwalweni SP</t>
  </si>
  <si>
    <t>296107001</t>
  </si>
  <si>
    <t>Mombeni SP</t>
  </si>
  <si>
    <t>987129001</t>
  </si>
  <si>
    <t>Kgwedi SP</t>
  </si>
  <si>
    <t>294438001</t>
  </si>
  <si>
    <t>KuTongwane SP</t>
  </si>
  <si>
    <t>271014001</t>
  </si>
  <si>
    <t>560061001</t>
  </si>
  <si>
    <t>Vonguzana SP</t>
  </si>
  <si>
    <t>297241001</t>
  </si>
  <si>
    <t>Langalethu SP</t>
  </si>
  <si>
    <t>199041004</t>
  </si>
  <si>
    <t>Three Anchor Bay</t>
  </si>
  <si>
    <t>270193001</t>
  </si>
  <si>
    <t>Kasa A SP</t>
  </si>
  <si>
    <t>577010001</t>
  </si>
  <si>
    <t>Ntuthela SP</t>
  </si>
  <si>
    <t>271114001</t>
  </si>
  <si>
    <t>Nobhanda SP</t>
  </si>
  <si>
    <t>577037001</t>
  </si>
  <si>
    <t>290223001</t>
  </si>
  <si>
    <t>Luthuthu SP</t>
  </si>
  <si>
    <t>297328001</t>
  </si>
  <si>
    <t>Lurholweni A SP</t>
  </si>
  <si>
    <t>299009005</t>
  </si>
  <si>
    <t>KwaNobuhle 6</t>
  </si>
  <si>
    <t>295009001</t>
  </si>
  <si>
    <t>Moyeni B SP</t>
  </si>
  <si>
    <t>295231002</t>
  </si>
  <si>
    <t>KwaBubesi SP</t>
  </si>
  <si>
    <t>677006026</t>
  </si>
  <si>
    <t>Boetrand</t>
  </si>
  <si>
    <t>583076001</t>
  </si>
  <si>
    <t>Majozini SP</t>
  </si>
  <si>
    <t>598126001</t>
  </si>
  <si>
    <t>KwaCebe SP</t>
  </si>
  <si>
    <t>968069016</t>
  </si>
  <si>
    <t>Madzhiga</t>
  </si>
  <si>
    <t>538002001</t>
  </si>
  <si>
    <t>Nthunzi SP</t>
  </si>
  <si>
    <t>968091008</t>
  </si>
  <si>
    <t>866002015</t>
  </si>
  <si>
    <t>Lebohang Ext 18</t>
  </si>
  <si>
    <t>199015025</t>
  </si>
  <si>
    <t>Klipkop</t>
  </si>
  <si>
    <t>271160001</t>
  </si>
  <si>
    <t>eBika SP</t>
  </si>
  <si>
    <t>580130001</t>
  </si>
  <si>
    <t>Mbebe SP</t>
  </si>
  <si>
    <t>284367001</t>
  </si>
  <si>
    <t>Ngqubusini A SP</t>
  </si>
  <si>
    <t>295125001</t>
  </si>
  <si>
    <t>Hadiaho SP</t>
  </si>
  <si>
    <t>294124001</t>
  </si>
  <si>
    <t>Fameni SP</t>
  </si>
  <si>
    <t>590029001</t>
  </si>
  <si>
    <t>Isibaya Esikhulu SP</t>
  </si>
  <si>
    <t>969104001</t>
  </si>
  <si>
    <t>Bobirwa SP</t>
  </si>
  <si>
    <t>294370001</t>
  </si>
  <si>
    <t>Tyalara SP</t>
  </si>
  <si>
    <t>361013001</t>
  </si>
  <si>
    <t>Thamoeache SP</t>
  </si>
  <si>
    <t>270369001</t>
  </si>
  <si>
    <t>Mnandi SP</t>
  </si>
  <si>
    <t>292050001</t>
  </si>
  <si>
    <t>Dungu SP</t>
  </si>
  <si>
    <t>271192001</t>
  </si>
  <si>
    <t>eNtobeni SP</t>
  </si>
  <si>
    <t>966141001</t>
  </si>
  <si>
    <t>Tshikweta SP</t>
  </si>
  <si>
    <t>799035137</t>
  </si>
  <si>
    <t>Lynnwood Glen</t>
  </si>
  <si>
    <t>542121001</t>
  </si>
  <si>
    <t>Mfongosi SP</t>
  </si>
  <si>
    <t>271385002</t>
  </si>
  <si>
    <t>eMzitheni 1 SP</t>
  </si>
  <si>
    <t>575129001</t>
  </si>
  <si>
    <t>Hlazakazi B SP</t>
  </si>
  <si>
    <t>575039001</t>
  </si>
  <si>
    <t>Mkhonjane A SP</t>
  </si>
  <si>
    <t>282075001</t>
  </si>
  <si>
    <t>Cicina SP</t>
  </si>
  <si>
    <t>293061001</t>
  </si>
  <si>
    <t>Bheja SP</t>
  </si>
  <si>
    <t>270429001</t>
  </si>
  <si>
    <t>KuNgwidli SP</t>
  </si>
  <si>
    <t>966172001</t>
  </si>
  <si>
    <t>Tshidzate SP</t>
  </si>
  <si>
    <t>290162001</t>
  </si>
  <si>
    <t>Situlu SP</t>
  </si>
  <si>
    <t>199016097</t>
  </si>
  <si>
    <t>Bellville Lot 1</t>
  </si>
  <si>
    <t>982079001</t>
  </si>
  <si>
    <t>Basterpad SP</t>
  </si>
  <si>
    <t>968078009</t>
  </si>
  <si>
    <t>Tshinganwe</t>
  </si>
  <si>
    <t>276014001</t>
  </si>
  <si>
    <t>Cathcartvale A SP</t>
  </si>
  <si>
    <t>546039001</t>
  </si>
  <si>
    <t>Oqaqeni SP</t>
  </si>
  <si>
    <t>560003001</t>
  </si>
  <si>
    <t>Ungendwa SP</t>
  </si>
  <si>
    <t>566050001</t>
  </si>
  <si>
    <t>KwaNomo SP</t>
  </si>
  <si>
    <t>674048001</t>
  </si>
  <si>
    <t>Dipudi SP</t>
  </si>
  <si>
    <t>573009001</t>
  </si>
  <si>
    <t>Nkomokazini SP</t>
  </si>
  <si>
    <t>174004003</t>
  </si>
  <si>
    <t>Zoar SP</t>
  </si>
  <si>
    <t>297158001</t>
  </si>
  <si>
    <t>Ntlanezwe SP</t>
  </si>
  <si>
    <t>292244001</t>
  </si>
  <si>
    <t>eMboleni SP</t>
  </si>
  <si>
    <t>575074001</t>
  </si>
  <si>
    <t>Jabavu SP</t>
  </si>
  <si>
    <t>292007001</t>
  </si>
  <si>
    <t>Mnyama SP</t>
  </si>
  <si>
    <t>295171001</t>
  </si>
  <si>
    <t>Itsokolele</t>
  </si>
  <si>
    <t>297068001</t>
  </si>
  <si>
    <t>Amantshangase A/a C SP</t>
  </si>
  <si>
    <t>297135001</t>
  </si>
  <si>
    <t>Redoubt SP</t>
  </si>
  <si>
    <t>270563001</t>
  </si>
  <si>
    <t>Ntshundutshe SP</t>
  </si>
  <si>
    <t>282236001</t>
  </si>
  <si>
    <t>KuMaya B SP</t>
  </si>
  <si>
    <t>987049001</t>
  </si>
  <si>
    <t>Melao SP</t>
  </si>
  <si>
    <t>983052001</t>
  </si>
  <si>
    <t>Moeding SP</t>
  </si>
  <si>
    <t>962003001</t>
  </si>
  <si>
    <t>Letaba Estate</t>
  </si>
  <si>
    <t>797022019</t>
  </si>
  <si>
    <t>Witpoort Estates AH</t>
  </si>
  <si>
    <t>270102001</t>
  </si>
  <si>
    <t>Rafini SP</t>
  </si>
  <si>
    <t>284135001</t>
  </si>
  <si>
    <t>eMampingeni SP</t>
  </si>
  <si>
    <t>969077001</t>
  </si>
  <si>
    <t>Ga-Madibeng SP</t>
  </si>
  <si>
    <t>599113002</t>
  </si>
  <si>
    <t>KwaDabeka F</t>
  </si>
  <si>
    <t>560012001</t>
  </si>
  <si>
    <t>KwaFakazi SP</t>
  </si>
  <si>
    <t>297375001</t>
  </si>
  <si>
    <t>Baleni B SP</t>
  </si>
  <si>
    <t>292075001</t>
  </si>
  <si>
    <t>284020001</t>
  </si>
  <si>
    <t>Mnyolo SP</t>
  </si>
  <si>
    <t>384005003</t>
  </si>
  <si>
    <t>Rooikoppie</t>
  </si>
  <si>
    <t>763004018</t>
  </si>
  <si>
    <t>Rangeview</t>
  </si>
  <si>
    <t>287066001</t>
  </si>
  <si>
    <t>Emqheyen</t>
  </si>
  <si>
    <t>286141001</t>
  </si>
  <si>
    <t>Sakhute SP</t>
  </si>
  <si>
    <t>766005001</t>
  </si>
  <si>
    <t>Oberholzer SP</t>
  </si>
  <si>
    <t>594016001</t>
  </si>
  <si>
    <t>Eziphahleni SP</t>
  </si>
  <si>
    <t>797008004</t>
  </si>
  <si>
    <t>Klopperpark</t>
  </si>
  <si>
    <t>981001001</t>
  </si>
  <si>
    <t>Vingerkraal SP</t>
  </si>
  <si>
    <t>546074001</t>
  </si>
  <si>
    <t>Ngwadumane SP</t>
  </si>
  <si>
    <t>588052001</t>
  </si>
  <si>
    <t>Luwamba SP</t>
  </si>
  <si>
    <t>598151001</t>
  </si>
  <si>
    <t>Sekelani SP</t>
  </si>
  <si>
    <t>970006001</t>
  </si>
  <si>
    <t>Ga-Motlagomo SP</t>
  </si>
  <si>
    <t>282105001</t>
  </si>
  <si>
    <t>Mahlubini A SP</t>
  </si>
  <si>
    <t>270473001</t>
  </si>
  <si>
    <t>Lower Mbhangcolo SP</t>
  </si>
  <si>
    <t>503040001</t>
  </si>
  <si>
    <t>Ngcengesi SP</t>
  </si>
  <si>
    <t>499038001</t>
  </si>
  <si>
    <t>Gladstone SP</t>
  </si>
  <si>
    <t>282175001</t>
  </si>
  <si>
    <t>KwaMhluzi SP</t>
  </si>
  <si>
    <t>962037001</t>
  </si>
  <si>
    <t>Leokwe SP</t>
  </si>
  <si>
    <t>546047001</t>
  </si>
  <si>
    <t>Nyonebomvu SP</t>
  </si>
  <si>
    <t>270648001</t>
  </si>
  <si>
    <t>Thandela SP</t>
  </si>
  <si>
    <t>966171007</t>
  </si>
  <si>
    <t>Tshifulalani</t>
  </si>
  <si>
    <t>283085001</t>
  </si>
  <si>
    <t>Deeplevel SP</t>
  </si>
  <si>
    <t>261001001</t>
  </si>
  <si>
    <t>Nieu Bethesda SP</t>
  </si>
  <si>
    <t>271032001</t>
  </si>
  <si>
    <t>eZintukwini SP</t>
  </si>
  <si>
    <t>798026053</t>
  </si>
  <si>
    <t>Dobsonville Gardens</t>
  </si>
  <si>
    <t>294055001</t>
  </si>
  <si>
    <t>976011005</t>
  </si>
  <si>
    <t>Success</t>
  </si>
  <si>
    <t>297156001</t>
  </si>
  <si>
    <t>Khaleni C SP</t>
  </si>
  <si>
    <t>962085002</t>
  </si>
  <si>
    <t>Yosmite SP</t>
  </si>
  <si>
    <t>290158001</t>
  </si>
  <si>
    <t>576051001</t>
  </si>
  <si>
    <t>Jolwayo SP</t>
  </si>
  <si>
    <t>271144001</t>
  </si>
  <si>
    <t>270146001</t>
  </si>
  <si>
    <t>Sundwana A SP</t>
  </si>
  <si>
    <t>588037001</t>
  </si>
  <si>
    <t>Mandlanzini SP</t>
  </si>
  <si>
    <t>598077001</t>
  </si>
  <si>
    <t>Gloveester SP</t>
  </si>
  <si>
    <t>291104001</t>
  </si>
  <si>
    <t>Galatyeni SP</t>
  </si>
  <si>
    <t>260097001</t>
  </si>
  <si>
    <t>KwaKlifu SP</t>
  </si>
  <si>
    <t>542104001</t>
  </si>
  <si>
    <t>Ejokweni SP</t>
  </si>
  <si>
    <t>569019002</t>
  </si>
  <si>
    <t>Far view</t>
  </si>
  <si>
    <t>276094001</t>
  </si>
  <si>
    <t>Dyamala SP</t>
  </si>
  <si>
    <t>798015032</t>
  </si>
  <si>
    <t>Glenhazel</t>
  </si>
  <si>
    <t>799035098</t>
  </si>
  <si>
    <t>Danville</t>
  </si>
  <si>
    <t>598174001</t>
  </si>
  <si>
    <t>Esicwecweni SP</t>
  </si>
  <si>
    <t>580127001</t>
  </si>
  <si>
    <t>Hawini SP</t>
  </si>
  <si>
    <t>660063001</t>
  </si>
  <si>
    <t>Ga-Monama SP</t>
  </si>
  <si>
    <t>575068001</t>
  </si>
  <si>
    <t>Excelsior SP</t>
  </si>
  <si>
    <t>292072001</t>
  </si>
  <si>
    <t>Upper Maqanyeni SP</t>
  </si>
  <si>
    <t>276044001</t>
  </si>
  <si>
    <t>Fernvilla SP</t>
  </si>
  <si>
    <t>592011001</t>
  </si>
  <si>
    <t>Dendethu SP</t>
  </si>
  <si>
    <t>542043001</t>
  </si>
  <si>
    <t>Amatholamgele SP</t>
  </si>
  <si>
    <t>546069001</t>
  </si>
  <si>
    <t>Icubhu SP</t>
  </si>
  <si>
    <t>282067001</t>
  </si>
  <si>
    <t>199019027</t>
  </si>
  <si>
    <t>Brackenfell South 1</t>
  </si>
  <si>
    <t>985108001</t>
  </si>
  <si>
    <t>Kome SP</t>
  </si>
  <si>
    <t>284400001</t>
  </si>
  <si>
    <t>Bekileni SP</t>
  </si>
  <si>
    <t>667071001</t>
  </si>
  <si>
    <t>Makouspan SP</t>
  </si>
  <si>
    <t>598118001</t>
  </si>
  <si>
    <t>970084001</t>
  </si>
  <si>
    <t>Takalane SP</t>
  </si>
  <si>
    <t>290086003</t>
  </si>
  <si>
    <t>Mtshayelo SP1</t>
  </si>
  <si>
    <t>295020001</t>
  </si>
  <si>
    <t>Mnceba SP</t>
  </si>
  <si>
    <t>286028001</t>
  </si>
  <si>
    <t>Kenegha Poort SP</t>
  </si>
  <si>
    <t>961012003</t>
  </si>
  <si>
    <t>Naledi B 1</t>
  </si>
  <si>
    <t>271161008</t>
  </si>
  <si>
    <t>960049001</t>
  </si>
  <si>
    <t>Nwakhuwani SP</t>
  </si>
  <si>
    <t>966025001</t>
  </si>
  <si>
    <t>Mahunguhwi SP</t>
  </si>
  <si>
    <t>798016030</t>
  </si>
  <si>
    <t>Boskruin</t>
  </si>
  <si>
    <t>976067001</t>
  </si>
  <si>
    <t>Nkotokwane SP</t>
  </si>
  <si>
    <t>281031001</t>
  </si>
  <si>
    <t>Thembani SP</t>
  </si>
  <si>
    <t>273128001</t>
  </si>
  <si>
    <t>Madubela SP</t>
  </si>
  <si>
    <t>276090001</t>
  </si>
  <si>
    <t>Gqumashe SP</t>
  </si>
  <si>
    <t>286181004</t>
  </si>
  <si>
    <t>296110001</t>
  </si>
  <si>
    <t>Ntlabeni SP</t>
  </si>
  <si>
    <t>974107001</t>
  </si>
  <si>
    <t>Elmadal SH</t>
  </si>
  <si>
    <t>598012001</t>
  </si>
  <si>
    <t>599155001</t>
  </si>
  <si>
    <t>Ezimpisini SP</t>
  </si>
  <si>
    <t>960013001</t>
  </si>
  <si>
    <t>Nwamatatane SP</t>
  </si>
  <si>
    <t>293027001</t>
  </si>
  <si>
    <t>271457001</t>
  </si>
  <si>
    <t>Sigangala SP</t>
  </si>
  <si>
    <t>963015003</t>
  </si>
  <si>
    <t>Makwareng</t>
  </si>
  <si>
    <t>538004001</t>
  </si>
  <si>
    <t>Bhejane SP</t>
  </si>
  <si>
    <t>987150001</t>
  </si>
  <si>
    <t>Motate SP</t>
  </si>
  <si>
    <t>799075001</t>
  </si>
  <si>
    <t>Tierpoort SH</t>
  </si>
  <si>
    <t>797030012</t>
  </si>
  <si>
    <t>297079001</t>
  </si>
  <si>
    <t>669032001</t>
  </si>
  <si>
    <t>Madutle SP</t>
  </si>
  <si>
    <t>260121001</t>
  </si>
  <si>
    <t>Mntlabathi SP</t>
  </si>
  <si>
    <t>798026007</t>
  </si>
  <si>
    <t>Bram Fischerville Ext 2</t>
  </si>
  <si>
    <t>199035010</t>
  </si>
  <si>
    <t>Dennemere</t>
  </si>
  <si>
    <t>199036005</t>
  </si>
  <si>
    <t>Devon Park Village</t>
  </si>
  <si>
    <t>260101001</t>
  </si>
  <si>
    <t>KuLogaxa SP</t>
  </si>
  <si>
    <t>271045001</t>
  </si>
  <si>
    <t>Ntwashu SP</t>
  </si>
  <si>
    <t>760009027</t>
  </si>
  <si>
    <t>Unitas Park AH</t>
  </si>
  <si>
    <t>284039001</t>
  </si>
  <si>
    <t>Zabasa SP</t>
  </si>
  <si>
    <t>580051001</t>
  </si>
  <si>
    <t>Ngonyamaneni SP</t>
  </si>
  <si>
    <t>542086001</t>
  </si>
  <si>
    <t>Kwa Gugu SP</t>
  </si>
  <si>
    <t>974013001</t>
  </si>
  <si>
    <t>Marobala SP</t>
  </si>
  <si>
    <t>361021002</t>
  </si>
  <si>
    <t>Kuruman SP</t>
  </si>
  <si>
    <t>298076001</t>
  </si>
  <si>
    <t>Xamnyiba SP</t>
  </si>
  <si>
    <t>294148001</t>
  </si>
  <si>
    <t>Upper Centuli SP</t>
  </si>
  <si>
    <t>295079001</t>
  </si>
  <si>
    <t>Zazulwana SP</t>
  </si>
  <si>
    <t>294020001</t>
  </si>
  <si>
    <t>Highbury SP</t>
  </si>
  <si>
    <t>Highbury</t>
  </si>
  <si>
    <t>674005001</t>
  </si>
  <si>
    <t>Setabeng SP</t>
  </si>
  <si>
    <t>968039002</t>
  </si>
  <si>
    <t>Sokotenda</t>
  </si>
  <si>
    <t>283008001</t>
  </si>
  <si>
    <t>Kaalfontein SP</t>
  </si>
  <si>
    <t>860047001</t>
  </si>
  <si>
    <t>Izidonga SP</t>
  </si>
  <si>
    <t>966034001</t>
  </si>
  <si>
    <t>Shadani</t>
  </si>
  <si>
    <t>269007001</t>
  </si>
  <si>
    <t>Coldstream SP</t>
  </si>
  <si>
    <t>986023001</t>
  </si>
  <si>
    <t>Mogabane SP</t>
  </si>
  <si>
    <t>273105001</t>
  </si>
  <si>
    <t>Magqobhokeni SP</t>
  </si>
  <si>
    <t>294332001</t>
  </si>
  <si>
    <t>KuHombani SP</t>
  </si>
  <si>
    <t>526050001</t>
  </si>
  <si>
    <t>Nyanyadu SP</t>
  </si>
  <si>
    <t>284421001</t>
  </si>
  <si>
    <t>KwaBinase SP</t>
  </si>
  <si>
    <t>961026001</t>
  </si>
  <si>
    <t>Mothatsohle SP</t>
  </si>
  <si>
    <t>589112001</t>
  </si>
  <si>
    <t>Mbizane SP</t>
  </si>
  <si>
    <t>286084001</t>
  </si>
  <si>
    <t>Thabaputsoa SP</t>
  </si>
  <si>
    <t>468002009</t>
  </si>
  <si>
    <t>Matamong</t>
  </si>
  <si>
    <t>867002001</t>
  </si>
  <si>
    <t>Van Dyksput</t>
  </si>
  <si>
    <t>597051001</t>
  </si>
  <si>
    <t>Mphesheya SP</t>
  </si>
  <si>
    <t>260165001</t>
  </si>
  <si>
    <t>iKhiwane SP</t>
  </si>
  <si>
    <t>296180002</t>
  </si>
  <si>
    <t>282329001</t>
  </si>
  <si>
    <t>Kwamayi SP</t>
  </si>
  <si>
    <t>293220001</t>
  </si>
  <si>
    <t>Gomeni SP</t>
  </si>
  <si>
    <t>798028008</t>
  </si>
  <si>
    <t>Lenasia Ext 3</t>
  </si>
  <si>
    <t>968108007</t>
  </si>
  <si>
    <t>KaNwamatatani</t>
  </si>
  <si>
    <t>597034001</t>
  </si>
  <si>
    <t>Somelulwazi SP</t>
  </si>
  <si>
    <t>763010007</t>
  </si>
  <si>
    <t>Sinqobile Phase 2</t>
  </si>
  <si>
    <t>296172001</t>
  </si>
  <si>
    <t>Butsheni SP</t>
  </si>
  <si>
    <t>965107001</t>
  </si>
  <si>
    <t>Tshilavulu SP</t>
  </si>
  <si>
    <t>667064001</t>
  </si>
  <si>
    <t>Lotlhogori SP</t>
  </si>
  <si>
    <t>981006001</t>
  </si>
  <si>
    <t>Welgegund Village SP</t>
  </si>
  <si>
    <t>566043001</t>
  </si>
  <si>
    <t>eSigodini Esifishane SP</t>
  </si>
  <si>
    <t>569009001</t>
  </si>
  <si>
    <t>Ezihlabathini SP</t>
  </si>
  <si>
    <t>295111001</t>
  </si>
  <si>
    <t>Maloto SP</t>
  </si>
  <si>
    <t>380003001</t>
  </si>
  <si>
    <t>Gannaput SP</t>
  </si>
  <si>
    <t>282250001</t>
  </si>
  <si>
    <t>Mbudlu SP</t>
  </si>
  <si>
    <t>290063001</t>
  </si>
  <si>
    <t>KwaTawuka SP</t>
  </si>
  <si>
    <t>982058001</t>
  </si>
  <si>
    <t>GaMonene SP</t>
  </si>
  <si>
    <t>599052002</t>
  </si>
  <si>
    <t>Mount Edgecombe Country Estate 2</t>
  </si>
  <si>
    <t>966184003</t>
  </si>
  <si>
    <t>Boltman</t>
  </si>
  <si>
    <t>569017009</t>
  </si>
  <si>
    <t>The  Ravine</t>
  </si>
  <si>
    <t>282185001</t>
  </si>
  <si>
    <t>KwaMadikana SP</t>
  </si>
  <si>
    <t>268003005</t>
  </si>
  <si>
    <t>Katank</t>
  </si>
  <si>
    <t>271083001</t>
  </si>
  <si>
    <t>KwaMlonyeni SP</t>
  </si>
  <si>
    <t>273126001</t>
  </si>
  <si>
    <t>Rabe SP</t>
  </si>
  <si>
    <t>969076001</t>
  </si>
  <si>
    <t>GaSebotlane SP</t>
  </si>
  <si>
    <t>283098001</t>
  </si>
  <si>
    <t>Upper Ndonga SP</t>
  </si>
  <si>
    <t>271501001</t>
  </si>
  <si>
    <t>KwaMdange SP</t>
  </si>
  <si>
    <t>260138001</t>
  </si>
  <si>
    <t>Welcomewood SP1</t>
  </si>
  <si>
    <t>964005001</t>
  </si>
  <si>
    <t>968037001</t>
  </si>
  <si>
    <t>Ramavhoya SP</t>
  </si>
  <si>
    <t>798016082</t>
  </si>
  <si>
    <t>Parkview</t>
  </si>
  <si>
    <t>271132001</t>
  </si>
  <si>
    <t>271417001</t>
  </si>
  <si>
    <t>KwaKabakazi SP</t>
  </si>
  <si>
    <t>760008033</t>
  </si>
  <si>
    <t>Vanderbijlpark CE 1</t>
  </si>
  <si>
    <t>760008040</t>
  </si>
  <si>
    <t>Vanderbijlpark SE 2</t>
  </si>
  <si>
    <t>573020001</t>
  </si>
  <si>
    <t>Lochsloy A SP</t>
  </si>
  <si>
    <t>588027001</t>
  </si>
  <si>
    <t>Qomintaba SP</t>
  </si>
  <si>
    <t>674058001</t>
  </si>
  <si>
    <t>Madinonyane SP</t>
  </si>
  <si>
    <t>199039016</t>
  </si>
  <si>
    <t>Bay View</t>
  </si>
  <si>
    <t>199041100</t>
  </si>
  <si>
    <t>Elfindale</t>
  </si>
  <si>
    <t>962048001</t>
  </si>
  <si>
    <t>Aqua Park</t>
  </si>
  <si>
    <t>966008001</t>
  </si>
  <si>
    <t>Sambandou SP</t>
  </si>
  <si>
    <t>580110001</t>
  </si>
  <si>
    <t>Sidinsi SP</t>
  </si>
  <si>
    <t>273073001</t>
  </si>
  <si>
    <t>Stanhope SP</t>
  </si>
  <si>
    <t>538011004</t>
  </si>
  <si>
    <t>Veld En Vlei</t>
  </si>
  <si>
    <t>292135001</t>
  </si>
  <si>
    <t>Mkhohlombeni SP2</t>
  </si>
  <si>
    <t>797010060</t>
  </si>
  <si>
    <t>Mapleton AH</t>
  </si>
  <si>
    <t>985143001</t>
  </si>
  <si>
    <t>Mmantlanyane SP</t>
  </si>
  <si>
    <t>290175003</t>
  </si>
  <si>
    <t>Bisana SP1</t>
  </si>
  <si>
    <t>284338001</t>
  </si>
  <si>
    <t>eNdulini SP</t>
  </si>
  <si>
    <t>eNdulini</t>
  </si>
  <si>
    <t>798015183</t>
  </si>
  <si>
    <t>Linmeyer</t>
  </si>
  <si>
    <t>587044001</t>
  </si>
  <si>
    <t>Mabhuyeni SP</t>
  </si>
  <si>
    <t>542128001</t>
  </si>
  <si>
    <t>Dlabe SP</t>
  </si>
  <si>
    <t>573018001</t>
  </si>
  <si>
    <t>764002035</t>
  </si>
  <si>
    <t>Ten Acre AH</t>
  </si>
  <si>
    <t>360111001</t>
  </si>
  <si>
    <t>Magwagwe SP</t>
  </si>
  <si>
    <t>270517001</t>
  </si>
  <si>
    <t>286010001</t>
  </si>
  <si>
    <t>KuNtabankulu SP</t>
  </si>
  <si>
    <t>297122001</t>
  </si>
  <si>
    <t>199016044</t>
  </si>
  <si>
    <t>170003001</t>
  </si>
  <si>
    <t>Suurbraak SP</t>
  </si>
  <si>
    <t>199022011</t>
  </si>
  <si>
    <t>Hagley 1</t>
  </si>
  <si>
    <t>797011020</t>
  </si>
  <si>
    <t>Rynfield AH</t>
  </si>
  <si>
    <t>665006001</t>
  </si>
  <si>
    <t>Logagane SP</t>
  </si>
  <si>
    <t>295029001</t>
  </si>
  <si>
    <t>Goxa SP</t>
  </si>
  <si>
    <t>271106001</t>
  </si>
  <si>
    <t>966131014</t>
  </si>
  <si>
    <t>Thohoyandou F</t>
  </si>
  <si>
    <t>293117001</t>
  </si>
  <si>
    <t>982042001</t>
  </si>
  <si>
    <t>GaMathekga SP</t>
  </si>
  <si>
    <t>292021001</t>
  </si>
  <si>
    <t>KwaNgolo SP</t>
  </si>
  <si>
    <t>798022037</t>
  </si>
  <si>
    <t>Harison View</t>
  </si>
  <si>
    <t>589102001</t>
  </si>
  <si>
    <t>Sibhamu SP</t>
  </si>
  <si>
    <t>661048001</t>
  </si>
  <si>
    <t>Mooinooi SP</t>
  </si>
  <si>
    <t>866002011</t>
  </si>
  <si>
    <t>Lebohang Ext 19</t>
  </si>
  <si>
    <t>294090001</t>
  </si>
  <si>
    <t>KwaMhaqa B SP</t>
  </si>
  <si>
    <t>271201001</t>
  </si>
  <si>
    <t>Busila SP</t>
  </si>
  <si>
    <t>599051007</t>
  </si>
  <si>
    <t>Woodview</t>
  </si>
  <si>
    <t>968122005</t>
  </si>
  <si>
    <t>Linyenye SP</t>
  </si>
  <si>
    <t>276175001</t>
  </si>
  <si>
    <t>Ndindwa SP</t>
  </si>
  <si>
    <t>542115001</t>
  </si>
  <si>
    <t>Mthungeni SP</t>
  </si>
  <si>
    <t>297073001</t>
  </si>
  <si>
    <t>Khaleni D SP</t>
  </si>
  <si>
    <t>569018001</t>
  </si>
  <si>
    <t>Waayhoek SP</t>
  </si>
  <si>
    <t>286139002</t>
  </si>
  <si>
    <t>Lokishini SP 2</t>
  </si>
  <si>
    <t>287135001</t>
  </si>
  <si>
    <t>Zakhele SP</t>
  </si>
  <si>
    <t>292014001</t>
  </si>
  <si>
    <t>Mthombetsitsa SP</t>
  </si>
  <si>
    <t>580147001</t>
  </si>
  <si>
    <t>Guqe SP</t>
  </si>
  <si>
    <t>598096001</t>
  </si>
  <si>
    <t>Dryhoek SP</t>
  </si>
  <si>
    <t>538015006</t>
  </si>
  <si>
    <t>297134001</t>
  </si>
  <si>
    <t>Nyaka SP</t>
  </si>
  <si>
    <t>273037001</t>
  </si>
  <si>
    <t>Goshen SP</t>
  </si>
  <si>
    <t>978007001</t>
  </si>
  <si>
    <t>Bossche Diesch SP</t>
  </si>
  <si>
    <t>286097001</t>
  </si>
  <si>
    <t>Makeng SP</t>
  </si>
  <si>
    <t>514015001</t>
  </si>
  <si>
    <t>Klipfontein  SP</t>
  </si>
  <si>
    <t>286214003</t>
  </si>
  <si>
    <t>Ntokozweni</t>
  </si>
  <si>
    <t>546026001</t>
  </si>
  <si>
    <t>Bethe SP</t>
  </si>
  <si>
    <t>506057001</t>
  </si>
  <si>
    <t>Nkoneni SP</t>
  </si>
  <si>
    <t>542015001</t>
  </si>
  <si>
    <t>Smukumuku SP</t>
  </si>
  <si>
    <t>763004041</t>
  </si>
  <si>
    <t>Wentworth Park</t>
  </si>
  <si>
    <t>664034001</t>
  </si>
  <si>
    <t>Ramotlhajwe SP</t>
  </si>
  <si>
    <t>970083001</t>
  </si>
  <si>
    <t>Glen-Roy SP</t>
  </si>
  <si>
    <t>284146001</t>
  </si>
  <si>
    <t>Lower Gqobonco SP</t>
  </si>
  <si>
    <t>297161001</t>
  </si>
  <si>
    <t>Galatyeni B SP</t>
  </si>
  <si>
    <t>469006002</t>
  </si>
  <si>
    <t>Moemaneng Ext 1</t>
  </si>
  <si>
    <t>591007001</t>
  </si>
  <si>
    <t>Ndulinde SP</t>
  </si>
  <si>
    <t>581110001</t>
  </si>
  <si>
    <t>Folose SP</t>
  </si>
  <si>
    <t>799046026</t>
  </si>
  <si>
    <t>Mahube Valley Ext 3</t>
  </si>
  <si>
    <t>286170001</t>
  </si>
  <si>
    <t>eMoyeni</t>
  </si>
  <si>
    <t>869005007</t>
  </si>
  <si>
    <t>Clubville</t>
  </si>
  <si>
    <t>286181003</t>
  </si>
  <si>
    <t>599165001</t>
  </si>
  <si>
    <t>Ezinyathini SP</t>
  </si>
  <si>
    <t>589121001</t>
  </si>
  <si>
    <t>Bashikizi SP</t>
  </si>
  <si>
    <t>798015187</t>
  </si>
  <si>
    <t>Lindberg Park</t>
  </si>
  <si>
    <t>293149001</t>
  </si>
  <si>
    <t>Ezigeni SP</t>
  </si>
  <si>
    <t>284430001</t>
  </si>
  <si>
    <t>KwaTshatshu A SP</t>
  </si>
  <si>
    <t>797012014</t>
  </si>
  <si>
    <t>Etwatwa X7</t>
  </si>
  <si>
    <t>294167001</t>
  </si>
  <si>
    <t>Konqeni SP</t>
  </si>
  <si>
    <t>199041038</t>
  </si>
  <si>
    <t>Rondebosch East</t>
  </si>
  <si>
    <t>598124002</t>
  </si>
  <si>
    <t>Clydesdale Ext 2</t>
  </si>
  <si>
    <t>985054001</t>
  </si>
  <si>
    <t>Maololo SP</t>
  </si>
  <si>
    <t>961092001</t>
  </si>
  <si>
    <t>Moshate Head Kraal SP</t>
  </si>
  <si>
    <t>475001001</t>
  </si>
  <si>
    <t>Vierfontein SP</t>
  </si>
  <si>
    <t>272027001</t>
  </si>
  <si>
    <t>469004006</t>
  </si>
  <si>
    <t>Matwabeng Zone 1</t>
  </si>
  <si>
    <t>287099001</t>
  </si>
  <si>
    <t>Mbonisweni SP</t>
  </si>
  <si>
    <t>Mbonisweni</t>
  </si>
  <si>
    <t>283114001</t>
  </si>
  <si>
    <t>Ngonyama SP</t>
  </si>
  <si>
    <t>Ngonyama</t>
  </si>
  <si>
    <t>292260002</t>
  </si>
  <si>
    <t>Hamsini SP1</t>
  </si>
  <si>
    <t>274003001</t>
  </si>
  <si>
    <t>Bhele SP</t>
  </si>
  <si>
    <t>293319001</t>
  </si>
  <si>
    <t>Mfabantu-A SP</t>
  </si>
  <si>
    <t>968014001</t>
  </si>
  <si>
    <t>Tshitadi SP</t>
  </si>
  <si>
    <t>599172003</t>
  </si>
  <si>
    <t>Doonside</t>
  </si>
  <si>
    <t>542071001</t>
  </si>
  <si>
    <t>Msobotsheni SP</t>
  </si>
  <si>
    <t>177006007</t>
  </si>
  <si>
    <t>383005015</t>
  </si>
  <si>
    <t>Vergenoeg Ext 5</t>
  </si>
  <si>
    <t>299003014</t>
  </si>
  <si>
    <t>Mandela village</t>
  </si>
  <si>
    <t>294005001</t>
  </si>
  <si>
    <t>KuNongcwengana SP</t>
  </si>
  <si>
    <t>563003001</t>
  </si>
  <si>
    <t>Nottingham Road SP</t>
  </si>
  <si>
    <t>290255001</t>
  </si>
  <si>
    <t>Mbenyane SP1</t>
  </si>
  <si>
    <t>798015125</t>
  </si>
  <si>
    <t>980004001</t>
  </si>
  <si>
    <t>Alma SP</t>
  </si>
  <si>
    <t>Alma</t>
  </si>
  <si>
    <t>980005001</t>
  </si>
  <si>
    <t>Phagameng Ext 9</t>
  </si>
  <si>
    <t>463003001</t>
  </si>
  <si>
    <t>Ebenaeser</t>
  </si>
  <si>
    <t>271490001</t>
  </si>
  <si>
    <t>Mpentse SP</t>
  </si>
  <si>
    <t>599002021</t>
  </si>
  <si>
    <t>Belvedere</t>
  </si>
  <si>
    <t>860043001</t>
  </si>
  <si>
    <t>Waverley SP</t>
  </si>
  <si>
    <t>472008003</t>
  </si>
  <si>
    <t>Phuthaditjhaba N</t>
  </si>
  <si>
    <t>270469001</t>
  </si>
  <si>
    <t>eNdelane SP</t>
  </si>
  <si>
    <t>291075001</t>
  </si>
  <si>
    <t>Ndwalana SP</t>
  </si>
  <si>
    <t>798028010</t>
  </si>
  <si>
    <t>Lenasia Ext 6</t>
  </si>
  <si>
    <t>286111002</t>
  </si>
  <si>
    <t>Makgetheng</t>
  </si>
  <si>
    <t>Ntatyaneni</t>
  </si>
  <si>
    <t>294066001</t>
  </si>
  <si>
    <t>Mdeni B</t>
  </si>
  <si>
    <t>968084004</t>
  </si>
  <si>
    <t>Fhedzisani</t>
  </si>
  <si>
    <t>299004003</t>
  </si>
  <si>
    <t>667038001</t>
  </si>
  <si>
    <t>Danville SP</t>
  </si>
  <si>
    <t>546035001</t>
  </si>
  <si>
    <t>Emabomvini B SP</t>
  </si>
  <si>
    <t>799035105</t>
  </si>
  <si>
    <t>Kwaggasrand</t>
  </si>
  <si>
    <t>293282001</t>
  </si>
  <si>
    <t>Singeni SP</t>
  </si>
  <si>
    <t>580030001</t>
  </si>
  <si>
    <t>Bangamaya SP</t>
  </si>
  <si>
    <t>599166001</t>
  </si>
  <si>
    <t>KwaMtamtengayo SP</t>
  </si>
  <si>
    <t>293296001</t>
  </si>
  <si>
    <t>Tikitiki SP</t>
  </si>
  <si>
    <t>567032001</t>
  </si>
  <si>
    <t>Ngilanyoni SP</t>
  </si>
  <si>
    <t>360015001</t>
  </si>
  <si>
    <t>Padstow SP</t>
  </si>
  <si>
    <t>799035153</t>
  </si>
  <si>
    <t>Monument Park</t>
  </si>
  <si>
    <t>290273001</t>
  </si>
  <si>
    <t>Mpungutye SP</t>
  </si>
  <si>
    <t>290169001</t>
  </si>
  <si>
    <t>Gxelesha SP</t>
  </si>
  <si>
    <t>968113002</t>
  </si>
  <si>
    <t>Siyanwingi</t>
  </si>
  <si>
    <t>584009001</t>
  </si>
  <si>
    <t>Mphakathini B SP</t>
  </si>
  <si>
    <t>294398001</t>
  </si>
  <si>
    <t>274058001</t>
  </si>
  <si>
    <t>Dube SP</t>
  </si>
  <si>
    <t>580094001</t>
  </si>
  <si>
    <t>KwaSoshamase SP</t>
  </si>
  <si>
    <t>293170001</t>
  </si>
  <si>
    <t>Ntshongweni SP</t>
  </si>
  <si>
    <t>294389001</t>
  </si>
  <si>
    <t>Nenga SP</t>
  </si>
  <si>
    <t>292248001</t>
  </si>
  <si>
    <t>Ncambedlana SP</t>
  </si>
  <si>
    <t>284178001</t>
  </si>
  <si>
    <t>Cefane SP</t>
  </si>
  <si>
    <t>294366001</t>
  </si>
  <si>
    <t>Bijolo SP</t>
  </si>
  <si>
    <t>291219001</t>
  </si>
  <si>
    <t>Vithini SP</t>
  </si>
  <si>
    <t>599112006</t>
  </si>
  <si>
    <t>Earlsfield</t>
  </si>
  <si>
    <t>173006003</t>
  </si>
  <si>
    <t>Argonauta</t>
  </si>
  <si>
    <t>860016001</t>
  </si>
  <si>
    <t>Manaar SP</t>
  </si>
  <si>
    <t>966131009</t>
  </si>
  <si>
    <t>Thohoyandou C</t>
  </si>
  <si>
    <t>297182001</t>
  </si>
  <si>
    <t>Sunduzwayo SP</t>
  </si>
  <si>
    <t>271034001</t>
  </si>
  <si>
    <t>Ziqhamnganeni SP</t>
  </si>
  <si>
    <t>294014001</t>
  </si>
  <si>
    <t>Macombeni SP</t>
  </si>
  <si>
    <t>292082001</t>
  </si>
  <si>
    <t>Ntabantsimbi SP</t>
  </si>
  <si>
    <t>580103001</t>
  </si>
  <si>
    <t>Emcebo SP</t>
  </si>
  <si>
    <t>291096001</t>
  </si>
  <si>
    <t>Lutatweni SP</t>
  </si>
  <si>
    <t>968107003</t>
  </si>
  <si>
    <t>Nngwekhulu Tshivhangani</t>
  </si>
  <si>
    <t>282007001</t>
  </si>
  <si>
    <t>286222001</t>
  </si>
  <si>
    <t>Ngxotwana SP</t>
  </si>
  <si>
    <t>270422001</t>
  </si>
  <si>
    <t>Bakana</t>
  </si>
  <si>
    <t>660025001</t>
  </si>
  <si>
    <t>Ga-Habedi SP</t>
  </si>
  <si>
    <t>542035001</t>
  </si>
  <si>
    <t>260034001</t>
  </si>
  <si>
    <t>Mzintshane SP</t>
  </si>
  <si>
    <t>581128001</t>
  </si>
  <si>
    <t>Hlophenkulu SP</t>
  </si>
  <si>
    <t>798026008</t>
  </si>
  <si>
    <t>Soteba</t>
  </si>
  <si>
    <t>504006001</t>
  </si>
  <si>
    <t>Cekeza SP</t>
  </si>
  <si>
    <t>577008001</t>
  </si>
  <si>
    <t>Ndundumeni SP</t>
  </si>
  <si>
    <t>296131001</t>
  </si>
  <si>
    <t>Goxe SP</t>
  </si>
  <si>
    <t>294205001</t>
  </si>
  <si>
    <t>KuNdlukulu SP</t>
  </si>
  <si>
    <t>479005001</t>
  </si>
  <si>
    <t>270266001</t>
  </si>
  <si>
    <t>Melitafe SP</t>
  </si>
  <si>
    <t>667072001</t>
  </si>
  <si>
    <t>Driehoek SP</t>
  </si>
  <si>
    <t>961017001</t>
  </si>
  <si>
    <t>Chabelane SP</t>
  </si>
  <si>
    <t>580126001</t>
  </si>
  <si>
    <t>Mpuqwini A SP</t>
  </si>
  <si>
    <t>297129001</t>
  </si>
  <si>
    <t>Mbiba SP</t>
  </si>
  <si>
    <t>560021001</t>
  </si>
  <si>
    <t>Ntshingwana SP</t>
  </si>
  <si>
    <t>Ntshingwana</t>
  </si>
  <si>
    <t>293176001</t>
  </si>
  <si>
    <t>KwaNkese SP</t>
  </si>
  <si>
    <t>569014001</t>
  </si>
  <si>
    <t>Imbangi SP</t>
  </si>
  <si>
    <t>799035104</t>
  </si>
  <si>
    <t>Pretoria SP</t>
  </si>
  <si>
    <t>292176001</t>
  </si>
  <si>
    <t>Tukela SP</t>
  </si>
  <si>
    <t>293236001</t>
  </si>
  <si>
    <t>Manka SP</t>
  </si>
  <si>
    <t>968124001</t>
  </si>
  <si>
    <t>Manyima SP</t>
  </si>
  <si>
    <t>797010036</t>
  </si>
  <si>
    <t>Boksburg South</t>
  </si>
  <si>
    <t>270148001</t>
  </si>
  <si>
    <t>Mgojweni SP</t>
  </si>
  <si>
    <t>961087001</t>
  </si>
  <si>
    <t>Ramogakwa SP</t>
  </si>
  <si>
    <t>798013028</t>
  </si>
  <si>
    <t>River Club</t>
  </si>
  <si>
    <t>798004035</t>
  </si>
  <si>
    <t>Glen Austin AH SP1</t>
  </si>
  <si>
    <t>969103001</t>
  </si>
  <si>
    <t>Ga-Masealele SP</t>
  </si>
  <si>
    <t>799065003</t>
  </si>
  <si>
    <t>Boadwalk</t>
  </si>
  <si>
    <t>674003001</t>
  </si>
  <si>
    <t>Bray SP</t>
  </si>
  <si>
    <t>546007001</t>
  </si>
  <si>
    <t>Ekhatha SP</t>
  </si>
  <si>
    <t>865002001</t>
  </si>
  <si>
    <t>598071001</t>
  </si>
  <si>
    <t>Ntshabeni SP</t>
  </si>
  <si>
    <t>985044001</t>
  </si>
  <si>
    <t>Kgari</t>
  </si>
  <si>
    <t>798022047</t>
  </si>
  <si>
    <t>Florida Glen</t>
  </si>
  <si>
    <t>589044001</t>
  </si>
  <si>
    <t>Kwa-Mpofu SP</t>
  </si>
  <si>
    <t>524010024</t>
  </si>
  <si>
    <t>467010003</t>
  </si>
  <si>
    <t>Harmony</t>
  </si>
  <si>
    <t>280001003</t>
  </si>
  <si>
    <t>Phumlani</t>
  </si>
  <si>
    <t>976027001</t>
  </si>
  <si>
    <t>Bodutulo SP</t>
  </si>
  <si>
    <t>868002018</t>
  </si>
  <si>
    <t>eMalahleni Ext 41</t>
  </si>
  <si>
    <t>199031003</t>
  </si>
  <si>
    <t>Black City</t>
  </si>
  <si>
    <t>369004001</t>
  </si>
  <si>
    <t>274076001</t>
  </si>
  <si>
    <t>Ndlambe SP</t>
  </si>
  <si>
    <t>286215001</t>
  </si>
  <si>
    <t>KuStimela SP</t>
  </si>
  <si>
    <t>478009014</t>
  </si>
  <si>
    <t>Sasolburg Ext 1</t>
  </si>
  <si>
    <t>284395001</t>
  </si>
  <si>
    <t>Maqakamzini SP</t>
  </si>
  <si>
    <t>294310001</t>
  </si>
  <si>
    <t>Sizindeni B SP</t>
  </si>
  <si>
    <t>286181005</t>
  </si>
  <si>
    <t>Maclear SP</t>
  </si>
  <si>
    <t>297084001</t>
  </si>
  <si>
    <t>Eborweni SP</t>
  </si>
  <si>
    <t>298119001</t>
  </si>
  <si>
    <t>Qoyiya SP</t>
  </si>
  <si>
    <t>797010019</t>
  </si>
  <si>
    <t>Ravenswood</t>
  </si>
  <si>
    <t>294046001</t>
  </si>
  <si>
    <t>Ngxubevange SP</t>
  </si>
  <si>
    <t>177006013</t>
  </si>
  <si>
    <t>Bodorp</t>
  </si>
  <si>
    <t>761006028</t>
  </si>
  <si>
    <t>Risiville</t>
  </si>
  <si>
    <t>965110001</t>
  </si>
  <si>
    <t>876007001</t>
  </si>
  <si>
    <t>968095002</t>
  </si>
  <si>
    <t>Makhongele</t>
  </si>
  <si>
    <t>284079001</t>
  </si>
  <si>
    <t>Gqaka SP</t>
  </si>
  <si>
    <t>593055001</t>
  </si>
  <si>
    <t>Mbhukubhu SP</t>
  </si>
  <si>
    <t>763010016</t>
  </si>
  <si>
    <t>Joshua Doore</t>
  </si>
  <si>
    <t>271087001</t>
  </si>
  <si>
    <t>Mpatheni SP</t>
  </si>
  <si>
    <t>291129001</t>
  </si>
  <si>
    <t>Mvume SP</t>
  </si>
  <si>
    <t>798013001</t>
  </si>
  <si>
    <t>Broadacres AH</t>
  </si>
  <si>
    <t>294060001</t>
  </si>
  <si>
    <t>KwaDlomo SP</t>
  </si>
  <si>
    <t>598217001</t>
  </si>
  <si>
    <t>Groot Verlangen SP</t>
  </si>
  <si>
    <t>797028001</t>
  </si>
  <si>
    <t>Sharon Park</t>
  </si>
  <si>
    <t>566009001</t>
  </si>
  <si>
    <t>KwaDulela A SP</t>
  </si>
  <si>
    <t>598054001</t>
  </si>
  <si>
    <t>Malenge A</t>
  </si>
  <si>
    <t>291207001</t>
  </si>
  <si>
    <t>Nqutyana SP</t>
  </si>
  <si>
    <t>276156001</t>
  </si>
  <si>
    <t>Debe Marelab SP</t>
  </si>
  <si>
    <t>295140001</t>
  </si>
  <si>
    <t>Ramohlakoana SP</t>
  </si>
  <si>
    <t>294247001</t>
  </si>
  <si>
    <t>Mqhobo SP</t>
  </si>
  <si>
    <t>290243002</t>
  </si>
  <si>
    <t>KwaMbhayi SP2</t>
  </si>
  <si>
    <t>526032001</t>
  </si>
  <si>
    <t>Milford SP</t>
  </si>
  <si>
    <t>296012001</t>
  </si>
  <si>
    <t>580020005</t>
  </si>
  <si>
    <t>Siwela A SP</t>
  </si>
  <si>
    <t>976002003</t>
  </si>
  <si>
    <t>Zebediela Estate</t>
  </si>
  <si>
    <t>293017002</t>
  </si>
  <si>
    <t>Mthonjeni SP2</t>
  </si>
  <si>
    <t>969082001</t>
  </si>
  <si>
    <t>296137001</t>
  </si>
  <si>
    <t>Sihlahleni SP</t>
  </si>
  <si>
    <t>Sihlahleni</t>
  </si>
  <si>
    <t>581084001</t>
  </si>
  <si>
    <t>Mpungamhlophe SP</t>
  </si>
  <si>
    <t>969070001</t>
  </si>
  <si>
    <t>Diseng</t>
  </si>
  <si>
    <t>284425001</t>
  </si>
  <si>
    <t>Mandlaneni A SP</t>
  </si>
  <si>
    <t>798022024</t>
  </si>
  <si>
    <t>469008012</t>
  </si>
  <si>
    <t>Meqheleng Zone 4</t>
  </si>
  <si>
    <t>171011001</t>
  </si>
  <si>
    <t>Caledon SP</t>
  </si>
  <si>
    <t>797008038</t>
  </si>
  <si>
    <t>Witwatersrand Gold Mine</t>
  </si>
  <si>
    <t>294018001</t>
  </si>
  <si>
    <t>Zinkumbini SP</t>
  </si>
  <si>
    <t>377006001</t>
  </si>
  <si>
    <t>798004013</t>
  </si>
  <si>
    <t>Erand AH</t>
  </si>
  <si>
    <t>292139001</t>
  </si>
  <si>
    <t>Bholotwa SP</t>
  </si>
  <si>
    <t>294333001</t>
  </si>
  <si>
    <t>Gotyibeni SP</t>
  </si>
  <si>
    <t>297013001</t>
  </si>
  <si>
    <t>Mapheleni (Emapheleni) SP</t>
  </si>
  <si>
    <t>293211001</t>
  </si>
  <si>
    <t>766004014</t>
  </si>
  <si>
    <t>Carletonville Ext 9</t>
  </si>
  <si>
    <t>962059001</t>
  </si>
  <si>
    <t>Shihungu SP</t>
  </si>
  <si>
    <t>378021001</t>
  </si>
  <si>
    <t>Rugseer</t>
  </si>
  <si>
    <t>573034001</t>
  </si>
  <si>
    <t>Edodoci SP</t>
  </si>
  <si>
    <t>499027001</t>
  </si>
  <si>
    <t>Rooifontein SP</t>
  </si>
  <si>
    <t>287047001</t>
  </si>
  <si>
    <t>Hobeng SP</t>
  </si>
  <si>
    <t>961111002</t>
  </si>
  <si>
    <t>Modjadiskloof SP</t>
  </si>
  <si>
    <t>598014001</t>
  </si>
  <si>
    <t>Ezifletini SP</t>
  </si>
  <si>
    <t>276127001</t>
  </si>
  <si>
    <t>Saki SP</t>
  </si>
  <si>
    <t>270171001</t>
  </si>
  <si>
    <t>Tafeni SP2</t>
  </si>
  <si>
    <t>271325001</t>
  </si>
  <si>
    <t>Ceru SP</t>
  </si>
  <si>
    <t>674050001</t>
  </si>
  <si>
    <t>Kgokgole SP</t>
  </si>
  <si>
    <t>797011002</t>
  </si>
  <si>
    <t>Benoni AH</t>
  </si>
  <si>
    <t>587018001</t>
  </si>
  <si>
    <t>167009001</t>
  </si>
  <si>
    <t>Wiesiesdraai SP</t>
  </si>
  <si>
    <t>260158001</t>
  </si>
  <si>
    <t>Richmond Pines SP</t>
  </si>
  <si>
    <t>292090001</t>
  </si>
  <si>
    <t>Ngxanga SP</t>
  </si>
  <si>
    <t>677006024</t>
  </si>
  <si>
    <t>Neserhof</t>
  </si>
  <si>
    <t>860053001</t>
  </si>
  <si>
    <t>Davale SP</t>
  </si>
  <si>
    <t>296022001</t>
  </si>
  <si>
    <t>Tshisane SP</t>
  </si>
  <si>
    <t>295164001</t>
  </si>
  <si>
    <t>KwaMagadla SP</t>
  </si>
  <si>
    <t>290110001</t>
  </si>
  <si>
    <t>KuNkongolo SP</t>
  </si>
  <si>
    <t>260004001</t>
  </si>
  <si>
    <t>Tukayi A SP</t>
  </si>
  <si>
    <t>283036001</t>
  </si>
  <si>
    <t>Mbholomopheni SP</t>
  </si>
  <si>
    <t>799035155</t>
  </si>
  <si>
    <t>Erasmuskloof</t>
  </si>
  <si>
    <t>986081001</t>
  </si>
  <si>
    <t>Makua SP</t>
  </si>
  <si>
    <t>978019001</t>
  </si>
  <si>
    <t>Witpoort SP</t>
  </si>
  <si>
    <t>295287001</t>
  </si>
  <si>
    <t>291192001</t>
  </si>
  <si>
    <t>Sihlanjeni SP</t>
  </si>
  <si>
    <t>460008001</t>
  </si>
  <si>
    <t>Relebohile</t>
  </si>
  <si>
    <t>978013001</t>
  </si>
  <si>
    <t>Botsalanong SP</t>
  </si>
  <si>
    <t>279012001</t>
  </si>
  <si>
    <t>Beccels SP</t>
  </si>
  <si>
    <t>292138001</t>
  </si>
  <si>
    <t>Mngamnye SP2</t>
  </si>
  <si>
    <t>361022004</t>
  </si>
  <si>
    <t>Mothibistad Unit 1</t>
  </si>
  <si>
    <t>472061002</t>
  </si>
  <si>
    <t>Matswakeng SP</t>
  </si>
  <si>
    <t>472053001</t>
  </si>
  <si>
    <t>799046017</t>
  </si>
  <si>
    <t>Mamelodi AA4</t>
  </si>
  <si>
    <t>299003007</t>
  </si>
  <si>
    <t>Vanes Estate</t>
  </si>
  <si>
    <t>260067001</t>
  </si>
  <si>
    <t>KwaMzonkeshe SP</t>
  </si>
  <si>
    <t>293097001</t>
  </si>
  <si>
    <t>Mabolompa SP</t>
  </si>
  <si>
    <t>576075001</t>
  </si>
  <si>
    <t>eNhlalakahle SP</t>
  </si>
  <si>
    <t>270263001</t>
  </si>
  <si>
    <t>Kasa B SP</t>
  </si>
  <si>
    <t>872025001</t>
  </si>
  <si>
    <t>Mogononeng SP</t>
  </si>
  <si>
    <t>797008044</t>
  </si>
  <si>
    <t>Georgetown</t>
  </si>
  <si>
    <t>969063001</t>
  </si>
  <si>
    <t>Boshia SP</t>
  </si>
  <si>
    <t>976057001</t>
  </si>
  <si>
    <t>Sekimming SP</t>
  </si>
  <si>
    <t>985081001</t>
  </si>
  <si>
    <t>Mohlala SP</t>
  </si>
  <si>
    <t>361006001</t>
  </si>
  <si>
    <t>Ntsweng SP</t>
  </si>
  <si>
    <t>874033005</t>
  </si>
  <si>
    <t>White River AH</t>
  </si>
  <si>
    <t>294239001</t>
  </si>
  <si>
    <t>Mampingeni A SP</t>
  </si>
  <si>
    <t>289005001</t>
  </si>
  <si>
    <t>982090001</t>
  </si>
  <si>
    <t>GaMosege SP</t>
  </si>
  <si>
    <t>287022001</t>
  </si>
  <si>
    <t>560023001</t>
  </si>
  <si>
    <t>Ntabesikopo SP</t>
  </si>
  <si>
    <t>292249001</t>
  </si>
  <si>
    <t>Lujizweni SP1</t>
  </si>
  <si>
    <t>982077001</t>
  </si>
  <si>
    <t>Nkgori SP</t>
  </si>
  <si>
    <t>260016001</t>
  </si>
  <si>
    <t>Macleantown SP</t>
  </si>
  <si>
    <t>598072001</t>
  </si>
  <si>
    <t>Matsela SP</t>
  </si>
  <si>
    <t>299007064</t>
  </si>
  <si>
    <t>Sunridge Park</t>
  </si>
  <si>
    <t>271234001</t>
  </si>
  <si>
    <t>Komkhulu G SP</t>
  </si>
  <si>
    <t>669025001</t>
  </si>
  <si>
    <t>Goo-Kgang</t>
  </si>
  <si>
    <t>298109001</t>
  </si>
  <si>
    <t>Mqatyeni SP</t>
  </si>
  <si>
    <t>270027001</t>
  </si>
  <si>
    <t>Ntsimba SP</t>
  </si>
  <si>
    <t>260051001</t>
  </si>
  <si>
    <t>KwaMamata SP</t>
  </si>
  <si>
    <t>478009005</t>
  </si>
  <si>
    <t>Vaal Park Ext 1</t>
  </si>
  <si>
    <t>260075001</t>
  </si>
  <si>
    <t>Ngxwalane SP</t>
  </si>
  <si>
    <t>296133005</t>
  </si>
  <si>
    <t>Qukanca</t>
  </si>
  <si>
    <t>298103001</t>
  </si>
  <si>
    <t>KuDebeza SP2</t>
  </si>
  <si>
    <t>504005001</t>
  </si>
  <si>
    <t>KaMagwashu SP</t>
  </si>
  <si>
    <t>980005008</t>
  </si>
  <si>
    <t>Phagameng Ext 4</t>
  </si>
  <si>
    <t>660029001</t>
  </si>
  <si>
    <t>Moema SP</t>
  </si>
  <si>
    <t>270224001</t>
  </si>
  <si>
    <t>KuLogqweta SP</t>
  </si>
  <si>
    <t>799035087</t>
  </si>
  <si>
    <t>Meyerspark</t>
  </si>
  <si>
    <t>282308001</t>
  </si>
  <si>
    <t>KwaNyoka SP</t>
  </si>
  <si>
    <t>199029026</t>
  </si>
  <si>
    <t>Belthorn Estate</t>
  </si>
  <si>
    <t>598159001</t>
  </si>
  <si>
    <t>Shamto SP</t>
  </si>
  <si>
    <t>295177001</t>
  </si>
  <si>
    <t>Dumasini SP</t>
  </si>
  <si>
    <t>590006001</t>
  </si>
  <si>
    <t>Phezukwehlanze SP</t>
  </si>
  <si>
    <t>567035001</t>
  </si>
  <si>
    <t>Entsongeni SP</t>
  </si>
  <si>
    <t>961070005</t>
  </si>
  <si>
    <t>598119002</t>
  </si>
  <si>
    <t>eMvubukazi B</t>
  </si>
  <si>
    <t>966221001</t>
  </si>
  <si>
    <t>Mapimele SP</t>
  </si>
  <si>
    <t>529043001</t>
  </si>
  <si>
    <t>Kromellenboog SP</t>
  </si>
  <si>
    <t>295003001</t>
  </si>
  <si>
    <t>Nkawulweni A SP</t>
  </si>
  <si>
    <t>271161005</t>
  </si>
  <si>
    <t>Khwezi</t>
  </si>
  <si>
    <t>874036001</t>
  </si>
  <si>
    <t>Mahukube SP</t>
  </si>
  <si>
    <t>589029001</t>
  </si>
  <si>
    <t>Maqhogo SP</t>
  </si>
  <si>
    <t>974067001</t>
  </si>
  <si>
    <t>Kgokong SP</t>
  </si>
  <si>
    <t>575056001</t>
  </si>
  <si>
    <t>Ngwetshana A SP</t>
  </si>
  <si>
    <t>760008041</t>
  </si>
  <si>
    <t>Vanderbijlpark SE 6</t>
  </si>
  <si>
    <t>467009017</t>
  </si>
  <si>
    <t>Jan Cilliers Park</t>
  </si>
  <si>
    <t>383005011</t>
  </si>
  <si>
    <t>Vergenoeg Ext 4</t>
  </si>
  <si>
    <t>965100003</t>
  </si>
  <si>
    <t>Madzivhanani</t>
  </si>
  <si>
    <t>271161036</t>
  </si>
  <si>
    <t>Zizamele B</t>
  </si>
  <si>
    <t>860018001</t>
  </si>
  <si>
    <t>Aarnhemburg SP</t>
  </si>
  <si>
    <t>274098001</t>
  </si>
  <si>
    <t>Nyanisos SP</t>
  </si>
  <si>
    <t>766020001</t>
  </si>
  <si>
    <t>Western Deep Level South Mine</t>
  </si>
  <si>
    <t>Elandsfontein</t>
  </si>
  <si>
    <t>965075001</t>
  </si>
  <si>
    <t>Mufulwi SP</t>
  </si>
  <si>
    <t>499023053</t>
  </si>
  <si>
    <t>272026001</t>
  </si>
  <si>
    <t>Tainton SP</t>
  </si>
  <si>
    <t>982063001</t>
  </si>
  <si>
    <t>Taolome SP</t>
  </si>
  <si>
    <t>575121001</t>
  </si>
  <si>
    <t>Silutshana B SP</t>
  </si>
  <si>
    <t>538011001</t>
  </si>
  <si>
    <t>Aquadene</t>
  </si>
  <si>
    <t>260113054</t>
  </si>
  <si>
    <t>Parkside</t>
  </si>
  <si>
    <t>874003002</t>
  </si>
  <si>
    <t>Highlands AH</t>
  </si>
  <si>
    <t>597028001</t>
  </si>
  <si>
    <t>272019001</t>
  </si>
  <si>
    <t>271339001</t>
  </si>
  <si>
    <t>Mfeku SP</t>
  </si>
  <si>
    <t>294204001</t>
  </si>
  <si>
    <t>Balizulu SP</t>
  </si>
  <si>
    <t>287077001</t>
  </si>
  <si>
    <t>Meyi SP</t>
  </si>
  <si>
    <t>797010050</t>
  </si>
  <si>
    <t>Freeway Park</t>
  </si>
  <si>
    <t>270289001</t>
  </si>
  <si>
    <t>Mbenya SP</t>
  </si>
  <si>
    <t>798014045</t>
  </si>
  <si>
    <t>Alexandra Ext 13</t>
  </si>
  <si>
    <t>969119001</t>
  </si>
  <si>
    <t>GaRawesi SP</t>
  </si>
  <si>
    <t>270495001</t>
  </si>
  <si>
    <t>Mfezane SP</t>
  </si>
  <si>
    <t>798016040</t>
  </si>
  <si>
    <t>Fontainebleau</t>
  </si>
  <si>
    <t>291193001</t>
  </si>
  <si>
    <t>Gomolo SP</t>
  </si>
  <si>
    <t>598090001</t>
  </si>
  <si>
    <t>Marwaqa SP</t>
  </si>
  <si>
    <t>270013001</t>
  </si>
  <si>
    <t>Makobokeni SP</t>
  </si>
  <si>
    <t>295219001</t>
  </si>
  <si>
    <t>Nkupelweni SP</t>
  </si>
  <si>
    <t>797022001</t>
  </si>
  <si>
    <t>Gov Gold Mine Areas Cons</t>
  </si>
  <si>
    <t>499023059</t>
  </si>
  <si>
    <t>Lourierpark</t>
  </si>
  <si>
    <t>270526001</t>
  </si>
  <si>
    <t>Ntshangase SP</t>
  </si>
  <si>
    <t>296185001</t>
  </si>
  <si>
    <t>Ncunteni SP</t>
  </si>
  <si>
    <t>569017005</t>
  </si>
  <si>
    <t>Mbango</t>
  </si>
  <si>
    <t>576015001</t>
  </si>
  <si>
    <t>Esifuleni SP1</t>
  </si>
  <si>
    <t>293048001</t>
  </si>
  <si>
    <t>Ncothi SP</t>
  </si>
  <si>
    <t>280001006</t>
  </si>
  <si>
    <t>542001001</t>
  </si>
  <si>
    <t>Cwezi SP</t>
  </si>
  <si>
    <t>504051001</t>
  </si>
  <si>
    <t>Bhudlu SP</t>
  </si>
  <si>
    <t>580159001</t>
  </si>
  <si>
    <t>Othinsangu B SP</t>
  </si>
  <si>
    <t>294177001</t>
  </si>
  <si>
    <t>eSihlabeni SP</t>
  </si>
  <si>
    <t>582099002</t>
  </si>
  <si>
    <t>Qondweni B</t>
  </si>
  <si>
    <t>799035099</t>
  </si>
  <si>
    <t>West Park</t>
  </si>
  <si>
    <t>270482001</t>
  </si>
  <si>
    <t>eGotyibeni A SP</t>
  </si>
  <si>
    <t>798014049</t>
  </si>
  <si>
    <t>Alexandra Ext 3</t>
  </si>
  <si>
    <t>169003006</t>
  </si>
  <si>
    <t>Moreson</t>
  </si>
  <si>
    <t>290268001</t>
  </si>
  <si>
    <t>Gunyeni SP</t>
  </si>
  <si>
    <t>798035006</t>
  </si>
  <si>
    <t>Drie Ziek Ext 6</t>
  </si>
  <si>
    <t>283121001</t>
  </si>
  <si>
    <t>Maqwatini A SP</t>
  </si>
  <si>
    <t>382001002</t>
  </si>
  <si>
    <t>Kuilsville SH</t>
  </si>
  <si>
    <t>546046001</t>
  </si>
  <si>
    <t>Emabomvini A SP</t>
  </si>
  <si>
    <t>978010001</t>
  </si>
  <si>
    <t>Kauletsi SP</t>
  </si>
  <si>
    <t>281086001</t>
  </si>
  <si>
    <t>Matiyeni SP</t>
  </si>
  <si>
    <t>271554001</t>
  </si>
  <si>
    <t>Chwebeni SP</t>
  </si>
  <si>
    <t>274049001</t>
  </si>
  <si>
    <t>Ngqouma SP</t>
  </si>
  <si>
    <t>290084002</t>
  </si>
  <si>
    <t>Lubala SP2</t>
  </si>
  <si>
    <t>287034001</t>
  </si>
  <si>
    <t>Mahlabaneng SP</t>
  </si>
  <si>
    <t>178004003</t>
  </si>
  <si>
    <t>160010002</t>
  </si>
  <si>
    <t>Vredendal SP</t>
  </si>
  <si>
    <t>271140001</t>
  </si>
  <si>
    <t>Masaleleni A SP</t>
  </si>
  <si>
    <t>580116002</t>
  </si>
  <si>
    <t>Matsheketshe B SP</t>
  </si>
  <si>
    <t>273106001</t>
  </si>
  <si>
    <t>271450001</t>
  </si>
  <si>
    <t>Ngqolongwane SP</t>
  </si>
  <si>
    <t>575049001</t>
  </si>
  <si>
    <t>Nondweni C SP</t>
  </si>
  <si>
    <t>274048001</t>
  </si>
  <si>
    <t>Horton SP</t>
  </si>
  <si>
    <t>575134001</t>
  </si>
  <si>
    <t>KwaMfeka A SP</t>
  </si>
  <si>
    <t>976008001</t>
  </si>
  <si>
    <t>Gemini SP1</t>
  </si>
  <si>
    <t>294127001</t>
  </si>
  <si>
    <t>677006007</t>
  </si>
  <si>
    <t>Declercqville</t>
  </si>
  <si>
    <t>283092001</t>
  </si>
  <si>
    <t>Bhomeni SP</t>
  </si>
  <si>
    <t>986078001</t>
  </si>
  <si>
    <t>Makola SP</t>
  </si>
  <si>
    <t>281091001</t>
  </si>
  <si>
    <t>Mkhanzi SP</t>
  </si>
  <si>
    <t>966131018</t>
  </si>
  <si>
    <t>Thohoyandou P East</t>
  </si>
  <si>
    <t>590036001</t>
  </si>
  <si>
    <t>Goedgeloof SP</t>
  </si>
  <si>
    <t>270536002</t>
  </si>
  <si>
    <t>297093001</t>
  </si>
  <si>
    <t>Makhal Endlovu SP</t>
  </si>
  <si>
    <t>270182001</t>
  </si>
  <si>
    <t>Khulo Khamisa SP</t>
  </si>
  <si>
    <t>760008008</t>
  </si>
  <si>
    <t>Rosashof AH</t>
  </si>
  <si>
    <t>271162001</t>
  </si>
  <si>
    <t>Upper Mchubakazi SP</t>
  </si>
  <si>
    <t>374004003</t>
  </si>
  <si>
    <t>291183001</t>
  </si>
  <si>
    <t>Sicambeni SP</t>
  </si>
  <si>
    <t>260084001</t>
  </si>
  <si>
    <t>297324001</t>
  </si>
  <si>
    <t>Msizaswe SP</t>
  </si>
  <si>
    <t>286224001</t>
  </si>
  <si>
    <t>KuNdoda SP</t>
  </si>
  <si>
    <t>362004002</t>
  </si>
  <si>
    <t>Sishen Mine</t>
  </si>
  <si>
    <t>273056005</t>
  </si>
  <si>
    <t>Mgwali 1</t>
  </si>
  <si>
    <t>581064001</t>
  </si>
  <si>
    <t>Emakhalathini B SP</t>
  </si>
  <si>
    <t>286079002</t>
  </si>
  <si>
    <t>Bhakabhedu SP</t>
  </si>
  <si>
    <t>298031001</t>
  </si>
  <si>
    <t>Tambeko SP</t>
  </si>
  <si>
    <t>546058001</t>
  </si>
  <si>
    <t>Oshikishi SP</t>
  </si>
  <si>
    <t>199014019</t>
  </si>
  <si>
    <t>Century City</t>
  </si>
  <si>
    <t>542023001</t>
  </si>
  <si>
    <t>797006018</t>
  </si>
  <si>
    <t>Edleen</t>
  </si>
  <si>
    <t>297131001</t>
  </si>
  <si>
    <t>Kubha SP</t>
  </si>
  <si>
    <t>298151001</t>
  </si>
  <si>
    <t>Mlaza SP</t>
  </si>
  <si>
    <t>660062001</t>
  </si>
  <si>
    <t>Tshwene Farm SP</t>
  </si>
  <si>
    <t>763006001</t>
  </si>
  <si>
    <t>Magaliesburg SP</t>
  </si>
  <si>
    <t>290108001</t>
  </si>
  <si>
    <t>294232001</t>
  </si>
  <si>
    <t>Julukuqu SP</t>
  </si>
  <si>
    <t>565015001</t>
  </si>
  <si>
    <t>Mzumbe SP</t>
  </si>
  <si>
    <t>Mzumbe</t>
  </si>
  <si>
    <t>369003006</t>
  </si>
  <si>
    <t>Westside</t>
  </si>
  <si>
    <t>292331001</t>
  </si>
  <si>
    <t>Mankozi SP</t>
  </si>
  <si>
    <t>599060001</t>
  </si>
  <si>
    <t>286114001</t>
  </si>
  <si>
    <t>969026001</t>
  </si>
  <si>
    <t>Sekwati SP</t>
  </si>
  <si>
    <t>176014010</t>
  </si>
  <si>
    <t>Mossel Bay Ext. 13</t>
  </si>
  <si>
    <t>270479001</t>
  </si>
  <si>
    <t>504053001</t>
  </si>
  <si>
    <t>Alfred SP</t>
  </si>
  <si>
    <t>798013040</t>
  </si>
  <si>
    <t>Wendywood</t>
  </si>
  <si>
    <t>296099002</t>
  </si>
  <si>
    <t>Ngwekazana SP</t>
  </si>
  <si>
    <t>571050001</t>
  </si>
  <si>
    <t>Mabhulesini A SP</t>
  </si>
  <si>
    <t>273121001</t>
  </si>
  <si>
    <t>Lower eNgqeqe SP</t>
  </si>
  <si>
    <t>799034022</t>
  </si>
  <si>
    <t>Medunsa</t>
  </si>
  <si>
    <t>962020001</t>
  </si>
  <si>
    <t>Sethone A SP</t>
  </si>
  <si>
    <t>503088001</t>
  </si>
  <si>
    <t>Thuntutha SP</t>
  </si>
  <si>
    <t>563008001</t>
  </si>
  <si>
    <t>Lions River SP</t>
  </si>
  <si>
    <t>270460003</t>
  </si>
  <si>
    <t>Sigobelwana</t>
  </si>
  <si>
    <t>282191001</t>
  </si>
  <si>
    <t>Komkulu A SP</t>
  </si>
  <si>
    <t>271506001</t>
  </si>
  <si>
    <t>Amambalu SP</t>
  </si>
  <si>
    <t>274099001</t>
  </si>
  <si>
    <t>eMahlubini SP</t>
  </si>
  <si>
    <t>271545001</t>
  </si>
  <si>
    <t>Bhonyothi SP</t>
  </si>
  <si>
    <t>283055001</t>
  </si>
  <si>
    <t>Zisoyini SP</t>
  </si>
  <si>
    <t>983015001</t>
  </si>
  <si>
    <t>Motselope SP</t>
  </si>
  <si>
    <t>569002001</t>
  </si>
  <si>
    <t>Niekerskraal SP</t>
  </si>
  <si>
    <t>271536001</t>
  </si>
  <si>
    <t>Mthwaku B SP</t>
  </si>
  <si>
    <t>287080001</t>
  </si>
  <si>
    <t>Blue Gums SP</t>
  </si>
  <si>
    <t>969083001</t>
  </si>
  <si>
    <t>Ga-Rammutla A SP</t>
  </si>
  <si>
    <t>292282001</t>
  </si>
  <si>
    <t>Mdlakathweni SP</t>
  </si>
  <si>
    <t>166008023</t>
  </si>
  <si>
    <t>Hoog-En-Droog</t>
  </si>
  <si>
    <t>663006001</t>
  </si>
  <si>
    <t>Koster Proper</t>
  </si>
  <si>
    <t>294007001</t>
  </si>
  <si>
    <t>KwaGcaleka SP</t>
  </si>
  <si>
    <t>983002003</t>
  </si>
  <si>
    <t>Mokgwaneng</t>
  </si>
  <si>
    <t>260125001</t>
  </si>
  <si>
    <t>291051001</t>
  </si>
  <si>
    <t>Mathana SP</t>
  </si>
  <si>
    <t>284408001</t>
  </si>
  <si>
    <t>eLalini A SP</t>
  </si>
  <si>
    <t>283093001</t>
  </si>
  <si>
    <t>Zitzpileni SP</t>
  </si>
  <si>
    <t>296237001</t>
  </si>
  <si>
    <t>Zimito SP</t>
  </si>
  <si>
    <t>273006001</t>
  </si>
  <si>
    <t>Cengu SP</t>
  </si>
  <si>
    <t>963013001</t>
  </si>
  <si>
    <t>Gravelotte SP</t>
  </si>
  <si>
    <t>672025001</t>
  </si>
  <si>
    <t>Manthathabe SP</t>
  </si>
  <si>
    <t>271464001</t>
  </si>
  <si>
    <t>eMahlubini A SP</t>
  </si>
  <si>
    <t>592012003</t>
  </si>
  <si>
    <t>Stanger Ext 17,18,19</t>
  </si>
  <si>
    <t>199041103</t>
  </si>
  <si>
    <t>Dreyersdal</t>
  </si>
  <si>
    <t>295258001</t>
  </si>
  <si>
    <t>KwaDane SP</t>
  </si>
  <si>
    <t>296087001</t>
  </si>
  <si>
    <t>Spolweni SP</t>
  </si>
  <si>
    <t>294066002</t>
  </si>
  <si>
    <t>Mdeni A</t>
  </si>
  <si>
    <t>287088001</t>
  </si>
  <si>
    <t>Ndlandla</t>
  </si>
  <si>
    <t>270395001</t>
  </si>
  <si>
    <t>Lencane SP</t>
  </si>
  <si>
    <t>276171001</t>
  </si>
  <si>
    <t>Qibira A SP</t>
  </si>
  <si>
    <t>284067001</t>
  </si>
  <si>
    <t>Amamvala SP</t>
  </si>
  <si>
    <t>296236001</t>
  </si>
  <si>
    <t>Nyegqihi SP</t>
  </si>
  <si>
    <t>580184001</t>
  </si>
  <si>
    <t>Ndlozana A SP</t>
  </si>
  <si>
    <t>582072001</t>
  </si>
  <si>
    <t>Mseleni SP</t>
  </si>
  <si>
    <t>276071009</t>
  </si>
  <si>
    <t>Goma Goma</t>
  </si>
  <si>
    <t>598206001</t>
  </si>
  <si>
    <t>Machunwini SP</t>
  </si>
  <si>
    <t>290281001</t>
  </si>
  <si>
    <t>Rhole SP</t>
  </si>
  <si>
    <t>293012001</t>
  </si>
  <si>
    <t>968056001</t>
  </si>
  <si>
    <t>Makungwi SP</t>
  </si>
  <si>
    <t>571058001</t>
  </si>
  <si>
    <t>Makhwelela B SP</t>
  </si>
  <si>
    <t>164007001</t>
  </si>
  <si>
    <t>Yzerfontein SP</t>
  </si>
  <si>
    <t>599112003</t>
  </si>
  <si>
    <t>Castle Hill</t>
  </si>
  <si>
    <t>566036001</t>
  </si>
  <si>
    <t>798016076</t>
  </si>
  <si>
    <t>Albertville</t>
  </si>
  <si>
    <t>876010001</t>
  </si>
  <si>
    <t>Kaapmuiden SP</t>
  </si>
  <si>
    <t>283047001</t>
  </si>
  <si>
    <t>Gxojeni SP</t>
  </si>
  <si>
    <t>282206001</t>
  </si>
  <si>
    <t>Qineni SP</t>
  </si>
  <si>
    <t>672039001</t>
  </si>
  <si>
    <t>Tabasikwa SP</t>
  </si>
  <si>
    <t>461011001</t>
  </si>
  <si>
    <t>Noordmanville</t>
  </si>
  <si>
    <t>504025001</t>
  </si>
  <si>
    <t>581072001</t>
  </si>
  <si>
    <t>Othini SP</t>
  </si>
  <si>
    <t>273061001</t>
  </si>
  <si>
    <t>Dontsa SP</t>
  </si>
  <si>
    <t>360101001</t>
  </si>
  <si>
    <t>Logaganeng SP</t>
  </si>
  <si>
    <t>560016001</t>
  </si>
  <si>
    <t>Wubwini SP</t>
  </si>
  <si>
    <t>599111003</t>
  </si>
  <si>
    <t>Avoca Hills</t>
  </si>
  <si>
    <t>599116008</t>
  </si>
  <si>
    <t>Motala Heights</t>
  </si>
  <si>
    <t>529039001</t>
  </si>
  <si>
    <t>Loss SP2</t>
  </si>
  <si>
    <t>542064001</t>
  </si>
  <si>
    <t>Mandabe SP</t>
  </si>
  <si>
    <t>968094009</t>
  </si>
  <si>
    <t>Mbavala</t>
  </si>
  <si>
    <t>588003001</t>
  </si>
  <si>
    <t>Enkwenkwe B SP</t>
  </si>
  <si>
    <t>283137001</t>
  </si>
  <si>
    <t>Magemfaneni SP</t>
  </si>
  <si>
    <t>199022005</t>
  </si>
  <si>
    <t>598060001</t>
  </si>
  <si>
    <t>Zadungeni SP</t>
  </si>
  <si>
    <t>294147001</t>
  </si>
  <si>
    <t>KwaMhaqa A SP</t>
  </si>
  <si>
    <t>282094001</t>
  </si>
  <si>
    <t>KuPungutya SP</t>
  </si>
  <si>
    <t>199047013</t>
  </si>
  <si>
    <t>Guldenland</t>
  </si>
  <si>
    <t>598180001</t>
  </si>
  <si>
    <t>Magikala SP</t>
  </si>
  <si>
    <t>271465001</t>
  </si>
  <si>
    <t>Mthongwana SP</t>
  </si>
  <si>
    <t>284398001</t>
  </si>
  <si>
    <t>KwaKasura SP</t>
  </si>
  <si>
    <t>270282001</t>
  </si>
  <si>
    <t>Botho SP</t>
  </si>
  <si>
    <t>296092001</t>
  </si>
  <si>
    <t>297091001</t>
  </si>
  <si>
    <t>Khaleni A SP</t>
  </si>
  <si>
    <t>499023030</t>
  </si>
  <si>
    <t>Park West</t>
  </si>
  <si>
    <t>861004001</t>
  </si>
  <si>
    <t>Phosa Village</t>
  </si>
  <si>
    <t>662049013</t>
  </si>
  <si>
    <t>Cashan</t>
  </si>
  <si>
    <t>581095003</t>
  </si>
  <si>
    <t>Ulundi B</t>
  </si>
  <si>
    <t>504024001</t>
  </si>
  <si>
    <t>KwaKuseni SP</t>
  </si>
  <si>
    <t>379007001</t>
  </si>
  <si>
    <t>Lambrechtsdrif SP</t>
  </si>
  <si>
    <t>294354001</t>
  </si>
  <si>
    <t>eJojweni SP</t>
  </si>
  <si>
    <t>561006004</t>
  </si>
  <si>
    <t>Hazelwood</t>
  </si>
  <si>
    <t>284273001</t>
  </si>
  <si>
    <t>Nkondlo B SP</t>
  </si>
  <si>
    <t>294437001</t>
  </si>
  <si>
    <t>eSidikidini SP</t>
  </si>
  <si>
    <t>966059001</t>
  </si>
  <si>
    <t>Vhutalu SP</t>
  </si>
  <si>
    <t>292259001</t>
  </si>
  <si>
    <t>Qhokama SP</t>
  </si>
  <si>
    <t>963001001</t>
  </si>
  <si>
    <t>Priska-Majeje SP</t>
  </si>
  <si>
    <t>542047001</t>
  </si>
  <si>
    <t>Ezindundumeni SP</t>
  </si>
  <si>
    <t>295138001</t>
  </si>
  <si>
    <t>Gobizembe SP</t>
  </si>
  <si>
    <t>298009001</t>
  </si>
  <si>
    <t>Sarhonqa SP</t>
  </si>
  <si>
    <t>799050002</t>
  </si>
  <si>
    <t>Rayton SP</t>
  </si>
  <si>
    <t>283158001</t>
  </si>
  <si>
    <t>Ngqoko SP</t>
  </si>
  <si>
    <t>260070001</t>
  </si>
  <si>
    <t>Mxaxo SP</t>
  </si>
  <si>
    <t>199014015</t>
  </si>
  <si>
    <t>Monte Vista</t>
  </si>
  <si>
    <t>986107001</t>
  </si>
  <si>
    <t>GaMmela SP</t>
  </si>
  <si>
    <t>294423001</t>
  </si>
  <si>
    <t>Xolweni A SP</t>
  </si>
  <si>
    <t>579028001</t>
  </si>
  <si>
    <t>Draaiom Trust SP</t>
  </si>
  <si>
    <t>271185001</t>
  </si>
  <si>
    <t>eMncuncuno SP</t>
  </si>
  <si>
    <t>799035148</t>
  </si>
  <si>
    <t>598018001</t>
  </si>
  <si>
    <t>Mncweba SP</t>
  </si>
  <si>
    <t>526017001</t>
  </si>
  <si>
    <t>Uitkyk SP</t>
  </si>
  <si>
    <t>260109001</t>
  </si>
  <si>
    <t>Ndileka SP</t>
  </si>
  <si>
    <t>199014018</t>
  </si>
  <si>
    <t>Summer Greens</t>
  </si>
  <si>
    <t>270354001</t>
  </si>
  <si>
    <t>Dangazele SP</t>
  </si>
  <si>
    <t>279015001</t>
  </si>
  <si>
    <t>Kwezi SP</t>
  </si>
  <si>
    <t>271396001</t>
  </si>
  <si>
    <t>Ngqanda SP</t>
  </si>
  <si>
    <t>985003001</t>
  </si>
  <si>
    <t>Kgwarip SP</t>
  </si>
  <si>
    <t>965047001</t>
  </si>
  <si>
    <t>Mukovhabale SP</t>
  </si>
  <si>
    <t>294273001</t>
  </si>
  <si>
    <t>KaGunjana SP</t>
  </si>
  <si>
    <t>273054001</t>
  </si>
  <si>
    <t>Heckel SP</t>
  </si>
  <si>
    <t>282052001</t>
  </si>
  <si>
    <t>290086002</t>
  </si>
  <si>
    <t>Mtshayelo SP2</t>
  </si>
  <si>
    <t>982103001</t>
  </si>
  <si>
    <t>Leruleng SP</t>
  </si>
  <si>
    <t>176016001</t>
  </si>
  <si>
    <t>Asazani JCCC Camp</t>
  </si>
  <si>
    <t>Asazani</t>
  </si>
  <si>
    <t>292280001</t>
  </si>
  <si>
    <t>Mayalweni SP</t>
  </si>
  <si>
    <t>293126001</t>
  </si>
  <si>
    <t>Zilandana SP</t>
  </si>
  <si>
    <t>968116001</t>
  </si>
  <si>
    <t>Masethe SP</t>
  </si>
  <si>
    <t>270599001</t>
  </si>
  <si>
    <t>KuNocekedwa SP</t>
  </si>
  <si>
    <t>291160001</t>
  </si>
  <si>
    <t>Konxeni SP</t>
  </si>
  <si>
    <t>297010001</t>
  </si>
  <si>
    <t>Mkolweni SP</t>
  </si>
  <si>
    <t>295132001</t>
  </si>
  <si>
    <t>542067001</t>
  </si>
  <si>
    <t>Nomangci SP</t>
  </si>
  <si>
    <t>297164001</t>
  </si>
  <si>
    <t>Tsotsa SP</t>
  </si>
  <si>
    <t>969048001</t>
  </si>
  <si>
    <t>Sesuane SP</t>
  </si>
  <si>
    <t>283091001</t>
  </si>
  <si>
    <t>Tabase SP</t>
  </si>
  <si>
    <t>283197001</t>
  </si>
  <si>
    <t>Jojo SP</t>
  </si>
  <si>
    <t>984043001</t>
  </si>
  <si>
    <t>Masoyeng SP</t>
  </si>
  <si>
    <t>589021001</t>
  </si>
  <si>
    <t>Bongela SP</t>
  </si>
  <si>
    <t>199047014</t>
  </si>
  <si>
    <t>Onverwacht(Strand)</t>
  </si>
  <si>
    <t>292179001</t>
  </si>
  <si>
    <t>Mhlahlane SP2</t>
  </si>
  <si>
    <t>966115001</t>
  </si>
  <si>
    <t>Malamangwa SP</t>
  </si>
  <si>
    <t>284227001</t>
  </si>
  <si>
    <t>eNgcacu SP1</t>
  </si>
  <si>
    <t>799046016</t>
  </si>
  <si>
    <t>Mamelodi BA1</t>
  </si>
  <si>
    <t>287097002</t>
  </si>
  <si>
    <t>Zava SP</t>
  </si>
  <si>
    <t>869012001</t>
  </si>
  <si>
    <t>Mafred</t>
  </si>
  <si>
    <t>177006012</t>
  </si>
  <si>
    <t>George Central</t>
  </si>
  <si>
    <t>499023006</t>
  </si>
  <si>
    <t>Dan Pienaar</t>
  </si>
  <si>
    <t>664011001</t>
  </si>
  <si>
    <t>Obakeng SP</t>
  </si>
  <si>
    <t>589130001</t>
  </si>
  <si>
    <t>Sabeka SP</t>
  </si>
  <si>
    <t>274088002</t>
  </si>
  <si>
    <t>eLalini SP B</t>
  </si>
  <si>
    <t>293054001</t>
  </si>
  <si>
    <t>Sithangameni SP</t>
  </si>
  <si>
    <t>294209001</t>
  </si>
  <si>
    <t>KwaMaradebe SP</t>
  </si>
  <si>
    <t>546071001</t>
  </si>
  <si>
    <t>Mvozana SP</t>
  </si>
  <si>
    <t>295195001</t>
  </si>
  <si>
    <t>Fatima SP</t>
  </si>
  <si>
    <t>271135001</t>
  </si>
  <si>
    <t>Tyekana SP</t>
  </si>
  <si>
    <t>797011012</t>
  </si>
  <si>
    <t>Norton's Home Estates</t>
  </si>
  <si>
    <t>294405001</t>
  </si>
  <si>
    <t>Ntabeni SP</t>
  </si>
  <si>
    <t>271203001</t>
  </si>
  <si>
    <t>eZibondeni SP</t>
  </si>
  <si>
    <t>294277001</t>
  </si>
  <si>
    <t>KwaMiya B SP</t>
  </si>
  <si>
    <t>599054056</t>
  </si>
  <si>
    <t>Woodhaven</t>
  </si>
  <si>
    <t>378018001</t>
  </si>
  <si>
    <t>Lutzburg SP</t>
  </si>
  <si>
    <t>199005001</t>
  </si>
  <si>
    <t>Papekuil Outspan</t>
  </si>
  <si>
    <t>274105001</t>
  </si>
  <si>
    <t>Nobumba SP</t>
  </si>
  <si>
    <t>287122001</t>
  </si>
  <si>
    <t>Jozana's Nek SP</t>
  </si>
  <si>
    <t>295127001</t>
  </si>
  <si>
    <t>293110001</t>
  </si>
  <si>
    <t>294168001</t>
  </si>
  <si>
    <t>Khohlo A SP</t>
  </si>
  <si>
    <t>290250001</t>
  </si>
  <si>
    <t>292168001</t>
  </si>
  <si>
    <t>Njezeni SP</t>
  </si>
  <si>
    <t>592012001</t>
  </si>
  <si>
    <t>Stanger SP2</t>
  </si>
  <si>
    <t>298060001</t>
  </si>
  <si>
    <t>Mvenyane SP</t>
  </si>
  <si>
    <t>542033001</t>
  </si>
  <si>
    <t>Mbiswe SP</t>
  </si>
  <si>
    <t>260065001</t>
  </si>
  <si>
    <t>Bulembu SP2</t>
  </si>
  <si>
    <t>292193002</t>
  </si>
  <si>
    <t>Ngqeleni SP</t>
  </si>
  <si>
    <t>965026001</t>
  </si>
  <si>
    <t>Sanari SP</t>
  </si>
  <si>
    <t>273109001</t>
  </si>
  <si>
    <t>Lenye SP</t>
  </si>
  <si>
    <t>270203001</t>
  </si>
  <si>
    <t>Dabane SP</t>
  </si>
  <si>
    <t>580132001</t>
  </si>
  <si>
    <t>Gwebu SP</t>
  </si>
  <si>
    <t>293051002</t>
  </si>
  <si>
    <t>Magqagqeni SP2</t>
  </si>
  <si>
    <t>293100001</t>
  </si>
  <si>
    <t>Gwexa SP</t>
  </si>
  <si>
    <t>293290001</t>
  </si>
  <si>
    <t>Mbutho SP</t>
  </si>
  <si>
    <t>284403001</t>
  </si>
  <si>
    <t>Maqomeni SP</t>
  </si>
  <si>
    <t>297204001</t>
  </si>
  <si>
    <t>Mathe B SP</t>
  </si>
  <si>
    <t>598225001</t>
  </si>
  <si>
    <t>Tiger Hoek SP</t>
  </si>
  <si>
    <t>271057001</t>
  </si>
  <si>
    <t>eSizindini SP</t>
  </si>
  <si>
    <t>504001001</t>
  </si>
  <si>
    <t>Umzokhanyoya SP</t>
  </si>
  <si>
    <t>298010001</t>
  </si>
  <si>
    <t>Manzane SP</t>
  </si>
  <si>
    <t>276148001</t>
  </si>
  <si>
    <t>Ntonga SP</t>
  </si>
  <si>
    <t>286063001</t>
  </si>
  <si>
    <t>Vuvu SP</t>
  </si>
  <si>
    <t>276099001</t>
  </si>
  <si>
    <t>Cilidara SP</t>
  </si>
  <si>
    <t>598051001</t>
  </si>
  <si>
    <t>Marhewini SP</t>
  </si>
  <si>
    <t>797017001</t>
  </si>
  <si>
    <t>Breswol AH</t>
  </si>
  <si>
    <t>983006001</t>
  </si>
  <si>
    <t>Hinlopen SP</t>
  </si>
  <si>
    <t>290046001</t>
  </si>
  <si>
    <t>297065001</t>
  </si>
  <si>
    <t>Luphilisweni SP</t>
  </si>
  <si>
    <t>588031001</t>
  </si>
  <si>
    <t>Esichothweni SP</t>
  </si>
  <si>
    <t>587039001</t>
  </si>
  <si>
    <t>Ntoyini SP</t>
  </si>
  <si>
    <t>589037001</t>
  </si>
  <si>
    <t>Mphundumane SP</t>
  </si>
  <si>
    <t>526001001</t>
  </si>
  <si>
    <t>294008001</t>
  </si>
  <si>
    <t>Luxweni SP</t>
  </si>
  <si>
    <t>589092001</t>
  </si>
  <si>
    <t>Vongotho SP</t>
  </si>
  <si>
    <t>294441001</t>
  </si>
  <si>
    <t>965124001</t>
  </si>
  <si>
    <t>Muiladi SP</t>
  </si>
  <si>
    <t>762015001</t>
  </si>
  <si>
    <t>Ratanda Ext 2</t>
  </si>
  <si>
    <t>963015001</t>
  </si>
  <si>
    <t>Dulang</t>
  </si>
  <si>
    <t>271123001</t>
  </si>
  <si>
    <t>Ngcongcolorha SP</t>
  </si>
  <si>
    <t>286164001</t>
  </si>
  <si>
    <t>Bhantini SP</t>
  </si>
  <si>
    <t>286051001</t>
  </si>
  <si>
    <t>Makuatlana SP</t>
  </si>
  <si>
    <t>798016013</t>
  </si>
  <si>
    <t>Northgate</t>
  </si>
  <si>
    <t>270049002</t>
  </si>
  <si>
    <t>Ncihana Head</t>
  </si>
  <si>
    <t>297205001</t>
  </si>
  <si>
    <t>Rockville SP</t>
  </si>
  <si>
    <t>286011001</t>
  </si>
  <si>
    <t>Lehlakaneng SP</t>
  </si>
  <si>
    <t>968100001</t>
  </si>
  <si>
    <t>Mavhina</t>
  </si>
  <si>
    <t>282021001</t>
  </si>
  <si>
    <t>Maruleni SP</t>
  </si>
  <si>
    <t>293324001</t>
  </si>
  <si>
    <t>Qolombana SP</t>
  </si>
  <si>
    <t>291181001</t>
  </si>
  <si>
    <t>Kwilini SP</t>
  </si>
  <si>
    <t>797023011</t>
  </si>
  <si>
    <t>Mthembu Village</t>
  </si>
  <si>
    <t>289002004</t>
  </si>
  <si>
    <t>199014020</t>
  </si>
  <si>
    <t>Sanddrift</t>
  </si>
  <si>
    <t>566021001</t>
  </si>
  <si>
    <t>Xamuxolo SP</t>
  </si>
  <si>
    <t>284225001</t>
  </si>
  <si>
    <t>Ntlelelengwane SP</t>
  </si>
  <si>
    <t>282100001</t>
  </si>
  <si>
    <t>KuTshatshu SP</t>
  </si>
  <si>
    <t>282232001</t>
  </si>
  <si>
    <t>Gqogqora SP</t>
  </si>
  <si>
    <t>570010003</t>
  </si>
  <si>
    <t>Estcourt SP</t>
  </si>
  <si>
    <t>290053001</t>
  </si>
  <si>
    <t>J.B. SP</t>
  </si>
  <si>
    <t>284325001</t>
  </si>
  <si>
    <t>Bodini SP</t>
  </si>
  <si>
    <t>562030001</t>
  </si>
  <si>
    <t>Engoleleni SP</t>
  </si>
  <si>
    <t>295161001</t>
  </si>
  <si>
    <t>Mapheelle SP</t>
  </si>
  <si>
    <t>271432002</t>
  </si>
  <si>
    <t>Godidi A</t>
  </si>
  <si>
    <t>580172001</t>
  </si>
  <si>
    <t>Qongqo B SP</t>
  </si>
  <si>
    <t>292013001</t>
  </si>
  <si>
    <t>Ndasana SP</t>
  </si>
  <si>
    <t>Ndasana</t>
  </si>
  <si>
    <t>799035169</t>
  </si>
  <si>
    <t>Mooikloof Ridge</t>
  </si>
  <si>
    <t>580180002</t>
  </si>
  <si>
    <t>Dayeni SP B</t>
  </si>
  <si>
    <t>546020001</t>
  </si>
  <si>
    <t>Thafamasi SP</t>
  </si>
  <si>
    <t>287097001</t>
  </si>
  <si>
    <t>Marakaneng SP</t>
  </si>
  <si>
    <t>542124001</t>
  </si>
  <si>
    <t>Sihosheni SP</t>
  </si>
  <si>
    <t>270512002</t>
  </si>
  <si>
    <t>KwaMgojo SP</t>
  </si>
  <si>
    <t>667036001</t>
  </si>
  <si>
    <t>Lerwaneng SP</t>
  </si>
  <si>
    <t>276015001</t>
  </si>
  <si>
    <t>598056001</t>
  </si>
  <si>
    <t>Nqwaqa SP</t>
  </si>
  <si>
    <t>294070001</t>
  </si>
  <si>
    <t>Mpeko SP</t>
  </si>
  <si>
    <t>293266001</t>
  </si>
  <si>
    <t>Nomadolo SP</t>
  </si>
  <si>
    <t>295223001</t>
  </si>
  <si>
    <t>Siphepheto SP</t>
  </si>
  <si>
    <t>968074001</t>
  </si>
  <si>
    <t>Likhade</t>
  </si>
  <si>
    <t>469004004</t>
  </si>
  <si>
    <t>Matwabeng Zone 3</t>
  </si>
  <si>
    <t>587015001</t>
  </si>
  <si>
    <t>Sabhuza SP</t>
  </si>
  <si>
    <t>475005002</t>
  </si>
  <si>
    <t>The Meadows SH</t>
  </si>
  <si>
    <t>270074001</t>
  </si>
  <si>
    <t>Wawa SP</t>
  </si>
  <si>
    <t>291070001</t>
  </si>
  <si>
    <t>580027001</t>
  </si>
  <si>
    <t>Bhanganomo SP</t>
  </si>
  <si>
    <t>575140001</t>
  </si>
  <si>
    <t>Mpukunyoni SP</t>
  </si>
  <si>
    <t>597050001</t>
  </si>
  <si>
    <t>370004006</t>
  </si>
  <si>
    <t>294393001</t>
  </si>
  <si>
    <t>Qhogi SP</t>
  </si>
  <si>
    <t>760009040</t>
  </si>
  <si>
    <t>Three Rivers East</t>
  </si>
  <si>
    <t>291083001</t>
  </si>
  <si>
    <t>Emanaleni SP</t>
  </si>
  <si>
    <t>506032001</t>
  </si>
  <si>
    <t>Mzimakwe SP</t>
  </si>
  <si>
    <t>271133001</t>
  </si>
  <si>
    <t>Gwadana SP</t>
  </si>
  <si>
    <t>292101001</t>
  </si>
  <si>
    <t>Ntenza SP</t>
  </si>
  <si>
    <t>570010002</t>
  </si>
  <si>
    <t>Colida</t>
  </si>
  <si>
    <t>799008010</t>
  </si>
  <si>
    <t>Temba Unit 6</t>
  </si>
  <si>
    <t>286214006</t>
  </si>
  <si>
    <t>Landcamp</t>
  </si>
  <si>
    <t>860030001</t>
  </si>
  <si>
    <t>eMphelandaba SP</t>
  </si>
  <si>
    <t>282131001</t>
  </si>
  <si>
    <t>eSingeni B SP</t>
  </si>
  <si>
    <t>560017001</t>
  </si>
  <si>
    <t>Emgangeni SP</t>
  </si>
  <si>
    <t>526038001</t>
  </si>
  <si>
    <t>Twhatgwha SP</t>
  </si>
  <si>
    <t>766004008</t>
  </si>
  <si>
    <t>Carletonville Ext 4</t>
  </si>
  <si>
    <t>976018001</t>
  </si>
  <si>
    <t>Mooiplaas SP</t>
  </si>
  <si>
    <t>294463001</t>
  </si>
  <si>
    <t>Masameni A SP</t>
  </si>
  <si>
    <t>Masameni A</t>
  </si>
  <si>
    <t>797012016</t>
  </si>
  <si>
    <t>Etwatwa X3</t>
  </si>
  <si>
    <t>974104001</t>
  </si>
  <si>
    <t>Mathakwe SP</t>
  </si>
  <si>
    <t>285083001</t>
  </si>
  <si>
    <t>KuHota SP</t>
  </si>
  <si>
    <t>199045003</t>
  </si>
  <si>
    <t>Helderberg Village</t>
  </si>
  <si>
    <t>594042001</t>
  </si>
  <si>
    <t>Mqondekweni SP</t>
  </si>
  <si>
    <t>538015029</t>
  </si>
  <si>
    <t>Felixton</t>
  </si>
  <si>
    <t>260005001</t>
  </si>
  <si>
    <t>Esixekweni B SP</t>
  </si>
  <si>
    <t>284358001</t>
  </si>
  <si>
    <t>270422004</t>
  </si>
  <si>
    <t>Mtuvi</t>
  </si>
  <si>
    <t>277003001</t>
  </si>
  <si>
    <t>294095001</t>
  </si>
  <si>
    <t>KwaMlawu SP</t>
  </si>
  <si>
    <t>467009005</t>
  </si>
  <si>
    <t>Flamingo Park</t>
  </si>
  <si>
    <t>282146001</t>
  </si>
  <si>
    <t>Xabisweni SP</t>
  </si>
  <si>
    <t>271175001</t>
  </si>
  <si>
    <t>eSirhosheni B SP</t>
  </si>
  <si>
    <t>566003008</t>
  </si>
  <si>
    <t>Mountain Rise</t>
  </si>
  <si>
    <t>290236001</t>
  </si>
  <si>
    <t>Qawukeni SP</t>
  </si>
  <si>
    <t>366004001</t>
  </si>
  <si>
    <t>291119001</t>
  </si>
  <si>
    <t>Isizilo SP</t>
  </si>
  <si>
    <t>282325001</t>
  </si>
  <si>
    <t>KwaLuxomo SP</t>
  </si>
  <si>
    <t>276060001</t>
  </si>
  <si>
    <t>Melani SP</t>
  </si>
  <si>
    <t>276016001</t>
  </si>
  <si>
    <t>Hogsback SP</t>
  </si>
  <si>
    <t>599054058</t>
  </si>
  <si>
    <t>Mobeni Heights</t>
  </si>
  <si>
    <t>299003029</t>
  </si>
  <si>
    <t>College Hill</t>
  </si>
  <si>
    <t>294281001</t>
  </si>
  <si>
    <t>Mantshaya SP</t>
  </si>
  <si>
    <t>599110003</t>
  </si>
  <si>
    <t>Siyanda C</t>
  </si>
  <si>
    <t>167010001</t>
  </si>
  <si>
    <t>526042001</t>
  </si>
  <si>
    <t>Geduld SP</t>
  </si>
  <si>
    <t>294001001</t>
  </si>
  <si>
    <t>KwaMbango SP</t>
  </si>
  <si>
    <t>282150001</t>
  </si>
  <si>
    <t>Kuntlonze SP</t>
  </si>
  <si>
    <t>270321001</t>
  </si>
  <si>
    <t>Mbombozi SP</t>
  </si>
  <si>
    <t>360024001</t>
  </si>
  <si>
    <t>Deorham SP</t>
  </si>
  <si>
    <t>296109003</t>
  </si>
  <si>
    <t>963003003</t>
  </si>
  <si>
    <t>976032001</t>
  </si>
  <si>
    <t>Bolopa SP</t>
  </si>
  <si>
    <t>963014007</t>
  </si>
  <si>
    <t>Shokone</t>
  </si>
  <si>
    <t>571001001</t>
  </si>
  <si>
    <t>Wittekop SP</t>
  </si>
  <si>
    <t>270591001</t>
  </si>
  <si>
    <t>KwaVelelo SP</t>
  </si>
  <si>
    <t>293118001</t>
  </si>
  <si>
    <t>Mafuta Nozamile SP</t>
  </si>
  <si>
    <t>292302001</t>
  </si>
  <si>
    <t>KwaJange SP</t>
  </si>
  <si>
    <t>291098001</t>
  </si>
  <si>
    <t>Mhlabeni</t>
  </si>
  <si>
    <t>599153001</t>
  </si>
  <si>
    <t>Nqobane SP</t>
  </si>
  <si>
    <t>270197001</t>
  </si>
  <si>
    <t>KwaRonose SP</t>
  </si>
  <si>
    <t>272029001</t>
  </si>
  <si>
    <t>Luphindweni SP</t>
  </si>
  <si>
    <t>569024002</t>
  </si>
  <si>
    <t>Doornkraal SP</t>
  </si>
  <si>
    <t>293200001</t>
  </si>
  <si>
    <t>Enzebe SP</t>
  </si>
  <si>
    <t>282041001</t>
  </si>
  <si>
    <t>KuGongqo SP</t>
  </si>
  <si>
    <t>797012013</t>
  </si>
  <si>
    <t>Etwatwa X15</t>
  </si>
  <si>
    <t>542020001</t>
  </si>
  <si>
    <t>Nsuze SP</t>
  </si>
  <si>
    <t>297272001</t>
  </si>
  <si>
    <t>Bhungweni SP</t>
  </si>
  <si>
    <t>270326001</t>
  </si>
  <si>
    <t>KuAmanzimnyama SP</t>
  </si>
  <si>
    <t>273022001</t>
  </si>
  <si>
    <t>eLalini SP</t>
  </si>
  <si>
    <t>166005012</t>
  </si>
  <si>
    <t>573042001</t>
  </si>
  <si>
    <t>Emahendeni SP</t>
  </si>
  <si>
    <t>271414001</t>
  </si>
  <si>
    <t>Njingini B SP</t>
  </si>
  <si>
    <t>569004004</t>
  </si>
  <si>
    <t>286181006</t>
  </si>
  <si>
    <t>Peter Mokaba</t>
  </si>
  <si>
    <t>271137002</t>
  </si>
  <si>
    <t>Ncorha B</t>
  </si>
  <si>
    <t>799035142</t>
  </si>
  <si>
    <t>Wapadrand</t>
  </si>
  <si>
    <t>465004002</t>
  </si>
  <si>
    <t>Kareehof</t>
  </si>
  <si>
    <t>283076001</t>
  </si>
  <si>
    <t>Sidwadweni SP</t>
  </si>
  <si>
    <t>271293001</t>
  </si>
  <si>
    <t>KwaBongoza SP</t>
  </si>
  <si>
    <t>282285001</t>
  </si>
  <si>
    <t>Ku-Nxaybisa SP</t>
  </si>
  <si>
    <t>761004007</t>
  </si>
  <si>
    <t>Homestead AH</t>
  </si>
  <si>
    <t>546075001</t>
  </si>
  <si>
    <t>Emkhovini SP</t>
  </si>
  <si>
    <t>276046001</t>
  </si>
  <si>
    <t>Majwareni SP</t>
  </si>
  <si>
    <t>291112001</t>
  </si>
  <si>
    <t>Ntile SP</t>
  </si>
  <si>
    <t>294079001</t>
  </si>
  <si>
    <t>667025006</t>
  </si>
  <si>
    <t>North West University</t>
  </si>
  <si>
    <t>282136001</t>
  </si>
  <si>
    <t>Ntwashwini SP</t>
  </si>
  <si>
    <t>295182001</t>
  </si>
  <si>
    <t>Qalabeni SP</t>
  </si>
  <si>
    <t>799035065</t>
  </si>
  <si>
    <t>Jan Niemand Park</t>
  </si>
  <si>
    <t>282257001</t>
  </si>
  <si>
    <t>eNgxingweni A SP</t>
  </si>
  <si>
    <t>293301002</t>
  </si>
  <si>
    <t>Mthonyameni SP2</t>
  </si>
  <si>
    <t>271332001</t>
  </si>
  <si>
    <t>KwaZizane</t>
  </si>
  <si>
    <t>271198001</t>
  </si>
  <si>
    <t>Nkalweni A SP</t>
  </si>
  <si>
    <t>199021008</t>
  </si>
  <si>
    <t>Belhar 3</t>
  </si>
  <si>
    <t>271121001</t>
  </si>
  <si>
    <t>Thunga B SP</t>
  </si>
  <si>
    <t>799059049</t>
  </si>
  <si>
    <t>Doornkloof SH</t>
  </si>
  <si>
    <t>290300001</t>
  </si>
  <si>
    <t>Ntanzi SP</t>
  </si>
  <si>
    <t>575012001</t>
  </si>
  <si>
    <t>Mkhonjane D SP</t>
  </si>
  <si>
    <t>575035001</t>
  </si>
  <si>
    <t>Vryheid A SP</t>
  </si>
  <si>
    <t>798002001</t>
  </si>
  <si>
    <t>Diepsloot Nature Reserve</t>
  </si>
  <si>
    <t>763004030</t>
  </si>
  <si>
    <t>Quellerie Park</t>
  </si>
  <si>
    <t>270209001</t>
  </si>
  <si>
    <t>Kulodingata</t>
  </si>
  <si>
    <t>567028001</t>
  </si>
  <si>
    <t>287011001</t>
  </si>
  <si>
    <t>Dolosini SP</t>
  </si>
  <si>
    <t>270006001</t>
  </si>
  <si>
    <t>Sompunzi SP</t>
  </si>
  <si>
    <t>295242001</t>
  </si>
  <si>
    <t>Maqhatseni SP</t>
  </si>
  <si>
    <t>580047001</t>
  </si>
  <si>
    <t>Mpompo SP</t>
  </si>
  <si>
    <t>765012002</t>
  </si>
  <si>
    <t>Glen Harvie Ext 1</t>
  </si>
  <si>
    <t>271467001</t>
  </si>
  <si>
    <t>Dyosini SP</t>
  </si>
  <si>
    <t>290097001</t>
  </si>
  <si>
    <t>Mcelu SP1</t>
  </si>
  <si>
    <t>271245001</t>
  </si>
  <si>
    <t>Mangobomvu B SP</t>
  </si>
  <si>
    <t>286132001</t>
  </si>
  <si>
    <t>271214001</t>
  </si>
  <si>
    <t>Ngqaqini SP</t>
  </si>
  <si>
    <t>273092001</t>
  </si>
  <si>
    <t>KwaGubevu SP</t>
  </si>
  <si>
    <t>866006003</t>
  </si>
  <si>
    <t>Secunda Ext 22</t>
  </si>
  <si>
    <t>598114004</t>
  </si>
  <si>
    <t>798015083</t>
  </si>
  <si>
    <t>271166001</t>
  </si>
  <si>
    <t>eMahemini SP</t>
  </si>
  <si>
    <t>260150001</t>
  </si>
  <si>
    <t>New Hope SP</t>
  </si>
  <si>
    <t>677006015</t>
  </si>
  <si>
    <t>Adamayview</t>
  </si>
  <si>
    <t>798013011</t>
  </si>
  <si>
    <t>673002001</t>
  </si>
  <si>
    <t>Bloemhof SP</t>
  </si>
  <si>
    <t>Bloemhof</t>
  </si>
  <si>
    <t>868003006</t>
  </si>
  <si>
    <t>KwaGuqa Ext 5</t>
  </si>
  <si>
    <t>598011001</t>
  </si>
  <si>
    <t>Elukhashini SP</t>
  </si>
  <si>
    <t>584013001</t>
  </si>
  <si>
    <t>Mahongoza SP</t>
  </si>
  <si>
    <t>291198001</t>
  </si>
  <si>
    <t>Ngcande SP</t>
  </si>
  <si>
    <t>386005001</t>
  </si>
  <si>
    <t>Andalusia Park</t>
  </si>
  <si>
    <t>987084001</t>
  </si>
  <si>
    <t>Ga-Makwa SP</t>
  </si>
  <si>
    <t>270250001</t>
  </si>
  <si>
    <t>875007010</t>
  </si>
  <si>
    <t>Emjindini Ext 8</t>
  </si>
  <si>
    <t>986079001</t>
  </si>
  <si>
    <t>Mabotagale SP</t>
  </si>
  <si>
    <t>270171004</t>
  </si>
  <si>
    <t>Tafeni SP1</t>
  </si>
  <si>
    <t>461021001</t>
  </si>
  <si>
    <t>Gariepdam SP</t>
  </si>
  <si>
    <t>961064002</t>
  </si>
  <si>
    <t>Jamela SP</t>
  </si>
  <si>
    <t>283010001</t>
  </si>
  <si>
    <t>Bankini SP</t>
  </si>
  <si>
    <t>294184001</t>
  </si>
  <si>
    <t>Sawutini SP</t>
  </si>
  <si>
    <t>260103001</t>
  </si>
  <si>
    <t>Phakamisa Phase 2</t>
  </si>
  <si>
    <t>282275001</t>
  </si>
  <si>
    <t>Tsomo Mission A SP</t>
  </si>
  <si>
    <t>283068001</t>
  </si>
  <si>
    <t>Mdantsane SP</t>
  </si>
  <si>
    <t>284013001</t>
  </si>
  <si>
    <t>KuManzimdaka B SP</t>
  </si>
  <si>
    <t>667070001</t>
  </si>
  <si>
    <t>271262001</t>
  </si>
  <si>
    <t>Jojweni B SP</t>
  </si>
  <si>
    <t>761006020</t>
  </si>
  <si>
    <t>Bolton Wold AH</t>
  </si>
  <si>
    <t>542090001</t>
  </si>
  <si>
    <t>Msukane SP</t>
  </si>
  <si>
    <t>271298001</t>
  </si>
  <si>
    <t>Nyili SP</t>
  </si>
  <si>
    <t>296054001</t>
  </si>
  <si>
    <t>Buffnek SP</t>
  </si>
  <si>
    <t>293141001</t>
  </si>
  <si>
    <t>Ntsheleni SP</t>
  </si>
  <si>
    <t>599122001</t>
  </si>
  <si>
    <t>Moya SP</t>
  </si>
  <si>
    <t>595011002</t>
  </si>
  <si>
    <t>Underberg SP</t>
  </si>
  <si>
    <t>798022043</t>
  </si>
  <si>
    <t>Florida Park</t>
  </si>
  <si>
    <t>171009008</t>
  </si>
  <si>
    <t>Dennekruin</t>
  </si>
  <si>
    <t>864006008</t>
  </si>
  <si>
    <t>Meyerville</t>
  </si>
  <si>
    <t>799031001</t>
  </si>
  <si>
    <t>Makanyaneng SP</t>
  </si>
  <si>
    <t>504023001</t>
  </si>
  <si>
    <t>Gansa SP</t>
  </si>
  <si>
    <t>588033001</t>
  </si>
  <si>
    <t>Wambaza SP</t>
  </si>
  <si>
    <t>797010043</t>
  </si>
  <si>
    <t>982096001</t>
  </si>
  <si>
    <t>Mohlotlo SP</t>
  </si>
  <si>
    <t>286197001</t>
  </si>
  <si>
    <t>Maxesibeni</t>
  </si>
  <si>
    <t>664055001</t>
  </si>
  <si>
    <t>Seolong SP</t>
  </si>
  <si>
    <t>294105001</t>
  </si>
  <si>
    <t>Magqongweni SP</t>
  </si>
  <si>
    <t>293072001</t>
  </si>
  <si>
    <t>Nxotho SP</t>
  </si>
  <si>
    <t>985024001</t>
  </si>
  <si>
    <t>Mohwelere SP</t>
  </si>
  <si>
    <t>292031001</t>
  </si>
  <si>
    <t>599147001</t>
  </si>
  <si>
    <t>Ezakhiweni SP</t>
  </si>
  <si>
    <t>294032001</t>
  </si>
  <si>
    <t>KuMayibe SP</t>
  </si>
  <si>
    <t>580020004</t>
  </si>
  <si>
    <t>Siwela D SP</t>
  </si>
  <si>
    <t>291177001</t>
  </si>
  <si>
    <t>Bheleni SP</t>
  </si>
  <si>
    <t>294473001</t>
  </si>
  <si>
    <t>Mgxotyeni SP</t>
  </si>
  <si>
    <t>282351001</t>
  </si>
  <si>
    <t>uMzantsi B SP</t>
  </si>
  <si>
    <t>985144001</t>
  </si>
  <si>
    <t>Ngwaritsana SP</t>
  </si>
  <si>
    <t>672044001</t>
  </si>
  <si>
    <t>Dikhuting SP</t>
  </si>
  <si>
    <t>292106001</t>
  </si>
  <si>
    <t>Ezinkozweni SP</t>
  </si>
  <si>
    <t>961002001</t>
  </si>
  <si>
    <t>Kwatane SP</t>
  </si>
  <si>
    <t>270349001</t>
  </si>
  <si>
    <t>Bumbane SP</t>
  </si>
  <si>
    <t>798015056</t>
  </si>
  <si>
    <t>291098003</t>
  </si>
  <si>
    <t>Esikhulu SP</t>
  </si>
  <si>
    <t>286049001</t>
  </si>
  <si>
    <t>Printsu SP</t>
  </si>
  <si>
    <t>581088001</t>
  </si>
  <si>
    <t>Mbuzikazi A SP</t>
  </si>
  <si>
    <t>293044001</t>
  </si>
  <si>
    <t>Tikolwana SP</t>
  </si>
  <si>
    <t>599034018</t>
  </si>
  <si>
    <t>Mountview</t>
  </si>
  <si>
    <t>292100001</t>
  </si>
  <si>
    <t>292033001</t>
  </si>
  <si>
    <t>Mlomo SP</t>
  </si>
  <si>
    <t>283069001</t>
  </si>
  <si>
    <t>Mkapusi SP</t>
  </si>
  <si>
    <t>868002030</t>
  </si>
  <si>
    <t>Duvha Park</t>
  </si>
  <si>
    <t>271009001</t>
  </si>
  <si>
    <t>Xilinxa SP</t>
  </si>
  <si>
    <t>797018002</t>
  </si>
  <si>
    <t>Modderfontein East Gold Mine</t>
  </si>
  <si>
    <t>270256001</t>
  </si>
  <si>
    <t>Phezulu SP</t>
  </si>
  <si>
    <t>985021001</t>
  </si>
  <si>
    <t>Mametja</t>
  </si>
  <si>
    <t>282307001</t>
  </si>
  <si>
    <t>Pesheya-Kwa-Nqoko SP</t>
  </si>
  <si>
    <t>270577001</t>
  </si>
  <si>
    <t>Ngwane SP</t>
  </si>
  <si>
    <t>270533001</t>
  </si>
  <si>
    <t>KuNene SP</t>
  </si>
  <si>
    <t>677012004</t>
  </si>
  <si>
    <t>Geyer</t>
  </si>
  <si>
    <t>281017028</t>
  </si>
  <si>
    <t>Victoria Park</t>
  </si>
  <si>
    <t>961105001</t>
  </si>
  <si>
    <t>Mamakata A</t>
  </si>
  <si>
    <t>284155001</t>
  </si>
  <si>
    <t>474002003</t>
  </si>
  <si>
    <t>Metampelong</t>
  </si>
  <si>
    <t>677010001</t>
  </si>
  <si>
    <t>Dominionville SP</t>
  </si>
  <si>
    <t>270100001</t>
  </si>
  <si>
    <t>Mpozolo A SP</t>
  </si>
  <si>
    <t>379002011</t>
  </si>
  <si>
    <t>Rosedale Ext 2</t>
  </si>
  <si>
    <t>270267001</t>
  </si>
  <si>
    <t>KwaBango SP</t>
  </si>
  <si>
    <t>465006002</t>
  </si>
  <si>
    <t>Dealesville SP</t>
  </si>
  <si>
    <t>663005005</t>
  </si>
  <si>
    <t>Reagile Ext 4</t>
  </si>
  <si>
    <t>284424001</t>
  </si>
  <si>
    <t>KuNgwevane SP</t>
  </si>
  <si>
    <t>973019002</t>
  </si>
  <si>
    <t>Schoonveld SP1</t>
  </si>
  <si>
    <t>974010003</t>
  </si>
  <si>
    <t>Karre Base</t>
  </si>
  <si>
    <t>270417001</t>
  </si>
  <si>
    <t>Somatika SP</t>
  </si>
  <si>
    <t>270421001</t>
  </si>
  <si>
    <t>KuSunduza SP</t>
  </si>
  <si>
    <t>799037010</t>
  </si>
  <si>
    <t>Chantelle</t>
  </si>
  <si>
    <t>294387001</t>
  </si>
  <si>
    <t>Mathokazini SP</t>
  </si>
  <si>
    <t>271061001</t>
  </si>
  <si>
    <t>Gudla SP</t>
  </si>
  <si>
    <t>294218001</t>
  </si>
  <si>
    <t>Kubeka SP</t>
  </si>
  <si>
    <t>294216001</t>
  </si>
  <si>
    <t>KwaPahla SP</t>
  </si>
  <si>
    <t>290054001</t>
  </si>
  <si>
    <t>273056006</t>
  </si>
  <si>
    <t>Mgwali 2</t>
  </si>
  <si>
    <t>360099001</t>
  </si>
  <si>
    <t>Ditshilabeleng SP</t>
  </si>
  <si>
    <t>281017004</t>
  </si>
  <si>
    <t>580113001</t>
  </si>
  <si>
    <t>KwaMsushwana SP</t>
  </si>
  <si>
    <t>296184001</t>
  </si>
  <si>
    <t>Mbodleni SP</t>
  </si>
  <si>
    <t>565012001</t>
  </si>
  <si>
    <t>Ntshinini SP</t>
  </si>
  <si>
    <t>766004009</t>
  </si>
  <si>
    <t>Carletonville Central</t>
  </si>
  <si>
    <t>287012001</t>
  </si>
  <si>
    <t>Mayisela SP</t>
  </si>
  <si>
    <t>581047001</t>
  </si>
  <si>
    <t>Mthinzima SP</t>
  </si>
  <si>
    <t>987005001</t>
  </si>
  <si>
    <t>Wismar SP</t>
  </si>
  <si>
    <t>599146001</t>
  </si>
  <si>
    <t>Emangabazini SP</t>
  </si>
  <si>
    <t>297108001</t>
  </si>
  <si>
    <t>Ludeke Mission SP</t>
  </si>
  <si>
    <t>294128001</t>
  </si>
  <si>
    <t>286038001</t>
  </si>
  <si>
    <t>Siyalweni</t>
  </si>
  <si>
    <t>598016001</t>
  </si>
  <si>
    <t>Delamuzi SP</t>
  </si>
  <si>
    <t>260086001</t>
  </si>
  <si>
    <t>Zwelitsha Unit 1</t>
  </si>
  <si>
    <t>968044001</t>
  </si>
  <si>
    <t>Manngo SP</t>
  </si>
  <si>
    <t>542102001</t>
  </si>
  <si>
    <t>Dlolwane SP</t>
  </si>
  <si>
    <t>598183001</t>
  </si>
  <si>
    <t>KwaNongidi SP</t>
  </si>
  <si>
    <t>968067013</t>
  </si>
  <si>
    <t>Sinthumule SP</t>
  </si>
  <si>
    <t>276107001</t>
  </si>
  <si>
    <t>KwaMemela SP</t>
  </si>
  <si>
    <t>798015194</t>
  </si>
  <si>
    <t>Glenanda</t>
  </si>
  <si>
    <t>575093001</t>
  </si>
  <si>
    <t>eSigqumeni A SP</t>
  </si>
  <si>
    <t>866011003</t>
  </si>
  <si>
    <t>Embalenhle Ext 9</t>
  </si>
  <si>
    <t>294019001</t>
  </si>
  <si>
    <t>Mavete SP</t>
  </si>
  <si>
    <t>666019001</t>
  </si>
  <si>
    <t>Manonyane SP</t>
  </si>
  <si>
    <t>270434001</t>
  </si>
  <si>
    <t>Lunyoti SP</t>
  </si>
  <si>
    <t>593027001</t>
  </si>
  <si>
    <t>Kranskloof AH</t>
  </si>
  <si>
    <t>270232001</t>
  </si>
  <si>
    <t>Mpindweni SP</t>
  </si>
  <si>
    <t>294344001</t>
  </si>
  <si>
    <t>KuGangxu SP</t>
  </si>
  <si>
    <t>986062001</t>
  </si>
  <si>
    <t>Mokhulwana SP</t>
  </si>
  <si>
    <t>987067001</t>
  </si>
  <si>
    <t>Mokobola SP</t>
  </si>
  <si>
    <t>294244001</t>
  </si>
  <si>
    <t>Khohlo B SP</t>
  </si>
  <si>
    <t>294336001</t>
  </si>
  <si>
    <t>Darabe SP</t>
  </si>
  <si>
    <t>677006018</t>
  </si>
  <si>
    <t>Manzil Park</t>
  </si>
  <si>
    <t>273052001</t>
  </si>
  <si>
    <t>360006001</t>
  </si>
  <si>
    <t>Perth SP</t>
  </si>
  <si>
    <t>298106001</t>
  </si>
  <si>
    <t>Ludeke SP</t>
  </si>
  <si>
    <t>294144001</t>
  </si>
  <si>
    <t>Maqhinebeni SP</t>
  </si>
  <si>
    <t>292264001</t>
  </si>
  <si>
    <t>Xibeni SP</t>
  </si>
  <si>
    <t>260113040</t>
  </si>
  <si>
    <t>Amalinda</t>
  </si>
  <si>
    <t>297351001</t>
  </si>
  <si>
    <t>Mangomani SP</t>
  </si>
  <si>
    <t>589014001</t>
  </si>
  <si>
    <t>Emgoswaneni SP</t>
  </si>
  <si>
    <t>969100001</t>
  </si>
  <si>
    <t>GaRampuru SP</t>
  </si>
  <si>
    <t>284096001</t>
  </si>
  <si>
    <t>KuLubisi SP</t>
  </si>
  <si>
    <t>569019001</t>
  </si>
  <si>
    <t>Ingwe SP</t>
  </si>
  <si>
    <t>271466001</t>
  </si>
  <si>
    <t>298019001</t>
  </si>
  <si>
    <t>Lokhwe SP</t>
  </si>
  <si>
    <t>282235001</t>
  </si>
  <si>
    <t>Ncwini SP</t>
  </si>
  <si>
    <t>761004002</t>
  </si>
  <si>
    <t>Blignautsrus AH</t>
  </si>
  <si>
    <t>383005035</t>
  </si>
  <si>
    <t>Agisanang</t>
  </si>
  <si>
    <t>599099002</t>
  </si>
  <si>
    <t>Assagay</t>
  </si>
  <si>
    <t>966048001</t>
  </si>
  <si>
    <t>Gonani SP</t>
  </si>
  <si>
    <t>298022001</t>
  </si>
  <si>
    <t>292063001</t>
  </si>
  <si>
    <t>Ngcobo SP</t>
  </si>
  <si>
    <t>762012001</t>
  </si>
  <si>
    <t>Jameson Park</t>
  </si>
  <si>
    <t>296073001</t>
  </si>
  <si>
    <t>599188001</t>
  </si>
  <si>
    <t>Amagcino SP</t>
  </si>
  <si>
    <t>799059013</t>
  </si>
  <si>
    <t>Doringkloof</t>
  </si>
  <si>
    <t>364001001</t>
  </si>
  <si>
    <t>Kotzehoop SH</t>
  </si>
  <si>
    <t>294317001</t>
  </si>
  <si>
    <t>Lwandlana B SP</t>
  </si>
  <si>
    <t>294120001</t>
  </si>
  <si>
    <t>KwaMbozwana SP</t>
  </si>
  <si>
    <t>286068001</t>
  </si>
  <si>
    <t>Rayina</t>
  </si>
  <si>
    <t>360067001</t>
  </si>
  <si>
    <t>Hertzog SP</t>
  </si>
  <si>
    <t>598084001</t>
  </si>
  <si>
    <t>Phungula SP</t>
  </si>
  <si>
    <t>199038004</t>
  </si>
  <si>
    <t>260044005</t>
  </si>
  <si>
    <t>Westbank</t>
  </si>
  <si>
    <t>282135001</t>
  </si>
  <si>
    <t>KuMangobomvu SP</t>
  </si>
  <si>
    <t>575135001</t>
  </si>
  <si>
    <t>Mvane SP</t>
  </si>
  <si>
    <t>587023001</t>
  </si>
  <si>
    <t>Ezindzbeni SP</t>
  </si>
  <si>
    <t>590008001</t>
  </si>
  <si>
    <t>Nobugalaza SP</t>
  </si>
  <si>
    <t>974049001</t>
  </si>
  <si>
    <t>Madiga B SP</t>
  </si>
  <si>
    <t>872022001</t>
  </si>
  <si>
    <t>Segokgo</t>
  </si>
  <si>
    <t>295088001</t>
  </si>
  <si>
    <t>KwaSikulumi SP</t>
  </si>
  <si>
    <t>499023025</t>
  </si>
  <si>
    <t>270494001</t>
  </si>
  <si>
    <t>Ntlabane A SP</t>
  </si>
  <si>
    <t>296227001</t>
  </si>
  <si>
    <t>260042001</t>
  </si>
  <si>
    <t>KwaNkola SP</t>
  </si>
  <si>
    <t>799072001</t>
  </si>
  <si>
    <t>Riamar park</t>
  </si>
  <si>
    <t>984017001</t>
  </si>
  <si>
    <t>Makaepea SP</t>
  </si>
  <si>
    <t>589075001</t>
  </si>
  <si>
    <t>Phindavele SP</t>
  </si>
  <si>
    <t>260091001</t>
  </si>
  <si>
    <t>KwaBhonke SP</t>
  </si>
  <si>
    <t>274007001</t>
  </si>
  <si>
    <t>Komkulu SP</t>
  </si>
  <si>
    <t>284152001</t>
  </si>
  <si>
    <t>KwaFane B SP</t>
  </si>
  <si>
    <t>798007007</t>
  </si>
  <si>
    <t>Ebony Park Ext 6</t>
  </si>
  <si>
    <t>976063001</t>
  </si>
  <si>
    <t>Malekapane SP</t>
  </si>
  <si>
    <t>566001013</t>
  </si>
  <si>
    <t>Woodlands Happy Valley</t>
  </si>
  <si>
    <t>965020001</t>
  </si>
  <si>
    <t>Maseha SP</t>
  </si>
  <si>
    <t>274011001</t>
  </si>
  <si>
    <t>Mtati Siwani SP</t>
  </si>
  <si>
    <t>861004004</t>
  </si>
  <si>
    <t>Emachineni</t>
  </si>
  <si>
    <t>276139001</t>
  </si>
  <si>
    <t>Msulungwa SP</t>
  </si>
  <si>
    <t>799059061</t>
  </si>
  <si>
    <t>Mnandi AH</t>
  </si>
  <si>
    <t>797010004</t>
  </si>
  <si>
    <t>Atlasville</t>
  </si>
  <si>
    <t>386003003</t>
  </si>
  <si>
    <t>Hartswater SP</t>
  </si>
  <si>
    <t>567013001</t>
  </si>
  <si>
    <t>Mboyi SP</t>
  </si>
  <si>
    <t>271161030</t>
  </si>
  <si>
    <t>Butterworth Central</t>
  </si>
  <si>
    <t>598082001</t>
  </si>
  <si>
    <t>Gudlintaba SP2</t>
  </si>
  <si>
    <t>974052001</t>
  </si>
  <si>
    <t>GaMakweya SP</t>
  </si>
  <si>
    <t>526016001</t>
  </si>
  <si>
    <t>Martha SP</t>
  </si>
  <si>
    <t>271456001</t>
  </si>
  <si>
    <t>Diko SP</t>
  </si>
  <si>
    <t>293281001</t>
  </si>
  <si>
    <t>598085001</t>
  </si>
  <si>
    <t>260044015</t>
  </si>
  <si>
    <t>Breidbach SH</t>
  </si>
  <si>
    <t>524010011</t>
  </si>
  <si>
    <t>Hutten Heights</t>
  </si>
  <si>
    <t>560020001</t>
  </si>
  <si>
    <t>kaMpuco SP</t>
  </si>
  <si>
    <t>260063001</t>
  </si>
  <si>
    <t>Gwiqi SP</t>
  </si>
  <si>
    <t>271171001</t>
  </si>
  <si>
    <t>eNgcwangu A SP</t>
  </si>
  <si>
    <t>985023001</t>
  </si>
  <si>
    <t>Dipakala SP</t>
  </si>
  <si>
    <t>293249001</t>
  </si>
  <si>
    <t>Ntlazi SP</t>
  </si>
  <si>
    <t>295264001</t>
  </si>
  <si>
    <t>Small Location SP</t>
  </si>
  <si>
    <t>276152001</t>
  </si>
  <si>
    <t>Bulura SP</t>
  </si>
  <si>
    <t>499028015</t>
  </si>
  <si>
    <t>Moroka Ext</t>
  </si>
  <si>
    <t>271199001</t>
  </si>
  <si>
    <t>761006029</t>
  </si>
  <si>
    <t>Mooilande AH</t>
  </si>
  <si>
    <t>286210001</t>
  </si>
  <si>
    <t>Mfabantu SP 1</t>
  </si>
  <si>
    <t>Mfabantu SP</t>
  </si>
  <si>
    <t>583069002</t>
  </si>
  <si>
    <t>Jozini Plaza</t>
  </si>
  <si>
    <t>973026009</t>
  </si>
  <si>
    <t>Lebowa</t>
  </si>
  <si>
    <t>560031001</t>
  </si>
  <si>
    <t>Nhlazanyoni SP</t>
  </si>
  <si>
    <t>542045001</t>
  </si>
  <si>
    <t>Ndikwe SP</t>
  </si>
  <si>
    <t>299007093</t>
  </si>
  <si>
    <t>260086002</t>
  </si>
  <si>
    <t>Zwelitsha Unit 2</t>
  </si>
  <si>
    <t>271260001</t>
  </si>
  <si>
    <t>Dwarheni SP</t>
  </si>
  <si>
    <t>968084008</t>
  </si>
  <si>
    <t>Ndiitwani</t>
  </si>
  <si>
    <t>861004003</t>
  </si>
  <si>
    <t>Enkanini</t>
  </si>
  <si>
    <t>283112001</t>
  </si>
  <si>
    <t>Greyspan SP</t>
  </si>
  <si>
    <t>963002005</t>
  </si>
  <si>
    <t>Selati Nature Reserve</t>
  </si>
  <si>
    <t>270324001</t>
  </si>
  <si>
    <t>Nxaxu SP</t>
  </si>
  <si>
    <t>292154001</t>
  </si>
  <si>
    <t>Nkawukazi SP</t>
  </si>
  <si>
    <t>470008002</t>
  </si>
  <si>
    <t>Makwetu</t>
  </si>
  <si>
    <t>297066001</t>
  </si>
  <si>
    <t>Tshuze SP</t>
  </si>
  <si>
    <t>966205002</t>
  </si>
  <si>
    <t>Gombameni</t>
  </si>
  <si>
    <t>798014073</t>
  </si>
  <si>
    <t>Alexandra Ext 18</t>
  </si>
  <si>
    <t>968136001</t>
  </si>
  <si>
    <t>Ha-Mamphagi SP</t>
  </si>
  <si>
    <t>276019001</t>
  </si>
  <si>
    <t>Elundini SP</t>
  </si>
  <si>
    <t>284170001</t>
  </si>
  <si>
    <t>Estishini SP</t>
  </si>
  <si>
    <t>271180001</t>
  </si>
  <si>
    <t>eSigadini SP</t>
  </si>
  <si>
    <t>968122006</t>
  </si>
  <si>
    <t>Murovhi</t>
  </si>
  <si>
    <t>667025011</t>
  </si>
  <si>
    <t>Mmabatho Unit 7</t>
  </si>
  <si>
    <t>284419001</t>
  </si>
  <si>
    <t>967004007</t>
  </si>
  <si>
    <t>Musina SP1</t>
  </si>
  <si>
    <t>569038001</t>
  </si>
  <si>
    <t>Ndaka SP</t>
  </si>
  <si>
    <t>284345001</t>
  </si>
  <si>
    <t>Kono SP</t>
  </si>
  <si>
    <t>271149001</t>
  </si>
  <si>
    <t>594007001</t>
  </si>
  <si>
    <t>287106001</t>
  </si>
  <si>
    <t>514018002</t>
  </si>
  <si>
    <t>580164001</t>
  </si>
  <si>
    <t>Ndunyeni SP</t>
  </si>
  <si>
    <t>797008076</t>
  </si>
  <si>
    <t>Marathon</t>
  </si>
  <si>
    <t>285093001</t>
  </si>
  <si>
    <t>271517001</t>
  </si>
  <si>
    <t>Ncatha SP</t>
  </si>
  <si>
    <t>499023042</t>
  </si>
  <si>
    <t>Shannon SH</t>
  </si>
  <si>
    <t>962019001</t>
  </si>
  <si>
    <t>Pjapjamela SP</t>
  </si>
  <si>
    <t>264001001</t>
  </si>
  <si>
    <t>Kwanomzamo</t>
  </si>
  <si>
    <t>293095001</t>
  </si>
  <si>
    <t>294200001</t>
  </si>
  <si>
    <t>Mqekezweni SP</t>
  </si>
  <si>
    <t>965113004</t>
  </si>
  <si>
    <t>Mutshavhawe</t>
  </si>
  <si>
    <t>969069003</t>
  </si>
  <si>
    <t>Ramashako</t>
  </si>
  <si>
    <t>287113003</t>
  </si>
  <si>
    <t>Zitetyaneni</t>
  </si>
  <si>
    <t>290102001</t>
  </si>
  <si>
    <t>KwaZitha SP</t>
  </si>
  <si>
    <t>598188001</t>
  </si>
  <si>
    <t>Manqorholweni SP</t>
  </si>
  <si>
    <t>292315001</t>
  </si>
  <si>
    <t>Mageza SP</t>
  </si>
  <si>
    <t>987077001</t>
  </si>
  <si>
    <t>Sehlaku SP</t>
  </si>
  <si>
    <t>271025001</t>
  </si>
  <si>
    <t>KwaNkqayi SP</t>
  </si>
  <si>
    <t>503021001</t>
  </si>
  <si>
    <t>986054001</t>
  </si>
  <si>
    <t>Mahlabaphooko SP</t>
  </si>
  <si>
    <t>983034001</t>
  </si>
  <si>
    <t>295089001</t>
  </si>
  <si>
    <t>Sekhutlong SP</t>
  </si>
  <si>
    <t>297242001</t>
  </si>
  <si>
    <t>Swane Ridge SP</t>
  </si>
  <si>
    <t>588005001</t>
  </si>
  <si>
    <t>Mopukanqola SP</t>
  </si>
  <si>
    <t>580016001</t>
  </si>
  <si>
    <t>Mduda SP</t>
  </si>
  <si>
    <t>566003017</t>
  </si>
  <si>
    <t>Boughton</t>
  </si>
  <si>
    <t>271441001</t>
  </si>
  <si>
    <t>Komkhulu F SP</t>
  </si>
  <si>
    <t>969022002</t>
  </si>
  <si>
    <t>Bapedi</t>
  </si>
  <si>
    <t>270571001</t>
  </si>
  <si>
    <t>Ciko B SP</t>
  </si>
  <si>
    <t>560028002</t>
  </si>
  <si>
    <t>Odidini SP2</t>
  </si>
  <si>
    <t>968107010</t>
  </si>
  <si>
    <t>Mabidi</t>
  </si>
  <si>
    <t>598186001</t>
  </si>
  <si>
    <t>Langgewacht Forest Reserve SP</t>
  </si>
  <si>
    <t>286070001</t>
  </si>
  <si>
    <t>Mahemeny SP</t>
  </si>
  <si>
    <t>968108006</t>
  </si>
  <si>
    <t>Majosi</t>
  </si>
  <si>
    <t>565007001</t>
  </si>
  <si>
    <t>Nhlathimbe SP</t>
  </si>
  <si>
    <t>469008010</t>
  </si>
  <si>
    <t>Meqheleng Zone 3</t>
  </si>
  <si>
    <t>986058001</t>
  </si>
  <si>
    <t>867008001</t>
  </si>
  <si>
    <t>Eloff AH</t>
  </si>
  <si>
    <t>270069001</t>
  </si>
  <si>
    <t>Jalamba SP</t>
  </si>
  <si>
    <t>284099001</t>
  </si>
  <si>
    <t>KuGxwalibomvu A SP</t>
  </si>
  <si>
    <t>270040001</t>
  </si>
  <si>
    <t>eMabheleni SP1</t>
  </si>
  <si>
    <t>287075001</t>
  </si>
  <si>
    <t>469004003</t>
  </si>
  <si>
    <t>Matwabeng Ext 6</t>
  </si>
  <si>
    <t>283181001</t>
  </si>
  <si>
    <t>Holani SP</t>
  </si>
  <si>
    <t>290048001</t>
  </si>
  <si>
    <t>Ndimakude SP2</t>
  </si>
  <si>
    <t>799037009</t>
  </si>
  <si>
    <t>The Orchards Ext 11</t>
  </si>
  <si>
    <t>297032001</t>
  </si>
  <si>
    <t>Gwala SP</t>
  </si>
  <si>
    <t>362005003</t>
  </si>
  <si>
    <t>Diepkloof</t>
  </si>
  <si>
    <t>469008003</t>
  </si>
  <si>
    <t>Meqheleng Zone 1</t>
  </si>
  <si>
    <t>284015001</t>
  </si>
  <si>
    <t>eLixeni SP</t>
  </si>
  <si>
    <t>597013001</t>
  </si>
  <si>
    <t>Springvale Mission SP</t>
  </si>
  <si>
    <t>598009001</t>
  </si>
  <si>
    <t>Zwelitsha SP</t>
  </si>
  <si>
    <t>599105001</t>
  </si>
  <si>
    <t>Congo SP</t>
  </si>
  <si>
    <t>290170005</t>
  </si>
  <si>
    <t>Mfinizweni SP2</t>
  </si>
  <si>
    <t>589129001</t>
  </si>
  <si>
    <t>Maqhulu SP</t>
  </si>
  <si>
    <t>763004004</t>
  </si>
  <si>
    <t>Heuningklip AH</t>
  </si>
  <si>
    <t>761005001</t>
  </si>
  <si>
    <t>Balmoral Estate</t>
  </si>
  <si>
    <t>284195001</t>
  </si>
  <si>
    <t>Engxogi SP</t>
  </si>
  <si>
    <t>274069001</t>
  </si>
  <si>
    <t>Mount Somerset SP</t>
  </si>
  <si>
    <t>290219001</t>
  </si>
  <si>
    <t>Tshonya SP</t>
  </si>
  <si>
    <t>966087001</t>
  </si>
  <si>
    <t>Tshirunzini</t>
  </si>
  <si>
    <t>270294001</t>
  </si>
  <si>
    <t>Ntungu SP</t>
  </si>
  <si>
    <t>296204001</t>
  </si>
  <si>
    <t>Galali SP</t>
  </si>
  <si>
    <t>294040001</t>
  </si>
  <si>
    <t>276089001</t>
  </si>
  <si>
    <t>Ngele SP</t>
  </si>
  <si>
    <t>565024001</t>
  </si>
  <si>
    <t>KwaGade SP</t>
  </si>
  <si>
    <t>598168001</t>
  </si>
  <si>
    <t>Mmusa SP</t>
  </si>
  <si>
    <t>577025001</t>
  </si>
  <si>
    <t>France</t>
  </si>
  <si>
    <t>982123005</t>
  </si>
  <si>
    <t>577001001</t>
  </si>
  <si>
    <t>Ndimakude SP</t>
  </si>
  <si>
    <t>677006022</t>
  </si>
  <si>
    <t>Roosheuwel</t>
  </si>
  <si>
    <t>286003001</t>
  </si>
  <si>
    <t>Koebung SP</t>
  </si>
  <si>
    <t>292208001</t>
  </si>
  <si>
    <t>270513001</t>
  </si>
  <si>
    <t>KwaDesi</t>
  </si>
  <si>
    <t>298035001</t>
  </si>
  <si>
    <t>Cetshe SP</t>
  </si>
  <si>
    <t>291191001</t>
  </si>
  <si>
    <t>294006001</t>
  </si>
  <si>
    <t>Kambi SP</t>
  </si>
  <si>
    <t>598231001</t>
  </si>
  <si>
    <t>Makhaleni SP</t>
  </si>
  <si>
    <t>294287001</t>
  </si>
  <si>
    <t>KumPensheya SP</t>
  </si>
  <si>
    <t>297287001</t>
  </si>
  <si>
    <t>Mcijweni SP</t>
  </si>
  <si>
    <t>287013001</t>
  </si>
  <si>
    <t>295080001</t>
  </si>
  <si>
    <t>Skepaneng SP</t>
  </si>
  <si>
    <t>285060001</t>
  </si>
  <si>
    <t>Klufini SP</t>
  </si>
  <si>
    <t>974077001</t>
  </si>
  <si>
    <t>Syferkuil SP</t>
  </si>
  <si>
    <t>271056001</t>
  </si>
  <si>
    <t>Ncisinide SP</t>
  </si>
  <si>
    <t>974109001</t>
  </si>
  <si>
    <t>Makgeng SP</t>
  </si>
  <si>
    <t>468005006</t>
  </si>
  <si>
    <t>Dipongpong</t>
  </si>
  <si>
    <t>538024001</t>
  </si>
  <si>
    <t>Ncombo</t>
  </si>
  <si>
    <t>797028005</t>
  </si>
  <si>
    <t>Marievale</t>
  </si>
  <si>
    <t>293201002</t>
  </si>
  <si>
    <t>Ndasana SP1</t>
  </si>
  <si>
    <t>506039001</t>
  </si>
  <si>
    <t>Thelawayeka SP</t>
  </si>
  <si>
    <t>270272001</t>
  </si>
  <si>
    <t>Sholora SP</t>
  </si>
  <si>
    <t>284189001</t>
  </si>
  <si>
    <t>Mkanzi SP</t>
  </si>
  <si>
    <t>582052002</t>
  </si>
  <si>
    <t>Siphondweni A</t>
  </si>
  <si>
    <t>982010001</t>
  </si>
  <si>
    <t>Lekgweng SP</t>
  </si>
  <si>
    <t>284207001</t>
  </si>
  <si>
    <t>285077001</t>
  </si>
  <si>
    <t>Mgxumza SP</t>
  </si>
  <si>
    <t>798016052</t>
  </si>
  <si>
    <t>271516001</t>
  </si>
  <si>
    <t>294214001</t>
  </si>
  <si>
    <t>Tafeni B SP</t>
  </si>
  <si>
    <t>968125001</t>
  </si>
  <si>
    <t>Magobo SP</t>
  </si>
  <si>
    <t>573032001</t>
  </si>
  <si>
    <t>Manjokweni SP</t>
  </si>
  <si>
    <t>963012003</t>
  </si>
  <si>
    <t>Ga-Moloto</t>
  </si>
  <si>
    <t>599059001</t>
  </si>
  <si>
    <t>Luthele SP</t>
  </si>
  <si>
    <t>292190001</t>
  </si>
  <si>
    <t>Mposana SP</t>
  </si>
  <si>
    <t>982098001</t>
  </si>
  <si>
    <t>GaTshaba SP</t>
  </si>
  <si>
    <t>762001001</t>
  </si>
  <si>
    <t>Viskuil SH</t>
  </si>
  <si>
    <t>Viskuil</t>
  </si>
  <si>
    <t>588017001</t>
  </si>
  <si>
    <t>Sangoyana SP</t>
  </si>
  <si>
    <t>295203001</t>
  </si>
  <si>
    <t>Mguba SP</t>
  </si>
  <si>
    <t>291085001</t>
  </si>
  <si>
    <t>Emasunguzaneni SP</t>
  </si>
  <si>
    <t>293264001</t>
  </si>
  <si>
    <t>Kwam SP</t>
  </si>
  <si>
    <t>568018001</t>
  </si>
  <si>
    <t>Umgwenya SP</t>
  </si>
  <si>
    <t>568019001</t>
  </si>
  <si>
    <t>Shiyamphahla SP</t>
  </si>
  <si>
    <t>598120001</t>
  </si>
  <si>
    <t>Ntlambamasoka SP</t>
  </si>
  <si>
    <t>260113012</t>
  </si>
  <si>
    <t>Cambridge West</t>
  </si>
  <si>
    <t>576014001</t>
  </si>
  <si>
    <t>Kliprivier SP</t>
  </si>
  <si>
    <t>Kliprivier</t>
  </si>
  <si>
    <t>575131001</t>
  </si>
  <si>
    <t>Nkabane SP</t>
  </si>
  <si>
    <t>294091001</t>
  </si>
  <si>
    <t>293274001</t>
  </si>
  <si>
    <t>Sisuzeni SP</t>
  </si>
  <si>
    <t>797006019</t>
  </si>
  <si>
    <t>Kempton Park Ext 5</t>
  </si>
  <si>
    <t>285087001</t>
  </si>
  <si>
    <t>Maqwateni SP</t>
  </si>
  <si>
    <t>383005018</t>
  </si>
  <si>
    <t>Galeshewe Proper</t>
  </si>
  <si>
    <t>664096001</t>
  </si>
  <si>
    <t>Montsana A SP</t>
  </si>
  <si>
    <t>199017014</t>
  </si>
  <si>
    <t>764002018</t>
  </si>
  <si>
    <t>Home Lake</t>
  </si>
  <si>
    <t>581066001</t>
  </si>
  <si>
    <t>Okhukho A SP</t>
  </si>
  <si>
    <t>360061001</t>
  </si>
  <si>
    <t>Gahuhuwe SP</t>
  </si>
  <si>
    <t>594069001</t>
  </si>
  <si>
    <t>798015034</t>
  </si>
  <si>
    <t>Sandringham</t>
  </si>
  <si>
    <t>968137010</t>
  </si>
  <si>
    <t>Witkoppies</t>
  </si>
  <si>
    <t>869006001</t>
  </si>
  <si>
    <t>Rietkuil SP</t>
  </si>
  <si>
    <t>986099001</t>
  </si>
  <si>
    <t>Mabatho SP</t>
  </si>
  <si>
    <t>270583001</t>
  </si>
  <si>
    <t>KuBangqo SP</t>
  </si>
  <si>
    <t>542142001</t>
  </si>
  <si>
    <t>Swane SP</t>
  </si>
  <si>
    <t>282334001</t>
  </si>
  <si>
    <t>Lower Cardiff SP</t>
  </si>
  <si>
    <t>292207001</t>
  </si>
  <si>
    <t>Cwele SP</t>
  </si>
  <si>
    <t>290266005</t>
  </si>
  <si>
    <t>538015002</t>
  </si>
  <si>
    <t>Empangeni Central</t>
  </si>
  <si>
    <t>760008025</t>
  </si>
  <si>
    <t>Mullerstuine AH</t>
  </si>
  <si>
    <t>286031001</t>
  </si>
  <si>
    <t>Mvumane SP</t>
  </si>
  <si>
    <t>284311001</t>
  </si>
  <si>
    <t>Mkunjana SP</t>
  </si>
  <si>
    <t>985152001</t>
  </si>
  <si>
    <t>Setebong SP</t>
  </si>
  <si>
    <t>867008003</t>
  </si>
  <si>
    <t>Droogefontein</t>
  </si>
  <si>
    <t>295065001</t>
  </si>
  <si>
    <t>Nkasela SP</t>
  </si>
  <si>
    <t>526047001</t>
  </si>
  <si>
    <t>Cork SP</t>
  </si>
  <si>
    <t>986060001</t>
  </si>
  <si>
    <t>Morwaswe SP</t>
  </si>
  <si>
    <t>274009001</t>
  </si>
  <si>
    <t>Majamanini SP</t>
  </si>
  <si>
    <t>969047003</t>
  </si>
  <si>
    <t>Marobyane</t>
  </si>
  <si>
    <t>295228001</t>
  </si>
  <si>
    <t>Upper Mvenyane SP</t>
  </si>
  <si>
    <t>270042001</t>
  </si>
  <si>
    <t>Mhuku SP</t>
  </si>
  <si>
    <t>873007001</t>
  </si>
  <si>
    <t>Glory Hill Ext 5</t>
  </si>
  <si>
    <t>575087001</t>
  </si>
  <si>
    <t>Mabululwane SP</t>
  </si>
  <si>
    <t>542072001</t>
  </si>
  <si>
    <t>Mandlozi SP</t>
  </si>
  <si>
    <t>286007001</t>
  </si>
  <si>
    <t>Seghobong SP</t>
  </si>
  <si>
    <t>798015090</t>
  </si>
  <si>
    <t>295272001</t>
  </si>
  <si>
    <t>Zimpofu B SP</t>
  </si>
  <si>
    <t>987143001</t>
  </si>
  <si>
    <t>Ohrigstad SP</t>
  </si>
  <si>
    <t>271102001</t>
  </si>
  <si>
    <t>eMphahleni A SP</t>
  </si>
  <si>
    <t>763004039</t>
  </si>
  <si>
    <t>Monument</t>
  </si>
  <si>
    <t>589018001</t>
  </si>
  <si>
    <t>Nomyaca SP</t>
  </si>
  <si>
    <t>171001002</t>
  </si>
  <si>
    <t>Villiersdorp SP</t>
  </si>
  <si>
    <t>282254001</t>
  </si>
  <si>
    <t>KwaKwebulana SP</t>
  </si>
  <si>
    <t>797007011</t>
  </si>
  <si>
    <t>Dowerglen Ext 3</t>
  </si>
  <si>
    <t>576032001</t>
  </si>
  <si>
    <t>Ngulule SP1</t>
  </si>
  <si>
    <t>Ngulule</t>
  </si>
  <si>
    <t>984042001</t>
  </si>
  <si>
    <t>GaMatlala SP</t>
  </si>
  <si>
    <t>283108001</t>
  </si>
  <si>
    <t>Dratini SP</t>
  </si>
  <si>
    <t>294278001</t>
  </si>
  <si>
    <t>Silindini SP</t>
  </si>
  <si>
    <t>282210001</t>
  </si>
  <si>
    <t>Mdeni A SP</t>
  </si>
  <si>
    <t>667050001</t>
  </si>
  <si>
    <t>Morwatshetlha 2 SP</t>
  </si>
  <si>
    <t>273065004</t>
  </si>
  <si>
    <t>271304001</t>
  </si>
  <si>
    <t>Ndabakazi SP</t>
  </si>
  <si>
    <t>291023001</t>
  </si>
  <si>
    <t>Mkhuzaza SP</t>
  </si>
  <si>
    <t>360052001</t>
  </si>
  <si>
    <t>Ga-Diboye SP</t>
  </si>
  <si>
    <t>798015007</t>
  </si>
  <si>
    <t>Greenstone Hill</t>
  </si>
  <si>
    <t>292185001</t>
  </si>
  <si>
    <t>Bandla SP</t>
  </si>
  <si>
    <t>580068001</t>
  </si>
  <si>
    <t>Mpumulwana SP</t>
  </si>
  <si>
    <t>Mpumulwana</t>
  </si>
  <si>
    <t>293066002</t>
  </si>
  <si>
    <t>Shukunxa SP1</t>
  </si>
  <si>
    <t>199016034</t>
  </si>
  <si>
    <t>Loevenstein</t>
  </si>
  <si>
    <t>372004001</t>
  </si>
  <si>
    <t>Carnova SP</t>
  </si>
  <si>
    <t>798016027</t>
  </si>
  <si>
    <t>Sonneglans</t>
  </si>
  <si>
    <t>499023032</t>
  </si>
  <si>
    <t>Wilgehof</t>
  </si>
  <si>
    <t>599054048</t>
  </si>
  <si>
    <t>Hillary</t>
  </si>
  <si>
    <t>587037001</t>
  </si>
  <si>
    <t>Mgazini SP</t>
  </si>
  <si>
    <t>282278001</t>
  </si>
  <si>
    <t>296109001</t>
  </si>
  <si>
    <t>Lutateni SP</t>
  </si>
  <si>
    <t>798015148</t>
  </si>
  <si>
    <t>Glenesk</t>
  </si>
  <si>
    <t>672017001</t>
  </si>
  <si>
    <t>Mamashokwane SP</t>
  </si>
  <si>
    <t>580135001</t>
  </si>
  <si>
    <t>Njampela B SP</t>
  </si>
  <si>
    <t>298042001</t>
  </si>
  <si>
    <t>Ntshamanzi SP</t>
  </si>
  <si>
    <t>593021001</t>
  </si>
  <si>
    <t>Nsonono SP</t>
  </si>
  <si>
    <t>973015001</t>
  </si>
  <si>
    <t>Manthata SP</t>
  </si>
  <si>
    <t>877031001</t>
  </si>
  <si>
    <t>Gottenburg SP</t>
  </si>
  <si>
    <t>538034001</t>
  </si>
  <si>
    <t>284411001</t>
  </si>
  <si>
    <t>KwaMiya SP</t>
  </si>
  <si>
    <t>966044001</t>
  </si>
  <si>
    <t>Dimani SP</t>
  </si>
  <si>
    <t>575020001</t>
  </si>
  <si>
    <t>Mafitleng SP</t>
  </si>
  <si>
    <t>284306001</t>
  </si>
  <si>
    <t>Mpompeni SP</t>
  </si>
  <si>
    <t>294322001</t>
  </si>
  <si>
    <t>KuLozulu SP</t>
  </si>
  <si>
    <t>292086001</t>
  </si>
  <si>
    <t>Ngcongco SP</t>
  </si>
  <si>
    <t>276081001</t>
  </si>
  <si>
    <t>Sinakanaka SP</t>
  </si>
  <si>
    <t>986097001</t>
  </si>
  <si>
    <t>Stopong SP</t>
  </si>
  <si>
    <t>168007025</t>
  </si>
  <si>
    <t>Hexpark</t>
  </si>
  <si>
    <t>277002006</t>
  </si>
  <si>
    <t>273012001</t>
  </si>
  <si>
    <t>266003001</t>
  </si>
  <si>
    <t>Enon SP</t>
  </si>
  <si>
    <t>965035001</t>
  </si>
  <si>
    <t>Tshipise SP</t>
  </si>
  <si>
    <t>270360001</t>
  </si>
  <si>
    <t>eNkunkumeni SP</t>
  </si>
  <si>
    <t>797007015</t>
  </si>
  <si>
    <t>Hurlyvale</t>
  </si>
  <si>
    <t>294259001</t>
  </si>
  <si>
    <t>Tukuba SP</t>
  </si>
  <si>
    <t>580063001</t>
  </si>
  <si>
    <t>Bungazeleni B SP</t>
  </si>
  <si>
    <t>968012001</t>
  </si>
  <si>
    <t>Sane SP</t>
  </si>
  <si>
    <t>298032002</t>
  </si>
  <si>
    <t>270409001</t>
  </si>
  <si>
    <t>Sitywathi SP</t>
  </si>
  <si>
    <t>276149001</t>
  </si>
  <si>
    <t>Lolini SP</t>
  </si>
  <si>
    <t>598041001</t>
  </si>
  <si>
    <t>Lukalweni SP</t>
  </si>
  <si>
    <t>282093001</t>
  </si>
  <si>
    <t>Gesini SP</t>
  </si>
  <si>
    <t>577005001</t>
  </si>
  <si>
    <t>Emakhabeleni SP</t>
  </si>
  <si>
    <t>294096001</t>
  </si>
  <si>
    <t>KwaGabu SP</t>
  </si>
  <si>
    <t>360092001</t>
  </si>
  <si>
    <t>Klaarkom SP</t>
  </si>
  <si>
    <t>271445001</t>
  </si>
  <si>
    <t>Nxaxho B SP</t>
  </si>
  <si>
    <t>877045001</t>
  </si>
  <si>
    <t>Seville A SP</t>
  </si>
  <si>
    <t>298100001</t>
  </si>
  <si>
    <t>Ngozi SP</t>
  </si>
  <si>
    <t>Ngozi</t>
  </si>
  <si>
    <t>671004001</t>
  </si>
  <si>
    <t>Mamusa [Schweizer-Reneke]</t>
  </si>
  <si>
    <t>293128002</t>
  </si>
  <si>
    <t>Ngcolokeni SP1</t>
  </si>
  <si>
    <t>987142001</t>
  </si>
  <si>
    <t>Maepa SP</t>
  </si>
  <si>
    <t>982107006</t>
  </si>
  <si>
    <t>Mokerong</t>
  </si>
  <si>
    <t>797012015</t>
  </si>
  <si>
    <t>Etwatwa X2</t>
  </si>
  <si>
    <t>291028001</t>
  </si>
  <si>
    <t>Mzintlava SP</t>
  </si>
  <si>
    <t>968064003</t>
  </si>
  <si>
    <t>291050001</t>
  </si>
  <si>
    <t>Ntambula SP</t>
  </si>
  <si>
    <t>799030016</t>
  </si>
  <si>
    <t>Mabopane Unit S</t>
  </si>
  <si>
    <t>284415001</t>
  </si>
  <si>
    <t>eNtlakwesikolo SP</t>
  </si>
  <si>
    <t>581086001</t>
  </si>
  <si>
    <t>Maqwatha SP</t>
  </si>
  <si>
    <t>877076001</t>
  </si>
  <si>
    <t>Violetbank A SP</t>
  </si>
  <si>
    <t>560019001</t>
  </si>
  <si>
    <t>KwaDonsa SP</t>
  </si>
  <si>
    <t>294305001</t>
  </si>
  <si>
    <t>Cuntsula SP</t>
  </si>
  <si>
    <t>799035036</t>
  </si>
  <si>
    <t>Dorandia</t>
  </si>
  <si>
    <t>292028001</t>
  </si>
  <si>
    <t>Dokodela SP</t>
  </si>
  <si>
    <t>506040001</t>
  </si>
  <si>
    <t>Mbecuka SP</t>
  </si>
  <si>
    <t>294379001</t>
  </si>
  <si>
    <t>Mbanyaru SP</t>
  </si>
  <si>
    <t>799014001</t>
  </si>
  <si>
    <t>Vastfontein AH</t>
  </si>
  <si>
    <t>598161001</t>
  </si>
  <si>
    <t>Mnqumeni B</t>
  </si>
  <si>
    <t>285047001</t>
  </si>
  <si>
    <t>KuManzana SP</t>
  </si>
  <si>
    <t>271548002</t>
  </si>
  <si>
    <t>Ngcizele SP2</t>
  </si>
  <si>
    <t>378020003</t>
  </si>
  <si>
    <t>Langverwaght</t>
  </si>
  <si>
    <t>383005019</t>
  </si>
  <si>
    <t>Galeshewe Ext 2</t>
  </si>
  <si>
    <t>360104001</t>
  </si>
  <si>
    <t>Washington SP</t>
  </si>
  <si>
    <t>664040001</t>
  </si>
  <si>
    <t>Molorwe</t>
  </si>
  <si>
    <t>760008013</t>
  </si>
  <si>
    <t>Vanderbijlpark CE 4</t>
  </si>
  <si>
    <t>504031001</t>
  </si>
  <si>
    <t>Mlolweni SP</t>
  </si>
  <si>
    <t>668005001</t>
  </si>
  <si>
    <t>860045001</t>
  </si>
  <si>
    <t>Emankanjini</t>
  </si>
  <si>
    <t>297056001</t>
  </si>
  <si>
    <t>Nqwelombaso SP</t>
  </si>
  <si>
    <t>984005001</t>
  </si>
  <si>
    <t>Makgophong SP</t>
  </si>
  <si>
    <t>594044001</t>
  </si>
  <si>
    <t>Okhetheni SP</t>
  </si>
  <si>
    <t>284149001</t>
  </si>
  <si>
    <t>Pulangweni SP</t>
  </si>
  <si>
    <t>970024003</t>
  </si>
  <si>
    <t>575055001</t>
  </si>
  <si>
    <t>Patsoana A SP</t>
  </si>
  <si>
    <t>969108001</t>
  </si>
  <si>
    <t>Sadu</t>
  </si>
  <si>
    <t>290027001</t>
  </si>
  <si>
    <t>Debesa SP</t>
  </si>
  <si>
    <t>299003027</t>
  </si>
  <si>
    <t>Fairbridge Heights</t>
  </si>
  <si>
    <t>281010001</t>
  </si>
  <si>
    <t>Xuma SP</t>
  </si>
  <si>
    <t>295066001</t>
  </si>
  <si>
    <t>Mochadeng SP</t>
  </si>
  <si>
    <t>974069001</t>
  </si>
  <si>
    <t>GaMoropo SP</t>
  </si>
  <si>
    <t>286140001</t>
  </si>
  <si>
    <t>Lower Tsitsana</t>
  </si>
  <si>
    <t>296166001</t>
  </si>
  <si>
    <t>Hofese SP</t>
  </si>
  <si>
    <t>278001002</t>
  </si>
  <si>
    <t>Middelburg SP</t>
  </si>
  <si>
    <t>279002003</t>
  </si>
  <si>
    <t>293004001</t>
  </si>
  <si>
    <t>Gqwesa SP</t>
  </si>
  <si>
    <t>283183001</t>
  </si>
  <si>
    <t>Xonxa SP</t>
  </si>
  <si>
    <t>270445001</t>
  </si>
  <si>
    <t>eGotyibeni B SP</t>
  </si>
  <si>
    <t>869005002</t>
  </si>
  <si>
    <t>Dennesig</t>
  </si>
  <si>
    <t>292184001</t>
  </si>
  <si>
    <t>Mngazana SP</t>
  </si>
  <si>
    <t>797031028</t>
  </si>
  <si>
    <t>Katlehong SP</t>
  </si>
  <si>
    <t>270585001</t>
  </si>
  <si>
    <t>KuGatyana SP</t>
  </si>
  <si>
    <t>467004003</t>
  </si>
  <si>
    <t>Ross Kent North</t>
  </si>
  <si>
    <t>260170001</t>
  </si>
  <si>
    <t>276008003</t>
  </si>
  <si>
    <t>504003001</t>
  </si>
  <si>
    <t>Gudlucingo SP</t>
  </si>
  <si>
    <t>974021001</t>
  </si>
  <si>
    <t>Vierhoek SP</t>
  </si>
  <si>
    <t>798016062</t>
  </si>
  <si>
    <t>Victory Park</t>
  </si>
  <si>
    <t>296191001</t>
  </si>
  <si>
    <t>271050001</t>
  </si>
  <si>
    <t>uMntla SP</t>
  </si>
  <si>
    <t>797029009</t>
  </si>
  <si>
    <t>Newmarket Park</t>
  </si>
  <si>
    <t>293202001</t>
  </si>
  <si>
    <t>566003015</t>
  </si>
  <si>
    <t>Town Hill</t>
  </si>
  <si>
    <t>295237001</t>
  </si>
  <si>
    <t>Mtumasi SP</t>
  </si>
  <si>
    <t>169001004</t>
  </si>
  <si>
    <t>297102001</t>
  </si>
  <si>
    <t>Mhlumba SP</t>
  </si>
  <si>
    <t>270361001</t>
  </si>
  <si>
    <t>eNgonyama SP</t>
  </si>
  <si>
    <t>296133002</t>
  </si>
  <si>
    <t>Singqezi</t>
  </si>
  <si>
    <t>293277001</t>
  </si>
  <si>
    <t>Qudu SP</t>
  </si>
  <si>
    <t>598139001</t>
  </si>
  <si>
    <t>Driefontein B</t>
  </si>
  <si>
    <t>871018001</t>
  </si>
  <si>
    <t>KwaMhlanga B</t>
  </si>
  <si>
    <t>270247001</t>
  </si>
  <si>
    <t>eJojweni A SP</t>
  </si>
  <si>
    <t>578037001</t>
  </si>
  <si>
    <t>Scottshill SP</t>
  </si>
  <si>
    <t>592013001</t>
  </si>
  <si>
    <t>Memory SP</t>
  </si>
  <si>
    <t>667025008</t>
  </si>
  <si>
    <t>Mmabatho Unit 2</t>
  </si>
  <si>
    <t>678008002</t>
  </si>
  <si>
    <t>Leeudoringstad SP1</t>
  </si>
  <si>
    <t>760009036</t>
  </si>
  <si>
    <t>Unitas Park Ext 1</t>
  </si>
  <si>
    <t>968130004</t>
  </si>
  <si>
    <t>968137005</t>
  </si>
  <si>
    <t>Mayona</t>
  </si>
  <si>
    <t>985074002</t>
  </si>
  <si>
    <t>Tisane Ext</t>
  </si>
  <si>
    <t>546016001</t>
  </si>
  <si>
    <t>Ngangwini SP</t>
  </si>
  <si>
    <t>763010012</t>
  </si>
  <si>
    <t>Dr Masibilanga</t>
  </si>
  <si>
    <t>664022001</t>
  </si>
  <si>
    <t>Rampampaspoort SP</t>
  </si>
  <si>
    <t>271448001</t>
  </si>
  <si>
    <t>Ngqusi A SP</t>
  </si>
  <si>
    <t>578040001</t>
  </si>
  <si>
    <t>Mahloni Sp</t>
  </si>
  <si>
    <t>672041001</t>
  </si>
  <si>
    <t>Thomeng SP</t>
  </si>
  <si>
    <t>271280001</t>
  </si>
  <si>
    <t>KuBuso</t>
  </si>
  <si>
    <t>598013001</t>
  </si>
  <si>
    <t>Kayeka SP</t>
  </si>
  <si>
    <t>271548001</t>
  </si>
  <si>
    <t>Ngcizele SP1</t>
  </si>
  <si>
    <t>562042001</t>
  </si>
  <si>
    <t>Mbeka SP</t>
  </si>
  <si>
    <t>293205001</t>
  </si>
  <si>
    <t>Silevini SP</t>
  </si>
  <si>
    <t>260039004</t>
  </si>
  <si>
    <t>Jan Tzatzoes</t>
  </si>
  <si>
    <t>580045001</t>
  </si>
  <si>
    <t>Kwatweyisa SP</t>
  </si>
  <si>
    <t>571051001</t>
  </si>
  <si>
    <t>Mpontsheni SP</t>
  </si>
  <si>
    <t>598104001</t>
  </si>
  <si>
    <t>283155001</t>
  </si>
  <si>
    <t>KuKavara SP</t>
  </si>
  <si>
    <t>589003001</t>
  </si>
  <si>
    <t>Ufasimba SP1</t>
  </si>
  <si>
    <t>284002001</t>
  </si>
  <si>
    <t>Mdeni D SP</t>
  </si>
  <si>
    <t>271302001</t>
  </si>
  <si>
    <t>eMambendeni SP</t>
  </si>
  <si>
    <t>974098001</t>
  </si>
  <si>
    <t>Myngenoegen SH</t>
  </si>
  <si>
    <t>797030011</t>
  </si>
  <si>
    <t>Tokoza Gardens</t>
  </si>
  <si>
    <t>575065001</t>
  </si>
  <si>
    <t>Ngwetshana B SP</t>
  </si>
  <si>
    <t>271161023</t>
  </si>
  <si>
    <t>Butterworth Ext 18</t>
  </si>
  <si>
    <t>276008004</t>
  </si>
  <si>
    <t>Ekuphumleni 2</t>
  </si>
  <si>
    <t>290069001</t>
  </si>
  <si>
    <t>Ndukudeni SP</t>
  </si>
  <si>
    <t>869005013</t>
  </si>
  <si>
    <t>Hlalamnandi</t>
  </si>
  <si>
    <t>271063001</t>
  </si>
  <si>
    <t>Mngcangcatelo SP</t>
  </si>
  <si>
    <t>566001008</t>
  </si>
  <si>
    <t>Belfort Estates SP</t>
  </si>
  <si>
    <t>282251001</t>
  </si>
  <si>
    <t>St. Mark's SP2</t>
  </si>
  <si>
    <t>271081001</t>
  </si>
  <si>
    <t>eMngcwe SP</t>
  </si>
  <si>
    <t>360046001</t>
  </si>
  <si>
    <t>Segwaneng SP</t>
  </si>
  <si>
    <t>260105001</t>
  </si>
  <si>
    <t>Godidi SP</t>
  </si>
  <si>
    <t>168007020</t>
  </si>
  <si>
    <t>270204001</t>
  </si>
  <si>
    <t>Nginza SP</t>
  </si>
  <si>
    <t>276001001</t>
  </si>
  <si>
    <t>Glencairn SP</t>
  </si>
  <si>
    <t>Glencairn</t>
  </si>
  <si>
    <t>460007002</t>
  </si>
  <si>
    <t>Rooibult</t>
  </si>
  <si>
    <t>290056004</t>
  </si>
  <si>
    <t>Mqwangqweni SP1</t>
  </si>
  <si>
    <t>594071001</t>
  </si>
  <si>
    <t>Majukujukwini SP</t>
  </si>
  <si>
    <t>293076001</t>
  </si>
  <si>
    <t>Gungqwane SP</t>
  </si>
  <si>
    <t>360117001</t>
  </si>
  <si>
    <t>Ga-Masepa SP</t>
  </si>
  <si>
    <t>295217001</t>
  </si>
  <si>
    <t>290139001</t>
  </si>
  <si>
    <t>Mthontsasa SP</t>
  </si>
  <si>
    <t>270424001</t>
  </si>
  <si>
    <t>Apleni SP</t>
  </si>
  <si>
    <t>542134001</t>
  </si>
  <si>
    <t>Nkondweni SP</t>
  </si>
  <si>
    <t>798014036</t>
  </si>
  <si>
    <t>Alexandra Ext 52</t>
  </si>
  <si>
    <t>526058001</t>
  </si>
  <si>
    <t>Bright Home SP</t>
  </si>
  <si>
    <t>580024001</t>
  </si>
  <si>
    <t>Qondile SP</t>
  </si>
  <si>
    <t>295239001</t>
  </si>
  <si>
    <t>eNyanisweni SP</t>
  </si>
  <si>
    <t>982071001</t>
  </si>
  <si>
    <t>Kabeane SP</t>
  </si>
  <si>
    <t>199050004</t>
  </si>
  <si>
    <t>168007006</t>
  </si>
  <si>
    <t>Roux Park</t>
  </si>
  <si>
    <t>798022004</t>
  </si>
  <si>
    <t>North Riding AH</t>
  </si>
  <si>
    <t>660033001</t>
  </si>
  <si>
    <t>Thulwe SP</t>
  </si>
  <si>
    <t>961046001</t>
  </si>
  <si>
    <t>Northampton SP</t>
  </si>
  <si>
    <t>599113013</t>
  </si>
  <si>
    <t>KwaDabeka S</t>
  </si>
  <si>
    <t>286019001</t>
  </si>
  <si>
    <t>Kinira Poort SP</t>
  </si>
  <si>
    <t>270251001</t>
  </si>
  <si>
    <t>982120003</t>
  </si>
  <si>
    <t>Black Rock</t>
  </si>
  <si>
    <t>291180001</t>
  </si>
  <si>
    <t>Mahlathini SP</t>
  </si>
  <si>
    <t>Mahlathini</t>
  </si>
  <si>
    <t>798015130</t>
  </si>
  <si>
    <t>Paarlshoop</t>
  </si>
  <si>
    <t>968091005</t>
  </si>
  <si>
    <t>Schielfarm</t>
  </si>
  <si>
    <t>292201001</t>
  </si>
  <si>
    <t>Thuswini SP</t>
  </si>
  <si>
    <t>282142001</t>
  </si>
  <si>
    <t>Bolana SP</t>
  </si>
  <si>
    <t>284074001</t>
  </si>
  <si>
    <t>581082001</t>
  </si>
  <si>
    <t>Emakhalathini A SP</t>
  </si>
  <si>
    <t>271447001</t>
  </si>
  <si>
    <t>KwaGaqa SP</t>
  </si>
  <si>
    <t>667010001</t>
  </si>
  <si>
    <t>Lekung SP</t>
  </si>
  <si>
    <t>271444001</t>
  </si>
  <si>
    <t>Mthwaku A SP</t>
  </si>
  <si>
    <t>293207001</t>
  </si>
  <si>
    <t>Upper Kroza SP</t>
  </si>
  <si>
    <t>585015001</t>
  </si>
  <si>
    <t>KwaMkenkethe SP</t>
  </si>
  <si>
    <t>762012002</t>
  </si>
  <si>
    <t>Kaydale AH</t>
  </si>
  <si>
    <t>467007001</t>
  </si>
  <si>
    <t>Thabong SP1</t>
  </si>
  <si>
    <t>592028001</t>
  </si>
  <si>
    <t>Hanguza SP</t>
  </si>
  <si>
    <t>968045001</t>
  </si>
  <si>
    <t>Tshikikinini SP</t>
  </si>
  <si>
    <t>270410001</t>
  </si>
  <si>
    <t>Memani SP</t>
  </si>
  <si>
    <t>504030001</t>
  </si>
  <si>
    <t>Mawane SP</t>
  </si>
  <si>
    <t>503006001</t>
  </si>
  <si>
    <t>Ensiyameni SP</t>
  </si>
  <si>
    <t>986064001</t>
  </si>
  <si>
    <t>Magotwaneng SP</t>
  </si>
  <si>
    <t>577007001</t>
  </si>
  <si>
    <t>Sibuyane SP</t>
  </si>
  <si>
    <t>798015152</t>
  </si>
  <si>
    <t>Moffat View</t>
  </si>
  <si>
    <t>762015005</t>
  </si>
  <si>
    <t>Ratanda Ext 4</t>
  </si>
  <si>
    <t>580042001</t>
  </si>
  <si>
    <t>KwaMqhakanyeki SP</t>
  </si>
  <si>
    <t>295026001</t>
  </si>
  <si>
    <t>eDrayini SP</t>
  </si>
  <si>
    <t>273007001</t>
  </si>
  <si>
    <t>KwaNcekemfu SP</t>
  </si>
  <si>
    <t>270447001</t>
  </si>
  <si>
    <t>KuNgqungqumbe SP</t>
  </si>
  <si>
    <t>974013004</t>
  </si>
  <si>
    <t>Mpiribiri Section</t>
  </si>
  <si>
    <t>799035060</t>
  </si>
  <si>
    <t>Riviera</t>
  </si>
  <si>
    <t>514018017</t>
  </si>
  <si>
    <t>Aloe Park</t>
  </si>
  <si>
    <t>276118001</t>
  </si>
  <si>
    <t>Lebanon SP</t>
  </si>
  <si>
    <t>669027001</t>
  </si>
  <si>
    <t>Maramage SP</t>
  </si>
  <si>
    <t>286155001</t>
  </si>
  <si>
    <t>Goji SP</t>
  </si>
  <si>
    <t>283088001</t>
  </si>
  <si>
    <t>Luxeni B SP</t>
  </si>
  <si>
    <t>290009001</t>
  </si>
  <si>
    <t>Jaca SP</t>
  </si>
  <si>
    <t>161004001</t>
  </si>
  <si>
    <t>Hopland</t>
  </si>
  <si>
    <t>292135002</t>
  </si>
  <si>
    <t>Mkhohlombeni SP1</t>
  </si>
  <si>
    <t>273058001</t>
  </si>
  <si>
    <t>Skafu SP</t>
  </si>
  <si>
    <t>660051001</t>
  </si>
  <si>
    <t>Papatso View</t>
  </si>
  <si>
    <t>286078001</t>
  </si>
  <si>
    <t>Tokwana SP3</t>
  </si>
  <si>
    <t>283162001</t>
  </si>
  <si>
    <t>Njombela SP</t>
  </si>
  <si>
    <t>294194001</t>
  </si>
  <si>
    <t>Madontsi SP</t>
  </si>
  <si>
    <t>580162001</t>
  </si>
  <si>
    <t>Mshiki SP</t>
  </si>
  <si>
    <t>276132001</t>
  </si>
  <si>
    <t>Allandale SP</t>
  </si>
  <si>
    <t>271348001</t>
  </si>
  <si>
    <t>504035001</t>
  </si>
  <si>
    <t>Ngubelanga SP</t>
  </si>
  <si>
    <t>963014009</t>
  </si>
  <si>
    <t>287103001</t>
  </si>
  <si>
    <t>Ndungunya SP</t>
  </si>
  <si>
    <t>290025001</t>
  </si>
  <si>
    <t>Mhlanga SP</t>
  </si>
  <si>
    <t>386001001</t>
  </si>
  <si>
    <t>Banksdrif SP</t>
  </si>
  <si>
    <t>985025001</t>
  </si>
  <si>
    <t>Molala SP</t>
  </si>
  <si>
    <t>282095001</t>
  </si>
  <si>
    <t>KuMaya A SP</t>
  </si>
  <si>
    <t>542046001</t>
  </si>
  <si>
    <t>Devondale SP</t>
  </si>
  <si>
    <t>968035002</t>
  </si>
  <si>
    <t>HaMatidza</t>
  </si>
  <si>
    <t>297180001</t>
  </si>
  <si>
    <t>Jakada SP</t>
  </si>
  <si>
    <t>598061001</t>
  </si>
  <si>
    <t>Nongidi SP1</t>
  </si>
  <si>
    <t>563017001</t>
  </si>
  <si>
    <t>Emashingeni SP</t>
  </si>
  <si>
    <t>797032001</t>
  </si>
  <si>
    <t>Vosloorus Ext 5</t>
  </si>
  <si>
    <t>564004001</t>
  </si>
  <si>
    <t>Winterhoek SP</t>
  </si>
  <si>
    <t>Winterhoek</t>
  </si>
  <si>
    <t>284383001</t>
  </si>
  <si>
    <t>eGotyibeni SP</t>
  </si>
  <si>
    <t>797032010</t>
  </si>
  <si>
    <t>Nguni Section Ext 9</t>
  </si>
  <si>
    <t>506014014</t>
  </si>
  <si>
    <t>Oslo Beach</t>
  </si>
  <si>
    <t>298048002</t>
  </si>
  <si>
    <t>Mabofu SP</t>
  </si>
  <si>
    <t>291153001</t>
  </si>
  <si>
    <t>297174001</t>
  </si>
  <si>
    <t>Nobamba SP</t>
  </si>
  <si>
    <t>499021001</t>
  </si>
  <si>
    <t>Feloane Trust SP</t>
  </si>
  <si>
    <t>294033001</t>
  </si>
  <si>
    <t>296178001</t>
  </si>
  <si>
    <t>Sikhemane SP</t>
  </si>
  <si>
    <t>961025001</t>
  </si>
  <si>
    <t>Morakeng SP</t>
  </si>
  <si>
    <t>598002001</t>
  </si>
  <si>
    <t>Ndawana SP</t>
  </si>
  <si>
    <t>761006019</t>
  </si>
  <si>
    <t>542127001</t>
  </si>
  <si>
    <t>Vumanhlamvo SP</t>
  </si>
  <si>
    <t>589091001</t>
  </si>
  <si>
    <t>Yetheni SP2</t>
  </si>
  <si>
    <t>298097001</t>
  </si>
  <si>
    <t>Xukula SP1</t>
  </si>
  <si>
    <t>293065001</t>
  </si>
  <si>
    <t>Krancolo SP</t>
  </si>
  <si>
    <t>799046028</t>
  </si>
  <si>
    <t>Mahube Valley</t>
  </si>
  <si>
    <t>285090001</t>
  </si>
  <si>
    <t>Nyalasa SP</t>
  </si>
  <si>
    <t>287035001</t>
  </si>
  <si>
    <t>Maralaneng SP</t>
  </si>
  <si>
    <t>263004003</t>
  </si>
  <si>
    <t>Prinsvale</t>
  </si>
  <si>
    <t>585022001</t>
  </si>
  <si>
    <t>KwaThembeka SP</t>
  </si>
  <si>
    <t>860021001</t>
  </si>
  <si>
    <t>Nhlaba SP</t>
  </si>
  <si>
    <t>799035130</t>
  </si>
  <si>
    <t>Groenkloof</t>
  </si>
  <si>
    <t>383005010</t>
  </si>
  <si>
    <t>Vergenoeg Ext 1</t>
  </si>
  <si>
    <t>284235001</t>
  </si>
  <si>
    <t>KwaNqinwayo SP</t>
  </si>
  <si>
    <t>597026001</t>
  </si>
  <si>
    <t>Mariathal SP</t>
  </si>
  <si>
    <t>797022002</t>
  </si>
  <si>
    <t>Sherwood Gardens</t>
  </si>
  <si>
    <t>276158001</t>
  </si>
  <si>
    <t>373003003</t>
  </si>
  <si>
    <t>660055001</t>
  </si>
  <si>
    <t>Lebalangwe SP</t>
  </si>
  <si>
    <t>270446001</t>
  </si>
  <si>
    <t>Ntlabane C SP</t>
  </si>
  <si>
    <t>285092001</t>
  </si>
  <si>
    <t>Ngxingweni SP</t>
  </si>
  <si>
    <t>199020001</t>
  </si>
  <si>
    <t>Soneike</t>
  </si>
  <si>
    <t>270058001</t>
  </si>
  <si>
    <t>Nywara SP</t>
  </si>
  <si>
    <t>286089001</t>
  </si>
  <si>
    <t>Sigodini SP</t>
  </si>
  <si>
    <t>297096001</t>
  </si>
  <si>
    <t>Khaleni B SP</t>
  </si>
  <si>
    <t>978021001</t>
  </si>
  <si>
    <t>Ga-Machoko SP</t>
  </si>
  <si>
    <t>597020001</t>
  </si>
  <si>
    <t>Bhobhobho SP</t>
  </si>
  <si>
    <t>978025001</t>
  </si>
  <si>
    <t>Reabetswe SP</t>
  </si>
  <si>
    <t>968055001</t>
  </si>
  <si>
    <t>Mavhunga SP</t>
  </si>
  <si>
    <t>293081001</t>
  </si>
  <si>
    <t>Majodini SP</t>
  </si>
  <si>
    <t>469009007</t>
  </si>
  <si>
    <t>Thethe</t>
  </si>
  <si>
    <t>546019001</t>
  </si>
  <si>
    <t>KwaKing SP</t>
  </si>
  <si>
    <t>287044001</t>
  </si>
  <si>
    <t>Greensiden Terminus SP</t>
  </si>
  <si>
    <t>461008001</t>
  </si>
  <si>
    <t>Jagersfontein SP</t>
  </si>
  <si>
    <t>798035005</t>
  </si>
  <si>
    <t>Drie Ziek Ext 2</t>
  </si>
  <si>
    <t>576032002</t>
  </si>
  <si>
    <t>Ngulule SP2</t>
  </si>
  <si>
    <t>583073001</t>
  </si>
  <si>
    <t>Banjana SP</t>
  </si>
  <si>
    <t>293227001</t>
  </si>
  <si>
    <t>296135001</t>
  </si>
  <si>
    <t>290096001</t>
  </si>
  <si>
    <t>472064001</t>
  </si>
  <si>
    <t>Ha-Taudi SP</t>
  </si>
  <si>
    <t>285036001</t>
  </si>
  <si>
    <t>KuMatyeabomvu SP</t>
  </si>
  <si>
    <t>360082001</t>
  </si>
  <si>
    <t>Gadisane SP</t>
  </si>
  <si>
    <t>799037017</t>
  </si>
  <si>
    <t>Amandasig</t>
  </si>
  <si>
    <t>294143001</t>
  </si>
  <si>
    <t>Mandlovini B SP</t>
  </si>
  <si>
    <t>295030001</t>
  </si>
  <si>
    <t>Newrest SP</t>
  </si>
  <si>
    <t>862009008</t>
  </si>
  <si>
    <t>798015146</t>
  </si>
  <si>
    <t>City Deep Gold Mine</t>
  </si>
  <si>
    <t>285050001</t>
  </si>
  <si>
    <t>291016001</t>
  </si>
  <si>
    <t>Dlelengana SP</t>
  </si>
  <si>
    <t>475005005</t>
  </si>
  <si>
    <t>Morewag</t>
  </si>
  <si>
    <t>260009001</t>
  </si>
  <si>
    <t>KwaNdayi SP</t>
  </si>
  <si>
    <t>270553001</t>
  </si>
  <si>
    <t>Ciko A SP</t>
  </si>
  <si>
    <t>383006014</t>
  </si>
  <si>
    <t>961001001</t>
  </si>
  <si>
    <t>Iketleng SP</t>
  </si>
  <si>
    <t>262005004</t>
  </si>
  <si>
    <t>260117001</t>
  </si>
  <si>
    <t>Mzantsi SP</t>
  </si>
  <si>
    <t>283038001</t>
  </si>
  <si>
    <t>Zixinene SP</t>
  </si>
  <si>
    <t>575107001</t>
  </si>
  <si>
    <t>Dunudunu SP</t>
  </si>
  <si>
    <t>280003003</t>
  </si>
  <si>
    <t>Sterkstroom SP</t>
  </si>
  <si>
    <t>868021001</t>
  </si>
  <si>
    <t>Rethabile SP</t>
  </si>
  <si>
    <t>294266001</t>
  </si>
  <si>
    <t>Ngweni SP</t>
  </si>
  <si>
    <t>294457001</t>
  </si>
  <si>
    <t>294425001</t>
  </si>
  <si>
    <t>Magomeni SP</t>
  </si>
  <si>
    <t>662034001</t>
  </si>
  <si>
    <t>Kgapatswai</t>
  </si>
  <si>
    <t>761006026</t>
  </si>
  <si>
    <t>Homelands AH</t>
  </si>
  <si>
    <t>295157001</t>
  </si>
  <si>
    <t>Mahangu A SP</t>
  </si>
  <si>
    <t>270011001</t>
  </si>
  <si>
    <t>eMahlubeni SP</t>
  </si>
  <si>
    <t>974131001</t>
  </si>
  <si>
    <t>Mphogodiba SP</t>
  </si>
  <si>
    <t>286139001</t>
  </si>
  <si>
    <t>Lokishini SP1</t>
  </si>
  <si>
    <t>798015060</t>
  </si>
  <si>
    <t>Orchards</t>
  </si>
  <si>
    <t>286174001</t>
  </si>
  <si>
    <t>eRamatiya SP</t>
  </si>
  <si>
    <t>529013001</t>
  </si>
  <si>
    <t>Umkhamba SP</t>
  </si>
  <si>
    <t>282074001</t>
  </si>
  <si>
    <t>Mdarame SP</t>
  </si>
  <si>
    <t>965011001</t>
  </si>
  <si>
    <t>Dovha (Duluthulu)</t>
  </si>
  <si>
    <t>291190001</t>
  </si>
  <si>
    <t>293111001</t>
  </si>
  <si>
    <t>Embalwini SP</t>
  </si>
  <si>
    <t>276084001</t>
  </si>
  <si>
    <t>799037019</t>
  </si>
  <si>
    <t>Ninapark</t>
  </si>
  <si>
    <t>298055001</t>
  </si>
  <si>
    <t>KwaBhala SP</t>
  </si>
  <si>
    <t>592031001</t>
  </si>
  <si>
    <t>Malende SP</t>
  </si>
  <si>
    <t>270501001</t>
  </si>
  <si>
    <t>Lurwayizo SP</t>
  </si>
  <si>
    <t>294183001</t>
  </si>
  <si>
    <t>Sigwalini A SP</t>
  </si>
  <si>
    <t>586006001</t>
  </si>
  <si>
    <t>469009005</t>
  </si>
  <si>
    <t>Ntsharebone</t>
  </si>
  <si>
    <t>270016001</t>
  </si>
  <si>
    <t>Bhetani A SP</t>
  </si>
  <si>
    <t>199041036</t>
  </si>
  <si>
    <t>282320001</t>
  </si>
  <si>
    <t>Vrystad SP</t>
  </si>
  <si>
    <t>271320001</t>
  </si>
  <si>
    <t>Sidubela SP</t>
  </si>
  <si>
    <t>298139001</t>
  </si>
  <si>
    <t>Sebeni SP</t>
  </si>
  <si>
    <t>274084001</t>
  </si>
  <si>
    <t>Fair View SP</t>
  </si>
  <si>
    <t>546086001</t>
  </si>
  <si>
    <t>Idakadaka SP</t>
  </si>
  <si>
    <t>373005001</t>
  </si>
  <si>
    <t>271432001</t>
  </si>
  <si>
    <t>Godidi B</t>
  </si>
  <si>
    <t>297315001</t>
  </si>
  <si>
    <t>Mlomekuba SP</t>
  </si>
  <si>
    <t>798011002</t>
  </si>
  <si>
    <t>Chartwell AH</t>
  </si>
  <si>
    <t>582056001</t>
  </si>
  <si>
    <t>KwaNyamazane SP</t>
  </si>
  <si>
    <t>271384001</t>
  </si>
  <si>
    <t>Jojweni D SP</t>
  </si>
  <si>
    <t>266001003</t>
  </si>
  <si>
    <t>Aquapark</t>
  </si>
  <si>
    <t>478009017</t>
  </si>
  <si>
    <t>Sasolburg Ext 3</t>
  </si>
  <si>
    <t>360075001</t>
  </si>
  <si>
    <t>Ga-Moseki SP</t>
  </si>
  <si>
    <t>270283001</t>
  </si>
  <si>
    <t>Mavaleleni Shinira SP</t>
  </si>
  <si>
    <t>290316001</t>
  </si>
  <si>
    <t>Mzimhle SP</t>
  </si>
  <si>
    <t>524010021</t>
  </si>
  <si>
    <t>Fernwood</t>
  </si>
  <si>
    <t>297060001</t>
  </si>
  <si>
    <t>Emdozingana SP</t>
  </si>
  <si>
    <t>268005003</t>
  </si>
  <si>
    <t>Stofile Village</t>
  </si>
  <si>
    <t>290194001</t>
  </si>
  <si>
    <t>Zimpohleni SP</t>
  </si>
  <si>
    <t>287067001</t>
  </si>
  <si>
    <t>798032007</t>
  </si>
  <si>
    <t>Lenasia South Ext 7</t>
  </si>
  <si>
    <t>587003001</t>
  </si>
  <si>
    <t>Patane SP</t>
  </si>
  <si>
    <t>297185001</t>
  </si>
  <si>
    <t>Mfolozi A SP</t>
  </si>
  <si>
    <t>295204001</t>
  </si>
  <si>
    <t>Nkaweni SP</t>
  </si>
  <si>
    <t>286214001</t>
  </si>
  <si>
    <t>Mandeira</t>
  </si>
  <si>
    <t>974084004</t>
  </si>
  <si>
    <t>Mankweng Unit B</t>
  </si>
  <si>
    <t>546015001</t>
  </si>
  <si>
    <t>Sese SP</t>
  </si>
  <si>
    <t>473007002</t>
  </si>
  <si>
    <t>Warden SP</t>
  </si>
  <si>
    <t>286079001</t>
  </si>
  <si>
    <t>Tsoelike</t>
  </si>
  <si>
    <t>297305001</t>
  </si>
  <si>
    <t>Mthongweni SP</t>
  </si>
  <si>
    <t>661028001</t>
  </si>
  <si>
    <t>Masoga</t>
  </si>
  <si>
    <t>286124005</t>
  </si>
  <si>
    <t>Mcwangele</t>
  </si>
  <si>
    <t>293133001</t>
  </si>
  <si>
    <t>Sikobeni SP</t>
  </si>
  <si>
    <t>294426001</t>
  </si>
  <si>
    <t>Xolweni B SP</t>
  </si>
  <si>
    <t>291063001</t>
  </si>
  <si>
    <t>Mpophomeni SP</t>
  </si>
  <si>
    <t>296007003</t>
  </si>
  <si>
    <t>Ngqumane SP2</t>
  </si>
  <si>
    <t>763001007</t>
  </si>
  <si>
    <t>New Thorndale AH</t>
  </si>
  <si>
    <t>270186001</t>
  </si>
  <si>
    <t>Ndafina SP</t>
  </si>
  <si>
    <t>292153001</t>
  </si>
  <si>
    <t>Mpendle SP</t>
  </si>
  <si>
    <t>764002032</t>
  </si>
  <si>
    <t>Finsbury</t>
  </si>
  <si>
    <t>580161001</t>
  </si>
  <si>
    <t>Ntoshoweni SP</t>
  </si>
  <si>
    <t>760008052</t>
  </si>
  <si>
    <t>Theoville AH</t>
  </si>
  <si>
    <t>270400001</t>
  </si>
  <si>
    <t>Ngqungqumbe Hobeni SP</t>
  </si>
  <si>
    <t>287052001</t>
  </si>
  <si>
    <t>589095001</t>
  </si>
  <si>
    <t>270564001</t>
  </si>
  <si>
    <t>Maseti SP</t>
  </si>
  <si>
    <t>798026051</t>
  </si>
  <si>
    <t>Dobsonville Ext 4</t>
  </si>
  <si>
    <t>978036004</t>
  </si>
  <si>
    <t>Villa Nora</t>
  </si>
  <si>
    <t>292209001</t>
  </si>
  <si>
    <t>Ntsaka SP1</t>
  </si>
  <si>
    <t>270120001</t>
  </si>
  <si>
    <t>KuNombete SP</t>
  </si>
  <si>
    <t>290167001</t>
  </si>
  <si>
    <t>Ngqibelana SP</t>
  </si>
  <si>
    <t>797029014</t>
  </si>
  <si>
    <t>Mayberry Park</t>
  </si>
  <si>
    <t>286094001</t>
  </si>
  <si>
    <t>Makratlanyeni SP</t>
  </si>
  <si>
    <t>298127001</t>
  </si>
  <si>
    <t>Huhu SP</t>
  </si>
  <si>
    <t>295240001</t>
  </si>
  <si>
    <t>Moyeni A SP</t>
  </si>
  <si>
    <t>199015013</t>
  </si>
  <si>
    <t>Parow North</t>
  </si>
  <si>
    <t>499023056</t>
  </si>
  <si>
    <t>Pellissier</t>
  </si>
  <si>
    <t>866004003</t>
  </si>
  <si>
    <t>Kinross Ext 21</t>
  </si>
  <si>
    <t>298104003</t>
  </si>
  <si>
    <t>Sithebe</t>
  </si>
  <si>
    <t>503086001</t>
  </si>
  <si>
    <t>295284001</t>
  </si>
  <si>
    <t>Hotolo SP</t>
  </si>
  <si>
    <t>598172001</t>
  </si>
  <si>
    <t>Mqhokweni SP</t>
  </si>
  <si>
    <t>293015001</t>
  </si>
  <si>
    <t>Maqhubini SP</t>
  </si>
  <si>
    <t>986015001</t>
  </si>
  <si>
    <t>Tswereng SP</t>
  </si>
  <si>
    <t>297334001</t>
  </si>
  <si>
    <t>Msomi SP</t>
  </si>
  <si>
    <t>293268001</t>
  </si>
  <si>
    <t>985090001</t>
  </si>
  <si>
    <t>GaSekale SP</t>
  </si>
  <si>
    <t>294021001</t>
  </si>
  <si>
    <t>Elalini SP</t>
  </si>
  <si>
    <t>292169001</t>
  </si>
  <si>
    <t>Nodushe SP</t>
  </si>
  <si>
    <t>798014053</t>
  </si>
  <si>
    <t>Alexandra Ext 11</t>
  </si>
  <si>
    <t>969121001</t>
  </si>
  <si>
    <t>GaRaweshe SP</t>
  </si>
  <si>
    <t>284080001</t>
  </si>
  <si>
    <t>580089001</t>
  </si>
  <si>
    <t>White City SP</t>
  </si>
  <si>
    <t>571047001</t>
  </si>
  <si>
    <t>Sibotsheni SP</t>
  </si>
  <si>
    <t>284042001</t>
  </si>
  <si>
    <t>Sidindi SP</t>
  </si>
  <si>
    <t>282035001</t>
  </si>
  <si>
    <t>Ku-Bhanti SP</t>
  </si>
  <si>
    <t>260174001</t>
  </si>
  <si>
    <t>Phozi SP</t>
  </si>
  <si>
    <t>270485001</t>
  </si>
  <si>
    <t>Ntlabane B SP</t>
  </si>
  <si>
    <t>271290001</t>
  </si>
  <si>
    <t>Dyam-Dyam SP</t>
  </si>
  <si>
    <t>270596001</t>
  </si>
  <si>
    <t>Mdibaniso SP</t>
  </si>
  <si>
    <t>271012001</t>
  </si>
  <si>
    <t>Ulahlangubo SP</t>
  </si>
  <si>
    <t>799044001</t>
  </si>
  <si>
    <t>Derdepoort</t>
  </si>
  <si>
    <t>295267001</t>
  </si>
  <si>
    <t>Tyiweni SP</t>
  </si>
  <si>
    <t>968101004</t>
  </si>
  <si>
    <t>Dumani</t>
  </si>
  <si>
    <t>566025001</t>
  </si>
  <si>
    <t>Ehashini SP</t>
  </si>
  <si>
    <t>599054001</t>
  </si>
  <si>
    <t>Glen Anil</t>
  </si>
  <si>
    <t>969093001</t>
  </si>
  <si>
    <t>Mokumuru SP</t>
  </si>
  <si>
    <t>294086001</t>
  </si>
  <si>
    <t>Mabambeni SP</t>
  </si>
  <si>
    <t>294337001</t>
  </si>
  <si>
    <t>Mangwevini SP</t>
  </si>
  <si>
    <t>270475001</t>
  </si>
  <si>
    <t>Lubomvini SP</t>
  </si>
  <si>
    <t>383006020</t>
  </si>
  <si>
    <t>Dorrisdale</t>
  </si>
  <si>
    <t>260110001</t>
  </si>
  <si>
    <t>KwaNdubungela SP</t>
  </si>
  <si>
    <t>283058001</t>
  </si>
  <si>
    <t>Lupindweni SP</t>
  </si>
  <si>
    <t>284343001</t>
  </si>
  <si>
    <t>eTaleni SP</t>
  </si>
  <si>
    <t>276071010</t>
  </si>
  <si>
    <t>Bhofolo</t>
  </si>
  <si>
    <t>575069001</t>
  </si>
  <si>
    <t>Bhekabantu B SP</t>
  </si>
  <si>
    <t>293011001</t>
  </si>
  <si>
    <t>Eluqolweni SP1</t>
  </si>
  <si>
    <t>594019001</t>
  </si>
  <si>
    <t>799035019</t>
  </si>
  <si>
    <t>Moregloed</t>
  </si>
  <si>
    <t>284077001</t>
  </si>
  <si>
    <t>Zubura SP</t>
  </si>
  <si>
    <t>587043001</t>
  </si>
  <si>
    <t>Ntweni SP</t>
  </si>
  <si>
    <t>282112001</t>
  </si>
  <si>
    <t>KuMtyamde SP</t>
  </si>
  <si>
    <t>969014002</t>
  </si>
  <si>
    <t>Tlhonasedimong SP2</t>
  </si>
  <si>
    <t>985103002</t>
  </si>
  <si>
    <t>Mogorwane SP1</t>
  </si>
  <si>
    <t>598086001</t>
  </si>
  <si>
    <t>Thobo SP</t>
  </si>
  <si>
    <t>598116001</t>
  </si>
  <si>
    <t>Nolangeni SP</t>
  </si>
  <si>
    <t>Nolangeni</t>
  </si>
  <si>
    <t>514018011</t>
  </si>
  <si>
    <t>Rose Park</t>
  </si>
  <si>
    <t>575027001</t>
  </si>
  <si>
    <t>Barklieside SP</t>
  </si>
  <si>
    <t>276154001</t>
  </si>
  <si>
    <t>Mnqaba James SP</t>
  </si>
  <si>
    <t>467009024</t>
  </si>
  <si>
    <t>President Brand Gold Mine</t>
  </si>
  <si>
    <t>270535001</t>
  </si>
  <si>
    <t>Msengeni SP</t>
  </si>
  <si>
    <t>293098001</t>
  </si>
  <si>
    <t>Langeni SP1</t>
  </si>
  <si>
    <t>580012001</t>
  </si>
  <si>
    <t>Ubani SP</t>
  </si>
  <si>
    <t>472062001</t>
  </si>
  <si>
    <t>Dinkweng SP</t>
  </si>
  <si>
    <t>293005001</t>
  </si>
  <si>
    <t>Emankuleni SP</t>
  </si>
  <si>
    <t>271378001</t>
  </si>
  <si>
    <t>Mbuwana SP</t>
  </si>
  <si>
    <t>598055001</t>
  </si>
  <si>
    <t>KwaMakhanya SP</t>
  </si>
  <si>
    <t>580015001</t>
  </si>
  <si>
    <t>176014013</t>
  </si>
  <si>
    <t>De Nova</t>
  </si>
  <si>
    <t>294016001</t>
  </si>
  <si>
    <t>Manaleni SP</t>
  </si>
  <si>
    <t>Manaleni</t>
  </si>
  <si>
    <t>298037002</t>
  </si>
  <si>
    <t>Mfundisweni Mission</t>
  </si>
  <si>
    <t>199021016</t>
  </si>
  <si>
    <t>Belhar 19</t>
  </si>
  <si>
    <t>277002004</t>
  </si>
  <si>
    <t>Goodwill Park</t>
  </si>
  <si>
    <t>276115001</t>
  </si>
  <si>
    <t>293053001</t>
  </si>
  <si>
    <t>Sigubudweni SP</t>
  </si>
  <si>
    <t>798004005</t>
  </si>
  <si>
    <t>Randjesfontein AH</t>
  </si>
  <si>
    <t>271066001</t>
  </si>
  <si>
    <t>360060001</t>
  </si>
  <si>
    <t>Dewar SP</t>
  </si>
  <si>
    <t>290280001</t>
  </si>
  <si>
    <t>KwaNdengane SP</t>
  </si>
  <si>
    <t>581032001</t>
  </si>
  <si>
    <t>Nsukaze B SP</t>
  </si>
  <si>
    <t>542006001</t>
  </si>
  <si>
    <t>Empotholo SP</t>
  </si>
  <si>
    <t>982050001</t>
  </si>
  <si>
    <t>Buffelshoek SP</t>
  </si>
  <si>
    <t>599026001</t>
  </si>
  <si>
    <t>Umgeni SP</t>
  </si>
  <si>
    <t>297007001</t>
  </si>
  <si>
    <t>Qoxe SP</t>
  </si>
  <si>
    <t>270426001</t>
  </si>
  <si>
    <t>eNtilini A SP</t>
  </si>
  <si>
    <t>284314001</t>
  </si>
  <si>
    <t>Nongandlela SP</t>
  </si>
  <si>
    <t>360003001</t>
  </si>
  <si>
    <t>Tsoe SP</t>
  </si>
  <si>
    <t>599054059</t>
  </si>
  <si>
    <t>291209001</t>
  </si>
  <si>
    <t>Njela</t>
  </si>
  <si>
    <t>292211001</t>
  </si>
  <si>
    <t>283013001</t>
  </si>
  <si>
    <t>579017001</t>
  </si>
  <si>
    <t>Spekboom SP</t>
  </si>
  <si>
    <t>199018006</t>
  </si>
  <si>
    <t>Peerless Park North</t>
  </si>
  <si>
    <t>542135001</t>
  </si>
  <si>
    <t>Tulwana SP</t>
  </si>
  <si>
    <t>273098001</t>
  </si>
  <si>
    <t>Ematoleni SP</t>
  </si>
  <si>
    <t>292232001</t>
  </si>
  <si>
    <t>eSitshayelweni SP</t>
  </si>
  <si>
    <t>760009035</t>
  </si>
  <si>
    <t>Roods Gardens AH</t>
  </si>
  <si>
    <t>575137001</t>
  </si>
  <si>
    <t>Mathengeni SP</t>
  </si>
  <si>
    <t>664042001</t>
  </si>
  <si>
    <t>Montsana B SP</t>
  </si>
  <si>
    <t>599035007</t>
  </si>
  <si>
    <t>Mawothi F</t>
  </si>
  <si>
    <t>199021013</t>
  </si>
  <si>
    <t>Belhar 21</t>
  </si>
  <si>
    <t>282015001</t>
  </si>
  <si>
    <t>296136001</t>
  </si>
  <si>
    <t>Sinyaqa SP</t>
  </si>
  <si>
    <t>271439001</t>
  </si>
  <si>
    <t>Gwelane SP</t>
  </si>
  <si>
    <t>761006027</t>
  </si>
  <si>
    <t>Nelsonia AH</t>
  </si>
  <si>
    <t>292119001</t>
  </si>
  <si>
    <t>Qhankqu SP</t>
  </si>
  <si>
    <t>546062001</t>
  </si>
  <si>
    <t>Hholweni SP</t>
  </si>
  <si>
    <t>294138001</t>
  </si>
  <si>
    <t>Mazizani SP</t>
  </si>
  <si>
    <t>199051016</t>
  </si>
  <si>
    <t>Capri</t>
  </si>
  <si>
    <t>586025002</t>
  </si>
  <si>
    <t>Nkatha 2 SP</t>
  </si>
  <si>
    <t>665012001</t>
  </si>
  <si>
    <t>Mayayane SP</t>
  </si>
  <si>
    <t>660027001</t>
  </si>
  <si>
    <t>Kontante SP</t>
  </si>
  <si>
    <t>982083001</t>
  </si>
  <si>
    <t>Ditlotswana SP</t>
  </si>
  <si>
    <t>271134001</t>
  </si>
  <si>
    <t>Masaleleni B SP</t>
  </si>
  <si>
    <t>974013002</t>
  </si>
  <si>
    <t>Masethla Section</t>
  </si>
  <si>
    <t>465002001</t>
  </si>
  <si>
    <t>Hertzogville SP</t>
  </si>
  <si>
    <t>982006001</t>
  </si>
  <si>
    <t>Monte Christo SP</t>
  </si>
  <si>
    <t>290119001</t>
  </si>
  <si>
    <t>Mneketshe SP</t>
  </si>
  <si>
    <t>292188002</t>
  </si>
  <si>
    <t>Mncane SP1</t>
  </si>
  <si>
    <t>282036001</t>
  </si>
  <si>
    <t>Damane SP</t>
  </si>
  <si>
    <t>297341001</t>
  </si>
  <si>
    <t>Maqongwana SP</t>
  </si>
  <si>
    <t>499023044</t>
  </si>
  <si>
    <t>Bloemside Phase 1</t>
  </si>
  <si>
    <t>298020001</t>
  </si>
  <si>
    <t>Mgqumangwe SP</t>
  </si>
  <si>
    <t>378020006</t>
  </si>
  <si>
    <t>Kakamas Fase 5</t>
  </si>
  <si>
    <t>873005001</t>
  </si>
  <si>
    <t>Moremela SP2</t>
  </si>
  <si>
    <t>284160001</t>
  </si>
  <si>
    <t>Xhibeni SP</t>
  </si>
  <si>
    <t>960005001</t>
  </si>
  <si>
    <t>Mbatlo SP</t>
  </si>
  <si>
    <t>167007003</t>
  </si>
  <si>
    <t>Groendal</t>
  </si>
  <si>
    <t>295038001</t>
  </si>
  <si>
    <t>Cibini SP</t>
  </si>
  <si>
    <t>575112001</t>
  </si>
  <si>
    <t>Hlengile SP</t>
  </si>
  <si>
    <t>969114001</t>
  </si>
  <si>
    <t>Kgokonyane SP</t>
  </si>
  <si>
    <t>283110001</t>
  </si>
  <si>
    <t>Gomora SP</t>
  </si>
  <si>
    <t>271219001</t>
  </si>
  <si>
    <t>High Hill SP</t>
  </si>
  <si>
    <t>276143001</t>
  </si>
  <si>
    <t>Newtown SP</t>
  </si>
  <si>
    <t>599007001</t>
  </si>
  <si>
    <t>Inkangala SP</t>
  </si>
  <si>
    <t>287082003</t>
  </si>
  <si>
    <t>Fleyini</t>
  </si>
  <si>
    <t>961041003</t>
  </si>
  <si>
    <t>Thakgalane SP</t>
  </si>
  <si>
    <t>580065001</t>
  </si>
  <si>
    <t>Nqulu SP</t>
  </si>
  <si>
    <t>294119001</t>
  </si>
  <si>
    <t>Nonkobe SP</t>
  </si>
  <si>
    <t>180009009</t>
  </si>
  <si>
    <t>Knysna Central</t>
  </si>
  <si>
    <t>974043010</t>
  </si>
  <si>
    <t>Seshego 9 (B,D,E,J,K)</t>
  </si>
  <si>
    <t>290141001</t>
  </si>
  <si>
    <t>Sidabekweni SP</t>
  </si>
  <si>
    <t>271033001</t>
  </si>
  <si>
    <t>383005014</t>
  </si>
  <si>
    <t>Vergenoeg Ext 7</t>
  </si>
  <si>
    <t>271331001</t>
  </si>
  <si>
    <t>Teko-Springs SP</t>
  </si>
  <si>
    <t>798016016</t>
  </si>
  <si>
    <t>Olivedale</t>
  </si>
  <si>
    <t>298004001</t>
  </si>
  <si>
    <t>Ezihewuleni SP</t>
  </si>
  <si>
    <t>561011006</t>
  </si>
  <si>
    <t>Pennington</t>
  </si>
  <si>
    <t>799008011</t>
  </si>
  <si>
    <t>Sekampaneng SP</t>
  </si>
  <si>
    <t>764002023</t>
  </si>
  <si>
    <t>Helikon Park</t>
  </si>
  <si>
    <t>268009007</t>
  </si>
  <si>
    <t>C-Place</t>
  </si>
  <si>
    <t>281077001</t>
  </si>
  <si>
    <t>Upper Tsitsikama SP</t>
  </si>
  <si>
    <t>797002006</t>
  </si>
  <si>
    <t>Geestveld AH</t>
  </si>
  <si>
    <t>798013035</t>
  </si>
  <si>
    <t>Hurlingham</t>
  </si>
  <si>
    <t>599087001</t>
  </si>
  <si>
    <t>Harare A SP</t>
  </si>
  <si>
    <t>499023009</t>
  </si>
  <si>
    <t>284438001</t>
  </si>
  <si>
    <t>KwaSibonda SP</t>
  </si>
  <si>
    <t>662052001</t>
  </si>
  <si>
    <t>Tlapa A</t>
  </si>
  <si>
    <t>271205001</t>
  </si>
  <si>
    <t>Ncityane SP</t>
  </si>
  <si>
    <t>371004003</t>
  </si>
  <si>
    <t>Kareeville</t>
  </si>
  <si>
    <t>984029001</t>
  </si>
  <si>
    <t>Nkosini SP</t>
  </si>
  <si>
    <t>173005001</t>
  </si>
  <si>
    <t>Arniston SP</t>
  </si>
  <si>
    <t>293146001</t>
  </si>
  <si>
    <t>Bomvini SP</t>
  </si>
  <si>
    <t>799021061</t>
  </si>
  <si>
    <t>Soshanguve XX</t>
  </si>
  <si>
    <t>662002001</t>
  </si>
  <si>
    <t>Mathopestad B SP</t>
  </si>
  <si>
    <t>284303002</t>
  </si>
  <si>
    <t>Lower Nduku SP</t>
  </si>
  <si>
    <t>293267001</t>
  </si>
  <si>
    <t>287120001</t>
  </si>
  <si>
    <t>Maxeba SP</t>
  </si>
  <si>
    <t>295008001</t>
  </si>
  <si>
    <t>Ngwenwane SP1</t>
  </si>
  <si>
    <t>287051001</t>
  </si>
  <si>
    <t>Mbini SP</t>
  </si>
  <si>
    <t>294131001</t>
  </si>
  <si>
    <t>Kunene SP</t>
  </si>
  <si>
    <t>Kunene</t>
  </si>
  <si>
    <t>662034004</t>
  </si>
  <si>
    <t>Radintsha</t>
  </si>
  <si>
    <t>580145001</t>
  </si>
  <si>
    <t>Wela A SP</t>
  </si>
  <si>
    <t>294190001</t>
  </si>
  <si>
    <t>Zihasini SP</t>
  </si>
  <si>
    <t>567017001</t>
  </si>
  <si>
    <t>295170001</t>
  </si>
  <si>
    <t>Mateleng SP</t>
  </si>
  <si>
    <t>286080001</t>
  </si>
  <si>
    <t>Thabakhobelu SP</t>
  </si>
  <si>
    <t>292269001</t>
  </si>
  <si>
    <t>KwaZinja SP</t>
  </si>
  <si>
    <t>270236001</t>
  </si>
  <si>
    <t>Kotyana SP</t>
  </si>
  <si>
    <t>660036001</t>
  </si>
  <si>
    <t>761006025</t>
  </si>
  <si>
    <t>Buyscelia AH</t>
  </si>
  <si>
    <t>284312001</t>
  </si>
  <si>
    <t>Sitebe SP</t>
  </si>
  <si>
    <t>980005009</t>
  </si>
  <si>
    <t>Phagameng Ext 2</t>
  </si>
  <si>
    <t>298073002</t>
  </si>
  <si>
    <t>Rhwantsana SP1</t>
  </si>
  <si>
    <t>599080001</t>
  </si>
  <si>
    <t>Ntongela SP</t>
  </si>
  <si>
    <t>282301001</t>
  </si>
  <si>
    <t>Ntsume SP</t>
  </si>
  <si>
    <t>869013001</t>
  </si>
  <si>
    <t>Hendrina SP</t>
  </si>
  <si>
    <t>966098001</t>
  </si>
  <si>
    <t>Milaboni SP</t>
  </si>
  <si>
    <t>470005007</t>
  </si>
  <si>
    <t>Bakenpark</t>
  </si>
  <si>
    <t>298107001</t>
  </si>
  <si>
    <t>KuBhonga SP</t>
  </si>
  <si>
    <t>270317001</t>
  </si>
  <si>
    <t>KwaNditya B SP</t>
  </si>
  <si>
    <t>983014001</t>
  </si>
  <si>
    <t>Mohlotsi SP</t>
  </si>
  <si>
    <t>662025003</t>
  </si>
  <si>
    <t>Motsitsiwe</t>
  </si>
  <si>
    <t>270136001</t>
  </si>
  <si>
    <t>Bavuma SP</t>
  </si>
  <si>
    <t>271223001</t>
  </si>
  <si>
    <t>Mkhonkotho SP</t>
  </si>
  <si>
    <t>284183001</t>
  </si>
  <si>
    <t>Sdadeni SP</t>
  </si>
  <si>
    <t>271141001</t>
  </si>
  <si>
    <t>uMgagasi SP</t>
  </si>
  <si>
    <t>284351001</t>
  </si>
  <si>
    <t>eNtwashwini A SP</t>
  </si>
  <si>
    <t>270004001</t>
  </si>
  <si>
    <t>Singeni B SP</t>
  </si>
  <si>
    <t>270570001</t>
  </si>
  <si>
    <t>877040001</t>
  </si>
  <si>
    <t>Seville C SP</t>
  </si>
  <si>
    <t>985071001</t>
  </si>
  <si>
    <t>Magukubu SP</t>
  </si>
  <si>
    <t>598033001</t>
  </si>
  <si>
    <t>542048001</t>
  </si>
  <si>
    <t>Ekuphiweni SP</t>
  </si>
  <si>
    <t>271307001</t>
  </si>
  <si>
    <t>Tshoveni SP</t>
  </si>
  <si>
    <t>562044001</t>
  </si>
  <si>
    <t>Enbuyeni SP</t>
  </si>
  <si>
    <t>760008045</t>
  </si>
  <si>
    <t>Vanderbijlpark SE 4</t>
  </si>
  <si>
    <t>982065001</t>
  </si>
  <si>
    <t>GaRalenkwane SP</t>
  </si>
  <si>
    <t>662025004</t>
  </si>
  <si>
    <t>Matale</t>
  </si>
  <si>
    <t>271090001</t>
  </si>
  <si>
    <t>KwaNgwazi SP</t>
  </si>
  <si>
    <t>472068001</t>
  </si>
  <si>
    <t>Toropong SP</t>
  </si>
  <si>
    <t>287063001</t>
  </si>
  <si>
    <t>Vergenoeg SP</t>
  </si>
  <si>
    <t>297026001</t>
  </si>
  <si>
    <t>Mtamvuna SP</t>
  </si>
  <si>
    <t>764002003</t>
  </si>
  <si>
    <t>Randridge AH</t>
  </si>
  <si>
    <t>292170001</t>
  </si>
  <si>
    <t>Ekulambeni SP</t>
  </si>
  <si>
    <t>270202001</t>
  </si>
  <si>
    <t>Tubeni SP</t>
  </si>
  <si>
    <t>978026001</t>
  </si>
  <si>
    <t>Kitty SP</t>
  </si>
  <si>
    <t>Kitty</t>
  </si>
  <si>
    <t>293212001</t>
  </si>
  <si>
    <t>Notswelaba SP1</t>
  </si>
  <si>
    <t>580192001</t>
  </si>
  <si>
    <t>Ngware SP</t>
  </si>
  <si>
    <t>383006007</t>
  </si>
  <si>
    <t>Floors Township</t>
  </si>
  <si>
    <t>598147001</t>
  </si>
  <si>
    <t>Rockymount SP</t>
  </si>
  <si>
    <t>293059001</t>
  </si>
  <si>
    <t>Emacwereni SP</t>
  </si>
  <si>
    <t>982060001</t>
  </si>
  <si>
    <t>GaMokwena SP</t>
  </si>
  <si>
    <t>276028001</t>
  </si>
  <si>
    <t>Lower Hopefield SP</t>
  </si>
  <si>
    <t>290052001</t>
  </si>
  <si>
    <t>Mncane SP</t>
  </si>
  <si>
    <t>295206001</t>
  </si>
  <si>
    <t>KwaLupindo SP</t>
  </si>
  <si>
    <t>462007001</t>
  </si>
  <si>
    <t>Uitkoms</t>
  </si>
  <si>
    <t>Rouxville</t>
  </si>
  <si>
    <t>966034002</t>
  </si>
  <si>
    <t>Thongwe</t>
  </si>
  <si>
    <t>290010001</t>
  </si>
  <si>
    <t>Rwantsana SP</t>
  </si>
  <si>
    <t>506002006</t>
  </si>
  <si>
    <t>Fairview Mission</t>
  </si>
  <si>
    <t>282033001</t>
  </si>
  <si>
    <t>Phesheya Nququ SP</t>
  </si>
  <si>
    <t>598160001</t>
  </si>
  <si>
    <t>294024001</t>
  </si>
  <si>
    <t>383005017</t>
  </si>
  <si>
    <t>KwaNobantu</t>
  </si>
  <si>
    <t>296042001</t>
  </si>
  <si>
    <t>Ntsimangweni SP</t>
  </si>
  <si>
    <t>299004005</t>
  </si>
  <si>
    <t>Heuwelkruin</t>
  </si>
  <si>
    <t>298114002</t>
  </si>
  <si>
    <t>Nkonkonini</t>
  </si>
  <si>
    <t>969075001</t>
  </si>
  <si>
    <t>Tswatsane SP</t>
  </si>
  <si>
    <t>282297001</t>
  </si>
  <si>
    <t>599041001</t>
  </si>
  <si>
    <t>Umngeni SP</t>
  </si>
  <si>
    <t>970005001</t>
  </si>
  <si>
    <t>Ga-Mankodi SP1</t>
  </si>
  <si>
    <t>294407001</t>
  </si>
  <si>
    <t>Manyosini SP</t>
  </si>
  <si>
    <t>297016001</t>
  </si>
  <si>
    <t>Down Town</t>
  </si>
  <si>
    <t>284232001</t>
  </si>
  <si>
    <t>KwaNtondo SP</t>
  </si>
  <si>
    <t>961096004</t>
  </si>
  <si>
    <t>985118001</t>
  </si>
  <si>
    <t>GaMaloma SP</t>
  </si>
  <si>
    <t>293242001</t>
  </si>
  <si>
    <t>Ntshiqo SP</t>
  </si>
  <si>
    <t>286209001</t>
  </si>
  <si>
    <t>Mahasana Sp</t>
  </si>
  <si>
    <t>270525001</t>
  </si>
  <si>
    <t>Mendu SP</t>
  </si>
  <si>
    <t>285073001</t>
  </si>
  <si>
    <t>Lufuta SP</t>
  </si>
  <si>
    <t>271469001</t>
  </si>
  <si>
    <t>KwaMaciba SP</t>
  </si>
  <si>
    <t>573043001</t>
  </si>
  <si>
    <t>Eyosini SP</t>
  </si>
  <si>
    <t>578004001</t>
  </si>
  <si>
    <t>Gunstelling SP</t>
  </si>
  <si>
    <t>176004001</t>
  </si>
  <si>
    <t>Friemersheim SP</t>
  </si>
  <si>
    <t>589126001</t>
  </si>
  <si>
    <t>Zamokuhle SP</t>
  </si>
  <si>
    <t>505011001</t>
  </si>
  <si>
    <t>270353001</t>
  </si>
  <si>
    <t>Kulogaxa SP2</t>
  </si>
  <si>
    <t>276109001</t>
  </si>
  <si>
    <t>Kwezana B SP</t>
  </si>
  <si>
    <t>295142001</t>
  </si>
  <si>
    <t>Mapateng SP</t>
  </si>
  <si>
    <t>167018002</t>
  </si>
  <si>
    <t>Die Boord</t>
  </si>
  <si>
    <t>296130002</t>
  </si>
  <si>
    <t>Natala</t>
  </si>
  <si>
    <t>669019001</t>
  </si>
  <si>
    <t>Nyetse SP</t>
  </si>
  <si>
    <t>475005012</t>
  </si>
  <si>
    <t>Kroonheuwel</t>
  </si>
  <si>
    <t>297184001</t>
  </si>
  <si>
    <t>Lindokuhle B SP</t>
  </si>
  <si>
    <t>271161024</t>
  </si>
  <si>
    <t>Smarths</t>
  </si>
  <si>
    <t>271069001</t>
  </si>
  <si>
    <t>eMgcwe SP</t>
  </si>
  <si>
    <t>160008001</t>
  </si>
  <si>
    <t>Ebenhaesar SP</t>
  </si>
  <si>
    <t>276097001</t>
  </si>
  <si>
    <t>Napier Park SP</t>
  </si>
  <si>
    <t>299003033</t>
  </si>
  <si>
    <t>Penford</t>
  </si>
  <si>
    <t>270139001</t>
  </si>
  <si>
    <t>Sitishini SP</t>
  </si>
  <si>
    <t>295141001</t>
  </si>
  <si>
    <t>797029017</t>
  </si>
  <si>
    <t>Albertsdal</t>
  </si>
  <si>
    <t>294092001</t>
  </si>
  <si>
    <t>KwaEntaba SP</t>
  </si>
  <si>
    <t>529005001</t>
  </si>
  <si>
    <t>KwaManyinyi SP</t>
  </si>
  <si>
    <t>589038001</t>
  </si>
  <si>
    <t>Shushu SP</t>
  </si>
  <si>
    <t>969038001</t>
  </si>
  <si>
    <t>Tolwe SP</t>
  </si>
  <si>
    <t>273008004</t>
  </si>
  <si>
    <t>Xolobe SP</t>
  </si>
  <si>
    <t>542131001</t>
  </si>
  <si>
    <t>Pholela SP</t>
  </si>
  <si>
    <t>977010001</t>
  </si>
  <si>
    <t>Swartklip Mine</t>
  </si>
  <si>
    <t>982007001</t>
  </si>
  <si>
    <t>Mahlwareng SP</t>
  </si>
  <si>
    <t>292045001</t>
  </si>
  <si>
    <t>KwaNtshele SP</t>
  </si>
  <si>
    <t>960037002</t>
  </si>
  <si>
    <t>KaDizingidzingi Zone 2</t>
  </si>
  <si>
    <t>968130008</t>
  </si>
  <si>
    <t>Samdoba</t>
  </si>
  <si>
    <t>299007049</t>
  </si>
  <si>
    <t>Westering</t>
  </si>
  <si>
    <t>578018001</t>
  </si>
  <si>
    <t>Paulpietersburg SP</t>
  </si>
  <si>
    <t>970053001</t>
  </si>
  <si>
    <t>Ga-Kgoroshi SP</t>
  </si>
  <si>
    <t>598173001</t>
  </si>
  <si>
    <t>James SP</t>
  </si>
  <si>
    <t>276034001</t>
  </si>
  <si>
    <t>Macibini SP2</t>
  </si>
  <si>
    <t>291136001</t>
  </si>
  <si>
    <t>Mampube SP</t>
  </si>
  <si>
    <t>284213001</t>
  </si>
  <si>
    <t>eSixholosi SP</t>
  </si>
  <si>
    <t>567014001</t>
  </si>
  <si>
    <t>Esinyameni SP</t>
  </si>
  <si>
    <t>284047001</t>
  </si>
  <si>
    <t>eGcabalata SP</t>
  </si>
  <si>
    <t>478013002</t>
  </si>
  <si>
    <t>Deneysville SP</t>
  </si>
  <si>
    <t>271301001</t>
  </si>
  <si>
    <t>Mbendeni SP</t>
  </si>
  <si>
    <t>589096001</t>
  </si>
  <si>
    <t>Nozandla SP</t>
  </si>
  <si>
    <t>799035061</t>
  </si>
  <si>
    <t>Rietondale</t>
  </si>
  <si>
    <t>291204003</t>
  </si>
  <si>
    <t>Mvelelo B SP</t>
  </si>
  <si>
    <t>270650001</t>
  </si>
  <si>
    <t>KwaHadi SP</t>
  </si>
  <si>
    <t>664032001</t>
  </si>
  <si>
    <t>Ntsana-le-metsing</t>
  </si>
  <si>
    <t>279007002</t>
  </si>
  <si>
    <t>Loudon</t>
  </si>
  <si>
    <t>271161034</t>
  </si>
  <si>
    <t>New Rest SP2</t>
  </si>
  <si>
    <t>674038001</t>
  </si>
  <si>
    <t>Goodwood SP</t>
  </si>
  <si>
    <t>580172002</t>
  </si>
  <si>
    <t>Qongqo A SP</t>
  </si>
  <si>
    <t>877100001</t>
  </si>
  <si>
    <t>Croquet Lawn B SP</t>
  </si>
  <si>
    <t>284285001</t>
  </si>
  <si>
    <t>Tsazo SP</t>
  </si>
  <si>
    <t>287078001</t>
  </si>
  <si>
    <t>Springkaanspoort SP</t>
  </si>
  <si>
    <t>174005002</t>
  </si>
  <si>
    <t>Calitzdorp SP</t>
  </si>
  <si>
    <t>286032001</t>
  </si>
  <si>
    <t>Faview SP</t>
  </si>
  <si>
    <t>298040001</t>
  </si>
  <si>
    <t>Upper Ndlantaka SP</t>
  </si>
  <si>
    <t>292019001</t>
  </si>
  <si>
    <t>KwaSompa</t>
  </si>
  <si>
    <t>965100001</t>
  </si>
  <si>
    <t>270129001</t>
  </si>
  <si>
    <t>Nyoka SP</t>
  </si>
  <si>
    <t>581039001</t>
  </si>
  <si>
    <t>Mame SP</t>
  </si>
  <si>
    <t>966217001</t>
  </si>
  <si>
    <t>Mabokoro SP</t>
  </si>
  <si>
    <t>799035074</t>
  </si>
  <si>
    <t>Lindopark</t>
  </si>
  <si>
    <t>526014001</t>
  </si>
  <si>
    <t>Jokis SP</t>
  </si>
  <si>
    <t>295062001</t>
  </si>
  <si>
    <t>Tutaneng SP</t>
  </si>
  <si>
    <t>270582001</t>
  </si>
  <si>
    <t>Mdzonga SP</t>
  </si>
  <si>
    <t>292140001</t>
  </si>
  <si>
    <t>Nqwakunqwaku SP</t>
  </si>
  <si>
    <t>582079001</t>
  </si>
  <si>
    <t>Magovini SP</t>
  </si>
  <si>
    <t>798012001</t>
  </si>
  <si>
    <t>Dainfern Golf Estate</t>
  </si>
  <si>
    <t>290079001</t>
  </si>
  <si>
    <t>965067001</t>
  </si>
  <si>
    <t>Gundani SP</t>
  </si>
  <si>
    <t>296030001</t>
  </si>
  <si>
    <t>273065002</t>
  </si>
  <si>
    <t>Kom</t>
  </si>
  <si>
    <t>662065001</t>
  </si>
  <si>
    <t>Oorzaak SH</t>
  </si>
  <si>
    <t>598029001</t>
  </si>
  <si>
    <t>Mzintlanga SP</t>
  </si>
  <si>
    <t>299007051</t>
  </si>
  <si>
    <t>Bridgemead</t>
  </si>
  <si>
    <t>798016064</t>
  </si>
  <si>
    <t>985034001</t>
  </si>
  <si>
    <t>Tsatang SP</t>
  </si>
  <si>
    <t>287008001</t>
  </si>
  <si>
    <t>Sqitini SP</t>
  </si>
  <si>
    <t>260111001</t>
  </si>
  <si>
    <t>Mbolompeni SP</t>
  </si>
  <si>
    <t>583069001</t>
  </si>
  <si>
    <t>Msimbane</t>
  </si>
  <si>
    <t>292210001</t>
  </si>
  <si>
    <t>Nzamo SP</t>
  </si>
  <si>
    <t>983018001</t>
  </si>
  <si>
    <t>Gereagopola SP</t>
  </si>
  <si>
    <t>580057001</t>
  </si>
  <si>
    <t>Indimhlane SP</t>
  </si>
  <si>
    <t>965063001</t>
  </si>
  <si>
    <t>Gumela SP</t>
  </si>
  <si>
    <t>797028010</t>
  </si>
  <si>
    <t>Noycedale</t>
  </si>
  <si>
    <t>290043001</t>
  </si>
  <si>
    <t>Thwasi SP2</t>
  </si>
  <si>
    <t>560039001</t>
  </si>
  <si>
    <t>270299001</t>
  </si>
  <si>
    <t>Colosa A SP</t>
  </si>
  <si>
    <t>294381001</t>
  </si>
  <si>
    <t>Msukeni SP</t>
  </si>
  <si>
    <t>985123001</t>
  </si>
  <si>
    <t>Matshupe SP</t>
  </si>
  <si>
    <t>271119001</t>
  </si>
  <si>
    <t>Rwantsana A SP</t>
  </si>
  <si>
    <t>271238001</t>
  </si>
  <si>
    <t>Maqele SP</t>
  </si>
  <si>
    <t>974044023</t>
  </si>
  <si>
    <t>Fauna Park</t>
  </si>
  <si>
    <t>594040001</t>
  </si>
  <si>
    <t>Gala SP</t>
  </si>
  <si>
    <t>295285001</t>
  </si>
  <si>
    <t>168007019</t>
  </si>
  <si>
    <t>Parkersdam</t>
  </si>
  <si>
    <t>968008001</t>
  </si>
  <si>
    <t>Maranikhwe SP</t>
  </si>
  <si>
    <t>295282001</t>
  </si>
  <si>
    <t>Mgxojeni SP</t>
  </si>
  <si>
    <t>290137001</t>
  </si>
  <si>
    <t>Zinyangeni SP</t>
  </si>
  <si>
    <t>974034001</t>
  </si>
  <si>
    <t>199014021</t>
  </si>
  <si>
    <t>Tijgerhof</t>
  </si>
  <si>
    <t>290144001</t>
  </si>
  <si>
    <t>293052002</t>
  </si>
  <si>
    <t>Ndakeni SP1</t>
  </si>
  <si>
    <t>868010004</t>
  </si>
  <si>
    <t>360066001</t>
  </si>
  <si>
    <t>968113003</t>
  </si>
  <si>
    <t>Nwamatatani SP</t>
  </si>
  <si>
    <t>274018001</t>
  </si>
  <si>
    <t>Mtyolo SP</t>
  </si>
  <si>
    <t>378010001</t>
  </si>
  <si>
    <t>Curries Camp SP</t>
  </si>
  <si>
    <t>798015222</t>
  </si>
  <si>
    <t>Alveda</t>
  </si>
  <si>
    <t>799059029</t>
  </si>
  <si>
    <t>Eldoraigne</t>
  </si>
  <si>
    <t>799037002</t>
  </si>
  <si>
    <t>Rosslyn</t>
  </si>
  <si>
    <t>276145001</t>
  </si>
  <si>
    <t>472008012</t>
  </si>
  <si>
    <t>Phuthaditjhaba-H</t>
  </si>
  <si>
    <t>173004001</t>
  </si>
  <si>
    <t>580025001</t>
  </si>
  <si>
    <t>KwaMngamude A SP</t>
  </si>
  <si>
    <t>290324001</t>
  </si>
  <si>
    <t>KuGwexindaba SP</t>
  </si>
  <si>
    <t>575120001</t>
  </si>
  <si>
    <t>Silutshana A SP</t>
  </si>
  <si>
    <t>797007009</t>
  </si>
  <si>
    <t>Marais Steyn Park</t>
  </si>
  <si>
    <t>271228001</t>
  </si>
  <si>
    <t>eNtombo SP</t>
  </si>
  <si>
    <t>286118001</t>
  </si>
  <si>
    <t>Ndingeni SP</t>
  </si>
  <si>
    <t>271194001</t>
  </si>
  <si>
    <t>eGqubeni Sp</t>
  </si>
  <si>
    <t>564012001</t>
  </si>
  <si>
    <t>Thendele SP</t>
  </si>
  <si>
    <t>283074001</t>
  </si>
  <si>
    <t>Ngxingwa SP</t>
  </si>
  <si>
    <t>678004001</t>
  </si>
  <si>
    <t>Wolmaranstad SP2</t>
  </si>
  <si>
    <t>271424001</t>
  </si>
  <si>
    <t>KwaXhobane SP</t>
  </si>
  <si>
    <t>270306001</t>
  </si>
  <si>
    <t>Ngqaqeni SP</t>
  </si>
  <si>
    <t>287094001</t>
  </si>
  <si>
    <t>Ndunguyeni</t>
  </si>
  <si>
    <t>270332001</t>
  </si>
  <si>
    <t>Lututu B SP</t>
  </si>
  <si>
    <t>969074004</t>
  </si>
  <si>
    <t>Millbank</t>
  </si>
  <si>
    <t>271470001</t>
  </si>
  <si>
    <t>Upper Macibe SP</t>
  </si>
  <si>
    <t>660004001</t>
  </si>
  <si>
    <t>Transaksie SP</t>
  </si>
  <si>
    <t>289001002</t>
  </si>
  <si>
    <t>Oviston SP</t>
  </si>
  <si>
    <t>290117001</t>
  </si>
  <si>
    <t>KwaBodweni SP2</t>
  </si>
  <si>
    <t>985065001</t>
  </si>
  <si>
    <t>Mmatsekele SP</t>
  </si>
  <si>
    <t>598141001</t>
  </si>
  <si>
    <t>Mahawini SP</t>
  </si>
  <si>
    <t>580041001</t>
  </si>
  <si>
    <t>Zondane SP</t>
  </si>
  <si>
    <t>199035018</t>
  </si>
  <si>
    <t>Forest Glade(Blue Downs)</t>
  </si>
  <si>
    <t>598043001</t>
  </si>
  <si>
    <t>Bridge SP</t>
  </si>
  <si>
    <t>274012001</t>
  </si>
  <si>
    <t>Mtati SP</t>
  </si>
  <si>
    <t>583065002</t>
  </si>
  <si>
    <t>Ndabeni SP</t>
  </si>
  <si>
    <t>Ndabeni</t>
  </si>
  <si>
    <t>581001001</t>
  </si>
  <si>
    <t>Simelane SP</t>
  </si>
  <si>
    <t>580087001</t>
  </si>
  <si>
    <t>Nhlophenkulu B SP</t>
  </si>
  <si>
    <t>270333001</t>
  </si>
  <si>
    <t>Gubevu SP</t>
  </si>
  <si>
    <t>292165001</t>
  </si>
  <si>
    <t>Mazulu SP</t>
  </si>
  <si>
    <t>965113007</t>
  </si>
  <si>
    <t>Madadani</t>
  </si>
  <si>
    <t>291052001</t>
  </si>
  <si>
    <t>Emadrayini SP</t>
  </si>
  <si>
    <t>294084001</t>
  </si>
  <si>
    <t>Twane SP</t>
  </si>
  <si>
    <t>260013001</t>
  </si>
  <si>
    <t>575037001</t>
  </si>
  <si>
    <t>Vryheid B SP</t>
  </si>
  <si>
    <t>294475001</t>
  </si>
  <si>
    <t>Lulala SP</t>
  </si>
  <si>
    <t>260161001</t>
  </si>
  <si>
    <t>270230001</t>
  </si>
  <si>
    <t>Mbewana SP</t>
  </si>
  <si>
    <t>271236001</t>
  </si>
  <si>
    <t>KuHolela SP</t>
  </si>
  <si>
    <t>546057001</t>
  </si>
  <si>
    <t>Ishowe SP</t>
  </si>
  <si>
    <t>797028012</t>
  </si>
  <si>
    <t>Ferryvale</t>
  </si>
  <si>
    <t>260057001</t>
  </si>
  <si>
    <t>St Mary SP</t>
  </si>
  <si>
    <t>286146001</t>
  </si>
  <si>
    <t>Magutyubeni SP</t>
  </si>
  <si>
    <t>284115001</t>
  </si>
  <si>
    <t>KuNtlanzi SP</t>
  </si>
  <si>
    <t>294375001</t>
  </si>
  <si>
    <t>Dobe SP</t>
  </si>
  <si>
    <t>799035023</t>
  </si>
  <si>
    <t>Mayville</t>
  </si>
  <si>
    <t>663004002</t>
  </si>
  <si>
    <t>Rodeona</t>
  </si>
  <si>
    <t>271315001</t>
  </si>
  <si>
    <t>Rwantsana B SP</t>
  </si>
  <si>
    <t>598069001</t>
  </si>
  <si>
    <t>Mpakameni SP2</t>
  </si>
  <si>
    <t>292223001</t>
  </si>
  <si>
    <t>KwaMcapati SP</t>
  </si>
  <si>
    <t>969009003</t>
  </si>
  <si>
    <t>Morale</t>
  </si>
  <si>
    <t>499023057</t>
  </si>
  <si>
    <t>Fauna</t>
  </si>
  <si>
    <t>797011025</t>
  </si>
  <si>
    <t>Fairlead AH</t>
  </si>
  <si>
    <t>862006001</t>
  </si>
  <si>
    <t>KwaNgema SP</t>
  </si>
  <si>
    <t>284017001</t>
  </si>
  <si>
    <t>Mdeni C SP</t>
  </si>
  <si>
    <t>865006001</t>
  </si>
  <si>
    <t>Grootvlei SP</t>
  </si>
  <si>
    <t>799035138</t>
  </si>
  <si>
    <t>Menlo Park</t>
  </si>
  <si>
    <t>974046002</t>
  </si>
  <si>
    <t>Palmietfontein B SH</t>
  </si>
  <si>
    <t>270308001</t>
  </si>
  <si>
    <t>uMangathi SP</t>
  </si>
  <si>
    <t>966034006</t>
  </si>
  <si>
    <t>270223002</t>
  </si>
  <si>
    <t>kwaQana</t>
  </si>
  <si>
    <t>514018007</t>
  </si>
  <si>
    <t>Hospital Park</t>
  </si>
  <si>
    <t>271297001</t>
  </si>
  <si>
    <t>Sivangxa SP</t>
  </si>
  <si>
    <t>284156001</t>
  </si>
  <si>
    <t>KuManyisana SP</t>
  </si>
  <si>
    <t>582060001</t>
  </si>
  <si>
    <t>KwaMjiji SP</t>
  </si>
  <si>
    <t>469009008</t>
  </si>
  <si>
    <t>Diamong</t>
  </si>
  <si>
    <t>293287001</t>
  </si>
  <si>
    <t>Quthubeni SP2</t>
  </si>
  <si>
    <t>160003001</t>
  </si>
  <si>
    <t>Rietpoort SP</t>
  </si>
  <si>
    <t>983024001</t>
  </si>
  <si>
    <t>199047015</t>
  </si>
  <si>
    <t>Van Ryneveld</t>
  </si>
  <si>
    <t>297116001</t>
  </si>
  <si>
    <t>283184001</t>
  </si>
  <si>
    <t>eGcibhala SP</t>
  </si>
  <si>
    <t>598163001</t>
  </si>
  <si>
    <t>Takani SP</t>
  </si>
  <si>
    <t>569023001</t>
  </si>
  <si>
    <t>Wintershoek</t>
  </si>
  <si>
    <t>282177001</t>
  </si>
  <si>
    <t>KuMngqanga SP</t>
  </si>
  <si>
    <t>667006001</t>
  </si>
  <si>
    <t>Makgokgwane SP</t>
  </si>
  <si>
    <t>271537001</t>
  </si>
  <si>
    <t>Nyumaga SP</t>
  </si>
  <si>
    <t>664033001</t>
  </si>
  <si>
    <t>Ramokgolela SP</t>
  </si>
  <si>
    <t>569027001</t>
  </si>
  <si>
    <t>295033001</t>
  </si>
  <si>
    <t>Manderstone SP</t>
  </si>
  <si>
    <t>294409001</t>
  </si>
  <si>
    <t>Thwabe SP</t>
  </si>
  <si>
    <t>974002001</t>
  </si>
  <si>
    <t>760008019</t>
  </si>
  <si>
    <t>Vanderbijlpark CW 2</t>
  </si>
  <si>
    <t>974101001</t>
  </si>
  <si>
    <t>Makgwaneng SP</t>
  </si>
  <si>
    <t>298068001</t>
  </si>
  <si>
    <t>Lubala SP</t>
  </si>
  <si>
    <t>282218001</t>
  </si>
  <si>
    <t>KuLuqolo SP</t>
  </si>
  <si>
    <t>283103001</t>
  </si>
  <si>
    <t>eNgqanda A SP</t>
  </si>
  <si>
    <t>286160001</t>
  </si>
  <si>
    <t>799035031</t>
  </si>
  <si>
    <t>766017001</t>
  </si>
  <si>
    <t>Southdene SP</t>
  </si>
  <si>
    <t>273064001</t>
  </si>
  <si>
    <t>Ngqolongqolo SP</t>
  </si>
  <si>
    <t>297046001</t>
  </si>
  <si>
    <t>Nompumalanga B SP</t>
  </si>
  <si>
    <t>284032001</t>
  </si>
  <si>
    <t>Mbabakazi SP</t>
  </si>
  <si>
    <t>582086001</t>
  </si>
  <si>
    <t>Mpini SP</t>
  </si>
  <si>
    <t>569017003</t>
  </si>
  <si>
    <t>Mthembu SP</t>
  </si>
  <si>
    <t>599116023</t>
  </si>
  <si>
    <t>Ashley</t>
  </si>
  <si>
    <t>274120001</t>
  </si>
  <si>
    <t>290186001</t>
  </si>
  <si>
    <t>Lumayeni SP</t>
  </si>
  <si>
    <t>281032001</t>
  </si>
  <si>
    <t>Ntabelanga SP</t>
  </si>
  <si>
    <t>589073001</t>
  </si>
  <si>
    <t>Mtintombi SP</t>
  </si>
  <si>
    <t>798016037</t>
  </si>
  <si>
    <t>Robindale</t>
  </si>
  <si>
    <t>762014011</t>
  </si>
  <si>
    <t>Heidelberg Ext 5</t>
  </si>
  <si>
    <t>285082001</t>
  </si>
  <si>
    <t>270034001</t>
  </si>
  <si>
    <t>eMlenzeni SP</t>
  </si>
  <si>
    <t>199017010</t>
  </si>
  <si>
    <t>D`urbanvale</t>
  </si>
  <si>
    <t>271425001</t>
  </si>
  <si>
    <t>eMmangweni B SP</t>
  </si>
  <si>
    <t>295235001</t>
  </si>
  <si>
    <t>eMaxesibeni SP</t>
  </si>
  <si>
    <t>270636001</t>
  </si>
  <si>
    <t>KuLomali SP</t>
  </si>
  <si>
    <t>290264001</t>
  </si>
  <si>
    <t>598094001</t>
  </si>
  <si>
    <t>Sicelweni SP</t>
  </si>
  <si>
    <t>599034004</t>
  </si>
  <si>
    <t>Everest Heights</t>
  </si>
  <si>
    <t>760004015</t>
  </si>
  <si>
    <t>Waterdal AH</t>
  </si>
  <si>
    <t>270281001</t>
  </si>
  <si>
    <t>Nopoto SP</t>
  </si>
  <si>
    <t>270579001</t>
  </si>
  <si>
    <t>KuNxankzashe SP</t>
  </si>
  <si>
    <t>294191001</t>
  </si>
  <si>
    <t>Lukwethu SP</t>
  </si>
  <si>
    <t>292191002</t>
  </si>
  <si>
    <t>Magcakini SP2</t>
  </si>
  <si>
    <t>293187002</t>
  </si>
  <si>
    <t>Luxeni SP1</t>
  </si>
  <si>
    <t>666006001</t>
  </si>
  <si>
    <t>Doomlaagte SP</t>
  </si>
  <si>
    <t>284251001</t>
  </si>
  <si>
    <t>KuKanyi SP</t>
  </si>
  <si>
    <t>292049001</t>
  </si>
  <si>
    <t>Cumngce SP</t>
  </si>
  <si>
    <t>976077001</t>
  </si>
  <si>
    <t>Mamatonya SP</t>
  </si>
  <si>
    <t>284012001</t>
  </si>
  <si>
    <t>Ngqayi B SP</t>
  </si>
  <si>
    <t>270448001</t>
  </si>
  <si>
    <t>eBelungwini SP</t>
  </si>
  <si>
    <t>969040001</t>
  </si>
  <si>
    <t>GaMashamaite</t>
  </si>
  <si>
    <t>968084005</t>
  </si>
  <si>
    <t>Tshifhefhe</t>
  </si>
  <si>
    <t>575051001</t>
  </si>
  <si>
    <t>Patsoana B SP</t>
  </si>
  <si>
    <t>293273001</t>
  </si>
  <si>
    <t>Ndimanga SP</t>
  </si>
  <si>
    <t>276010001</t>
  </si>
  <si>
    <t>Bellvale SP</t>
  </si>
  <si>
    <t>271220001</t>
  </si>
  <si>
    <t>Rhoxeni SP</t>
  </si>
  <si>
    <t>294285001</t>
  </si>
  <si>
    <t>Sakela SP</t>
  </si>
  <si>
    <t>290106001</t>
  </si>
  <si>
    <t>Manqilo B SP</t>
  </si>
  <si>
    <t>583098001</t>
  </si>
  <si>
    <t>Mpileni SP</t>
  </si>
  <si>
    <t>292206001</t>
  </si>
  <si>
    <t>292314001</t>
  </si>
  <si>
    <t>Mtakatyi SP</t>
  </si>
  <si>
    <t>271550001</t>
  </si>
  <si>
    <t>KwaSezela SP</t>
  </si>
  <si>
    <t>524010014</t>
  </si>
  <si>
    <t>Newcastle Central</t>
  </si>
  <si>
    <t>286035002</t>
  </si>
  <si>
    <t>560034001</t>
  </si>
  <si>
    <t>564005002</t>
  </si>
  <si>
    <t>Mooi Rivier SP</t>
  </si>
  <si>
    <t>542100001</t>
  </si>
  <si>
    <t>Mapoloba SP</t>
  </si>
  <si>
    <t>580158002</t>
  </si>
  <si>
    <t>KwaNsele B SP</t>
  </si>
  <si>
    <t>294123001</t>
  </si>
  <si>
    <t>664028001</t>
  </si>
  <si>
    <t>Nkogolwe SP</t>
  </si>
  <si>
    <t>797006016</t>
  </si>
  <si>
    <t>Terenure</t>
  </si>
  <si>
    <t>284262001</t>
  </si>
  <si>
    <t>KwaLandu SP</t>
  </si>
  <si>
    <t>260080001</t>
  </si>
  <si>
    <t>Sandisiwe SP</t>
  </si>
  <si>
    <t>968086001</t>
  </si>
  <si>
    <t>Nngwekhulu SP</t>
  </si>
  <si>
    <t>276077001</t>
  </si>
  <si>
    <t>Gaga SP</t>
  </si>
  <si>
    <t>573005001</t>
  </si>
  <si>
    <t>Etatane SP2</t>
  </si>
  <si>
    <t>292221001</t>
  </si>
  <si>
    <t>Kateni SP</t>
  </si>
  <si>
    <t>566001006</t>
  </si>
  <si>
    <t>Newholme SP</t>
  </si>
  <si>
    <t>298051001</t>
  </si>
  <si>
    <t>KuNgqane SP</t>
  </si>
  <si>
    <t>293090001</t>
  </si>
  <si>
    <t>Mhlabamnyama SP</t>
  </si>
  <si>
    <t>274104001</t>
  </si>
  <si>
    <t>365006001</t>
  </si>
  <si>
    <t>Nourivier SP</t>
  </si>
  <si>
    <t>285033001</t>
  </si>
  <si>
    <t>Ngojini SP</t>
  </si>
  <si>
    <t>297318001</t>
  </si>
  <si>
    <t>Ntabengadlinkomo SP</t>
  </si>
  <si>
    <t>579015001</t>
  </si>
  <si>
    <t>Prudentie SP</t>
  </si>
  <si>
    <t>270467001</t>
  </si>
  <si>
    <t>270031001</t>
  </si>
  <si>
    <t>Nqabana SP</t>
  </si>
  <si>
    <t>871013011</t>
  </si>
  <si>
    <t>Tweefontein H</t>
  </si>
  <si>
    <t>469006009</t>
  </si>
  <si>
    <t>Moemaneng Ext 8</t>
  </si>
  <si>
    <t>589127001</t>
  </si>
  <si>
    <t>Mvuthine Reserve</t>
  </si>
  <si>
    <t>597001001</t>
  </si>
  <si>
    <t>Nhlangwini SP</t>
  </si>
  <si>
    <t>583083001</t>
  </si>
  <si>
    <t>Mphakathi SP</t>
  </si>
  <si>
    <t>271027001</t>
  </si>
  <si>
    <t>eJekezi SP</t>
  </si>
  <si>
    <t>199015018</t>
  </si>
  <si>
    <t>Fairfield Estate</t>
  </si>
  <si>
    <t>585028001</t>
  </si>
  <si>
    <t>Zidonini SP</t>
  </si>
  <si>
    <t>270150001</t>
  </si>
  <si>
    <t>Ndungunyeni SP</t>
  </si>
  <si>
    <t>295129001</t>
  </si>
  <si>
    <t>Ha-Mohapi SP</t>
  </si>
  <si>
    <t>581070001</t>
  </si>
  <si>
    <t>Mbanda C SP</t>
  </si>
  <si>
    <t>286110001</t>
  </si>
  <si>
    <t>Chevy Chase SP</t>
  </si>
  <si>
    <t>583007001</t>
  </si>
  <si>
    <t>Khume SP</t>
  </si>
  <si>
    <t>797010031</t>
  </si>
  <si>
    <t>Cason</t>
  </si>
  <si>
    <t>982046001</t>
  </si>
  <si>
    <t>Mosuka SP</t>
  </si>
  <si>
    <t>799067001</t>
  </si>
  <si>
    <t>Boschkop SH</t>
  </si>
  <si>
    <t>598133001</t>
  </si>
  <si>
    <t>599116058</t>
  </si>
  <si>
    <t>Regency Park</t>
  </si>
  <si>
    <t>282259001</t>
  </si>
  <si>
    <t>Jwayi SP</t>
  </si>
  <si>
    <t>799035136</t>
  </si>
  <si>
    <t>Lynnwood Ridge</t>
  </si>
  <si>
    <t>598074001</t>
  </si>
  <si>
    <t>Phumamuncu SP</t>
  </si>
  <si>
    <t>271484001</t>
  </si>
  <si>
    <t>Nkente SP</t>
  </si>
  <si>
    <t>274032001</t>
  </si>
  <si>
    <t>Qaukeni SP</t>
  </si>
  <si>
    <t>291107001</t>
  </si>
  <si>
    <t>Emakhumsubeni SP</t>
  </si>
  <si>
    <t>293303001</t>
  </si>
  <si>
    <t>Upper Xabane SP</t>
  </si>
  <si>
    <t>271525001</t>
  </si>
  <si>
    <t>Qayiso SP</t>
  </si>
  <si>
    <t>286012002</t>
  </si>
  <si>
    <t>Mohoabatsana SP 2</t>
  </si>
  <si>
    <t>876025001</t>
  </si>
  <si>
    <t>Lilydale SP</t>
  </si>
  <si>
    <t>295155001</t>
  </si>
  <si>
    <t>Masakala SP</t>
  </si>
  <si>
    <t>287101005</t>
  </si>
  <si>
    <t>Sketsheni</t>
  </si>
  <si>
    <t>271445002</t>
  </si>
  <si>
    <t>Nxaxho A SP</t>
  </si>
  <si>
    <t>369003005</t>
  </si>
  <si>
    <t>Louise Pienaar</t>
  </si>
  <si>
    <t>294298001</t>
  </si>
  <si>
    <t>Makhumsheni SP</t>
  </si>
  <si>
    <t>295151001</t>
  </si>
  <si>
    <t>Khohlweni SP</t>
  </si>
  <si>
    <t>584020001</t>
  </si>
  <si>
    <t>Hluhluwe SP</t>
  </si>
  <si>
    <t>594051001</t>
  </si>
  <si>
    <t>Thonsini SP</t>
  </si>
  <si>
    <t>270199001</t>
  </si>
  <si>
    <t>797011048</t>
  </si>
  <si>
    <t>Modderfontein Deep Levels Mine</t>
  </si>
  <si>
    <t>199036010</t>
  </si>
  <si>
    <t>Beverley Park</t>
  </si>
  <si>
    <t>282216001</t>
  </si>
  <si>
    <t>Mlenze SP</t>
  </si>
  <si>
    <t>199029017</t>
  </si>
  <si>
    <t>Penlyn Estate</t>
  </si>
  <si>
    <t>506051015</t>
  </si>
  <si>
    <t>Ramsgate South</t>
  </si>
  <si>
    <t>797008029</t>
  </si>
  <si>
    <t>Primrose Hill</t>
  </si>
  <si>
    <t>295222001</t>
  </si>
  <si>
    <t>Mzongwana SP</t>
  </si>
  <si>
    <t>199041009</t>
  </si>
  <si>
    <t>Schotschekloof</t>
  </si>
  <si>
    <t>295273001</t>
  </si>
  <si>
    <t>Thahathala SP</t>
  </si>
  <si>
    <t>290206001</t>
  </si>
  <si>
    <t>Phumlo SP4</t>
  </si>
  <si>
    <t>297276001</t>
  </si>
  <si>
    <t>Sidanga SP</t>
  </si>
  <si>
    <t>969031001</t>
  </si>
  <si>
    <t>Archibalt SP</t>
  </si>
  <si>
    <t>273026001</t>
  </si>
  <si>
    <t>Matolweni SP</t>
  </si>
  <si>
    <t>798015021</t>
  </si>
  <si>
    <t>Rembrandt Park</t>
  </si>
  <si>
    <t>283117001</t>
  </si>
  <si>
    <t>Kwa-Ntaka SP</t>
  </si>
  <si>
    <t>589076001</t>
  </si>
  <si>
    <t>Ntuze SP</t>
  </si>
  <si>
    <t>542026001</t>
  </si>
  <si>
    <t>Isigcalaba SP</t>
  </si>
  <si>
    <t>298115002</t>
  </si>
  <si>
    <t>Mcokeni</t>
  </si>
  <si>
    <t>383005012</t>
  </si>
  <si>
    <t>Vergenoeg Ext 3</t>
  </si>
  <si>
    <t>560028001</t>
  </si>
  <si>
    <t>Odidini SP1</t>
  </si>
  <si>
    <t>982066001</t>
  </si>
  <si>
    <t>GaMasipa SP</t>
  </si>
  <si>
    <t>499011001</t>
  </si>
  <si>
    <t>Sediba A SP</t>
  </si>
  <si>
    <t>677006016</t>
  </si>
  <si>
    <t>Pienaarsdorp</t>
  </si>
  <si>
    <t>271296001</t>
  </si>
  <si>
    <t>Dyushu SP</t>
  </si>
  <si>
    <t>294342001</t>
  </si>
  <si>
    <t>Emangweni SP</t>
  </si>
  <si>
    <t>798004032</t>
  </si>
  <si>
    <t>Glenferness AH</t>
  </si>
  <si>
    <t>798015141</t>
  </si>
  <si>
    <t>Droste Park</t>
  </si>
  <si>
    <t>581100001</t>
  </si>
  <si>
    <t>Emkhalaqude SP</t>
  </si>
  <si>
    <t>287057001</t>
  </si>
  <si>
    <t>Skisazana SP</t>
  </si>
  <si>
    <t>299007061</t>
  </si>
  <si>
    <t>Framesby</t>
  </si>
  <si>
    <t>294155001</t>
  </si>
  <si>
    <t>New Rest A SP</t>
  </si>
  <si>
    <t>967001001</t>
  </si>
  <si>
    <t>Mapungubwe Nature Reserve SP</t>
  </si>
  <si>
    <t>168007018</t>
  </si>
  <si>
    <t>599100001</t>
  </si>
  <si>
    <t>Cotswold Downs Golf &amp; Country Estate</t>
  </si>
  <si>
    <t>294188001</t>
  </si>
  <si>
    <t>Xhugxwala SP</t>
  </si>
  <si>
    <t>974090001</t>
  </si>
  <si>
    <t>GaMahlahle SP</t>
  </si>
  <si>
    <t>294192001</t>
  </si>
  <si>
    <t>290161001</t>
  </si>
  <si>
    <t>Mantlaneni SP3</t>
  </si>
  <si>
    <t>199035002</t>
  </si>
  <si>
    <t>Silversands</t>
  </si>
  <si>
    <t>294401001</t>
  </si>
  <si>
    <t>KuNtsilekane SP</t>
  </si>
  <si>
    <t>199029019</t>
  </si>
  <si>
    <t>Gatesville</t>
  </si>
  <si>
    <t>199019024</t>
  </si>
  <si>
    <t>797008069</t>
  </si>
  <si>
    <t>Albemarle</t>
  </si>
  <si>
    <t>291127001</t>
  </si>
  <si>
    <t>Selwane SP</t>
  </si>
  <si>
    <t>968127001</t>
  </si>
  <si>
    <t>Thovhalas-Kraal SP</t>
  </si>
  <si>
    <t>860022001</t>
  </si>
  <si>
    <t>Enkhaba SP</t>
  </si>
  <si>
    <t>580052001</t>
  </si>
  <si>
    <t>KwaMthwathube SP</t>
  </si>
  <si>
    <t>542024001</t>
  </si>
  <si>
    <t>Nkungumathe SP</t>
  </si>
  <si>
    <t>269006003</t>
  </si>
  <si>
    <t>171006001</t>
  </si>
  <si>
    <t>Bosmanskloof</t>
  </si>
  <si>
    <t>599034013</t>
  </si>
  <si>
    <t>Oaklands 1</t>
  </si>
  <si>
    <t>297155001</t>
  </si>
  <si>
    <t>Gqubeni SP</t>
  </si>
  <si>
    <t>542003001</t>
  </si>
  <si>
    <t>Ohlelo SP</t>
  </si>
  <si>
    <t>761006022</t>
  </si>
  <si>
    <t>Rothdene</t>
  </si>
  <si>
    <t>298052001</t>
  </si>
  <si>
    <t>Sihlonyaneni SP1</t>
  </si>
  <si>
    <t>296146001</t>
  </si>
  <si>
    <t>569025002</t>
  </si>
  <si>
    <t>Pearl  B SP</t>
  </si>
  <si>
    <t>578001001</t>
  </si>
  <si>
    <t>Holspruit B SP</t>
  </si>
  <si>
    <t>270023001</t>
  </si>
  <si>
    <t>KuGilandoda SP</t>
  </si>
  <si>
    <t>798015065</t>
  </si>
  <si>
    <t>273023001</t>
  </si>
  <si>
    <t>Mbongiseni SP</t>
  </si>
  <si>
    <t>284233001</t>
  </si>
  <si>
    <t>KwaSitelo SP</t>
  </si>
  <si>
    <t>598061002</t>
  </si>
  <si>
    <t>Nongidi SP2</t>
  </si>
  <si>
    <t>299007105</t>
  </si>
  <si>
    <t>Humewood Ext</t>
  </si>
  <si>
    <t>294035001</t>
  </si>
  <si>
    <t>296170001</t>
  </si>
  <si>
    <t>Ntshakeni SP</t>
  </si>
  <si>
    <t>276092001</t>
  </si>
  <si>
    <t>966043001</t>
  </si>
  <si>
    <t>Manzemba SP</t>
  </si>
  <si>
    <t>797029002</t>
  </si>
  <si>
    <t>South Crest</t>
  </si>
  <si>
    <t>271221001</t>
  </si>
  <si>
    <t>Lower Ndakana SP</t>
  </si>
  <si>
    <t>286236001</t>
  </si>
  <si>
    <t>KuMangunkone</t>
  </si>
  <si>
    <t>276024001</t>
  </si>
  <si>
    <t>KwaNomadolo SP</t>
  </si>
  <si>
    <t>472023001</t>
  </si>
  <si>
    <t>Matshidiso SP</t>
  </si>
  <si>
    <t>270273001</t>
  </si>
  <si>
    <t>Mcelwane SP</t>
  </si>
  <si>
    <t>529008001</t>
  </si>
  <si>
    <t>Kengolana SP</t>
  </si>
  <si>
    <t>284326001</t>
  </si>
  <si>
    <t>Fama SP</t>
  </si>
  <si>
    <t>284429001</t>
  </si>
  <si>
    <t>eNtlekiseni A SP</t>
  </si>
  <si>
    <t>290315001</t>
  </si>
  <si>
    <t>Magwa SP1</t>
  </si>
  <si>
    <t>270130002</t>
  </si>
  <si>
    <t>Timani SP</t>
  </si>
  <si>
    <t>365009001</t>
  </si>
  <si>
    <t>Hondeklipbaai SP</t>
  </si>
  <si>
    <t>290077001</t>
  </si>
  <si>
    <t>Ngqwabeni SP</t>
  </si>
  <si>
    <t>270173001</t>
  </si>
  <si>
    <t>797008059</t>
  </si>
  <si>
    <t>Hazel Park</t>
  </si>
  <si>
    <t>560014001</t>
  </si>
  <si>
    <t>Egudwini SP</t>
  </si>
  <si>
    <t>797008033</t>
  </si>
  <si>
    <t>Marlands</t>
  </si>
  <si>
    <t>296141001</t>
  </si>
  <si>
    <t>Tenetyana SP</t>
  </si>
  <si>
    <t>593023001</t>
  </si>
  <si>
    <t>590018001</t>
  </si>
  <si>
    <t>Makhosaneni SP2</t>
  </si>
  <si>
    <t>579016001</t>
  </si>
  <si>
    <t>Mantandeni SP</t>
  </si>
  <si>
    <t>296238001</t>
  </si>
  <si>
    <t>Lucingweni C SP</t>
  </si>
  <si>
    <t>761006003</t>
  </si>
  <si>
    <t>Valley Settlements AH</t>
  </si>
  <si>
    <t>799037016</t>
  </si>
  <si>
    <t>Heatherdale AH</t>
  </si>
  <si>
    <t>271029001</t>
  </si>
  <si>
    <t>Nyulula SP</t>
  </si>
  <si>
    <t>503024001</t>
  </si>
  <si>
    <t>Infomfo SP</t>
  </si>
  <si>
    <t>763004001</t>
  </si>
  <si>
    <t>Muldersdrift AH</t>
  </si>
  <si>
    <t>270532001</t>
  </si>
  <si>
    <t>Lubangweni SP</t>
  </si>
  <si>
    <t>877122001</t>
  </si>
  <si>
    <t>New Market Manor SP</t>
  </si>
  <si>
    <t>799055001</t>
  </si>
  <si>
    <t>Rethabiseng Ext 1</t>
  </si>
  <si>
    <t>598139002</t>
  </si>
  <si>
    <t>Driefontein A</t>
  </si>
  <si>
    <t>985124001</t>
  </si>
  <si>
    <t>Moela SP</t>
  </si>
  <si>
    <t>271100001</t>
  </si>
  <si>
    <t>284388001</t>
  </si>
  <si>
    <t>Mawuleni SP</t>
  </si>
  <si>
    <t>360073001</t>
  </si>
  <si>
    <t>Logobate SP</t>
  </si>
  <si>
    <t>588054001</t>
  </si>
  <si>
    <t>Sihuzu SP</t>
  </si>
  <si>
    <t>199025002</t>
  </si>
  <si>
    <t>Riverton</t>
  </si>
  <si>
    <t>566042001</t>
  </si>
  <si>
    <t>Tafuleni SP</t>
  </si>
  <si>
    <t>273110001</t>
  </si>
  <si>
    <t>Hokwana SP</t>
  </si>
  <si>
    <t>293265002</t>
  </si>
  <si>
    <t>Zwelitsha B</t>
  </si>
  <si>
    <t>460008002</t>
  </si>
  <si>
    <t>Luckhoff SP</t>
  </si>
  <si>
    <t>976052001</t>
  </si>
  <si>
    <t>Lesetsi SP</t>
  </si>
  <si>
    <t>576036001</t>
  </si>
  <si>
    <t>Cwaka SP</t>
  </si>
  <si>
    <t>538015010</t>
  </si>
  <si>
    <t>Richem</t>
  </si>
  <si>
    <t>798022063</t>
  </si>
  <si>
    <t>Durban Roodepoort Deep Gold Mine</t>
  </si>
  <si>
    <t>276106001</t>
  </si>
  <si>
    <t>KwaTyutyuza SP</t>
  </si>
  <si>
    <t>963012004</t>
  </si>
  <si>
    <t>Tulakisi</t>
  </si>
  <si>
    <t>281048001</t>
  </si>
  <si>
    <t>Tylden SP</t>
  </si>
  <si>
    <t>677006005</t>
  </si>
  <si>
    <t>Elandsheuwel</t>
  </si>
  <si>
    <t>284071001</t>
  </si>
  <si>
    <t>Bula SP</t>
  </si>
  <si>
    <t>294229001</t>
  </si>
  <si>
    <t>Lower Cezu SP</t>
  </si>
  <si>
    <t>284276001</t>
  </si>
  <si>
    <t>Mdeni B SP</t>
  </si>
  <si>
    <t>295087001</t>
  </si>
  <si>
    <t>Moqhobi SP</t>
  </si>
  <si>
    <t>270126001</t>
  </si>
  <si>
    <t>KwaNotyekeza SP</t>
  </si>
  <si>
    <t>292096001</t>
  </si>
  <si>
    <t>284153001</t>
  </si>
  <si>
    <t>Ntibane A SP</t>
  </si>
  <si>
    <t>260163001</t>
  </si>
  <si>
    <t>271364001</t>
  </si>
  <si>
    <t>Mtshayelweni</t>
  </si>
  <si>
    <t>294172001</t>
  </si>
  <si>
    <t>Mcomgozi SP</t>
  </si>
  <si>
    <t>295022001</t>
  </si>
  <si>
    <t>279002005</t>
  </si>
  <si>
    <t>Zwide</t>
  </si>
  <si>
    <t>982015001</t>
  </si>
  <si>
    <t>Matsitsileng SP</t>
  </si>
  <si>
    <t>299007058</t>
  </si>
  <si>
    <t>Van Der Stel</t>
  </si>
  <si>
    <t>872047001</t>
  </si>
  <si>
    <t>282166001</t>
  </si>
  <si>
    <t>Laljitini SP</t>
  </si>
  <si>
    <t>565018001</t>
  </si>
  <si>
    <t>Shiyabantu SP</t>
  </si>
  <si>
    <t>575015001</t>
  </si>
  <si>
    <t>Manyongazane SP</t>
  </si>
  <si>
    <t>293046001</t>
  </si>
  <si>
    <t>286192001</t>
  </si>
  <si>
    <t>Mbinja SP</t>
  </si>
  <si>
    <t>506014009</t>
  </si>
  <si>
    <t>Umbango</t>
  </si>
  <si>
    <t>297267001</t>
  </si>
  <si>
    <t>Msarhweni SP</t>
  </si>
  <si>
    <t>589041001</t>
  </si>
  <si>
    <t>Mahuzu SP</t>
  </si>
  <si>
    <t>199041021</t>
  </si>
  <si>
    <t>Tamboerskloof</t>
  </si>
  <si>
    <t>571004001</t>
  </si>
  <si>
    <t>Nqula SP</t>
  </si>
  <si>
    <t>968112008</t>
  </si>
  <si>
    <t>HaMashamba SP1</t>
  </si>
  <si>
    <t>285058001</t>
  </si>
  <si>
    <t>Mmangweni 2 SP</t>
  </si>
  <si>
    <t>984050001</t>
  </si>
  <si>
    <t>Mogomane SP</t>
  </si>
  <si>
    <t>382004003</t>
  </si>
  <si>
    <t>Five Mission</t>
  </si>
  <si>
    <t>978024001</t>
  </si>
  <si>
    <t>Melinda SP</t>
  </si>
  <si>
    <t>283035001</t>
  </si>
  <si>
    <t>Boomplaas SP</t>
  </si>
  <si>
    <t>172023002</t>
  </si>
  <si>
    <t>Franskraalstrand SP</t>
  </si>
  <si>
    <t>260099001</t>
  </si>
  <si>
    <t>Fort Murray SP</t>
  </si>
  <si>
    <t>589033001</t>
  </si>
  <si>
    <t>Nhlohlela SP</t>
  </si>
  <si>
    <t>271408001</t>
  </si>
  <si>
    <t>Seku SP</t>
  </si>
  <si>
    <t>282128001</t>
  </si>
  <si>
    <t>KuWohlo A SP</t>
  </si>
  <si>
    <t>589017001</t>
  </si>
  <si>
    <t>Yemeni SP1</t>
  </si>
  <si>
    <t>294326001</t>
  </si>
  <si>
    <t>270371001</t>
  </si>
  <si>
    <t>KuMadakane A SP</t>
  </si>
  <si>
    <t>284224001</t>
  </si>
  <si>
    <t>Upper Nzolo SP</t>
  </si>
  <si>
    <t>580061001</t>
  </si>
  <si>
    <t>KwaGasela SP</t>
  </si>
  <si>
    <t>798016007</t>
  </si>
  <si>
    <t>Maroeladal</t>
  </si>
  <si>
    <t>283165001</t>
  </si>
  <si>
    <t>593043001</t>
  </si>
  <si>
    <t>Mkhukhuze SP</t>
  </si>
  <si>
    <t>798032006</t>
  </si>
  <si>
    <t>Unaville AH</t>
  </si>
  <si>
    <t>299003028</t>
  </si>
  <si>
    <t>Mosel</t>
  </si>
  <si>
    <t>598109001</t>
  </si>
  <si>
    <t>283161001</t>
  </si>
  <si>
    <t>Endwe SP</t>
  </si>
  <si>
    <t>199041063</t>
  </si>
  <si>
    <t>Yorkshire Estate</t>
  </si>
  <si>
    <t>598047002</t>
  </si>
  <si>
    <t>580152001</t>
  </si>
  <si>
    <t>Osingisingini SP</t>
  </si>
  <si>
    <t>594059001</t>
  </si>
  <si>
    <t>Sawoti SP</t>
  </si>
  <si>
    <t>797006029</t>
  </si>
  <si>
    <t>Estherpark</t>
  </si>
  <si>
    <t>270422002</t>
  </si>
  <si>
    <t>Wellshot</t>
  </si>
  <si>
    <t>965100007</t>
  </si>
  <si>
    <t>Phalama A SP</t>
  </si>
  <si>
    <t>284352001</t>
  </si>
  <si>
    <t>Debera</t>
  </si>
  <si>
    <t>291167001</t>
  </si>
  <si>
    <t>291067001</t>
  </si>
  <si>
    <t>199016071</t>
  </si>
  <si>
    <t>Bellville Lot 5</t>
  </si>
  <si>
    <t>542057001</t>
  </si>
  <si>
    <t>Nkonisa SP</t>
  </si>
  <si>
    <t>270223001</t>
  </si>
  <si>
    <t>Nqileni SP</t>
  </si>
  <si>
    <t>514017001</t>
  </si>
  <si>
    <t>Blue Bank SP</t>
  </si>
  <si>
    <t>295145001</t>
  </si>
  <si>
    <t>Maholoholo SP</t>
  </si>
  <si>
    <t>270156001</t>
  </si>
  <si>
    <t>Egxakaqwakeni</t>
  </si>
  <si>
    <t>589111001</t>
  </si>
  <si>
    <t>Gazu-Mngwenya  SP</t>
  </si>
  <si>
    <t>285001004</t>
  </si>
  <si>
    <t>Elliot SP 1</t>
  </si>
  <si>
    <t>986002001</t>
  </si>
  <si>
    <t>Atok Platinum Mine SP1</t>
  </si>
  <si>
    <t>286043001</t>
  </si>
  <si>
    <t>Mgcetyana SP</t>
  </si>
  <si>
    <t>987036001</t>
  </si>
  <si>
    <t>Ga-Malepe SP</t>
  </si>
  <si>
    <t>797022024</t>
  </si>
  <si>
    <t>Minnebron</t>
  </si>
  <si>
    <t>597002001</t>
  </si>
  <si>
    <t>Amatolo SP</t>
  </si>
  <si>
    <t>298134001</t>
  </si>
  <si>
    <t>Gudeka SP</t>
  </si>
  <si>
    <t>270352001</t>
  </si>
  <si>
    <t>Kulokhamiso SP</t>
  </si>
  <si>
    <t>286233001</t>
  </si>
  <si>
    <t>Umnga SP</t>
  </si>
  <si>
    <t>378013003</t>
  </si>
  <si>
    <t>Gardina Ext 6</t>
  </si>
  <si>
    <t>868002005</t>
  </si>
  <si>
    <t>Jackaroo AH</t>
  </si>
  <si>
    <t>966131011</t>
  </si>
  <si>
    <t>Thohoyandou G</t>
  </si>
  <si>
    <t>866002009</t>
  </si>
  <si>
    <t>Lebohang Ext 7</t>
  </si>
  <si>
    <t>282202001</t>
  </si>
  <si>
    <t>Mome SP</t>
  </si>
  <si>
    <t>260023001</t>
  </si>
  <si>
    <t>Twezana</t>
  </si>
  <si>
    <t>674012001</t>
  </si>
  <si>
    <t>Tseoge SP</t>
  </si>
  <si>
    <t>873015001</t>
  </si>
  <si>
    <t>Bosoord SP</t>
  </si>
  <si>
    <t>270244001</t>
  </si>
  <si>
    <t>eNgojini SP</t>
  </si>
  <si>
    <t>294295001</t>
  </si>
  <si>
    <t>Matyeni A SP</t>
  </si>
  <si>
    <t>468002010</t>
  </si>
  <si>
    <t>Maspala</t>
  </si>
  <si>
    <t>271035001</t>
  </si>
  <si>
    <t>Tyabana SP</t>
  </si>
  <si>
    <t>506035001</t>
  </si>
  <si>
    <t>KwaNonhlanga SP</t>
  </si>
  <si>
    <t>965083001</t>
  </si>
  <si>
    <t>Muledzhi SP</t>
  </si>
  <si>
    <t>296184002</t>
  </si>
  <si>
    <t>598154001</t>
  </si>
  <si>
    <t>Novukela SP</t>
  </si>
  <si>
    <t>177006037</t>
  </si>
  <si>
    <t>296103001</t>
  </si>
  <si>
    <t>976042005</t>
  </si>
  <si>
    <t>Lebowakgomo Unit Q</t>
  </si>
  <si>
    <t>666007001</t>
  </si>
  <si>
    <t>Witpan SP3</t>
  </si>
  <si>
    <t>171006002</t>
  </si>
  <si>
    <t>Heuwelkroon</t>
  </si>
  <si>
    <t>798015074</t>
  </si>
  <si>
    <t>Bruma</t>
  </si>
  <si>
    <t>580120002</t>
  </si>
  <si>
    <t>Mkiwaneni A SP</t>
  </si>
  <si>
    <t>270045001</t>
  </si>
  <si>
    <t>KuQeqe SP</t>
  </si>
  <si>
    <t>986016001</t>
  </si>
  <si>
    <t>Sentlhane SP</t>
  </si>
  <si>
    <t>284281001</t>
  </si>
  <si>
    <t>KwaVetyu SP</t>
  </si>
  <si>
    <t>580037001</t>
  </si>
  <si>
    <t>KwaNcongoma SP</t>
  </si>
  <si>
    <t>542025001</t>
  </si>
  <si>
    <t>Xamukavinjelwa SP</t>
  </si>
  <si>
    <t>283045001</t>
  </si>
  <si>
    <t>Tsolokazi A SP</t>
  </si>
  <si>
    <t>506051014</t>
  </si>
  <si>
    <t>Ramsgate Beach</t>
  </si>
  <si>
    <t>542050001</t>
  </si>
  <si>
    <t>Matshenezimpisi SP</t>
  </si>
  <si>
    <t>966131002</t>
  </si>
  <si>
    <t>Mbilwi Block Q</t>
  </si>
  <si>
    <t>799046040</t>
  </si>
  <si>
    <t>529031001</t>
  </si>
  <si>
    <t>Bhobozana SP</t>
  </si>
  <si>
    <t>667025014</t>
  </si>
  <si>
    <t>Mmabatho Unit 15</t>
  </si>
  <si>
    <t>542106001</t>
  </si>
  <si>
    <t>Masolosolo SP</t>
  </si>
  <si>
    <t>297077001</t>
  </si>
  <si>
    <t>Amantshangase A/a A SP</t>
  </si>
  <si>
    <t>582021001</t>
  </si>
  <si>
    <t>KwaDapha SP</t>
  </si>
  <si>
    <t>667025016</t>
  </si>
  <si>
    <t>Mmabatho Unit 13</t>
  </si>
  <si>
    <t>297196001</t>
  </si>
  <si>
    <t>Mamcakweni SP</t>
  </si>
  <si>
    <t>282072001</t>
  </si>
  <si>
    <t>KwaGcina A SP</t>
  </si>
  <si>
    <t>296116001</t>
  </si>
  <si>
    <t>581133001</t>
  </si>
  <si>
    <t>Ezikhumbeni SP</t>
  </si>
  <si>
    <t>599085001</t>
  </si>
  <si>
    <t>504022001</t>
  </si>
  <si>
    <t>286040001</t>
  </si>
  <si>
    <t>Maqhatseng</t>
  </si>
  <si>
    <t>976011002</t>
  </si>
  <si>
    <t>Mathathane</t>
  </si>
  <si>
    <t>969108002</t>
  </si>
  <si>
    <t>598199001</t>
  </si>
  <si>
    <t>Mahobe SP</t>
  </si>
  <si>
    <t>294286001</t>
  </si>
  <si>
    <t>Malindini SP</t>
  </si>
  <si>
    <t>566003026</t>
  </si>
  <si>
    <t>Lester Park</t>
  </si>
  <si>
    <t>861006001</t>
  </si>
  <si>
    <t>Davel SP</t>
  </si>
  <si>
    <t>283052001</t>
  </si>
  <si>
    <t>KwaGcina B SP</t>
  </si>
  <si>
    <t>270534001</t>
  </si>
  <si>
    <t>eZiqhorhana SP</t>
  </si>
  <si>
    <t>284365001</t>
  </si>
  <si>
    <t>KwaSigubudo SP</t>
  </si>
  <si>
    <t>270310001</t>
  </si>
  <si>
    <t>Mndundu</t>
  </si>
  <si>
    <t>291168002</t>
  </si>
  <si>
    <t>Ekampini</t>
  </si>
  <si>
    <t>297264001</t>
  </si>
  <si>
    <t>Mhlabeni SP</t>
  </si>
  <si>
    <t>290204001</t>
  </si>
  <si>
    <t>177008003</t>
  </si>
  <si>
    <t>Wilderness SP</t>
  </si>
  <si>
    <t>199041085</t>
  </si>
  <si>
    <t>Diep River</t>
  </si>
  <si>
    <t>580150001</t>
  </si>
  <si>
    <t>Mjeni SP</t>
  </si>
  <si>
    <t>293122002</t>
  </si>
  <si>
    <t>Mpoza SP1</t>
  </si>
  <si>
    <t>299007056</t>
  </si>
  <si>
    <t>Ericdene</t>
  </si>
  <si>
    <t>969035001</t>
  </si>
  <si>
    <t>Ga-Motlana SP</t>
  </si>
  <si>
    <t>987106001</t>
  </si>
  <si>
    <t>Ga-Mahlokwane SP</t>
  </si>
  <si>
    <t>271068001</t>
  </si>
  <si>
    <t>KwaKotana SP</t>
  </si>
  <si>
    <t>580197001</t>
  </si>
  <si>
    <t>Mbizaneni SP</t>
  </si>
  <si>
    <t>269010001</t>
  </si>
  <si>
    <t>Thornham SH</t>
  </si>
  <si>
    <t>182004002</t>
  </si>
  <si>
    <t>Prince Albert SP</t>
  </si>
  <si>
    <t>270593001</t>
  </si>
  <si>
    <t>iNcedana SP</t>
  </si>
  <si>
    <t>864007001</t>
  </si>
  <si>
    <t>Sakhile Ext 2</t>
  </si>
  <si>
    <t>965105001</t>
  </si>
  <si>
    <t>Tshamulungwi SP</t>
  </si>
  <si>
    <t>667020004</t>
  </si>
  <si>
    <t>Golf View</t>
  </si>
  <si>
    <t>271369001</t>
  </si>
  <si>
    <t>KuNqambeli SP</t>
  </si>
  <si>
    <t>294180001</t>
  </si>
  <si>
    <t>Majwarheni B SP</t>
  </si>
  <si>
    <t>763004015</t>
  </si>
  <si>
    <t>Dan Pienaarville</t>
  </si>
  <si>
    <t>282042001</t>
  </si>
  <si>
    <t>Sigangeni SP</t>
  </si>
  <si>
    <t>506014004</t>
  </si>
  <si>
    <t>Sea Park</t>
  </si>
  <si>
    <t>472008011</t>
  </si>
  <si>
    <t>Phuthaditjhaba H</t>
  </si>
  <si>
    <t>284394001</t>
  </si>
  <si>
    <t>Ntlakwesikolo SP</t>
  </si>
  <si>
    <t>291060001</t>
  </si>
  <si>
    <t>Kuxhaka SP</t>
  </si>
  <si>
    <t>580069001</t>
  </si>
  <si>
    <t>Buhlenibenkosi SP</t>
  </si>
  <si>
    <t>172013002</t>
  </si>
  <si>
    <t>Vermont</t>
  </si>
  <si>
    <t>365010001</t>
  </si>
  <si>
    <t>Spoegrivier SP</t>
  </si>
  <si>
    <t>271229001</t>
  </si>
  <si>
    <t>797028013</t>
  </si>
  <si>
    <t>Visagie Park</t>
  </si>
  <si>
    <t>575111001</t>
  </si>
  <si>
    <t>Ngwebini D SP</t>
  </si>
  <si>
    <t>276181001</t>
  </si>
  <si>
    <t>Zalaza SP</t>
  </si>
  <si>
    <t>966012002</t>
  </si>
  <si>
    <t>Lambani SP</t>
  </si>
  <si>
    <t>286086001</t>
  </si>
  <si>
    <t>Mdlokovana SP</t>
  </si>
  <si>
    <t>565022001</t>
  </si>
  <si>
    <t>Sitofela SP</t>
  </si>
  <si>
    <t>294450001</t>
  </si>
  <si>
    <t>Mhlangura SP</t>
  </si>
  <si>
    <t>571008001</t>
  </si>
  <si>
    <t>Rooihoek SP</t>
  </si>
  <si>
    <t>260149001</t>
  </si>
  <si>
    <t>New Chalumna SP</t>
  </si>
  <si>
    <t>271105001</t>
  </si>
  <si>
    <t>Ntwala SP</t>
  </si>
  <si>
    <t>290230001</t>
  </si>
  <si>
    <t>276096002</t>
  </si>
  <si>
    <t>Alice SP</t>
  </si>
  <si>
    <t>561006001</t>
  </si>
  <si>
    <t>Ghandinagar</t>
  </si>
  <si>
    <t>287082001</t>
  </si>
  <si>
    <t>Thuntu-Tela</t>
  </si>
  <si>
    <t>593052001</t>
  </si>
  <si>
    <t>Ofantwini SP</t>
  </si>
  <si>
    <t>270262001</t>
  </si>
  <si>
    <t>eMampondweni A SP</t>
  </si>
  <si>
    <t>968137008</t>
  </si>
  <si>
    <t>292308001</t>
  </si>
  <si>
    <t>599051025</t>
  </si>
  <si>
    <t>Rainham</t>
  </si>
  <si>
    <t>298104001</t>
  </si>
  <si>
    <t>799021041</t>
  </si>
  <si>
    <t>Soshanguve UU</t>
  </si>
  <si>
    <t>461004002</t>
  </si>
  <si>
    <t>Edenburg SP</t>
  </si>
  <si>
    <t>294466001</t>
  </si>
  <si>
    <t>Mjikweni A SP</t>
  </si>
  <si>
    <t>474006001</t>
  </si>
  <si>
    <t>Dawiesville</t>
  </si>
  <si>
    <t>542111001</t>
  </si>
  <si>
    <t>Izindlozi SP</t>
  </si>
  <si>
    <t>294308001</t>
  </si>
  <si>
    <t>Mjelweni SP</t>
  </si>
  <si>
    <t>798016085</t>
  </si>
  <si>
    <t>Bergbron</t>
  </si>
  <si>
    <t>276178001</t>
  </si>
  <si>
    <t>Nqcabasa SP</t>
  </si>
  <si>
    <t>798015181</t>
  </si>
  <si>
    <t>Tulisa Park</t>
  </si>
  <si>
    <t>199052003</t>
  </si>
  <si>
    <t>Sun Valley</t>
  </si>
  <si>
    <t>270125001</t>
  </si>
  <si>
    <t>Ngezana SP</t>
  </si>
  <si>
    <t>580026001</t>
  </si>
  <si>
    <t>877129001</t>
  </si>
  <si>
    <t>Jongilanga SP</t>
  </si>
  <si>
    <t>292189001</t>
  </si>
  <si>
    <t>Upper Matanzima SP</t>
  </si>
  <si>
    <t>270631001</t>
  </si>
  <si>
    <t>KwaTenza A SP</t>
  </si>
  <si>
    <t>199015006</t>
  </si>
  <si>
    <t>Panorama</t>
  </si>
  <si>
    <t>199041042</t>
  </si>
  <si>
    <t>Devil's Peak Estate</t>
  </si>
  <si>
    <t>296213001</t>
  </si>
  <si>
    <t>Tshungwana SP</t>
  </si>
  <si>
    <t>580028001</t>
  </si>
  <si>
    <t>KwaMbuzi C SP</t>
  </si>
  <si>
    <t>961034001</t>
  </si>
  <si>
    <t>Tshamiseka SP</t>
  </si>
  <si>
    <t>985116001</t>
  </si>
  <si>
    <t>Motsiphiri SP</t>
  </si>
  <si>
    <t>294274001</t>
  </si>
  <si>
    <t>Nqencu SP</t>
  </si>
  <si>
    <t>199041086</t>
  </si>
  <si>
    <t>Meadowridge</t>
  </si>
  <si>
    <t>504013001</t>
  </si>
  <si>
    <t>Mambotho SP</t>
  </si>
  <si>
    <t>582070001</t>
  </si>
  <si>
    <t>Bangizwe SP</t>
  </si>
  <si>
    <t>962085001</t>
  </si>
  <si>
    <t>Leola</t>
  </si>
  <si>
    <t>270153001</t>
  </si>
  <si>
    <t>KwaNdiya SP</t>
  </si>
  <si>
    <t>260030001</t>
  </si>
  <si>
    <t>Zinyoka SP</t>
  </si>
  <si>
    <t>293006001</t>
  </si>
  <si>
    <t>Etwa SP</t>
  </si>
  <si>
    <t>274113001</t>
  </si>
  <si>
    <t>KwaGwalani SP</t>
  </si>
  <si>
    <t>763004044</t>
  </si>
  <si>
    <t>Silverfields</t>
  </si>
  <si>
    <t>291077002</t>
  </si>
  <si>
    <t>Bityongo</t>
  </si>
  <si>
    <t>284003001</t>
  </si>
  <si>
    <t>Singcukeni SP</t>
  </si>
  <si>
    <t>290012001</t>
  </si>
  <si>
    <t>Qojana SP</t>
  </si>
  <si>
    <t>597025001</t>
  </si>
  <si>
    <t>KuMpondo SP</t>
  </si>
  <si>
    <t>965077001</t>
  </si>
  <si>
    <t>Lurangwe SP</t>
  </si>
  <si>
    <t>271104001</t>
  </si>
  <si>
    <t>282319001</t>
  </si>
  <si>
    <t>Tenza SP</t>
  </si>
  <si>
    <t>299007070</t>
  </si>
  <si>
    <t>Mount Croix</t>
  </si>
  <si>
    <t>290224001</t>
  </si>
  <si>
    <t>Makhwalweni SP1</t>
  </si>
  <si>
    <t>299003036</t>
  </si>
  <si>
    <t>Uitenhage Lower Central</t>
  </si>
  <si>
    <t>286231001</t>
  </si>
  <si>
    <t>799059053</t>
  </si>
  <si>
    <t>Eco-Park Estate</t>
  </si>
  <si>
    <t>271168001</t>
  </si>
  <si>
    <t>California SP</t>
  </si>
  <si>
    <t>542078001</t>
  </si>
  <si>
    <t>Spinnes SP</t>
  </si>
  <si>
    <t>580139001</t>
  </si>
  <si>
    <t>Vimbisikhala SP</t>
  </si>
  <si>
    <t>799035113</t>
  </si>
  <si>
    <t>Silver Lakes Golf Estate</t>
  </si>
  <si>
    <t>292162001</t>
  </si>
  <si>
    <t>Jovu SP</t>
  </si>
  <si>
    <t>270161001</t>
  </si>
  <si>
    <t>969056001</t>
  </si>
  <si>
    <t>GaMamokhwibidu SP</t>
  </si>
  <si>
    <t>172004002</t>
  </si>
  <si>
    <t>Betty's Bay SP</t>
  </si>
  <si>
    <t>271518001</t>
  </si>
  <si>
    <t>Gqola SP</t>
  </si>
  <si>
    <t>666007003</t>
  </si>
  <si>
    <t>Witpan SP1</t>
  </si>
  <si>
    <t>270160001</t>
  </si>
  <si>
    <t>Xora Gonglo SP</t>
  </si>
  <si>
    <t>499023005</t>
  </si>
  <si>
    <t>Heuwelsig</t>
  </si>
  <si>
    <t>599002018</t>
  </si>
  <si>
    <t>Chelmsford Heights</t>
  </si>
  <si>
    <t>294121001</t>
  </si>
  <si>
    <t>Xongora A</t>
  </si>
  <si>
    <t>260143001</t>
  </si>
  <si>
    <t>469008002</t>
  </si>
  <si>
    <t>Khaphamadi</t>
  </si>
  <si>
    <t>292113001</t>
  </si>
  <si>
    <t>Mphutshane SP</t>
  </si>
  <si>
    <t>284173001</t>
  </si>
  <si>
    <t>Gqutyini A SP</t>
  </si>
  <si>
    <t>273033001</t>
  </si>
  <si>
    <t>KwaMadolo SP</t>
  </si>
  <si>
    <t>292117003</t>
  </si>
  <si>
    <t>Nomzamo Park</t>
  </si>
  <si>
    <t>290182001</t>
  </si>
  <si>
    <t>274027001</t>
  </si>
  <si>
    <t>576070001</t>
  </si>
  <si>
    <t>Mduna SP</t>
  </si>
  <si>
    <t>766019001</t>
  </si>
  <si>
    <t>Elandsridge SP</t>
  </si>
  <si>
    <t>291098006</t>
  </si>
  <si>
    <t>Esikhululweni</t>
  </si>
  <si>
    <t>597030001</t>
  </si>
  <si>
    <t>Emkhubane SP</t>
  </si>
  <si>
    <t>199018003</t>
  </si>
  <si>
    <t>Bonnie Brae</t>
  </si>
  <si>
    <t>270617001</t>
  </si>
  <si>
    <t>Ntshinga SP</t>
  </si>
  <si>
    <t>284048001</t>
  </si>
  <si>
    <t>eGxojeni SP</t>
  </si>
  <si>
    <t>798004017</t>
  </si>
  <si>
    <t>Grand Central</t>
  </si>
  <si>
    <t>965017001</t>
  </si>
  <si>
    <t>Mapakoni SP</t>
  </si>
  <si>
    <t>969041009</t>
  </si>
  <si>
    <t>Sesalong</t>
  </si>
  <si>
    <t>290233001</t>
  </si>
  <si>
    <t>Nyareni SP</t>
  </si>
  <si>
    <t>282346001</t>
  </si>
  <si>
    <t>Mxhelo SP</t>
  </si>
  <si>
    <t>270191001</t>
  </si>
  <si>
    <t>674013001</t>
  </si>
  <si>
    <t>270071001</t>
  </si>
  <si>
    <t>Mpozolo SP</t>
  </si>
  <si>
    <t>291040001</t>
  </si>
  <si>
    <t>Cabe SP</t>
  </si>
  <si>
    <t>581080001</t>
  </si>
  <si>
    <t>Mbanda A SP</t>
  </si>
  <si>
    <t>588043001</t>
  </si>
  <si>
    <t>Indodwane SP</t>
  </si>
  <si>
    <t>797029007</t>
  </si>
  <si>
    <t>Florentia</t>
  </si>
  <si>
    <t>986018001</t>
  </si>
  <si>
    <t>588044001</t>
  </si>
  <si>
    <t>NQutshini SP</t>
  </si>
  <si>
    <t>292230001</t>
  </si>
  <si>
    <t>KwaMhlongwana SP</t>
  </si>
  <si>
    <t>360013001</t>
  </si>
  <si>
    <t>Ga-Pitiela SP</t>
  </si>
  <si>
    <t>291175001</t>
  </si>
  <si>
    <t>Hlavana SP</t>
  </si>
  <si>
    <t>270003001</t>
  </si>
  <si>
    <t>KuMbanga A SP</t>
  </si>
  <si>
    <t>168004001</t>
  </si>
  <si>
    <t>Hassie Square SP</t>
  </si>
  <si>
    <t>271367001</t>
  </si>
  <si>
    <t>Bawa SP</t>
  </si>
  <si>
    <t>985093001</t>
  </si>
  <si>
    <t>Flaka SP</t>
  </si>
  <si>
    <t>669012001</t>
  </si>
  <si>
    <t>GaSeane SP</t>
  </si>
  <si>
    <t>798002004</t>
  </si>
  <si>
    <t>Althea AH</t>
  </si>
  <si>
    <t>360087001</t>
  </si>
  <si>
    <t>Smauswane SP</t>
  </si>
  <si>
    <t>294141001</t>
  </si>
  <si>
    <t>Ntshele SP</t>
  </si>
  <si>
    <t>284028001</t>
  </si>
  <si>
    <t>Ntsuba SP</t>
  </si>
  <si>
    <t>577016001</t>
  </si>
  <si>
    <t>Lootshoek SP</t>
  </si>
  <si>
    <t>969087001</t>
  </si>
  <si>
    <t>Ga-Rammutla B SP</t>
  </si>
  <si>
    <t>662049003</t>
  </si>
  <si>
    <t>Zinniaville</t>
  </si>
  <si>
    <t>286115002</t>
  </si>
  <si>
    <t>Katkop SP1</t>
  </si>
  <si>
    <t>580097001</t>
  </si>
  <si>
    <t>Esigwegweni SP</t>
  </si>
  <si>
    <t>296217001</t>
  </si>
  <si>
    <t>Mpindweni B SP</t>
  </si>
  <si>
    <t>297291001</t>
  </si>
  <si>
    <t>Bhele A SP</t>
  </si>
  <si>
    <t>968122003</t>
  </si>
  <si>
    <t>Manashi</t>
  </si>
  <si>
    <t>973026011</t>
  </si>
  <si>
    <t>Rambo</t>
  </si>
  <si>
    <t>199018011</t>
  </si>
  <si>
    <t>Langeberg Ridge</t>
  </si>
  <si>
    <t>797018001</t>
  </si>
  <si>
    <t>Modder East</t>
  </si>
  <si>
    <t>176007001</t>
  </si>
  <si>
    <t>Tergniet SP</t>
  </si>
  <si>
    <t>974032002</t>
  </si>
  <si>
    <t>Makokonong</t>
  </si>
  <si>
    <t>299003034</t>
  </si>
  <si>
    <t>Van Riebeeck hoogte</t>
  </si>
  <si>
    <t>968121001</t>
  </si>
  <si>
    <t>Mpofu SP</t>
  </si>
  <si>
    <t>969111001</t>
  </si>
  <si>
    <t>Motsemoswa SP</t>
  </si>
  <si>
    <t>378002001</t>
  </si>
  <si>
    <t>Riemvasmaak SP</t>
  </si>
  <si>
    <t>969124001</t>
  </si>
  <si>
    <t>Aurora SP</t>
  </si>
  <si>
    <t>Aurora</t>
  </si>
  <si>
    <t>282132001</t>
  </si>
  <si>
    <t>Nobokwe SP</t>
  </si>
  <si>
    <t>271316001</t>
  </si>
  <si>
    <t>Nqagqini SP</t>
  </si>
  <si>
    <t>271190001</t>
  </si>
  <si>
    <t>282123001</t>
  </si>
  <si>
    <t>KwaNgali SP</t>
  </si>
  <si>
    <t>297270001</t>
  </si>
  <si>
    <t>Nyokweni A SP</t>
  </si>
  <si>
    <t>798013048</t>
  </si>
  <si>
    <t>Linbro Park AH</t>
  </si>
  <si>
    <t>874065011</t>
  </si>
  <si>
    <t>Sonheuwel</t>
  </si>
  <si>
    <t>365011001</t>
  </si>
  <si>
    <t>Karkams SP</t>
  </si>
  <si>
    <t>580017001</t>
  </si>
  <si>
    <t>Mpuphusi SP</t>
  </si>
  <si>
    <t>798015016</t>
  </si>
  <si>
    <t>Bramley</t>
  </si>
  <si>
    <t>293238001</t>
  </si>
  <si>
    <t>Mbokothwana SP</t>
  </si>
  <si>
    <t>282054001</t>
  </si>
  <si>
    <t>Nyongwana B SP</t>
  </si>
  <si>
    <t>284405001</t>
  </si>
  <si>
    <t>Jinginja SP</t>
  </si>
  <si>
    <t>282125001</t>
  </si>
  <si>
    <t>Lower Tsojana Village SP</t>
  </si>
  <si>
    <t>598181001</t>
  </si>
  <si>
    <t>Paninkukhu SP</t>
  </si>
  <si>
    <t>461018002</t>
  </si>
  <si>
    <t>Cloetespark</t>
  </si>
  <si>
    <t>968097001</t>
  </si>
  <si>
    <t>Kurhuleni SP</t>
  </si>
  <si>
    <t>966060001</t>
  </si>
  <si>
    <t>Mudzidzidzi SP</t>
  </si>
  <si>
    <t>260041001</t>
  </si>
  <si>
    <t>KwaMdingi SP</t>
  </si>
  <si>
    <t>260021001</t>
  </si>
  <si>
    <t>Mpundu SP</t>
  </si>
  <si>
    <t>283080001</t>
  </si>
  <si>
    <t>Kwa-Xusha SP</t>
  </si>
  <si>
    <t>799047003</t>
  </si>
  <si>
    <t>Eersterust Ext 5</t>
  </si>
  <si>
    <t>797006030</t>
  </si>
  <si>
    <t>Cresslawn</t>
  </si>
  <si>
    <t>270055001</t>
  </si>
  <si>
    <t>797011014</t>
  </si>
  <si>
    <t>Benoni North AH</t>
  </si>
  <si>
    <t>378015001</t>
  </si>
  <si>
    <t>Loxtonberg SP</t>
  </si>
  <si>
    <t>290295001</t>
  </si>
  <si>
    <t>KuMevana SP</t>
  </si>
  <si>
    <t>294341001</t>
  </si>
  <si>
    <t>Zitenjini SP</t>
  </si>
  <si>
    <t>283049001</t>
  </si>
  <si>
    <t>Siqikini SP</t>
  </si>
  <si>
    <t>160009002</t>
  </si>
  <si>
    <t>Vanrhynsdorp SP</t>
  </si>
  <si>
    <t>271392001</t>
  </si>
  <si>
    <t>270268001</t>
  </si>
  <si>
    <t>KuGwelane SP</t>
  </si>
  <si>
    <t>282182001</t>
  </si>
  <si>
    <t>Ntlakwefolo SP</t>
  </si>
  <si>
    <t>283207001</t>
  </si>
  <si>
    <t>eMaqwatini SP</t>
  </si>
  <si>
    <t>968112003</t>
  </si>
  <si>
    <t>HaMashamba SP</t>
  </si>
  <si>
    <t>271024001</t>
  </si>
  <si>
    <t>282085001</t>
  </si>
  <si>
    <t>eLuqolweni A SP</t>
  </si>
  <si>
    <t>868010015</t>
  </si>
  <si>
    <t>Tavistock Colliery</t>
  </si>
  <si>
    <t>260113062</t>
  </si>
  <si>
    <t>East London CBD</t>
  </si>
  <si>
    <t>294456001</t>
  </si>
  <si>
    <t>Bhuba SP</t>
  </si>
  <si>
    <t>297043001</t>
  </si>
  <si>
    <t>599116028</t>
  </si>
  <si>
    <t>Caversham Glen</t>
  </si>
  <si>
    <t>292317001</t>
  </si>
  <si>
    <t>KwaMkwamde SP</t>
  </si>
  <si>
    <t>567023001</t>
  </si>
  <si>
    <t>Mgugu SP</t>
  </si>
  <si>
    <t>282137001</t>
  </si>
  <si>
    <t>169003003</t>
  </si>
  <si>
    <t>798015128</t>
  </si>
  <si>
    <t>Pageview</t>
  </si>
  <si>
    <t>798013004</t>
  </si>
  <si>
    <t>Beverley</t>
  </si>
  <si>
    <t>593037001</t>
  </si>
  <si>
    <t>Krusfontein SP</t>
  </si>
  <si>
    <t>286037002</t>
  </si>
  <si>
    <t>eNkalweni SP1</t>
  </si>
  <si>
    <t>570007001</t>
  </si>
  <si>
    <t>292304001</t>
  </si>
  <si>
    <t>Nkantini SP</t>
  </si>
  <si>
    <t>274118002</t>
  </si>
  <si>
    <t>Upper Ngqowa SP</t>
  </si>
  <si>
    <t>291105001</t>
  </si>
  <si>
    <t>Mtyolweni SP</t>
  </si>
  <si>
    <t>664051001</t>
  </si>
  <si>
    <t>Raphiri</t>
  </si>
  <si>
    <t>270245001</t>
  </si>
  <si>
    <t>KwaKhawula A SP</t>
  </si>
  <si>
    <t>965092001</t>
  </si>
  <si>
    <t>Tshanzhe SP</t>
  </si>
  <si>
    <t>276064001</t>
  </si>
  <si>
    <t>Lamyeni SP</t>
  </si>
  <si>
    <t>568015001</t>
  </si>
  <si>
    <t>Embuthweni SP</t>
  </si>
  <si>
    <t>270255001</t>
  </si>
  <si>
    <t>eZantsi SP</t>
  </si>
  <si>
    <t>506052001</t>
  </si>
  <si>
    <t>Southbroom SP</t>
  </si>
  <si>
    <t>667052001</t>
  </si>
  <si>
    <t>Ratau SP</t>
  </si>
  <si>
    <t>565030001</t>
  </si>
  <si>
    <t>Nkothweni SP</t>
  </si>
  <si>
    <t>270491001</t>
  </si>
  <si>
    <t>598092001</t>
  </si>
  <si>
    <t>283144001</t>
  </si>
  <si>
    <t>Maqashu SP</t>
  </si>
  <si>
    <t>866012001</t>
  </si>
  <si>
    <t>Charl Cilliers SP</t>
  </si>
  <si>
    <t>161003002</t>
  </si>
  <si>
    <t>Graaffwater South</t>
  </si>
  <si>
    <t>260169001</t>
  </si>
  <si>
    <t>Gqala SP</t>
  </si>
  <si>
    <t>270511001</t>
  </si>
  <si>
    <t>Nkelekete SP</t>
  </si>
  <si>
    <t>260052001</t>
  </si>
  <si>
    <t>Mamata SP</t>
  </si>
  <si>
    <t>274118001</t>
  </si>
  <si>
    <t>Ngqowa A SP</t>
  </si>
  <si>
    <t>868018001</t>
  </si>
  <si>
    <t>Wolwekrans SP</t>
  </si>
  <si>
    <t>285089001</t>
  </si>
  <si>
    <t>Ncaluka SP</t>
  </si>
  <si>
    <t>270330001</t>
  </si>
  <si>
    <t>Qatywa SP</t>
  </si>
  <si>
    <t>965006001</t>
  </si>
  <si>
    <t>581040001</t>
  </si>
  <si>
    <t>Dlebe A SP</t>
  </si>
  <si>
    <t>799035029</t>
  </si>
  <si>
    <t>Leoka Villa AH</t>
  </si>
  <si>
    <t>974046001</t>
  </si>
  <si>
    <t>Palmietfontein C SH</t>
  </si>
  <si>
    <t>260176001</t>
  </si>
  <si>
    <t>KwaNgcamama SP</t>
  </si>
  <si>
    <t>798033002</t>
  </si>
  <si>
    <t>Ennerdale Ext 9</t>
  </si>
  <si>
    <t>271410001</t>
  </si>
  <si>
    <t>Gobe SP</t>
  </si>
  <si>
    <t>270127001</t>
  </si>
  <si>
    <t>KwaMlindeli SP</t>
  </si>
  <si>
    <t>968112004</t>
  </si>
  <si>
    <t>Murahuhathavha</t>
  </si>
  <si>
    <t>270297001</t>
  </si>
  <si>
    <t>eMangqosinini SP</t>
  </si>
  <si>
    <t>985092001</t>
  </si>
  <si>
    <t>Selowane SP</t>
  </si>
  <si>
    <t>663002001</t>
  </si>
  <si>
    <t>Magalieberg Nature Reserve</t>
  </si>
  <si>
    <t>297146001</t>
  </si>
  <si>
    <t>Matyangankomo SP</t>
  </si>
  <si>
    <t>966139001</t>
  </si>
  <si>
    <t>Mavhunda A SP</t>
  </si>
  <si>
    <t>560066001</t>
  </si>
  <si>
    <t>Magwaza SP</t>
  </si>
  <si>
    <t>298073001</t>
  </si>
  <si>
    <t>Rhwantsana SP2</t>
  </si>
  <si>
    <t>270089001</t>
  </si>
  <si>
    <t>KuMjelo SP</t>
  </si>
  <si>
    <t>294240001</t>
  </si>
  <si>
    <t>KweSikhulu SP</t>
  </si>
  <si>
    <t>282234001</t>
  </si>
  <si>
    <t>Gandu SP</t>
  </si>
  <si>
    <t>294134001</t>
  </si>
  <si>
    <t>Entilini SP</t>
  </si>
  <si>
    <t>284008001</t>
  </si>
  <si>
    <t>291068001</t>
  </si>
  <si>
    <t>Mgugwa SP</t>
  </si>
  <si>
    <t>297357001</t>
  </si>
  <si>
    <t>Madada SP</t>
  </si>
  <si>
    <t>293168001</t>
  </si>
  <si>
    <t>Hlabati SP</t>
  </si>
  <si>
    <t>295059001</t>
  </si>
  <si>
    <t>Likhohlong SP</t>
  </si>
  <si>
    <t>581012001</t>
  </si>
  <si>
    <t>Ceza SP</t>
  </si>
  <si>
    <t>286218001</t>
  </si>
  <si>
    <t>969099001</t>
  </si>
  <si>
    <t>GaMonyebodi SP</t>
  </si>
  <si>
    <t>295071001</t>
  </si>
  <si>
    <t>Sibi SP</t>
  </si>
  <si>
    <t>763004013</t>
  </si>
  <si>
    <t>Rant-en-Dal</t>
  </si>
  <si>
    <t>287095001</t>
  </si>
  <si>
    <t>542063001</t>
  </si>
  <si>
    <t>976045001</t>
  </si>
  <si>
    <t>Lehlokwaneng SP</t>
  </si>
  <si>
    <t>866004005</t>
  </si>
  <si>
    <t>Kinross SP</t>
  </si>
  <si>
    <t>282034001</t>
  </si>
  <si>
    <t>Cungwana SP</t>
  </si>
  <si>
    <t>271515001</t>
  </si>
  <si>
    <t>Masele SP</t>
  </si>
  <si>
    <t>589004001</t>
  </si>
  <si>
    <t>Mkhuphulangwenya SP2</t>
  </si>
  <si>
    <t>285086001</t>
  </si>
  <si>
    <t>Nqwebebeni SP</t>
  </si>
  <si>
    <t>276022001</t>
  </si>
  <si>
    <t>KwaGuquka SP</t>
  </si>
  <si>
    <t>566003031</t>
  </si>
  <si>
    <t>Napierville</t>
  </si>
  <si>
    <t>761006012</t>
  </si>
  <si>
    <t>Meyerton Central</t>
  </si>
  <si>
    <t>290066001</t>
  </si>
  <si>
    <t>Khabingele SP</t>
  </si>
  <si>
    <t>296210001</t>
  </si>
  <si>
    <t>Qumra SP</t>
  </si>
  <si>
    <t>290271001</t>
  </si>
  <si>
    <t>961070003</t>
  </si>
  <si>
    <t>Naledi A 1</t>
  </si>
  <si>
    <t>296184004</t>
  </si>
  <si>
    <t>297322001</t>
  </si>
  <si>
    <t>Kublekwana SP</t>
  </si>
  <si>
    <t>199036008</t>
  </si>
  <si>
    <t>Forest Village</t>
  </si>
  <si>
    <t>260115001</t>
  </si>
  <si>
    <t>Nkxamnkwana SP</t>
  </si>
  <si>
    <t>284009001</t>
  </si>
  <si>
    <t>292141001</t>
  </si>
  <si>
    <t>KwaChum SP</t>
  </si>
  <si>
    <t>281071001</t>
  </si>
  <si>
    <t>Upper Lahlangubo SP</t>
  </si>
  <si>
    <t>599113001</t>
  </si>
  <si>
    <t>KwaDabeka E</t>
  </si>
  <si>
    <t>271016001</t>
  </si>
  <si>
    <t>Njekeni SP</t>
  </si>
  <si>
    <t>270441001</t>
  </si>
  <si>
    <t>Lukolweni SP</t>
  </si>
  <si>
    <t>282152001</t>
  </si>
  <si>
    <t>KwaNdibaniso SP</t>
  </si>
  <si>
    <t>974044033</t>
  </si>
  <si>
    <t>Penina Park</t>
  </si>
  <si>
    <t>364012002</t>
  </si>
  <si>
    <t>287065001</t>
  </si>
  <si>
    <t>Tapoleng SP</t>
  </si>
  <si>
    <t>598189001</t>
  </si>
  <si>
    <t>Ndideni SP</t>
  </si>
  <si>
    <t>525003003</t>
  </si>
  <si>
    <t>Utrecht SP1</t>
  </si>
  <si>
    <t>286230001</t>
  </si>
  <si>
    <t>KwaJosefu SP</t>
  </si>
  <si>
    <t>598177001</t>
  </si>
  <si>
    <t>Theekloof SP</t>
  </si>
  <si>
    <t>292130001</t>
  </si>
  <si>
    <t>eNgojini SP1</t>
  </si>
  <si>
    <t>875004001</t>
  </si>
  <si>
    <t>Staatsgrond SP</t>
  </si>
  <si>
    <t>294233001</t>
  </si>
  <si>
    <t>Mcobotini B SP</t>
  </si>
  <si>
    <t>662040001</t>
  </si>
  <si>
    <t>Mabitse SP</t>
  </si>
  <si>
    <t>177008004</t>
  </si>
  <si>
    <t>Kleinkrantz</t>
  </si>
  <si>
    <t>542018001</t>
  </si>
  <si>
    <t>Bhacane SP</t>
  </si>
  <si>
    <t>292284001</t>
  </si>
  <si>
    <t>Bhucula SP</t>
  </si>
  <si>
    <t>293250001</t>
  </si>
  <si>
    <t>Nogaya SP</t>
  </si>
  <si>
    <t>763009001</t>
  </si>
  <si>
    <t>Wolwekrans AH</t>
  </si>
  <si>
    <t>270389001</t>
  </si>
  <si>
    <t>Ngqakayi SP</t>
  </si>
  <si>
    <t>968040001</t>
  </si>
  <si>
    <t>Matanda Zone 2</t>
  </si>
  <si>
    <t>797010023</t>
  </si>
  <si>
    <t>Lilianton</t>
  </si>
  <si>
    <t>293254001</t>
  </si>
  <si>
    <t>Qebeyi SP</t>
  </si>
  <si>
    <t>594023001</t>
  </si>
  <si>
    <t>Hlafuna SP</t>
  </si>
  <si>
    <t>468005004</t>
  </si>
  <si>
    <t>Sobalephodile</t>
  </si>
  <si>
    <t>546060001</t>
  </si>
  <si>
    <t>Sdoho SP</t>
  </si>
  <si>
    <t>798033004</t>
  </si>
  <si>
    <t>Ennerdale Ext 3</t>
  </si>
  <si>
    <t>592012005</t>
  </si>
  <si>
    <t>Stanger Ext 6,14,25</t>
  </si>
  <si>
    <t>294383001</t>
  </si>
  <si>
    <t>Mapuzi SP</t>
  </si>
  <si>
    <t>287129004</t>
  </si>
  <si>
    <t>KwaMadume</t>
  </si>
  <si>
    <t>593053001</t>
  </si>
  <si>
    <t>375004002</t>
  </si>
  <si>
    <t>Rainbow</t>
  </si>
  <si>
    <t>674022001</t>
  </si>
  <si>
    <t>Mabone SP</t>
  </si>
  <si>
    <t>799021040</t>
  </si>
  <si>
    <t>Soshanguve WW</t>
  </si>
  <si>
    <t>285043001</t>
  </si>
  <si>
    <t>Mceula SP</t>
  </si>
  <si>
    <t>597059001</t>
  </si>
  <si>
    <t>Esigubudwini SP</t>
  </si>
  <si>
    <t>294374001</t>
  </si>
  <si>
    <t>Dolweni SP</t>
  </si>
  <si>
    <t>976006001</t>
  </si>
  <si>
    <t>Mahlatsani SP</t>
  </si>
  <si>
    <t>290055001</t>
  </si>
  <si>
    <t>Msikaba B SP</t>
  </si>
  <si>
    <t>282158001</t>
  </si>
  <si>
    <t>Komkulu D SP</t>
  </si>
  <si>
    <t>294047001</t>
  </si>
  <si>
    <t>Mgxobozo SP</t>
  </si>
  <si>
    <t>598176001</t>
  </si>
  <si>
    <t>Thorny Bush SP</t>
  </si>
  <si>
    <t>662028001</t>
  </si>
  <si>
    <t>Lesung SP</t>
  </si>
  <si>
    <t>765011001</t>
  </si>
  <si>
    <t>Hillshaven SP</t>
  </si>
  <si>
    <t>379004001</t>
  </si>
  <si>
    <t>Leerkrans SP</t>
  </si>
  <si>
    <t>968123003</t>
  </si>
  <si>
    <t>Matifuma A</t>
  </si>
  <si>
    <t>365007001</t>
  </si>
  <si>
    <t>Kamieskroon SP</t>
  </si>
  <si>
    <t>294424001</t>
  </si>
  <si>
    <t>Khwenxurha SP</t>
  </si>
  <si>
    <t>797018028</t>
  </si>
  <si>
    <t>Oranjehof</t>
  </si>
  <si>
    <t>271231001</t>
  </si>
  <si>
    <t>Mlonyeni SP</t>
  </si>
  <si>
    <t>798016058</t>
  </si>
  <si>
    <t>Craighall</t>
  </si>
  <si>
    <t>284360001</t>
  </si>
  <si>
    <t>KuNgcelelo SP</t>
  </si>
  <si>
    <t>674014001</t>
  </si>
  <si>
    <t>Maeng A SP</t>
  </si>
  <si>
    <t>599051027</t>
  </si>
  <si>
    <t>Southgate</t>
  </si>
  <si>
    <t>965116001</t>
  </si>
  <si>
    <t>Tshixwadza SP</t>
  </si>
  <si>
    <t>798007006</t>
  </si>
  <si>
    <t>Ebony Park Ext 5</t>
  </si>
  <si>
    <t>581033001</t>
  </si>
  <si>
    <t>Dlebe B SP</t>
  </si>
  <si>
    <t>286206002</t>
  </si>
  <si>
    <t>Ntywenka SP</t>
  </si>
  <si>
    <t>292231001</t>
  </si>
  <si>
    <t>Maqebevu SP</t>
  </si>
  <si>
    <t>294478001</t>
  </si>
  <si>
    <t>Lower Tyholo SP</t>
  </si>
  <si>
    <t>284185001</t>
  </si>
  <si>
    <t>Mxesibe SP</t>
  </si>
  <si>
    <t>294301001</t>
  </si>
  <si>
    <t>KuTantseka SP</t>
  </si>
  <si>
    <t>982109001</t>
  </si>
  <si>
    <t>499023054</t>
  </si>
  <si>
    <t>Ehrlich Park</t>
  </si>
  <si>
    <t>974022001</t>
  </si>
  <si>
    <t>Makgoba SP</t>
  </si>
  <si>
    <t>588038001</t>
  </si>
  <si>
    <t>Mabukata SP</t>
  </si>
  <si>
    <t>664087001</t>
  </si>
  <si>
    <t>Kgatleng SP</t>
  </si>
  <si>
    <t>270456001</t>
  </si>
  <si>
    <t>Hlakoti SP</t>
  </si>
  <si>
    <t>270497001</t>
  </si>
  <si>
    <t>eNkolweni SP</t>
  </si>
  <si>
    <t>575108001</t>
  </si>
  <si>
    <t>Fahlaza SP</t>
  </si>
  <si>
    <t>296043001</t>
  </si>
  <si>
    <t>284172001</t>
  </si>
  <si>
    <t>286125001</t>
  </si>
  <si>
    <t>297303001</t>
  </si>
  <si>
    <t>Kwamundazwe SP</t>
  </si>
  <si>
    <t>294197001</t>
  </si>
  <si>
    <t>Lwalweni SP</t>
  </si>
  <si>
    <t>974118001</t>
  </si>
  <si>
    <t>798014059</t>
  </si>
  <si>
    <t>Alexandra Ext 8</t>
  </si>
  <si>
    <t>284309001</t>
  </si>
  <si>
    <t>KuHleke SP</t>
  </si>
  <si>
    <t>599104001</t>
  </si>
  <si>
    <t>Tin Town SP</t>
  </si>
  <si>
    <t>284361001</t>
  </si>
  <si>
    <t>eMandlaneni SP</t>
  </si>
  <si>
    <t>589086001</t>
  </si>
  <si>
    <t>Hologo SP</t>
  </si>
  <si>
    <t>799059043</t>
  </si>
  <si>
    <t>Centurion Golf Eastate</t>
  </si>
  <si>
    <t>766010002</t>
  </si>
  <si>
    <t>291089001</t>
  </si>
  <si>
    <t>Stshayelo SP</t>
  </si>
  <si>
    <t>969012001</t>
  </si>
  <si>
    <t>GaRakwele SP</t>
  </si>
  <si>
    <t>598227001</t>
  </si>
  <si>
    <t>Deepdale Tshali SP</t>
  </si>
  <si>
    <t>569034001</t>
  </si>
  <si>
    <t>295082001</t>
  </si>
  <si>
    <t>Gudlintaba SP</t>
  </si>
  <si>
    <t>974002002</t>
  </si>
  <si>
    <t>Mooifontein SH</t>
  </si>
  <si>
    <t>286217001</t>
  </si>
  <si>
    <t>Gqaqala SP</t>
  </si>
  <si>
    <t>290286002</t>
  </si>
  <si>
    <t>Tembukazi SP2</t>
  </si>
  <si>
    <t>662003001</t>
  </si>
  <si>
    <t>Kopman SP</t>
  </si>
  <si>
    <t>294329001</t>
  </si>
  <si>
    <t>KwaSidumo SP</t>
  </si>
  <si>
    <t>974017005</t>
  </si>
  <si>
    <t>Bolahla-Mpja-Bja-Dikgopeng</t>
  </si>
  <si>
    <t>270248001</t>
  </si>
  <si>
    <t>290038001</t>
  </si>
  <si>
    <t>Flagstaff SP2</t>
  </si>
  <si>
    <t>592003001</t>
  </si>
  <si>
    <t>286013001</t>
  </si>
  <si>
    <t>KwaMleko SP</t>
  </si>
  <si>
    <t>986045001</t>
  </si>
  <si>
    <t>284053001</t>
  </si>
  <si>
    <t>eMkalweni SP</t>
  </si>
  <si>
    <t>985014001</t>
  </si>
  <si>
    <t>Ditabeng SP</t>
  </si>
  <si>
    <t>294136001</t>
  </si>
  <si>
    <t>Maqadini SP</t>
  </si>
  <si>
    <t>970003001</t>
  </si>
  <si>
    <t>Ga-Keetse SP</t>
  </si>
  <si>
    <t>526044001</t>
  </si>
  <si>
    <t>Striijbank SP</t>
  </si>
  <si>
    <t>285076001</t>
  </si>
  <si>
    <t>Barracks SP</t>
  </si>
  <si>
    <t>270285001</t>
  </si>
  <si>
    <t>Mdikana SP</t>
  </si>
  <si>
    <t>294269001</t>
  </si>
  <si>
    <t>Macosa SP</t>
  </si>
  <si>
    <t>270123001</t>
  </si>
  <si>
    <t>Mtshekelweni Lukrosweni SP</t>
  </si>
  <si>
    <t>199041032</t>
  </si>
  <si>
    <t>Walmer Estate</t>
  </si>
  <si>
    <t>294410001</t>
  </si>
  <si>
    <t>KwaNtabezulu SP</t>
  </si>
  <si>
    <t>364013001</t>
  </si>
  <si>
    <t>Carolusberg SP</t>
  </si>
  <si>
    <t>270221001</t>
  </si>
  <si>
    <t>KuMadakane B SP</t>
  </si>
  <si>
    <t>294069001</t>
  </si>
  <si>
    <t>583033001</t>
  </si>
  <si>
    <t>Lindizwe SP</t>
  </si>
  <si>
    <t>985091001</t>
  </si>
  <si>
    <t>Semahlakole SP</t>
  </si>
  <si>
    <t>285031001</t>
  </si>
  <si>
    <t>Sifonondile SP</t>
  </si>
  <si>
    <t>292274001</t>
  </si>
  <si>
    <t>Ngongqeleni SP</t>
  </si>
  <si>
    <t>580098001</t>
  </si>
  <si>
    <t>Cekeni SP</t>
  </si>
  <si>
    <t>297311001</t>
  </si>
  <si>
    <t>Sihlontlweni SP</t>
  </si>
  <si>
    <t>287129001</t>
  </si>
  <si>
    <t>Zingxangele</t>
  </si>
  <si>
    <t>968059001</t>
  </si>
  <si>
    <t>Tshiswenda SP</t>
  </si>
  <si>
    <t>294093002</t>
  </si>
  <si>
    <t>Lalini B SP</t>
  </si>
  <si>
    <t>Lalini B</t>
  </si>
  <si>
    <t>276159001</t>
  </si>
  <si>
    <t>166008002</t>
  </si>
  <si>
    <t>Dal Josafat Industrial</t>
  </si>
  <si>
    <t>167011001</t>
  </si>
  <si>
    <t>Weltevrede</t>
  </si>
  <si>
    <t>799035001</t>
  </si>
  <si>
    <t>Wildebeesthoek SH</t>
  </si>
  <si>
    <t>575136001</t>
  </si>
  <si>
    <t>Bulolo SP</t>
  </si>
  <si>
    <t>499018001</t>
  </si>
  <si>
    <t>Merino SP</t>
  </si>
  <si>
    <t>284139001</t>
  </si>
  <si>
    <t>Ntwashini A SP</t>
  </si>
  <si>
    <t>868002017</t>
  </si>
  <si>
    <t>eMalahleni Ext 8</t>
  </si>
  <si>
    <t>294356001</t>
  </si>
  <si>
    <t>Lisani SP</t>
  </si>
  <si>
    <t>661047001</t>
  </si>
  <si>
    <t>Melodie AH</t>
  </si>
  <si>
    <t>292261001</t>
  </si>
  <si>
    <t>KwaMathayi SP</t>
  </si>
  <si>
    <t>294403001</t>
  </si>
  <si>
    <t>Sikhobeni SP</t>
  </si>
  <si>
    <t>599054003</t>
  </si>
  <si>
    <t>Glen Hill</t>
  </si>
  <si>
    <t>294017001</t>
  </si>
  <si>
    <t>Zukezweni SP</t>
  </si>
  <si>
    <t>760008027</t>
  </si>
  <si>
    <t>Northdene AH</t>
  </si>
  <si>
    <t>860006001</t>
  </si>
  <si>
    <t>Avontuur SP</t>
  </si>
  <si>
    <t>561014001</t>
  </si>
  <si>
    <t>Maryville SP</t>
  </si>
  <si>
    <t>765004006</t>
  </si>
  <si>
    <t>Libanon Gold Mine SP</t>
  </si>
  <si>
    <t>986048001</t>
  </si>
  <si>
    <t>Mapodi SP</t>
  </si>
  <si>
    <t>799059065</t>
  </si>
  <si>
    <t>Wierda Park Ext 2</t>
  </si>
  <si>
    <t>293315001</t>
  </si>
  <si>
    <t>Mqobiso - A SP</t>
  </si>
  <si>
    <t>471007001</t>
  </si>
  <si>
    <t>Lindley SP</t>
  </si>
  <si>
    <t>974018001</t>
  </si>
  <si>
    <t>Kgwareng SP</t>
  </si>
  <si>
    <t>968129001</t>
  </si>
  <si>
    <t>Mufunzi SP</t>
  </si>
  <si>
    <t>293151001</t>
  </si>
  <si>
    <t>Balasi SP</t>
  </si>
  <si>
    <t>289002002</t>
  </si>
  <si>
    <t>Emagalini</t>
  </si>
  <si>
    <t>271112001</t>
  </si>
  <si>
    <t>eZingqayi SP</t>
  </si>
  <si>
    <t>270258001</t>
  </si>
  <si>
    <t>Keti SP</t>
  </si>
  <si>
    <t>295035001</t>
  </si>
  <si>
    <t>Afzondering SP</t>
  </si>
  <si>
    <t>293069001</t>
  </si>
  <si>
    <t>Cengane SP</t>
  </si>
  <si>
    <t>575117001</t>
  </si>
  <si>
    <t>eGezahlala D SP</t>
  </si>
  <si>
    <t>284294001</t>
  </si>
  <si>
    <t>Upper Xuka SP</t>
  </si>
  <si>
    <t>292303003</t>
  </si>
  <si>
    <t>Nomadolo SP2</t>
  </si>
  <si>
    <t>589032001</t>
  </si>
  <si>
    <t>Ntamoyenkunzi SP</t>
  </si>
  <si>
    <t>296109002</t>
  </si>
  <si>
    <t>Mnambithi</t>
  </si>
  <si>
    <t>599116042</t>
  </si>
  <si>
    <t>Umshinini</t>
  </si>
  <si>
    <t>970066001</t>
  </si>
  <si>
    <t>Ga-Dietane SP</t>
  </si>
  <si>
    <t>575063001</t>
  </si>
  <si>
    <t>Grazing B SP</t>
  </si>
  <si>
    <t>271179001</t>
  </si>
  <si>
    <t>Mgomanzi SP</t>
  </si>
  <si>
    <t>271529001</t>
  </si>
  <si>
    <t>Dyasini SP</t>
  </si>
  <si>
    <t>295248001</t>
  </si>
  <si>
    <t>798015153</t>
  </si>
  <si>
    <t>Unigray</t>
  </si>
  <si>
    <t>799035053</t>
  </si>
  <si>
    <t>Eloffsdal</t>
  </si>
  <si>
    <t>661002001</t>
  </si>
  <si>
    <t>Klipvoor AH</t>
  </si>
  <si>
    <t>593015001</t>
  </si>
  <si>
    <t>Sindumbeni SP</t>
  </si>
  <si>
    <t>294419001</t>
  </si>
  <si>
    <t>Ludizini SP</t>
  </si>
  <si>
    <t>199035028</t>
  </si>
  <si>
    <t>Hillcrest Heights</t>
  </si>
  <si>
    <t>299007078</t>
  </si>
  <si>
    <t>295109001</t>
  </si>
  <si>
    <t>Mapfontein SP</t>
  </si>
  <si>
    <t>273099001</t>
  </si>
  <si>
    <t>Emangcumeni SP</t>
  </si>
  <si>
    <t>469006003</t>
  </si>
  <si>
    <t>597006001</t>
  </si>
  <si>
    <t>Mgobansimbi SP</t>
  </si>
  <si>
    <t>983057001</t>
  </si>
  <si>
    <t>GaMakgatle SP</t>
  </si>
  <si>
    <t>866006007</t>
  </si>
  <si>
    <t>Secunda Ext 8</t>
  </si>
  <si>
    <t>599030001</t>
  </si>
  <si>
    <t>Mshazi Skhambane SP</t>
  </si>
  <si>
    <t>199026013</t>
  </si>
  <si>
    <t>Thornton</t>
  </si>
  <si>
    <t>276045001</t>
  </si>
  <si>
    <t>Kwezana A SP</t>
  </si>
  <si>
    <t>284342001</t>
  </si>
  <si>
    <t>KuMageza SP</t>
  </si>
  <si>
    <t>292285001</t>
  </si>
  <si>
    <t>Bomvane SP</t>
  </si>
  <si>
    <t>799059041</t>
  </si>
  <si>
    <t>Centurion Central</t>
  </si>
  <si>
    <t>270227001</t>
  </si>
  <si>
    <t>Camandashe SP</t>
  </si>
  <si>
    <t>360074001</t>
  </si>
  <si>
    <t>Magojaneng SP</t>
  </si>
  <si>
    <t>286106001</t>
  </si>
  <si>
    <t>Calucalu SP</t>
  </si>
  <si>
    <t>295190001</t>
  </si>
  <si>
    <t>Kwangwe SP</t>
  </si>
  <si>
    <t>672055001</t>
  </si>
  <si>
    <t>283050001</t>
  </si>
  <si>
    <t>Ku-Helushe SP</t>
  </si>
  <si>
    <t>580064001</t>
  </si>
  <si>
    <t>KwaMaduma SP</t>
  </si>
  <si>
    <t>866002004</t>
  </si>
  <si>
    <t>Lebohang Ext 11</t>
  </si>
  <si>
    <t>271127001</t>
  </si>
  <si>
    <t>Hom SP</t>
  </si>
  <si>
    <t>290115001</t>
  </si>
  <si>
    <t>Engqosa SP</t>
  </si>
  <si>
    <t>286161003</t>
  </si>
  <si>
    <t>Gqaqhala</t>
  </si>
  <si>
    <t>374001001</t>
  </si>
  <si>
    <t>Thamboville</t>
  </si>
  <si>
    <t>973020001</t>
  </si>
  <si>
    <t>Sakoleng SP</t>
  </si>
  <si>
    <t>270415001</t>
  </si>
  <si>
    <t>Mpozolo B SP</t>
  </si>
  <si>
    <t>260147001</t>
  </si>
  <si>
    <t>Inglewood SP</t>
  </si>
  <si>
    <t>286037003</t>
  </si>
  <si>
    <t>eNkalweni SP 3</t>
  </si>
  <si>
    <t>599034011</t>
  </si>
  <si>
    <t>Brindhaven</t>
  </si>
  <si>
    <t>581132001</t>
  </si>
  <si>
    <t>578029001</t>
  </si>
  <si>
    <t>Eersteling SP</t>
  </si>
  <si>
    <t>588028001</t>
  </si>
  <si>
    <t>Dlomodlomo SP</t>
  </si>
  <si>
    <t>260012001</t>
  </si>
  <si>
    <t>Tukayi B SP</t>
  </si>
  <si>
    <t>291033002</t>
  </si>
  <si>
    <t>KwanGqikiza</t>
  </si>
  <si>
    <t>266001002</t>
  </si>
  <si>
    <t>Kirkwood SP</t>
  </si>
  <si>
    <t>294459001</t>
  </si>
  <si>
    <t>199016072</t>
  </si>
  <si>
    <t>Bellville Lot 6</t>
  </si>
  <si>
    <t>287064001</t>
  </si>
  <si>
    <t>Masekeleng SP</t>
  </si>
  <si>
    <t>290160001</t>
  </si>
  <si>
    <t>Mphangana SP</t>
  </si>
  <si>
    <t>578034001</t>
  </si>
  <si>
    <t>Holspruit A SP</t>
  </si>
  <si>
    <t>296121001</t>
  </si>
  <si>
    <t>Ngcozana SP</t>
  </si>
  <si>
    <t>270030001</t>
  </si>
  <si>
    <t>eMatolweni SP</t>
  </si>
  <si>
    <t>581105001</t>
  </si>
  <si>
    <t>KwaThulwane SP</t>
  </si>
  <si>
    <t>294382001</t>
  </si>
  <si>
    <t>Ntlanjeni SP</t>
  </si>
  <si>
    <t>962098001</t>
  </si>
  <si>
    <t>Moname SP</t>
  </si>
  <si>
    <t>594075001</t>
  </si>
  <si>
    <t>Creighton SP</t>
  </si>
  <si>
    <t>284242001</t>
  </si>
  <si>
    <t>KwaTshatshu B SP</t>
  </si>
  <si>
    <t>599053003</t>
  </si>
  <si>
    <t>Prestondale</t>
  </si>
  <si>
    <t>292130002</t>
  </si>
  <si>
    <t>eNgojini SP2</t>
  </si>
  <si>
    <t>562006001</t>
  </si>
  <si>
    <t>Mbulwane SP</t>
  </si>
  <si>
    <t>503027001</t>
  </si>
  <si>
    <t>KwaMagugu SP</t>
  </si>
  <si>
    <t>667075002</t>
  </si>
  <si>
    <t>Gelukspan SP</t>
  </si>
  <si>
    <t>260071001</t>
  </si>
  <si>
    <t>Anders Mission SP</t>
  </si>
  <si>
    <t>761011001</t>
  </si>
  <si>
    <t>Vaal Marina SP</t>
  </si>
  <si>
    <t>860011001</t>
  </si>
  <si>
    <t>Embhuleni SP</t>
  </si>
  <si>
    <t>969074002</t>
  </si>
  <si>
    <t>292260001</t>
  </si>
  <si>
    <t>Hamsini SP2</t>
  </si>
  <si>
    <t>284016001</t>
  </si>
  <si>
    <t>Smit SP</t>
  </si>
  <si>
    <t>297347001</t>
  </si>
  <si>
    <t>Emabhekuteni SP</t>
  </si>
  <si>
    <t>169007002</t>
  </si>
  <si>
    <t>296180001</t>
  </si>
  <si>
    <t>Ngonyameni SP</t>
  </si>
  <si>
    <t>270345001</t>
  </si>
  <si>
    <t>KwaKhawula B SP</t>
  </si>
  <si>
    <t>295179001</t>
  </si>
  <si>
    <t>969007001</t>
  </si>
  <si>
    <t>Raditshaba SP</t>
  </si>
  <si>
    <t>985125001</t>
  </si>
  <si>
    <t>260113060</t>
  </si>
  <si>
    <t>Belgravia</t>
  </si>
  <si>
    <t>597035001</t>
  </si>
  <si>
    <t>Bongindawo SP</t>
  </si>
  <si>
    <t>578024001</t>
  </si>
  <si>
    <t>Gontshi SP</t>
  </si>
  <si>
    <t>986100001</t>
  </si>
  <si>
    <t>Phahlamanoge SP</t>
  </si>
  <si>
    <t>580048001</t>
  </si>
  <si>
    <t>Msebe SP</t>
  </si>
  <si>
    <t>282358001</t>
  </si>
  <si>
    <t>Mbulu SP</t>
  </si>
  <si>
    <t>290205001</t>
  </si>
  <si>
    <t>Thakanelo SP</t>
  </si>
  <si>
    <t>976033001</t>
  </si>
  <si>
    <t>GaMakgoba B SP</t>
  </si>
  <si>
    <t>666013002</t>
  </si>
  <si>
    <t>Majeng SP1</t>
  </si>
  <si>
    <t>294030001</t>
  </si>
  <si>
    <t>KuDikidiki SP</t>
  </si>
  <si>
    <t>284303001</t>
  </si>
  <si>
    <t>Gobhoti SP</t>
  </si>
  <si>
    <t>272017001</t>
  </si>
  <si>
    <t>297244001</t>
  </si>
  <si>
    <t>Buttville A SP</t>
  </si>
  <si>
    <t>577017001</t>
  </si>
  <si>
    <t>Broedershoek SP</t>
  </si>
  <si>
    <t>360009001</t>
  </si>
  <si>
    <t>Madingwane SP</t>
  </si>
  <si>
    <t>292262001</t>
  </si>
  <si>
    <t>Gonothi SP1</t>
  </si>
  <si>
    <t>292137001</t>
  </si>
  <si>
    <t>Bomvini SP2</t>
  </si>
  <si>
    <t>799059057</t>
  </si>
  <si>
    <t>Heuwelsig Estate</t>
  </si>
  <si>
    <t>291208001</t>
  </si>
  <si>
    <t>Nykeni SP</t>
  </si>
  <si>
    <t>260113085</t>
  </si>
  <si>
    <t>East London SH</t>
  </si>
  <si>
    <t>163003003</t>
  </si>
  <si>
    <t>Kliprug</t>
  </si>
  <si>
    <t>970087001</t>
  </si>
  <si>
    <t>Segwahleng SP</t>
  </si>
  <si>
    <t>581087001</t>
  </si>
  <si>
    <t>Goje SP</t>
  </si>
  <si>
    <t>284286001</t>
  </si>
  <si>
    <t>KwaBlaai SP</t>
  </si>
  <si>
    <t>360095001</t>
  </si>
  <si>
    <t>Mecwatsaneng SP</t>
  </si>
  <si>
    <t>276071002</t>
  </si>
  <si>
    <t>Fort Beaufort SP</t>
  </si>
  <si>
    <t>270460002</t>
  </si>
  <si>
    <t>276150001</t>
  </si>
  <si>
    <t>Maoibini SP</t>
  </si>
  <si>
    <t>463003002</t>
  </si>
  <si>
    <t>Wepener SP</t>
  </si>
  <si>
    <t>199042009</t>
  </si>
  <si>
    <t>Scott Estate</t>
  </si>
  <si>
    <t>985119001</t>
  </si>
  <si>
    <t>Tshopaneng SP</t>
  </si>
  <si>
    <t>270015001</t>
  </si>
  <si>
    <t>eNyandeni SP</t>
  </si>
  <si>
    <t>293011002</t>
  </si>
  <si>
    <t>Eluqolweni SP2</t>
  </si>
  <si>
    <t>985126001</t>
  </si>
  <si>
    <t>Mangwanyana SP</t>
  </si>
  <si>
    <t>578019001</t>
  </si>
  <si>
    <t>Noukloof A SP</t>
  </si>
  <si>
    <t>293279001</t>
  </si>
  <si>
    <t>270101001</t>
  </si>
  <si>
    <t>761006008</t>
  </si>
  <si>
    <t>Ophir AH</t>
  </si>
  <si>
    <t>575110001</t>
  </si>
  <si>
    <t>Mathutshana SP</t>
  </si>
  <si>
    <t>261005001</t>
  </si>
  <si>
    <t>Aberdeen SP</t>
  </si>
  <si>
    <t>290244001</t>
  </si>
  <si>
    <t>Machibi SP</t>
  </si>
  <si>
    <t>296009001</t>
  </si>
  <si>
    <t>Gogela SP</t>
  </si>
  <si>
    <t>270530001</t>
  </si>
  <si>
    <t>Badi SP</t>
  </si>
  <si>
    <t>298096005</t>
  </si>
  <si>
    <t>286115001</t>
  </si>
  <si>
    <t>Katkop SP2</t>
  </si>
  <si>
    <t>580014001</t>
  </si>
  <si>
    <t>Nkunzana SP</t>
  </si>
  <si>
    <t>270056001</t>
  </si>
  <si>
    <t>Sitatwini SP</t>
  </si>
  <si>
    <t>270391001</t>
  </si>
  <si>
    <t>Komkhulu H SP</t>
  </si>
  <si>
    <t>270106001</t>
  </si>
  <si>
    <t>Ntengisani SP</t>
  </si>
  <si>
    <t>674057001</t>
  </si>
  <si>
    <t>Itireleng SP</t>
  </si>
  <si>
    <t>968078005</t>
  </si>
  <si>
    <t>Tshiswiswini</t>
  </si>
  <si>
    <t>270152001</t>
  </si>
  <si>
    <t>KwaNkumba SP</t>
  </si>
  <si>
    <t>386005003</t>
  </si>
  <si>
    <t>Jan Kempdorp SP</t>
  </si>
  <si>
    <t>297304001</t>
  </si>
  <si>
    <t>Emanzamnyama SP</t>
  </si>
  <si>
    <t>593001001</t>
  </si>
  <si>
    <t>Doringkop SP</t>
  </si>
  <si>
    <t>287048001</t>
  </si>
  <si>
    <t>Tlakong SP</t>
  </si>
  <si>
    <t>580083001</t>
  </si>
  <si>
    <t>Manqushana A SP</t>
  </si>
  <si>
    <t>291065001</t>
  </si>
  <si>
    <t>Somnqobo SP</t>
  </si>
  <si>
    <t>290092001</t>
  </si>
  <si>
    <t>285038001</t>
  </si>
  <si>
    <t>Lapezi SP</t>
  </si>
  <si>
    <t>526030001</t>
  </si>
  <si>
    <t>Poona SP</t>
  </si>
  <si>
    <t>295010001</t>
  </si>
  <si>
    <t>Hillside SP</t>
  </si>
  <si>
    <t>797032022</t>
  </si>
  <si>
    <t>Vosloorus Ext 8</t>
  </si>
  <si>
    <t>286120002</t>
  </si>
  <si>
    <t>Mpukane SP1</t>
  </si>
  <si>
    <t>580141001</t>
  </si>
  <si>
    <t>KwaMateni SP</t>
  </si>
  <si>
    <t>290328001</t>
  </si>
  <si>
    <t>Mfundeni SP</t>
  </si>
  <si>
    <t>571036001</t>
  </si>
  <si>
    <t>284145001</t>
  </si>
  <si>
    <t>Eluqolweni SP</t>
  </si>
  <si>
    <t>276012001</t>
  </si>
  <si>
    <t>Tamboekievlei SP</t>
  </si>
  <si>
    <t>286173001</t>
  </si>
  <si>
    <t>Ngqayi SP</t>
  </si>
  <si>
    <t>503090001</t>
  </si>
  <si>
    <t>Ncane SP</t>
  </si>
  <si>
    <t>276033002</t>
  </si>
  <si>
    <t>Jomlo SP</t>
  </si>
  <si>
    <t>499023012</t>
  </si>
  <si>
    <t>Olive Hill SH</t>
  </si>
  <si>
    <t>298046001</t>
  </si>
  <si>
    <t>580075001</t>
  </si>
  <si>
    <t>Efete SP</t>
  </si>
  <si>
    <t>284168001</t>
  </si>
  <si>
    <t>Echibini B SP</t>
  </si>
  <si>
    <t>294414001</t>
  </si>
  <si>
    <t>Mampingeni B SP</t>
  </si>
  <si>
    <t>296149001</t>
  </si>
  <si>
    <t>Mandileni D SP</t>
  </si>
  <si>
    <t>291086001</t>
  </si>
  <si>
    <t>Ngcose SP</t>
  </si>
  <si>
    <t>593024002</t>
  </si>
  <si>
    <t>Glendale SP</t>
  </si>
  <si>
    <t>282098001</t>
  </si>
  <si>
    <t>KwaMalindi SP</t>
  </si>
  <si>
    <t>271176001</t>
  </si>
  <si>
    <t>intlambonkulu SP</t>
  </si>
  <si>
    <t>284063001</t>
  </si>
  <si>
    <t>Sigidi SP</t>
  </si>
  <si>
    <t>470005004</t>
  </si>
  <si>
    <t>Môrelig</t>
  </si>
  <si>
    <t>567019001</t>
  </si>
  <si>
    <t>Mvuyane SP</t>
  </si>
  <si>
    <t>594017001</t>
  </si>
  <si>
    <t>Nkumba SP</t>
  </si>
  <si>
    <t>270377001</t>
  </si>
  <si>
    <t>271413001</t>
  </si>
  <si>
    <t>674040002</t>
  </si>
  <si>
    <t>GaManyai</t>
  </si>
  <si>
    <t>283095001</t>
  </si>
  <si>
    <t>Ntlalo-Ntle SP</t>
  </si>
  <si>
    <t>580143002</t>
  </si>
  <si>
    <t>Maphophoma B SP</t>
  </si>
  <si>
    <t>271520001</t>
  </si>
  <si>
    <t>Wili SP</t>
  </si>
  <si>
    <t>294026001</t>
  </si>
  <si>
    <t>Mhlabubomvu SP</t>
  </si>
  <si>
    <t>293275001</t>
  </si>
  <si>
    <t>Nkwancka SP</t>
  </si>
  <si>
    <t>283192001</t>
  </si>
  <si>
    <t>KwaGcine SP</t>
  </si>
  <si>
    <t>461015001</t>
  </si>
  <si>
    <t>542129001</t>
  </si>
  <si>
    <t>Macela SP</t>
  </si>
  <si>
    <t>571007001</t>
  </si>
  <si>
    <t>Malottas Kraal SP</t>
  </si>
  <si>
    <t>580062001</t>
  </si>
  <si>
    <t>270090001</t>
  </si>
  <si>
    <t>eRhwantsini B SP</t>
  </si>
  <si>
    <t>798022020</t>
  </si>
  <si>
    <t>Amorosa</t>
  </si>
  <si>
    <t>290283002</t>
  </si>
  <si>
    <t>Nkunzimbini A SP2</t>
  </si>
  <si>
    <t>760009020</t>
  </si>
  <si>
    <t>Sprincol</t>
  </si>
  <si>
    <t>578030001</t>
  </si>
  <si>
    <t>KwaGedlase SP</t>
  </si>
  <si>
    <t>672035001</t>
  </si>
  <si>
    <t>Motakaneng SP</t>
  </si>
  <si>
    <t>271272001</t>
  </si>
  <si>
    <t>Toboshane SP</t>
  </si>
  <si>
    <t>170004001</t>
  </si>
  <si>
    <t>Buffelsjagrivier SP</t>
  </si>
  <si>
    <t>580095001</t>
  </si>
  <si>
    <t>Ezilonyeni SP</t>
  </si>
  <si>
    <t>270082001</t>
  </si>
  <si>
    <t>Kulombola SP</t>
  </si>
  <si>
    <t>292138002</t>
  </si>
  <si>
    <t>Mngamnye SP1</t>
  </si>
  <si>
    <t>576086001</t>
  </si>
  <si>
    <t>eSinyameni SP</t>
  </si>
  <si>
    <t>798015046</t>
  </si>
  <si>
    <t>Melrose</t>
  </si>
  <si>
    <t>599053010</t>
  </si>
  <si>
    <t>Umhlanga Rocks</t>
  </si>
  <si>
    <t>563014001</t>
  </si>
  <si>
    <t>Cedara SP</t>
  </si>
  <si>
    <t>294113001</t>
  </si>
  <si>
    <t>KuNyokinala SP</t>
  </si>
  <si>
    <t>987122001</t>
  </si>
  <si>
    <t>Mokutung SP</t>
  </si>
  <si>
    <t>874035001</t>
  </si>
  <si>
    <t>Buyelani SP</t>
  </si>
  <si>
    <t>580142001</t>
  </si>
  <si>
    <t>Zungu SP</t>
  </si>
  <si>
    <t>260146001</t>
  </si>
  <si>
    <t>Gwili-Gwili SP</t>
  </si>
  <si>
    <t>199021014</t>
  </si>
  <si>
    <t>Belhar N.T.</t>
  </si>
  <si>
    <t>295016001</t>
  </si>
  <si>
    <t>Matiyase SP</t>
  </si>
  <si>
    <t>985006001</t>
  </si>
  <si>
    <t>Ntokotwane SP</t>
  </si>
  <si>
    <t>286122001</t>
  </si>
  <si>
    <t>Khwatsha SP</t>
  </si>
  <si>
    <t>293045001</t>
  </si>
  <si>
    <t>Jokweni SP</t>
  </si>
  <si>
    <t>294156001</t>
  </si>
  <si>
    <t>Emtebe SP</t>
  </si>
  <si>
    <t>297262001</t>
  </si>
  <si>
    <t>Mfolozi C SP</t>
  </si>
  <si>
    <t>294306001</t>
  </si>
  <si>
    <t>Elusheni SP</t>
  </si>
  <si>
    <t>764002041</t>
  </si>
  <si>
    <t>Rikasrus AH</t>
  </si>
  <si>
    <t>297246001</t>
  </si>
  <si>
    <t>Lukholo SP</t>
  </si>
  <si>
    <t>178003002</t>
  </si>
  <si>
    <t>Dysselsdorp SH</t>
  </si>
  <si>
    <t>561006003</t>
  </si>
  <si>
    <t>Riverside Park</t>
  </si>
  <si>
    <t>286171001</t>
  </si>
  <si>
    <t>Marombe SP 1</t>
  </si>
  <si>
    <t>596004004</t>
  </si>
  <si>
    <t>270357003</t>
  </si>
  <si>
    <t>Nkonxeni</t>
  </si>
  <si>
    <t>298144002</t>
  </si>
  <si>
    <t>Manxudebe</t>
  </si>
  <si>
    <t>292198001</t>
  </si>
  <si>
    <t>Polini SP</t>
  </si>
  <si>
    <t>967004011</t>
  </si>
  <si>
    <t>Lost City</t>
  </si>
  <si>
    <t>271136001</t>
  </si>
  <si>
    <t>KwaGisi SP</t>
  </si>
  <si>
    <t>969098001</t>
  </si>
  <si>
    <t>Gamalebogo SP</t>
  </si>
  <si>
    <t>271415001</t>
  </si>
  <si>
    <t>361009001</t>
  </si>
  <si>
    <t>Ga-Sehubane SP</t>
  </si>
  <si>
    <t>472058001</t>
  </si>
  <si>
    <t>Setlabotjha SP</t>
  </si>
  <si>
    <t>296181001</t>
  </si>
  <si>
    <t>Hlane SP</t>
  </si>
  <si>
    <t>504057001</t>
  </si>
  <si>
    <t>Wela SP</t>
  </si>
  <si>
    <t>503032001</t>
  </si>
  <si>
    <t>Wowana SP</t>
  </si>
  <si>
    <t>270183001</t>
  </si>
  <si>
    <t>KuNqayiya SP</t>
  </si>
  <si>
    <t>968073001</t>
  </si>
  <si>
    <t>Tshamavhudzi SP</t>
  </si>
  <si>
    <t>294107001</t>
  </si>
  <si>
    <t>291168004</t>
  </si>
  <si>
    <t>Port St Johns SP</t>
  </si>
  <si>
    <t>598078001</t>
  </si>
  <si>
    <t>Drayini SP</t>
  </si>
  <si>
    <t>Drayini</t>
  </si>
  <si>
    <t>290065001</t>
  </si>
  <si>
    <t>Nxarhabe SP2</t>
  </si>
  <si>
    <t>383006013</t>
  </si>
  <si>
    <t>John Mampe 2</t>
  </si>
  <si>
    <t>199003001</t>
  </si>
  <si>
    <t>596001001</t>
  </si>
  <si>
    <t>Kansdraai SP</t>
  </si>
  <si>
    <t>597012001</t>
  </si>
  <si>
    <t>Koshange SP</t>
  </si>
  <si>
    <t>360022001</t>
  </si>
  <si>
    <t>Masilebatsena SP</t>
  </si>
  <si>
    <t>270290001</t>
  </si>
  <si>
    <t>Mkatazo SP</t>
  </si>
  <si>
    <t>270172001</t>
  </si>
  <si>
    <t>Tyelekebende SP</t>
  </si>
  <si>
    <t>297112001</t>
  </si>
  <si>
    <t>Esitholeni SP</t>
  </si>
  <si>
    <t>287023001</t>
  </si>
  <si>
    <t>Henge SP</t>
  </si>
  <si>
    <t>292076001</t>
  </si>
  <si>
    <t>Ngqwayi SP</t>
  </si>
  <si>
    <t>581013001</t>
  </si>
  <si>
    <t>Zembeni SP</t>
  </si>
  <si>
    <t>270166001</t>
  </si>
  <si>
    <t>Maqhunqu SP</t>
  </si>
  <si>
    <t>296164003</t>
  </si>
  <si>
    <t>573038002</t>
  </si>
  <si>
    <t>KwaMkhize SP1</t>
  </si>
  <si>
    <t>872020003</t>
  </si>
  <si>
    <t>Dierefeng</t>
  </si>
  <si>
    <t>270287001</t>
  </si>
  <si>
    <t>270357001</t>
  </si>
  <si>
    <t>Gwetyibeni</t>
  </si>
  <si>
    <t>583055001</t>
  </si>
  <si>
    <t>Zulwini SP</t>
  </si>
  <si>
    <t>292200001</t>
  </si>
  <si>
    <t>Sinwandweni SP</t>
  </si>
  <si>
    <t>526048001</t>
  </si>
  <si>
    <t>Mullingar SP</t>
  </si>
  <si>
    <t>290243001</t>
  </si>
  <si>
    <t>KwaMbhayi SP1</t>
  </si>
  <si>
    <t>295131001</t>
  </si>
  <si>
    <t>Likamoreng SP</t>
  </si>
  <si>
    <t>976034001</t>
  </si>
  <si>
    <t>GaMakgotho SP</t>
  </si>
  <si>
    <t>982057001</t>
  </si>
  <si>
    <t>Matebeleng SP</t>
  </si>
  <si>
    <t>281017014</t>
  </si>
  <si>
    <t>Silver Town SP1</t>
  </si>
  <si>
    <t>285081001</t>
  </si>
  <si>
    <t>Panabokwe SP</t>
  </si>
  <si>
    <t>664037001</t>
  </si>
  <si>
    <t>Ngweding SP</t>
  </si>
  <si>
    <t>562015001</t>
  </si>
  <si>
    <t>576003001</t>
  </si>
  <si>
    <t>Embidlini SP</t>
  </si>
  <si>
    <t>282148001</t>
  </si>
  <si>
    <t>Mbinzana SP</t>
  </si>
  <si>
    <t>270394001</t>
  </si>
  <si>
    <t>Lencani SP</t>
  </si>
  <si>
    <t>986041001</t>
  </si>
  <si>
    <t>Mosotsi SP</t>
  </si>
  <si>
    <t>295041001</t>
  </si>
  <si>
    <t>Mkomthi SP</t>
  </si>
  <si>
    <t>271311001</t>
  </si>
  <si>
    <t>eSixhotyeni SP</t>
  </si>
  <si>
    <t>271534001</t>
  </si>
  <si>
    <t>Takazi A SP</t>
  </si>
  <si>
    <t>283208001</t>
  </si>
  <si>
    <t>eMazimeni SP</t>
  </si>
  <si>
    <t>868017003</t>
  </si>
  <si>
    <t>290266003</t>
  </si>
  <si>
    <t>Arthur Homes</t>
  </si>
  <si>
    <t>867004003</t>
  </si>
  <si>
    <t>Delmas West Ext 1</t>
  </si>
  <si>
    <t>162006004</t>
  </si>
  <si>
    <t>Admiral Island and Port Owen Estates</t>
  </si>
  <si>
    <t>174004002</t>
  </si>
  <si>
    <t>Droëvlei</t>
  </si>
  <si>
    <t>978015001</t>
  </si>
  <si>
    <t>Kgobagadimo SP</t>
  </si>
  <si>
    <t>965037001</t>
  </si>
  <si>
    <t>Mbodi Tsha Fasi SP</t>
  </si>
  <si>
    <t>270208002</t>
  </si>
  <si>
    <t>968137004</t>
  </si>
  <si>
    <t>Mayiyani</t>
  </si>
  <si>
    <t>284026001</t>
  </si>
  <si>
    <t>Ratswini SP</t>
  </si>
  <si>
    <t>271361001</t>
  </si>
  <si>
    <t>Qoboqobo B SP</t>
  </si>
  <si>
    <t>271099001</t>
  </si>
  <si>
    <t>Thunga A SP</t>
  </si>
  <si>
    <t>294173001</t>
  </si>
  <si>
    <t>Qhinqolo SP</t>
  </si>
  <si>
    <t>183005002</t>
  </si>
  <si>
    <t>Middedorp</t>
  </si>
  <si>
    <t>860008001</t>
  </si>
  <si>
    <t>Mbejeka SP B</t>
  </si>
  <si>
    <t>273021001</t>
  </si>
  <si>
    <t>Kensington SP</t>
  </si>
  <si>
    <t>798015042</t>
  </si>
  <si>
    <t>Fairway</t>
  </si>
  <si>
    <t>284159001</t>
  </si>
  <si>
    <t>KwaZwelinzima SP</t>
  </si>
  <si>
    <t>599115002</t>
  </si>
  <si>
    <t>Chiltern Hills</t>
  </si>
  <si>
    <t>199020030</t>
  </si>
  <si>
    <t>Kuils River SH</t>
  </si>
  <si>
    <t>538015009</t>
  </si>
  <si>
    <t>Grantham Park</t>
  </si>
  <si>
    <t>273082001</t>
  </si>
  <si>
    <t>Ngqudela SP</t>
  </si>
  <si>
    <t>199038015</t>
  </si>
  <si>
    <t>582075001</t>
  </si>
  <si>
    <t>Mabaso SP</t>
  </si>
  <si>
    <t>797005054</t>
  </si>
  <si>
    <t>Esangweni</t>
  </si>
  <si>
    <t>294170001</t>
  </si>
  <si>
    <t>575122001</t>
  </si>
  <si>
    <t>Hlazakazi C SP</t>
  </si>
  <si>
    <t>594065001</t>
  </si>
  <si>
    <t>Esidangeni SP</t>
  </si>
  <si>
    <t>284182001</t>
  </si>
  <si>
    <t>Kobe SP</t>
  </si>
  <si>
    <t>282203001</t>
  </si>
  <si>
    <t>Mkonjana SP</t>
  </si>
  <si>
    <t>290090001</t>
  </si>
  <si>
    <t>Manyengele SP</t>
  </si>
  <si>
    <t>599002012</t>
  </si>
  <si>
    <t>Mitchell Village</t>
  </si>
  <si>
    <t>270254001</t>
  </si>
  <si>
    <t>eSihlabeni  C SP</t>
  </si>
  <si>
    <t>281044001</t>
  </si>
  <si>
    <t>978032003</t>
  </si>
  <si>
    <t>Nkotomeng</t>
  </si>
  <si>
    <t>290099001</t>
  </si>
  <si>
    <t>797011017</t>
  </si>
  <si>
    <t>Goedeburg</t>
  </si>
  <si>
    <t>571032001</t>
  </si>
  <si>
    <t>Okhombe A SP</t>
  </si>
  <si>
    <t>798016008</t>
  </si>
  <si>
    <t>Johannesburg North</t>
  </si>
  <si>
    <t>575127001</t>
  </si>
  <si>
    <t>eSigqumeni B SP</t>
  </si>
  <si>
    <t>599051026</t>
  </si>
  <si>
    <t>Centenary Park</t>
  </si>
  <si>
    <t>291142001</t>
  </si>
  <si>
    <t>Luphoko SP</t>
  </si>
  <si>
    <t>383005030</t>
  </si>
  <si>
    <t>Retswelele</t>
  </si>
  <si>
    <t>986038001</t>
  </si>
  <si>
    <t>Seokodibeng SP</t>
  </si>
  <si>
    <t>294089001</t>
  </si>
  <si>
    <t>KwaMiya A SP</t>
  </si>
  <si>
    <t>576068001</t>
  </si>
  <si>
    <t>Chunu A SP1</t>
  </si>
  <si>
    <t>290024002</t>
  </si>
  <si>
    <t>Xoposo SP2</t>
  </si>
  <si>
    <t>986014001</t>
  </si>
  <si>
    <t>Ledingwe SP</t>
  </si>
  <si>
    <t>799059022</t>
  </si>
  <si>
    <t>Eldo Glen</t>
  </si>
  <si>
    <t>292142001</t>
  </si>
  <si>
    <t>Masameni SP2</t>
  </si>
  <si>
    <t>Masameni B</t>
  </si>
  <si>
    <t>365008001</t>
  </si>
  <si>
    <t>Leliefontein SP</t>
  </si>
  <si>
    <t>293016001</t>
  </si>
  <si>
    <t>593016001</t>
  </si>
  <si>
    <t>294074001</t>
  </si>
  <si>
    <t>Mtshobo SP</t>
  </si>
  <si>
    <t>284119001</t>
  </si>
  <si>
    <t>Mhlangwini SP</t>
  </si>
  <si>
    <t>283129001</t>
  </si>
  <si>
    <t>eNgqanda B SP</t>
  </si>
  <si>
    <t>286053001</t>
  </si>
  <si>
    <t>Emagonyaweni SP</t>
  </si>
  <si>
    <t>294169001</t>
  </si>
  <si>
    <t>Gqaqhala SP</t>
  </si>
  <si>
    <t>295091001</t>
  </si>
  <si>
    <t>Tsikarong SP</t>
  </si>
  <si>
    <t>506014003</t>
  </si>
  <si>
    <t>Southport</t>
  </si>
  <si>
    <t>286191001</t>
  </si>
  <si>
    <t>KuMbonxa SP</t>
  </si>
  <si>
    <t>276164001</t>
  </si>
  <si>
    <t>Ematsamraleni B SP</t>
  </si>
  <si>
    <t>284219001</t>
  </si>
  <si>
    <t>Kalinyanga SP</t>
  </si>
  <si>
    <t>284034001</t>
  </si>
  <si>
    <t>KuHlopekazi SP</t>
  </si>
  <si>
    <t>538011003</t>
  </si>
  <si>
    <t>Wild En Weide</t>
  </si>
  <si>
    <t>271128001</t>
  </si>
  <si>
    <t>284234001</t>
  </si>
  <si>
    <t>eMacwereni SP</t>
  </si>
  <si>
    <t>281016001</t>
  </si>
  <si>
    <t>Mamfeneni SP</t>
  </si>
  <si>
    <t>294078001</t>
  </si>
  <si>
    <t>Tshemese SP</t>
  </si>
  <si>
    <t>284171001</t>
  </si>
  <si>
    <t>Lower Manyisana SP</t>
  </si>
  <si>
    <t>297349001</t>
  </si>
  <si>
    <t>Bhekiyeza SP</t>
  </si>
  <si>
    <t>296023001</t>
  </si>
  <si>
    <t>Mposa</t>
  </si>
  <si>
    <t>286116001</t>
  </si>
  <si>
    <t>KwaGcwabe</t>
  </si>
  <si>
    <t>290266001</t>
  </si>
  <si>
    <t>Sikitini</t>
  </si>
  <si>
    <t>797002005</t>
  </si>
  <si>
    <t>Nest Park AH</t>
  </si>
  <si>
    <t>299007077</t>
  </si>
  <si>
    <t>Overbaakens</t>
  </si>
  <si>
    <t>580020006</t>
  </si>
  <si>
    <t>Siwela B SP</t>
  </si>
  <si>
    <t>968069009</t>
  </si>
  <si>
    <t>Kabwa</t>
  </si>
  <si>
    <t>797005046</t>
  </si>
  <si>
    <t>Mpho</t>
  </si>
  <si>
    <t>461015002</t>
  </si>
  <si>
    <t>Springfontein SP</t>
  </si>
  <si>
    <t>271085001</t>
  </si>
  <si>
    <t>Mngcwazi SP</t>
  </si>
  <si>
    <t>291203001</t>
  </si>
  <si>
    <t>Mancu SP</t>
  </si>
  <si>
    <t>291171001</t>
  </si>
  <si>
    <t>291211001</t>
  </si>
  <si>
    <t>Tsweleni SP</t>
  </si>
  <si>
    <t>270340001</t>
  </si>
  <si>
    <t>Zitenjeni A SP</t>
  </si>
  <si>
    <t>270117001</t>
  </si>
  <si>
    <t>Kweleni SP</t>
  </si>
  <si>
    <t>589100001</t>
  </si>
  <si>
    <t>Gawula SP</t>
  </si>
  <si>
    <t>580182001</t>
  </si>
  <si>
    <t>KwaSheleza SP</t>
  </si>
  <si>
    <t>293304001</t>
  </si>
  <si>
    <t>Ceka SP</t>
  </si>
  <si>
    <t>286006001</t>
  </si>
  <si>
    <t>Mashata SP</t>
  </si>
  <si>
    <t>499007001</t>
  </si>
  <si>
    <t>271204001</t>
  </si>
  <si>
    <t>eMphesheya SP</t>
  </si>
  <si>
    <t>560027001</t>
  </si>
  <si>
    <t>Mtoli SP</t>
  </si>
  <si>
    <t>797008012</t>
  </si>
  <si>
    <t>Sunnyridge</t>
  </si>
  <si>
    <t>286107001</t>
  </si>
  <si>
    <t>Nqoma SP</t>
  </si>
  <si>
    <t>660034001</t>
  </si>
  <si>
    <t>Mmathlwaela SP</t>
  </si>
  <si>
    <t>284217001</t>
  </si>
  <si>
    <t>282172001</t>
  </si>
  <si>
    <t>284321001</t>
  </si>
  <si>
    <t>eNtwashwini B SP</t>
  </si>
  <si>
    <t>578028001</t>
  </si>
  <si>
    <t>Lujojwana SP</t>
  </si>
  <si>
    <t>270044001</t>
  </si>
  <si>
    <t>eLalini D SP</t>
  </si>
  <si>
    <t>969107001</t>
  </si>
  <si>
    <t>GaMabeba SP</t>
  </si>
  <si>
    <t>797008056</t>
  </si>
  <si>
    <t>Tedstone Ville</t>
  </si>
  <si>
    <t>270555001</t>
  </si>
  <si>
    <t>Weza SP</t>
  </si>
  <si>
    <t>965100002</t>
  </si>
  <si>
    <t>Tshidongololwe</t>
  </si>
  <si>
    <t>292055001</t>
  </si>
  <si>
    <t>473002001</t>
  </si>
  <si>
    <t>287101004</t>
  </si>
  <si>
    <t>270476001</t>
  </si>
  <si>
    <t>eJojweni B SP</t>
  </si>
  <si>
    <t>589045001</t>
  </si>
  <si>
    <t>Thintumkhaba SP</t>
  </si>
  <si>
    <t>292041002</t>
  </si>
  <si>
    <t>Marubeni SP1</t>
  </si>
  <si>
    <t>287076001</t>
  </si>
  <si>
    <t>Mfinci SP</t>
  </si>
  <si>
    <t>284088001</t>
  </si>
  <si>
    <t>eLokishini SP</t>
  </si>
  <si>
    <t>183005003</t>
  </si>
  <si>
    <t>798016081</t>
  </si>
  <si>
    <t>Saxonwold</t>
  </si>
  <si>
    <t>284038001</t>
  </si>
  <si>
    <t>Lixeni B SP</t>
  </si>
  <si>
    <t>294283001</t>
  </si>
  <si>
    <t>KuGxagxa SP</t>
  </si>
  <si>
    <t>271239001</t>
  </si>
  <si>
    <t>Cilo SP</t>
  </si>
  <si>
    <t>285013001</t>
  </si>
  <si>
    <t>199018013</t>
  </si>
  <si>
    <t>Peerless Park East</t>
  </si>
  <si>
    <t>292173001</t>
  </si>
  <si>
    <t>Mantanjeni SP</t>
  </si>
  <si>
    <t>274091001</t>
  </si>
  <si>
    <t>Lovers Twist SP</t>
  </si>
  <si>
    <t>664053001</t>
  </si>
  <si>
    <t>Voordonker SP</t>
  </si>
  <si>
    <t>599054002</t>
  </si>
  <si>
    <t>Glen Ashley</t>
  </si>
  <si>
    <t>284157001</t>
  </si>
  <si>
    <t>Nkondlo A SP</t>
  </si>
  <si>
    <t>295046001</t>
  </si>
  <si>
    <t>Dresini SP</t>
  </si>
  <si>
    <t>965033002</t>
  </si>
  <si>
    <t>Madipa A</t>
  </si>
  <si>
    <t>961012001</t>
  </si>
  <si>
    <t>Naledi B 2</t>
  </si>
  <si>
    <t>199019013</t>
  </si>
  <si>
    <t>Arauna</t>
  </si>
  <si>
    <t>284247001</t>
  </si>
  <si>
    <t>283113001</t>
  </si>
  <si>
    <t>Kwa-Gova SP</t>
  </si>
  <si>
    <t>292298001</t>
  </si>
  <si>
    <t>Detyana SP</t>
  </si>
  <si>
    <t>260178001</t>
  </si>
  <si>
    <t>Kayser's Beach SP</t>
  </si>
  <si>
    <t>293219001</t>
  </si>
  <si>
    <t>Ngwemnyama SP</t>
  </si>
  <si>
    <t>286005001</t>
  </si>
  <si>
    <t>Thoteng SP</t>
  </si>
  <si>
    <t>799076001</t>
  </si>
  <si>
    <t>Bashewa SH</t>
  </si>
  <si>
    <t>379002006</t>
  </si>
  <si>
    <t>Die Rand</t>
  </si>
  <si>
    <t>660022001</t>
  </si>
  <si>
    <t>Tlounane SP</t>
  </si>
  <si>
    <t>575101001</t>
  </si>
  <si>
    <t>KwaNjoko B SP</t>
  </si>
  <si>
    <t>798003012</t>
  </si>
  <si>
    <t>Diepsloot AH</t>
  </si>
  <si>
    <t>587027001</t>
  </si>
  <si>
    <t>Emhlanzini SP</t>
  </si>
  <si>
    <t>270457001</t>
  </si>
  <si>
    <t>Mpepeni SP</t>
  </si>
  <si>
    <t>298025001</t>
  </si>
  <si>
    <t>598106001</t>
  </si>
  <si>
    <t>290097002</t>
  </si>
  <si>
    <t>Mcelu SP2</t>
  </si>
  <si>
    <t>799037007</t>
  </si>
  <si>
    <t>The Orchards Ext</t>
  </si>
  <si>
    <t>271528001</t>
  </si>
  <si>
    <t>286127001</t>
  </si>
  <si>
    <t>Hardale SP</t>
  </si>
  <si>
    <t>985166001</t>
  </si>
  <si>
    <t>Motwaneng SP</t>
  </si>
  <si>
    <t>284257001</t>
  </si>
  <si>
    <t>Lower Nzolo SP</t>
  </si>
  <si>
    <t>546040001</t>
  </si>
  <si>
    <t>Mandlakazi SP</t>
  </si>
  <si>
    <t>270162001</t>
  </si>
  <si>
    <t>Mncangalelo SP</t>
  </si>
  <si>
    <t>360057001</t>
  </si>
  <si>
    <t>Molomo-wa-Petsana SP</t>
  </si>
  <si>
    <t>291199001</t>
  </si>
  <si>
    <t>Mawosha SP</t>
  </si>
  <si>
    <t>294388001</t>
  </si>
  <si>
    <t>KuJonga SP</t>
  </si>
  <si>
    <t>273018002</t>
  </si>
  <si>
    <t>Lower Bengu SP</t>
  </si>
  <si>
    <t>286035001</t>
  </si>
  <si>
    <t>Matafeni SP</t>
  </si>
  <si>
    <t>566003012</t>
  </si>
  <si>
    <t>Montrose</t>
  </si>
  <si>
    <t>294068001</t>
  </si>
  <si>
    <t>Kobololo SP</t>
  </si>
  <si>
    <t>292247001</t>
  </si>
  <si>
    <t>KwaMatati SP</t>
  </si>
  <si>
    <t>473004002</t>
  </si>
  <si>
    <t>Memel SP</t>
  </si>
  <si>
    <t>292320001</t>
  </si>
  <si>
    <t>Ntotweni SP</t>
  </si>
  <si>
    <t>294432001</t>
  </si>
  <si>
    <t>Chefane SP</t>
  </si>
  <si>
    <t>286193001</t>
  </si>
  <si>
    <t>KwaQala SP</t>
  </si>
  <si>
    <t>598053001</t>
  </si>
  <si>
    <t>Nqabelweni SP</t>
  </si>
  <si>
    <t>978034001</t>
  </si>
  <si>
    <t>Bangalong SP</t>
  </si>
  <si>
    <t>286211001</t>
  </si>
  <si>
    <t>KuSitana SP</t>
  </si>
  <si>
    <t>983060001</t>
  </si>
  <si>
    <t>GaMakena SP</t>
  </si>
  <si>
    <t>526015001</t>
  </si>
  <si>
    <t>Phillip</t>
  </si>
  <si>
    <t>276066001</t>
  </si>
  <si>
    <t>Cimezile SP</t>
  </si>
  <si>
    <t>460005001</t>
  </si>
  <si>
    <t>Petrusburg SP</t>
  </si>
  <si>
    <t>296034001</t>
  </si>
  <si>
    <t>Sfolweni SP</t>
  </si>
  <si>
    <t>295042001</t>
  </si>
  <si>
    <t>575062001</t>
  </si>
  <si>
    <t>Witkop SP</t>
  </si>
  <si>
    <t>499036001</t>
  </si>
  <si>
    <t>Nogas Post SP</t>
  </si>
  <si>
    <t>667067001</t>
  </si>
  <si>
    <t>Schoongezicht SP2</t>
  </si>
  <si>
    <t>199018015</t>
  </si>
  <si>
    <t>Kraaifontein East 3</t>
  </si>
  <si>
    <t>477008001</t>
  </si>
  <si>
    <t>982056001</t>
  </si>
  <si>
    <t>274042001</t>
  </si>
  <si>
    <t>Tyata SP</t>
  </si>
  <si>
    <t>966093001</t>
  </si>
  <si>
    <t>Ka-Nyavani SP</t>
  </si>
  <si>
    <t>588016001</t>
  </si>
  <si>
    <t>260151001</t>
  </si>
  <si>
    <t>Tyhusha SP</t>
  </si>
  <si>
    <t>163003004</t>
  </si>
  <si>
    <t>Paternoster SP</t>
  </si>
  <si>
    <t>283180001</t>
  </si>
  <si>
    <t>Qithi SP</t>
  </si>
  <si>
    <t>292236001</t>
  </si>
  <si>
    <t>538005001</t>
  </si>
  <si>
    <t>292196001</t>
  </si>
  <si>
    <t>Bhantini A SP</t>
  </si>
  <si>
    <t>292009001</t>
  </si>
  <si>
    <t>Esiqikini SP</t>
  </si>
  <si>
    <t>383005008</t>
  </si>
  <si>
    <t>Galeshewe SP3</t>
  </si>
  <si>
    <t>273014001</t>
  </si>
  <si>
    <t>Mdukukeni SP</t>
  </si>
  <si>
    <t>585031001</t>
  </si>
  <si>
    <t>Mgwaqeni SP</t>
  </si>
  <si>
    <t>968098001</t>
  </si>
  <si>
    <t>Tshivhade SP</t>
  </si>
  <si>
    <t>506037001</t>
  </si>
  <si>
    <t>Sigodadeni SP</t>
  </si>
  <si>
    <t>286150001</t>
  </si>
  <si>
    <t>Matugulu</t>
  </si>
  <si>
    <t>287082007</t>
  </si>
  <si>
    <t>Mabalana</t>
  </si>
  <si>
    <t>271502001</t>
  </si>
  <si>
    <t>Seyisi SP</t>
  </si>
  <si>
    <t>866008002</t>
  </si>
  <si>
    <t>Bethal East</t>
  </si>
  <si>
    <t>271287001</t>
  </si>
  <si>
    <t>KwaMagodla SP</t>
  </si>
  <si>
    <t>199019006</t>
  </si>
  <si>
    <t>Brackenfell North</t>
  </si>
  <si>
    <t>599002009</t>
  </si>
  <si>
    <t>Gandhi's Hill</t>
  </si>
  <si>
    <t>282188001</t>
  </si>
  <si>
    <t>Manzabelu SP</t>
  </si>
  <si>
    <t>285007001</t>
  </si>
  <si>
    <t>Xonya SP</t>
  </si>
  <si>
    <t>Xonya</t>
  </si>
  <si>
    <t>799059027</t>
  </si>
  <si>
    <t>Raslou AH</t>
  </si>
  <si>
    <t>293289001</t>
  </si>
  <si>
    <t>Cingco A SP</t>
  </si>
  <si>
    <t>294380001</t>
  </si>
  <si>
    <t>464004001</t>
  </si>
  <si>
    <t>Windburg SP</t>
  </si>
  <si>
    <t>294462001</t>
  </si>
  <si>
    <t>Dudani SP</t>
  </si>
  <si>
    <t>284066001</t>
  </si>
  <si>
    <t>Sigangeni A SP</t>
  </si>
  <si>
    <t>292309001</t>
  </si>
  <si>
    <t>Hluleka SP</t>
  </si>
  <si>
    <t>292098001</t>
  </si>
  <si>
    <t>KwaZele SP</t>
  </si>
  <si>
    <t>598032001</t>
  </si>
  <si>
    <t>Magangxosini SP</t>
  </si>
  <si>
    <t>284434001</t>
  </si>
  <si>
    <t>799071001</t>
  </si>
  <si>
    <t>Grootfontein Country Estates</t>
  </si>
  <si>
    <t>569036001</t>
  </si>
  <si>
    <t>Gominakadani SP</t>
  </si>
  <si>
    <t>598228001</t>
  </si>
  <si>
    <t>Mbajwa SP</t>
  </si>
  <si>
    <t>290288001</t>
  </si>
  <si>
    <t>Nqaqhumbe SP</t>
  </si>
  <si>
    <t>575083001</t>
  </si>
  <si>
    <t>514018014</t>
  </si>
  <si>
    <t>Limit Hill</t>
  </si>
  <si>
    <t>293060001</t>
  </si>
  <si>
    <t>Echibiri SP</t>
  </si>
  <si>
    <t>298144001</t>
  </si>
  <si>
    <t>Nyokweni</t>
  </si>
  <si>
    <t>297266001</t>
  </si>
  <si>
    <t>Pele-pele B SP</t>
  </si>
  <si>
    <t>284110001</t>
  </si>
  <si>
    <t>Ntabomvu SP</t>
  </si>
  <si>
    <t>294261001</t>
  </si>
  <si>
    <t>KuNtlangaza SP</t>
  </si>
  <si>
    <t>383005013</t>
  </si>
  <si>
    <t>Tshwaranong</t>
  </si>
  <si>
    <t>284124001</t>
  </si>
  <si>
    <t>Mgwalana B SP</t>
  </si>
  <si>
    <t>968004001</t>
  </si>
  <si>
    <t>Dolidoli SP</t>
  </si>
  <si>
    <t>273048001</t>
  </si>
  <si>
    <t>546017001</t>
  </si>
  <si>
    <t>Uqaqa SP</t>
  </si>
  <si>
    <t>292225002</t>
  </si>
  <si>
    <t>KwaZulu SP2</t>
  </si>
  <si>
    <t>292051001</t>
  </si>
  <si>
    <t>Limdaka SP</t>
  </si>
  <si>
    <t>282240001</t>
  </si>
  <si>
    <t>Xuluxomo SP</t>
  </si>
  <si>
    <t>290104001</t>
  </si>
  <si>
    <t>Duphu SP</t>
  </si>
  <si>
    <t>286219001</t>
  </si>
  <si>
    <t>Mpunkone SP</t>
  </si>
  <si>
    <t>474008001</t>
  </si>
  <si>
    <t>Thaba Phatswa SP</t>
  </si>
  <si>
    <t>797023014</t>
  </si>
  <si>
    <t>Gugulethu SP2</t>
  </si>
  <si>
    <t>295013001</t>
  </si>
  <si>
    <t>873009005</t>
  </si>
  <si>
    <t>Hendriksdal</t>
  </si>
  <si>
    <t>281079001</t>
  </si>
  <si>
    <t>Engojini SP</t>
  </si>
  <si>
    <t>286124002</t>
  </si>
  <si>
    <t>Ngxaza SP</t>
  </si>
  <si>
    <t>762011001</t>
  </si>
  <si>
    <t>Hallgate AH</t>
  </si>
  <si>
    <t>798022026</t>
  </si>
  <si>
    <t>Honeydew Ridge</t>
  </si>
  <si>
    <t>763004049</t>
  </si>
  <si>
    <t>Westrand Consolidated Gold Mine</t>
  </si>
  <si>
    <t>968123001</t>
  </si>
  <si>
    <t>Ribungwani SP</t>
  </si>
  <si>
    <t>285080001</t>
  </si>
  <si>
    <t>Mbodlane SP</t>
  </si>
  <si>
    <t>594010001</t>
  </si>
  <si>
    <t>KwaNdonyela SP</t>
  </si>
  <si>
    <t>271442001</t>
  </si>
  <si>
    <t>Lalo SP</t>
  </si>
  <si>
    <t>271196001</t>
  </si>
  <si>
    <t>Ndenxa SP</t>
  </si>
  <si>
    <t>271155001</t>
  </si>
  <si>
    <t>Khwayi-Khwayi SP</t>
  </si>
  <si>
    <t>283039001</t>
  </si>
  <si>
    <t>Bankies SP</t>
  </si>
  <si>
    <t>274020001</t>
  </si>
  <si>
    <t>KwaDlova SP</t>
  </si>
  <si>
    <t>199021012</t>
  </si>
  <si>
    <t>Belhar 10</t>
  </si>
  <si>
    <t>542058001</t>
  </si>
  <si>
    <t>Mpandla SP</t>
  </si>
  <si>
    <t>589090001</t>
  </si>
  <si>
    <t>Esiwane SP</t>
  </si>
  <si>
    <t>260053001</t>
  </si>
  <si>
    <t>Zikwaba SP</t>
  </si>
  <si>
    <t>199016045</t>
  </si>
  <si>
    <t>Oakglen</t>
  </si>
  <si>
    <t>364003001</t>
  </si>
  <si>
    <t>Vioolsdrft SP</t>
  </si>
  <si>
    <t>593060001</t>
  </si>
  <si>
    <t>Bhulushe SP</t>
  </si>
  <si>
    <t>292065001</t>
  </si>
  <si>
    <t>Maqingenic SP</t>
  </si>
  <si>
    <t>270171003</t>
  </si>
  <si>
    <t>Macireni</t>
  </si>
  <si>
    <t>974068001</t>
  </si>
  <si>
    <t>Gamalahlela SP</t>
  </si>
  <si>
    <t>798015214</t>
  </si>
  <si>
    <t>Risipark AH</t>
  </si>
  <si>
    <t>591017004</t>
  </si>
  <si>
    <t>269001001</t>
  </si>
  <si>
    <t>Misgund SP</t>
  </si>
  <si>
    <t>965013001</t>
  </si>
  <si>
    <t>Bale SP</t>
  </si>
  <si>
    <t>864001001</t>
  </si>
  <si>
    <t>Morgenzon SP</t>
  </si>
  <si>
    <t>199041065</t>
  </si>
  <si>
    <t>Turf Hall Estate</t>
  </si>
  <si>
    <t>271276001</t>
  </si>
  <si>
    <t>Ndabakazi Station SP</t>
  </si>
  <si>
    <t>282170001</t>
  </si>
  <si>
    <t>Emaqamini SP</t>
  </si>
  <si>
    <t>581044001</t>
  </si>
  <si>
    <t>Langakazi A SP</t>
  </si>
  <si>
    <t>797008058</t>
  </si>
  <si>
    <t>Lambton</t>
  </si>
  <si>
    <t>294442001</t>
  </si>
  <si>
    <t>Thungwana SP</t>
  </si>
  <si>
    <t>294253001</t>
  </si>
  <si>
    <t>797011049</t>
  </si>
  <si>
    <t>New Modder</t>
  </si>
  <si>
    <t>296164002</t>
  </si>
  <si>
    <t>764002042</t>
  </si>
  <si>
    <t>Vleikop AH</t>
  </si>
  <si>
    <t>270190001</t>
  </si>
  <si>
    <t>Matunzini SP</t>
  </si>
  <si>
    <t>546055001</t>
  </si>
  <si>
    <t>797018025</t>
  </si>
  <si>
    <t>Petersfield</t>
  </si>
  <si>
    <t>271084001</t>
  </si>
  <si>
    <t>Mtebhele SP</t>
  </si>
  <si>
    <t>580018001</t>
  </si>
  <si>
    <t>285021001</t>
  </si>
  <si>
    <t>KwaGugwini SP</t>
  </si>
  <si>
    <t>594076001</t>
  </si>
  <si>
    <t>Uqaqani SP</t>
  </si>
  <si>
    <t>965071002</t>
  </si>
  <si>
    <t>Guyuni A</t>
  </si>
  <si>
    <t>199021017</t>
  </si>
  <si>
    <t>Belhar 16</t>
  </si>
  <si>
    <t>294145001</t>
  </si>
  <si>
    <t>Qokana SP</t>
  </si>
  <si>
    <t>282238001</t>
  </si>
  <si>
    <t>Mkwanti SP</t>
  </si>
  <si>
    <t>798014047</t>
  </si>
  <si>
    <t>Alexandra Ext 19</t>
  </si>
  <si>
    <t>591017008</t>
  </si>
  <si>
    <t>295238001</t>
  </si>
  <si>
    <t>Magxeni A SP</t>
  </si>
  <si>
    <t>298116001</t>
  </si>
  <si>
    <t>Nowalala SP2</t>
  </si>
  <si>
    <t>503039001</t>
  </si>
  <si>
    <t>Thembelihle SP</t>
  </si>
  <si>
    <t>270137001</t>
  </si>
  <si>
    <t>KuMngcitha SP</t>
  </si>
  <si>
    <t>282362001</t>
  </si>
  <si>
    <t>Mgwatyuzeni SP</t>
  </si>
  <si>
    <t>282338001</t>
  </si>
  <si>
    <t>Ntshintshi SP</t>
  </si>
  <si>
    <t>282233001</t>
  </si>
  <si>
    <t>Nonqoboqobana SP</t>
  </si>
  <si>
    <t>677006017</t>
  </si>
  <si>
    <t>Dawkinsville</t>
  </si>
  <si>
    <t>599160001</t>
  </si>
  <si>
    <t>Northdene</t>
  </si>
  <si>
    <t>271052001</t>
  </si>
  <si>
    <t>Tshabaqu SP</t>
  </si>
  <si>
    <t>260015001</t>
  </si>
  <si>
    <t>Kwelerana SP</t>
  </si>
  <si>
    <t>171012001</t>
  </si>
  <si>
    <t>Botvilla</t>
  </si>
  <si>
    <t>296037001</t>
  </si>
  <si>
    <t>Mrholweni</t>
  </si>
  <si>
    <t>799049003</t>
  </si>
  <si>
    <t>Cullinan SP</t>
  </si>
  <si>
    <t>985043001</t>
  </si>
  <si>
    <t>Mahlakane Soleng SP</t>
  </si>
  <si>
    <t>284208001</t>
  </si>
  <si>
    <t>199016065</t>
  </si>
  <si>
    <t>Kempenville</t>
  </si>
  <si>
    <t>969008001</t>
  </si>
  <si>
    <t>Ga-Dankie SP</t>
  </si>
  <si>
    <t>284369001</t>
  </si>
  <si>
    <t>Nqaphantsi SP</t>
  </si>
  <si>
    <t>296010001</t>
  </si>
  <si>
    <t>Mwaca A SP</t>
  </si>
  <si>
    <t>270057001</t>
  </si>
  <si>
    <t>KuLudondolo SP</t>
  </si>
  <si>
    <t>961041001</t>
  </si>
  <si>
    <t>Thakgalane 2</t>
  </si>
  <si>
    <t>798022067</t>
  </si>
  <si>
    <t>Florida Lake</t>
  </si>
  <si>
    <t>292246001</t>
  </si>
  <si>
    <t>Mhlakotshane SP</t>
  </si>
  <si>
    <t>293237001</t>
  </si>
  <si>
    <t>292266001</t>
  </si>
  <si>
    <t>Mpumdweni SP</t>
  </si>
  <si>
    <t>284014001</t>
  </si>
  <si>
    <t>599115004</t>
  </si>
  <si>
    <t>Dawncrest</t>
  </si>
  <si>
    <t>292105001</t>
  </si>
  <si>
    <t>Didi SP</t>
  </si>
  <si>
    <t>294238001</t>
  </si>
  <si>
    <t>282085002</t>
  </si>
  <si>
    <t>eLuqolweni B SP</t>
  </si>
  <si>
    <t>667018001</t>
  </si>
  <si>
    <t>Motsumorwane SP</t>
  </si>
  <si>
    <t>290154001</t>
  </si>
  <si>
    <t>291174001</t>
  </si>
  <si>
    <t>Bholani B SP</t>
  </si>
  <si>
    <t>763004005</t>
  </si>
  <si>
    <t>Northvale AH</t>
  </si>
  <si>
    <t>294368001</t>
  </si>
  <si>
    <t>Sengqe SP</t>
  </si>
  <si>
    <t>983041001</t>
  </si>
  <si>
    <t>Mabitsi B SP</t>
  </si>
  <si>
    <t>386005005</t>
  </si>
  <si>
    <t>Ganspan Nedersetting</t>
  </si>
  <si>
    <t>672016001</t>
  </si>
  <si>
    <t>Loselong SP</t>
  </si>
  <si>
    <t>599054013</t>
  </si>
  <si>
    <t>Prospect Hall</t>
  </si>
  <si>
    <t>292324001</t>
  </si>
  <si>
    <t>Zincukutwini SP</t>
  </si>
  <si>
    <t>269006002</t>
  </si>
  <si>
    <t>Kagiso Heights</t>
  </si>
  <si>
    <t>292053001</t>
  </si>
  <si>
    <t>Mnceleni SP</t>
  </si>
  <si>
    <t>966021001</t>
  </si>
  <si>
    <t>Dzwaboni SP</t>
  </si>
  <si>
    <t>270122001</t>
  </si>
  <si>
    <t>Ngxabani SP</t>
  </si>
  <si>
    <t>285079001</t>
  </si>
  <si>
    <t>Bumbana SP</t>
  </si>
  <si>
    <t>974061001</t>
  </si>
  <si>
    <t>Masealama SP</t>
  </si>
  <si>
    <t>260025001</t>
  </si>
  <si>
    <t>KwaBuso SP</t>
  </si>
  <si>
    <t>294010001</t>
  </si>
  <si>
    <t>Phesheya Kwetabase SP</t>
  </si>
  <si>
    <t>799035165</t>
  </si>
  <si>
    <t>Wingate Park</t>
  </si>
  <si>
    <t>295128001</t>
  </si>
  <si>
    <t>Black Diamond SP</t>
  </si>
  <si>
    <t>199016074</t>
  </si>
  <si>
    <t>Bellville Lot 3</t>
  </si>
  <si>
    <t>589115001</t>
  </si>
  <si>
    <t>Mqezemane SP</t>
  </si>
  <si>
    <t>290017001</t>
  </si>
  <si>
    <t>KwaSomkhetho SP</t>
  </si>
  <si>
    <t>291064001</t>
  </si>
  <si>
    <t>Ndayini SP</t>
  </si>
  <si>
    <t>284180001</t>
  </si>
  <si>
    <t>504011001</t>
  </si>
  <si>
    <t>Esikhulu B</t>
  </si>
  <si>
    <t>167006001</t>
  </si>
  <si>
    <t>Pniel SP</t>
  </si>
  <si>
    <t>383005028</t>
  </si>
  <si>
    <t>Vergenoeg Ext 8</t>
  </si>
  <si>
    <t>284196001</t>
  </si>
  <si>
    <t>eMadizeni SP</t>
  </si>
  <si>
    <t>798028006</t>
  </si>
  <si>
    <t>Lenasia Ext 9</t>
  </si>
  <si>
    <t>290128001</t>
  </si>
  <si>
    <t>Cele SP</t>
  </si>
  <si>
    <t>667025003</t>
  </si>
  <si>
    <t>Mmabatho Unit 3</t>
  </si>
  <si>
    <t>286214004</t>
  </si>
  <si>
    <t>799063001</t>
  </si>
  <si>
    <t>Wageenbietjieskop SH</t>
  </si>
  <si>
    <t>286021001</t>
  </si>
  <si>
    <t>Kwebung SP</t>
  </si>
  <si>
    <t>661047002</t>
  </si>
  <si>
    <t>Schoemansville</t>
  </si>
  <si>
    <t>580077002</t>
  </si>
  <si>
    <t>Nqokotho C SP</t>
  </si>
  <si>
    <t>663005007</t>
  </si>
  <si>
    <t>Reagile Ext 3</t>
  </si>
  <si>
    <t>799059032</t>
  </si>
  <si>
    <t>Hennopspark</t>
  </si>
  <si>
    <t>296156001</t>
  </si>
  <si>
    <t>Sibhozweni SP</t>
  </si>
  <si>
    <t>797011050</t>
  </si>
  <si>
    <t>Mackenzie Park</t>
  </si>
  <si>
    <t>961086001</t>
  </si>
  <si>
    <t>Malatji</t>
  </si>
  <si>
    <t>284261001</t>
  </si>
  <si>
    <t>Mazangweni SP</t>
  </si>
  <si>
    <t>287085001</t>
  </si>
  <si>
    <t>514018018</t>
  </si>
  <si>
    <t>290258001</t>
  </si>
  <si>
    <t>Ngobozana SP2</t>
  </si>
  <si>
    <t>287001001</t>
  </si>
  <si>
    <t>Ntatyana SP</t>
  </si>
  <si>
    <t>271318001</t>
  </si>
  <si>
    <t>Ngunduza SP</t>
  </si>
  <si>
    <t>575071001</t>
  </si>
  <si>
    <t>Ntanyandlovu B SP</t>
  </si>
  <si>
    <t>294206001</t>
  </si>
  <si>
    <t>Ndungwanai SP</t>
  </si>
  <si>
    <t>270540001</t>
  </si>
  <si>
    <t>Mpume SP</t>
  </si>
  <si>
    <t>674053001</t>
  </si>
  <si>
    <t>Kgokgojane SP</t>
  </si>
  <si>
    <t>589012001</t>
  </si>
  <si>
    <t>Ngodini SP2</t>
  </si>
  <si>
    <t>287028003</t>
  </si>
  <si>
    <t>Platform</t>
  </si>
  <si>
    <t>271073001</t>
  </si>
  <si>
    <t>KwaKwayimani SP</t>
  </si>
  <si>
    <t>294345001</t>
  </si>
  <si>
    <t>Maguzane SP</t>
  </si>
  <si>
    <t>270598001</t>
  </si>
  <si>
    <t>KuMahasana SP</t>
  </si>
  <si>
    <t>293020001</t>
  </si>
  <si>
    <t>Ntaboduli SP</t>
  </si>
  <si>
    <t>976042010</t>
  </si>
  <si>
    <t>Lebowakgomo Unit P</t>
  </si>
  <si>
    <t>874065009</t>
  </si>
  <si>
    <t>Stonehenge</t>
  </si>
  <si>
    <t>294474001</t>
  </si>
  <si>
    <t>KuCqangushe SP</t>
  </si>
  <si>
    <t>798016074</t>
  </si>
  <si>
    <t>Greymont</t>
  </si>
  <si>
    <t>987107001</t>
  </si>
  <si>
    <t>Ga-Mapea A SP</t>
  </si>
  <si>
    <t>590009001</t>
  </si>
  <si>
    <t>Mahele SP</t>
  </si>
  <si>
    <t>299007060</t>
  </si>
  <si>
    <t>Linton Grange</t>
  </si>
  <si>
    <t>986066001</t>
  </si>
  <si>
    <t>Mooiklip SP</t>
  </si>
  <si>
    <t>298038001</t>
  </si>
  <si>
    <t>Ngqwashu SP</t>
  </si>
  <si>
    <t>283084001</t>
  </si>
  <si>
    <t>Lapesini A SP</t>
  </si>
  <si>
    <t>294445001</t>
  </si>
  <si>
    <t>Maganyeni SP</t>
  </si>
  <si>
    <t>297101001</t>
  </si>
  <si>
    <t>983025001</t>
  </si>
  <si>
    <t>Manotolwaneng SP</t>
  </si>
  <si>
    <t>270643001</t>
  </si>
  <si>
    <t>290073001</t>
  </si>
  <si>
    <t>Qoqo SP</t>
  </si>
  <si>
    <t>286158001</t>
  </si>
  <si>
    <t>Lubalweni SP</t>
  </si>
  <si>
    <t>276052001</t>
  </si>
  <si>
    <t>Ndlovura SP</t>
  </si>
  <si>
    <t>271266001</t>
  </si>
  <si>
    <t>Jekete SP</t>
  </si>
  <si>
    <t>271407001</t>
  </si>
  <si>
    <t>KwaMantetyana SP</t>
  </si>
  <si>
    <t>270460001</t>
  </si>
  <si>
    <t>Bomvana</t>
  </si>
  <si>
    <t>766004010</t>
  </si>
  <si>
    <t>Carletonville Ext 3</t>
  </si>
  <si>
    <t>868010016</t>
  </si>
  <si>
    <t>South Witbank Colliery</t>
  </si>
  <si>
    <t>585038001</t>
  </si>
  <si>
    <t>Hlambanyathi SP</t>
  </si>
  <si>
    <t>286157001</t>
  </si>
  <si>
    <t>Njaboya SP</t>
  </si>
  <si>
    <t>270628001</t>
  </si>
  <si>
    <t>KwaFolokwe SP</t>
  </si>
  <si>
    <t>598143001</t>
  </si>
  <si>
    <t>Ngqokozweni SP</t>
  </si>
  <si>
    <t>560048001</t>
  </si>
  <si>
    <t>Mysieland SP</t>
  </si>
  <si>
    <t>499023007</t>
  </si>
  <si>
    <t>Pentagon Park</t>
  </si>
  <si>
    <t>273036001</t>
  </si>
  <si>
    <t>Ematanjeni SP</t>
  </si>
  <si>
    <t>589085001</t>
  </si>
  <si>
    <t>797008016</t>
  </si>
  <si>
    <t>Saint Andrews</t>
  </si>
  <si>
    <t>199021004</t>
  </si>
  <si>
    <t>Erica Township</t>
  </si>
  <si>
    <t>524002003</t>
  </si>
  <si>
    <t>Kilbarchan Coal Mine</t>
  </si>
  <si>
    <t>271273001</t>
  </si>
  <si>
    <t>Mzinjana SP</t>
  </si>
  <si>
    <t>284151001</t>
  </si>
  <si>
    <t>Mtini SP</t>
  </si>
  <si>
    <t>538015005</t>
  </si>
  <si>
    <t>Nyala Park</t>
  </si>
  <si>
    <t>260113015</t>
  </si>
  <si>
    <t>Vincent</t>
  </si>
  <si>
    <t>979004001</t>
  </si>
  <si>
    <t>Thusang SP</t>
  </si>
  <si>
    <t>965090001</t>
  </si>
  <si>
    <t>Ha-Mabila SP</t>
  </si>
  <si>
    <t>271268001</t>
  </si>
  <si>
    <t>Bongoza SP</t>
  </si>
  <si>
    <t>295244001</t>
  </si>
  <si>
    <t>Nkungwini B SP</t>
  </si>
  <si>
    <t>293057001</t>
  </si>
  <si>
    <t>Tyhume SP</t>
  </si>
  <si>
    <t>667025012</t>
  </si>
  <si>
    <t>Mmabatho Unit 12</t>
  </si>
  <si>
    <t>580176002</t>
  </si>
  <si>
    <t>Mpakaneni A SP</t>
  </si>
  <si>
    <t>798022066</t>
  </si>
  <si>
    <t>Hamberg</t>
  </si>
  <si>
    <t>299006010</t>
  </si>
  <si>
    <t>986074001</t>
  </si>
  <si>
    <t>Matlala SP</t>
  </si>
  <si>
    <t>270311001</t>
  </si>
  <si>
    <t>Xobojiyane SP</t>
  </si>
  <si>
    <t>282129001</t>
  </si>
  <si>
    <t>Noxweba SP</t>
  </si>
  <si>
    <t>361022003</t>
  </si>
  <si>
    <t>Mothibistad Unit 2</t>
  </si>
  <si>
    <t>280001011</t>
  </si>
  <si>
    <t>Denegrey</t>
  </si>
  <si>
    <t>566003036</t>
  </si>
  <si>
    <t>The Grange</t>
  </si>
  <si>
    <t>965123001</t>
  </si>
  <si>
    <t>Sheshe SP</t>
  </si>
  <si>
    <t>566028001</t>
  </si>
  <si>
    <t>KwaMnyandu SP</t>
  </si>
  <si>
    <t>968143001</t>
  </si>
  <si>
    <t>Muumoni SP</t>
  </si>
  <si>
    <t>274039001</t>
  </si>
  <si>
    <t>Msintsini SP</t>
  </si>
  <si>
    <t>291218001</t>
  </si>
  <si>
    <t>Mcwesha SP</t>
  </si>
  <si>
    <t>282118001</t>
  </si>
  <si>
    <t>Rhwantsana SP</t>
  </si>
  <si>
    <t>271241001</t>
  </si>
  <si>
    <t>Khwetsha SP</t>
  </si>
  <si>
    <t>294178001</t>
  </si>
  <si>
    <t>Hlabatshane B SP</t>
  </si>
  <si>
    <t>381004001</t>
  </si>
  <si>
    <t>Groenwater SP</t>
  </si>
  <si>
    <t>290152001</t>
  </si>
  <si>
    <t>Mathunzini SP</t>
  </si>
  <si>
    <t>270104001</t>
  </si>
  <si>
    <t>KwaLuvundu SP</t>
  </si>
  <si>
    <t>291154001</t>
  </si>
  <si>
    <t>Ciyani SP</t>
  </si>
  <si>
    <t>297024001</t>
  </si>
  <si>
    <t>Nqutu B SP</t>
  </si>
  <si>
    <t>542081001</t>
  </si>
  <si>
    <t>Nkomeziphansi SP</t>
  </si>
  <si>
    <t>292255001</t>
  </si>
  <si>
    <t>Sidanda SP</t>
  </si>
  <si>
    <t>296071001</t>
  </si>
  <si>
    <t>Maxegweni SP</t>
  </si>
  <si>
    <t>599062001</t>
  </si>
  <si>
    <t>566001009</t>
  </si>
  <si>
    <t>287028002</t>
  </si>
  <si>
    <t>Mrifi</t>
  </si>
  <si>
    <t>271148001</t>
  </si>
  <si>
    <t>KwaDadiyane SP</t>
  </si>
  <si>
    <t>542084001</t>
  </si>
  <si>
    <t>Phumuzamaphilo SP</t>
  </si>
  <si>
    <t>383005021</t>
  </si>
  <si>
    <t>Galeshewe Ext 1</t>
  </si>
  <si>
    <t>293152003</t>
  </si>
  <si>
    <t>Mmangweni SP3</t>
  </si>
  <si>
    <t>283062001</t>
  </si>
  <si>
    <t>KuBatembu SP</t>
  </si>
  <si>
    <t>986050001</t>
  </si>
  <si>
    <t>Makgonyane SP</t>
  </si>
  <si>
    <t>580025002</t>
  </si>
  <si>
    <t>KwaMngamude D SP</t>
  </si>
  <si>
    <t>797006017</t>
  </si>
  <si>
    <t>Kempton Park West</t>
  </si>
  <si>
    <t>291146001</t>
  </si>
  <si>
    <t>Dukulweni SP</t>
  </si>
  <si>
    <t>875007003</t>
  </si>
  <si>
    <t>Emjindini Ext 9</t>
  </si>
  <si>
    <t>968105002</t>
  </si>
  <si>
    <t>Magulule</t>
  </si>
  <si>
    <t>282130001</t>
  </si>
  <si>
    <t>Gageni SP</t>
  </si>
  <si>
    <t>164001001</t>
  </si>
  <si>
    <t>Koringberg SP</t>
  </si>
  <si>
    <t>599054036</t>
  </si>
  <si>
    <t>Carrington Heights</t>
  </si>
  <si>
    <t>291149001</t>
  </si>
  <si>
    <t>Buthulo SP</t>
  </si>
  <si>
    <t>599053008</t>
  </si>
  <si>
    <t>589069001</t>
  </si>
  <si>
    <t>Ngoye SP</t>
  </si>
  <si>
    <t>283030001</t>
  </si>
  <si>
    <t>Mthini SP</t>
  </si>
  <si>
    <t>667025010</t>
  </si>
  <si>
    <t>Mmabatho Unit 8</t>
  </si>
  <si>
    <t>284296001</t>
  </si>
  <si>
    <t>Nqutwaneni SP</t>
  </si>
  <si>
    <t>514001001</t>
  </si>
  <si>
    <t>Lusitania SP</t>
  </si>
  <si>
    <t>974114001</t>
  </si>
  <si>
    <t>Noko SP</t>
  </si>
  <si>
    <t>542108001</t>
  </si>
  <si>
    <t>Nyawoshane SP</t>
  </si>
  <si>
    <t>986026001</t>
  </si>
  <si>
    <t>Pashas Kraal SP</t>
  </si>
  <si>
    <t>271341001</t>
  </si>
  <si>
    <t>Njakazi SP</t>
  </si>
  <si>
    <t>766005003</t>
  </si>
  <si>
    <t>Oberholzer Ext 1</t>
  </si>
  <si>
    <t>581052001</t>
  </si>
  <si>
    <t>Mhlahlane B SP</t>
  </si>
  <si>
    <t>298028001</t>
  </si>
  <si>
    <t>580046001</t>
  </si>
  <si>
    <t>Qoqoda SP</t>
  </si>
  <si>
    <t>270388001</t>
  </si>
  <si>
    <t>Kulobombo SP</t>
  </si>
  <si>
    <t>271274001</t>
  </si>
  <si>
    <t>eMagotsini SP</t>
  </si>
  <si>
    <t>872027001</t>
  </si>
  <si>
    <t>Toitskraal</t>
  </si>
  <si>
    <t>383002001</t>
  </si>
  <si>
    <t>Langleg and Riverton</t>
  </si>
  <si>
    <t>286227001</t>
  </si>
  <si>
    <t>Nkalweni</t>
  </si>
  <si>
    <t>294455001</t>
  </si>
  <si>
    <t>Macelweni SP</t>
  </si>
  <si>
    <t>798015190</t>
  </si>
  <si>
    <t>Chrisville</t>
  </si>
  <si>
    <t>966050001</t>
  </si>
  <si>
    <t>Shimishoni</t>
  </si>
  <si>
    <t>273065001</t>
  </si>
  <si>
    <t>Keiskammahoek village</t>
  </si>
  <si>
    <t>589117001</t>
  </si>
  <si>
    <t>Zimbidli SP</t>
  </si>
  <si>
    <t>291161001</t>
  </si>
  <si>
    <t>285059001</t>
  </si>
  <si>
    <t>Masoyisi SP</t>
  </si>
  <si>
    <t>982008001</t>
  </si>
  <si>
    <t>Galakwena SP</t>
  </si>
  <si>
    <t>797006010</t>
  </si>
  <si>
    <t>Birch Acres Ext 3</t>
  </si>
  <si>
    <t>260113076</t>
  </si>
  <si>
    <t>285046001</t>
  </si>
  <si>
    <t>Lapesini</t>
  </si>
  <si>
    <t>968132001</t>
  </si>
  <si>
    <t>Mathatji SP</t>
  </si>
  <si>
    <t>260017001</t>
  </si>
  <si>
    <t>Pirie Mission SP</t>
  </si>
  <si>
    <t>589016002</t>
  </si>
  <si>
    <t>Ohaheni SP1</t>
  </si>
  <si>
    <t>271482001</t>
  </si>
  <si>
    <t>eNgwane SP</t>
  </si>
  <si>
    <t>270046001</t>
  </si>
  <si>
    <t>Jusaya SP</t>
  </si>
  <si>
    <t>597045001</t>
  </si>
  <si>
    <t>Incalu SP</t>
  </si>
  <si>
    <t>599055011</t>
  </si>
  <si>
    <t>Duffs Road</t>
  </si>
  <si>
    <t>270504001</t>
  </si>
  <si>
    <t>KuSiphunzi SP</t>
  </si>
  <si>
    <t>297239001</t>
  </si>
  <si>
    <t>Mganko SP</t>
  </si>
  <si>
    <t>287094002</t>
  </si>
  <si>
    <t>Mtere</t>
  </si>
  <si>
    <t>986033001</t>
  </si>
  <si>
    <t>284436001</t>
  </si>
  <si>
    <t>KuNabileyo SP</t>
  </si>
  <si>
    <t>281036001</t>
  </si>
  <si>
    <t>Lower Merino Walk SP</t>
  </si>
  <si>
    <t>599187001</t>
  </si>
  <si>
    <t>Ethekwini SP</t>
  </si>
  <si>
    <t>199021021</t>
  </si>
  <si>
    <t>Belhar 11</t>
  </si>
  <si>
    <t>597023001</t>
  </si>
  <si>
    <t>KuMpotshosi SP</t>
  </si>
  <si>
    <t>271137001</t>
  </si>
  <si>
    <t>Ncorha A</t>
  </si>
  <si>
    <t>580105001</t>
  </si>
  <si>
    <t>Nkonjeni A SP</t>
  </si>
  <si>
    <t>270439001</t>
  </si>
  <si>
    <t>Ntlekiseni SP</t>
  </si>
  <si>
    <t>294254001</t>
  </si>
  <si>
    <t>KuGxwalibomvu B SP</t>
  </si>
  <si>
    <t>296097001</t>
  </si>
  <si>
    <t>Sithinteni B</t>
  </si>
  <si>
    <t>270279001</t>
  </si>
  <si>
    <t>KuMbonda SP</t>
  </si>
  <si>
    <t>599196001</t>
  </si>
  <si>
    <t>Umkomaas SP</t>
  </si>
  <si>
    <t>282314001</t>
  </si>
  <si>
    <t>Upper KuSabalele SP</t>
  </si>
  <si>
    <t>291155001</t>
  </si>
  <si>
    <t>Noqhewukana SP</t>
  </si>
  <si>
    <t>797012022</t>
  </si>
  <si>
    <t>Etwatwa X12</t>
  </si>
  <si>
    <t>285044001</t>
  </si>
  <si>
    <t>Ntsinga SP</t>
  </si>
  <si>
    <t>965120001</t>
  </si>
  <si>
    <t>Tshagwa SP</t>
  </si>
  <si>
    <t>293263001</t>
  </si>
  <si>
    <t>Mangonkone SP</t>
  </si>
  <si>
    <t>798015044</t>
  </si>
  <si>
    <t>291137001</t>
  </si>
  <si>
    <t>284371001</t>
  </si>
  <si>
    <t>eCibini SP</t>
  </si>
  <si>
    <t>199004003</t>
  </si>
  <si>
    <t>Beaconhill</t>
  </si>
  <si>
    <t>271335001</t>
  </si>
  <si>
    <t>Qeqe SP</t>
  </si>
  <si>
    <t>503025001</t>
  </si>
  <si>
    <t>Bhekameva SP</t>
  </si>
  <si>
    <t>866006005</t>
  </si>
  <si>
    <t>Secunda Ext 6</t>
  </si>
  <si>
    <t>965012001</t>
  </si>
  <si>
    <t>Maramanzhi SP</t>
  </si>
  <si>
    <t>270177001</t>
  </si>
  <si>
    <t>Ngquto SP</t>
  </si>
  <si>
    <t>965027001</t>
  </si>
  <si>
    <t>Tshivaloni</t>
  </si>
  <si>
    <t>598005001</t>
  </si>
  <si>
    <t>New village SP</t>
  </si>
  <si>
    <t>276015004</t>
  </si>
  <si>
    <t>598162002</t>
  </si>
  <si>
    <t>Rondedraai SP</t>
  </si>
  <si>
    <t>505030001</t>
  </si>
  <si>
    <t>Mthimude SP</t>
  </si>
  <si>
    <t>160013001</t>
  </si>
  <si>
    <t>Doringbaai SP</t>
  </si>
  <si>
    <t>974046003</t>
  </si>
  <si>
    <t>Palmietfontein A SH</t>
  </si>
  <si>
    <t>283135001</t>
  </si>
  <si>
    <t>Kwa-Percy SP</t>
  </si>
  <si>
    <t>297190001</t>
  </si>
  <si>
    <t>Dinda SP</t>
  </si>
  <si>
    <t>282341001</t>
  </si>
  <si>
    <t>KuMdange SP</t>
  </si>
  <si>
    <t>667007001</t>
  </si>
  <si>
    <t>Lokgalong SP</t>
  </si>
  <si>
    <t>297110001</t>
  </si>
  <si>
    <t>Ludeke B SP</t>
  </si>
  <si>
    <t>166008026</t>
  </si>
  <si>
    <t>Southern Paarl</t>
  </si>
  <si>
    <t>286117001</t>
  </si>
  <si>
    <t>Upper Tsitsana SP</t>
  </si>
  <si>
    <t>874022001</t>
  </si>
  <si>
    <t>Skukuza</t>
  </si>
  <si>
    <t>270432001</t>
  </si>
  <si>
    <t>KwaHayi SP</t>
  </si>
  <si>
    <t>292022001</t>
  </si>
  <si>
    <t>672021001</t>
  </si>
  <si>
    <t>Tlapeng B SP</t>
  </si>
  <si>
    <t>284075001</t>
  </si>
  <si>
    <t>Ndlunkulu A SP</t>
  </si>
  <si>
    <t>976011004</t>
  </si>
  <si>
    <t>Roma</t>
  </si>
  <si>
    <t>669030006</t>
  </si>
  <si>
    <t>Lehurutshe Unit 2</t>
  </si>
  <si>
    <t>260065002</t>
  </si>
  <si>
    <t>Bulembu SP1</t>
  </si>
  <si>
    <t>287070001</t>
  </si>
  <si>
    <t>Makumsha SP</t>
  </si>
  <si>
    <t>660035001</t>
  </si>
  <si>
    <t>Dikgopaneng SP</t>
  </si>
  <si>
    <t>270496001</t>
  </si>
  <si>
    <t>Singeni A SP</t>
  </si>
  <si>
    <t>860028001</t>
  </si>
  <si>
    <t>Vlakplaas SP</t>
  </si>
  <si>
    <t>274056001</t>
  </si>
  <si>
    <t>798015053</t>
  </si>
  <si>
    <t>589024001</t>
  </si>
  <si>
    <t>Izinsundu SP</t>
  </si>
  <si>
    <t>986051001</t>
  </si>
  <si>
    <t>Matsha SP</t>
  </si>
  <si>
    <t>985037001</t>
  </si>
  <si>
    <t>Ngaweng SP</t>
  </si>
  <si>
    <t>763001008</t>
  </si>
  <si>
    <t>Seekoeihoek AH</t>
  </si>
  <si>
    <t>589016001</t>
  </si>
  <si>
    <t>Ohaheni SP2</t>
  </si>
  <si>
    <t>199021023</t>
  </si>
  <si>
    <t>Belhar 18</t>
  </si>
  <si>
    <t>982064001</t>
  </si>
  <si>
    <t>Goede Hoop SP</t>
  </si>
  <si>
    <t>Goede Hoop</t>
  </si>
  <si>
    <t>966022001</t>
  </si>
  <si>
    <t>Tshihalwe SP</t>
  </si>
  <si>
    <t>599050003</t>
  </si>
  <si>
    <t>Ottawa South</t>
  </si>
  <si>
    <t>164011001</t>
  </si>
  <si>
    <t>Riebeek-Kasteel SP</t>
  </si>
  <si>
    <t>294282001</t>
  </si>
  <si>
    <t>Qiya SP</t>
  </si>
  <si>
    <t>961089001</t>
  </si>
  <si>
    <t>Matshoboko SP</t>
  </si>
  <si>
    <t>562040001</t>
  </si>
  <si>
    <t>Mbhava SP</t>
  </si>
  <si>
    <t>968030001</t>
  </si>
  <si>
    <t>Lugungulo SP</t>
  </si>
  <si>
    <t>594080001</t>
  </si>
  <si>
    <t>Amavondwe SP</t>
  </si>
  <si>
    <t>799035092</t>
  </si>
  <si>
    <t>Lynnwood Manor</t>
  </si>
  <si>
    <t>282296006</t>
  </si>
  <si>
    <t>Camama SP2</t>
  </si>
  <si>
    <t>599055018</t>
  </si>
  <si>
    <t>KwaMashu N</t>
  </si>
  <si>
    <t>271429001</t>
  </si>
  <si>
    <t>Zingqandana SP</t>
  </si>
  <si>
    <t>270067001</t>
  </si>
  <si>
    <t>KuCawe SP</t>
  </si>
  <si>
    <t>271235001</t>
  </si>
  <si>
    <t>798004023</t>
  </si>
  <si>
    <t>Kyalami Estate</t>
  </si>
  <si>
    <t>282201001</t>
  </si>
  <si>
    <t>Cube SP</t>
  </si>
  <si>
    <t>270440001</t>
  </si>
  <si>
    <t>Ngolela SP</t>
  </si>
  <si>
    <t>590033001</t>
  </si>
  <si>
    <t>KwaDloziyana SP</t>
  </si>
  <si>
    <t>283146001</t>
  </si>
  <si>
    <t>Maqohqweni SP</t>
  </si>
  <si>
    <t>286237001</t>
  </si>
  <si>
    <t>Midili SP</t>
  </si>
  <si>
    <t>874062001</t>
  </si>
  <si>
    <t>Entokozweni SP</t>
  </si>
  <si>
    <t>174006001</t>
  </si>
  <si>
    <t>Van Wyksdorp SP</t>
  </si>
  <si>
    <t>961020001</t>
  </si>
  <si>
    <t>Monate SP</t>
  </si>
  <si>
    <t>285020001</t>
  </si>
  <si>
    <t>Ntsukaze SP</t>
  </si>
  <si>
    <t>199041039</t>
  </si>
  <si>
    <t>Crawford</t>
  </si>
  <si>
    <t>968006001</t>
  </si>
  <si>
    <t>Ndovhada</t>
  </si>
  <si>
    <t>271254002</t>
  </si>
  <si>
    <t>286167001</t>
  </si>
  <si>
    <t>Tshikaro SP</t>
  </si>
  <si>
    <t>296038002</t>
  </si>
  <si>
    <t>290140001</t>
  </si>
  <si>
    <t>Mbozisa SP</t>
  </si>
  <si>
    <t>761002006</t>
  </si>
  <si>
    <t>Drumblade AH</t>
  </si>
  <si>
    <t>576027001</t>
  </si>
  <si>
    <t>Majozi SP</t>
  </si>
  <si>
    <t>281017007</t>
  </si>
  <si>
    <t>360026001</t>
  </si>
  <si>
    <t>Ga-Morona SP</t>
  </si>
  <si>
    <t>597043001</t>
  </si>
  <si>
    <t>Ntambama SP</t>
  </si>
  <si>
    <t>282163001</t>
  </si>
  <si>
    <t>Nyongwana SP</t>
  </si>
  <si>
    <t>503082001</t>
  </si>
  <si>
    <t>593026001</t>
  </si>
  <si>
    <t>Sikeni SP</t>
  </si>
  <si>
    <t>282249001</t>
  </si>
  <si>
    <t>eMatyolweni SP</t>
  </si>
  <si>
    <t>279009003</t>
  </si>
  <si>
    <t>260011001</t>
  </si>
  <si>
    <t>Mdange SP</t>
  </si>
  <si>
    <t>589118001</t>
  </si>
  <si>
    <t>Sogedle SP</t>
  </si>
  <si>
    <t>799035158</t>
  </si>
  <si>
    <t>Constantia Park</t>
  </si>
  <si>
    <t>514018001</t>
  </si>
  <si>
    <t>Model Kloof</t>
  </si>
  <si>
    <t>968064001</t>
  </si>
  <si>
    <t>Madzuwa</t>
  </si>
  <si>
    <t>271459001</t>
  </si>
  <si>
    <t>Samka SP</t>
  </si>
  <si>
    <t>276141001</t>
  </si>
  <si>
    <t>285065001</t>
  </si>
  <si>
    <t>KuSawuti SP</t>
  </si>
  <si>
    <t>271380001</t>
  </si>
  <si>
    <t>Bakaneni SP</t>
  </si>
  <si>
    <t>271237001</t>
  </si>
  <si>
    <t>KwaGaba SP</t>
  </si>
  <si>
    <t>504054001</t>
  </si>
  <si>
    <t>270487001</t>
  </si>
  <si>
    <t>Kulojika SP</t>
  </si>
  <si>
    <t>986004001</t>
  </si>
  <si>
    <t>Jobskop</t>
  </si>
  <si>
    <t>598129001</t>
  </si>
  <si>
    <t>Niewjaarsfontein SP</t>
  </si>
  <si>
    <t>164010001</t>
  </si>
  <si>
    <t>Darling SP</t>
  </si>
  <si>
    <t>799059001</t>
  </si>
  <si>
    <t>Claudius</t>
  </si>
  <si>
    <t>799059040</t>
  </si>
  <si>
    <t>Gerardsville AH</t>
  </si>
  <si>
    <t>968069006</t>
  </si>
  <si>
    <t>Mariadze</t>
  </si>
  <si>
    <t>270059001</t>
  </si>
  <si>
    <t>eLuxomo SP</t>
  </si>
  <si>
    <t>284084001</t>
  </si>
  <si>
    <t>Elithuthu SP</t>
  </si>
  <si>
    <t>292299001</t>
  </si>
  <si>
    <t>581069001</t>
  </si>
  <si>
    <t>Mganimbobo B SP</t>
  </si>
  <si>
    <t>798026088</t>
  </si>
  <si>
    <t>Chiawelo Ext 4 &amp; 5</t>
  </si>
  <si>
    <t>290005001</t>
  </si>
  <si>
    <t>Mbofu SP</t>
  </si>
  <si>
    <t>797010010</t>
  </si>
  <si>
    <t>Bardene</t>
  </si>
  <si>
    <t>283199001</t>
  </si>
  <si>
    <t>Mangweni B SP</t>
  </si>
  <si>
    <t>270573001</t>
  </si>
  <si>
    <t>Komkhulu E SP</t>
  </si>
  <si>
    <t>365011002</t>
  </si>
  <si>
    <t>Koubult</t>
  </si>
  <si>
    <t>282088001</t>
  </si>
  <si>
    <t>271271001</t>
  </si>
  <si>
    <t>664077001</t>
  </si>
  <si>
    <t>Mogwase Unit 5</t>
  </si>
  <si>
    <t>270529001</t>
  </si>
  <si>
    <t>271207001</t>
  </si>
  <si>
    <t>Ngozana SP</t>
  </si>
  <si>
    <t>271468001</t>
  </si>
  <si>
    <t>282018001</t>
  </si>
  <si>
    <t>Lower Mtingwevu SP</t>
  </si>
  <si>
    <t>599075001</t>
  </si>
  <si>
    <t>Thusumuntu SP</t>
  </si>
  <si>
    <t>598082002</t>
  </si>
  <si>
    <t>Gudlintaba SP1</t>
  </si>
  <si>
    <t>270500001</t>
  </si>
  <si>
    <t>eNtilini D SP</t>
  </si>
  <si>
    <t>271540001</t>
  </si>
  <si>
    <t>KwaVuso SP</t>
  </si>
  <si>
    <t>505020001</t>
  </si>
  <si>
    <t>273113001</t>
  </si>
  <si>
    <t>KwaNoxolo SP</t>
  </si>
  <si>
    <t>966198001</t>
  </si>
  <si>
    <t>Tambaulate SP</t>
  </si>
  <si>
    <t>270206001</t>
  </si>
  <si>
    <t>Emaqungwini SP</t>
  </si>
  <si>
    <t>978032004</t>
  </si>
  <si>
    <t>Necker</t>
  </si>
  <si>
    <t>578009001</t>
  </si>
  <si>
    <t>Bethane SP</t>
  </si>
  <si>
    <t>298065001</t>
  </si>
  <si>
    <t>KwaThsita SP</t>
  </si>
  <si>
    <t>270639001</t>
  </si>
  <si>
    <t>Muncu SP</t>
  </si>
  <si>
    <t>270367001</t>
  </si>
  <si>
    <t>KuFundakubi SP</t>
  </si>
  <si>
    <t>369005002</t>
  </si>
  <si>
    <t>Victoria West Uitbr 2</t>
  </si>
  <si>
    <t>271356001</t>
  </si>
  <si>
    <t>eNkelekethe SP</t>
  </si>
  <si>
    <t>293280001</t>
  </si>
  <si>
    <t>Gongo 2 SP</t>
  </si>
  <si>
    <t>271172001</t>
  </si>
  <si>
    <t>592012002</t>
  </si>
  <si>
    <t>High Ridge</t>
  </si>
  <si>
    <t>282296005</t>
  </si>
  <si>
    <t>Kugqawe</t>
  </si>
  <si>
    <t>199021010</t>
  </si>
  <si>
    <t>Belhar 7</t>
  </si>
  <si>
    <t>276128001</t>
  </si>
  <si>
    <t>292290001</t>
  </si>
  <si>
    <t>Canzibe SP</t>
  </si>
  <si>
    <t>760008032</t>
  </si>
  <si>
    <t>Vanderbijlpark CW 1</t>
  </si>
  <si>
    <t>292064001</t>
  </si>
  <si>
    <t>Mafusini SP</t>
  </si>
  <si>
    <t>284006001</t>
  </si>
  <si>
    <t>Gubenxa SP</t>
  </si>
  <si>
    <t>986073001</t>
  </si>
  <si>
    <t>Mashabela A SP1</t>
  </si>
  <si>
    <t>270066001</t>
  </si>
  <si>
    <t>KwaBomvane SP</t>
  </si>
  <si>
    <t>962097001</t>
  </si>
  <si>
    <t>Bodweni SP</t>
  </si>
  <si>
    <t>590034001</t>
  </si>
  <si>
    <t>Zigagayi SP</t>
  </si>
  <si>
    <t>276071004</t>
  </si>
  <si>
    <t>Ekuphumleni 1</t>
  </si>
  <si>
    <t>273049001</t>
  </si>
  <si>
    <t>960029007</t>
  </si>
  <si>
    <t>Kremetart</t>
  </si>
  <si>
    <t>270428001</t>
  </si>
  <si>
    <t>KwaNokatana SP</t>
  </si>
  <si>
    <t>499023029</t>
  </si>
  <si>
    <t>270618001</t>
  </si>
  <si>
    <t>KwaMtetha SP</t>
  </si>
  <si>
    <t>580011003</t>
  </si>
  <si>
    <t>Ogedleni B SP</t>
  </si>
  <si>
    <t>599053006</t>
  </si>
  <si>
    <t>Umhlanga Ridge</t>
  </si>
  <si>
    <t>291201001</t>
  </si>
  <si>
    <t>Noduka SP</t>
  </si>
  <si>
    <t>592012012</t>
  </si>
  <si>
    <t>Stanger Ext 12,24,31,32,33,34,35</t>
  </si>
  <si>
    <t>286020001</t>
  </si>
  <si>
    <t>Mangoloaneg East</t>
  </si>
  <si>
    <t>292003001</t>
  </si>
  <si>
    <t>298096001</t>
  </si>
  <si>
    <t>Maqoyini</t>
  </si>
  <si>
    <t>599127001</t>
  </si>
  <si>
    <t>Ntshongweni A SP</t>
  </si>
  <si>
    <t>799059073</t>
  </si>
  <si>
    <t>Thatchfield</t>
  </si>
  <si>
    <t>297029001</t>
  </si>
  <si>
    <t>Isilangwe SP</t>
  </si>
  <si>
    <t>529020001</t>
  </si>
  <si>
    <t>Squebezi SP</t>
  </si>
  <si>
    <t>283056001</t>
  </si>
  <si>
    <t>576024001</t>
  </si>
  <si>
    <t>Ntanyazulu SP</t>
  </si>
  <si>
    <t>282315001</t>
  </si>
  <si>
    <t>eNtilini SP</t>
  </si>
  <si>
    <t>295036001</t>
  </si>
  <si>
    <t>Sikhewini SP</t>
  </si>
  <si>
    <t>499019001</t>
  </si>
  <si>
    <t>Paradys SP</t>
  </si>
  <si>
    <t>986090002</t>
  </si>
  <si>
    <t>Thabanaseso SP</t>
  </si>
  <si>
    <t>271250001</t>
  </si>
  <si>
    <t>Nyidlana SP</t>
  </si>
  <si>
    <t>286187002</t>
  </si>
  <si>
    <t>KuBangwayo</t>
  </si>
  <si>
    <t>576087001</t>
  </si>
  <si>
    <t>Ntababomvu SP</t>
  </si>
  <si>
    <t>504014001</t>
  </si>
  <si>
    <t>599116019</t>
  </si>
  <si>
    <t>Paradise Valley</t>
  </si>
  <si>
    <t>475005016</t>
  </si>
  <si>
    <t>Charl Malanville</t>
  </si>
  <si>
    <t>526034001</t>
  </si>
  <si>
    <t>Dorset SP</t>
  </si>
  <si>
    <t>271076001</t>
  </si>
  <si>
    <t>Girdwood</t>
  </si>
  <si>
    <t>662068001</t>
  </si>
  <si>
    <t>Molote SP</t>
  </si>
  <si>
    <t>567011001</t>
  </si>
  <si>
    <t>Ophokweni B SP</t>
  </si>
  <si>
    <t>264004003</t>
  </si>
  <si>
    <t>270008001</t>
  </si>
  <si>
    <t>Siroshweni B SP</t>
  </si>
  <si>
    <t>295276001</t>
  </si>
  <si>
    <t>Maphakatlaling SP</t>
  </si>
  <si>
    <t>290163001</t>
  </si>
  <si>
    <t>Qwabe SP</t>
  </si>
  <si>
    <t>291116001</t>
  </si>
  <si>
    <t>Emanqondeni SP</t>
  </si>
  <si>
    <t>597061001</t>
  </si>
  <si>
    <t>Mantulela SP</t>
  </si>
  <si>
    <t>599116033</t>
  </si>
  <si>
    <t>Moseley</t>
  </si>
  <si>
    <t>276117001</t>
  </si>
  <si>
    <t>297085001</t>
  </si>
  <si>
    <t>Ntshamathe SP</t>
  </si>
  <si>
    <t>291159001</t>
  </si>
  <si>
    <t>Tombo SP</t>
  </si>
  <si>
    <t>284044001</t>
  </si>
  <si>
    <t>Jalisa SP</t>
  </si>
  <si>
    <t>295243001</t>
  </si>
  <si>
    <t>Santini SP</t>
  </si>
  <si>
    <t>797029010</t>
  </si>
  <si>
    <t>Raceview</t>
  </si>
  <si>
    <t>467009021</t>
  </si>
  <si>
    <t>St Helena Gold Mine</t>
  </si>
  <si>
    <t>290210002</t>
  </si>
  <si>
    <t>Mkhamela SP2</t>
  </si>
  <si>
    <t>294083001</t>
  </si>
  <si>
    <t>Sixuzulu SP</t>
  </si>
  <si>
    <t>581073001</t>
  </si>
  <si>
    <t>Cisholo SP</t>
  </si>
  <si>
    <t>286062001</t>
  </si>
  <si>
    <t>eNgxingweni SP</t>
  </si>
  <si>
    <t>505026001</t>
  </si>
  <si>
    <t>Entaba SP</t>
  </si>
  <si>
    <t>199045039</t>
  </si>
  <si>
    <t>Firgrove</t>
  </si>
  <si>
    <t>763004028</t>
  </si>
  <si>
    <t>Oatlands AH</t>
  </si>
  <si>
    <t>270376001</t>
  </si>
  <si>
    <t>Mkatye SP</t>
  </si>
  <si>
    <t>282167001</t>
  </si>
  <si>
    <t>Qaqeni SP</t>
  </si>
  <si>
    <t>299007102</t>
  </si>
  <si>
    <t>Kamma Park</t>
  </si>
  <si>
    <t>524010001</t>
  </si>
  <si>
    <t>582066001</t>
  </si>
  <si>
    <t>Nhlanzana SP</t>
  </si>
  <si>
    <t>978005001</t>
  </si>
  <si>
    <t>968020001</t>
  </si>
  <si>
    <t>Maholoni SP</t>
  </si>
  <si>
    <t>287076003</t>
  </si>
  <si>
    <t>Daweni</t>
  </si>
  <si>
    <t>579021001</t>
  </si>
  <si>
    <t>Pongola A SP</t>
  </si>
  <si>
    <t>762014005</t>
  </si>
  <si>
    <t>965081001</t>
  </si>
  <si>
    <t>571054002</t>
  </si>
  <si>
    <t>Bukweni SP2</t>
  </si>
  <si>
    <t>968137001</t>
  </si>
  <si>
    <t>Ntsungeni Wa Madadje</t>
  </si>
  <si>
    <t>271139001</t>
  </si>
  <si>
    <t>Kampetha SP</t>
  </si>
  <si>
    <t>799059030</t>
  </si>
  <si>
    <t>Eldoraigne Ext 1</t>
  </si>
  <si>
    <t>199041108</t>
  </si>
  <si>
    <t>Kirstenhof</t>
  </si>
  <si>
    <t>799021049</t>
  </si>
  <si>
    <t>Soshanguve VV</t>
  </si>
  <si>
    <t>271486001</t>
  </si>
  <si>
    <t>514024001</t>
  </si>
  <si>
    <t>Meadows</t>
  </si>
  <si>
    <t>286169001</t>
  </si>
  <si>
    <t>Sixhotyeni SP</t>
  </si>
  <si>
    <t>965024001</t>
  </si>
  <si>
    <t>799017001</t>
  </si>
  <si>
    <t>Downbern SH</t>
  </si>
  <si>
    <t>271098001</t>
  </si>
  <si>
    <t>Malongweni SP</t>
  </si>
  <si>
    <t>760009021</t>
  </si>
  <si>
    <t>Waldrift</t>
  </si>
  <si>
    <t>291205001</t>
  </si>
  <si>
    <t>Nocozi SP</t>
  </si>
  <si>
    <t>273013001</t>
  </si>
  <si>
    <t>597044001</t>
  </si>
  <si>
    <t>Phuthini SP</t>
  </si>
  <si>
    <t>273094001</t>
  </si>
  <si>
    <t>Lower Ngqumeya SP</t>
  </si>
  <si>
    <t>575019001</t>
  </si>
  <si>
    <t>Mkhonjane F SP</t>
  </si>
  <si>
    <t>284070001</t>
  </si>
  <si>
    <t>199021015</t>
  </si>
  <si>
    <t>Belhar 20</t>
  </si>
  <si>
    <t>295189001</t>
  </si>
  <si>
    <t>Mapoleni SP</t>
  </si>
  <si>
    <t>599117005</t>
  </si>
  <si>
    <t>Winston Park</t>
  </si>
  <si>
    <t>985089001</t>
  </si>
  <si>
    <t>Mabole SP</t>
  </si>
  <si>
    <t>977006001</t>
  </si>
  <si>
    <t>Dwaalboom SP</t>
  </si>
  <si>
    <t>286202001</t>
  </si>
  <si>
    <t>KwaMsobomvu SP</t>
  </si>
  <si>
    <t>580187003</t>
  </si>
  <si>
    <t>Isizinda A SP</t>
  </si>
  <si>
    <t>963016001</t>
  </si>
  <si>
    <t>Vuyelani SP</t>
  </si>
  <si>
    <t>292335001</t>
  </si>
  <si>
    <t>Sidabadabeni SP</t>
  </si>
  <si>
    <t>524010003</t>
  </si>
  <si>
    <t>Aviary Hill</t>
  </si>
  <si>
    <t>294040011</t>
  </si>
  <si>
    <t>860052001</t>
  </si>
  <si>
    <t>Northdene SP</t>
  </si>
  <si>
    <t>797001001</t>
  </si>
  <si>
    <t>Midstream Estate</t>
  </si>
  <si>
    <t>542132001</t>
  </si>
  <si>
    <t>Enyawoshana SP</t>
  </si>
  <si>
    <t>199013020</t>
  </si>
  <si>
    <t>Richwood</t>
  </si>
  <si>
    <t>542138001</t>
  </si>
  <si>
    <t>Thuma SP</t>
  </si>
  <si>
    <t>199041098</t>
  </si>
  <si>
    <t>Bergvliet</t>
  </si>
  <si>
    <t>283111001</t>
  </si>
  <si>
    <t>Rona SP</t>
  </si>
  <si>
    <t>282261001</t>
  </si>
  <si>
    <t>Gxwalibomvu SP</t>
  </si>
  <si>
    <t>294093001</t>
  </si>
  <si>
    <t>284027001</t>
  </si>
  <si>
    <t>eMatylolweni SP</t>
  </si>
  <si>
    <t>285039001</t>
  </si>
  <si>
    <t>Mnxe 2 SP</t>
  </si>
  <si>
    <t>478009009</t>
  </si>
  <si>
    <t>Sasolburg Ext 15</t>
  </si>
  <si>
    <t>676004004</t>
  </si>
  <si>
    <t>Elandsheuwel SH</t>
  </si>
  <si>
    <t>798015050</t>
  </si>
  <si>
    <t>Oaklands</t>
  </si>
  <si>
    <t>970008001</t>
  </si>
  <si>
    <t>276015003</t>
  </si>
  <si>
    <t>Gomoro</t>
  </si>
  <si>
    <t>276005001</t>
  </si>
  <si>
    <t>Otterburn SP</t>
  </si>
  <si>
    <t>984064001</t>
  </si>
  <si>
    <t>Phooko SP</t>
  </si>
  <si>
    <t>294402001</t>
  </si>
  <si>
    <t>760008026</t>
  </si>
  <si>
    <t>Nanescol AH</t>
  </si>
  <si>
    <t>199019002</t>
  </si>
  <si>
    <t>Kleinbron</t>
  </si>
  <si>
    <t>290282001</t>
  </si>
  <si>
    <t>Esidwadweni SP</t>
  </si>
  <si>
    <t>292179002</t>
  </si>
  <si>
    <t>Mhlahlane SP1</t>
  </si>
  <si>
    <t>284370001</t>
  </si>
  <si>
    <t>Ncityana A SP</t>
  </si>
  <si>
    <t>284368001</t>
  </si>
  <si>
    <t>295232001</t>
  </si>
  <si>
    <t>968114002</t>
  </si>
  <si>
    <t>Dzhiyawolala</t>
  </si>
  <si>
    <t>575102001</t>
  </si>
  <si>
    <t>Bhekabani SP</t>
  </si>
  <si>
    <t>546076001</t>
  </si>
  <si>
    <t>Nkolovuzane A SP</t>
  </si>
  <si>
    <t>599054015</t>
  </si>
  <si>
    <t>Briardene</t>
  </si>
  <si>
    <t>599116030</t>
  </si>
  <si>
    <t>Farningham Ridge</t>
  </si>
  <si>
    <t>974017002</t>
  </si>
  <si>
    <t>292242001</t>
  </si>
  <si>
    <t>eNtshingeni SP</t>
  </si>
  <si>
    <t>281027001</t>
  </si>
  <si>
    <t>Imvani SP</t>
  </si>
  <si>
    <t>599055016</t>
  </si>
  <si>
    <t>KwaMashu P</t>
  </si>
  <si>
    <t>599002013</t>
  </si>
  <si>
    <t>Gandhinagar</t>
  </si>
  <si>
    <t>272010001</t>
  </si>
  <si>
    <t>KwaDubulekwele SP</t>
  </si>
  <si>
    <t>968112009</t>
  </si>
  <si>
    <t>Shanangani</t>
  </si>
  <si>
    <t>270423001</t>
  </si>
  <si>
    <t>Taleni B SP</t>
  </si>
  <si>
    <t>283149001</t>
  </si>
  <si>
    <t>Bowden SP</t>
  </si>
  <si>
    <t>282006001</t>
  </si>
  <si>
    <t>Nqumakala SP</t>
  </si>
  <si>
    <t>980005005</t>
  </si>
  <si>
    <t>Phagameng Ext 1</t>
  </si>
  <si>
    <t>581104001</t>
  </si>
  <si>
    <t>Mabedlana A SP</t>
  </si>
  <si>
    <t>295274001</t>
  </si>
  <si>
    <t>KwaKeswa SP</t>
  </si>
  <si>
    <t>561011002</t>
  </si>
  <si>
    <t>Scottburgh SP</t>
  </si>
  <si>
    <t>582087001</t>
  </si>
  <si>
    <t>Ezinqeni SP</t>
  </si>
  <si>
    <t>566019001</t>
  </si>
  <si>
    <t>eZibomvini SP</t>
  </si>
  <si>
    <t>672061001</t>
  </si>
  <si>
    <t>Madithamage SP</t>
  </si>
  <si>
    <t>271062001</t>
  </si>
  <si>
    <t>eMfulamde B SP</t>
  </si>
  <si>
    <t>472005001</t>
  </si>
  <si>
    <t>Kestell SP</t>
  </si>
  <si>
    <t>293302001</t>
  </si>
  <si>
    <t>Ncitshana SP</t>
  </si>
  <si>
    <t>383005027</t>
  </si>
  <si>
    <t>Lathli Mabilo Park</t>
  </si>
  <si>
    <t>961055001</t>
  </si>
  <si>
    <t>Ratjeke SP</t>
  </si>
  <si>
    <t>281078001</t>
  </si>
  <si>
    <t>Eardley SP</t>
  </si>
  <si>
    <t>273055001</t>
  </si>
  <si>
    <t>Wartburg SP</t>
  </si>
  <si>
    <t>575082001</t>
  </si>
  <si>
    <t>Ntanyandlovu C SP</t>
  </si>
  <si>
    <t>580117001</t>
  </si>
  <si>
    <t>Maqhomfini SP</t>
  </si>
  <si>
    <t>965014001</t>
  </si>
  <si>
    <t>Makavhini SP</t>
  </si>
  <si>
    <t>669014001</t>
  </si>
  <si>
    <t>Maphepane</t>
  </si>
  <si>
    <t>599116039</t>
  </si>
  <si>
    <t>Mariannheights</t>
  </si>
  <si>
    <t>983036001</t>
  </si>
  <si>
    <t>Matilo SP</t>
  </si>
  <si>
    <t>467009014</t>
  </si>
  <si>
    <t>Voorspoed</t>
  </si>
  <si>
    <t>274072001</t>
  </si>
  <si>
    <t>Rura SP</t>
  </si>
  <si>
    <t>580175001</t>
  </si>
  <si>
    <t>Matshemhlope SP</t>
  </si>
  <si>
    <t>295254001</t>
  </si>
  <si>
    <t>Matati SP</t>
  </si>
  <si>
    <t>271209001</t>
  </si>
  <si>
    <t>Ntshutshwini SP</t>
  </si>
  <si>
    <t>798015004</t>
  </si>
  <si>
    <t>Thornhill Estate</t>
  </si>
  <si>
    <t>199016047</t>
  </si>
  <si>
    <t>Chrismar</t>
  </si>
  <si>
    <t>589056001</t>
  </si>
  <si>
    <t>Siqwanjana SP</t>
  </si>
  <si>
    <t>598179001</t>
  </si>
  <si>
    <t>Manyanya SP</t>
  </si>
  <si>
    <t>270513003</t>
  </si>
  <si>
    <t>Mhlemu</t>
  </si>
  <si>
    <t>286186001</t>
  </si>
  <si>
    <t>Siqungqwini SP</t>
  </si>
  <si>
    <t>360108001</t>
  </si>
  <si>
    <t>Kikahela SP</t>
  </si>
  <si>
    <t>542011001</t>
  </si>
  <si>
    <t>Matshensikazi SP</t>
  </si>
  <si>
    <t>297312001</t>
  </si>
  <si>
    <t>Ngojane SP</t>
  </si>
  <si>
    <t>966036001</t>
  </si>
  <si>
    <t>Munangwe SP</t>
  </si>
  <si>
    <t>260079001</t>
  </si>
  <si>
    <t>Nqcamgeni SP</t>
  </si>
  <si>
    <t>378020004</t>
  </si>
  <si>
    <t>286029001</t>
  </si>
  <si>
    <t>Ngonjaneni SP</t>
  </si>
  <si>
    <t>293001001</t>
  </si>
  <si>
    <t>Ndlungwana SP</t>
  </si>
  <si>
    <t>589046001</t>
  </si>
  <si>
    <t>Mbiza SP2</t>
  </si>
  <si>
    <t>271391001</t>
  </si>
  <si>
    <t>295104001</t>
  </si>
  <si>
    <t>Etheldale SP</t>
  </si>
  <si>
    <t>286137001</t>
  </si>
  <si>
    <t>Mabalane SP</t>
  </si>
  <si>
    <t>365014001</t>
  </si>
  <si>
    <t>Kheis SP</t>
  </si>
  <si>
    <t>575118001</t>
  </si>
  <si>
    <t>Mgxangala SP</t>
  </si>
  <si>
    <t>292036001</t>
  </si>
  <si>
    <t>Nxukhwebe SP</t>
  </si>
  <si>
    <t>287030005</t>
  </si>
  <si>
    <t>Esilindini SP</t>
  </si>
  <si>
    <t>965023001</t>
  </si>
  <si>
    <t>Mutele A SP</t>
  </si>
  <si>
    <t>284199001</t>
  </si>
  <si>
    <t>eXuka SP</t>
  </si>
  <si>
    <t>271551001</t>
  </si>
  <si>
    <t>Nibe SP</t>
  </si>
  <si>
    <t>662017001</t>
  </si>
  <si>
    <t>Tsitsing B</t>
  </si>
  <si>
    <t>270513004</t>
  </si>
  <si>
    <t>581106001</t>
  </si>
  <si>
    <t>Mbilane SP</t>
  </si>
  <si>
    <t>798015096</t>
  </si>
  <si>
    <t>Hurst Hill</t>
  </si>
  <si>
    <t>665005001</t>
  </si>
  <si>
    <t>Disaneng SP</t>
  </si>
  <si>
    <t>270039001</t>
  </si>
  <si>
    <t>Nkawukazi A SP</t>
  </si>
  <si>
    <t>869001001</t>
  </si>
  <si>
    <t>Kranspoort dorp</t>
  </si>
  <si>
    <t>291032001</t>
  </si>
  <si>
    <t>Emazizini SP</t>
  </si>
  <si>
    <t>270284001</t>
  </si>
  <si>
    <t>Mpama SP</t>
  </si>
  <si>
    <t>276042001</t>
  </si>
  <si>
    <t>Mazotshweni SP</t>
  </si>
  <si>
    <t>598089001</t>
  </si>
  <si>
    <t>Nodwengu SP</t>
  </si>
  <si>
    <t>799059059</t>
  </si>
  <si>
    <t>Heuweloord</t>
  </si>
  <si>
    <t>582094001</t>
  </si>
  <si>
    <t>Mtanenkosi SP</t>
  </si>
  <si>
    <t>271278001</t>
  </si>
  <si>
    <t>eLengeni SP</t>
  </si>
  <si>
    <t>290114001</t>
  </si>
  <si>
    <t>Maramza SP</t>
  </si>
  <si>
    <t>294129001</t>
  </si>
  <si>
    <t>Ndokwane SP</t>
  </si>
  <si>
    <t>294435001</t>
  </si>
  <si>
    <t>Tungwane SP</t>
  </si>
  <si>
    <t>499023034</t>
  </si>
  <si>
    <t>Oranjesig</t>
  </si>
  <si>
    <t>282296004</t>
  </si>
  <si>
    <t>Camama SP1</t>
  </si>
  <si>
    <t>869009001</t>
  </si>
  <si>
    <t>Komati SP</t>
  </si>
  <si>
    <t>589039001</t>
  </si>
  <si>
    <t>271182001</t>
  </si>
  <si>
    <t>Mngomanzi SP</t>
  </si>
  <si>
    <t>974001003</t>
  </si>
  <si>
    <t>Ga-Kopo</t>
  </si>
  <si>
    <t>293308001</t>
  </si>
  <si>
    <t>Esibhalweni SP</t>
  </si>
  <si>
    <t>284097001</t>
  </si>
  <si>
    <t>KuCibi SP</t>
  </si>
  <si>
    <t>270319001</t>
  </si>
  <si>
    <t>Nxantsi SP</t>
  </si>
  <si>
    <t>799059060</t>
  </si>
  <si>
    <t>Monavoni AH</t>
  </si>
  <si>
    <t>874033006</t>
  </si>
  <si>
    <t>White River SP2</t>
  </si>
  <si>
    <t>276142001</t>
  </si>
  <si>
    <t>Gqadushe SP</t>
  </si>
  <si>
    <t>282260001</t>
  </si>
  <si>
    <t>Mdlokolo SP</t>
  </si>
  <si>
    <t>286109001</t>
  </si>
  <si>
    <t>Sikhepheni Sp</t>
  </si>
  <si>
    <t>874065007</t>
  </si>
  <si>
    <t>Die Haak</t>
  </si>
  <si>
    <t>294099001</t>
  </si>
  <si>
    <t>Cizele SP</t>
  </si>
  <si>
    <t>294416001</t>
  </si>
  <si>
    <t>Xhrana SP</t>
  </si>
  <si>
    <t>270243001</t>
  </si>
  <si>
    <t>Mbutye A SP</t>
  </si>
  <si>
    <t>298053001</t>
  </si>
  <si>
    <t>Bhononi SP</t>
  </si>
  <si>
    <t>177006018</t>
  </si>
  <si>
    <t>Loerie Park</t>
  </si>
  <si>
    <t>598100001</t>
  </si>
  <si>
    <t>Siphangeni SP</t>
  </si>
  <si>
    <t>565037001</t>
  </si>
  <si>
    <t>Willowbrook SP</t>
  </si>
  <si>
    <t>271385001</t>
  </si>
  <si>
    <t>eMzitheni 2 SP</t>
  </si>
  <si>
    <t>472049001</t>
  </si>
  <si>
    <t>Jwala Boholo SP</t>
  </si>
  <si>
    <t>298147001</t>
  </si>
  <si>
    <t>Mkumbi SP</t>
  </si>
  <si>
    <t>599116034</t>
  </si>
  <si>
    <t>Nirvana Hills</t>
  </si>
  <si>
    <t>270242001</t>
  </si>
  <si>
    <t>KwaGobene SP</t>
  </si>
  <si>
    <t>271500001</t>
  </si>
  <si>
    <t>Nduveni SP</t>
  </si>
  <si>
    <t>868002027</t>
  </si>
  <si>
    <t>Tasbet Park Ext 1</t>
  </si>
  <si>
    <t>961068001</t>
  </si>
  <si>
    <t>Boshakge SP</t>
  </si>
  <si>
    <t>297333001</t>
  </si>
  <si>
    <t>Mathwebula SP</t>
  </si>
  <si>
    <t>296095001</t>
  </si>
  <si>
    <t>599116020</t>
  </si>
  <si>
    <t>Sarnia</t>
  </si>
  <si>
    <t>965102001</t>
  </si>
  <si>
    <t>Madashishi SP</t>
  </si>
  <si>
    <t>176013003</t>
  </si>
  <si>
    <t>KwaNonqaba Ext</t>
  </si>
  <si>
    <t>677006006</t>
  </si>
  <si>
    <t>Davanna</t>
  </si>
  <si>
    <t>292005001</t>
  </si>
  <si>
    <t>Mjaliswa SP</t>
  </si>
  <si>
    <t>270099001</t>
  </si>
  <si>
    <t>Msikiti SP</t>
  </si>
  <si>
    <t>292327001</t>
  </si>
  <si>
    <t>KwaMatumbu SP</t>
  </si>
  <si>
    <t>985122001</t>
  </si>
  <si>
    <t>Kgopane SP</t>
  </si>
  <si>
    <t>287083001</t>
  </si>
  <si>
    <t>Upper Joveleni SP</t>
  </si>
  <si>
    <t>861004002</t>
  </si>
  <si>
    <t>Breyten SP</t>
  </si>
  <si>
    <t>569001001</t>
  </si>
  <si>
    <t>260155001</t>
  </si>
  <si>
    <t>Chalumna A SP</t>
  </si>
  <si>
    <t>285067001</t>
  </si>
  <si>
    <t>Manzimahle SP</t>
  </si>
  <si>
    <t>270652001</t>
  </si>
  <si>
    <t>Dimbeni SP</t>
  </si>
  <si>
    <t>294199001</t>
  </si>
  <si>
    <t>Mateko SP</t>
  </si>
  <si>
    <t>799035041</t>
  </si>
  <si>
    <t>Wonderboom</t>
  </si>
  <si>
    <t>294421001</t>
  </si>
  <si>
    <t>Mabhana SP</t>
  </si>
  <si>
    <t>363005001</t>
  </si>
  <si>
    <t>Khubus SP</t>
  </si>
  <si>
    <t>966061001</t>
  </si>
  <si>
    <t>Tshiiwani SP</t>
  </si>
  <si>
    <t>270145001</t>
  </si>
  <si>
    <t>KuCamandashe SP</t>
  </si>
  <si>
    <t>762014010</t>
  </si>
  <si>
    <t>260116001</t>
  </si>
  <si>
    <t>284329001</t>
  </si>
  <si>
    <t>KwaMbekeni SP</t>
  </si>
  <si>
    <t>286194001</t>
  </si>
  <si>
    <t>Mdilingweni SP</t>
  </si>
  <si>
    <t>260135001</t>
  </si>
  <si>
    <t>986093001</t>
  </si>
  <si>
    <t>Manoge SP</t>
  </si>
  <si>
    <t>499006001</t>
  </si>
  <si>
    <t>Talla SP</t>
  </si>
  <si>
    <t>270483001</t>
  </si>
  <si>
    <t>Taleni A  SP</t>
  </si>
  <si>
    <t>965034001</t>
  </si>
  <si>
    <t>Tshipale SP</t>
  </si>
  <si>
    <t>271226001</t>
  </si>
  <si>
    <t>KwaKhwatsha SP</t>
  </si>
  <si>
    <t>599099004</t>
  </si>
  <si>
    <t>Summerveld</t>
  </si>
  <si>
    <t>797011016</t>
  </si>
  <si>
    <t>Brentwood Park AH</t>
  </si>
  <si>
    <t>273097001</t>
  </si>
  <si>
    <t>eMagqobhokeni SP</t>
  </si>
  <si>
    <t>286181001</t>
  </si>
  <si>
    <t>Clearview</t>
  </si>
  <si>
    <t>569021003</t>
  </si>
  <si>
    <t>Gcinalishane A</t>
  </si>
  <si>
    <t>284334001</t>
  </si>
  <si>
    <t>287089001</t>
  </si>
  <si>
    <t>Matafazaneni SP</t>
  </si>
  <si>
    <t>260113081</t>
  </si>
  <si>
    <t>West Bank Village</t>
  </si>
  <si>
    <t>291071001</t>
  </si>
  <si>
    <t>Gcobana SP</t>
  </si>
  <si>
    <t>799058002</t>
  </si>
  <si>
    <t>Laudium Ext 3</t>
  </si>
  <si>
    <t>470005008</t>
  </si>
  <si>
    <t>526033001</t>
  </si>
  <si>
    <t>Wilts SP</t>
  </si>
  <si>
    <t>284194001</t>
  </si>
  <si>
    <t>Matyeni SP</t>
  </si>
  <si>
    <t>276026001</t>
  </si>
  <si>
    <t>294429001</t>
  </si>
  <si>
    <t>Sikoba SP</t>
  </si>
  <si>
    <t>797011028</t>
  </si>
  <si>
    <t>Crystal Park</t>
  </si>
  <si>
    <t>293295001</t>
  </si>
  <si>
    <t>Goqwana SP</t>
  </si>
  <si>
    <t>798016050</t>
  </si>
  <si>
    <t>Berario</t>
  </si>
  <si>
    <t>294451001</t>
  </si>
  <si>
    <t>Ntilini A SP</t>
  </si>
  <si>
    <t>974030001</t>
  </si>
  <si>
    <t>Masenya SP</t>
  </si>
  <si>
    <t>199041077</t>
  </si>
  <si>
    <t>Fairways</t>
  </si>
  <si>
    <t>292215001</t>
  </si>
  <si>
    <t>Meyana SP</t>
  </si>
  <si>
    <t>165009001</t>
  </si>
  <si>
    <t>Wolseley SP</t>
  </si>
  <si>
    <t>272008001</t>
  </si>
  <si>
    <t>Mzwini SP</t>
  </si>
  <si>
    <t>797014005</t>
  </si>
  <si>
    <t>Daveyton X1</t>
  </si>
  <si>
    <t>286225001</t>
  </si>
  <si>
    <t>Maqangulweni SP</t>
  </si>
  <si>
    <t>260152001</t>
  </si>
  <si>
    <t>KwaAltile SP</t>
  </si>
  <si>
    <t>968039005</t>
  </si>
  <si>
    <t>Ha-Rabali Zone 2</t>
  </si>
  <si>
    <t>284218001</t>
  </si>
  <si>
    <t>571033001</t>
  </si>
  <si>
    <t>Olivia SP</t>
  </si>
  <si>
    <t>566010001</t>
  </si>
  <si>
    <t>Ebaleni SP</t>
  </si>
  <si>
    <t>274036001</t>
  </si>
  <si>
    <t>Tildini SP</t>
  </si>
  <si>
    <t>598087001</t>
  </si>
  <si>
    <t>270512001</t>
  </si>
  <si>
    <t>862009002</t>
  </si>
  <si>
    <t>Piet Retief SP 2</t>
  </si>
  <si>
    <t>566003018</t>
  </si>
  <si>
    <t>Clarendon</t>
  </si>
  <si>
    <t>798015218</t>
  </si>
  <si>
    <t>286119002</t>
  </si>
  <si>
    <t>Bokolweni</t>
  </si>
  <si>
    <t>282190001</t>
  </si>
  <si>
    <t>293014001</t>
  </si>
  <si>
    <t>Qothirha SP</t>
  </si>
  <si>
    <t>661001001</t>
  </si>
  <si>
    <t>Kwarriekraal SP</t>
  </si>
  <si>
    <t>546004001</t>
  </si>
  <si>
    <t>Ehlongwa SP</t>
  </si>
  <si>
    <t>282119001</t>
  </si>
  <si>
    <t>KwaDudumashe SP</t>
  </si>
  <si>
    <t>284290001</t>
  </si>
  <si>
    <t>Nduka SP</t>
  </si>
  <si>
    <t>199041046</t>
  </si>
  <si>
    <t>Camps Bay</t>
  </si>
  <si>
    <t>282229001</t>
  </si>
  <si>
    <t>Banzi SP</t>
  </si>
  <si>
    <t>966034003</t>
  </si>
  <si>
    <t>969091001</t>
  </si>
  <si>
    <t>Kgwale</t>
  </si>
  <si>
    <t>294351001</t>
  </si>
  <si>
    <t>Mandlakuveni SP</t>
  </si>
  <si>
    <t>293175001</t>
  </si>
  <si>
    <t>Mgantsho SP</t>
  </si>
  <si>
    <t>581042001</t>
  </si>
  <si>
    <t>Mhlahlane A SP</t>
  </si>
  <si>
    <t>260024001</t>
  </si>
  <si>
    <t>KwaBelekile SP</t>
  </si>
  <si>
    <t>273027001</t>
  </si>
  <si>
    <t>Mcewula SP</t>
  </si>
  <si>
    <t>271079001</t>
  </si>
  <si>
    <t>Siphaleni SP</t>
  </si>
  <si>
    <t>597010001</t>
  </si>
  <si>
    <t>Kozondi SP</t>
  </si>
  <si>
    <t>270438001</t>
  </si>
  <si>
    <t>KwaMnunu SP</t>
  </si>
  <si>
    <t>965093001</t>
  </si>
  <si>
    <t>Matsheketsheke SP</t>
  </si>
  <si>
    <t>271454001</t>
  </si>
  <si>
    <t>Besmani SP</t>
  </si>
  <si>
    <t>977005003</t>
  </si>
  <si>
    <t>Northam Ext 2</t>
  </si>
  <si>
    <t>294395001</t>
  </si>
  <si>
    <t>Nzulwini SP</t>
  </si>
  <si>
    <t>546070001</t>
  </si>
  <si>
    <t>KwaNtuli B SP</t>
  </si>
  <si>
    <t>260047001</t>
  </si>
  <si>
    <t>Ngqingeni SP</t>
  </si>
  <si>
    <t>291164001</t>
  </si>
  <si>
    <t>Tshusha SP</t>
  </si>
  <si>
    <t>293087001</t>
  </si>
  <si>
    <t>Mzuzanto SP</t>
  </si>
  <si>
    <t>590017001</t>
  </si>
  <si>
    <t>Emahlabathini SP</t>
  </si>
  <si>
    <t>978032001</t>
  </si>
  <si>
    <t>Martinique</t>
  </si>
  <si>
    <t>274092001</t>
  </si>
  <si>
    <t>KwaHoyi SP</t>
  </si>
  <si>
    <t>582001001</t>
  </si>
  <si>
    <t>KwaThelizolo SP</t>
  </si>
  <si>
    <t>276131001</t>
  </si>
  <si>
    <t>Exesi SP</t>
  </si>
  <si>
    <t>383005029</t>
  </si>
  <si>
    <t>Iponeng</t>
  </si>
  <si>
    <t>260100001</t>
  </si>
  <si>
    <t>Luxhomo SP</t>
  </si>
  <si>
    <t>199016028</t>
  </si>
  <si>
    <t>Stellenbosch University Satellite Campus</t>
  </si>
  <si>
    <t>361003002</t>
  </si>
  <si>
    <t>Ga-Motsamai SP2</t>
  </si>
  <si>
    <t>271011001</t>
  </si>
  <si>
    <t>eMaseleni SP</t>
  </si>
  <si>
    <t>590007001</t>
  </si>
  <si>
    <t>KwaZululiyaduma SP</t>
  </si>
  <si>
    <t>966176001</t>
  </si>
  <si>
    <t>Doveni SP</t>
  </si>
  <si>
    <t>798022009</t>
  </si>
  <si>
    <t>Ruimsig</t>
  </si>
  <si>
    <t>986104001</t>
  </si>
  <si>
    <t>Shenyaneng SP</t>
  </si>
  <si>
    <t>370004007</t>
  </si>
  <si>
    <t>567002001</t>
  </si>
  <si>
    <t>868002025</t>
  </si>
  <si>
    <t>Tasbet Park Ext 2</t>
  </si>
  <si>
    <t>273051001</t>
  </si>
  <si>
    <t>Ndungameni SP</t>
  </si>
  <si>
    <t>269002004</t>
  </si>
  <si>
    <t>Twee Riviere AH</t>
  </si>
  <si>
    <t>588024001</t>
  </si>
  <si>
    <t>Kwabhadaza SP</t>
  </si>
  <si>
    <t>293079001</t>
  </si>
  <si>
    <t>Ngxabaxha SP</t>
  </si>
  <si>
    <t>271463001</t>
  </si>
  <si>
    <t>KwaMkhulu SP</t>
  </si>
  <si>
    <t>271313001</t>
  </si>
  <si>
    <t>eRhala SP</t>
  </si>
  <si>
    <t>298108001</t>
  </si>
  <si>
    <t>293124001</t>
  </si>
  <si>
    <t>Kratyela SP</t>
  </si>
  <si>
    <t>294110001</t>
  </si>
  <si>
    <t>KuJungqe SP</t>
  </si>
  <si>
    <t>296047001</t>
  </si>
  <si>
    <t>Mthelanja SP</t>
  </si>
  <si>
    <t>760008024</t>
  </si>
  <si>
    <t>Stefano Park AH</t>
  </si>
  <si>
    <t>260106001</t>
  </si>
  <si>
    <t>Gonubie North</t>
  </si>
  <si>
    <t>580040001</t>
  </si>
  <si>
    <t>Nhleleni SP</t>
  </si>
  <si>
    <t>271446001</t>
  </si>
  <si>
    <t>291044001</t>
  </si>
  <si>
    <t>Siphusiphu SP</t>
  </si>
  <si>
    <t>478009002</t>
  </si>
  <si>
    <t>986008001</t>
  </si>
  <si>
    <t>Modihule SP</t>
  </si>
  <si>
    <t>969116001</t>
  </si>
  <si>
    <t>Botlokwa SP</t>
  </si>
  <si>
    <t>199041120</t>
  </si>
  <si>
    <t>Coniston Park</t>
  </si>
  <si>
    <t>291101001</t>
  </si>
  <si>
    <t>Mduve SP</t>
  </si>
  <si>
    <t>292109001</t>
  </si>
  <si>
    <t>868010014</t>
  </si>
  <si>
    <t>Witbank Consolidated Colliery</t>
  </si>
  <si>
    <t>968003001</t>
  </si>
  <si>
    <t>Gaarside SP</t>
  </si>
  <si>
    <t>284128001</t>
  </si>
  <si>
    <t>Jumba A</t>
  </si>
  <si>
    <t>565023001</t>
  </si>
  <si>
    <t>270402001</t>
  </si>
  <si>
    <t>Mbethe SP</t>
  </si>
  <si>
    <t>986105001</t>
  </si>
  <si>
    <t>Mahlanyea</t>
  </si>
  <si>
    <t>285029001</t>
  </si>
  <si>
    <t>282348001</t>
  </si>
  <si>
    <t>Santile SP</t>
  </si>
  <si>
    <t>798022015</t>
  </si>
  <si>
    <t>Kimbult AH</t>
  </si>
  <si>
    <t>297103001</t>
  </si>
  <si>
    <t>Ngcingo A SP</t>
  </si>
  <si>
    <t>565017001</t>
  </si>
  <si>
    <t>Shellfish SP</t>
  </si>
  <si>
    <t>283006001</t>
  </si>
  <si>
    <t>eNtlanjeni SP</t>
  </si>
  <si>
    <t>284043001</t>
  </si>
  <si>
    <t>Mkonkota SP</t>
  </si>
  <si>
    <t>298014001</t>
  </si>
  <si>
    <t>Ndzimakwe SP</t>
  </si>
  <si>
    <t>270138001</t>
  </si>
  <si>
    <t>KuChachazele SP</t>
  </si>
  <si>
    <t>260006001</t>
  </si>
  <si>
    <t>Ngingiqini SP</t>
  </si>
  <si>
    <t>287120003</t>
  </si>
  <si>
    <t>Nobadimo</t>
  </si>
  <si>
    <t>284105001</t>
  </si>
  <si>
    <t>KwaBlangwe SP</t>
  </si>
  <si>
    <t>798015204</t>
  </si>
  <si>
    <t>Townsview</t>
  </si>
  <si>
    <t>282239001</t>
  </si>
  <si>
    <t>286072001</t>
  </si>
  <si>
    <t>Braki SP</t>
  </si>
  <si>
    <t>378021002</t>
  </si>
  <si>
    <t>Hantam</t>
  </si>
  <si>
    <t>284158001</t>
  </si>
  <si>
    <t>KwaLanga SP</t>
  </si>
  <si>
    <t>270615001</t>
  </si>
  <si>
    <t>Emaxixibeni SP</t>
  </si>
  <si>
    <t>860013001</t>
  </si>
  <si>
    <t>Theeboom SP</t>
  </si>
  <si>
    <t>296020001</t>
  </si>
  <si>
    <t>Sigondwaneni</t>
  </si>
  <si>
    <t>581020001</t>
  </si>
  <si>
    <t>Insukaze SP</t>
  </si>
  <si>
    <t>797007001</t>
  </si>
  <si>
    <t>Illiondale</t>
  </si>
  <si>
    <t>968069013</t>
  </si>
  <si>
    <t>274040001</t>
  </si>
  <si>
    <t>Kalana SP</t>
  </si>
  <si>
    <t>286199001</t>
  </si>
  <si>
    <t>eSizindinii SP</t>
  </si>
  <si>
    <t>284040001</t>
  </si>
  <si>
    <t>Daligqili SP</t>
  </si>
  <si>
    <t>271246001</t>
  </si>
  <si>
    <t>579030001</t>
  </si>
  <si>
    <t>674010001</t>
  </si>
  <si>
    <t>GaMontshonyana SP</t>
  </si>
  <si>
    <t>798033007</t>
  </si>
  <si>
    <t>Ennerdale Ext 6</t>
  </si>
  <si>
    <t>274080001</t>
  </si>
  <si>
    <t>Themba SP</t>
  </si>
  <si>
    <t>168005001</t>
  </si>
  <si>
    <t>Ekupumeleni SP</t>
  </si>
  <si>
    <t>276093001</t>
  </si>
  <si>
    <t>Roxeni SP</t>
  </si>
  <si>
    <t>270092001</t>
  </si>
  <si>
    <t>Mkhukhwini SP</t>
  </si>
  <si>
    <t>292239001</t>
  </si>
  <si>
    <t>Lower Godini SP</t>
  </si>
  <si>
    <t>276070001</t>
  </si>
  <si>
    <t>Teba SP</t>
  </si>
  <si>
    <t>478009011</t>
  </si>
  <si>
    <t>Sasolburg Ext 11</t>
  </si>
  <si>
    <t>276009001</t>
  </si>
  <si>
    <t>Fairbairn SP</t>
  </si>
  <si>
    <t>282251002</t>
  </si>
  <si>
    <t>St. Mark's SP1</t>
  </si>
  <si>
    <t>797004006</t>
  </si>
  <si>
    <t>Clayville Ext 1,8</t>
  </si>
  <si>
    <t>182002001</t>
  </si>
  <si>
    <t>Leeu Gamka SP</t>
  </si>
  <si>
    <t>866005001</t>
  </si>
  <si>
    <t>Kinross Mine</t>
  </si>
  <si>
    <t>798015223</t>
  </si>
  <si>
    <t>Mayfield Park</t>
  </si>
  <si>
    <t>978022001</t>
  </si>
  <si>
    <t>Mongalo SP</t>
  </si>
  <si>
    <t>290124001</t>
  </si>
  <si>
    <t>Nayintsentse SP1</t>
  </si>
  <si>
    <t>761002012</t>
  </si>
  <si>
    <t>Koolfontein AH</t>
  </si>
  <si>
    <t>291217001</t>
  </si>
  <si>
    <t>Khwethu  SP</t>
  </si>
  <si>
    <t>271195001</t>
  </si>
  <si>
    <t>798022048</t>
  </si>
  <si>
    <t>Florida North</t>
  </si>
  <si>
    <t>969090001</t>
  </si>
  <si>
    <t>Ga-Hlako A SP</t>
  </si>
  <si>
    <t>283081001</t>
  </si>
  <si>
    <t>Kwa-Mbhali SP</t>
  </si>
  <si>
    <t>464001001</t>
  </si>
  <si>
    <t>Theunissen SP</t>
  </si>
  <si>
    <t>542070001</t>
  </si>
  <si>
    <t>Mtshwili SP</t>
  </si>
  <si>
    <t>297326001</t>
  </si>
  <si>
    <t>Marina SP</t>
  </si>
  <si>
    <t>978006001</t>
  </si>
  <si>
    <t>Moong SP</t>
  </si>
  <si>
    <t>589132002</t>
  </si>
  <si>
    <t>270451001</t>
  </si>
  <si>
    <t>Mncwabe SP</t>
  </si>
  <si>
    <t>874006004</t>
  </si>
  <si>
    <t>974055001</t>
  </si>
  <si>
    <t>Vaalkop SP</t>
  </si>
  <si>
    <t>271508001</t>
  </si>
  <si>
    <t>Diya SP</t>
  </si>
  <si>
    <t>797018026</t>
  </si>
  <si>
    <t>Paul Krugersoord</t>
  </si>
  <si>
    <t>296086001</t>
  </si>
  <si>
    <t>Sdikidini SP</t>
  </si>
  <si>
    <t>297368001</t>
  </si>
  <si>
    <t>Makhwantini SP</t>
  </si>
  <si>
    <t>599070001</t>
  </si>
  <si>
    <t>Mabedlane E SP</t>
  </si>
  <si>
    <t>524004001</t>
  </si>
  <si>
    <t>Suspense SP</t>
  </si>
  <si>
    <t>293284001</t>
  </si>
  <si>
    <t>Mayaluleni SP2</t>
  </si>
  <si>
    <t>282284001</t>
  </si>
  <si>
    <t>Zidulini SP</t>
  </si>
  <si>
    <t>599034012</t>
  </si>
  <si>
    <t>Litchie Farm</t>
  </si>
  <si>
    <t>292293001</t>
  </si>
  <si>
    <t>Ntengu SP</t>
  </si>
  <si>
    <t>281017019</t>
  </si>
  <si>
    <t>290254001</t>
  </si>
  <si>
    <t>284336001</t>
  </si>
  <si>
    <t>565025001</t>
  </si>
  <si>
    <t>Ntwasahlobo SP</t>
  </si>
  <si>
    <t>978018001</t>
  </si>
  <si>
    <t>Letlora SP</t>
  </si>
  <si>
    <t>163012006</t>
  </si>
  <si>
    <t>Myburgh Park</t>
  </si>
  <si>
    <t>594008001</t>
  </si>
  <si>
    <t>Mqulela SP</t>
  </si>
  <si>
    <t>764002040</t>
  </si>
  <si>
    <t>Pelzvale AH</t>
  </si>
  <si>
    <t>282111001</t>
  </si>
  <si>
    <t>Mahlatini A SP</t>
  </si>
  <si>
    <t>797008011</t>
  </si>
  <si>
    <t>Solheim</t>
  </si>
  <si>
    <t>593005001</t>
  </si>
  <si>
    <t>260140001</t>
  </si>
  <si>
    <t>Punzana SP</t>
  </si>
  <si>
    <t>271248001</t>
  </si>
  <si>
    <t>Zitulele SP</t>
  </si>
  <si>
    <t>270315001</t>
  </si>
  <si>
    <t>Xanxo SP</t>
  </si>
  <si>
    <t>360098001</t>
  </si>
  <si>
    <t>Kangkuru SP</t>
  </si>
  <si>
    <t>575005001</t>
  </si>
  <si>
    <t>Nkandle SP</t>
  </si>
  <si>
    <t>499022001</t>
  </si>
  <si>
    <t>Tiger River SP</t>
  </si>
  <si>
    <t>985056001</t>
  </si>
  <si>
    <t>598103001</t>
  </si>
  <si>
    <t>Holldand SP</t>
  </si>
  <si>
    <t>797022029</t>
  </si>
  <si>
    <t>S A Land Exploration Co Gold Mine</t>
  </si>
  <si>
    <t>797010012</t>
  </si>
  <si>
    <t>Everleigh</t>
  </si>
  <si>
    <t>282296001</t>
  </si>
  <si>
    <t>763004002</t>
  </si>
  <si>
    <t>Oaktree AH</t>
  </si>
  <si>
    <t>294404001</t>
  </si>
  <si>
    <t>KuMankazana SP</t>
  </si>
  <si>
    <t>966034005</t>
  </si>
  <si>
    <t>Madandila</t>
  </si>
  <si>
    <t>163001011</t>
  </si>
  <si>
    <t>Steenberg’s Cove</t>
  </si>
  <si>
    <t>546079001</t>
  </si>
  <si>
    <t>Embizeni SP</t>
  </si>
  <si>
    <t>294231001</t>
  </si>
  <si>
    <t>Ngcotyeni SP</t>
  </si>
  <si>
    <t>274100001</t>
  </si>
  <si>
    <t>Bodiam SP</t>
  </si>
  <si>
    <t>284167001</t>
  </si>
  <si>
    <t>KwaNzolo A SP</t>
  </si>
  <si>
    <t>298096004</t>
  </si>
  <si>
    <t>294023001</t>
  </si>
  <si>
    <t>Qelane SP</t>
  </si>
  <si>
    <t>563009002</t>
  </si>
  <si>
    <t>Greendale Park</t>
  </si>
  <si>
    <t>597014001</t>
  </si>
  <si>
    <t>Kadeda SP</t>
  </si>
  <si>
    <t>270374001</t>
  </si>
  <si>
    <t>KwaFundakubi SP</t>
  </si>
  <si>
    <t>270375001</t>
  </si>
  <si>
    <t>Sihlana SP</t>
  </si>
  <si>
    <t>969085001</t>
  </si>
  <si>
    <t>Callashield SP</t>
  </si>
  <si>
    <t>271181001</t>
  </si>
  <si>
    <t>eThika SP</t>
  </si>
  <si>
    <t>369005005</t>
  </si>
  <si>
    <t>Victoria West SP</t>
  </si>
  <si>
    <t>271496001</t>
  </si>
  <si>
    <t>270196001</t>
  </si>
  <si>
    <t>KwaTuwa SP</t>
  </si>
  <si>
    <t>270488001</t>
  </si>
  <si>
    <t>287055003</t>
  </si>
  <si>
    <t>Musong SP</t>
  </si>
  <si>
    <t>284417001</t>
  </si>
  <si>
    <t>KuNkani SP</t>
  </si>
  <si>
    <t>797011003</t>
  </si>
  <si>
    <t>Sesfontein AH</t>
  </si>
  <si>
    <t>660037001</t>
  </si>
  <si>
    <t>Potoane SP</t>
  </si>
  <si>
    <t>264004007</t>
  </si>
  <si>
    <t>Hooggenoeg</t>
  </si>
  <si>
    <t>273069001</t>
  </si>
  <si>
    <t>Gasela SP</t>
  </si>
  <si>
    <t>292311001</t>
  </si>
  <si>
    <t>Mapalo SP</t>
  </si>
  <si>
    <t>585029001</t>
  </si>
  <si>
    <t>KwaSeme SP</t>
  </si>
  <si>
    <t>284064001</t>
  </si>
  <si>
    <t>KuQunduvane SP</t>
  </si>
  <si>
    <t>965096001</t>
  </si>
  <si>
    <t>Maheni SP</t>
  </si>
  <si>
    <t>291108001</t>
  </si>
  <si>
    <t>Dakane SP</t>
  </si>
  <si>
    <t>299007117</t>
  </si>
  <si>
    <t>Walmer Heights</t>
  </si>
  <si>
    <t>271487001</t>
  </si>
  <si>
    <t>Mgobhozi SP</t>
  </si>
  <si>
    <t>599054031</t>
  </si>
  <si>
    <t>Bayhead</t>
  </si>
  <si>
    <t>571041001</t>
  </si>
  <si>
    <t>Gangadweni SP</t>
  </si>
  <si>
    <t>282290001</t>
  </si>
  <si>
    <t>Daza SP</t>
  </si>
  <si>
    <t>284090001</t>
  </si>
  <si>
    <t>271074001</t>
  </si>
  <si>
    <t>Tshamanzi SP</t>
  </si>
  <si>
    <t>582040001</t>
  </si>
  <si>
    <t>Siqobeleni SP</t>
  </si>
  <si>
    <t>966042001</t>
  </si>
  <si>
    <t>Buluni SP</t>
  </si>
  <si>
    <t>589053001</t>
  </si>
  <si>
    <t>Izinkiliji SP</t>
  </si>
  <si>
    <t>599002019</t>
  </si>
  <si>
    <t>Buffelsdale</t>
  </si>
  <si>
    <t>383005022</t>
  </si>
  <si>
    <t>Galeshewe Ext 6</t>
  </si>
  <si>
    <t>985113001</t>
  </si>
  <si>
    <t>Dingwane SP</t>
  </si>
  <si>
    <t>580191001</t>
  </si>
  <si>
    <t>Macekaneni SP</t>
  </si>
  <si>
    <t>294108001</t>
  </si>
  <si>
    <t>Spring Vale SP</t>
  </si>
  <si>
    <t>273079001</t>
  </si>
  <si>
    <t>Masincedane SP</t>
  </si>
  <si>
    <t>271452001</t>
  </si>
  <si>
    <t>Qina SP</t>
  </si>
  <si>
    <t>374003001</t>
  </si>
  <si>
    <t>Orania SP</t>
  </si>
  <si>
    <t>282082001</t>
  </si>
  <si>
    <t>Ecwebeni SP</t>
  </si>
  <si>
    <t>260120001</t>
  </si>
  <si>
    <t>Zixothyeni SP</t>
  </si>
  <si>
    <t>966122001</t>
  </si>
  <si>
    <t>Tshitanini SP</t>
  </si>
  <si>
    <t>868003011</t>
  </si>
  <si>
    <t>Schoongesicht</t>
  </si>
  <si>
    <t>287002001</t>
  </si>
  <si>
    <t>Mabalana SP</t>
  </si>
  <si>
    <t>283032001</t>
  </si>
  <si>
    <t>Helushe SP</t>
  </si>
  <si>
    <t>271204002</t>
  </si>
  <si>
    <t>Mphesheya A SP</t>
  </si>
  <si>
    <t>281064001</t>
  </si>
  <si>
    <t>Enqobokeni 2 SP</t>
  </si>
  <si>
    <t>798016090</t>
  </si>
  <si>
    <t>Montclare</t>
  </si>
  <si>
    <t>282045001</t>
  </si>
  <si>
    <t>eMawusheni A SP</t>
  </si>
  <si>
    <t>270217001</t>
  </si>
  <si>
    <t>Sidelwani SP</t>
  </si>
  <si>
    <t>199020026</t>
  </si>
  <si>
    <t>St Dumas</t>
  </si>
  <si>
    <t>290246001</t>
  </si>
  <si>
    <t>Mkhwalweni SP</t>
  </si>
  <si>
    <t>296145001</t>
  </si>
  <si>
    <t>Sirhudlwini SP</t>
  </si>
  <si>
    <t>294271001</t>
  </si>
  <si>
    <t>Ngwevane SP</t>
  </si>
  <si>
    <t>271374001</t>
  </si>
  <si>
    <t>KwaFestile SP</t>
  </si>
  <si>
    <t>562028001</t>
  </si>
  <si>
    <t>292321001</t>
  </si>
  <si>
    <t>797032002</t>
  </si>
  <si>
    <t>Vosloorus Ext 6</t>
  </si>
  <si>
    <t>260113026</t>
  </si>
  <si>
    <t>Chiselhurst</t>
  </si>
  <si>
    <t>569017006</t>
  </si>
  <si>
    <t>Masemesma</t>
  </si>
  <si>
    <t>799035168</t>
  </si>
  <si>
    <t>Reitvlei</t>
  </si>
  <si>
    <t>294262001</t>
  </si>
  <si>
    <t>Corana SP</t>
  </si>
  <si>
    <t>798013054</t>
  </si>
  <si>
    <t>Bramley Park</t>
  </si>
  <si>
    <t>270513002</t>
  </si>
  <si>
    <t>Kulogongotha</t>
  </si>
  <si>
    <t>571069001</t>
  </si>
  <si>
    <t>Ethunzini SP</t>
  </si>
  <si>
    <t>293239001</t>
  </si>
  <si>
    <t>542060001</t>
  </si>
  <si>
    <t>Ntumbeni SP</t>
  </si>
  <si>
    <t>287117001</t>
  </si>
  <si>
    <t>Jozana's Hoek SP</t>
  </si>
  <si>
    <t>298034001</t>
  </si>
  <si>
    <t>293106001</t>
  </si>
  <si>
    <t>271208001</t>
  </si>
  <si>
    <t>Mazikhanya SP</t>
  </si>
  <si>
    <t>287073001</t>
  </si>
  <si>
    <t>Nothanda SP</t>
  </si>
  <si>
    <t>542016001</t>
  </si>
  <si>
    <t>Madaka SP</t>
  </si>
  <si>
    <t>296183002</t>
  </si>
  <si>
    <t>Lubhacweni SP</t>
  </si>
  <si>
    <t>599111007</t>
  </si>
  <si>
    <t>Hippo Road</t>
  </si>
  <si>
    <t>293105001</t>
  </si>
  <si>
    <t>Ngqakaqeni SP</t>
  </si>
  <si>
    <t>271342001</t>
  </si>
  <si>
    <t>KwaNontshinga B SP</t>
  </si>
  <si>
    <t>863007003</t>
  </si>
  <si>
    <t>Wakkestroom SP2</t>
  </si>
  <si>
    <t>664017001</t>
  </si>
  <si>
    <t>Kameelboom SP</t>
  </si>
  <si>
    <t>270155001</t>
  </si>
  <si>
    <t>Dlova SP</t>
  </si>
  <si>
    <t>287092001</t>
  </si>
  <si>
    <t>Edwaleni SP</t>
  </si>
  <si>
    <t>282151001</t>
  </si>
  <si>
    <t>Mvelase SP</t>
  </si>
  <si>
    <t>560054001</t>
  </si>
  <si>
    <t>295278001</t>
  </si>
  <si>
    <t>Madlangeni SP</t>
  </si>
  <si>
    <t>293258001</t>
  </si>
  <si>
    <t>Zixhotyeni SP</t>
  </si>
  <si>
    <t>472069001</t>
  </si>
  <si>
    <t>Thibela SP</t>
  </si>
  <si>
    <t>284256001</t>
  </si>
  <si>
    <t>Kanyi SP</t>
  </si>
  <si>
    <t>291077001</t>
  </si>
  <si>
    <t>Nyazi SP</t>
  </si>
  <si>
    <t>284062001</t>
  </si>
  <si>
    <t>Ngxangxasi A SP</t>
  </si>
  <si>
    <t>963012007</t>
  </si>
  <si>
    <t>Ga-Mmei</t>
  </si>
  <si>
    <t>199016057</t>
  </si>
  <si>
    <t>Groenvallei</t>
  </si>
  <si>
    <t>293139001</t>
  </si>
  <si>
    <t>Mdyobe SP</t>
  </si>
  <si>
    <t>294275001</t>
  </si>
  <si>
    <t>Mawuntini SP</t>
  </si>
  <si>
    <t>965025001</t>
  </si>
  <si>
    <t>Mukumawabane SP</t>
  </si>
  <si>
    <t>798015216</t>
  </si>
  <si>
    <t>Aspen Hills Nature Estate</t>
  </si>
  <si>
    <t>286112001</t>
  </si>
  <si>
    <t>Ntatyaneni Ephakathi SP</t>
  </si>
  <si>
    <t>270201001</t>
  </si>
  <si>
    <t>KwaNgezana SP</t>
  </si>
  <si>
    <t>270278001</t>
  </si>
  <si>
    <t>KwaBanqo SP</t>
  </si>
  <si>
    <t>980005004</t>
  </si>
  <si>
    <t>Phagameng Ext 3</t>
  </si>
  <si>
    <t>283077001</t>
  </si>
  <si>
    <t>Hali No 2 SP</t>
  </si>
  <si>
    <t>869008001</t>
  </si>
  <si>
    <t>Blinkpan SP</t>
  </si>
  <si>
    <t>290313001</t>
  </si>
  <si>
    <t>580183001</t>
  </si>
  <si>
    <t>Nzamangamandla SP</t>
  </si>
  <si>
    <t>296074001</t>
  </si>
  <si>
    <t>Phuka SP</t>
  </si>
  <si>
    <t>360089001</t>
  </si>
  <si>
    <t>Neira SP</t>
  </si>
  <si>
    <t>474005002</t>
  </si>
  <si>
    <t>Mauersnek</t>
  </si>
  <si>
    <t>580144001</t>
  </si>
  <si>
    <t>Mbokodweni B SP</t>
  </si>
  <si>
    <t>284005001</t>
  </si>
  <si>
    <t>Singqumeni B SP</t>
  </si>
  <si>
    <t>274074001</t>
  </si>
  <si>
    <t>Cisira A</t>
  </si>
  <si>
    <t>581060001</t>
  </si>
  <si>
    <t>Bhokweni B SP</t>
  </si>
  <si>
    <t>292313001</t>
  </si>
  <si>
    <t>KwaDontsa SP</t>
  </si>
  <si>
    <t>176014015</t>
  </si>
  <si>
    <t>Mossel Bay SP1</t>
  </si>
  <si>
    <t>570010006</t>
  </si>
  <si>
    <t>Drakensview</t>
  </si>
  <si>
    <t>969088001</t>
  </si>
  <si>
    <t>GaTefu SP</t>
  </si>
  <si>
    <t>284372001</t>
  </si>
  <si>
    <t>763004006</t>
  </si>
  <si>
    <t>Van Wyks Restant AH</t>
  </si>
  <si>
    <t>499023036</t>
  </si>
  <si>
    <t>Generaal De Wet</t>
  </si>
  <si>
    <t>284190001</t>
  </si>
  <si>
    <t>Gwetyubeni SP</t>
  </si>
  <si>
    <t>866002016</t>
  </si>
  <si>
    <t>Lebohang Ext 6</t>
  </si>
  <si>
    <t>270223003</t>
  </si>
  <si>
    <t>Folokwe</t>
  </si>
  <si>
    <t>273041001</t>
  </si>
  <si>
    <t>Empindweni SP</t>
  </si>
  <si>
    <t>293019001</t>
  </si>
  <si>
    <t>Gwadane SP</t>
  </si>
  <si>
    <t>281003001</t>
  </si>
  <si>
    <t>Nkonkobe SP</t>
  </si>
  <si>
    <t>667025017</t>
  </si>
  <si>
    <t>Mmabatho Unit 14</t>
  </si>
  <si>
    <t>504002003</t>
  </si>
  <si>
    <t>Mtintanyoni C</t>
  </si>
  <si>
    <t>666005001</t>
  </si>
  <si>
    <t>Thawane SP</t>
  </si>
  <si>
    <t>961012002</t>
  </si>
  <si>
    <t>Kolobetona</t>
  </si>
  <si>
    <t>287014001</t>
  </si>
  <si>
    <t>968118001</t>
  </si>
  <si>
    <t>Tshivhangani</t>
  </si>
  <si>
    <t>199015014</t>
  </si>
  <si>
    <t>De Tijger</t>
  </si>
  <si>
    <t>282012001</t>
  </si>
  <si>
    <t>KuMahlungulu SP</t>
  </si>
  <si>
    <t>270184001</t>
  </si>
  <si>
    <t>KwaNtxentse SP</t>
  </si>
  <si>
    <t>271390001</t>
  </si>
  <si>
    <t>Nkondwane SP</t>
  </si>
  <si>
    <t>546042001</t>
  </si>
  <si>
    <t>Umvumase SP</t>
  </si>
  <si>
    <t>282208001</t>
  </si>
  <si>
    <t>Msarweni SP</t>
  </si>
  <si>
    <t>271355001</t>
  </si>
  <si>
    <t>299007068</t>
  </si>
  <si>
    <t>Glenhurd</t>
  </si>
  <si>
    <t>270422003</t>
  </si>
  <si>
    <t>282213001</t>
  </si>
  <si>
    <t>Phukwana A SP</t>
  </si>
  <si>
    <t>297300001</t>
  </si>
  <si>
    <t>Mtatisa Village SP</t>
  </si>
  <si>
    <t>270384001</t>
  </si>
  <si>
    <t>eNtshatshongo B SP</t>
  </si>
  <si>
    <t>875003001</t>
  </si>
  <si>
    <t>Glenthorpe SP</t>
  </si>
  <si>
    <t>589058001</t>
  </si>
  <si>
    <t>Mbangayiya SP</t>
  </si>
  <si>
    <t>589008001</t>
  </si>
  <si>
    <t>Ntshentshelu SP2</t>
  </si>
  <si>
    <t>561011003</t>
  </si>
  <si>
    <t>Scottburgh South</t>
  </si>
  <si>
    <t>276058001</t>
  </si>
  <si>
    <t>270508001</t>
  </si>
  <si>
    <t>Phatilizwe SP</t>
  </si>
  <si>
    <t>581112001</t>
  </si>
  <si>
    <t>Mabedlana B SP</t>
  </si>
  <si>
    <t>282124001</t>
  </si>
  <si>
    <t>uMzantsi C SP</t>
  </si>
  <si>
    <t>360019001</t>
  </si>
  <si>
    <t>Pennyn SP</t>
  </si>
  <si>
    <t>291056001</t>
  </si>
  <si>
    <t>KwaZulu SP</t>
  </si>
  <si>
    <t>469010001</t>
  </si>
  <si>
    <t>Clocolan SP</t>
  </si>
  <si>
    <t>564009001</t>
  </si>
  <si>
    <t>Rosetta SP</t>
  </si>
  <si>
    <t>472055001</t>
  </si>
  <si>
    <t>Thajaneng SP</t>
  </si>
  <si>
    <t>297139001</t>
  </si>
  <si>
    <t>Nikhwe (KwaNikhwe) SP</t>
  </si>
  <si>
    <t>798013025</t>
  </si>
  <si>
    <t>Morningside Manor</t>
  </si>
  <si>
    <t>478016001</t>
  </si>
  <si>
    <t>Kragbron SP</t>
  </si>
  <si>
    <t>294080001</t>
  </si>
  <si>
    <t>KuMgawuli SP</t>
  </si>
  <si>
    <t>598127001</t>
  </si>
  <si>
    <t>Mpur SP</t>
  </si>
  <si>
    <t>199036012</t>
  </si>
  <si>
    <t>Houghton</t>
  </si>
  <si>
    <t>474002002</t>
  </si>
  <si>
    <t>Marantha</t>
  </si>
  <si>
    <t>868010020</t>
  </si>
  <si>
    <t>Kriel Power Station</t>
  </si>
  <si>
    <t>580198001</t>
  </si>
  <si>
    <t>Gusenzamo SP</t>
  </si>
  <si>
    <t>283017001</t>
  </si>
  <si>
    <t>Vukani SP</t>
  </si>
  <si>
    <t>292052001</t>
  </si>
  <si>
    <t>287123001</t>
  </si>
  <si>
    <t>Qoboshane</t>
  </si>
  <si>
    <t>286152001</t>
  </si>
  <si>
    <t>eTombelihle SP</t>
  </si>
  <si>
    <t>286123001</t>
  </si>
  <si>
    <t>ePifane</t>
  </si>
  <si>
    <t>360051001</t>
  </si>
  <si>
    <t>260076001</t>
  </si>
  <si>
    <t>Rhayi SP</t>
  </si>
  <si>
    <t>973032002</t>
  </si>
  <si>
    <t>Morbeng SP</t>
  </si>
  <si>
    <t>271211001</t>
  </si>
  <si>
    <t>eMbovu SP</t>
  </si>
  <si>
    <t>799035038</t>
  </si>
  <si>
    <t>Florauna</t>
  </si>
  <si>
    <t>199021019</t>
  </si>
  <si>
    <t>Belhar 9</t>
  </si>
  <si>
    <t>797011042</t>
  </si>
  <si>
    <t>Morehill</t>
  </si>
  <si>
    <t>590024001</t>
  </si>
  <si>
    <t>798015011</t>
  </si>
  <si>
    <t>Lombardy West</t>
  </si>
  <si>
    <t>960029008</t>
  </si>
  <si>
    <t>Giyani C</t>
  </si>
  <si>
    <t>271337001</t>
  </si>
  <si>
    <t>eGrakhulu SP</t>
  </si>
  <si>
    <t>283175001</t>
  </si>
  <si>
    <t>Bhoko SP</t>
  </si>
  <si>
    <t>299003042</t>
  </si>
  <si>
    <t>Eric Dodd</t>
  </si>
  <si>
    <t>292188001</t>
  </si>
  <si>
    <t>Mncane SP2</t>
  </si>
  <si>
    <t>271130001</t>
  </si>
  <si>
    <t>Hili Hili SP</t>
  </si>
  <si>
    <t>661034001</t>
  </si>
  <si>
    <t>Elandsrand</t>
  </si>
  <si>
    <t>291013001</t>
  </si>
  <si>
    <t>Luzupho SP</t>
  </si>
  <si>
    <t>461007002</t>
  </si>
  <si>
    <t>Fauresmith SP</t>
  </si>
  <si>
    <t>283097001</t>
  </si>
  <si>
    <t>Bomplas SP</t>
  </si>
  <si>
    <t>797008067</t>
  </si>
  <si>
    <t>Castleview</t>
  </si>
  <si>
    <t>292146001</t>
  </si>
  <si>
    <t>276049001</t>
  </si>
  <si>
    <t>KwaMqayisa SP</t>
  </si>
  <si>
    <t>271400001</t>
  </si>
  <si>
    <t>KwaDayi SP</t>
  </si>
  <si>
    <t>284282001</t>
  </si>
  <si>
    <t>Ncango SP</t>
  </si>
  <si>
    <t>287129002</t>
  </si>
  <si>
    <t>293108001</t>
  </si>
  <si>
    <t>Mandyimba SP</t>
  </si>
  <si>
    <t>283185001</t>
  </si>
  <si>
    <t>Kwa-Tshatshu SP</t>
  </si>
  <si>
    <t>199016030</t>
  </si>
  <si>
    <t>Welgemoed</t>
  </si>
  <si>
    <t>297048001</t>
  </si>
  <si>
    <t>575028001</t>
  </si>
  <si>
    <t>Nhlambamasoka A SP</t>
  </si>
  <si>
    <t>296154001</t>
  </si>
  <si>
    <t>Sigidini A SP</t>
  </si>
  <si>
    <t>287129003</t>
  </si>
  <si>
    <t>Mhlabathini</t>
  </si>
  <si>
    <t>296028004</t>
  </si>
  <si>
    <t>Suluberhe</t>
  </si>
  <si>
    <t>286234001</t>
  </si>
  <si>
    <t>Lunyaweni</t>
  </si>
  <si>
    <t>285041001</t>
  </si>
  <si>
    <t>Qaqane SP</t>
  </si>
  <si>
    <t>968042001</t>
  </si>
  <si>
    <t>Mulenga SP</t>
  </si>
  <si>
    <t>281017008</t>
  </si>
  <si>
    <t>Westbourne</t>
  </si>
  <si>
    <t>798016046</t>
  </si>
  <si>
    <t>Cresta</t>
  </si>
  <si>
    <t>271323001</t>
  </si>
  <si>
    <t>985052001</t>
  </si>
  <si>
    <t>Maswateng SP</t>
  </si>
  <si>
    <t>273059001</t>
  </si>
  <si>
    <t>Mqukqanwe SP</t>
  </si>
  <si>
    <t>575079001</t>
  </si>
  <si>
    <t>276121001</t>
  </si>
  <si>
    <t>Red Hill SP</t>
  </si>
  <si>
    <t>Red Hill</t>
  </si>
  <si>
    <t>983031001</t>
  </si>
  <si>
    <t>Mmakgatle SP</t>
  </si>
  <si>
    <t>297014001</t>
  </si>
  <si>
    <t>Bayimani (Dayimani) SP</t>
  </si>
  <si>
    <t>270541001</t>
  </si>
  <si>
    <t>270645001</t>
  </si>
  <si>
    <t>eLalini F SP</t>
  </si>
  <si>
    <t>964020001</t>
  </si>
  <si>
    <t>294348001</t>
  </si>
  <si>
    <t>KuMhlabubomvu SP</t>
  </si>
  <si>
    <t>287082005</t>
  </si>
  <si>
    <t>Mtshisa</t>
  </si>
  <si>
    <t>282264001</t>
  </si>
  <si>
    <t>Komkulu C SP</t>
  </si>
  <si>
    <t>283075001</t>
  </si>
  <si>
    <t>797008068</t>
  </si>
  <si>
    <t>Union</t>
  </si>
  <si>
    <t>284313001</t>
  </si>
  <si>
    <t>Manuneni SP</t>
  </si>
  <si>
    <t>542007001</t>
  </si>
  <si>
    <t>Kwazondi SP</t>
  </si>
  <si>
    <t>580159002</t>
  </si>
  <si>
    <t>Othinsangu A SP</t>
  </si>
  <si>
    <t>293243001</t>
  </si>
  <si>
    <t>Kugandana SP</t>
  </si>
  <si>
    <t>598079001</t>
  </si>
  <si>
    <t>KwaDluni SP</t>
  </si>
  <si>
    <t>797008078</t>
  </si>
  <si>
    <t>Roodebult</t>
  </si>
  <si>
    <t>287049001</t>
  </si>
  <si>
    <t>Makuyaze SP</t>
  </si>
  <si>
    <t>662013001</t>
  </si>
  <si>
    <t>Maile B</t>
  </si>
  <si>
    <t>369006004</t>
  </si>
  <si>
    <t>167001001</t>
  </si>
  <si>
    <t>Bennetsville</t>
  </si>
  <si>
    <t>290199001</t>
  </si>
  <si>
    <t>Laleni SP</t>
  </si>
  <si>
    <t>270594001</t>
  </si>
  <si>
    <t>Camsha SP</t>
  </si>
  <si>
    <t>271115001</t>
  </si>
  <si>
    <t>eLalini B SP</t>
  </si>
  <si>
    <t>377007001</t>
  </si>
  <si>
    <t>Philandersbron SP</t>
  </si>
  <si>
    <t>282101001</t>
  </si>
  <si>
    <t>Baku SP</t>
  </si>
  <si>
    <t>282245001</t>
  </si>
  <si>
    <t>Sihobotini SP</t>
  </si>
  <si>
    <t>987037001</t>
  </si>
  <si>
    <t>Maakgake SP</t>
  </si>
  <si>
    <t>524010005</t>
  </si>
  <si>
    <t>260113018</t>
  </si>
  <si>
    <t>Bonnie Doon</t>
  </si>
  <si>
    <t>290319001</t>
  </si>
  <si>
    <t>Emakhalini SP</t>
  </si>
  <si>
    <t>286078003</t>
  </si>
  <si>
    <t>Tokwana SP1</t>
  </si>
  <si>
    <t>580104001</t>
  </si>
  <si>
    <t>Bukalini SP</t>
  </si>
  <si>
    <t>874002001</t>
  </si>
  <si>
    <t>295004001</t>
  </si>
  <si>
    <t>273085001</t>
  </si>
  <si>
    <t>Ereyini SP</t>
  </si>
  <si>
    <t>270546001</t>
  </si>
  <si>
    <t>Ntlangano SP</t>
  </si>
  <si>
    <t>529011002</t>
  </si>
  <si>
    <t>KwaNgenetsheni SP2</t>
  </si>
  <si>
    <t>797023003</t>
  </si>
  <si>
    <t>798015038</t>
  </si>
  <si>
    <t>Percelia Estate</t>
  </si>
  <si>
    <t>173003004</t>
  </si>
  <si>
    <t>Selfbou</t>
  </si>
  <si>
    <t>526013001</t>
  </si>
  <si>
    <t>Greenock SP</t>
  </si>
  <si>
    <t>566026001</t>
  </si>
  <si>
    <t>Khobongwaneni SP</t>
  </si>
  <si>
    <t>369003001</t>
  </si>
  <si>
    <t>764002013</t>
  </si>
  <si>
    <t>Robin Park</t>
  </si>
  <si>
    <t>270414001</t>
  </si>
  <si>
    <t>Shukuma SP</t>
  </si>
  <si>
    <t>290202001</t>
  </si>
  <si>
    <t>Nobadula SP</t>
  </si>
  <si>
    <t>468005005</t>
  </si>
  <si>
    <t>271314001</t>
  </si>
  <si>
    <t>Jojweni  B SP</t>
  </si>
  <si>
    <t>560065001</t>
  </si>
  <si>
    <t>Glen Albyn SP</t>
  </si>
  <si>
    <t>276027001</t>
  </si>
  <si>
    <t>968137003</t>
  </si>
  <si>
    <t>Khwarha</t>
  </si>
  <si>
    <t>274093001</t>
  </si>
  <si>
    <t>Cwaru SP</t>
  </si>
  <si>
    <t>270159001</t>
  </si>
  <si>
    <t>Mkuthukeni Xora SP</t>
  </si>
  <si>
    <t>273010001</t>
  </si>
  <si>
    <t>Mdzisane SP</t>
  </si>
  <si>
    <t>985062001</t>
  </si>
  <si>
    <t>Emkhondweni SP</t>
  </si>
  <si>
    <t>478009008</t>
  </si>
  <si>
    <t>Sasolburg Ext 23</t>
  </si>
  <si>
    <t>295053001</t>
  </si>
  <si>
    <t>Emaromeni SP</t>
  </si>
  <si>
    <t>276163001</t>
  </si>
  <si>
    <t>Lower Sheshengu SP</t>
  </si>
  <si>
    <t>283206001</t>
  </si>
  <si>
    <t>Mphothulo SP</t>
  </si>
  <si>
    <t>284302001</t>
  </si>
  <si>
    <t>KwaMhaga SP</t>
  </si>
  <si>
    <t>292214002</t>
  </si>
  <si>
    <t>Mdeni SP2</t>
  </si>
  <si>
    <t>176008001</t>
  </si>
  <si>
    <t>Reebok SP</t>
  </si>
  <si>
    <t>274006001</t>
  </si>
  <si>
    <t>270239001</t>
  </si>
  <si>
    <t>Cinaka SP</t>
  </si>
  <si>
    <t>271343001</t>
  </si>
  <si>
    <t>Centuli SP</t>
  </si>
  <si>
    <t>271359001</t>
  </si>
  <si>
    <t>271089001</t>
  </si>
  <si>
    <t>Gqoloma SP</t>
  </si>
  <si>
    <t>597046001</t>
  </si>
  <si>
    <t>Plainhill SP</t>
  </si>
  <si>
    <t>976035001</t>
  </si>
  <si>
    <t>Osterd SP</t>
  </si>
  <si>
    <t>965113005</t>
  </si>
  <si>
    <t>293174001</t>
  </si>
  <si>
    <t>Culunca SP</t>
  </si>
  <si>
    <t>282013001</t>
  </si>
  <si>
    <t>Zigquthu SP</t>
  </si>
  <si>
    <t>286205001</t>
  </si>
  <si>
    <t>KwaNogemani SP</t>
  </si>
  <si>
    <t>167026001</t>
  </si>
  <si>
    <t>Jamestown SP</t>
  </si>
  <si>
    <t>284058001</t>
  </si>
  <si>
    <t>eMachibini SP</t>
  </si>
  <si>
    <t>287114001</t>
  </si>
  <si>
    <t>Kgapamasi SP</t>
  </si>
  <si>
    <t>282011001</t>
  </si>
  <si>
    <t>265001002</t>
  </si>
  <si>
    <t>Bathurst SP</t>
  </si>
  <si>
    <t>286148001</t>
  </si>
  <si>
    <t>Mcambalala SP</t>
  </si>
  <si>
    <t>283196001</t>
  </si>
  <si>
    <t>Mangweveni SP</t>
  </si>
  <si>
    <t>164004004</t>
  </si>
  <si>
    <t>968094008</t>
  </si>
  <si>
    <t>Shikuhele</t>
  </si>
  <si>
    <t>199047016</t>
  </si>
  <si>
    <t>Lochnerhof</t>
  </si>
  <si>
    <t>542139001</t>
  </si>
  <si>
    <t>Ntembeni SP</t>
  </si>
  <si>
    <t>297105001</t>
  </si>
  <si>
    <t>Amantshangase A/a B SP</t>
  </si>
  <si>
    <t>598144001</t>
  </si>
  <si>
    <t>467009009</t>
  </si>
  <si>
    <t>Seemeeu Park</t>
  </si>
  <si>
    <t>295021001</t>
  </si>
  <si>
    <t>798016017</t>
  </si>
  <si>
    <t>Sharonlea</t>
  </si>
  <si>
    <t>293190001</t>
  </si>
  <si>
    <t>598006001</t>
  </si>
  <si>
    <t>Tsaula SP</t>
  </si>
  <si>
    <t>798015203</t>
  </si>
  <si>
    <t>Alan Manor</t>
  </si>
  <si>
    <t>968094016</t>
  </si>
  <si>
    <t>Shivambu</t>
  </si>
  <si>
    <t>290089001</t>
  </si>
  <si>
    <t>Sikitini SP</t>
  </si>
  <si>
    <t>270626001</t>
  </si>
  <si>
    <t>Ngingqini SP</t>
  </si>
  <si>
    <t>293130001</t>
  </si>
  <si>
    <t>287104001</t>
  </si>
  <si>
    <t>Pelandaba Mission SP</t>
  </si>
  <si>
    <t>799046006</t>
  </si>
  <si>
    <t>Selbourne Site</t>
  </si>
  <si>
    <t>283115001</t>
  </si>
  <si>
    <t>Ntshinindeni SP</t>
  </si>
  <si>
    <t>292126001</t>
  </si>
  <si>
    <t>Mandulwini SP</t>
  </si>
  <si>
    <t>294130001</t>
  </si>
  <si>
    <t>Mvunge SP</t>
  </si>
  <si>
    <t>287116001</t>
  </si>
  <si>
    <t>287120004</t>
  </si>
  <si>
    <t>Mhlangeni</t>
  </si>
  <si>
    <t>598102001</t>
  </si>
  <si>
    <t>Esibovini SP</t>
  </si>
  <si>
    <t>798033008</t>
  </si>
  <si>
    <t>Ennerdale Ext 12, 13 &amp; 14</t>
  </si>
  <si>
    <t>295015001</t>
  </si>
  <si>
    <t>290220001</t>
  </si>
  <si>
    <t>Qasa SP</t>
  </si>
  <si>
    <t>542076001</t>
  </si>
  <si>
    <t>Xulu SP</t>
  </si>
  <si>
    <t>293301001</t>
  </si>
  <si>
    <t>Mthonyameni SP1</t>
  </si>
  <si>
    <t>797005045</t>
  </si>
  <si>
    <t>Elindinga</t>
  </si>
  <si>
    <t>987152001</t>
  </si>
  <si>
    <t>Dithamaga Trust SP</t>
  </si>
  <si>
    <t>297354001</t>
  </si>
  <si>
    <t>Mcwadi SP</t>
  </si>
  <si>
    <t>599163028</t>
  </si>
  <si>
    <t>Reunion</t>
  </si>
  <si>
    <t>294349001</t>
  </si>
  <si>
    <t>Mtentu SP</t>
  </si>
  <si>
    <t>284193001</t>
  </si>
  <si>
    <t>Caca SP</t>
  </si>
  <si>
    <t>286046001</t>
  </si>
  <si>
    <t>Phuthing SP</t>
  </si>
  <si>
    <t>199029029</t>
  </si>
  <si>
    <t>292006001</t>
  </si>
  <si>
    <t>Mangcwanguleni SP</t>
  </si>
  <si>
    <t>660017001</t>
  </si>
  <si>
    <t>Bolantlokwe SP</t>
  </si>
  <si>
    <t>284397001</t>
  </si>
  <si>
    <t>295231001</t>
  </si>
  <si>
    <t>567009001</t>
  </si>
  <si>
    <t>546072001</t>
  </si>
  <si>
    <t>KwaNtuli A SP</t>
  </si>
  <si>
    <t>282040001</t>
  </si>
  <si>
    <t>KuMbaxa SP</t>
  </si>
  <si>
    <t>581014001</t>
  </si>
  <si>
    <t>Xwayisane SP</t>
  </si>
  <si>
    <t>297178001</t>
  </si>
  <si>
    <t>Bokuveni SP</t>
  </si>
  <si>
    <t>271370001</t>
  </si>
  <si>
    <t>290130001</t>
  </si>
  <si>
    <t>Mbuthweni SP</t>
  </si>
  <si>
    <t>270286001</t>
  </si>
  <si>
    <t>Lubanzi SP</t>
  </si>
  <si>
    <t>290285001</t>
  </si>
  <si>
    <t>Mtshiso SP</t>
  </si>
  <si>
    <t>296193001</t>
  </si>
  <si>
    <t>Xokoxa SP</t>
  </si>
  <si>
    <t>542042001</t>
  </si>
  <si>
    <t>Ekhukhanyeni SP</t>
  </si>
  <si>
    <t>467015001</t>
  </si>
  <si>
    <t>Ventersburg SP</t>
  </si>
  <si>
    <t>577021003</t>
  </si>
  <si>
    <t>Kranskop SP</t>
  </si>
  <si>
    <t>594002002</t>
  </si>
  <si>
    <t>293169001</t>
  </si>
  <si>
    <t>Ngcengane SP</t>
  </si>
  <si>
    <t>270151001</t>
  </si>
  <si>
    <t>KwaMadi SP</t>
  </si>
  <si>
    <t>529027001</t>
  </si>
  <si>
    <t>296206001</t>
  </si>
  <si>
    <t>Mvuzi</t>
  </si>
  <si>
    <t>290070001</t>
  </si>
  <si>
    <t>Ludiwane SP</t>
  </si>
  <si>
    <t>270489001</t>
  </si>
  <si>
    <t>Dungashe SP</t>
  </si>
  <si>
    <t>797025003</t>
  </si>
  <si>
    <t>Geluksdal Ext 1</t>
  </si>
  <si>
    <t>270179001</t>
  </si>
  <si>
    <t>Vutha SP</t>
  </si>
  <si>
    <t>798026050</t>
  </si>
  <si>
    <t>Dobsonville Ext 5 &amp; 7</t>
  </si>
  <si>
    <t>985055001</t>
  </si>
  <si>
    <t>Maseleseleng SP</t>
  </si>
  <si>
    <t>270358001</t>
  </si>
  <si>
    <t>KwaBomela SP</t>
  </si>
  <si>
    <t>291163001</t>
  </si>
  <si>
    <t>Sinqa Sedonki SP</t>
  </si>
  <si>
    <t>260002001</t>
  </si>
  <si>
    <t>Esixekweni A SP</t>
  </si>
  <si>
    <t>987050001</t>
  </si>
  <si>
    <t>Mantsakane SP</t>
  </si>
  <si>
    <t>296036002</t>
  </si>
  <si>
    <t>Trustini</t>
  </si>
  <si>
    <t>294048002</t>
  </si>
  <si>
    <t>Mbane</t>
  </si>
  <si>
    <t>283119001</t>
  </si>
  <si>
    <t>Kwa-Nzolo SP</t>
  </si>
  <si>
    <t>798016024</t>
  </si>
  <si>
    <t>Kensington B</t>
  </si>
  <si>
    <t>271118001</t>
  </si>
  <si>
    <t>Qima SP</t>
  </si>
  <si>
    <t>287093002</t>
  </si>
  <si>
    <t>eTyinindini SP</t>
  </si>
  <si>
    <t>281098001</t>
  </si>
  <si>
    <t>Mtwakazi-B SP</t>
  </si>
  <si>
    <t>295227001</t>
  </si>
  <si>
    <t>Gxenilikulu SP</t>
  </si>
  <si>
    <t>797008028</t>
  </si>
  <si>
    <t>Dawnview</t>
  </si>
  <si>
    <t>281097001</t>
  </si>
  <si>
    <t>Mtwakazi-A SP</t>
  </si>
  <si>
    <t>570006001</t>
  </si>
  <si>
    <t>Mbondwana SP</t>
  </si>
  <si>
    <t>599113005</t>
  </si>
  <si>
    <t>KwaDabeka G</t>
  </si>
  <si>
    <t>589074001</t>
  </si>
  <si>
    <t>Vuma SP</t>
  </si>
  <si>
    <t>470002001</t>
  </si>
  <si>
    <t>Phumlamqashi</t>
  </si>
  <si>
    <t>379002017</t>
  </si>
  <si>
    <t>Lemoendraai</t>
  </si>
  <si>
    <t>290042002</t>
  </si>
  <si>
    <t>Ndakeni B SP2</t>
  </si>
  <si>
    <t>293064002</t>
  </si>
  <si>
    <t>Mafusini SP1</t>
  </si>
  <si>
    <t>869004004</t>
  </si>
  <si>
    <t>Mathaylini</t>
  </si>
  <si>
    <t>677006013</t>
  </si>
  <si>
    <t>Irene Park</t>
  </si>
  <si>
    <t>594034001</t>
  </si>
  <si>
    <t>KwaNombulula SP</t>
  </si>
  <si>
    <t>274043001</t>
  </si>
  <si>
    <t>Rhode SP</t>
  </si>
  <si>
    <t>297316001</t>
  </si>
  <si>
    <t>Ntabazulu SP</t>
  </si>
  <si>
    <t>499020001</t>
  </si>
  <si>
    <t>Moroto SP</t>
  </si>
  <si>
    <t>273029001</t>
  </si>
  <si>
    <t>Nyingwashe SP</t>
  </si>
  <si>
    <t>575096001</t>
  </si>
  <si>
    <t>KwaNyezi SP</t>
  </si>
  <si>
    <t>276165001</t>
  </si>
  <si>
    <t>eMgwanisheni SP</t>
  </si>
  <si>
    <t>294208001</t>
  </si>
  <si>
    <t>294135001</t>
  </si>
  <si>
    <t>Relegwini SP</t>
  </si>
  <si>
    <t>464002003</t>
  </si>
  <si>
    <t>Eco Village</t>
  </si>
  <si>
    <t>270353002</t>
  </si>
  <si>
    <t>Kulogaxa SP1</t>
  </si>
  <si>
    <t>674020001</t>
  </si>
  <si>
    <t>GaRapipa SP</t>
  </si>
  <si>
    <t>298023001</t>
  </si>
  <si>
    <t>Nyiweni SP</t>
  </si>
  <si>
    <t>664051003</t>
  </si>
  <si>
    <t>Legkraal SP</t>
  </si>
  <si>
    <t>296045001</t>
  </si>
  <si>
    <t>260113061</t>
  </si>
  <si>
    <t>661019001</t>
  </si>
  <si>
    <t>Madinyane SP</t>
  </si>
  <si>
    <t>298115001</t>
  </si>
  <si>
    <t>Mgodlweni</t>
  </si>
  <si>
    <t>283125001</t>
  </si>
  <si>
    <t>eLupindweni B SP</t>
  </si>
  <si>
    <t>504056001</t>
  </si>
  <si>
    <t>Mshisweni SP</t>
  </si>
  <si>
    <t>299007011</t>
  </si>
  <si>
    <t>Cradock Place</t>
  </si>
  <si>
    <t>271504001</t>
  </si>
  <si>
    <t>KwaSeyisi SP</t>
  </si>
  <si>
    <t>293068001</t>
  </si>
  <si>
    <t>Mthozelo SP</t>
  </si>
  <si>
    <t>286091001</t>
  </si>
  <si>
    <t>Zimbane SP</t>
  </si>
  <si>
    <t>563013006</t>
  </si>
  <si>
    <t>Hilton SP</t>
  </si>
  <si>
    <t>290153001</t>
  </si>
  <si>
    <t>Qamangweni SP</t>
  </si>
  <si>
    <t>291204002</t>
  </si>
  <si>
    <t>Mvelelo A SP</t>
  </si>
  <si>
    <t>294268001</t>
  </si>
  <si>
    <t>KwaPingilili SP</t>
  </si>
  <si>
    <t>862009011</t>
  </si>
  <si>
    <t>296133003</t>
  </si>
  <si>
    <t>Bumbena</t>
  </si>
  <si>
    <t>765012001</t>
  </si>
  <si>
    <t>Glen Harvie Ext 3</t>
  </si>
  <si>
    <t>284198001</t>
  </si>
  <si>
    <t>eNtabeni SP</t>
  </si>
  <si>
    <t>525003004</t>
  </si>
  <si>
    <t>Bensdorp</t>
  </si>
  <si>
    <t>294313001</t>
  </si>
  <si>
    <t>985057001</t>
  </si>
  <si>
    <t>Maraganeng SP</t>
  </si>
  <si>
    <t>282295001</t>
  </si>
  <si>
    <t>Eshweni Village SP</t>
  </si>
  <si>
    <t>961107001</t>
  </si>
  <si>
    <t>Ramphenyane SP</t>
  </si>
  <si>
    <t>499042001</t>
  </si>
  <si>
    <t>Yorksford SP</t>
  </si>
  <si>
    <t>291185001</t>
  </si>
  <si>
    <t>Ingoje SP</t>
  </si>
  <si>
    <t>293083001</t>
  </si>
  <si>
    <t>272006001</t>
  </si>
  <si>
    <t>Chicargo SP</t>
  </si>
  <si>
    <t>292204001</t>
  </si>
  <si>
    <t>Old Bunting SP</t>
  </si>
  <si>
    <t>177006014</t>
  </si>
  <si>
    <t>294075001</t>
  </si>
  <si>
    <t>KuDuka SP</t>
  </si>
  <si>
    <t>982005001</t>
  </si>
  <si>
    <t>Doren SP</t>
  </si>
  <si>
    <t>260156001</t>
  </si>
  <si>
    <t>Tsaba SP</t>
  </si>
  <si>
    <t>797001003</t>
  </si>
  <si>
    <t>Midlands Estate</t>
  </si>
  <si>
    <t>277002005</t>
  </si>
  <si>
    <t>NewBrighton</t>
  </si>
  <si>
    <t>199015005</t>
  </si>
  <si>
    <t>Welgelegen1</t>
  </si>
  <si>
    <t>270021001</t>
  </si>
  <si>
    <t>Tizana SP</t>
  </si>
  <si>
    <t>294391001</t>
  </si>
  <si>
    <t>977011001</t>
  </si>
  <si>
    <t>Sitrusvlakte SH</t>
  </si>
  <si>
    <t>290170002</t>
  </si>
  <si>
    <t>Mfinizweni SP4</t>
  </si>
  <si>
    <t>283064001</t>
  </si>
  <si>
    <t>KuDyobhudaka SP</t>
  </si>
  <si>
    <t>578027001</t>
  </si>
  <si>
    <t>Pivaanspoort SP</t>
  </si>
  <si>
    <t>271086001</t>
  </si>
  <si>
    <t>Mxhaka SP</t>
  </si>
  <si>
    <t>505009001</t>
  </si>
  <si>
    <t>Blose SP</t>
  </si>
  <si>
    <t>589093003</t>
  </si>
  <si>
    <t>Obanjeni SP3</t>
  </si>
  <si>
    <t>569024001</t>
  </si>
  <si>
    <t>283195001</t>
  </si>
  <si>
    <t>Dwareni SP</t>
  </si>
  <si>
    <t>298022003</t>
  </si>
  <si>
    <t>Saphukanduku SP</t>
  </si>
  <si>
    <t>598145001</t>
  </si>
  <si>
    <t>Dlangamandla SP</t>
  </si>
  <si>
    <t>271126001</t>
  </si>
  <si>
    <t>869012004</t>
  </si>
  <si>
    <t>Mapehla</t>
  </si>
  <si>
    <t>199054002</t>
  </si>
  <si>
    <t>Kommetjie SP</t>
  </si>
  <si>
    <t>586031005</t>
  </si>
  <si>
    <t>Honeydale</t>
  </si>
  <si>
    <t>599140001</t>
  </si>
  <si>
    <t>Emagezeni SP</t>
  </si>
  <si>
    <t>297028001</t>
  </si>
  <si>
    <t>598149001</t>
  </si>
  <si>
    <t>Blema SP</t>
  </si>
  <si>
    <t>283101001</t>
  </si>
  <si>
    <t>284344001</t>
  </si>
  <si>
    <t>Honti SP</t>
  </si>
  <si>
    <t>295139001</t>
  </si>
  <si>
    <t>Madimong SP</t>
  </si>
  <si>
    <t>477014001</t>
  </si>
  <si>
    <t>Edenville SP</t>
  </si>
  <si>
    <t>295115001</t>
  </si>
  <si>
    <t>798016065</t>
  </si>
  <si>
    <t>599064001</t>
  </si>
  <si>
    <t>KwaNgcolosi SP</t>
  </si>
  <si>
    <t>542041001</t>
  </si>
  <si>
    <t>Mpingana SP</t>
  </si>
  <si>
    <t>284414001</t>
  </si>
  <si>
    <t>Engcotyeni SP</t>
  </si>
  <si>
    <t>296169001</t>
  </si>
  <si>
    <t>581061001</t>
  </si>
  <si>
    <t>Mganimbobo A SP</t>
  </si>
  <si>
    <t>270064001</t>
  </si>
  <si>
    <t>286131001</t>
  </si>
  <si>
    <t>eThembalethu SP</t>
  </si>
  <si>
    <t>271124001</t>
  </si>
  <si>
    <t>Mkhwezweni SP</t>
  </si>
  <si>
    <t>599116003</t>
  </si>
  <si>
    <t>Manors</t>
  </si>
  <si>
    <t>273047001</t>
  </si>
  <si>
    <t>Hlontsheni SP</t>
  </si>
  <si>
    <t>970085001</t>
  </si>
  <si>
    <t>Matlaleng SP</t>
  </si>
  <si>
    <t>271048001</t>
  </si>
  <si>
    <t>KwaMjayezi SP</t>
  </si>
  <si>
    <t>294171001</t>
  </si>
  <si>
    <t>Hlabatshane A SP</t>
  </si>
  <si>
    <t>199017020</t>
  </si>
  <si>
    <t>Morningstar</t>
  </si>
  <si>
    <t>868002028</t>
  </si>
  <si>
    <t>Dixon AH</t>
  </si>
  <si>
    <t>798016077</t>
  </si>
  <si>
    <t>Montgomery Park</t>
  </si>
  <si>
    <t>298081001</t>
  </si>
  <si>
    <t>Mzimhlophe SP</t>
  </si>
  <si>
    <t>580076001</t>
  </si>
  <si>
    <t>Zihlakaniphele SP</t>
  </si>
  <si>
    <t>286204001</t>
  </si>
  <si>
    <t>Qurana</t>
  </si>
  <si>
    <t>285053001</t>
  </si>
  <si>
    <t>Manyandube SP</t>
  </si>
  <si>
    <t>276105001</t>
  </si>
  <si>
    <t>299003040</t>
  </si>
  <si>
    <t>Scheepershoogte</t>
  </si>
  <si>
    <t>273030001</t>
  </si>
  <si>
    <t>Luxomo SP</t>
  </si>
  <si>
    <t>529034001</t>
  </si>
  <si>
    <t>Ntabebomvu SP</t>
  </si>
  <si>
    <t>985061001</t>
  </si>
  <si>
    <t>Sekotini SP</t>
  </si>
  <si>
    <t>664051002</t>
  </si>
  <si>
    <t>Ramasedi</t>
  </si>
  <si>
    <t>592012021</t>
  </si>
  <si>
    <t>Gledhow</t>
  </si>
  <si>
    <t>877007001</t>
  </si>
  <si>
    <t>Phungwe SP</t>
  </si>
  <si>
    <t>560008001</t>
  </si>
  <si>
    <t>KwaQumbu SP</t>
  </si>
  <si>
    <t>271020001</t>
  </si>
  <si>
    <t>598202002</t>
  </si>
  <si>
    <t>Khetheni A</t>
  </si>
  <si>
    <t>270644001</t>
  </si>
  <si>
    <t>Qazini SP</t>
  </si>
  <si>
    <t>294222001</t>
  </si>
  <si>
    <t>KwaRamcwana SP</t>
  </si>
  <si>
    <t>966085001</t>
  </si>
  <si>
    <t>Lutomboni SP</t>
  </si>
  <si>
    <t>290279002</t>
  </si>
  <si>
    <t>Lambasi SP4</t>
  </si>
  <si>
    <t>284328001</t>
  </si>
  <si>
    <t>294255001</t>
  </si>
  <si>
    <t>766021001</t>
  </si>
  <si>
    <t>Elandsrand SP</t>
  </si>
  <si>
    <t>799012001</t>
  </si>
  <si>
    <t>Rens Town</t>
  </si>
  <si>
    <t>797008023</t>
  </si>
  <si>
    <t>Gerdview</t>
  </si>
  <si>
    <t>296164005</t>
  </si>
  <si>
    <t>Zantsi</t>
  </si>
  <si>
    <t>599054012</t>
  </si>
  <si>
    <t>984032001</t>
  </si>
  <si>
    <t>Mphurome SP</t>
  </si>
  <si>
    <t>866011004</t>
  </si>
  <si>
    <t>Embalenhle Ext 4</t>
  </si>
  <si>
    <t>529041001</t>
  </si>
  <si>
    <t>298047001</t>
  </si>
  <si>
    <t>Siyaya SP</t>
  </si>
  <si>
    <t>290131001</t>
  </si>
  <si>
    <t>eChibini SP</t>
  </si>
  <si>
    <t>282296002</t>
  </si>
  <si>
    <t>uMzantsi D</t>
  </si>
  <si>
    <t>662031001</t>
  </si>
  <si>
    <t>Serutube SP</t>
  </si>
  <si>
    <t>664021001</t>
  </si>
  <si>
    <t>Mankaipaya SP</t>
  </si>
  <si>
    <t>582057001</t>
  </si>
  <si>
    <t>Nhlamvu SP</t>
  </si>
  <si>
    <t>296130003</t>
  </si>
  <si>
    <t>Lusuthu SP</t>
  </si>
  <si>
    <t>374004002</t>
  </si>
  <si>
    <t>Deetlefsville</t>
  </si>
  <si>
    <t>986087001</t>
  </si>
  <si>
    <t>Lebea</t>
  </si>
  <si>
    <t>987125001</t>
  </si>
  <si>
    <t>Mangabane SP</t>
  </si>
  <si>
    <t>293051001</t>
  </si>
  <si>
    <t>Magqagqeni SP1</t>
  </si>
  <si>
    <t>798026010</t>
  </si>
  <si>
    <t>Mmesi Park</t>
  </si>
  <si>
    <t>291195001</t>
  </si>
  <si>
    <t>Mathseru SP</t>
  </si>
  <si>
    <t>172010001</t>
  </si>
  <si>
    <t>Pringle Bay SP</t>
  </si>
  <si>
    <t>260069001</t>
  </si>
  <si>
    <t>Cuba B SP</t>
  </si>
  <si>
    <t>599154001</t>
  </si>
  <si>
    <t>Olwambeni SP</t>
  </si>
  <si>
    <t>283009001</t>
  </si>
  <si>
    <t>Umlanga SP</t>
  </si>
  <si>
    <t>764002039</t>
  </si>
  <si>
    <t>Randfontein South AH</t>
  </si>
  <si>
    <t>276168001</t>
  </si>
  <si>
    <t>Ngqolowa A SP</t>
  </si>
  <si>
    <t>974017004</t>
  </si>
  <si>
    <t>Sehwibetsane</t>
  </si>
  <si>
    <t>271108001</t>
  </si>
  <si>
    <t>KwaNkohla SP</t>
  </si>
  <si>
    <t>666012001</t>
  </si>
  <si>
    <t>Geluk SP</t>
  </si>
  <si>
    <t>291216001</t>
  </si>
  <si>
    <t>Rhephu SP</t>
  </si>
  <si>
    <t>282347001</t>
  </si>
  <si>
    <t>475002001</t>
  </si>
  <si>
    <t>Vaal South Reefs Gold Mine</t>
  </si>
  <si>
    <t>762014003</t>
  </si>
  <si>
    <t>Jordaan Park</t>
  </si>
  <si>
    <t>270026001</t>
  </si>
  <si>
    <t>KuSilityiwa SP</t>
  </si>
  <si>
    <t>599069001</t>
  </si>
  <si>
    <t>Dimane SP</t>
  </si>
  <si>
    <t>472008007</t>
  </si>
  <si>
    <t>Phuthaditjhaba B</t>
  </si>
  <si>
    <t>580138001</t>
  </si>
  <si>
    <t>294139001</t>
  </si>
  <si>
    <t>KwaSaba SP</t>
  </si>
  <si>
    <t>295001001</t>
  </si>
  <si>
    <t>273011001</t>
  </si>
  <si>
    <t>569017012</t>
  </si>
  <si>
    <t>Nogayizivele</t>
  </si>
  <si>
    <t>294339001</t>
  </si>
  <si>
    <t>Ezintulweni SP</t>
  </si>
  <si>
    <t>296090002</t>
  </si>
  <si>
    <t>273035001</t>
  </si>
  <si>
    <t>Bhabha SP</t>
  </si>
  <si>
    <t>866004004</t>
  </si>
  <si>
    <t>Kinross Ext 15,17 &amp; 18</t>
  </si>
  <si>
    <t>199041064</t>
  </si>
  <si>
    <t>Wetton</t>
  </si>
  <si>
    <t>284295001</t>
  </si>
  <si>
    <t>Upper Ngqokotho SP</t>
  </si>
  <si>
    <t>297201001</t>
  </si>
  <si>
    <t>Buttville B SP</t>
  </si>
  <si>
    <t>199021003</t>
  </si>
  <si>
    <t>Belhar 17</t>
  </si>
  <si>
    <t>199045053</t>
  </si>
  <si>
    <t>Garden Village</t>
  </si>
  <si>
    <t>284166001</t>
  </si>
  <si>
    <t>KwaNtaka SP</t>
  </si>
  <si>
    <t>762010001</t>
  </si>
  <si>
    <t>Spaarwater AH</t>
  </si>
  <si>
    <t>592012014</t>
  </si>
  <si>
    <t>Stanger Ext 22</t>
  </si>
  <si>
    <t>583062001</t>
  </si>
  <si>
    <t>Makhatini Flats</t>
  </si>
  <si>
    <t>293316001</t>
  </si>
  <si>
    <t>Nombodlelana SP</t>
  </si>
  <si>
    <t>271212001</t>
  </si>
  <si>
    <t>199026003</t>
  </si>
  <si>
    <t>Tygerdal</t>
  </si>
  <si>
    <t>581117001</t>
  </si>
  <si>
    <t>Cengeni SP</t>
  </si>
  <si>
    <t>969074006</t>
  </si>
  <si>
    <t>Miltonduff</t>
  </si>
  <si>
    <t>798022054</t>
  </si>
  <si>
    <t>Roodeport West</t>
  </si>
  <si>
    <t>294418001</t>
  </si>
  <si>
    <t>Nkodusani SP</t>
  </si>
  <si>
    <t>284238001</t>
  </si>
  <si>
    <t>Manxingweni SP</t>
  </si>
  <si>
    <t>876002001</t>
  </si>
  <si>
    <t>Marloth Park SP</t>
  </si>
  <si>
    <t>171004003</t>
  </si>
  <si>
    <t>Genadendal SP2</t>
  </si>
  <si>
    <t>270624001</t>
  </si>
  <si>
    <t>KuLofumbata SP</t>
  </si>
  <si>
    <t>277002002</t>
  </si>
  <si>
    <t>Bedford 1</t>
  </si>
  <si>
    <t>976003001</t>
  </si>
  <si>
    <t>Ga-Mampa SP</t>
  </si>
  <si>
    <t>199050009</t>
  </si>
  <si>
    <t>Costa Da Gama</t>
  </si>
  <si>
    <t>297319001</t>
  </si>
  <si>
    <t>Kukhanya SP</t>
  </si>
  <si>
    <t>292012001</t>
  </si>
  <si>
    <t>Manzimabi SP</t>
  </si>
  <si>
    <t>970043002</t>
  </si>
  <si>
    <t>287029001</t>
  </si>
  <si>
    <t>KwaNtoyi SP</t>
  </si>
  <si>
    <t>292099001</t>
  </si>
  <si>
    <t>Tungweni SP1</t>
  </si>
  <si>
    <t>276161001</t>
  </si>
  <si>
    <t>271354001</t>
  </si>
  <si>
    <t>eNgcingcinikhwe SP</t>
  </si>
  <si>
    <t>199047012</t>
  </si>
  <si>
    <t>Die Bos</t>
  </si>
  <si>
    <t>661006001</t>
  </si>
  <si>
    <t>Sephai SP</t>
  </si>
  <si>
    <t>598021001</t>
  </si>
  <si>
    <t>Elucingweni SP</t>
  </si>
  <si>
    <t>294098001</t>
  </si>
  <si>
    <t>Mxambuli SP</t>
  </si>
  <si>
    <t>296190001</t>
  </si>
  <si>
    <t>Nkwazini SP</t>
  </si>
  <si>
    <t>590001001</t>
  </si>
  <si>
    <t>Nqekwane SP</t>
  </si>
  <si>
    <t>284292001</t>
  </si>
  <si>
    <t>Mqwebedu SP</t>
  </si>
  <si>
    <t>982124001</t>
  </si>
  <si>
    <t>Makapan Valley SP</t>
  </si>
  <si>
    <t>287067002</t>
  </si>
  <si>
    <t>Trappan</t>
  </si>
  <si>
    <t>270068001</t>
  </si>
  <si>
    <t>Kulohetsha SP</t>
  </si>
  <si>
    <t>976010001</t>
  </si>
  <si>
    <t>Ramonwana SP</t>
  </si>
  <si>
    <t>271338001</t>
  </si>
  <si>
    <t>eMtonjeni SP</t>
  </si>
  <si>
    <t>589003002</t>
  </si>
  <si>
    <t>Ufasimba SP2</t>
  </si>
  <si>
    <t>797011039</t>
  </si>
  <si>
    <t>Hillcrest AH</t>
  </si>
  <si>
    <t>271358001</t>
  </si>
  <si>
    <t>294422001</t>
  </si>
  <si>
    <t>299004007</t>
  </si>
  <si>
    <t>Campher Park</t>
  </si>
  <si>
    <t>270468001</t>
  </si>
  <si>
    <t>Cwebe SP</t>
  </si>
  <si>
    <t>599054004</t>
  </si>
  <si>
    <t>296230001</t>
  </si>
  <si>
    <t>293003001</t>
  </si>
  <si>
    <t>Khubusi SP</t>
  </si>
  <si>
    <t>297310001</t>
  </si>
  <si>
    <t>Mncwati SP</t>
  </si>
  <si>
    <t>798014046</t>
  </si>
  <si>
    <t>Alexandra Ext 16</t>
  </si>
  <si>
    <t>974038001</t>
  </si>
  <si>
    <t>Monyamane SP</t>
  </si>
  <si>
    <t>293230001</t>
  </si>
  <si>
    <t>Ngqokhwe SP</t>
  </si>
  <si>
    <t>270314001</t>
  </si>
  <si>
    <t>199039006</t>
  </si>
  <si>
    <t>475005015</t>
  </si>
  <si>
    <t>Kroonstad Industrial</t>
  </si>
  <si>
    <t>296062003</t>
  </si>
  <si>
    <t>Egunubeni</t>
  </si>
  <si>
    <t>260001001</t>
  </si>
  <si>
    <t>South Down SP</t>
  </si>
  <si>
    <t>271507001</t>
  </si>
  <si>
    <t>Mbongendlu SP</t>
  </si>
  <si>
    <t>575088001</t>
  </si>
  <si>
    <t>Ngwebini C SP</t>
  </si>
  <si>
    <t>594024001</t>
  </si>
  <si>
    <t>Ememela SP</t>
  </si>
  <si>
    <t>276179001</t>
  </si>
  <si>
    <t>Qutubeni SP</t>
  </si>
  <si>
    <t>589036001</t>
  </si>
  <si>
    <t>Ngedlesi SP</t>
  </si>
  <si>
    <t>299007054</t>
  </si>
  <si>
    <t>Greenbushes AH</t>
  </si>
  <si>
    <t>273045003</t>
  </si>
  <si>
    <t>Cumakala SP</t>
  </si>
  <si>
    <t>860020002</t>
  </si>
  <si>
    <t>Caropark</t>
  </si>
  <si>
    <t>281017026</t>
  </si>
  <si>
    <t>Komani Park</t>
  </si>
  <si>
    <t>984039001</t>
  </si>
  <si>
    <t>968123006</t>
  </si>
  <si>
    <t>Shiseva</t>
  </si>
  <si>
    <t>965046001</t>
  </si>
  <si>
    <t>Muraluwe A SP</t>
  </si>
  <si>
    <t>798013030</t>
  </si>
  <si>
    <t>Pine Slopes AH</t>
  </si>
  <si>
    <t>271377001</t>
  </si>
  <si>
    <t>Ntilini B SP</t>
  </si>
  <si>
    <t>798004009</t>
  </si>
  <si>
    <t>Crowthorne AH</t>
  </si>
  <si>
    <t>576091001</t>
  </si>
  <si>
    <t>Inhlonze SP</t>
  </si>
  <si>
    <t>276110001</t>
  </si>
  <si>
    <t>286179001</t>
  </si>
  <si>
    <t>Mfabantu SP 2</t>
  </si>
  <si>
    <t>293109001</t>
  </si>
  <si>
    <t>Nyokana SP</t>
  </si>
  <si>
    <t>599168001</t>
  </si>
  <si>
    <t>Nkomokazi SP</t>
  </si>
  <si>
    <t>271264001</t>
  </si>
  <si>
    <t>Bhishibha SP</t>
  </si>
  <si>
    <t>199016068</t>
  </si>
  <si>
    <t>Eversdal Ext 21</t>
  </si>
  <si>
    <t>503065001</t>
  </si>
  <si>
    <t>294358001</t>
  </si>
  <si>
    <t>Mnganda SP</t>
  </si>
  <si>
    <t>567029001</t>
  </si>
  <si>
    <t>KwaDwengu SP</t>
  </si>
  <si>
    <t>271277001</t>
  </si>
  <si>
    <t>282219001</t>
  </si>
  <si>
    <t>293038001</t>
  </si>
  <si>
    <t>Mancuseni SP</t>
  </si>
  <si>
    <t>290192001</t>
  </si>
  <si>
    <t>294234001</t>
  </si>
  <si>
    <t>Ncityana SP</t>
  </si>
  <si>
    <t>299007033</t>
  </si>
  <si>
    <t>Holland Park</t>
  </si>
  <si>
    <t>296012002</t>
  </si>
  <si>
    <t>Ncome A</t>
  </si>
  <si>
    <t>284148001</t>
  </si>
  <si>
    <t>Sigangeni C SP</t>
  </si>
  <si>
    <t>271350001</t>
  </si>
  <si>
    <t>KwaMagogo SP</t>
  </si>
  <si>
    <t>290221002</t>
  </si>
  <si>
    <t>Ntontela SP2</t>
  </si>
  <si>
    <t>542037001</t>
  </si>
  <si>
    <t>Zinkunzini SP</t>
  </si>
  <si>
    <t>965050001</t>
  </si>
  <si>
    <t>Musunda B SP</t>
  </si>
  <si>
    <t>284078001</t>
  </si>
  <si>
    <t>371004006</t>
  </si>
  <si>
    <t>472008004</t>
  </si>
  <si>
    <t>Phuthaditjhaba K</t>
  </si>
  <si>
    <t>760009015</t>
  </si>
  <si>
    <t>Falcon Ridge</t>
  </si>
  <si>
    <t>293283001</t>
  </si>
  <si>
    <t>Gotsi SP</t>
  </si>
  <si>
    <t>284129001</t>
  </si>
  <si>
    <t>KuRasi</t>
  </si>
  <si>
    <t>281017020</t>
  </si>
  <si>
    <t>291109001</t>
  </si>
  <si>
    <t>Qhoboshendlini SP</t>
  </si>
  <si>
    <t>797006004</t>
  </si>
  <si>
    <t>Glen Marais Ext</t>
  </si>
  <si>
    <t>973006001</t>
  </si>
  <si>
    <t>Ga-Moleele SP</t>
  </si>
  <si>
    <t>287018001</t>
  </si>
  <si>
    <t>463001001</t>
  </si>
  <si>
    <t>Dewetsdorp SP</t>
  </si>
  <si>
    <t>578032001</t>
  </si>
  <si>
    <t>Bellemmerd SP</t>
  </si>
  <si>
    <t>799037012</t>
  </si>
  <si>
    <t>Clarina</t>
  </si>
  <si>
    <t>290269001</t>
  </si>
  <si>
    <t>Khonjwayo B SP</t>
  </si>
  <si>
    <t>286213001</t>
  </si>
  <si>
    <t>296205001</t>
  </si>
  <si>
    <t>Machamsholo SP</t>
  </si>
  <si>
    <t>271403001</t>
  </si>
  <si>
    <t>KuDunjana SP</t>
  </si>
  <si>
    <t>270158001</t>
  </si>
  <si>
    <t>Mtshekelweni SP</t>
  </si>
  <si>
    <t>298045001</t>
  </si>
  <si>
    <t>Ncama SP</t>
  </si>
  <si>
    <t>284065001</t>
  </si>
  <si>
    <t>KuNogqogqowana SP</t>
  </si>
  <si>
    <t>798034005</t>
  </si>
  <si>
    <t>Orange Farm Ext 4</t>
  </si>
  <si>
    <t>667025007</t>
  </si>
  <si>
    <t>Mmabatho Unit 5</t>
  </si>
  <si>
    <t>287062001</t>
  </si>
  <si>
    <t>Tapuu SP</t>
  </si>
  <si>
    <t>286096001</t>
  </si>
  <si>
    <t>286088001</t>
  </si>
  <si>
    <t>Umfanta SP</t>
  </si>
  <si>
    <t>287041001</t>
  </si>
  <si>
    <t>Mapoliseng SP</t>
  </si>
  <si>
    <t>274025001</t>
  </si>
  <si>
    <t>KwaShushu SP</t>
  </si>
  <si>
    <t>677002002</t>
  </si>
  <si>
    <t>Vaal Reef Gold Mine B</t>
  </si>
  <si>
    <t>797018047</t>
  </si>
  <si>
    <t>Struisbult</t>
  </si>
  <si>
    <t>286022001</t>
  </si>
  <si>
    <t>270085001</t>
  </si>
  <si>
    <t>Maqotongweni SP</t>
  </si>
  <si>
    <t>286184001</t>
  </si>
  <si>
    <t>KuQulungashe SP</t>
  </si>
  <si>
    <t>284076001</t>
  </si>
  <si>
    <t>KuNgubo SP</t>
  </si>
  <si>
    <t>290015001</t>
  </si>
  <si>
    <t>Dibandlela SP</t>
  </si>
  <si>
    <t>560041001</t>
  </si>
  <si>
    <t>797008027</t>
  </si>
  <si>
    <t>Fishers Hill</t>
  </si>
  <si>
    <t>589064001</t>
  </si>
  <si>
    <t>Nteneshane SP</t>
  </si>
  <si>
    <t>270492001</t>
  </si>
  <si>
    <t>290051001</t>
  </si>
  <si>
    <t>Eqhoqhweni SP1</t>
  </si>
  <si>
    <t>271188001</t>
  </si>
  <si>
    <t>270465001</t>
  </si>
  <si>
    <t>284056001</t>
  </si>
  <si>
    <t>KuHlaba A SP</t>
  </si>
  <si>
    <t>270527001</t>
  </si>
  <si>
    <t>KwaMfincane SP</t>
  </si>
  <si>
    <t>798017001</t>
  </si>
  <si>
    <t>Farmall AH</t>
  </si>
  <si>
    <t>270246002</t>
  </si>
  <si>
    <t>eZambuzane</t>
  </si>
  <si>
    <t>298069001</t>
  </si>
  <si>
    <t>Magqagqeni SP</t>
  </si>
  <si>
    <t>280001001</t>
  </si>
  <si>
    <t>283040001</t>
  </si>
  <si>
    <t>799046047</t>
  </si>
  <si>
    <t>Moretele View</t>
  </si>
  <si>
    <t>270603001</t>
  </si>
  <si>
    <t>KuLokamisa SP</t>
  </si>
  <si>
    <t>294328001</t>
  </si>
  <si>
    <t>Ntlebane SP</t>
  </si>
  <si>
    <t>199045017</t>
  </si>
  <si>
    <t>Heldervue</t>
  </si>
  <si>
    <t>861008016</t>
  </si>
  <si>
    <t>De Bruin Park</t>
  </si>
  <si>
    <t>298062002</t>
  </si>
  <si>
    <t>270047001</t>
  </si>
  <si>
    <t>eMazizini SP1</t>
  </si>
  <si>
    <t>287084001</t>
  </si>
  <si>
    <t>Lower Joveleni SP</t>
  </si>
  <si>
    <t>661020001</t>
  </si>
  <si>
    <t>Mmakaunyane SP</t>
  </si>
  <si>
    <t>270450001</t>
  </si>
  <si>
    <t>Hobeni SP</t>
  </si>
  <si>
    <t>499023011</t>
  </si>
  <si>
    <t>Deals Gift AH</t>
  </si>
  <si>
    <t>294369001</t>
  </si>
  <si>
    <t>Zixekeni SP</t>
  </si>
  <si>
    <t>199013021</t>
  </si>
  <si>
    <t>Flamingo Vlei</t>
  </si>
  <si>
    <t>271336001</t>
  </si>
  <si>
    <t>KwaKhumalo SP</t>
  </si>
  <si>
    <t>294248001</t>
  </si>
  <si>
    <t>Mandlovini SP</t>
  </si>
  <si>
    <t>294212001</t>
  </si>
  <si>
    <t>Upper Cezu SP</t>
  </si>
  <si>
    <t>260113030</t>
  </si>
  <si>
    <t>Dawn</t>
  </si>
  <si>
    <t>284432001</t>
  </si>
  <si>
    <t>Manqoyi SP</t>
  </si>
  <si>
    <t>542034001</t>
  </si>
  <si>
    <t>Gosweni SP</t>
  </si>
  <si>
    <t>273020001</t>
  </si>
  <si>
    <t>KwaLantolo SP</t>
  </si>
  <si>
    <t>284315001</t>
  </si>
  <si>
    <t>Mgibeni SP</t>
  </si>
  <si>
    <t>797018007</t>
  </si>
  <si>
    <t>Welgedacht AH</t>
  </si>
  <si>
    <t>578033001</t>
  </si>
  <si>
    <t>270269001</t>
  </si>
  <si>
    <t>KwaPewula SP</t>
  </si>
  <si>
    <t>580032001</t>
  </si>
  <si>
    <t>270140001</t>
  </si>
  <si>
    <t>Chachazele SP</t>
  </si>
  <si>
    <t>365003001</t>
  </si>
  <si>
    <t>284143001</t>
  </si>
  <si>
    <t>Ngcwabeni SP</t>
  </si>
  <si>
    <t>260113024</t>
  </si>
  <si>
    <t>268012001</t>
  </si>
  <si>
    <t>Oyster Bay SP</t>
  </si>
  <si>
    <t>666013001</t>
  </si>
  <si>
    <t>Majeng SP2</t>
  </si>
  <si>
    <t>287026001</t>
  </si>
  <si>
    <t>Sikroxweni SP</t>
  </si>
  <si>
    <t>365016003</t>
  </si>
  <si>
    <t>Mooiuitsig</t>
  </si>
  <si>
    <t>260032007</t>
  </si>
  <si>
    <t>Tyutyu North</t>
  </si>
  <si>
    <t>271113001</t>
  </si>
  <si>
    <t>eGcukesi SP</t>
  </si>
  <si>
    <t>271077001</t>
  </si>
  <si>
    <t>Sigingqini A SP</t>
  </si>
  <si>
    <t>271344001</t>
  </si>
  <si>
    <t>iNkonkwane SP</t>
  </si>
  <si>
    <t>272011001</t>
  </si>
  <si>
    <t>Ziphunzana SP</t>
  </si>
  <si>
    <t>273127003</t>
  </si>
  <si>
    <t>Lalimephakathi</t>
  </si>
  <si>
    <t>271382001</t>
  </si>
  <si>
    <t>Mathole B SP</t>
  </si>
  <si>
    <t>297020001</t>
  </si>
  <si>
    <t>499025001</t>
  </si>
  <si>
    <t>Potsane SP</t>
  </si>
  <si>
    <t>284201001</t>
  </si>
  <si>
    <t>KwaMhlontlo SP</t>
  </si>
  <si>
    <t>293084001</t>
  </si>
  <si>
    <t>Xabano SP</t>
  </si>
  <si>
    <t>562009001</t>
  </si>
  <si>
    <t>283024001</t>
  </si>
  <si>
    <t>KuBoniswa SP</t>
  </si>
  <si>
    <t>962004001</t>
  </si>
  <si>
    <t>GaMoloko SP</t>
  </si>
  <si>
    <t>869005006</t>
  </si>
  <si>
    <t>Golfsig</t>
  </si>
  <si>
    <t>276048001</t>
  </si>
  <si>
    <t>270365001</t>
  </si>
  <si>
    <t>Jakadu SP</t>
  </si>
  <si>
    <t>270431001</t>
  </si>
  <si>
    <t>Sundwana B SP</t>
  </si>
  <si>
    <t>866011011</t>
  </si>
  <si>
    <t>Embalenhle Ext 6 &amp; 13</t>
  </si>
  <si>
    <t>282153001</t>
  </si>
  <si>
    <t>Ntlabatini SP</t>
  </si>
  <si>
    <t>270536001</t>
  </si>
  <si>
    <t>Nqadu</t>
  </si>
  <si>
    <t>282080001</t>
  </si>
  <si>
    <t>Mampondweni SP</t>
  </si>
  <si>
    <t>273089001</t>
  </si>
  <si>
    <t>Sobotini SP</t>
  </si>
  <si>
    <t>270586001</t>
  </si>
  <si>
    <t>569021004</t>
  </si>
  <si>
    <t>Gcinglishane B</t>
  </si>
  <si>
    <t>299003041</t>
  </si>
  <si>
    <t>De Mist</t>
  </si>
  <si>
    <t>270219001</t>
  </si>
  <si>
    <t>270641001</t>
  </si>
  <si>
    <t>Gshiphondo SP</t>
  </si>
  <si>
    <t>292216001</t>
  </si>
  <si>
    <t>478004001</t>
  </si>
  <si>
    <t>Vaal power SH</t>
  </si>
  <si>
    <t>270589001</t>
  </si>
  <si>
    <t>Komkhulu D SP</t>
  </si>
  <si>
    <t>293073001</t>
  </si>
  <si>
    <t>296187001</t>
  </si>
  <si>
    <t>Chani SP</t>
  </si>
  <si>
    <t>293047001</t>
  </si>
  <si>
    <t>Sulenkama SP</t>
  </si>
  <si>
    <t>282115001</t>
  </si>
  <si>
    <t>199016004</t>
  </si>
  <si>
    <t>Proteavallei</t>
  </si>
  <si>
    <t>270543001</t>
  </si>
  <si>
    <t>469008008</t>
  </si>
  <si>
    <t>Marallaneng</t>
  </si>
  <si>
    <t>598067001</t>
  </si>
  <si>
    <t>Strangerest SP</t>
  </si>
  <si>
    <t>296173001</t>
  </si>
  <si>
    <t>Shugabhushi SP</t>
  </si>
  <si>
    <t>271233001</t>
  </si>
  <si>
    <t>Lutsholo SP</t>
  </si>
  <si>
    <t>286100001</t>
  </si>
  <si>
    <t>383005003</t>
  </si>
  <si>
    <t>Vergenoeg Ext 10</t>
  </si>
  <si>
    <t>968001001</t>
  </si>
  <si>
    <t>Smokey SP</t>
  </si>
  <si>
    <t>986011001</t>
  </si>
  <si>
    <t>Masikwe SP</t>
  </si>
  <si>
    <t>599034003</t>
  </si>
  <si>
    <t>Umhloti Heights</t>
  </si>
  <si>
    <t>542079001</t>
  </si>
  <si>
    <t>Ntshiza SP</t>
  </si>
  <si>
    <t>286144001</t>
  </si>
  <si>
    <t>270610001</t>
  </si>
  <si>
    <t>eMndwaxa SP</t>
  </si>
  <si>
    <t>503050001</t>
  </si>
  <si>
    <t>286195001</t>
  </si>
  <si>
    <t>Mdilungwa SP</t>
  </si>
  <si>
    <t>987020001</t>
  </si>
  <si>
    <t>Ditwaile SP</t>
  </si>
  <si>
    <t>270211001</t>
  </si>
  <si>
    <t>291094001</t>
  </si>
  <si>
    <t>Matshadala SP</t>
  </si>
  <si>
    <t>279002001</t>
  </si>
  <si>
    <t>Sakhele isizwe</t>
  </si>
  <si>
    <t>292112001</t>
  </si>
  <si>
    <t>287131001</t>
  </si>
  <si>
    <t>Rock Cliff SP</t>
  </si>
  <si>
    <t>292025001</t>
  </si>
  <si>
    <t>Zinkumbeni SP</t>
  </si>
  <si>
    <t>292054001</t>
  </si>
  <si>
    <t>Lurasini SP</t>
  </si>
  <si>
    <t>798016038</t>
  </si>
  <si>
    <t>President Ridge</t>
  </si>
  <si>
    <t>268009001</t>
  </si>
  <si>
    <t>Kabeljous-on-Sea</t>
  </si>
  <si>
    <t>282215001</t>
  </si>
  <si>
    <t>Kwa-Fourty SP</t>
  </si>
  <si>
    <t>282299001</t>
  </si>
  <si>
    <t>Qutsa B SP</t>
  </si>
  <si>
    <t>161007002</t>
  </si>
  <si>
    <t>366004002</t>
  </si>
  <si>
    <t>Nieuwoudtville SP</t>
  </si>
  <si>
    <t>583091001</t>
  </si>
  <si>
    <t>Qokolwane SP</t>
  </si>
  <si>
    <t>271333001</t>
  </si>
  <si>
    <t>Ntsonyane SP</t>
  </si>
  <si>
    <t>271379001</t>
  </si>
  <si>
    <t>Qolweni B SP</t>
  </si>
  <si>
    <t>292296001</t>
  </si>
  <si>
    <t>KwaMadwatyana SP</t>
  </si>
  <si>
    <t>270627001</t>
  </si>
  <si>
    <t>Ntlanzini SP</t>
  </si>
  <si>
    <t>360076001</t>
  </si>
  <si>
    <t>Lotlhakane SP1</t>
  </si>
  <si>
    <t>270063001</t>
  </si>
  <si>
    <t>Mpozolo C SP</t>
  </si>
  <si>
    <t>987015001</t>
  </si>
  <si>
    <t>Sokodimeng SP</t>
  </si>
  <si>
    <t>282025001</t>
  </si>
  <si>
    <t>Emntla SP</t>
  </si>
  <si>
    <t>798015058</t>
  </si>
  <si>
    <t>Cheltondale</t>
  </si>
  <si>
    <t>797010013</t>
  </si>
  <si>
    <t>Jansen Park</t>
  </si>
  <si>
    <t>294413001</t>
  </si>
  <si>
    <t>Mncwasa SP</t>
  </si>
  <si>
    <t>294067001</t>
  </si>
  <si>
    <t>176014001</t>
  </si>
  <si>
    <t>Bay View SP</t>
  </si>
  <si>
    <t>297279001</t>
  </si>
  <si>
    <t>Mgodini SP</t>
  </si>
  <si>
    <t>260044007</t>
  </si>
  <si>
    <t>Fort Hill</t>
  </si>
  <si>
    <t>294427001</t>
  </si>
  <si>
    <t>Zigini SP</t>
  </si>
  <si>
    <t>287028004</t>
  </si>
  <si>
    <t>274096001</t>
  </si>
  <si>
    <t>Runletts SP</t>
  </si>
  <si>
    <t>298132001</t>
  </si>
  <si>
    <t>Ntshantsha SP</t>
  </si>
  <si>
    <t>292172001</t>
  </si>
  <si>
    <t>797018021</t>
  </si>
  <si>
    <t>Large Colliery</t>
  </si>
  <si>
    <t>764002028</t>
  </si>
  <si>
    <t>581078001</t>
  </si>
  <si>
    <t>Siphethu A SP</t>
  </si>
  <si>
    <t>270167001</t>
  </si>
  <si>
    <t>Landlandla SP</t>
  </si>
  <si>
    <t>590010001</t>
  </si>
  <si>
    <t>Ezinkawini SP</t>
  </si>
  <si>
    <t>272024001</t>
  </si>
  <si>
    <t>KwaBola SP</t>
  </si>
  <si>
    <t>284068001</t>
  </si>
  <si>
    <t>eMamvulaneni SP</t>
  </si>
  <si>
    <t>291204001</t>
  </si>
  <si>
    <t>Nxamane</t>
  </si>
  <si>
    <t>764001001</t>
  </si>
  <si>
    <t>372003001</t>
  </si>
  <si>
    <t>Vosburg SP</t>
  </si>
  <si>
    <t>294072001</t>
  </si>
  <si>
    <t>Ngqunge SP</t>
  </si>
  <si>
    <t>587022001</t>
  </si>
  <si>
    <t>Mhlahlaneni</t>
  </si>
  <si>
    <t>293115001</t>
  </si>
  <si>
    <t>Sikansini SP</t>
  </si>
  <si>
    <t>284422001</t>
  </si>
  <si>
    <t>Ngxamagele SP</t>
  </si>
  <si>
    <t>299011001</t>
  </si>
  <si>
    <t>Blue Horizon Bay SP</t>
  </si>
  <si>
    <t>283011001</t>
  </si>
  <si>
    <t>875007005</t>
  </si>
  <si>
    <t>Emjindini Ext 2</t>
  </si>
  <si>
    <t>280001009</t>
  </si>
  <si>
    <t>Molteno SP</t>
  </si>
  <si>
    <t>383006043</t>
  </si>
  <si>
    <t>New Park</t>
  </si>
  <si>
    <t>199019012</t>
  </si>
  <si>
    <t>Morgenster</t>
  </si>
  <si>
    <t>472008010</t>
  </si>
  <si>
    <t>Phuthaditjhaba D</t>
  </si>
  <si>
    <t>293018001</t>
  </si>
  <si>
    <t>Maladini SP1</t>
  </si>
  <si>
    <t>976021001</t>
  </si>
  <si>
    <t>Malemang SP</t>
  </si>
  <si>
    <t>974013006</t>
  </si>
  <si>
    <t>Diplotong Section</t>
  </si>
  <si>
    <t>867008002</t>
  </si>
  <si>
    <t>Eloff SP</t>
  </si>
  <si>
    <t>284200001</t>
  </si>
  <si>
    <t>eMafusini SP</t>
  </si>
  <si>
    <t>199013002</t>
  </si>
  <si>
    <t>Bloubergstrand</t>
  </si>
  <si>
    <t>295108001</t>
  </si>
  <si>
    <t>Molosong SP</t>
  </si>
  <si>
    <t>281095001</t>
  </si>
  <si>
    <t>Muswa-D SP</t>
  </si>
  <si>
    <t>270630001</t>
  </si>
  <si>
    <t>KwaZwelitsha SP</t>
  </si>
  <si>
    <t>270390001</t>
  </si>
  <si>
    <t>260130001</t>
  </si>
  <si>
    <t>Msundulo SP</t>
  </si>
  <si>
    <t>580090001</t>
  </si>
  <si>
    <t>599172007</t>
  </si>
  <si>
    <t>Astra Park</t>
  </si>
  <si>
    <t>581053001</t>
  </si>
  <si>
    <t>Qwasha SP</t>
  </si>
  <si>
    <t>599116004</t>
  </si>
  <si>
    <t>Hatton Estate SP2</t>
  </si>
  <si>
    <t>575033001</t>
  </si>
  <si>
    <t>Ntababomvu B SP</t>
  </si>
  <si>
    <t>868002026</t>
  </si>
  <si>
    <t>Tasbet Park</t>
  </si>
  <si>
    <t>199015015</t>
  </si>
  <si>
    <t>Avondale(Parrow)</t>
  </si>
  <si>
    <t>270154001</t>
  </si>
  <si>
    <t>Madi SP</t>
  </si>
  <si>
    <t>276002001</t>
  </si>
  <si>
    <t>Katberg</t>
  </si>
  <si>
    <t>797007012</t>
  </si>
  <si>
    <t>Dowerglen</t>
  </si>
  <si>
    <t>296151001</t>
  </si>
  <si>
    <t>Lubalasi SP</t>
  </si>
  <si>
    <t>667025013</t>
  </si>
  <si>
    <t>Mmabatho Unit 9</t>
  </si>
  <si>
    <t>287137003</t>
  </si>
  <si>
    <t>290142001</t>
  </si>
  <si>
    <t>Njanda SP</t>
  </si>
  <si>
    <t>590035001</t>
  </si>
  <si>
    <t>Mehlamasha SP</t>
  </si>
  <si>
    <t>798026090</t>
  </si>
  <si>
    <t>Klipriviersoog</t>
  </si>
  <si>
    <t>294417001</t>
  </si>
  <si>
    <t>284254001</t>
  </si>
  <si>
    <t>Lower Mangxongweni SP</t>
  </si>
  <si>
    <t>797006013</t>
  </si>
  <si>
    <t>Chloorkop</t>
  </si>
  <si>
    <t>598196001</t>
  </si>
  <si>
    <t>Mtshazo SP</t>
  </si>
  <si>
    <t>292256001</t>
  </si>
  <si>
    <t>Sazinge SP</t>
  </si>
  <si>
    <t>580003001</t>
  </si>
  <si>
    <t>270222001</t>
  </si>
  <si>
    <t>KuMatokazi SP</t>
  </si>
  <si>
    <t>599002014</t>
  </si>
  <si>
    <t>Waterways</t>
  </si>
  <si>
    <t>294186001</t>
  </si>
  <si>
    <t>Zikotazi SP</t>
  </si>
  <si>
    <t>799037013</t>
  </si>
  <si>
    <t>Winternest AH</t>
  </si>
  <si>
    <t>575115001</t>
  </si>
  <si>
    <t>Nhloya SP</t>
  </si>
  <si>
    <t>199041023</t>
  </si>
  <si>
    <t>Maitland Garden Village</t>
  </si>
  <si>
    <t>290022001</t>
  </si>
  <si>
    <t>578025001</t>
  </si>
  <si>
    <t>Noukraal SP</t>
  </si>
  <si>
    <t>799034004</t>
  </si>
  <si>
    <t>Ga-Rankuwa Unit 8</t>
  </si>
  <si>
    <t>283172001</t>
  </si>
  <si>
    <t>271124002</t>
  </si>
  <si>
    <t>Blue Sky</t>
  </si>
  <si>
    <t>276144001</t>
  </si>
  <si>
    <t>Debe Valley B SP</t>
  </si>
  <si>
    <t>799035095</t>
  </si>
  <si>
    <t>Danville Ext 1</t>
  </si>
  <si>
    <t>199014016</t>
  </si>
  <si>
    <t>Plattekloof Glen</t>
  </si>
  <si>
    <t>270600001</t>
  </si>
  <si>
    <t>Jujura SP</t>
  </si>
  <si>
    <t>360083001</t>
  </si>
  <si>
    <t>Kganong SP</t>
  </si>
  <si>
    <t>373005002</t>
  </si>
  <si>
    <t>Phillipstown SP</t>
  </si>
  <si>
    <t>286208001</t>
  </si>
  <si>
    <t>Somerville</t>
  </si>
  <si>
    <t>299007087</t>
  </si>
  <si>
    <t>Kunune park</t>
  </si>
  <si>
    <t>270559001</t>
  </si>
  <si>
    <t>KuMkhulu SP</t>
  </si>
  <si>
    <t>965119001</t>
  </si>
  <si>
    <t>Mabulo SP</t>
  </si>
  <si>
    <t>580009001</t>
  </si>
  <si>
    <t>Obane SP</t>
  </si>
  <si>
    <t>284186001</t>
  </si>
  <si>
    <t>Mcinga SP</t>
  </si>
  <si>
    <t>282252001</t>
  </si>
  <si>
    <t>271539001</t>
  </si>
  <si>
    <t>Mngqalasini SP</t>
  </si>
  <si>
    <t>580025004</t>
  </si>
  <si>
    <t>KwaMngamude B SP</t>
  </si>
  <si>
    <t>575086001</t>
  </si>
  <si>
    <t>Ntababomvu A SP</t>
  </si>
  <si>
    <t>575036001</t>
  </si>
  <si>
    <t>Matapa SP</t>
  </si>
  <si>
    <t>293187001</t>
  </si>
  <si>
    <t>Luxeni SP2</t>
  </si>
  <si>
    <t>297263001</t>
  </si>
  <si>
    <t>Mpenjathi SP</t>
  </si>
  <si>
    <t>292212001</t>
  </si>
  <si>
    <t>Gxeni SP</t>
  </si>
  <si>
    <t>298104002</t>
  </si>
  <si>
    <t>Mzwakasi SP</t>
  </si>
  <si>
    <t>566009002</t>
  </si>
  <si>
    <t>KwaDulela B SP</t>
  </si>
  <si>
    <t>985021003</t>
  </si>
  <si>
    <t>Makgwale</t>
  </si>
  <si>
    <t>868010008</t>
  </si>
  <si>
    <t>Heuwelfontein SH</t>
  </si>
  <si>
    <t>580036001</t>
  </si>
  <si>
    <t>Umlaza SP</t>
  </si>
  <si>
    <t>598108001</t>
  </si>
  <si>
    <t>Nomeva SP</t>
  </si>
  <si>
    <t>162006002</t>
  </si>
  <si>
    <t>Laaiplek</t>
  </si>
  <si>
    <t>199021005</t>
  </si>
  <si>
    <t>Belhar 1</t>
  </si>
  <si>
    <t>281034001</t>
  </si>
  <si>
    <t>Bulhoek SP</t>
  </si>
  <si>
    <t>286196001</t>
  </si>
  <si>
    <t>Bongweni SP</t>
  </si>
  <si>
    <t>282336001</t>
  </si>
  <si>
    <t>Maxhame SP</t>
  </si>
  <si>
    <t>291073001</t>
  </si>
  <si>
    <t>Siqhozameni SP</t>
  </si>
  <si>
    <t>276135001</t>
  </si>
  <si>
    <t>Qolo SP</t>
  </si>
  <si>
    <t>542022001</t>
  </si>
  <si>
    <t>295032001</t>
  </si>
  <si>
    <t>Siphola SP</t>
  </si>
  <si>
    <t>669023001</t>
  </si>
  <si>
    <t>Mantsie SP</t>
  </si>
  <si>
    <t>292229001</t>
  </si>
  <si>
    <t>284350001</t>
  </si>
  <si>
    <t>Nkaleni SP</t>
  </si>
  <si>
    <t>270437001</t>
  </si>
  <si>
    <t>Metshe SP</t>
  </si>
  <si>
    <t>282220001</t>
  </si>
  <si>
    <t>Maqwatini B SP</t>
  </si>
  <si>
    <t>298094001</t>
  </si>
  <si>
    <t>542077001</t>
  </si>
  <si>
    <t>Ngwavu SP</t>
  </si>
  <si>
    <t>270175001</t>
  </si>
  <si>
    <t>580159003</t>
  </si>
  <si>
    <t>Othinsangu C SP</t>
  </si>
  <si>
    <t>279013001</t>
  </si>
  <si>
    <t>Lindela</t>
  </si>
  <si>
    <t>296148001</t>
  </si>
  <si>
    <t>Mlenze A</t>
  </si>
  <si>
    <t>270444001</t>
  </si>
  <si>
    <t>Mgagasi SP</t>
  </si>
  <si>
    <t>286064001</t>
  </si>
  <si>
    <t>Phiri-e-Ntso SP</t>
  </si>
  <si>
    <t>295107001</t>
  </si>
  <si>
    <t>Gobizela SP</t>
  </si>
  <si>
    <t>504052001</t>
  </si>
  <si>
    <t>Bazini SP</t>
  </si>
  <si>
    <t>970001001</t>
  </si>
  <si>
    <t>Ga-Dikgale SP</t>
  </si>
  <si>
    <t>292276001</t>
  </si>
  <si>
    <t>Mntsholobeni SP</t>
  </si>
  <si>
    <t>296179001</t>
  </si>
  <si>
    <t>Sikhumbeni SP</t>
  </si>
  <si>
    <t>294408001</t>
  </si>
  <si>
    <t>499008001</t>
  </si>
  <si>
    <t>Morago SP</t>
  </si>
  <si>
    <t>271312001</t>
  </si>
  <si>
    <t>eNtsukazi SP</t>
  </si>
  <si>
    <t>674031001</t>
  </si>
  <si>
    <t>Matlhabatlhaba SP</t>
  </si>
  <si>
    <t>297157001</t>
  </si>
  <si>
    <t>Enqabeni A SP</t>
  </si>
  <si>
    <t>284316001</t>
  </si>
  <si>
    <t>KwaMaqanda SP</t>
  </si>
  <si>
    <t>383006009</t>
  </si>
  <si>
    <t>Homestead</t>
  </si>
  <si>
    <t>287096001</t>
  </si>
  <si>
    <t>Mdogo SP</t>
  </si>
  <si>
    <t>499023035</t>
  </si>
  <si>
    <t>Hospitaalpark</t>
  </si>
  <si>
    <t>969010001</t>
  </si>
  <si>
    <t>GaRamotsho SP</t>
  </si>
  <si>
    <t>283169001</t>
  </si>
  <si>
    <t>293026001</t>
  </si>
  <si>
    <t>283070001</t>
  </si>
  <si>
    <t>New Bright SP</t>
  </si>
  <si>
    <t>294054001</t>
  </si>
  <si>
    <t>270041001</t>
  </si>
  <si>
    <t>Matshilibeni SP</t>
  </si>
  <si>
    <t>291135001</t>
  </si>
  <si>
    <t>Mkhanzini SP</t>
  </si>
  <si>
    <t>581131001</t>
  </si>
  <si>
    <t>Kweyezulu A SP</t>
  </si>
  <si>
    <t>280001012</t>
  </si>
  <si>
    <t>Lankwag</t>
  </si>
  <si>
    <t>270142001</t>
  </si>
  <si>
    <t>Mpuku SP</t>
  </si>
  <si>
    <t>295126001</t>
  </si>
  <si>
    <t>283065001</t>
  </si>
  <si>
    <t>270009001</t>
  </si>
  <si>
    <t>eMgudlwane SP</t>
  </si>
  <si>
    <t>271510001</t>
  </si>
  <si>
    <t>Nciba SP</t>
  </si>
  <si>
    <t>286016001</t>
  </si>
  <si>
    <t>New Stand SP</t>
  </si>
  <si>
    <t>271008001</t>
  </si>
  <si>
    <t>Lunda SP</t>
  </si>
  <si>
    <t>674015001</t>
  </si>
  <si>
    <t>Kibitwe SP</t>
  </si>
  <si>
    <t>199055002</t>
  </si>
  <si>
    <t>Admirals Park</t>
  </si>
  <si>
    <t>798004004</t>
  </si>
  <si>
    <t>Country View</t>
  </si>
  <si>
    <t>292283001</t>
  </si>
  <si>
    <t>KwaPalo SP</t>
  </si>
  <si>
    <t>271461001</t>
  </si>
  <si>
    <t>281073001</t>
  </si>
  <si>
    <t>Mabeleni SP</t>
  </si>
  <si>
    <t>283023001</t>
  </si>
  <si>
    <t>Qhoboshane SP</t>
  </si>
  <si>
    <t>282255001</t>
  </si>
  <si>
    <t>Mqabaqabeni SP</t>
  </si>
  <si>
    <t>281017012</t>
  </si>
  <si>
    <t>281007001</t>
  </si>
  <si>
    <t>Gcina-O SP</t>
  </si>
  <si>
    <t>674040003</t>
  </si>
  <si>
    <t>580022002</t>
  </si>
  <si>
    <t>Maphundu B SP</t>
  </si>
  <si>
    <t>293143001</t>
  </si>
  <si>
    <t>Rhuwaxeni SP</t>
  </si>
  <si>
    <t>360011001</t>
  </si>
  <si>
    <t>Ganap SP</t>
  </si>
  <si>
    <t>284399001</t>
  </si>
  <si>
    <t>KwaNdlangisa SP</t>
  </si>
  <si>
    <t>285026001</t>
  </si>
  <si>
    <t>uMgwalana SP</t>
  </si>
  <si>
    <t>283186001</t>
  </si>
  <si>
    <t>968107002</t>
  </si>
  <si>
    <t>Nngwekhulu Musanda</t>
  </si>
  <si>
    <t>580149001</t>
  </si>
  <si>
    <t>Ngoshe SP</t>
  </si>
  <si>
    <t>297358001</t>
  </si>
  <si>
    <t>Cingweni A SP</t>
  </si>
  <si>
    <t>292144001</t>
  </si>
  <si>
    <t>Sikalweni SP</t>
  </si>
  <si>
    <t>868019001</t>
  </si>
  <si>
    <t>Ogies SP</t>
  </si>
  <si>
    <t>290014001</t>
  </si>
  <si>
    <t>Ngqelemani SP</t>
  </si>
  <si>
    <t>797032006</t>
  </si>
  <si>
    <t>Vosloorus Ext 10</t>
  </si>
  <si>
    <t>599050004</t>
  </si>
  <si>
    <t>Flanders</t>
  </si>
  <si>
    <t>260113019</t>
  </si>
  <si>
    <t>Nahoon</t>
  </si>
  <si>
    <t>560037001</t>
  </si>
  <si>
    <t>Ngwadini SP</t>
  </si>
  <si>
    <t>987109001</t>
  </si>
  <si>
    <t>Maakubu SP</t>
  </si>
  <si>
    <t>761004004</t>
  </si>
  <si>
    <t>Walkerville AH</t>
  </si>
  <si>
    <t>274094001</t>
  </si>
  <si>
    <t>Wooldridge SP</t>
  </si>
  <si>
    <t>284341001</t>
  </si>
  <si>
    <t>Dala SP</t>
  </si>
  <si>
    <t>299007028</t>
  </si>
  <si>
    <t>296066001</t>
  </si>
  <si>
    <t>Sisulwini SP</t>
  </si>
  <si>
    <t>968133001</t>
  </si>
  <si>
    <t>Tswika</t>
  </si>
  <si>
    <t>674008001</t>
  </si>
  <si>
    <t>GaMokonyane SP</t>
  </si>
  <si>
    <t>199041078</t>
  </si>
  <si>
    <t>Ferness</t>
  </si>
  <si>
    <t>294125001</t>
  </si>
  <si>
    <t>KwaKhonongwane SP</t>
  </si>
  <si>
    <t>598135001</t>
  </si>
  <si>
    <t>Pholanyoni SP</t>
  </si>
  <si>
    <t>665024001</t>
  </si>
  <si>
    <t>Diolwane SP</t>
  </si>
  <si>
    <t>667025002</t>
  </si>
  <si>
    <t>Mmabatho Unit 6</t>
  </si>
  <si>
    <t>542074001</t>
  </si>
  <si>
    <t>Maphophoma SP</t>
  </si>
  <si>
    <t>270433001</t>
  </si>
  <si>
    <t>282149001</t>
  </si>
  <si>
    <t>Mayireni B SP</t>
  </si>
  <si>
    <t>525001001</t>
  </si>
  <si>
    <t>Groenvlei SP</t>
  </si>
  <si>
    <t>566040001</t>
  </si>
  <si>
    <t>Noshezi SP</t>
  </si>
  <si>
    <t>286052001</t>
  </si>
  <si>
    <t>364007002</t>
  </si>
  <si>
    <t>Bruinhoek</t>
  </si>
  <si>
    <t>968049001</t>
  </si>
  <si>
    <t>Ha-Mapila SP</t>
  </si>
  <si>
    <t>296036001</t>
  </si>
  <si>
    <t>797010014</t>
  </si>
  <si>
    <t>Dayanglen</t>
  </si>
  <si>
    <t>293107001</t>
  </si>
  <si>
    <t>Sbomvaneni SP</t>
  </si>
  <si>
    <t>271244001</t>
  </si>
  <si>
    <t>Bomvana SP</t>
  </si>
  <si>
    <t>294196001</t>
  </si>
  <si>
    <t>Marawuleni SP</t>
  </si>
  <si>
    <t>283203001</t>
  </si>
  <si>
    <t>Tsolokazi B SP</t>
  </si>
  <si>
    <t>276162001</t>
  </si>
  <si>
    <t>Mpozisa SP</t>
  </si>
  <si>
    <t>529039002</t>
  </si>
  <si>
    <t>Loss SP1</t>
  </si>
  <si>
    <t>499023017</t>
  </si>
  <si>
    <t>270537001</t>
  </si>
  <si>
    <t>Mgotwane SP</t>
  </si>
  <si>
    <t>293265001</t>
  </si>
  <si>
    <t>Zwelitsha A</t>
  </si>
  <si>
    <t>290081001</t>
  </si>
  <si>
    <t>Maxaxibeni SP</t>
  </si>
  <si>
    <t>294076001</t>
  </si>
  <si>
    <t>KuNgqovu SP</t>
  </si>
  <si>
    <t>577021002</t>
  </si>
  <si>
    <t>Kranskop Ext 3</t>
  </si>
  <si>
    <t>797006001</t>
  </si>
  <si>
    <t>Commercia Ext 9</t>
  </si>
  <si>
    <t>986069001</t>
  </si>
  <si>
    <t>Matsimela SP</t>
  </si>
  <si>
    <t>974125001</t>
  </si>
  <si>
    <t>Sanyane SP</t>
  </si>
  <si>
    <t>542012001</t>
  </si>
  <si>
    <t>Phambana SP</t>
  </si>
  <si>
    <t>284204001</t>
  </si>
  <si>
    <t>KuPahla SP</t>
  </si>
  <si>
    <t>199041047</t>
  </si>
  <si>
    <t>Bakoven</t>
  </si>
  <si>
    <t>760008057</t>
  </si>
  <si>
    <t>Mantevrede AH</t>
  </si>
  <si>
    <t>798022045</t>
  </si>
  <si>
    <t>Florida Hills</t>
  </si>
  <si>
    <t>291215001</t>
  </si>
  <si>
    <t>560009001</t>
  </si>
  <si>
    <t>284197001</t>
  </si>
  <si>
    <t>Mantlaneni SP</t>
  </si>
  <si>
    <t>294082001</t>
  </si>
  <si>
    <t>Qakancu SP</t>
  </si>
  <si>
    <t>282083002</t>
  </si>
  <si>
    <t>Ekofini B SP</t>
  </si>
  <si>
    <t>598229001</t>
  </si>
  <si>
    <t>Jalimeka SP</t>
  </si>
  <si>
    <t>274037001</t>
  </si>
  <si>
    <t>Upper Mtombe SP</t>
  </si>
  <si>
    <t>295146001</t>
  </si>
  <si>
    <t>290133001</t>
  </si>
  <si>
    <t>Mathambo SP</t>
  </si>
  <si>
    <t>297271001</t>
  </si>
  <si>
    <t>Emcetheni SP</t>
  </si>
  <si>
    <t>566003013</t>
  </si>
  <si>
    <t>Northern Park</t>
  </si>
  <si>
    <t>294290001</t>
  </si>
  <si>
    <t>260029001</t>
  </si>
  <si>
    <t>Trastini SP</t>
  </si>
  <si>
    <t>171009007</t>
  </si>
  <si>
    <t>Grabouw SP</t>
  </si>
  <si>
    <t>798016073</t>
  </si>
  <si>
    <t>Albertskroon</t>
  </si>
  <si>
    <t>987043001</t>
  </si>
  <si>
    <t>Ga-Moraba A SP</t>
  </si>
  <si>
    <t>296061001</t>
  </si>
  <si>
    <t>Matyamhlophe SP</t>
  </si>
  <si>
    <t>276104001</t>
  </si>
  <si>
    <t>294359001</t>
  </si>
  <si>
    <t>Ngcana</t>
  </si>
  <si>
    <t>290023001</t>
  </si>
  <si>
    <t>Mdudwa SP</t>
  </si>
  <si>
    <t>270455001</t>
  </si>
  <si>
    <t>Lisizi SP</t>
  </si>
  <si>
    <t>176014011</t>
  </si>
  <si>
    <t>Boplaas</t>
  </si>
  <si>
    <t>260153001</t>
  </si>
  <si>
    <t>Wesleyville SP</t>
  </si>
  <si>
    <t>290034001</t>
  </si>
  <si>
    <t>283028001</t>
  </si>
  <si>
    <t>Gadlume SP</t>
  </si>
  <si>
    <t>162005001</t>
  </si>
  <si>
    <t>588049001</t>
  </si>
  <si>
    <t>Mquzankunzi SP</t>
  </si>
  <si>
    <t>798015041</t>
  </si>
  <si>
    <t>Gresswold</t>
  </si>
  <si>
    <t>298120001</t>
  </si>
  <si>
    <t>580034001</t>
  </si>
  <si>
    <t>Ntweni B SP</t>
  </si>
  <si>
    <t>166008020</t>
  </si>
  <si>
    <t>Boland Agricultural Show Grounds</t>
  </si>
  <si>
    <t>974036001</t>
  </si>
  <si>
    <t>284101001</t>
  </si>
  <si>
    <t>Xentu SP</t>
  </si>
  <si>
    <t>287120002</t>
  </si>
  <si>
    <t>289009002</t>
  </si>
  <si>
    <t>Steynburg SP</t>
  </si>
  <si>
    <t>292191001</t>
  </si>
  <si>
    <t>Magcakini SP1</t>
  </si>
  <si>
    <t>363008001</t>
  </si>
  <si>
    <t>Eksteenfontein SP</t>
  </si>
  <si>
    <t>292312001</t>
  </si>
  <si>
    <t>292263001</t>
  </si>
  <si>
    <t>797022025</t>
  </si>
  <si>
    <t>Sunair Park</t>
  </si>
  <si>
    <t>290062001</t>
  </si>
  <si>
    <t>Baleni SP1</t>
  </si>
  <si>
    <t>294069002</t>
  </si>
  <si>
    <t>295077001</t>
  </si>
  <si>
    <t>Lehata SP</t>
  </si>
  <si>
    <t>360090002</t>
  </si>
  <si>
    <t>White Ladies</t>
  </si>
  <si>
    <t>866006015</t>
  </si>
  <si>
    <t>Secunda Ext 16</t>
  </si>
  <si>
    <t>271184001</t>
  </si>
  <si>
    <t>eKomannishini SP</t>
  </si>
  <si>
    <t>799059034</t>
  </si>
  <si>
    <t>Eldoraigne Ext 3, 16, 18</t>
  </si>
  <si>
    <t>583005001</t>
  </si>
  <si>
    <t>Mayaluka SP</t>
  </si>
  <si>
    <t>282359001</t>
  </si>
  <si>
    <t>Gcibala SP</t>
  </si>
  <si>
    <t>599195002</t>
  </si>
  <si>
    <t>Mkomanzi Drift SH</t>
  </si>
  <si>
    <t>293326001</t>
  </si>
  <si>
    <t>599053007</t>
  </si>
  <si>
    <t>Somerset Park</t>
  </si>
  <si>
    <t>291067002</t>
  </si>
  <si>
    <t>Nophotho</t>
  </si>
  <si>
    <t>575080001</t>
  </si>
  <si>
    <t>Magala SP</t>
  </si>
  <si>
    <t>968123005</t>
  </si>
  <si>
    <t>Rivonigo</t>
  </si>
  <si>
    <t>292224001</t>
  </si>
  <si>
    <t>Bhantini B SP</t>
  </si>
  <si>
    <t>276067001</t>
  </si>
  <si>
    <t>KwaNgwevu SP</t>
  </si>
  <si>
    <t>271351001</t>
  </si>
  <si>
    <t>Mkhwaneni SP</t>
  </si>
  <si>
    <t>674045001</t>
  </si>
  <si>
    <t>Mmagabue SP</t>
  </si>
  <si>
    <t>294346001</t>
  </si>
  <si>
    <t>Nkalweni SP</t>
  </si>
  <si>
    <t>271295001</t>
  </si>
  <si>
    <t>eMarhedwaneni SP</t>
  </si>
  <si>
    <t>296188001</t>
  </si>
  <si>
    <t>798022025</t>
  </si>
  <si>
    <t>Harveston AH</t>
  </si>
  <si>
    <t>594052001</t>
  </si>
  <si>
    <t>Emnywaneni SP</t>
  </si>
  <si>
    <t>861008014</t>
  </si>
  <si>
    <t>John Vorster Park</t>
  </si>
  <si>
    <t>271292001</t>
  </si>
  <si>
    <t>286153002</t>
  </si>
  <si>
    <t>271549001</t>
  </si>
  <si>
    <t>978011001</t>
  </si>
  <si>
    <t>Honey SP</t>
  </si>
  <si>
    <t>199025010</t>
  </si>
  <si>
    <t>982052001</t>
  </si>
  <si>
    <t>Kgopeng SP2</t>
  </si>
  <si>
    <t>290098001</t>
  </si>
  <si>
    <t>282064001</t>
  </si>
  <si>
    <t>Nkomfa SP</t>
  </si>
  <si>
    <t>299007036</t>
  </si>
  <si>
    <t>286212001</t>
  </si>
  <si>
    <t>Nomyayi</t>
  </si>
  <si>
    <t>271409001</t>
  </si>
  <si>
    <t>eMatipheni SP</t>
  </si>
  <si>
    <t>661047018</t>
  </si>
  <si>
    <t>Pecanwood Estate</t>
  </si>
  <si>
    <t>664016001</t>
  </si>
  <si>
    <t>Ramosibitswana SP</t>
  </si>
  <si>
    <t>965109001</t>
  </si>
  <si>
    <t>Mavhuwa SP</t>
  </si>
  <si>
    <t>798016097</t>
  </si>
  <si>
    <t>Fleurhof</t>
  </si>
  <si>
    <t>580085004</t>
  </si>
  <si>
    <t>Nkweme C SP</t>
  </si>
  <si>
    <t>263004002</t>
  </si>
  <si>
    <t>Klipplaat SP</t>
  </si>
  <si>
    <t>286111003</t>
  </si>
  <si>
    <t>Ntatyaneni SP2</t>
  </si>
  <si>
    <t>283194001</t>
  </si>
  <si>
    <t>968130005</t>
  </si>
  <si>
    <t>Magoro</t>
  </si>
  <si>
    <t>270474001</t>
  </si>
  <si>
    <t>ebhongweni</t>
  </si>
  <si>
    <t>271527001</t>
  </si>
  <si>
    <t>Golisile SP</t>
  </si>
  <si>
    <t>968107004</t>
  </si>
  <si>
    <t>Bofulamato</t>
  </si>
  <si>
    <t>271373001</t>
  </si>
  <si>
    <t>Nyityaba SP</t>
  </si>
  <si>
    <t>797006021</t>
  </si>
  <si>
    <t>Allen Grove</t>
  </si>
  <si>
    <t>798022005</t>
  </si>
  <si>
    <t>Jackal Creek Golf Estate</t>
  </si>
  <si>
    <t>968104001</t>
  </si>
  <si>
    <t>287009001</t>
  </si>
  <si>
    <t>Ntaba-Kusuku SP</t>
  </si>
  <si>
    <t>383005025</t>
  </si>
  <si>
    <t>Galeshewe Ext 5</t>
  </si>
  <si>
    <t>580194002</t>
  </si>
  <si>
    <t>Mthwala A SP</t>
  </si>
  <si>
    <t>199007002</t>
  </si>
  <si>
    <t>Kleine Zout Rivier AH</t>
  </si>
  <si>
    <t>286135001</t>
  </si>
  <si>
    <t>Rhodesia SP</t>
  </si>
  <si>
    <t>765001001</t>
  </si>
  <si>
    <t>Venterspost SP</t>
  </si>
  <si>
    <t>270524001</t>
  </si>
  <si>
    <t>KwaNtakamnyame SP</t>
  </si>
  <si>
    <t>599172005</t>
  </si>
  <si>
    <t>Illovo Glen</t>
  </si>
  <si>
    <t>360028001</t>
  </si>
  <si>
    <t>Bosra SP</t>
  </si>
  <si>
    <t>283153001</t>
  </si>
  <si>
    <t>Kudubeni SP</t>
  </si>
  <si>
    <t>499005001</t>
  </si>
  <si>
    <t>Kgalala SP</t>
  </si>
  <si>
    <t>284202001</t>
  </si>
  <si>
    <t>Mgwalana A SP</t>
  </si>
  <si>
    <t>472059001</t>
  </si>
  <si>
    <t>Sobea SP</t>
  </si>
  <si>
    <t>292020001</t>
  </si>
  <si>
    <t>290329001</t>
  </si>
  <si>
    <t>Mbotyi SP2</t>
  </si>
  <si>
    <t>964033002</t>
  </si>
  <si>
    <t>Hoedspruit SP</t>
  </si>
  <si>
    <t>294360001</t>
  </si>
  <si>
    <t>282326001</t>
  </si>
  <si>
    <t>Lower KuSabalele SP</t>
  </si>
  <si>
    <t>965084001</t>
  </si>
  <si>
    <t>Ngalavhani SP</t>
  </si>
  <si>
    <t>271481001</t>
  </si>
  <si>
    <t>Xaxasimba SP</t>
  </si>
  <si>
    <t>295134001</t>
  </si>
  <si>
    <t>Ha-Masupha SP</t>
  </si>
  <si>
    <t>293222001</t>
  </si>
  <si>
    <t>Ezimbileni SP</t>
  </si>
  <si>
    <t>271330001</t>
  </si>
  <si>
    <t>eVotini SP</t>
  </si>
  <si>
    <t>270430001</t>
  </si>
  <si>
    <t>KwaMhlote SP</t>
  </si>
  <si>
    <t>765004003</t>
  </si>
  <si>
    <t>Dennydale AH</t>
  </si>
  <si>
    <t>276113001</t>
  </si>
  <si>
    <t>Mtombo SP</t>
  </si>
  <si>
    <t>276051001</t>
  </si>
  <si>
    <t>270214002</t>
  </si>
  <si>
    <t>Kulogojela</t>
  </si>
  <si>
    <t>273002001</t>
  </si>
  <si>
    <t>Upper Ngqolosa SP</t>
  </si>
  <si>
    <t>270081001</t>
  </si>
  <si>
    <t>Kohlo SP</t>
  </si>
  <si>
    <t>797018010</t>
  </si>
  <si>
    <t>Dersley</t>
  </si>
  <si>
    <t>294077001</t>
  </si>
  <si>
    <t>Ngoswane SP</t>
  </si>
  <si>
    <t>260008001</t>
  </si>
  <si>
    <t>Mtshonyaneni SP</t>
  </si>
  <si>
    <t>296203001</t>
  </si>
  <si>
    <t>Lubhacweni A SP</t>
  </si>
  <si>
    <t>290151001</t>
  </si>
  <si>
    <t>271321001</t>
  </si>
  <si>
    <t>Xamane SP</t>
  </si>
  <si>
    <t>985053001</t>
  </si>
  <si>
    <t>281004001</t>
  </si>
  <si>
    <t>Gcina-L SP</t>
  </si>
  <si>
    <t>162003001</t>
  </si>
  <si>
    <t>Eendekuil SP</t>
  </si>
  <si>
    <t>199019028</t>
  </si>
  <si>
    <t>Klaradyn Retirement Village</t>
  </si>
  <si>
    <t>296091001</t>
  </si>
  <si>
    <t>Msukeni 1</t>
  </si>
  <si>
    <t>294193002</t>
  </si>
  <si>
    <t>Mcata SP2</t>
  </si>
  <si>
    <t>270590001</t>
  </si>
  <si>
    <t>Gqunqe SP</t>
  </si>
  <si>
    <t>271193001</t>
  </si>
  <si>
    <t>Tyinirha SP</t>
  </si>
  <si>
    <t>282081001</t>
  </si>
  <si>
    <t>586031006</t>
  </si>
  <si>
    <t>Mtubatuba A SP</t>
  </si>
  <si>
    <t>798013052</t>
  </si>
  <si>
    <t>Barlow Park</t>
  </si>
  <si>
    <t>799035015</t>
  </si>
  <si>
    <t>798015151</t>
  </si>
  <si>
    <t>Roseacre</t>
  </si>
  <si>
    <t>986088001</t>
  </si>
  <si>
    <t>Lepellane  SP</t>
  </si>
  <si>
    <t>860034001</t>
  </si>
  <si>
    <t>Phophonyane SP</t>
  </si>
  <si>
    <t>472057001</t>
  </si>
  <si>
    <t>Marabeng SP</t>
  </si>
  <si>
    <t>260044011</t>
  </si>
  <si>
    <t>King Williams Town Ext 30</t>
  </si>
  <si>
    <t>270566001</t>
  </si>
  <si>
    <t>KwaMandluma SP</t>
  </si>
  <si>
    <t>270552001</t>
  </si>
  <si>
    <t>KwaCamemnango SP</t>
  </si>
  <si>
    <t>583009001</t>
  </si>
  <si>
    <t>505003001</t>
  </si>
  <si>
    <t>Tonjeni SP</t>
  </si>
  <si>
    <t>270505001</t>
  </si>
  <si>
    <t>Mqinda SP</t>
  </si>
  <si>
    <t>969009002</t>
  </si>
  <si>
    <t>Royston</t>
  </si>
  <si>
    <t>799035026</t>
  </si>
  <si>
    <t>Suiderberg</t>
  </si>
  <si>
    <t>565029001</t>
  </si>
  <si>
    <t>Kamensi SP</t>
  </si>
  <si>
    <t>286138001</t>
  </si>
  <si>
    <t>eTshubutshezi SP</t>
  </si>
  <si>
    <t>360021001</t>
  </si>
  <si>
    <t>Maswehatshe SP</t>
  </si>
  <si>
    <t>985022001</t>
  </si>
  <si>
    <t>Makwage SP</t>
  </si>
  <si>
    <t>763004031</t>
  </si>
  <si>
    <t>Apple Park</t>
  </si>
  <si>
    <t>514018006</t>
  </si>
  <si>
    <t>Egerton</t>
  </si>
  <si>
    <t>525006001</t>
  </si>
  <si>
    <t>Kingstown SP</t>
  </si>
  <si>
    <t>506014008</t>
  </si>
  <si>
    <t>Marburg Ext 22</t>
  </si>
  <si>
    <t>761006031</t>
  </si>
  <si>
    <t>538015008</t>
  </si>
  <si>
    <t>Kildare</t>
  </si>
  <si>
    <t>297006001</t>
  </si>
  <si>
    <t>Goxe B SP</t>
  </si>
  <si>
    <t>292202001</t>
  </si>
  <si>
    <t>580193001</t>
  </si>
  <si>
    <t>Bendle SP</t>
  </si>
  <si>
    <t>976058002</t>
  </si>
  <si>
    <t>Mosetamong SP1</t>
  </si>
  <si>
    <t>360020001</t>
  </si>
  <si>
    <t>Kelokilwe SP</t>
  </si>
  <si>
    <t>Kelokilwe</t>
  </si>
  <si>
    <t>267003003</t>
  </si>
  <si>
    <t>Willowmore SP</t>
  </si>
  <si>
    <t>563014002</t>
  </si>
  <si>
    <t>Cedara Agricultural College</t>
  </si>
  <si>
    <t>294040008</t>
  </si>
  <si>
    <t>Mthatha Police Camp</t>
  </si>
  <si>
    <t>283094001</t>
  </si>
  <si>
    <t>Gugulethu A SP</t>
  </si>
  <si>
    <t>667025018</t>
  </si>
  <si>
    <t>Mmabatho Unit 1</t>
  </si>
  <si>
    <t>269005001</t>
  </si>
  <si>
    <t>Joubertina SP</t>
  </si>
  <si>
    <t>283002001</t>
  </si>
  <si>
    <t>Zwelethemba</t>
  </si>
  <si>
    <t>763004014</t>
  </si>
  <si>
    <t>Chancliff AH</t>
  </si>
  <si>
    <t>270346001</t>
  </si>
  <si>
    <t>Nkalweni B SP</t>
  </si>
  <si>
    <t>797010016</t>
  </si>
  <si>
    <t>Ravensky</t>
  </si>
  <si>
    <t>860015001</t>
  </si>
  <si>
    <t>Engonini SP</t>
  </si>
  <si>
    <t>276062001</t>
  </si>
  <si>
    <t>Mkobeni SP</t>
  </si>
  <si>
    <t>260141001</t>
  </si>
  <si>
    <t>274122002</t>
  </si>
  <si>
    <t>Newtondale SP B</t>
  </si>
  <si>
    <t>270198001</t>
  </si>
  <si>
    <t>Noihana East SP</t>
  </si>
  <si>
    <t>294112001</t>
  </si>
  <si>
    <t>271158001</t>
  </si>
  <si>
    <t>Mnyamazane SP</t>
  </si>
  <si>
    <t>284412001</t>
  </si>
  <si>
    <t>273008001</t>
  </si>
  <si>
    <t>KuMkuma</t>
  </si>
  <si>
    <t>283126001</t>
  </si>
  <si>
    <t>287137005</t>
  </si>
  <si>
    <t>Barkly East SP</t>
  </si>
  <si>
    <t>968094013</t>
  </si>
  <si>
    <t>Tsuari</t>
  </si>
  <si>
    <t>965065001</t>
  </si>
  <si>
    <t>Khavhambe SP</t>
  </si>
  <si>
    <t>283078001</t>
  </si>
  <si>
    <t>293180001</t>
  </si>
  <si>
    <t>Mbombo SP</t>
  </si>
  <si>
    <t>661040002</t>
  </si>
  <si>
    <t>Western Platinum Mines</t>
  </si>
  <si>
    <t>270425001</t>
  </si>
  <si>
    <t>Bhunga SP</t>
  </si>
  <si>
    <t>199018030</t>
  </si>
  <si>
    <t>Bernadino Heights</t>
  </si>
  <si>
    <t>872026004</t>
  </si>
  <si>
    <t>Siyabuswa D</t>
  </si>
  <si>
    <t>580171001</t>
  </si>
  <si>
    <t>KwaMandlakazi SP</t>
  </si>
  <si>
    <t>293138001</t>
  </si>
  <si>
    <t>542055001</t>
  </si>
  <si>
    <t>Ezimambeni SP</t>
  </si>
  <si>
    <t>294476001</t>
  </si>
  <si>
    <t>Qulu SP</t>
  </si>
  <si>
    <t>569032001</t>
  </si>
  <si>
    <t>282083001</t>
  </si>
  <si>
    <t>Ekofini A SP</t>
  </si>
  <si>
    <t>472066001</t>
  </si>
  <si>
    <t>Kgibiditing SP</t>
  </si>
  <si>
    <t>562007001</t>
  </si>
  <si>
    <t>Carney Hill SP</t>
  </si>
  <si>
    <t>268009010</t>
  </si>
  <si>
    <t>Aston Bay</t>
  </si>
  <si>
    <t>965087001</t>
  </si>
  <si>
    <t>Gombani SP</t>
  </si>
  <si>
    <t>677012002</t>
  </si>
  <si>
    <t>Lourenspark</t>
  </si>
  <si>
    <t>297388001</t>
  </si>
  <si>
    <t>Mgungundlovu A SP</t>
  </si>
  <si>
    <t>284188001</t>
  </si>
  <si>
    <t>Mafusini B SP</t>
  </si>
  <si>
    <t>760008046</t>
  </si>
  <si>
    <t>Vanderbijlpark SE 3</t>
  </si>
  <si>
    <t>799059083</t>
  </si>
  <si>
    <t>Kosmosdal</t>
  </si>
  <si>
    <t>797018034</t>
  </si>
  <si>
    <t>Wright Park</t>
  </si>
  <si>
    <t>270572001</t>
  </si>
  <si>
    <t>292143001</t>
  </si>
  <si>
    <t>297217001</t>
  </si>
  <si>
    <t>Mzize A SP</t>
  </si>
  <si>
    <t>575095001</t>
  </si>
  <si>
    <t>Magaga SP</t>
  </si>
  <si>
    <t>578007001</t>
  </si>
  <si>
    <t>Mqongwane SP</t>
  </si>
  <si>
    <t>379002008</t>
  </si>
  <si>
    <t>Keidebees</t>
  </si>
  <si>
    <t>276003001</t>
  </si>
  <si>
    <t>Cairns SP</t>
  </si>
  <si>
    <t>262001002</t>
  </si>
  <si>
    <t>Pearston SP</t>
  </si>
  <si>
    <t>291121001</t>
  </si>
  <si>
    <t>Tshakude SP</t>
  </si>
  <si>
    <t>271270001</t>
  </si>
  <si>
    <t>270458001</t>
  </si>
  <si>
    <t>Qelani SP</t>
  </si>
  <si>
    <t>797002010</t>
  </si>
  <si>
    <t>Cilvale AH</t>
  </si>
  <si>
    <t>598031001</t>
  </si>
  <si>
    <t>Siriya SP</t>
  </si>
  <si>
    <t>292277001</t>
  </si>
  <si>
    <t>Goli SP</t>
  </si>
  <si>
    <t>598219001</t>
  </si>
  <si>
    <t>Rawuka SP</t>
  </si>
  <si>
    <t>291036001</t>
  </si>
  <si>
    <t>Mnqezu SP</t>
  </si>
  <si>
    <t>567007001</t>
  </si>
  <si>
    <t>877039001</t>
  </si>
  <si>
    <t>Clare B SP</t>
  </si>
  <si>
    <t>291188001</t>
  </si>
  <si>
    <t>589143001</t>
  </si>
  <si>
    <t>Mhambuma SP</t>
  </si>
  <si>
    <t>598226001</t>
  </si>
  <si>
    <t>Ngqumareni SP</t>
  </si>
  <si>
    <t>290118002</t>
  </si>
  <si>
    <t>KuHala SP1</t>
  </si>
  <si>
    <t>271005001</t>
  </si>
  <si>
    <t>Mazamisa AA SP</t>
  </si>
  <si>
    <t>199029014</t>
  </si>
  <si>
    <t>Lochiel</t>
  </si>
  <si>
    <t>271218001</t>
  </si>
  <si>
    <t>Nkonkwane SP</t>
  </si>
  <si>
    <t>292026001</t>
  </si>
  <si>
    <t>Mjobeni SP</t>
  </si>
  <si>
    <t>965054001</t>
  </si>
  <si>
    <t>Tshokotshoko SP</t>
  </si>
  <si>
    <t>798013017</t>
  </si>
  <si>
    <t>Rivonia</t>
  </si>
  <si>
    <t>294411001</t>
  </si>
  <si>
    <t>546043001</t>
  </si>
  <si>
    <t>Nzuza SP</t>
  </si>
  <si>
    <t>282076001</t>
  </si>
  <si>
    <t>Nango SP</t>
  </si>
  <si>
    <t>283160001</t>
  </si>
  <si>
    <t>799035076</t>
  </si>
  <si>
    <t>Weavind Park</t>
  </si>
  <si>
    <t>199013001</t>
  </si>
  <si>
    <t>Big Bay</t>
  </si>
  <si>
    <t>599049002</t>
  </si>
  <si>
    <t>Newsel Beach</t>
  </si>
  <si>
    <t>285042001</t>
  </si>
  <si>
    <t>479002001</t>
  </si>
  <si>
    <t>Villiers SP</t>
  </si>
  <si>
    <t>763010019</t>
  </si>
  <si>
    <t>287068001</t>
  </si>
  <si>
    <t>264004009</t>
  </si>
  <si>
    <t>Kingswood</t>
  </si>
  <si>
    <t>583047001</t>
  </si>
  <si>
    <t>Sihlangweni SP</t>
  </si>
  <si>
    <t>293179001</t>
  </si>
  <si>
    <t>285055001</t>
  </si>
  <si>
    <t>270506001</t>
  </si>
  <si>
    <t>Dipini SP</t>
  </si>
  <si>
    <t>296132001</t>
  </si>
  <si>
    <t>Dlabhani SP</t>
  </si>
  <si>
    <t>664077007</t>
  </si>
  <si>
    <t>Mogwase Unit 2</t>
  </si>
  <si>
    <t>284072001</t>
  </si>
  <si>
    <t>Mboleni B SP</t>
  </si>
  <si>
    <t>298126001</t>
  </si>
  <si>
    <t>Sikhululweni SP1</t>
  </si>
  <si>
    <t>985059001</t>
  </si>
  <si>
    <t>Madisalane SP</t>
  </si>
  <si>
    <t>260133001</t>
  </si>
  <si>
    <t>Gompo Town SP</t>
  </si>
  <si>
    <t>199015003</t>
  </si>
  <si>
    <t>Plattekloof 3</t>
  </si>
  <si>
    <t>286093001</t>
  </si>
  <si>
    <t>Mbizeni SP</t>
  </si>
  <si>
    <t>290257001</t>
  </si>
  <si>
    <t>Sitshayelo SP</t>
  </si>
  <si>
    <t>295224001</t>
  </si>
  <si>
    <t>Nkawulweni B SP</t>
  </si>
  <si>
    <t>276147001</t>
  </si>
  <si>
    <t>Esgangeni SP</t>
  </si>
  <si>
    <t>798022021</t>
  </si>
  <si>
    <t>Aanwins AH</t>
  </si>
  <si>
    <t>199021006</t>
  </si>
  <si>
    <t>Belhar 4</t>
  </si>
  <si>
    <t>273038001</t>
  </si>
  <si>
    <t>Nkqayi SP</t>
  </si>
  <si>
    <t>291120001</t>
  </si>
  <si>
    <t>Enhlanjeni SP</t>
  </si>
  <si>
    <t>281065001</t>
  </si>
  <si>
    <t>Emcambalaleni SP</t>
  </si>
  <si>
    <t>271019001</t>
  </si>
  <si>
    <t>Tshazibane SP</t>
  </si>
  <si>
    <t>965091001</t>
  </si>
  <si>
    <t>Lugisani</t>
  </si>
  <si>
    <t>580189003</t>
  </si>
  <si>
    <t>Maye B SP</t>
  </si>
  <si>
    <t>580180001</t>
  </si>
  <si>
    <t>Dayeni SP A</t>
  </si>
  <si>
    <t>271143001</t>
  </si>
  <si>
    <t>566038001</t>
  </si>
  <si>
    <t>Ashburton SP</t>
  </si>
  <si>
    <t>467009010</t>
  </si>
  <si>
    <t>Jim Fouchepark</t>
  </si>
  <si>
    <t>271240001</t>
  </si>
  <si>
    <t>KwaLubobo SP</t>
  </si>
  <si>
    <t>968139001</t>
  </si>
  <si>
    <t>797010006</t>
  </si>
  <si>
    <t>Witkoppie Ridge</t>
  </si>
  <si>
    <t>292199001</t>
  </si>
  <si>
    <t>Zixholosini SP</t>
  </si>
  <si>
    <t>585014001</t>
  </si>
  <si>
    <t>Madunjini SP</t>
  </si>
  <si>
    <t>287003001</t>
  </si>
  <si>
    <t>N'Dofela SP</t>
  </si>
  <si>
    <t>293318001</t>
  </si>
  <si>
    <t>599172008</t>
  </si>
  <si>
    <t>Winklespruit</t>
  </si>
  <si>
    <t>599116005</t>
  </si>
  <si>
    <t>Fields Hills</t>
  </si>
  <si>
    <t>798022042</t>
  </si>
  <si>
    <t>Ontdekkers Park</t>
  </si>
  <si>
    <t>283027001</t>
  </si>
  <si>
    <t>Gbini SP</t>
  </si>
  <si>
    <t>292268001</t>
  </si>
  <si>
    <t>Mvili SP</t>
  </si>
  <si>
    <t>592041001</t>
  </si>
  <si>
    <t>Sheffield Manor</t>
  </si>
  <si>
    <t>199041022</t>
  </si>
  <si>
    <t>296158001</t>
  </si>
  <si>
    <t>Voveni SP</t>
  </si>
  <si>
    <t>285064001</t>
  </si>
  <si>
    <t>Mmangweni 1 SP</t>
  </si>
  <si>
    <t>261003006</t>
  </si>
  <si>
    <t>Spandauville</t>
  </si>
  <si>
    <t>589010001</t>
  </si>
  <si>
    <t>Matsheni SP</t>
  </si>
  <si>
    <t>594011001</t>
  </si>
  <si>
    <t>Jubane SP</t>
  </si>
  <si>
    <t>299007076</t>
  </si>
  <si>
    <t>Walmer Downs</t>
  </si>
  <si>
    <t>272031001</t>
  </si>
  <si>
    <t>KwaJongilanga SP</t>
  </si>
  <si>
    <t>965069001</t>
  </si>
  <si>
    <t>Tshitambe SP</t>
  </si>
  <si>
    <t>378006001</t>
  </si>
  <si>
    <t>Bloemsmond SP</t>
  </si>
  <si>
    <t>270107001</t>
  </si>
  <si>
    <t>KuMbembesi SP</t>
  </si>
  <si>
    <t>460007003</t>
  </si>
  <si>
    <t>Koffiefontein SP1</t>
  </si>
  <si>
    <t>761006010</t>
  </si>
  <si>
    <t>Golf Park</t>
  </si>
  <si>
    <t>271406001</t>
  </si>
  <si>
    <t>eMangqangqa SP</t>
  </si>
  <si>
    <t>597057001</t>
  </si>
  <si>
    <t>Umhlabatyan SP</t>
  </si>
  <si>
    <t>271426001</t>
  </si>
  <si>
    <t>eMmangweni A SP</t>
  </si>
  <si>
    <t>287111001</t>
  </si>
  <si>
    <t>Nxamagele SP</t>
  </si>
  <si>
    <t>284091001</t>
  </si>
  <si>
    <t>Tsalaba B SP</t>
  </si>
  <si>
    <t>199020006</t>
  </si>
  <si>
    <t>294468001</t>
  </si>
  <si>
    <t>Ngqawa SP</t>
  </si>
  <si>
    <t>580127002</t>
  </si>
  <si>
    <t>Obhicini</t>
  </si>
  <si>
    <t>260162001</t>
  </si>
  <si>
    <t>Mpongo SP</t>
  </si>
  <si>
    <t>284407001</t>
  </si>
  <si>
    <t>eMzwini SP</t>
  </si>
  <si>
    <t>165007005</t>
  </si>
  <si>
    <t>White city</t>
  </si>
  <si>
    <t>598221001</t>
  </si>
  <si>
    <t>296234001</t>
  </si>
  <si>
    <t>Sikolweni SP</t>
  </si>
  <si>
    <t>199055013</t>
  </si>
  <si>
    <t>Temperance Town</t>
  </si>
  <si>
    <t>167007001</t>
  </si>
  <si>
    <t>Wemmershoek</t>
  </si>
  <si>
    <t>297160001</t>
  </si>
  <si>
    <t>Mfundambini SP</t>
  </si>
  <si>
    <t>286071001</t>
  </si>
  <si>
    <t>Mahemeng SP1</t>
  </si>
  <si>
    <t>199035007</t>
  </si>
  <si>
    <t>The Connifers</t>
  </si>
  <si>
    <t>575099001</t>
  </si>
  <si>
    <t>KwaNyoni SP</t>
  </si>
  <si>
    <t>475005022</t>
  </si>
  <si>
    <t>Suidrand</t>
  </si>
  <si>
    <t>177006025</t>
  </si>
  <si>
    <t>Groeneweid Park</t>
  </si>
  <si>
    <t>799035047</t>
  </si>
  <si>
    <t>Danville Ext 5</t>
  </si>
  <si>
    <t>799035127</t>
  </si>
  <si>
    <t>Bailey's Muckleneuk</t>
  </si>
  <si>
    <t>966063001</t>
  </si>
  <si>
    <t>296064001</t>
  </si>
  <si>
    <t>667020005</t>
  </si>
  <si>
    <t>Riviera Park</t>
  </si>
  <si>
    <t>529016001</t>
  </si>
  <si>
    <t>Shilengeni SP</t>
  </si>
  <si>
    <t>199056002</t>
  </si>
  <si>
    <t>Scarborough SP</t>
  </si>
  <si>
    <t>982099003</t>
  </si>
  <si>
    <t>Fothane</t>
  </si>
  <si>
    <t>270493001</t>
  </si>
  <si>
    <t>KwaDingata SP</t>
  </si>
  <si>
    <t>282183001</t>
  </si>
  <si>
    <t>Kwathendeshe SP</t>
  </si>
  <si>
    <t>292226001</t>
  </si>
  <si>
    <t>Sizindeni SP</t>
  </si>
  <si>
    <t>292121001</t>
  </si>
  <si>
    <t>Nduna SP</t>
  </si>
  <si>
    <t>974044006</t>
  </si>
  <si>
    <t>Welgelegen</t>
  </si>
  <si>
    <t>274045001</t>
  </si>
  <si>
    <t>Weltevrede SP</t>
  </si>
  <si>
    <t>281028001</t>
  </si>
  <si>
    <t>Tshamehlo SP</t>
  </si>
  <si>
    <t>260159001</t>
  </si>
  <si>
    <t>Twecwana SP</t>
  </si>
  <si>
    <t>582097001</t>
  </si>
  <si>
    <t>Esiphahleni SP</t>
  </si>
  <si>
    <t>293310001</t>
  </si>
  <si>
    <t>Boycy SP</t>
  </si>
  <si>
    <t>199035011</t>
  </si>
  <si>
    <t>Greenfield</t>
  </si>
  <si>
    <t>864006002</t>
  </si>
  <si>
    <t>Florapark</t>
  </si>
  <si>
    <t>282147001</t>
  </si>
  <si>
    <t>Kuholi SP</t>
  </si>
  <si>
    <t>526007001</t>
  </si>
  <si>
    <t>Mielibult SP</t>
  </si>
  <si>
    <t>965086001</t>
  </si>
  <si>
    <t>Vuvha B SP</t>
  </si>
  <si>
    <t>761002010</t>
  </si>
  <si>
    <t>Goedehoop AH</t>
  </si>
  <si>
    <t>270510001</t>
  </si>
  <si>
    <t>KwaNgculu SP</t>
  </si>
  <si>
    <t>295007001</t>
  </si>
  <si>
    <t>282120001</t>
  </si>
  <si>
    <t>Gungubele SP</t>
  </si>
  <si>
    <t>162004001</t>
  </si>
  <si>
    <t>Dwarskersbos SP</t>
  </si>
  <si>
    <t>962091001</t>
  </si>
  <si>
    <t>276057001</t>
  </si>
  <si>
    <t>Nduweni SP</t>
  </si>
  <si>
    <t>282029001</t>
  </si>
  <si>
    <t>506053014</t>
  </si>
  <si>
    <t>Rennies Beach</t>
  </si>
  <si>
    <t>282321001</t>
  </si>
  <si>
    <t>Thunzini SP</t>
  </si>
  <si>
    <t>983028001</t>
  </si>
  <si>
    <t>291047001</t>
  </si>
  <si>
    <t>Emachibini SP</t>
  </si>
  <si>
    <t>270130003</t>
  </si>
  <si>
    <t>Mazwayi</t>
  </si>
  <si>
    <t>282280001</t>
  </si>
  <si>
    <t>KwaSijula SP</t>
  </si>
  <si>
    <t>199045048</t>
  </si>
  <si>
    <t>Roundhay</t>
  </si>
  <si>
    <t>276040001</t>
  </si>
  <si>
    <t>KwaNdlankomo SP</t>
  </si>
  <si>
    <t>270110001</t>
  </si>
  <si>
    <t>Mqe SP</t>
  </si>
  <si>
    <t>987124001</t>
  </si>
  <si>
    <t>Makopi SP</t>
  </si>
  <si>
    <t>270398001</t>
  </si>
  <si>
    <t>Ngqangqaka SP</t>
  </si>
  <si>
    <t>295261001</t>
  </si>
  <si>
    <t>271013001</t>
  </si>
  <si>
    <t>Sawutana B SP</t>
  </si>
  <si>
    <t>987110001</t>
  </si>
  <si>
    <t>Motlailane SP</t>
  </si>
  <si>
    <t>293305001</t>
  </si>
  <si>
    <t>Kilili SP</t>
  </si>
  <si>
    <t>296211001</t>
  </si>
  <si>
    <t>Gqatsa SP</t>
  </si>
  <si>
    <t>271503001</t>
  </si>
  <si>
    <t>274097001</t>
  </si>
  <si>
    <t>276007001</t>
  </si>
  <si>
    <t>Wellsdale SP</t>
  </si>
  <si>
    <t>270253001</t>
  </si>
  <si>
    <t>eMagocweni SP</t>
  </si>
  <si>
    <t>589011002</t>
  </si>
  <si>
    <t>Mashishi SP2</t>
  </si>
  <si>
    <t>294392001</t>
  </si>
  <si>
    <t>296228001</t>
  </si>
  <si>
    <t>Nyengqiti SP</t>
  </si>
  <si>
    <t>983056001</t>
  </si>
  <si>
    <t>Phuleng SP</t>
  </si>
  <si>
    <t>270605001</t>
  </si>
  <si>
    <t>Nqeza SP</t>
  </si>
  <si>
    <t>561015001</t>
  </si>
  <si>
    <t>Sezela SP</t>
  </si>
  <si>
    <t>383006036</t>
  </si>
  <si>
    <t>De Beers</t>
  </si>
  <si>
    <t>291143001</t>
  </si>
  <si>
    <t>Bholani A SP</t>
  </si>
  <si>
    <t>797006002</t>
  </si>
  <si>
    <t>Serengeti Golf And Wildlife Estate</t>
  </si>
  <si>
    <t>199047011</t>
  </si>
  <si>
    <t>Rome</t>
  </si>
  <si>
    <t>588053001</t>
  </si>
  <si>
    <t>Ningizimu SP</t>
  </si>
  <si>
    <t>499035001</t>
  </si>
  <si>
    <t>Kommissiedrif SP</t>
  </si>
  <si>
    <t>986037001</t>
  </si>
  <si>
    <t>Myakela SP</t>
  </si>
  <si>
    <t>580011001</t>
  </si>
  <si>
    <t>Ogedleni C SP</t>
  </si>
  <si>
    <t>291114001</t>
  </si>
  <si>
    <t>Emvubini SP</t>
  </si>
  <si>
    <t>467009020</t>
  </si>
  <si>
    <t>Lake Veiw</t>
  </si>
  <si>
    <t>164016002</t>
  </si>
  <si>
    <t>Doornkuil</t>
  </si>
  <si>
    <t>573041001</t>
  </si>
  <si>
    <t>Ruins SP</t>
  </si>
  <si>
    <t>798015157</t>
  </si>
  <si>
    <t>Klipriviersberg Estate</t>
  </si>
  <si>
    <t>271427001</t>
  </si>
  <si>
    <t>Ngqutu B SP</t>
  </si>
  <si>
    <t>281033001</t>
  </si>
  <si>
    <t>Botha's Hoek SP</t>
  </si>
  <si>
    <t>283066001</t>
  </si>
  <si>
    <t>eLuxeni A SP</t>
  </si>
  <si>
    <t>542032001</t>
  </si>
  <si>
    <t>Mshayazafe SP</t>
  </si>
  <si>
    <t>966032001</t>
  </si>
  <si>
    <t>Musudzungwaneni</t>
  </si>
  <si>
    <t>294279001</t>
  </si>
  <si>
    <t>Empa SP</t>
  </si>
  <si>
    <t>297052001</t>
  </si>
  <si>
    <t>Clarkeville B SP</t>
  </si>
  <si>
    <t>978017001</t>
  </si>
  <si>
    <t>Senoela SP</t>
  </si>
  <si>
    <t>982123009</t>
  </si>
  <si>
    <t>Oorlogsfontein SH</t>
  </si>
  <si>
    <t>797010051</t>
  </si>
  <si>
    <t>Groeneweide</t>
  </si>
  <si>
    <t>284428001</t>
  </si>
  <si>
    <t>eMatyabomvu SP</t>
  </si>
  <si>
    <t>270231001</t>
  </si>
  <si>
    <t>Talemofu SP</t>
  </si>
  <si>
    <t>270165001</t>
  </si>
  <si>
    <t>KuLombete A</t>
  </si>
  <si>
    <t>270238001</t>
  </si>
  <si>
    <t>Xhiba SP</t>
  </si>
  <si>
    <t>273015001</t>
  </si>
  <si>
    <t>KwaXelihagu SP</t>
  </si>
  <si>
    <t>284116001</t>
  </si>
  <si>
    <t>Amanzolo SP</t>
  </si>
  <si>
    <t>973018001</t>
  </si>
  <si>
    <t>Brussels SP</t>
  </si>
  <si>
    <t>294449001</t>
  </si>
  <si>
    <t>Nyandeni A SP</t>
  </si>
  <si>
    <t>260018001</t>
  </si>
  <si>
    <t>294302001</t>
  </si>
  <si>
    <t>Nkolotya SP</t>
  </si>
  <si>
    <t>976017001</t>
  </si>
  <si>
    <t>284118001</t>
  </si>
  <si>
    <t>Mntuntloni SP</t>
  </si>
  <si>
    <t>284245001</t>
  </si>
  <si>
    <t>Mhlontlo SP</t>
  </si>
  <si>
    <t>270372001</t>
  </si>
  <si>
    <t>Gotyibeni B SP</t>
  </si>
  <si>
    <t>575044001</t>
  </si>
  <si>
    <t>Sigqobheleni SP</t>
  </si>
  <si>
    <t>581026001</t>
  </si>
  <si>
    <t>Mlovu B SP</t>
  </si>
  <si>
    <t>968094014</t>
  </si>
  <si>
    <t>Luvhola</t>
  </si>
  <si>
    <t>274030001</t>
  </si>
  <si>
    <t>Ripplemead SP</t>
  </si>
  <si>
    <t>270490001</t>
  </si>
  <si>
    <t>282281001</t>
  </si>
  <si>
    <t>360058001</t>
  </si>
  <si>
    <t>Majankeng SP</t>
  </si>
  <si>
    <t>298059001</t>
  </si>
  <si>
    <t>Mpemba SP</t>
  </si>
  <si>
    <t>285063001</t>
  </si>
  <si>
    <t>Ndum-Ndum SP</t>
  </si>
  <si>
    <t>199029012</t>
  </si>
  <si>
    <t>Zwartdam</t>
  </si>
  <si>
    <t>597024001</t>
  </si>
  <si>
    <t>Ndonyane SP</t>
  </si>
  <si>
    <t>277002008</t>
  </si>
  <si>
    <t>New Goodwill Park</t>
  </si>
  <si>
    <t>284330001</t>
  </si>
  <si>
    <t>eSilevini SP</t>
  </si>
  <si>
    <t>290216001</t>
  </si>
  <si>
    <t>271217001</t>
  </si>
  <si>
    <t>Manyontolweni SP</t>
  </si>
  <si>
    <t>283187001</t>
  </si>
  <si>
    <t>Nomfutwane SP</t>
  </si>
  <si>
    <t>286220001</t>
  </si>
  <si>
    <t>Dalibango SP</t>
  </si>
  <si>
    <t>798015051</t>
  </si>
  <si>
    <t>The Gardens</t>
  </si>
  <si>
    <t>766022001</t>
  </si>
  <si>
    <t>Deelkraal Gold Mine SP</t>
  </si>
  <si>
    <t>284022001</t>
  </si>
  <si>
    <t>Didwayo SP</t>
  </si>
  <si>
    <t>180009024</t>
  </si>
  <si>
    <t>Old Place</t>
  </si>
  <si>
    <t>286221001</t>
  </si>
  <si>
    <t>Cicira SP</t>
  </si>
  <si>
    <t>514016001</t>
  </si>
  <si>
    <t>Bester</t>
  </si>
  <si>
    <t>270275001</t>
  </si>
  <si>
    <t>Mgatshe SP</t>
  </si>
  <si>
    <t>271075001</t>
  </si>
  <si>
    <t>eSantini SP</t>
  </si>
  <si>
    <t>294052001</t>
  </si>
  <si>
    <t>566002007</t>
  </si>
  <si>
    <t>Chase Valley Downs</t>
  </si>
  <si>
    <t>Chase Valley</t>
  </si>
  <si>
    <t>798015043</t>
  </si>
  <si>
    <t>Birnam</t>
  </si>
  <si>
    <t>580086001</t>
  </si>
  <si>
    <t>Dongothuli SP B</t>
  </si>
  <si>
    <t>581057001</t>
  </si>
  <si>
    <t>Ntandakuwela A SP</t>
  </si>
  <si>
    <t>291082001</t>
  </si>
  <si>
    <t>Ediphini SP</t>
  </si>
  <si>
    <t>294372001</t>
  </si>
  <si>
    <t>Mzinya SP</t>
  </si>
  <si>
    <t>289005003</t>
  </si>
  <si>
    <t>Buitendag</t>
  </si>
  <si>
    <t>271365001</t>
  </si>
  <si>
    <t>eLalini C SP</t>
  </si>
  <si>
    <t>282022002</t>
  </si>
  <si>
    <t>Gcina B SP</t>
  </si>
  <si>
    <t>270565001</t>
  </si>
  <si>
    <t>eNtilini C SP</t>
  </si>
  <si>
    <t>295014001</t>
  </si>
  <si>
    <t>985135001</t>
  </si>
  <si>
    <t>Motsonko SP</t>
  </si>
  <si>
    <t>287093001</t>
  </si>
  <si>
    <t>Letsoesi</t>
  </si>
  <si>
    <t>270595001</t>
  </si>
  <si>
    <t>KuMbanga B SP</t>
  </si>
  <si>
    <t>468002008</t>
  </si>
  <si>
    <t>Kgotsong SP</t>
  </si>
  <si>
    <t>798022014</t>
  </si>
  <si>
    <t>Eagle Canyon</t>
  </si>
  <si>
    <t>667015001</t>
  </si>
  <si>
    <t>Madibe-Magelelo SP</t>
  </si>
  <si>
    <t>968112002</t>
  </si>
  <si>
    <t>Gwenukwenu</t>
  </si>
  <si>
    <t>968138001</t>
  </si>
  <si>
    <t>Slenger</t>
  </si>
  <si>
    <t>798014061</t>
  </si>
  <si>
    <t>Alexandra Ext 12</t>
  </si>
  <si>
    <t>968078006</t>
  </si>
  <si>
    <t>Ludanani</t>
  </si>
  <si>
    <t>469005001</t>
  </si>
  <si>
    <t>Marquard SP</t>
  </si>
  <si>
    <t>183005008</t>
  </si>
  <si>
    <t>797011057</t>
  </si>
  <si>
    <t>Actonville Ext 4</t>
  </si>
  <si>
    <t>284385001</t>
  </si>
  <si>
    <t>Ngxebe SP</t>
  </si>
  <si>
    <t>382004004</t>
  </si>
  <si>
    <t>Norfin</t>
  </si>
  <si>
    <t>586030001</t>
  </si>
  <si>
    <t>St Lucia's SP</t>
  </si>
  <si>
    <t>284357001</t>
  </si>
  <si>
    <t>Ntseleni SP</t>
  </si>
  <si>
    <t>360064001</t>
  </si>
  <si>
    <t>Kgomohute SP</t>
  </si>
  <si>
    <t>273101001</t>
  </si>
  <si>
    <t>284297001</t>
  </si>
  <si>
    <t>582080001</t>
  </si>
  <si>
    <t>296119001</t>
  </si>
  <si>
    <t>Lutshikini SP</t>
  </si>
  <si>
    <t>199045018</t>
  </si>
  <si>
    <t>Die Wingerd</t>
  </si>
  <si>
    <t>260088023</t>
  </si>
  <si>
    <t>Mlatsheni</t>
  </si>
  <si>
    <t>291043001</t>
  </si>
  <si>
    <t>Tsheni SP</t>
  </si>
  <si>
    <t>581089001</t>
  </si>
  <si>
    <t>Ntamamhlophe  SP</t>
  </si>
  <si>
    <t>580137001</t>
  </si>
  <si>
    <t>Usuthu SP</t>
  </si>
  <si>
    <t>798007001</t>
  </si>
  <si>
    <t>Ebony Park Ext 4</t>
  </si>
  <si>
    <t>524010013</t>
  </si>
  <si>
    <t>Sury Aville</t>
  </si>
  <si>
    <t>294265001</t>
  </si>
  <si>
    <t>Xalanga SP</t>
  </si>
  <si>
    <t>199045061</t>
  </si>
  <si>
    <t>Cherrywood Gardens</t>
  </si>
  <si>
    <t>798014060</t>
  </si>
  <si>
    <t>Alexandra Ext 4</t>
  </si>
  <si>
    <t>599053005</t>
  </si>
  <si>
    <t>Herrwood Park</t>
  </si>
  <si>
    <t>763004034</t>
  </si>
  <si>
    <t>Helderblom AH</t>
  </si>
  <si>
    <t>589137001</t>
  </si>
  <si>
    <t>Gingindlovu SP</t>
  </si>
  <si>
    <t>270466001</t>
  </si>
  <si>
    <t>KuXanase SP</t>
  </si>
  <si>
    <t>290320001</t>
  </si>
  <si>
    <t>Mpongompongweni SP</t>
  </si>
  <si>
    <t>677009004</t>
  </si>
  <si>
    <t>Buffalo Ridge</t>
  </si>
  <si>
    <t>662006001</t>
  </si>
  <si>
    <t>961011001</t>
  </si>
  <si>
    <t>Rakgara SP</t>
  </si>
  <si>
    <t>761006018</t>
  </si>
  <si>
    <t>Voster Park AH</t>
  </si>
  <si>
    <t>297383001</t>
  </si>
  <si>
    <t>Baleni D SP</t>
  </si>
  <si>
    <t>797008039</t>
  </si>
  <si>
    <t>Germiston Station</t>
  </si>
  <si>
    <t>499023028</t>
  </si>
  <si>
    <t>Navalsig</t>
  </si>
  <si>
    <t>272001001</t>
  </si>
  <si>
    <t>Komga SP</t>
  </si>
  <si>
    <t>968068002</t>
  </si>
  <si>
    <t>Ramauba</t>
  </si>
  <si>
    <t>284215001</t>
  </si>
  <si>
    <t>KuMazikanyi SP</t>
  </si>
  <si>
    <t>286058001</t>
  </si>
  <si>
    <t>575094001</t>
  </si>
  <si>
    <t>799059080</t>
  </si>
  <si>
    <t>The Reeds Ext 2, 10, 43</t>
  </si>
  <si>
    <t>961101002</t>
  </si>
  <si>
    <t>Eketeng B</t>
  </si>
  <si>
    <t>282047001</t>
  </si>
  <si>
    <t>KuNobopa SP</t>
  </si>
  <si>
    <t>160004001</t>
  </si>
  <si>
    <t>Bitterfontein SP</t>
  </si>
  <si>
    <t>270037001</t>
  </si>
  <si>
    <t>965058001</t>
  </si>
  <si>
    <t>Tshambuka SP</t>
  </si>
  <si>
    <t>171004002</t>
  </si>
  <si>
    <t>Bereaville</t>
  </si>
  <si>
    <t>290227002</t>
  </si>
  <si>
    <t>Ndlangase SP2</t>
  </si>
  <si>
    <t>284093001</t>
  </si>
  <si>
    <t>Tsalaba A SP</t>
  </si>
  <si>
    <t>271419001</t>
  </si>
  <si>
    <t>Mofu B SP</t>
  </si>
  <si>
    <t>283063001</t>
  </si>
  <si>
    <t>Luxeni A SP</t>
  </si>
  <si>
    <t>986007001</t>
  </si>
  <si>
    <t>Zeekoegat SP</t>
  </si>
  <si>
    <t>270471001</t>
  </si>
  <si>
    <t>Tshali SP</t>
  </si>
  <si>
    <t>761006017</t>
  </si>
  <si>
    <t>Sherman Park AH</t>
  </si>
  <si>
    <t>286102001</t>
  </si>
  <si>
    <t>eMbopisiweni SP</t>
  </si>
  <si>
    <t>284331001</t>
  </si>
  <si>
    <t>Ngquru SP</t>
  </si>
  <si>
    <t>590025001</t>
  </si>
  <si>
    <t>Enkwenkwe SP</t>
  </si>
  <si>
    <t>296161001</t>
  </si>
  <si>
    <t>Saphukanduka SP</t>
  </si>
  <si>
    <t>599054037</t>
  </si>
  <si>
    <t>270611001</t>
  </si>
  <si>
    <t>eKrozweni SP</t>
  </si>
  <si>
    <t>293030001</t>
  </si>
  <si>
    <t>Sthaleni SP</t>
  </si>
  <si>
    <t>286162001</t>
  </si>
  <si>
    <t>973033001</t>
  </si>
  <si>
    <t>Makgalong SP</t>
  </si>
  <si>
    <t>575114001</t>
  </si>
  <si>
    <t>Hlazakazi A SP</t>
  </si>
  <si>
    <t>660026001</t>
  </si>
  <si>
    <t>Lekgolo SP</t>
  </si>
  <si>
    <t>199016089</t>
  </si>
  <si>
    <t>Mimosa</t>
  </si>
  <si>
    <t>270623001</t>
  </si>
  <si>
    <t>Ngqungqumbe SP</t>
  </si>
  <si>
    <t>295123001</t>
  </si>
  <si>
    <t>Pontseng B SP</t>
  </si>
  <si>
    <t>294028001</t>
  </si>
  <si>
    <t>Manyosi SP</t>
  </si>
  <si>
    <t>284226001</t>
  </si>
  <si>
    <t>KwaXoxo SP</t>
  </si>
  <si>
    <t>466002001</t>
  </si>
  <si>
    <t>Hoopstad SP</t>
  </si>
  <si>
    <t>182005001</t>
  </si>
  <si>
    <t>Klaarstroom SP</t>
  </si>
  <si>
    <t>378017002</t>
  </si>
  <si>
    <t>Schroder</t>
  </si>
  <si>
    <t>504019001</t>
  </si>
  <si>
    <t>Ndlovini A</t>
  </si>
  <si>
    <t>469008016</t>
  </si>
  <si>
    <t>Ha Molo</t>
  </si>
  <si>
    <t>293317001</t>
  </si>
  <si>
    <t>Ngudle SP</t>
  </si>
  <si>
    <t>283104001</t>
  </si>
  <si>
    <t>Zwart Water SP</t>
  </si>
  <si>
    <t>873013001</t>
  </si>
  <si>
    <t>Sterkspruit Nature Reserve A</t>
  </si>
  <si>
    <t>764004005</t>
  </si>
  <si>
    <t>Mohlakeng Ext 8</t>
  </si>
  <si>
    <t>287093003</t>
  </si>
  <si>
    <t>282008001</t>
  </si>
  <si>
    <t>Arosi SP</t>
  </si>
  <si>
    <t>290251001</t>
  </si>
  <si>
    <t>Mateko SP2</t>
  </si>
  <si>
    <t>294221001</t>
  </si>
  <si>
    <t>Nkwalini SP</t>
  </si>
  <si>
    <t>281041001</t>
  </si>
  <si>
    <t>Upper Zangqokwe SP</t>
  </si>
  <si>
    <t>270576001</t>
  </si>
  <si>
    <t>371002002</t>
  </si>
  <si>
    <t>Britstown SP</t>
  </si>
  <si>
    <t>360079001</t>
  </si>
  <si>
    <t>Hotazel SP</t>
  </si>
  <si>
    <t>982123010</t>
  </si>
  <si>
    <t>Planknek Estate SH</t>
  </si>
  <si>
    <t>296062002</t>
  </si>
  <si>
    <t>Qoqa</t>
  </si>
  <si>
    <t>298152003</t>
  </si>
  <si>
    <t>Qhanqeni</t>
  </si>
  <si>
    <t>199033009</t>
  </si>
  <si>
    <t>Weltevreden Valley North 2</t>
  </si>
  <si>
    <t>183005014</t>
  </si>
  <si>
    <t>Die Laning</t>
  </si>
  <si>
    <t>575126001</t>
  </si>
  <si>
    <t>eGezahlala A SP</t>
  </si>
  <si>
    <t>286087001</t>
  </si>
  <si>
    <t>Mfanta SP</t>
  </si>
  <si>
    <t>662035012</t>
  </si>
  <si>
    <t>Boitekong Ext 3</t>
  </si>
  <si>
    <t>199045041</t>
  </si>
  <si>
    <t>Somerset Ridge</t>
  </si>
  <si>
    <t>283005001</t>
  </si>
  <si>
    <t>Emayaluleni SP</t>
  </si>
  <si>
    <t>281035001</t>
  </si>
  <si>
    <t>Qhwabi SP</t>
  </si>
  <si>
    <t>565009001</t>
  </si>
  <si>
    <t>Glenmile SP</t>
  </si>
  <si>
    <t>575064001</t>
  </si>
  <si>
    <t>Mbewunye A SP</t>
  </si>
  <si>
    <t>985155002</t>
  </si>
  <si>
    <t>Matoseng</t>
  </si>
  <si>
    <t>285088001</t>
  </si>
  <si>
    <t>Langanci SP</t>
  </si>
  <si>
    <t>297080001</t>
  </si>
  <si>
    <t>Ntola B SP</t>
  </si>
  <si>
    <t>581085001</t>
  </si>
  <si>
    <t>KweZibomvu SP</t>
  </si>
  <si>
    <t>282050001</t>
  </si>
  <si>
    <t>Lahlamlenze SP</t>
  </si>
  <si>
    <t>365013001</t>
  </si>
  <si>
    <t>Paulshoek SP</t>
  </si>
  <si>
    <t>592041002</t>
  </si>
  <si>
    <t>Sheffield Beach SP</t>
  </si>
  <si>
    <t>287118001</t>
  </si>
  <si>
    <t>Stophine SP</t>
  </si>
  <si>
    <t>294314001</t>
  </si>
  <si>
    <t>Sihlabeni A SP</t>
  </si>
  <si>
    <t>292156001</t>
  </si>
  <si>
    <t>Khukwini SP</t>
  </si>
  <si>
    <t>271309001</t>
  </si>
  <si>
    <t>KwaNumanto SP</t>
  </si>
  <si>
    <t>581083001</t>
  </si>
  <si>
    <t>294211001</t>
  </si>
  <si>
    <t>Ntuwe SP</t>
  </si>
  <si>
    <t>599196003</t>
  </si>
  <si>
    <t>Widenham</t>
  </si>
  <si>
    <t>276100001</t>
  </si>
  <si>
    <t>Elugudwini SP</t>
  </si>
  <si>
    <t>294364001</t>
  </si>
  <si>
    <t>Sirhoshweni SP</t>
  </si>
  <si>
    <t>965099001</t>
  </si>
  <si>
    <t>Tshitandani A SP</t>
  </si>
  <si>
    <t>270181001</t>
  </si>
  <si>
    <t>eNtshingeni A SP</t>
  </si>
  <si>
    <t>763004033</t>
  </si>
  <si>
    <t>Agavia</t>
  </si>
  <si>
    <t>286134001</t>
  </si>
  <si>
    <t>Stinkoro SP</t>
  </si>
  <si>
    <t>966171013</t>
  </si>
  <si>
    <t>Mathule</t>
  </si>
  <si>
    <t>299007063</t>
  </si>
  <si>
    <t>More Grove</t>
  </si>
  <si>
    <t>293121004</t>
  </si>
  <si>
    <t>Mdeni SP6</t>
  </si>
  <si>
    <t>284192001</t>
  </si>
  <si>
    <t>296177001</t>
  </si>
  <si>
    <t>Gubhuzi SP</t>
  </si>
  <si>
    <t>283176001</t>
  </si>
  <si>
    <t>Matyhantya A SP</t>
  </si>
  <si>
    <t>293080001</t>
  </si>
  <si>
    <t>Machibini SP1</t>
  </si>
  <si>
    <t>271243001</t>
  </si>
  <si>
    <t>ePhika SP</t>
  </si>
  <si>
    <t>287030003</t>
  </si>
  <si>
    <t>Etshantolo</t>
  </si>
  <si>
    <t>560001001</t>
  </si>
  <si>
    <t>Mdumezulu SP</t>
  </si>
  <si>
    <t>270640001</t>
  </si>
  <si>
    <t>KwaZibonda SP</t>
  </si>
  <si>
    <t>270351001</t>
  </si>
  <si>
    <t>595009001</t>
  </si>
  <si>
    <t>Pevensey SP</t>
  </si>
  <si>
    <t>598205001</t>
  </si>
  <si>
    <t>Satana SP</t>
  </si>
  <si>
    <t>284280001</t>
  </si>
  <si>
    <t>Luhewini SP</t>
  </si>
  <si>
    <t>599034014</t>
  </si>
  <si>
    <t>273009001</t>
  </si>
  <si>
    <t>Ndzisaneni SP</t>
  </si>
  <si>
    <t>293121005</t>
  </si>
  <si>
    <t>797022017</t>
  </si>
  <si>
    <t>Sonneveld</t>
  </si>
  <si>
    <t>974058002</t>
  </si>
  <si>
    <t>Maphoto</t>
  </si>
  <si>
    <t>661026001</t>
  </si>
  <si>
    <t>Ramogaodi SP</t>
  </si>
  <si>
    <t>299007112</t>
  </si>
  <si>
    <t>Lovemore Heights</t>
  </si>
  <si>
    <t>282300001</t>
  </si>
  <si>
    <t>KwaNyumane SP</t>
  </si>
  <si>
    <t>969037001</t>
  </si>
  <si>
    <t>Glenfernes SP</t>
  </si>
  <si>
    <t>383006005</t>
  </si>
  <si>
    <t>Moghul Park</t>
  </si>
  <si>
    <t>296214002</t>
  </si>
  <si>
    <t>Susa</t>
  </si>
  <si>
    <t>282145001</t>
  </si>
  <si>
    <t>Bhesi SP</t>
  </si>
  <si>
    <t>293009001</t>
  </si>
  <si>
    <t>Zimbengwini SP</t>
  </si>
  <si>
    <t>183005007</t>
  </si>
  <si>
    <t>Spoorwegkamp</t>
  </si>
  <si>
    <t>293077001</t>
  </si>
  <si>
    <t>293123001</t>
  </si>
  <si>
    <t>Bakaleni SP</t>
  </si>
  <si>
    <t>599194003</t>
  </si>
  <si>
    <t>Willow Glen</t>
  </si>
  <si>
    <t>270581001</t>
  </si>
  <si>
    <t>291012001</t>
  </si>
  <si>
    <t>Kwagqweza SP</t>
  </si>
  <si>
    <t>978032005</t>
  </si>
  <si>
    <t>284228001</t>
  </si>
  <si>
    <t>Cwane SP</t>
  </si>
  <si>
    <t>575023001</t>
  </si>
  <si>
    <t>Mafitleng B SP</t>
  </si>
  <si>
    <t>271480001</t>
  </si>
  <si>
    <t>eZisoyini SP</t>
  </si>
  <si>
    <t>297183001</t>
  </si>
  <si>
    <t>Ludeke A SP</t>
  </si>
  <si>
    <t>676004002</t>
  </si>
  <si>
    <t>Mooivallei SH</t>
  </si>
  <si>
    <t>287120005</t>
  </si>
  <si>
    <t>199021011</t>
  </si>
  <si>
    <t>Belhar 14</t>
  </si>
  <si>
    <t>499023052</t>
  </si>
  <si>
    <t>Fleurdal</t>
  </si>
  <si>
    <t>296070001</t>
  </si>
  <si>
    <t>Maxegwini SP</t>
  </si>
  <si>
    <t>297307001</t>
  </si>
  <si>
    <t>Dakamnyama SP</t>
  </si>
  <si>
    <t>282262001</t>
  </si>
  <si>
    <t>Anoves SP</t>
  </si>
  <si>
    <t>271389001</t>
  </si>
  <si>
    <t>293127001</t>
  </si>
  <si>
    <t>Ngqongweni SP</t>
  </si>
  <si>
    <t>298152001</t>
  </si>
  <si>
    <t>Nqgumane</t>
  </si>
  <si>
    <t>199018010</t>
  </si>
  <si>
    <t>Zoo Park</t>
  </si>
  <si>
    <t>272030001</t>
  </si>
  <si>
    <t>Chakatha SP</t>
  </si>
  <si>
    <t>292318001</t>
  </si>
  <si>
    <t>Njivene SP2</t>
  </si>
  <si>
    <t>274132001</t>
  </si>
  <si>
    <t>Easington SP</t>
  </si>
  <si>
    <t>965031001</t>
  </si>
  <si>
    <t>Dambale SP</t>
  </si>
  <si>
    <t>583082001</t>
  </si>
  <si>
    <t>969041008</t>
  </si>
  <si>
    <t>Kwaring</t>
  </si>
  <si>
    <t>365004001</t>
  </si>
  <si>
    <t>Soebatsfontein SP</t>
  </si>
  <si>
    <t>361016001</t>
  </si>
  <si>
    <t>Mokala-Mosesane SP</t>
  </si>
  <si>
    <t>269006001</t>
  </si>
  <si>
    <t>578041001</t>
  </si>
  <si>
    <t>Barofine SP</t>
  </si>
  <si>
    <t>594012001</t>
  </si>
  <si>
    <t>Siwongozi SP</t>
  </si>
  <si>
    <t>293272001</t>
  </si>
  <si>
    <t>Mbongweni SP</t>
  </si>
  <si>
    <t>542061001</t>
  </si>
  <si>
    <t>Mabengela SP</t>
  </si>
  <si>
    <t>284210001</t>
  </si>
  <si>
    <t>Efameni SP</t>
  </si>
  <si>
    <t>270606001</t>
  </si>
  <si>
    <t>Ntubeni</t>
  </si>
  <si>
    <t>284161001</t>
  </si>
  <si>
    <t>297107001</t>
  </si>
  <si>
    <t>Ntola A SP</t>
  </si>
  <si>
    <t>294198001</t>
  </si>
  <si>
    <t>KuNkalane SP</t>
  </si>
  <si>
    <t>271110001</t>
  </si>
  <si>
    <t>eMasisini SP</t>
  </si>
  <si>
    <t>599149001</t>
  </si>
  <si>
    <t>Ediphini Section SP</t>
  </si>
  <si>
    <t>282079001</t>
  </si>
  <si>
    <t>KuNongqodi SP</t>
  </si>
  <si>
    <t>199020029</t>
  </si>
  <si>
    <t>Jagtershof</t>
  </si>
  <si>
    <t>599115001</t>
  </si>
  <si>
    <t>Atholl Heights</t>
  </si>
  <si>
    <t>976011003</t>
  </si>
  <si>
    <t>Tlase</t>
  </si>
  <si>
    <t>260183001</t>
  </si>
  <si>
    <t>Lujiza SP</t>
  </si>
  <si>
    <t>383006031</t>
  </si>
  <si>
    <t>Carters Glen</t>
  </si>
  <si>
    <t>799035050</t>
  </si>
  <si>
    <t>Hermanstad</t>
  </si>
  <si>
    <t>761006015</t>
  </si>
  <si>
    <t>Meyerton South</t>
  </si>
  <si>
    <t>271259001</t>
  </si>
  <si>
    <t>KwaNofodosi SP</t>
  </si>
  <si>
    <t>199041079</t>
  </si>
  <si>
    <t>Ottery East</t>
  </si>
  <si>
    <t>270651001</t>
  </si>
  <si>
    <t>Nkawukazi B SP</t>
  </si>
  <si>
    <t>876023001</t>
  </si>
  <si>
    <t>Shiyalongubo SP</t>
  </si>
  <si>
    <t>798015045</t>
  </si>
  <si>
    <t>Birdhaven</t>
  </si>
  <si>
    <t>270380001</t>
  </si>
  <si>
    <t>Njiveni B SP</t>
  </si>
  <si>
    <t>664036001</t>
  </si>
  <si>
    <t>Marapalalo SP</t>
  </si>
  <si>
    <t>276011001</t>
  </si>
  <si>
    <t>Mhlangeni SP</t>
  </si>
  <si>
    <t>199055007</t>
  </si>
  <si>
    <t>Dobson</t>
  </si>
  <si>
    <t>178008001</t>
  </si>
  <si>
    <t>Armoed SP</t>
  </si>
  <si>
    <t>270180001</t>
  </si>
  <si>
    <t>Khanya SP</t>
  </si>
  <si>
    <t>379002014</t>
  </si>
  <si>
    <t>Middedorp CBD</t>
  </si>
  <si>
    <t>290301001</t>
  </si>
  <si>
    <t>294452001</t>
  </si>
  <si>
    <t>KuDingata SP</t>
  </si>
  <si>
    <t>260032003</t>
  </si>
  <si>
    <t>Bisho Park</t>
  </si>
  <si>
    <t>563002002</t>
  </si>
  <si>
    <t>uMngeni Valley Nature Reserve</t>
  </si>
  <si>
    <t>797011001</t>
  </si>
  <si>
    <t>Marister AH</t>
  </si>
  <si>
    <t>264004014</t>
  </si>
  <si>
    <t>Scott Farm</t>
  </si>
  <si>
    <t>661047008</t>
  </si>
  <si>
    <t>Ifafi</t>
  </si>
  <si>
    <t>292292001</t>
  </si>
  <si>
    <t>Eskweleni SP</t>
  </si>
  <si>
    <t>987024001</t>
  </si>
  <si>
    <t>Phashaskraal SP</t>
  </si>
  <si>
    <t>546061001</t>
  </si>
  <si>
    <t>Velabahleke SP</t>
  </si>
  <si>
    <t>563013008</t>
  </si>
  <si>
    <t>Mount Michael</t>
  </si>
  <si>
    <t>799059078</t>
  </si>
  <si>
    <t>The Reeds Ext 5</t>
  </si>
  <si>
    <t>270560001</t>
  </si>
  <si>
    <t>Magebula SP</t>
  </si>
  <si>
    <t>298149001</t>
  </si>
  <si>
    <t>KuHokwane SP</t>
  </si>
  <si>
    <t>271435001</t>
  </si>
  <si>
    <t>Poshi SP</t>
  </si>
  <si>
    <t>284059001</t>
  </si>
  <si>
    <t>KwaMgqondo SP</t>
  </si>
  <si>
    <t>797022014</t>
  </si>
  <si>
    <t>Rand Collieries AH</t>
  </si>
  <si>
    <t>284300001</t>
  </si>
  <si>
    <t>eSigangeni SP</t>
  </si>
  <si>
    <t>283048001</t>
  </si>
  <si>
    <t>Guba SP</t>
  </si>
  <si>
    <t>567027001</t>
  </si>
  <si>
    <t>Egulube SP</t>
  </si>
  <si>
    <t>563004001</t>
  </si>
  <si>
    <t>Zenzani SP</t>
  </si>
  <si>
    <t>580134001</t>
  </si>
  <si>
    <t>KwaManzimakhulu SP</t>
  </si>
  <si>
    <t>294059001</t>
  </si>
  <si>
    <t>Kukani SP</t>
  </si>
  <si>
    <t>968079006</t>
  </si>
  <si>
    <t>Eltivillas</t>
  </si>
  <si>
    <t>282248001</t>
  </si>
  <si>
    <t>292027001</t>
  </si>
  <si>
    <t>Lwandlane SP</t>
  </si>
  <si>
    <t>379002005</t>
  </si>
  <si>
    <t>Oosterville</t>
  </si>
  <si>
    <t>580125001</t>
  </si>
  <si>
    <t>KwaKati A SP</t>
  </si>
  <si>
    <t>290311001</t>
  </si>
  <si>
    <t>Mmangukoma SP</t>
  </si>
  <si>
    <t>294220001</t>
  </si>
  <si>
    <t>Mancam SP</t>
  </si>
  <si>
    <t>538015003</t>
  </si>
  <si>
    <t>270513005</t>
  </si>
  <si>
    <t>KuLogongota</t>
  </si>
  <si>
    <t>760006004</t>
  </si>
  <si>
    <t>Mooiwater AH</t>
  </si>
  <si>
    <t>176014008</t>
  </si>
  <si>
    <t>New Sunnyside</t>
  </si>
  <si>
    <t>295269001</t>
  </si>
  <si>
    <t>504004001</t>
  </si>
  <si>
    <t>Kuze SP</t>
  </si>
  <si>
    <t>468001002</t>
  </si>
  <si>
    <t>Meyershof</t>
  </si>
  <si>
    <t>166008013</t>
  </si>
  <si>
    <t>Esterville</t>
  </si>
  <si>
    <t>270464001</t>
  </si>
  <si>
    <t>Mngwaneni SP</t>
  </si>
  <si>
    <t>283138001</t>
  </si>
  <si>
    <t>Dophu SP</t>
  </si>
  <si>
    <t>284144001</t>
  </si>
  <si>
    <t>Mrhotshozweni SP</t>
  </si>
  <si>
    <t>293103001</t>
  </si>
  <si>
    <t>KwaNdaya SP</t>
  </si>
  <si>
    <t>286103001</t>
  </si>
  <si>
    <t>291213001</t>
  </si>
  <si>
    <t>Ginqi B SP</t>
  </si>
  <si>
    <t>270347001</t>
  </si>
  <si>
    <t>Kulorhini SP</t>
  </si>
  <si>
    <t>763004009</t>
  </si>
  <si>
    <t>Homes Haven</t>
  </si>
  <si>
    <t>286124001</t>
  </si>
  <si>
    <t>Ngxaza SP2</t>
  </si>
  <si>
    <t>499023049</t>
  </si>
  <si>
    <t>Grasslands SH</t>
  </si>
  <si>
    <t>503064001</t>
  </si>
  <si>
    <t>Odeke SP</t>
  </si>
  <si>
    <t>799035027</t>
  </si>
  <si>
    <t>Lady Selborne</t>
  </si>
  <si>
    <t>542123001</t>
  </si>
  <si>
    <t>Siphande SP</t>
  </si>
  <si>
    <t>662033001</t>
  </si>
  <si>
    <t>Setlhokwe SP</t>
  </si>
  <si>
    <t>593061001</t>
  </si>
  <si>
    <t>Upper Mantungwa SP</t>
  </si>
  <si>
    <t>270459001</t>
  </si>
  <si>
    <t>Mhlohlozi SP</t>
  </si>
  <si>
    <t>797011030</t>
  </si>
  <si>
    <t>Crystal Park X1</t>
  </si>
  <si>
    <t>282328001</t>
  </si>
  <si>
    <t>KwaNtsele SP</t>
  </si>
  <si>
    <t>465004001</t>
  </si>
  <si>
    <t>Boshof SP</t>
  </si>
  <si>
    <t>872021001</t>
  </si>
  <si>
    <t>Moletji SP</t>
  </si>
  <si>
    <t>965095001</t>
  </si>
  <si>
    <t>Makwilidza SP</t>
  </si>
  <si>
    <t>276112001</t>
  </si>
  <si>
    <t>Efama SP</t>
  </si>
  <si>
    <t>599172010</t>
  </si>
  <si>
    <t>Illovo Beach</t>
  </si>
  <si>
    <t>162011001</t>
  </si>
  <si>
    <t>Wittewater SP</t>
  </si>
  <si>
    <t>284150001</t>
  </si>
  <si>
    <t>Amaqwati SP</t>
  </si>
  <si>
    <t>270276001</t>
  </si>
  <si>
    <t>Phesitlha SP</t>
  </si>
  <si>
    <t>270621001</t>
  </si>
  <si>
    <t>Khimqashe</t>
  </si>
  <si>
    <t>284393002</t>
  </si>
  <si>
    <t>383008003</t>
  </si>
  <si>
    <t>968078003</t>
  </si>
  <si>
    <t>Maguvhuni</t>
  </si>
  <si>
    <t>293189001</t>
  </si>
  <si>
    <t>274115001</t>
  </si>
  <si>
    <t>Wakefield SP</t>
  </si>
  <si>
    <t>276031001</t>
  </si>
  <si>
    <t>KwaNgodloza SP</t>
  </si>
  <si>
    <t>295233001</t>
  </si>
  <si>
    <t>Nkungwini A SP</t>
  </si>
  <si>
    <t>798015206</t>
  </si>
  <si>
    <t>Eikenhof SP1</t>
  </si>
  <si>
    <t>270246001</t>
  </si>
  <si>
    <t>KwaMangweni SP</t>
  </si>
  <si>
    <t>260113088</t>
  </si>
  <si>
    <t>Sunnyridge Ext 3</t>
  </si>
  <si>
    <t>296069001</t>
  </si>
  <si>
    <t>Natala SP</t>
  </si>
  <si>
    <t>876009001</t>
  </si>
  <si>
    <t>Malalane SP</t>
  </si>
  <si>
    <t>965015001</t>
  </si>
  <si>
    <t>Tshamutavha SP</t>
  </si>
  <si>
    <t>292275001</t>
  </si>
  <si>
    <t>589093002</t>
  </si>
  <si>
    <t>Obanjeni SP1</t>
  </si>
  <si>
    <t>763010022</t>
  </si>
  <si>
    <t>Kagiso Ext 9</t>
  </si>
  <si>
    <t>514018009</t>
  </si>
  <si>
    <t>877063001</t>
  </si>
  <si>
    <t>Tshunelani B SP</t>
  </si>
  <si>
    <t>276133001</t>
  </si>
  <si>
    <t>Gerfield SP</t>
  </si>
  <si>
    <t>199018008</t>
  </si>
  <si>
    <t>Bonny Brook</t>
  </si>
  <si>
    <t>270014001</t>
  </si>
  <si>
    <t>Bhetani B SP</t>
  </si>
  <si>
    <t>287129005</t>
  </si>
  <si>
    <t>Emua Kwegolo</t>
  </si>
  <si>
    <t>798015178</t>
  </si>
  <si>
    <t>Rewlatch</t>
  </si>
  <si>
    <t>285003001</t>
  </si>
  <si>
    <t>KuZikhonkwane SP</t>
  </si>
  <si>
    <t>582091002</t>
  </si>
  <si>
    <t>Mbazwana A</t>
  </si>
  <si>
    <t>284049001</t>
  </si>
  <si>
    <t>KuNtaka B SP</t>
  </si>
  <si>
    <t>274119001</t>
  </si>
  <si>
    <t>eSigingqini SP</t>
  </si>
  <si>
    <t>294164001</t>
  </si>
  <si>
    <t>Sigwalini B SP</t>
  </si>
  <si>
    <t>298048001</t>
  </si>
  <si>
    <t>Solomoni</t>
  </si>
  <si>
    <t>284094001</t>
  </si>
  <si>
    <t>Lower Tsalaba SP</t>
  </si>
  <si>
    <t>294050001</t>
  </si>
  <si>
    <t>Nyandeni B SP</t>
  </si>
  <si>
    <t>968112005</t>
  </si>
  <si>
    <t>Big Power</t>
  </si>
  <si>
    <t>504010001</t>
  </si>
  <si>
    <t>Bozana SP</t>
  </si>
  <si>
    <t>296127001</t>
  </si>
  <si>
    <t>Mpola SP</t>
  </si>
  <si>
    <t>977007001</t>
  </si>
  <si>
    <t>Setaria</t>
  </si>
  <si>
    <t>968128001</t>
  </si>
  <si>
    <t>Salaunavhe</t>
  </si>
  <si>
    <t>271152001</t>
  </si>
  <si>
    <t>Makhomazini SP</t>
  </si>
  <si>
    <t>285075001</t>
  </si>
  <si>
    <t>Sidikidini SP</t>
  </si>
  <si>
    <t>284301001</t>
  </si>
  <si>
    <t>KwaQithi SP</t>
  </si>
  <si>
    <t>274127001</t>
  </si>
  <si>
    <t>287108001</t>
  </si>
  <si>
    <t>Hlantjwa SP</t>
  </si>
  <si>
    <t>270017001</t>
  </si>
  <si>
    <t>Siroshweni A SP</t>
  </si>
  <si>
    <t>977002008</t>
  </si>
  <si>
    <t>172020001</t>
  </si>
  <si>
    <t>Die Kelders</t>
  </si>
  <si>
    <t>575081001</t>
  </si>
  <si>
    <t>KwaVuma SP</t>
  </si>
  <si>
    <t>580129002</t>
  </si>
  <si>
    <t>Mvulazi C SP</t>
  </si>
  <si>
    <t>291098002</t>
  </si>
  <si>
    <t>Esithuve</t>
  </si>
  <si>
    <t>276087001</t>
  </si>
  <si>
    <t>Mxali SP</t>
  </si>
  <si>
    <t>297141001</t>
  </si>
  <si>
    <t>Monti C SP</t>
  </si>
  <si>
    <t>281070001</t>
  </si>
  <si>
    <t>Emtha SP</t>
  </si>
  <si>
    <t>293075001</t>
  </si>
  <si>
    <t>Nozityana SP</t>
  </si>
  <si>
    <t>677006023</t>
  </si>
  <si>
    <t>Oudorp</t>
  </si>
  <si>
    <t>973022001</t>
  </si>
  <si>
    <t>Ga-Sako SP</t>
  </si>
  <si>
    <t>260181001</t>
  </si>
  <si>
    <t>Zikova SP</t>
  </si>
  <si>
    <t>271345001</t>
  </si>
  <si>
    <t>KwaNdotshanga SP</t>
  </si>
  <si>
    <t>583064001</t>
  </si>
  <si>
    <t>Khandane SP</t>
  </si>
  <si>
    <t>168007024</t>
  </si>
  <si>
    <t>Johnsons Park</t>
  </si>
  <si>
    <t>298074001</t>
  </si>
  <si>
    <t>274061001</t>
  </si>
  <si>
    <t>Qamnyana SP</t>
  </si>
  <si>
    <t>284141001</t>
  </si>
  <si>
    <t>Mafusini A SP</t>
  </si>
  <si>
    <t>284140001</t>
  </si>
  <si>
    <t>294182001</t>
  </si>
  <si>
    <t>Mrotshozo SP</t>
  </si>
  <si>
    <t>569027002</t>
  </si>
  <si>
    <t>294106001</t>
  </si>
  <si>
    <t>287138001</t>
  </si>
  <si>
    <t>Rossouw SP</t>
  </si>
  <si>
    <t>560030001</t>
  </si>
  <si>
    <t>Mphambanyoni SP</t>
  </si>
  <si>
    <t>285085001</t>
  </si>
  <si>
    <t>eMbewuleni SP</t>
  </si>
  <si>
    <t>287025001</t>
  </si>
  <si>
    <t>Telle Mission SP</t>
  </si>
  <si>
    <t>505002001</t>
  </si>
  <si>
    <t>Qinisela Manyuswa SP</t>
  </si>
  <si>
    <t>298091001</t>
  </si>
  <si>
    <t>Gqwarhu SP</t>
  </si>
  <si>
    <t>294263001</t>
  </si>
  <si>
    <t>987041001</t>
  </si>
  <si>
    <t>Itabaleng SP</t>
  </si>
  <si>
    <t>271436001</t>
  </si>
  <si>
    <t>Ntlini SP</t>
  </si>
  <si>
    <t>860049001</t>
  </si>
  <si>
    <t>Dumbarton SP</t>
  </si>
  <si>
    <t>580066001</t>
  </si>
  <si>
    <t>Ebumba SP</t>
  </si>
  <si>
    <t>270588001</t>
  </si>
  <si>
    <t>284007001</t>
  </si>
  <si>
    <t>Lixeni A SP</t>
  </si>
  <si>
    <t>285057001</t>
  </si>
  <si>
    <t>Upper Ndwana SP</t>
  </si>
  <si>
    <t>560011001</t>
  </si>
  <si>
    <t>Mashiwase SP</t>
  </si>
  <si>
    <t>290185001</t>
  </si>
  <si>
    <t>Ntakana SP1</t>
  </si>
  <si>
    <t>478009004</t>
  </si>
  <si>
    <t>Roodia</t>
  </si>
  <si>
    <t>592012010</t>
  </si>
  <si>
    <t>Stanger Ext 3,29</t>
  </si>
  <si>
    <t>271145001</t>
  </si>
  <si>
    <t>284177001</t>
  </si>
  <si>
    <t>Machibini A SP</t>
  </si>
  <si>
    <t>580100001</t>
  </si>
  <si>
    <t>Ngoqongo B SP</t>
  </si>
  <si>
    <t>588022001</t>
  </si>
  <si>
    <t>Emfeceni SP</t>
  </si>
  <si>
    <t>661032001</t>
  </si>
  <si>
    <t>Ntsopilo SP</t>
  </si>
  <si>
    <t>467013001</t>
  </si>
  <si>
    <t>Whites SP</t>
  </si>
  <si>
    <t>542027001</t>
  </si>
  <si>
    <t>Manzimnyama SP</t>
  </si>
  <si>
    <t>294146001</t>
  </si>
  <si>
    <t>Upper Zunqua SP</t>
  </si>
  <si>
    <t>580020003</t>
  </si>
  <si>
    <t>Siwela SP</t>
  </si>
  <si>
    <t>293050001</t>
  </si>
  <si>
    <t>Esithaleni SP</t>
  </si>
  <si>
    <t>296164006</t>
  </si>
  <si>
    <t>599115005</t>
  </si>
  <si>
    <t>Grayleigh</t>
  </si>
  <si>
    <t>199045006</t>
  </si>
  <si>
    <t>Helderberg Estate</t>
  </si>
  <si>
    <t>369003002</t>
  </si>
  <si>
    <t>Denis Whiteville</t>
  </si>
  <si>
    <t>868002013</t>
  </si>
  <si>
    <t>eMalahleni Ext 10</t>
  </si>
  <si>
    <t>286198001</t>
  </si>
  <si>
    <t>Sinxago SP</t>
  </si>
  <si>
    <t>590004001</t>
  </si>
  <si>
    <t>Gandolo SP</t>
  </si>
  <si>
    <t>296068005</t>
  </si>
  <si>
    <t>Munywini</t>
  </si>
  <si>
    <t>167007004</t>
  </si>
  <si>
    <t>Franschhoek SP</t>
  </si>
  <si>
    <t>296208001</t>
  </si>
  <si>
    <t>Magxeni SP</t>
  </si>
  <si>
    <t>166008030</t>
  </si>
  <si>
    <t>Boschenmeer Golf Estate</t>
  </si>
  <si>
    <t>287071001</t>
  </si>
  <si>
    <t>Mbango SP</t>
  </si>
  <si>
    <t>799018001</t>
  </si>
  <si>
    <t>Roodeplaat SH</t>
  </si>
  <si>
    <t>199026002</t>
  </si>
  <si>
    <t>Acacia Park</t>
  </si>
  <si>
    <t>279013003</t>
  </si>
  <si>
    <t>Spring Grove</t>
  </si>
  <si>
    <t>282027001</t>
  </si>
  <si>
    <t>Samela SP</t>
  </si>
  <si>
    <t>968027003</t>
  </si>
  <si>
    <t>282143001</t>
  </si>
  <si>
    <t>Mawusheni SP</t>
  </si>
  <si>
    <t>273075001</t>
  </si>
  <si>
    <t>Amabele SP</t>
  </si>
  <si>
    <t>284317001</t>
  </si>
  <si>
    <t>Mbokotwana SP</t>
  </si>
  <si>
    <t>294447001</t>
  </si>
  <si>
    <t>Mzongwaneni SP</t>
  </si>
  <si>
    <t>577009001</t>
  </si>
  <si>
    <t>Ophofini SP</t>
  </si>
  <si>
    <t>283170001</t>
  </si>
  <si>
    <t>598193001</t>
  </si>
  <si>
    <t>Mabisane SP</t>
  </si>
  <si>
    <t>284247002</t>
  </si>
  <si>
    <t>504055001</t>
  </si>
  <si>
    <t>Phumuza SP</t>
  </si>
  <si>
    <t>270214001</t>
  </si>
  <si>
    <t>Tsholora SP</t>
  </si>
  <si>
    <t>799035052</t>
  </si>
  <si>
    <t>Les Marais</t>
  </si>
  <si>
    <t>285034001</t>
  </si>
  <si>
    <t>Rareni SP</t>
  </si>
  <si>
    <t>580028002</t>
  </si>
  <si>
    <t>KwaMbuzi A SP</t>
  </si>
  <si>
    <t>199045056</t>
  </si>
  <si>
    <t>271305001</t>
  </si>
  <si>
    <t>eNgxewaneSP</t>
  </si>
  <si>
    <t>271253001</t>
  </si>
  <si>
    <t>eNdenya SP</t>
  </si>
  <si>
    <t>542054001</t>
  </si>
  <si>
    <t>Xalasho SP</t>
  </si>
  <si>
    <t>286153001</t>
  </si>
  <si>
    <t>KuMagwaca SP</t>
  </si>
  <si>
    <t>284364001</t>
  </si>
  <si>
    <t>Dikeni SP</t>
  </si>
  <si>
    <t>291056002</t>
  </si>
  <si>
    <t>Ethaleni SP</t>
  </si>
  <si>
    <t>297154001</t>
  </si>
  <si>
    <t>Mphetshwa A SP</t>
  </si>
  <si>
    <t>274067001</t>
  </si>
  <si>
    <t>Cwecweni SP</t>
  </si>
  <si>
    <t>598132001</t>
  </si>
  <si>
    <t>293244001</t>
  </si>
  <si>
    <t>Ezifama SP</t>
  </si>
  <si>
    <t>270632001</t>
  </si>
  <si>
    <t>eSihlanini SP</t>
  </si>
  <si>
    <t>364004001</t>
  </si>
  <si>
    <t>Goodhouse SP</t>
  </si>
  <si>
    <t>581081001</t>
  </si>
  <si>
    <t>Njojo A SP</t>
  </si>
  <si>
    <t>286133001</t>
  </si>
  <si>
    <t>eDiphini SP</t>
  </si>
  <si>
    <t>589138001</t>
  </si>
  <si>
    <t>Amatikulu SP</t>
  </si>
  <si>
    <t>271210001</t>
  </si>
  <si>
    <t>Msele SP</t>
  </si>
  <si>
    <t>286057001</t>
  </si>
  <si>
    <t>Thambekeni SP</t>
  </si>
  <si>
    <t>270280001</t>
  </si>
  <si>
    <t>798014058</t>
  </si>
  <si>
    <t>Alexandra Ext 6</t>
  </si>
  <si>
    <t>591021001</t>
  </si>
  <si>
    <t>Padianager</t>
  </si>
  <si>
    <t>674059001</t>
  </si>
  <si>
    <t>Athole SP</t>
  </si>
  <si>
    <t>284205001</t>
  </si>
  <si>
    <t>Ntibane B SP</t>
  </si>
  <si>
    <t>270048001</t>
  </si>
  <si>
    <t>Ncambezana SP</t>
  </si>
  <si>
    <t>874062002</t>
  </si>
  <si>
    <t>Entokozweni East</t>
  </si>
  <si>
    <t>270241001</t>
  </si>
  <si>
    <t>282186001</t>
  </si>
  <si>
    <t>Komkulu B SP</t>
  </si>
  <si>
    <t>282051001</t>
  </si>
  <si>
    <t>Mahlatini B SP</t>
  </si>
  <si>
    <t>270597001</t>
  </si>
  <si>
    <t>Mpondo SP</t>
  </si>
  <si>
    <t>599092004</t>
  </si>
  <si>
    <t>Cato Ridge SP</t>
  </si>
  <si>
    <t>383006012</t>
  </si>
  <si>
    <t>860048001</t>
  </si>
  <si>
    <t>Ndonga SP</t>
  </si>
  <si>
    <t>506020001</t>
  </si>
  <si>
    <t>Mobatsha SP</t>
  </si>
  <si>
    <t>282349001</t>
  </si>
  <si>
    <t>Mngwenyama SP</t>
  </si>
  <si>
    <t>797010044</t>
  </si>
  <si>
    <t>Cinderella</t>
  </si>
  <si>
    <t>283136001</t>
  </si>
  <si>
    <t>Lapesini B SP</t>
  </si>
  <si>
    <t>284181001</t>
  </si>
  <si>
    <t>599116018</t>
  </si>
  <si>
    <t>Woodside</t>
  </si>
  <si>
    <t>974094001</t>
  </si>
  <si>
    <t>Mothakeng SP</t>
  </si>
  <si>
    <t>766004006</t>
  </si>
  <si>
    <t>Carletonville Ext 5</t>
  </si>
  <si>
    <t>283099001</t>
  </si>
  <si>
    <t>270616001</t>
  </si>
  <si>
    <t>Kwamdibaniso</t>
  </si>
  <si>
    <t>293286001</t>
  </si>
  <si>
    <t>Gwali SP</t>
  </si>
  <si>
    <t>286226001</t>
  </si>
  <si>
    <t>Nayijele SP</t>
  </si>
  <si>
    <t>672005001</t>
  </si>
  <si>
    <t>Khaukhwe SP</t>
  </si>
  <si>
    <t>798016012</t>
  </si>
  <si>
    <t>Bellairs Park</t>
  </si>
  <si>
    <t>270463001</t>
  </si>
  <si>
    <t>KwaRasi SP</t>
  </si>
  <si>
    <t>282322001</t>
  </si>
  <si>
    <t>KwaMakaya SP</t>
  </si>
  <si>
    <t>985141001</t>
  </si>
  <si>
    <t>Mphofotse SP</t>
  </si>
  <si>
    <t>798004007</t>
  </si>
  <si>
    <t>Crescent Wood Country Estate</t>
  </si>
  <si>
    <t>296077001</t>
  </si>
  <si>
    <t>Sivumela SP</t>
  </si>
  <si>
    <t>968015001</t>
  </si>
  <si>
    <t>Divhani SP</t>
  </si>
  <si>
    <t>287050001</t>
  </si>
  <si>
    <t>Dulcies Nek SP</t>
  </si>
  <si>
    <t>272022001</t>
  </si>
  <si>
    <t>KwaSithungu SP</t>
  </si>
  <si>
    <t>276098001</t>
  </si>
  <si>
    <t>eMxohelo SP</t>
  </si>
  <si>
    <t>287121001</t>
  </si>
  <si>
    <t>Magadla A SP</t>
  </si>
  <si>
    <t>580196001</t>
  </si>
  <si>
    <t>KwaMakhehla SP</t>
  </si>
  <si>
    <t>199041051</t>
  </si>
  <si>
    <t>Bishopscourt</t>
  </si>
  <si>
    <t>581102001</t>
  </si>
  <si>
    <t>165007004</t>
  </si>
  <si>
    <t>Rooikamp</t>
  </si>
  <si>
    <t>499015001</t>
  </si>
  <si>
    <t>Middeldeel SP</t>
  </si>
  <si>
    <t>160005001</t>
  </si>
  <si>
    <t>Nuwerus SP</t>
  </si>
  <si>
    <t>Nuwerus</t>
  </si>
  <si>
    <t>283025001</t>
  </si>
  <si>
    <t>276096005</t>
  </si>
  <si>
    <t>Happy Rest</t>
  </si>
  <si>
    <t>377004001</t>
  </si>
  <si>
    <t>Loubos SP</t>
  </si>
  <si>
    <t>661012001</t>
  </si>
  <si>
    <t>Rooival SP</t>
  </si>
  <si>
    <t>294051001</t>
  </si>
  <si>
    <t>KuThala SP</t>
  </si>
  <si>
    <t>966108001</t>
  </si>
  <si>
    <t>861005002</t>
  </si>
  <si>
    <t>Lothair SP</t>
  </si>
  <si>
    <t>271267001</t>
  </si>
  <si>
    <t>Mmango SP</t>
  </si>
  <si>
    <t>296202001</t>
  </si>
  <si>
    <t>270007001</t>
  </si>
  <si>
    <t>260088003</t>
  </si>
  <si>
    <t>Fort Jackson Industrial</t>
  </si>
  <si>
    <t>199041001</t>
  </si>
  <si>
    <t>Mouille Point</t>
  </si>
  <si>
    <t>577012001</t>
  </si>
  <si>
    <t>Maghobe SP</t>
  </si>
  <si>
    <t>299007094</t>
  </si>
  <si>
    <t>Theescombe AH</t>
  </si>
  <si>
    <t>271485001</t>
  </si>
  <si>
    <t>KwaThala SP</t>
  </si>
  <si>
    <t>281076001</t>
  </si>
  <si>
    <t>Sisilane SP</t>
  </si>
  <si>
    <t>199016063</t>
  </si>
  <si>
    <t>Sanlamhof</t>
  </si>
  <si>
    <t>760009023</t>
  </si>
  <si>
    <t>Redan</t>
  </si>
  <si>
    <t>294316001</t>
  </si>
  <si>
    <t>Mmelwane SP</t>
  </si>
  <si>
    <t>293119003</t>
  </si>
  <si>
    <t>Maqanyeni SP1</t>
  </si>
  <si>
    <t>281020001</t>
  </si>
  <si>
    <t>Malsoleni SP</t>
  </si>
  <si>
    <t>371003001</t>
  </si>
  <si>
    <t>Giesenskraal AH</t>
  </si>
  <si>
    <t>375004004</t>
  </si>
  <si>
    <t>Marydale SP</t>
  </si>
  <si>
    <t>506050001</t>
  </si>
  <si>
    <t>283198001</t>
  </si>
  <si>
    <t>286229001</t>
  </si>
  <si>
    <t>Sihlehleni SP</t>
  </si>
  <si>
    <t>575067001</t>
  </si>
  <si>
    <t>Mbewunye B SP</t>
  </si>
  <si>
    <t>167024001</t>
  </si>
  <si>
    <t>Paradyskloof SP</t>
  </si>
  <si>
    <t>283202001</t>
  </si>
  <si>
    <t>Mbeteni SP</t>
  </si>
  <si>
    <t>284057001</t>
  </si>
  <si>
    <t>KuMchayi SP</t>
  </si>
  <si>
    <t>260177001</t>
  </si>
  <si>
    <t>Dyam Dyam SP</t>
  </si>
  <si>
    <t>271434001</t>
  </si>
  <si>
    <t>Zibunu SP</t>
  </si>
  <si>
    <t>542087001</t>
  </si>
  <si>
    <t>Salofu SP</t>
  </si>
  <si>
    <t>969041005</t>
  </si>
  <si>
    <t>Mokgoeng</t>
  </si>
  <si>
    <t>286207001</t>
  </si>
  <si>
    <t>Ntywenka Forest SP</t>
  </si>
  <si>
    <t>360076002</t>
  </si>
  <si>
    <t>Lotlhakane SP2</t>
  </si>
  <si>
    <t>965003001</t>
  </si>
  <si>
    <t>Sigonde SP</t>
  </si>
  <si>
    <t>296215001</t>
  </si>
  <si>
    <t>199035027</t>
  </si>
  <si>
    <t>Forest Heights</t>
  </si>
  <si>
    <t>560005001</t>
  </si>
  <si>
    <t>KwaSunduzwayo SP</t>
  </si>
  <si>
    <t>797004003</t>
  </si>
  <si>
    <t>Clayville Ext 34</t>
  </si>
  <si>
    <t>569017010</t>
  </si>
  <si>
    <t>Olubomvu</t>
  </si>
  <si>
    <t>270382001</t>
  </si>
  <si>
    <t>KwaNongxeke SP</t>
  </si>
  <si>
    <t>271010001</t>
  </si>
  <si>
    <t>eLalini G SP</t>
  </si>
  <si>
    <t>798022019</t>
  </si>
  <si>
    <t>Poortview AH</t>
  </si>
  <si>
    <t>763004036</t>
  </si>
  <si>
    <t>Boltonia</t>
  </si>
  <si>
    <t>285008001</t>
  </si>
  <si>
    <t>271383001</t>
  </si>
  <si>
    <t>Mndundu SP</t>
  </si>
  <si>
    <t>290008001</t>
  </si>
  <si>
    <t>Gqina SP</t>
  </si>
  <si>
    <t>761002001</t>
  </si>
  <si>
    <t>Tedderfield AH</t>
  </si>
  <si>
    <t>294140001</t>
  </si>
  <si>
    <t>360116001</t>
  </si>
  <si>
    <t>Mahukubung SP</t>
  </si>
  <si>
    <t>295200001</t>
  </si>
  <si>
    <t>Siberia SP</t>
  </si>
  <si>
    <t>271129001</t>
  </si>
  <si>
    <t>eZixhotyeni SP</t>
  </si>
  <si>
    <t>504002001</t>
  </si>
  <si>
    <t>Mtintanyoni A</t>
  </si>
  <si>
    <t>478003002</t>
  </si>
  <si>
    <t>Vaal Power</t>
  </si>
  <si>
    <t>296013003</t>
  </si>
  <si>
    <t>580114002</t>
  </si>
  <si>
    <t>297281001</t>
  </si>
  <si>
    <t>Marhamzini SP</t>
  </si>
  <si>
    <t>283173001</t>
  </si>
  <si>
    <t>968114007</t>
  </si>
  <si>
    <t>598136001</t>
  </si>
  <si>
    <t>382001004</t>
  </si>
  <si>
    <t>877113002</t>
  </si>
  <si>
    <t>Malamule SP</t>
  </si>
  <si>
    <t>299003022</t>
  </si>
  <si>
    <t>270646001</t>
  </si>
  <si>
    <t>Ngadla SP</t>
  </si>
  <si>
    <t>378021004</t>
  </si>
  <si>
    <t>Groot Kroek</t>
  </si>
  <si>
    <t>282200001</t>
  </si>
  <si>
    <t>eSingeni C SP</t>
  </si>
  <si>
    <t>798004027</t>
  </si>
  <si>
    <t>Kyalami Hills</t>
  </si>
  <si>
    <t>286149001</t>
  </si>
  <si>
    <t>Sapulanduko SP</t>
  </si>
  <si>
    <t>293082001</t>
  </si>
  <si>
    <t>KwaDam SP</t>
  </si>
  <si>
    <t>295093001</t>
  </si>
  <si>
    <t>Rifantsu SP</t>
  </si>
  <si>
    <t>299007065</t>
  </si>
  <si>
    <t>Fernglen</t>
  </si>
  <si>
    <t>588007001</t>
  </si>
  <si>
    <t>Mashwila SP</t>
  </si>
  <si>
    <t>664012001</t>
  </si>
  <si>
    <t>Losmytjerrie</t>
  </si>
  <si>
    <t>799035097</t>
  </si>
  <si>
    <t>Danville Ext 2</t>
  </si>
  <si>
    <t>270086001</t>
  </si>
  <si>
    <t>Mangqamra SP</t>
  </si>
  <si>
    <t>281062001</t>
  </si>
  <si>
    <t>270574001</t>
  </si>
  <si>
    <t>287110001</t>
  </si>
  <si>
    <t>586031001</t>
  </si>
  <si>
    <t>Uitkytoring Landstrip</t>
  </si>
  <si>
    <t>575089001</t>
  </si>
  <si>
    <t>Ntanyandlovu A SP</t>
  </si>
  <si>
    <t>271189001</t>
  </si>
  <si>
    <t>Ndakana B SP</t>
  </si>
  <si>
    <t>798015023</t>
  </si>
  <si>
    <t>Corlett Gardens</t>
  </si>
  <si>
    <t>797029005</t>
  </si>
  <si>
    <t>Alberante</t>
  </si>
  <si>
    <t>969045001</t>
  </si>
  <si>
    <t>Setloking SP</t>
  </si>
  <si>
    <t>296229001</t>
  </si>
  <si>
    <t>Mpamba SP</t>
  </si>
  <si>
    <t>271524001</t>
  </si>
  <si>
    <t>Nyutura SP</t>
  </si>
  <si>
    <t>505008001</t>
  </si>
  <si>
    <t>Idwala Carbonates Mine</t>
  </si>
  <si>
    <t>987141001</t>
  </si>
  <si>
    <t>Matimatjaji SP</t>
  </si>
  <si>
    <t>985115001</t>
  </si>
  <si>
    <t>291079001</t>
  </si>
  <si>
    <t>Esiqhumeni SP</t>
  </si>
  <si>
    <t>662007001</t>
  </si>
  <si>
    <t>270035001</t>
  </si>
  <si>
    <t>eLalini H SP</t>
  </si>
  <si>
    <t>575078001</t>
  </si>
  <si>
    <t>eGezahlala E SP</t>
  </si>
  <si>
    <t>360008001</t>
  </si>
  <si>
    <t>299007069</t>
  </si>
  <si>
    <t>Mill Park</t>
  </si>
  <si>
    <t>260113087</t>
  </si>
  <si>
    <t>369005007</t>
  </si>
  <si>
    <t>270322001</t>
  </si>
  <si>
    <t>982002001</t>
  </si>
  <si>
    <t>Touchstone Game Reserve</t>
  </si>
  <si>
    <t>282187001</t>
  </si>
  <si>
    <t>761006005</t>
  </si>
  <si>
    <t>565004001</t>
  </si>
  <si>
    <t>Maitland SP</t>
  </si>
  <si>
    <t>869002009</t>
  </si>
  <si>
    <t>Hendrina Power Station</t>
  </si>
  <si>
    <t>973013001</t>
  </si>
  <si>
    <t>Ga-Poopedi SP</t>
  </si>
  <si>
    <t>199055012</t>
  </si>
  <si>
    <t>Mansfield</t>
  </si>
  <si>
    <t>599117004</t>
  </si>
  <si>
    <t>Clifton Park</t>
  </si>
  <si>
    <t>294355001</t>
  </si>
  <si>
    <t>Mangeni SP</t>
  </si>
  <si>
    <t>260113007</t>
  </si>
  <si>
    <t>Blue Bend</t>
  </si>
  <si>
    <t>799035059</t>
  </si>
  <si>
    <t>Prinshof</t>
  </si>
  <si>
    <t>981003010</t>
  </si>
  <si>
    <t>Spa Park</t>
  </si>
  <si>
    <t>282084001</t>
  </si>
  <si>
    <t>Taiwan SP</t>
  </si>
  <si>
    <t>599159001</t>
  </si>
  <si>
    <t>Ezihyathini SP</t>
  </si>
  <si>
    <t>271324001</t>
  </si>
  <si>
    <t>Qombe SP</t>
  </si>
  <si>
    <t>270554001</t>
  </si>
  <si>
    <t>Mqotwane SP</t>
  </si>
  <si>
    <t>284121001</t>
  </si>
  <si>
    <t>Mgaphesheya SP</t>
  </si>
  <si>
    <t>293042001</t>
  </si>
  <si>
    <t>Ngqwaneni SP</t>
  </si>
  <si>
    <t>504020001</t>
  </si>
  <si>
    <t>Kuzameni SP</t>
  </si>
  <si>
    <t>290307001</t>
  </si>
  <si>
    <t>Mzintlava B SP</t>
  </si>
  <si>
    <t>297081001</t>
  </si>
  <si>
    <t>293154001</t>
  </si>
  <si>
    <t>Mdikisweni SP</t>
  </si>
  <si>
    <t>797018037</t>
  </si>
  <si>
    <t>Pollak Park</t>
  </si>
  <si>
    <t>270528001</t>
  </si>
  <si>
    <t>Shoshwana SP</t>
  </si>
  <si>
    <t>588040001</t>
  </si>
  <si>
    <t>Magwetshana SP</t>
  </si>
  <si>
    <t>287055002</t>
  </si>
  <si>
    <t>571045001</t>
  </si>
  <si>
    <t>Amanzana SP</t>
  </si>
  <si>
    <t>271317001</t>
  </si>
  <si>
    <t>Maxhegwana SP</t>
  </si>
  <si>
    <t>270192001</t>
  </si>
  <si>
    <t>Zilangweni</t>
  </si>
  <si>
    <t>268003002</t>
  </si>
  <si>
    <t>Hankey SP</t>
  </si>
  <si>
    <t>580148001</t>
  </si>
  <si>
    <t>Osuthu SP</t>
  </si>
  <si>
    <t>965001001</t>
  </si>
  <si>
    <t>Gumbu B SP</t>
  </si>
  <si>
    <t>978032002</t>
  </si>
  <si>
    <t>Mokuruanyane</t>
  </si>
  <si>
    <t>282243001</t>
  </si>
  <si>
    <t>KuHange B SP</t>
  </si>
  <si>
    <t>270076001</t>
  </si>
  <si>
    <t>Mcelwana Bhantizo SP</t>
  </si>
  <si>
    <t>296124001</t>
  </si>
  <si>
    <t>Bhetshwana SP</t>
  </si>
  <si>
    <t>284249001</t>
  </si>
  <si>
    <t>797008018</t>
  </si>
  <si>
    <t>Bedford Park</t>
  </si>
  <si>
    <t>294481001</t>
  </si>
  <si>
    <t>Zithulele SP</t>
  </si>
  <si>
    <t>290175001</t>
  </si>
  <si>
    <t>Bisana SP2</t>
  </si>
  <si>
    <t>271120001</t>
  </si>
  <si>
    <t>Gongota SP</t>
  </si>
  <si>
    <t>676004010</t>
  </si>
  <si>
    <t>Grimbeek park</t>
  </si>
  <si>
    <t>282180001</t>
  </si>
  <si>
    <t>Qamata SP</t>
  </si>
  <si>
    <t>270515001</t>
  </si>
  <si>
    <t>Emdeni SP</t>
  </si>
  <si>
    <t>295037001</t>
  </si>
  <si>
    <t>Luqaqeni SP</t>
  </si>
  <si>
    <t>872005001</t>
  </si>
  <si>
    <t>Mmaduma SP</t>
  </si>
  <si>
    <t>661022001</t>
  </si>
  <si>
    <t>Baikagedi SP</t>
  </si>
  <si>
    <t>271215001</t>
  </si>
  <si>
    <t>Mngxokweni SP</t>
  </si>
  <si>
    <t>284021001</t>
  </si>
  <si>
    <t>674062001</t>
  </si>
  <si>
    <t>284271001</t>
  </si>
  <si>
    <t>eMantlwaneni SP</t>
  </si>
  <si>
    <t>503029001</t>
  </si>
  <si>
    <t>KwaNjongoma SP</t>
  </si>
  <si>
    <t>461004001</t>
  </si>
  <si>
    <t>Edenhoogte</t>
  </si>
  <si>
    <t>295060001</t>
  </si>
  <si>
    <t>Shenxe SP</t>
  </si>
  <si>
    <t>294004001</t>
  </si>
  <si>
    <t>KuGwitya SP</t>
  </si>
  <si>
    <t>282194001</t>
  </si>
  <si>
    <t>Nogate SP</t>
  </si>
  <si>
    <t>968137009</t>
  </si>
  <si>
    <t>BlalalaZonke</t>
  </si>
  <si>
    <t>599051014</t>
  </si>
  <si>
    <t>Starwood</t>
  </si>
  <si>
    <t>270124001</t>
  </si>
  <si>
    <t>Kubiyashe SP</t>
  </si>
  <si>
    <t>299007120</t>
  </si>
  <si>
    <t>284184001</t>
  </si>
  <si>
    <t>All Saints Mission SP</t>
  </si>
  <si>
    <t>271049001</t>
  </si>
  <si>
    <t>eGubevu</t>
  </si>
  <si>
    <t>199029020</t>
  </si>
  <si>
    <t>Vanguard</t>
  </si>
  <si>
    <t>384005001</t>
  </si>
  <si>
    <t>Delportshoop SP</t>
  </si>
  <si>
    <t>969041006</t>
  </si>
  <si>
    <t>199017012</t>
  </si>
  <si>
    <t>Graanendal</t>
  </si>
  <si>
    <t>286121001</t>
  </si>
  <si>
    <t>Ntabelenga</t>
  </si>
  <si>
    <t>798028005</t>
  </si>
  <si>
    <t>Lenasia Ext 8</t>
  </si>
  <si>
    <t>674063001</t>
  </si>
  <si>
    <t>Povall SP</t>
  </si>
  <si>
    <t>542130001</t>
  </si>
  <si>
    <t>Khothongwe SP</t>
  </si>
  <si>
    <t>575119001</t>
  </si>
  <si>
    <t>eSigqokweni SP</t>
  </si>
  <si>
    <t>199029005</t>
  </si>
  <si>
    <t>Sybrandpark</t>
  </si>
  <si>
    <t>599142001</t>
  </si>
  <si>
    <t>Kontinga SP</t>
  </si>
  <si>
    <t>363009001</t>
  </si>
  <si>
    <t>Lekkersing SP</t>
  </si>
  <si>
    <t>176001001</t>
  </si>
  <si>
    <t>Ruitersbos State Forest SP</t>
  </si>
  <si>
    <t>799055002</t>
  </si>
  <si>
    <t>Rethabiseng Ext 2</t>
  </si>
  <si>
    <t>363007001</t>
  </si>
  <si>
    <t>Alexander Bay SP</t>
  </si>
  <si>
    <t>565016001</t>
  </si>
  <si>
    <t>Mgodi SP2</t>
  </si>
  <si>
    <t>965114001</t>
  </si>
  <si>
    <t>Mangwele SP</t>
  </si>
  <si>
    <t>294412001</t>
  </si>
  <si>
    <t>KwaHaji SP</t>
  </si>
  <si>
    <t>273008002</t>
  </si>
  <si>
    <t>Lower Xolobe</t>
  </si>
  <si>
    <t>284131001</t>
  </si>
  <si>
    <t>KwaNdobe SP</t>
  </si>
  <si>
    <t>360077001</t>
  </si>
  <si>
    <t>Esperanza SP</t>
  </si>
  <si>
    <t>599172001</t>
  </si>
  <si>
    <t>Shulton Park</t>
  </si>
  <si>
    <t>799035146</t>
  </si>
  <si>
    <t>580013001</t>
  </si>
  <si>
    <t>Mngxanyeni SP</t>
  </si>
  <si>
    <t>271498001</t>
  </si>
  <si>
    <t>eZingxondoreni SP</t>
  </si>
  <si>
    <t>295249001</t>
  </si>
  <si>
    <t>Mkhalatye SP</t>
  </si>
  <si>
    <t>270509001</t>
  </si>
  <si>
    <t>Mbityana SP</t>
  </si>
  <si>
    <t>575008001</t>
  </si>
  <si>
    <t>Haladu B SP</t>
  </si>
  <si>
    <t>284413001</t>
  </si>
  <si>
    <t>eNtlekiseni B SP</t>
  </si>
  <si>
    <t>987132001</t>
  </si>
  <si>
    <t>Mohlake SP</t>
  </si>
  <si>
    <t>284117001</t>
  </si>
  <si>
    <t>KwaNzolo B SP</t>
  </si>
  <si>
    <t>271109001</t>
  </si>
  <si>
    <t>Ndela SP</t>
  </si>
  <si>
    <t>269012001</t>
  </si>
  <si>
    <t>284440001</t>
  </si>
  <si>
    <t>969106001</t>
  </si>
  <si>
    <t>Makgabeng SP</t>
  </si>
  <si>
    <t>965079001</t>
  </si>
  <si>
    <t>Nghwengoni SP</t>
  </si>
  <si>
    <t>798022064</t>
  </si>
  <si>
    <t>Creswell Park</t>
  </si>
  <si>
    <t>797006026</t>
  </si>
  <si>
    <t>282211001</t>
  </si>
  <si>
    <t>Ndungwana SP</t>
  </si>
  <si>
    <t>542073001</t>
  </si>
  <si>
    <t>542038001</t>
  </si>
  <si>
    <t>Dlaylyane SP</t>
  </si>
  <si>
    <t>868002020</t>
  </si>
  <si>
    <t>Ben Fleur</t>
  </si>
  <si>
    <t>467009016</t>
  </si>
  <si>
    <t>Sandania</t>
  </si>
  <si>
    <t>284087001</t>
  </si>
  <si>
    <t>Xokonxa A SP</t>
  </si>
  <si>
    <t>965108001</t>
  </si>
  <si>
    <t>Fefe SP</t>
  </si>
  <si>
    <t>Fefe</t>
  </si>
  <si>
    <t>291170001</t>
  </si>
  <si>
    <t>Kugade SP</t>
  </si>
  <si>
    <t>271017001</t>
  </si>
  <si>
    <t>180007003</t>
  </si>
  <si>
    <t>Sedgehill</t>
  </si>
  <si>
    <t>293036001</t>
  </si>
  <si>
    <t>Engcoti SP</t>
  </si>
  <si>
    <t>285024001</t>
  </si>
  <si>
    <t>Sipafeni SP</t>
  </si>
  <si>
    <t>295260001</t>
  </si>
  <si>
    <t>Zinyosini SP</t>
  </si>
  <si>
    <t>284252001</t>
  </si>
  <si>
    <t>Ngxabane SP</t>
  </si>
  <si>
    <t>260113067</t>
  </si>
  <si>
    <t>Braelyn Heights</t>
  </si>
  <si>
    <t>284073001</t>
  </si>
  <si>
    <t>Ngapezulu SP</t>
  </si>
  <si>
    <t>270609001</t>
  </si>
  <si>
    <t>Nkangan SP</t>
  </si>
  <si>
    <t>271460001</t>
  </si>
  <si>
    <t>Khobodi SP</t>
  </si>
  <si>
    <t>499023018</t>
  </si>
  <si>
    <t>798015075</t>
  </si>
  <si>
    <t>Dewetshof</t>
  </si>
  <si>
    <t>294378001</t>
  </si>
  <si>
    <t>581038001</t>
  </si>
  <si>
    <t>Ncwebeba SP</t>
  </si>
  <si>
    <t>273005001</t>
  </si>
  <si>
    <t>KwaJimi SP</t>
  </si>
  <si>
    <t>383006027</t>
  </si>
  <si>
    <t>581022001</t>
  </si>
  <si>
    <t>987139001</t>
  </si>
  <si>
    <t>Genokakop SP</t>
  </si>
  <si>
    <t>283122001</t>
  </si>
  <si>
    <t>Mazongozini SP</t>
  </si>
  <si>
    <t>297136001</t>
  </si>
  <si>
    <t>Emfolozi SP</t>
  </si>
  <si>
    <t>270097001</t>
  </si>
  <si>
    <t>KuXholo SP</t>
  </si>
  <si>
    <t>575048001</t>
  </si>
  <si>
    <t>Bhekabantu A SP</t>
  </si>
  <si>
    <t>588008001</t>
  </si>
  <si>
    <t>Emaphikaqala SP</t>
  </si>
  <si>
    <t>965001002</t>
  </si>
  <si>
    <t>Gumbu A SP</t>
  </si>
  <si>
    <t>965060001</t>
  </si>
  <si>
    <t>Masunda SP</t>
  </si>
  <si>
    <t>546051001</t>
  </si>
  <si>
    <t>Ejingeni SP</t>
  </si>
  <si>
    <t>271347001</t>
  </si>
  <si>
    <t>KwaMzintsilana SP</t>
  </si>
  <si>
    <t>292057001</t>
  </si>
  <si>
    <t>287079001</t>
  </si>
  <si>
    <t>Mdlokovane SP</t>
  </si>
  <si>
    <t>580086002</t>
  </si>
  <si>
    <t>Dongothuli SP C</t>
  </si>
  <si>
    <t>199045040</t>
  </si>
  <si>
    <t>Firgrove Rural</t>
  </si>
  <si>
    <t>763004019</t>
  </si>
  <si>
    <t>Featherbrooke Estate</t>
  </si>
  <si>
    <t>199055001</t>
  </si>
  <si>
    <t>Fairview Golf Estate</t>
  </si>
  <si>
    <t>270635001</t>
  </si>
  <si>
    <t>Gqogqa SP</t>
  </si>
  <si>
    <t>276136001</t>
  </si>
  <si>
    <t>Debe Valley A SP</t>
  </si>
  <si>
    <t>761004006</t>
  </si>
  <si>
    <t>Ohenimuri</t>
  </si>
  <si>
    <t>542107001</t>
  </si>
  <si>
    <t>Ngomankulu SP</t>
  </si>
  <si>
    <t>594021001</t>
  </si>
  <si>
    <t>Lubovana SP</t>
  </si>
  <si>
    <t>294195001</t>
  </si>
  <si>
    <t>Mandlaneni B SP</t>
  </si>
  <si>
    <t>294315001</t>
  </si>
  <si>
    <t>Lwandlana A SP</t>
  </si>
  <si>
    <t>580005001</t>
  </si>
  <si>
    <t>KwaGudlintaba SP</t>
  </si>
  <si>
    <t>581056001</t>
  </si>
  <si>
    <t>Vuthela SP</t>
  </si>
  <si>
    <t>798016042</t>
  </si>
  <si>
    <t>Windsor Glen</t>
  </si>
  <si>
    <t>260038001</t>
  </si>
  <si>
    <t>Ngcamngeni SP</t>
  </si>
  <si>
    <t>589101001</t>
  </si>
  <si>
    <t>Mawudlu SP</t>
  </si>
  <si>
    <t>260094001</t>
  </si>
  <si>
    <t>295220001</t>
  </si>
  <si>
    <t>Popopo SP</t>
  </si>
  <si>
    <t>298089001</t>
  </si>
  <si>
    <t>Mache Mgxoboshane SP</t>
  </si>
  <si>
    <t>283019001</t>
  </si>
  <si>
    <t>Famini SP</t>
  </si>
  <si>
    <t>575098001</t>
  </si>
  <si>
    <t>Maguzini SP</t>
  </si>
  <si>
    <t>293120001</t>
  </si>
  <si>
    <t>Ezintutyaneni SP</t>
  </si>
  <si>
    <t>293191001</t>
  </si>
  <si>
    <t>Ntyankashe SP</t>
  </si>
  <si>
    <t>599130001</t>
  </si>
  <si>
    <t>Mandlakazi B SP</t>
  </si>
  <si>
    <t>284332001</t>
  </si>
  <si>
    <t>Mcutu SP</t>
  </si>
  <si>
    <t>961037001</t>
  </si>
  <si>
    <t>294362001</t>
  </si>
  <si>
    <t>KwaMangqobe SP</t>
  </si>
  <si>
    <t>170005001</t>
  </si>
  <si>
    <t>Hermitage</t>
  </si>
  <si>
    <t>284137001</t>
  </si>
  <si>
    <t>Gqutyini C SP</t>
  </si>
  <si>
    <t>868002012</t>
  </si>
  <si>
    <t>Fransville</t>
  </si>
  <si>
    <t>286027001</t>
  </si>
  <si>
    <t>Freistad SP</t>
  </si>
  <si>
    <t>260148001</t>
  </si>
  <si>
    <t>Hill SP</t>
  </si>
  <si>
    <t>799035024</t>
  </si>
  <si>
    <t>Park Town Estate</t>
  </si>
  <si>
    <t>797008055</t>
  </si>
  <si>
    <t>Parkhill Gardens</t>
  </si>
  <si>
    <t>499031001</t>
  </si>
  <si>
    <t>Tabane SP</t>
  </si>
  <si>
    <t>798013016</t>
  </si>
  <si>
    <t>Petervale</t>
  </si>
  <si>
    <t>284390001</t>
  </si>
  <si>
    <t>KwaDlomo C SP</t>
  </si>
  <si>
    <t>297192001</t>
  </si>
  <si>
    <t>Mqonjwana SP</t>
  </si>
  <si>
    <t>199050008</t>
  </si>
  <si>
    <t>Capricorn</t>
  </si>
  <si>
    <t>271353001</t>
  </si>
  <si>
    <t>Rarayo SP</t>
  </si>
  <si>
    <t>290308001</t>
  </si>
  <si>
    <t>599194001</t>
  </si>
  <si>
    <t>Clansthal SP</t>
  </si>
  <si>
    <t>581114001</t>
  </si>
  <si>
    <t>KwaMbambo A SP</t>
  </si>
  <si>
    <t>199024008</t>
  </si>
  <si>
    <t>504017001</t>
  </si>
  <si>
    <t>KwaMboto SP</t>
  </si>
  <si>
    <t>799037008</t>
  </si>
  <si>
    <t>The Orchards Ext 24</t>
  </si>
  <si>
    <t>282097001</t>
  </si>
  <si>
    <t>598010001</t>
  </si>
  <si>
    <t>Ngwagwane SP</t>
  </si>
  <si>
    <t>961104001</t>
  </si>
  <si>
    <t>Makhupe SP</t>
  </si>
  <si>
    <t>985155001</t>
  </si>
  <si>
    <t>Matlakatle SP2</t>
  </si>
  <si>
    <t>291031001</t>
  </si>
  <si>
    <t>Emabheleni SP</t>
  </si>
  <si>
    <t>292245001</t>
  </si>
  <si>
    <t>eGoli SP</t>
  </si>
  <si>
    <t>282116001</t>
  </si>
  <si>
    <t>KwaMtshabe SP</t>
  </si>
  <si>
    <t>364006001</t>
  </si>
  <si>
    <t>Bulletrap SP</t>
  </si>
  <si>
    <t>299003001</t>
  </si>
  <si>
    <t>Uitenhage SP</t>
  </si>
  <si>
    <t>271533001</t>
  </si>
  <si>
    <t>KwaThinga SP</t>
  </si>
  <si>
    <t>283188001</t>
  </si>
  <si>
    <t>274087001</t>
  </si>
  <si>
    <t>Leqeni SP</t>
  </si>
  <si>
    <t>797004011</t>
  </si>
  <si>
    <t>Clayville Ext 26</t>
  </si>
  <si>
    <t>676004008</t>
  </si>
  <si>
    <t>Van Der Hoff Park SP</t>
  </si>
  <si>
    <t>270225001</t>
  </si>
  <si>
    <t>KuTshwathi SP</t>
  </si>
  <si>
    <t>299007041</t>
  </si>
  <si>
    <t>Parsons Hill</t>
  </si>
  <si>
    <t>271055001</t>
  </si>
  <si>
    <t>Kayelitsha A SP</t>
  </si>
  <si>
    <t>199053005</t>
  </si>
  <si>
    <t>Simon's Town SP</t>
  </si>
  <si>
    <t>565031001</t>
  </si>
  <si>
    <t>Kwa Thunzi SP</t>
  </si>
  <si>
    <t>370004002</t>
  </si>
  <si>
    <t>Extension 4</t>
  </si>
  <si>
    <t>293229001</t>
  </si>
  <si>
    <t>Egxeni SP1</t>
  </si>
  <si>
    <t>270292001</t>
  </si>
  <si>
    <t>Mbutye B SP</t>
  </si>
  <si>
    <t>287105002</t>
  </si>
  <si>
    <t>Bensonvale SP</t>
  </si>
  <si>
    <t>764002006</t>
  </si>
  <si>
    <t>Ooster AH</t>
  </si>
  <si>
    <t>293035001</t>
  </si>
  <si>
    <t>Ntlotshe SP</t>
  </si>
  <si>
    <t>270083001</t>
  </si>
  <si>
    <t>292227001</t>
  </si>
  <si>
    <t>Wayisi SP</t>
  </si>
  <si>
    <t>199016012</t>
  </si>
  <si>
    <t>Rosendal(Bellville)</t>
  </si>
  <si>
    <t>286238001</t>
  </si>
  <si>
    <t>985165001</t>
  </si>
  <si>
    <t>GaTshehla SP</t>
  </si>
  <si>
    <t>797011040</t>
  </si>
  <si>
    <t>Van Ryn AH</t>
  </si>
  <si>
    <t>797011051</t>
  </si>
  <si>
    <t>Rynsoord</t>
  </si>
  <si>
    <t>293232001</t>
  </si>
  <si>
    <t>Mgqeyane SP</t>
  </si>
  <si>
    <t>293167001</t>
  </si>
  <si>
    <t>Gubini SP</t>
  </si>
  <si>
    <t>282276001</t>
  </si>
  <si>
    <t>Mazizini B SP</t>
  </si>
  <si>
    <t>529033001</t>
  </si>
  <si>
    <t>Shayandawo SP</t>
  </si>
  <si>
    <t>873012001</t>
  </si>
  <si>
    <t>Beverlyhills</t>
  </si>
  <si>
    <t>798016084</t>
  </si>
  <si>
    <t>Quellerina</t>
  </si>
  <si>
    <t>286223001</t>
  </si>
  <si>
    <t>Gqaghala SP</t>
  </si>
  <si>
    <t>270216001</t>
  </si>
  <si>
    <t>Kohla</t>
  </si>
  <si>
    <t>285095001</t>
  </si>
  <si>
    <t>Ngasentla SP</t>
  </si>
  <si>
    <t>581036001</t>
  </si>
  <si>
    <t>Xolo SP</t>
  </si>
  <si>
    <t>293160002</t>
  </si>
  <si>
    <t>Ngzalana SP1</t>
  </si>
  <si>
    <t>270413001</t>
  </si>
  <si>
    <t>Kundlumbini SP</t>
  </si>
  <si>
    <t>799046051</t>
  </si>
  <si>
    <t>Mamelodi Sun Valley</t>
  </si>
  <si>
    <t>966053001</t>
  </si>
  <si>
    <t>Tshiavha SP</t>
  </si>
  <si>
    <t>546011001</t>
  </si>
  <si>
    <t>Malovana SP</t>
  </si>
  <si>
    <t>270024001</t>
  </si>
  <si>
    <t>869004001</t>
  </si>
  <si>
    <t>Chromville</t>
  </si>
  <si>
    <t>478009007</t>
  </si>
  <si>
    <t>Sasolburg Ext 4</t>
  </si>
  <si>
    <t>797006023</t>
  </si>
  <si>
    <t>Aston Manor</t>
  </si>
  <si>
    <t>271284001</t>
  </si>
  <si>
    <t>eNgqaqeni SP</t>
  </si>
  <si>
    <t>799074001</t>
  </si>
  <si>
    <t>Tweedracht AH</t>
  </si>
  <si>
    <t>276020001</t>
  </si>
  <si>
    <t>569006002</t>
  </si>
  <si>
    <t>591010003</t>
  </si>
  <si>
    <t>Shayisa</t>
  </si>
  <si>
    <t>290051002</t>
  </si>
  <si>
    <t>Eqhoqhweni SP2</t>
  </si>
  <si>
    <t>260113001</t>
  </si>
  <si>
    <t>Dorchester Heights</t>
  </si>
  <si>
    <t>468002007</t>
  </si>
  <si>
    <t>Mothoosele</t>
  </si>
  <si>
    <t>294470001</t>
  </si>
  <si>
    <t>Mthokwana SP</t>
  </si>
  <si>
    <t>165002001</t>
  </si>
  <si>
    <t>Op-die-Berg SP</t>
  </si>
  <si>
    <t>271161031</t>
  </si>
  <si>
    <t>Butterworth Ext 7</t>
  </si>
  <si>
    <t>284375001</t>
  </si>
  <si>
    <t>eHukwini SP</t>
  </si>
  <si>
    <t>299004004</t>
  </si>
  <si>
    <t>470005003</t>
  </si>
  <si>
    <t>760009014</t>
  </si>
  <si>
    <t>Lenteland AH</t>
  </si>
  <si>
    <t>297330001</t>
  </si>
  <si>
    <t>Madiba A SP</t>
  </si>
  <si>
    <t>764002004</t>
  </si>
  <si>
    <t>Dwarskloof AH</t>
  </si>
  <si>
    <t>271107001</t>
  </si>
  <si>
    <t>KwaJama SP</t>
  </si>
  <si>
    <t>260027001</t>
  </si>
  <si>
    <t>KwaNyande SP</t>
  </si>
  <si>
    <t>260064001</t>
  </si>
  <si>
    <t>Saye SP</t>
  </si>
  <si>
    <t>763004021</t>
  </si>
  <si>
    <t>Beckedan AH</t>
  </si>
  <si>
    <t>968109002</t>
  </si>
  <si>
    <t>Fumankulu</t>
  </si>
  <si>
    <t>871013002</t>
  </si>
  <si>
    <t>Tweefontein K</t>
  </si>
  <si>
    <t>271051001</t>
  </si>
  <si>
    <t>KwaNgwanya SP</t>
  </si>
  <si>
    <t>764002022</t>
  </si>
  <si>
    <t>Eikepark</t>
  </si>
  <si>
    <t>360109001</t>
  </si>
  <si>
    <t>Ga-Mothibi SP</t>
  </si>
  <si>
    <t>292043001</t>
  </si>
  <si>
    <t>285015001</t>
  </si>
  <si>
    <t>287101001</t>
  </si>
  <si>
    <t>Sidakaneni</t>
  </si>
  <si>
    <t>284377001</t>
  </si>
  <si>
    <t>Goso SP</t>
  </si>
  <si>
    <t>297163001</t>
  </si>
  <si>
    <t>Kdayeni SP</t>
  </si>
  <si>
    <t>299007040</t>
  </si>
  <si>
    <t>Perridgevale</t>
  </si>
  <si>
    <t>765012004</t>
  </si>
  <si>
    <t>Kloof Gold Mine</t>
  </si>
  <si>
    <t>290228001</t>
  </si>
  <si>
    <t>Ngqongqo SP</t>
  </si>
  <si>
    <t>581023001</t>
  </si>
  <si>
    <t>Ezingqaqeni SP</t>
  </si>
  <si>
    <t>985158001</t>
  </si>
  <si>
    <t>Loekeng</t>
  </si>
  <si>
    <t>580081001</t>
  </si>
  <si>
    <t>Bungazeleni A SP</t>
  </si>
  <si>
    <t>965040001</t>
  </si>
  <si>
    <t>Matatani SP</t>
  </si>
  <si>
    <t>271334001</t>
  </si>
  <si>
    <t>Skovane SP</t>
  </si>
  <si>
    <t>961005001</t>
  </si>
  <si>
    <t>Raphahlelo SP</t>
  </si>
  <si>
    <t>798033009</t>
  </si>
  <si>
    <t>Ennerdale Ext 10 &amp; 11</t>
  </si>
  <si>
    <t>598025001</t>
  </si>
  <si>
    <t>575103001</t>
  </si>
  <si>
    <t>590039001</t>
  </si>
  <si>
    <t>Mgabhi SP</t>
  </si>
  <si>
    <t>282139001</t>
  </si>
  <si>
    <t>291058001</t>
  </si>
  <si>
    <t>582089001</t>
  </si>
  <si>
    <t>866006010</t>
  </si>
  <si>
    <t>Secunda Ext 9</t>
  </si>
  <si>
    <t>296113001</t>
  </si>
  <si>
    <t>Niyona SP</t>
  </si>
  <si>
    <t>294469001</t>
  </si>
  <si>
    <t>Nzwakazi SP</t>
  </si>
  <si>
    <t>294267001</t>
  </si>
  <si>
    <t>Mandlantsha SP</t>
  </si>
  <si>
    <t>760009030</t>
  </si>
  <si>
    <t>Vereeniging Ext 1</t>
  </si>
  <si>
    <t>199029007</t>
  </si>
  <si>
    <t>Gleemoor</t>
  </si>
  <si>
    <t>374001006</t>
  </si>
  <si>
    <t>Hopetown SP</t>
  </si>
  <si>
    <t>581027001</t>
  </si>
  <si>
    <t>Gqalabeni SP</t>
  </si>
  <si>
    <t>862009013</t>
  </si>
  <si>
    <t>St Johns</t>
  </si>
  <si>
    <t>378003001</t>
  </si>
  <si>
    <t>Asbosknop SP</t>
  </si>
  <si>
    <t>283200001</t>
  </si>
  <si>
    <t>Kwa-Hala SP</t>
  </si>
  <si>
    <t>868002008</t>
  </si>
  <si>
    <t>Die Heuwel</t>
  </si>
  <si>
    <t>383005002</t>
  </si>
  <si>
    <t>Thusano</t>
  </si>
  <si>
    <t>286069001</t>
  </si>
  <si>
    <t>Kakudi SP</t>
  </si>
  <si>
    <t>271170001</t>
  </si>
  <si>
    <t>KuBhongithole SP</t>
  </si>
  <si>
    <t>472027001</t>
  </si>
  <si>
    <t>Mabolela SP</t>
  </si>
  <si>
    <t>594030001</t>
  </si>
  <si>
    <t>Nonguqa SP</t>
  </si>
  <si>
    <t>297143001</t>
  </si>
  <si>
    <t>Emfinizweni SP</t>
  </si>
  <si>
    <t>965038001</t>
  </si>
  <si>
    <t>Mbodi SP</t>
  </si>
  <si>
    <t>968123007</t>
  </si>
  <si>
    <t>Shilovobyani</t>
  </si>
  <si>
    <t>582083001</t>
  </si>
  <si>
    <t>294480001</t>
  </si>
  <si>
    <t>591002001</t>
  </si>
  <si>
    <t>Mfuze SP</t>
  </si>
  <si>
    <t>270133001</t>
  </si>
  <si>
    <t>578026001</t>
  </si>
  <si>
    <t>271411001</t>
  </si>
  <si>
    <t>294440001</t>
  </si>
  <si>
    <t>Mjikweni B SP</t>
  </si>
  <si>
    <t>284132001</t>
  </si>
  <si>
    <t>KuNonyentu SP</t>
  </si>
  <si>
    <t>986110001</t>
  </si>
  <si>
    <t>Lehlabile SP</t>
  </si>
  <si>
    <t>583070001</t>
  </si>
  <si>
    <t>587013001</t>
  </si>
  <si>
    <t>Kwamendo SP</t>
  </si>
  <si>
    <t>271204003</t>
  </si>
  <si>
    <t>Mphesheya B SP</t>
  </si>
  <si>
    <t>667013001</t>
  </si>
  <si>
    <t>Dibono SP</t>
  </si>
  <si>
    <t>968097006</t>
  </si>
  <si>
    <t>Kurhuleni Block A</t>
  </si>
  <si>
    <t>499012001</t>
  </si>
  <si>
    <t>Spitsko SP</t>
  </si>
  <si>
    <t>797028019</t>
  </si>
  <si>
    <t>Mackenzieville</t>
  </si>
  <si>
    <t>171006003</t>
  </si>
  <si>
    <t>Greyton SP</t>
  </si>
  <si>
    <t>284437001</t>
  </si>
  <si>
    <t>KuNgcataru SP</t>
  </si>
  <si>
    <t>270019001</t>
  </si>
  <si>
    <t>Matshaweni SP</t>
  </si>
  <si>
    <t>199015016</t>
  </si>
  <si>
    <t>Oostersee</t>
  </si>
  <si>
    <t>282272001</t>
  </si>
  <si>
    <t>Elutshabeni SP</t>
  </si>
  <si>
    <t>973019001</t>
  </si>
  <si>
    <t>Schoonveld SP2</t>
  </si>
  <si>
    <t>598123001</t>
  </si>
  <si>
    <t>Ndzombane SP</t>
  </si>
  <si>
    <t>270542001</t>
  </si>
  <si>
    <t>Fubesi SP</t>
  </si>
  <si>
    <t>272037001</t>
  </si>
  <si>
    <t>Queensberry Bay SP</t>
  </si>
  <si>
    <t>284055001</t>
  </si>
  <si>
    <t>Elabafazi SP</t>
  </si>
  <si>
    <t>294237001</t>
  </si>
  <si>
    <t>677006028</t>
  </si>
  <si>
    <t>284348001</t>
  </si>
  <si>
    <t>No_Andile SP</t>
  </si>
  <si>
    <t>293142001</t>
  </si>
  <si>
    <t>Nodali SP</t>
  </si>
  <si>
    <t>296004001</t>
  </si>
  <si>
    <t>Kinira SP</t>
  </si>
  <si>
    <t>290075001</t>
  </si>
  <si>
    <t>KwaTauka SP</t>
  </si>
  <si>
    <t>542036001</t>
  </si>
  <si>
    <t>Ngabe SP</t>
  </si>
  <si>
    <t>270633001</t>
  </si>
  <si>
    <t>KwaGoqo B SP</t>
  </si>
  <si>
    <t>283163001</t>
  </si>
  <si>
    <t>eThafeni SP</t>
  </si>
  <si>
    <t>362005004</t>
  </si>
  <si>
    <t>360007001</t>
  </si>
  <si>
    <t>Clyde SP</t>
  </si>
  <si>
    <t>294458001</t>
  </si>
  <si>
    <t>Lulaleni SP</t>
  </si>
  <si>
    <t>282003001</t>
  </si>
  <si>
    <t>867004005</t>
  </si>
  <si>
    <t>Delmas Ext 8</t>
  </si>
  <si>
    <t>270341001</t>
  </si>
  <si>
    <t>Mbanyana SP</t>
  </si>
  <si>
    <t>797010018</t>
  </si>
  <si>
    <t>Boksburg West</t>
  </si>
  <si>
    <t>282063002</t>
  </si>
  <si>
    <t>eQolweni B SP</t>
  </si>
  <si>
    <t>291186001</t>
  </si>
  <si>
    <t>Vukandlule SP</t>
  </si>
  <si>
    <t>286041001</t>
  </si>
  <si>
    <t>279009001</t>
  </si>
  <si>
    <t>Tarkastad SP</t>
  </si>
  <si>
    <t>281092002</t>
  </si>
  <si>
    <t>Upper Hackney SP2</t>
  </si>
  <si>
    <t>199020031</t>
  </si>
  <si>
    <t>Penhill</t>
  </si>
  <si>
    <t>286227002</t>
  </si>
  <si>
    <t>763010002</t>
  </si>
  <si>
    <t>Kagiso Ext 3</t>
  </si>
  <si>
    <t>290322001</t>
  </si>
  <si>
    <t>Thembeni SP2</t>
  </si>
  <si>
    <t>176005001</t>
  </si>
  <si>
    <t>Herbertsdale SP</t>
  </si>
  <si>
    <t>260113058</t>
  </si>
  <si>
    <t>Baysville</t>
  </si>
  <si>
    <t>290321001</t>
  </si>
  <si>
    <t>Cabekwana SP</t>
  </si>
  <si>
    <t>282184001</t>
  </si>
  <si>
    <t>Tyawana SP</t>
  </si>
  <si>
    <t>797011029</t>
  </si>
  <si>
    <t>Crystal Park X2</t>
  </si>
  <si>
    <t>966131004</t>
  </si>
  <si>
    <t>Sibasa</t>
  </si>
  <si>
    <t>598218001</t>
  </si>
  <si>
    <t>Nkofeni SP</t>
  </si>
  <si>
    <t>799035057</t>
  </si>
  <si>
    <t>Asiatic Bazaar</t>
  </si>
  <si>
    <t>281024001</t>
  </si>
  <si>
    <t>Mangena SP</t>
  </si>
  <si>
    <t>472026001</t>
  </si>
  <si>
    <t>Mokabatane SP</t>
  </si>
  <si>
    <t>296038001</t>
  </si>
  <si>
    <t>499046001</t>
  </si>
  <si>
    <t>Klipfontein SP</t>
  </si>
  <si>
    <t>281075001</t>
  </si>
  <si>
    <t>Lower Lahlangubo SP</t>
  </si>
  <si>
    <t>499004001</t>
  </si>
  <si>
    <t>Rooibult SP</t>
  </si>
  <si>
    <t>166008016</t>
  </si>
  <si>
    <t>Klippiesdal</t>
  </si>
  <si>
    <t>764002008</t>
  </si>
  <si>
    <t>Loumarina AH</t>
  </si>
  <si>
    <t>590038001</t>
  </si>
  <si>
    <t>Ingwenya SP</t>
  </si>
  <si>
    <t>284010001</t>
  </si>
  <si>
    <t>KuManzimdaka A SP</t>
  </si>
  <si>
    <t>468006001</t>
  </si>
  <si>
    <t>Wesselbron SP</t>
  </si>
  <si>
    <t>271258001</t>
  </si>
  <si>
    <t>uMzantsi A SP</t>
  </si>
  <si>
    <t>273056002</t>
  </si>
  <si>
    <t>Mgwali 5</t>
  </si>
  <si>
    <t>599002006</t>
  </si>
  <si>
    <t>Maidstone</t>
  </si>
  <si>
    <t>270399001</t>
  </si>
  <si>
    <t>Ndabizondeka SP</t>
  </si>
  <si>
    <t>293166001</t>
  </si>
  <si>
    <t>Magcaki SP</t>
  </si>
  <si>
    <t>986065001</t>
  </si>
  <si>
    <t>470007001</t>
  </si>
  <si>
    <t>Paul Roux SP</t>
  </si>
  <si>
    <t>287054001</t>
  </si>
  <si>
    <t>Era SP</t>
  </si>
  <si>
    <t>976040001</t>
  </si>
  <si>
    <t>Mobosobohlogo SP</t>
  </si>
  <si>
    <t>566003027</t>
  </si>
  <si>
    <t>Blackridge</t>
  </si>
  <si>
    <t>797011026</t>
  </si>
  <si>
    <t>Crystal Park X3</t>
  </si>
  <si>
    <t>294312001</t>
  </si>
  <si>
    <t>Mantshilibeni SP</t>
  </si>
  <si>
    <t>667012001</t>
  </si>
  <si>
    <t>Mmanawane SP</t>
  </si>
  <si>
    <t>598187001</t>
  </si>
  <si>
    <t>KwaPile SP</t>
  </si>
  <si>
    <t>270215001</t>
  </si>
  <si>
    <t>Ngqotsini SP</t>
  </si>
  <si>
    <t>283004001</t>
  </si>
  <si>
    <t>Spongweni SP</t>
  </si>
  <si>
    <t>378014001</t>
  </si>
  <si>
    <t>Rooikopeiland SP</t>
  </si>
  <si>
    <t>538015016</t>
  </si>
  <si>
    <t>Sgisi</t>
  </si>
  <si>
    <t>965118001</t>
  </si>
  <si>
    <t>Mutshavhawe B SP</t>
  </si>
  <si>
    <t>292238001</t>
  </si>
  <si>
    <t>Ncedane SP</t>
  </si>
  <si>
    <t>297037001</t>
  </si>
  <si>
    <t>566001007</t>
  </si>
  <si>
    <t>Mysore Ridge</t>
  </si>
  <si>
    <t>168007007</t>
  </si>
  <si>
    <t>Meirings Park</t>
  </si>
  <si>
    <t>271286001</t>
  </si>
  <si>
    <t>Kutanyanga SP</t>
  </si>
  <si>
    <t>797011013</t>
  </si>
  <si>
    <t>Jatniel AH</t>
  </si>
  <si>
    <t>368003001</t>
  </si>
  <si>
    <t>Witbank SP</t>
  </si>
  <si>
    <t>987127001</t>
  </si>
  <si>
    <t>Polaseng A SP</t>
  </si>
  <si>
    <t>284426001</t>
  </si>
  <si>
    <t>299007012</t>
  </si>
  <si>
    <t>St Albans Prison</t>
  </si>
  <si>
    <t>284244001</t>
  </si>
  <si>
    <t>270472001</t>
  </si>
  <si>
    <t>Qhingqala SP</t>
  </si>
  <si>
    <t>599116016</t>
  </si>
  <si>
    <t>Cowies Hill Park</t>
  </si>
  <si>
    <t>470005010</t>
  </si>
  <si>
    <t>Pretorius Kloof</t>
  </si>
  <si>
    <t>276030001</t>
  </si>
  <si>
    <t>377005001</t>
  </si>
  <si>
    <t>Klein Mier SP</t>
  </si>
  <si>
    <t>294320001</t>
  </si>
  <si>
    <t>Sigingini SP</t>
  </si>
  <si>
    <t>284114001</t>
  </si>
  <si>
    <t>KwaCekwe SP</t>
  </si>
  <si>
    <t>297067001</t>
  </si>
  <si>
    <t>379002003</t>
  </si>
  <si>
    <t>661033001</t>
  </si>
  <si>
    <t>Rankotia SP</t>
  </si>
  <si>
    <t>674025001</t>
  </si>
  <si>
    <t>Tshetshu SP</t>
  </si>
  <si>
    <t>986001001</t>
  </si>
  <si>
    <t>Shubushubu SP</t>
  </si>
  <si>
    <t>460006001</t>
  </si>
  <si>
    <t>Oppermans SP</t>
  </si>
  <si>
    <t>598114001</t>
  </si>
  <si>
    <t>Umzimkhulu SP</t>
  </si>
  <si>
    <t>987138001</t>
  </si>
  <si>
    <t>Hwashi SP</t>
  </si>
  <si>
    <t>291169001</t>
  </si>
  <si>
    <t>199036004</t>
  </si>
  <si>
    <t>The Wines</t>
  </si>
  <si>
    <t>461008003</t>
  </si>
  <si>
    <t>Charlesville</t>
  </si>
  <si>
    <t>199013016</t>
  </si>
  <si>
    <t>Rosendal(Table View)</t>
  </si>
  <si>
    <t>291092001</t>
  </si>
  <si>
    <t>293007001</t>
  </si>
  <si>
    <t>799059084</t>
  </si>
  <si>
    <t>Brookelands Lifestyle Estate</t>
  </si>
  <si>
    <t>546077001</t>
  </si>
  <si>
    <t>Nofohla SP</t>
  </si>
  <si>
    <t>286181008</t>
  </si>
  <si>
    <t>282350001</t>
  </si>
  <si>
    <t>284045001</t>
  </si>
  <si>
    <t>eSingeni A SP</t>
  </si>
  <si>
    <t>299003039</t>
  </si>
  <si>
    <t>Valleisig</t>
  </si>
  <si>
    <t>982014001</t>
  </si>
  <si>
    <t>Mmakala SP</t>
  </si>
  <si>
    <t>383005037</t>
  </si>
  <si>
    <t>Soul City SP1</t>
  </si>
  <si>
    <t>298099001</t>
  </si>
  <si>
    <t>Gabheni SP</t>
  </si>
  <si>
    <t>199019009</t>
  </si>
  <si>
    <t>Morgenster Hoogte</t>
  </si>
  <si>
    <t>270134001</t>
  </si>
  <si>
    <t>287090001</t>
  </si>
  <si>
    <t>KwaMundu SP</t>
  </si>
  <si>
    <t>296101001</t>
  </si>
  <si>
    <t>Mandileni C SP</t>
  </si>
  <si>
    <t>294029001</t>
  </si>
  <si>
    <t>Matshongwe SP</t>
  </si>
  <si>
    <t>965008001</t>
  </si>
  <si>
    <t>Tshikuyu SP</t>
  </si>
  <si>
    <t>582034002</t>
  </si>
  <si>
    <t>Sihangwane A</t>
  </si>
  <si>
    <t>175007001</t>
  </si>
  <si>
    <t>Gouritsmond SP</t>
  </si>
  <si>
    <t>284095001</t>
  </si>
  <si>
    <t>293121006</t>
  </si>
  <si>
    <t>Mdeni SP4</t>
  </si>
  <si>
    <t>295017001</t>
  </si>
  <si>
    <t>Matiase SP</t>
  </si>
  <si>
    <t>978027001</t>
  </si>
  <si>
    <t>Hlagalakwena SP</t>
  </si>
  <si>
    <t>797008002</t>
  </si>
  <si>
    <t>Highway Gardens</t>
  </si>
  <si>
    <t>798004034</t>
  </si>
  <si>
    <t>Austin View AH</t>
  </si>
  <si>
    <t>166005003</t>
  </si>
  <si>
    <t>Wellington East</t>
  </si>
  <si>
    <t>297001001</t>
  </si>
  <si>
    <t>Goxe A SP</t>
  </si>
  <si>
    <t>968064004</t>
  </si>
  <si>
    <t>Mudzulathungo</t>
  </si>
  <si>
    <t>965023002</t>
  </si>
  <si>
    <t>Mutele B SP</t>
  </si>
  <si>
    <t>284287001</t>
  </si>
  <si>
    <t>296028001</t>
  </si>
  <si>
    <t>499023001</t>
  </si>
  <si>
    <t>Woodlands Estate</t>
  </si>
  <si>
    <t>175001001</t>
  </si>
  <si>
    <t>Riversdale Settlement</t>
  </si>
  <si>
    <t>284410001</t>
  </si>
  <si>
    <t>KwaMazwayi SP</t>
  </si>
  <si>
    <t>199041057</t>
  </si>
  <si>
    <t>Nerissa Estate</t>
  </si>
  <si>
    <t>261003005</t>
  </si>
  <si>
    <t>Adendorp</t>
  </si>
  <si>
    <t>273032001</t>
  </si>
  <si>
    <t>297216001</t>
  </si>
  <si>
    <t>Nkolora SP</t>
  </si>
  <si>
    <t>598017001</t>
  </si>
  <si>
    <t>799035045</t>
  </si>
  <si>
    <t>Swacina Park AH</t>
  </si>
  <si>
    <t>599021001</t>
  </si>
  <si>
    <t>Chuphulaka SP</t>
  </si>
  <si>
    <t>294087001</t>
  </si>
  <si>
    <t>Waqu SP</t>
  </si>
  <si>
    <t>270040002</t>
  </si>
  <si>
    <t>eMabheleni SP2</t>
  </si>
  <si>
    <t>295211001</t>
  </si>
  <si>
    <t>Hasetati SP</t>
  </si>
  <si>
    <t>290001001</t>
  </si>
  <si>
    <t>Bhungeni SP</t>
  </si>
  <si>
    <t>472054001</t>
  </si>
  <si>
    <t>199035026</t>
  </si>
  <si>
    <t>Tuscany Glen</t>
  </si>
  <si>
    <t>287004001</t>
  </si>
  <si>
    <t>Bikizana SP</t>
  </si>
  <si>
    <t>270143001</t>
  </si>
  <si>
    <t>KuManxiweni SP</t>
  </si>
  <si>
    <t>270091001</t>
  </si>
  <si>
    <t>KwaNdlambe SP</t>
  </si>
  <si>
    <t>294400001</t>
  </si>
  <si>
    <t>Ntshitshana SP</t>
  </si>
  <si>
    <t>271091001</t>
  </si>
  <si>
    <t>294384001</t>
  </si>
  <si>
    <t>383006037</t>
  </si>
  <si>
    <t>De Beers Mine</t>
  </si>
  <si>
    <t>260160001</t>
  </si>
  <si>
    <t>Kidd's Beach SP</t>
  </si>
  <si>
    <t>199017034</t>
  </si>
  <si>
    <t>Pine Hurst Security Estate</t>
  </si>
  <si>
    <t>287053001</t>
  </si>
  <si>
    <t>660010001</t>
  </si>
  <si>
    <t>De Grens SP</t>
  </si>
  <si>
    <t>284253001</t>
  </si>
  <si>
    <t>Xuka SP</t>
  </si>
  <si>
    <t>581101001</t>
  </si>
  <si>
    <t>Sangoyane B SP</t>
  </si>
  <si>
    <t>282230001</t>
  </si>
  <si>
    <t>575073001</t>
  </si>
  <si>
    <t>Ntanyandlovu E SP</t>
  </si>
  <si>
    <t>593056001</t>
  </si>
  <si>
    <t>276116001</t>
  </si>
  <si>
    <t>Igudweni A SP</t>
  </si>
  <si>
    <t>764002007</t>
  </si>
  <si>
    <t>Eland Small AH</t>
  </si>
  <si>
    <t>283171001</t>
  </si>
  <si>
    <t>eLuxeni B SP</t>
  </si>
  <si>
    <t>568014001</t>
  </si>
  <si>
    <t>Inkumane SP</t>
  </si>
  <si>
    <t>284001001</t>
  </si>
  <si>
    <t>Nqancule SP</t>
  </si>
  <si>
    <t>292071001</t>
  </si>
  <si>
    <t>Ncithwa SP</t>
  </si>
  <si>
    <t>177006022</t>
  </si>
  <si>
    <t>Dormehls Drift</t>
  </si>
  <si>
    <t>271206001</t>
  </si>
  <si>
    <t>eBhoyileni SP</t>
  </si>
  <si>
    <t>299007023</t>
  </si>
  <si>
    <t>Springdale</t>
  </si>
  <si>
    <t>292010001</t>
  </si>
  <si>
    <t>Ngcolorha SP</t>
  </si>
  <si>
    <t>378019001</t>
  </si>
  <si>
    <t>Alheit SP</t>
  </si>
  <si>
    <t>667025015</t>
  </si>
  <si>
    <t>Mmabatho Unit 10</t>
  </si>
  <si>
    <t>580096002</t>
  </si>
  <si>
    <t>KwaHolinyoka C SP</t>
  </si>
  <si>
    <t>260182001</t>
  </si>
  <si>
    <t>Ngqinisa SP</t>
  </si>
  <si>
    <t>798016083</t>
  </si>
  <si>
    <t>292325001</t>
  </si>
  <si>
    <t>Ncukaba SP</t>
  </si>
  <si>
    <t>986044001</t>
  </si>
  <si>
    <t>Skutlong SP</t>
  </si>
  <si>
    <t>985121001</t>
  </si>
  <si>
    <t>Mtshung SP</t>
  </si>
  <si>
    <t>285027001</t>
  </si>
  <si>
    <t>Duke SP</t>
  </si>
  <si>
    <t>177006019</t>
  </si>
  <si>
    <t>Eastern Ext</t>
  </si>
  <si>
    <t>163010003</t>
  </si>
  <si>
    <t>546078001</t>
  </si>
  <si>
    <t>Isthundu SP</t>
  </si>
  <si>
    <t>270604001</t>
  </si>
  <si>
    <t>Mayiji SP</t>
  </si>
  <si>
    <t>270062001</t>
  </si>
  <si>
    <t>KuVinindwa SP</t>
  </si>
  <si>
    <t>583002001</t>
  </si>
  <si>
    <t>Mshonisalanga SP</t>
  </si>
  <si>
    <t>598080001</t>
  </si>
  <si>
    <t>Marambeni SP</t>
  </si>
  <si>
    <t>284283001</t>
  </si>
  <si>
    <t>Lower Xuka SP</t>
  </si>
  <si>
    <t>274041001</t>
  </si>
  <si>
    <t>270407001</t>
  </si>
  <si>
    <t>Ngekala SP</t>
  </si>
  <si>
    <t>294444001</t>
  </si>
  <si>
    <t>Tamsana SP</t>
  </si>
  <si>
    <t>290271002</t>
  </si>
  <si>
    <t>968046002</t>
  </si>
  <si>
    <t>Tshirolwe  Ext  2 Block  C</t>
  </si>
  <si>
    <t>282102001</t>
  </si>
  <si>
    <t>Halane SP</t>
  </si>
  <si>
    <t>985063001</t>
  </si>
  <si>
    <t>Setase SP</t>
  </si>
  <si>
    <t>291113001</t>
  </si>
  <si>
    <t>Ngqontisini SP</t>
  </si>
  <si>
    <t>569017011</t>
  </si>
  <si>
    <t>Makahyana</t>
  </si>
  <si>
    <t>290061002</t>
  </si>
  <si>
    <t>Mngeni SP1</t>
  </si>
  <si>
    <t>542110001</t>
  </si>
  <si>
    <t>Ohutshini SP</t>
  </si>
  <si>
    <t>599172009</t>
  </si>
  <si>
    <t>Panorama Park</t>
  </si>
  <si>
    <t>583031001</t>
  </si>
  <si>
    <t>KwaBoniswayo SP</t>
  </si>
  <si>
    <t>526020001</t>
  </si>
  <si>
    <t>Clifton SP</t>
  </si>
  <si>
    <t>Clifton</t>
  </si>
  <si>
    <t>270503001</t>
  </si>
  <si>
    <t>270080001</t>
  </si>
  <si>
    <t>KwaMrabi SP</t>
  </si>
  <si>
    <t>598142001</t>
  </si>
  <si>
    <t>582022001</t>
  </si>
  <si>
    <t>Malangeni SP</t>
  </si>
  <si>
    <t>290212001</t>
  </si>
  <si>
    <t>Mfinca SP</t>
  </si>
  <si>
    <t>578008001</t>
  </si>
  <si>
    <t>Tamboekiesdraai SP</t>
  </si>
  <si>
    <t>291200001</t>
  </si>
  <si>
    <t>Ndluzula SP</t>
  </si>
  <si>
    <t>281096001</t>
  </si>
  <si>
    <t>Muswa C SP</t>
  </si>
  <si>
    <t>297286001</t>
  </si>
  <si>
    <t>Bulala SP</t>
  </si>
  <si>
    <t>672011003</t>
  </si>
  <si>
    <t>Mokasa SP3</t>
  </si>
  <si>
    <t>282071001</t>
  </si>
  <si>
    <t>Qungu SP</t>
  </si>
  <si>
    <t>286067001</t>
  </si>
  <si>
    <t>Bhethula</t>
  </si>
  <si>
    <t>799035051</t>
  </si>
  <si>
    <t>Roseville</t>
  </si>
  <si>
    <t>506051012</t>
  </si>
  <si>
    <t>Ramsgate</t>
  </si>
  <si>
    <t>974044019</t>
  </si>
  <si>
    <t>Rainbow Park</t>
  </si>
  <si>
    <t>797008054</t>
  </si>
  <si>
    <t>Klippoortjie</t>
  </si>
  <si>
    <t>799046001</t>
  </si>
  <si>
    <t>Mahube Valley Ext 1</t>
  </si>
  <si>
    <t>571035001</t>
  </si>
  <si>
    <t>Ngubela SP</t>
  </si>
  <si>
    <t>294477001</t>
  </si>
  <si>
    <t>kuMine SP</t>
  </si>
  <si>
    <t>271366001</t>
  </si>
  <si>
    <t>KwaNgako SP</t>
  </si>
  <si>
    <t>763004003</t>
  </si>
  <si>
    <t>Protea Ridge AH</t>
  </si>
  <si>
    <t>966066001</t>
  </si>
  <si>
    <t>797010038</t>
  </si>
  <si>
    <t>Delmore Park Ext 2</t>
  </si>
  <si>
    <t>580124001</t>
  </si>
  <si>
    <t>Bhekumteto SP</t>
  </si>
  <si>
    <t>562014001</t>
  </si>
  <si>
    <t>Ksikotho SP</t>
  </si>
  <si>
    <t>282225001</t>
  </si>
  <si>
    <t>Nkomfeni SP</t>
  </si>
  <si>
    <t>589009001</t>
  </si>
  <si>
    <t>383006023</t>
  </si>
  <si>
    <t>Kimberley North</t>
  </si>
  <si>
    <t>281081001</t>
  </si>
  <si>
    <t>Lower Tsitsikama-B SP</t>
  </si>
  <si>
    <t>297200001</t>
  </si>
  <si>
    <t>Dudumeni A SP</t>
  </si>
  <si>
    <t>296052001</t>
  </si>
  <si>
    <t>Cabuka SP</t>
  </si>
  <si>
    <t>578039001</t>
  </si>
  <si>
    <t>Helpmekaar A SP</t>
  </si>
  <si>
    <t>294428001</t>
  </si>
  <si>
    <t>Msila SP</t>
  </si>
  <si>
    <t>271161012</t>
  </si>
  <si>
    <t>Vuli Vally</t>
  </si>
  <si>
    <t>287082002</t>
  </si>
  <si>
    <t>Lahla</t>
  </si>
  <si>
    <t>874065003</t>
  </si>
  <si>
    <t>Kamagugu</t>
  </si>
  <si>
    <t>968043002</t>
  </si>
  <si>
    <t>Mabirimisa Ext A</t>
  </si>
  <si>
    <t>199035016</t>
  </si>
  <si>
    <t>Hill View</t>
  </si>
  <si>
    <t>968104006</t>
  </si>
  <si>
    <t>292287001</t>
  </si>
  <si>
    <t>Madoloni SP</t>
  </si>
  <si>
    <t>199052004</t>
  </si>
  <si>
    <t>Silverglade</t>
  </si>
  <si>
    <t>291062001</t>
  </si>
  <si>
    <t>Emdlankala SP</t>
  </si>
  <si>
    <t>764002019</t>
  </si>
  <si>
    <t>Culemborg Park</t>
  </si>
  <si>
    <t>290172001</t>
  </si>
  <si>
    <t>Mbilikati SP</t>
  </si>
  <si>
    <t>799035086</t>
  </si>
  <si>
    <t>Val De Grace</t>
  </si>
  <si>
    <t>290229001</t>
  </si>
  <si>
    <t>Nyembezini SP</t>
  </si>
  <si>
    <t>281085001</t>
  </si>
  <si>
    <t>Gallawater SP</t>
  </si>
  <si>
    <t>797005042</t>
  </si>
  <si>
    <t>Emkatini</t>
  </si>
  <si>
    <t>293052001</t>
  </si>
  <si>
    <t>Ndakeni SP2</t>
  </si>
  <si>
    <t>293322001</t>
  </si>
  <si>
    <t>271288001</t>
  </si>
  <si>
    <t>Vumenjani SP</t>
  </si>
  <si>
    <t>599066001</t>
  </si>
  <si>
    <t>Inthuthuko SP</t>
  </si>
  <si>
    <t>288004002</t>
  </si>
  <si>
    <t>797004008</t>
  </si>
  <si>
    <t>Clayville Ext 9</t>
  </si>
  <si>
    <t>273065007</t>
  </si>
  <si>
    <t>676004015</t>
  </si>
  <si>
    <t>Turfvlei SH</t>
  </si>
  <si>
    <t>294461001</t>
  </si>
  <si>
    <t>Ncekane SP</t>
  </si>
  <si>
    <t>270364001</t>
  </si>
  <si>
    <t>eThembeni SP</t>
  </si>
  <si>
    <t>969092001</t>
  </si>
  <si>
    <t>GaMakgwata SP</t>
  </si>
  <si>
    <t>283090001</t>
  </si>
  <si>
    <t>Hali No 1 SP</t>
  </si>
  <si>
    <t>294307001</t>
  </si>
  <si>
    <t>Mtuvi SP</t>
  </si>
  <si>
    <t>280001008</t>
  </si>
  <si>
    <t>798014057</t>
  </si>
  <si>
    <t>Alexandra Ext 30</t>
  </si>
  <si>
    <t>284187001</t>
  </si>
  <si>
    <t>Phesheya Vayizana SP</t>
  </si>
  <si>
    <t>664006001</t>
  </si>
  <si>
    <t>Goedehoop SP</t>
  </si>
  <si>
    <t>799035091</t>
  </si>
  <si>
    <t>Murrayfield Ext1</t>
  </si>
  <si>
    <t>295025001</t>
  </si>
  <si>
    <t>Magayazidlele SP</t>
  </si>
  <si>
    <t>294357001</t>
  </si>
  <si>
    <t>Cawu SP</t>
  </si>
  <si>
    <t>293297001</t>
  </si>
  <si>
    <t>599112007</t>
  </si>
  <si>
    <t>Steelcastle</t>
  </si>
  <si>
    <t>271430001</t>
  </si>
  <si>
    <t>Mzantsi B SP</t>
  </si>
  <si>
    <t>468001001</t>
  </si>
  <si>
    <t>Bothaville SP</t>
  </si>
  <si>
    <t>199026015</t>
  </si>
  <si>
    <t>Epping Garden Village</t>
  </si>
  <si>
    <t>262005002</t>
  </si>
  <si>
    <t>Cookhouse SP</t>
  </si>
  <si>
    <t>968070001</t>
  </si>
  <si>
    <t>DeHoop SP</t>
  </si>
  <si>
    <t>965022001</t>
  </si>
  <si>
    <t>Mukununde SP</t>
  </si>
  <si>
    <t>298114001</t>
  </si>
  <si>
    <t>273044001</t>
  </si>
  <si>
    <t>Carthcart SP</t>
  </si>
  <si>
    <t>284133001</t>
  </si>
  <si>
    <t>Gulandoda SP</t>
  </si>
  <si>
    <t>580125002</t>
  </si>
  <si>
    <t>KwaKati B SP</t>
  </si>
  <si>
    <t>281057001</t>
  </si>
  <si>
    <t>Upper Didimana SP</t>
  </si>
  <si>
    <t>293196001</t>
  </si>
  <si>
    <t>Khohlwe SP</t>
  </si>
  <si>
    <t>798015145</t>
  </si>
  <si>
    <t>Rosherville</t>
  </si>
  <si>
    <t>973016001</t>
  </si>
  <si>
    <t>Ga-Mokgehle SP</t>
  </si>
  <si>
    <t>761002011</t>
  </si>
  <si>
    <t>Schoongezicht AH</t>
  </si>
  <si>
    <t>285061001</t>
  </si>
  <si>
    <t>KuVayile SP</t>
  </si>
  <si>
    <t>799035140</t>
  </si>
  <si>
    <t>Nieuw Muckleneuk</t>
  </si>
  <si>
    <t>965071003</t>
  </si>
  <si>
    <t>Guyuni SP 3</t>
  </si>
  <si>
    <t>276170001</t>
  </si>
  <si>
    <t>961075001</t>
  </si>
  <si>
    <t>Motlhakamasoma SP</t>
  </si>
  <si>
    <t>282296003</t>
  </si>
  <si>
    <t>Kwa-Mgcawezulu</t>
  </si>
  <si>
    <t>986021001</t>
  </si>
  <si>
    <t>Maropeng SP</t>
  </si>
  <si>
    <t>599172002</t>
  </si>
  <si>
    <t>Doon Heights</t>
  </si>
  <si>
    <t>987001001</t>
  </si>
  <si>
    <t>Lwaleng SP</t>
  </si>
  <si>
    <t>291130001</t>
  </si>
  <si>
    <t>Enyosana SP</t>
  </si>
  <si>
    <t>286165001</t>
  </si>
  <si>
    <t>Sigingqini SP</t>
  </si>
  <si>
    <t>562037001</t>
  </si>
  <si>
    <t>Claridge Estate SP</t>
  </si>
  <si>
    <t>294303001</t>
  </si>
  <si>
    <t>KuHlophe SP</t>
  </si>
  <si>
    <t>676007001</t>
  </si>
  <si>
    <t>Mohadin SP</t>
  </si>
  <si>
    <t>168007011</t>
  </si>
  <si>
    <t>286232001</t>
  </si>
  <si>
    <t>574001001</t>
  </si>
  <si>
    <t>Bloed Rivier SP</t>
  </si>
  <si>
    <t>799035039</t>
  </si>
  <si>
    <t>Tileba</t>
  </si>
  <si>
    <t>580189001</t>
  </si>
  <si>
    <t>Maye A SP</t>
  </si>
  <si>
    <t>283087001</t>
  </si>
  <si>
    <t>260134001</t>
  </si>
  <si>
    <t>Mimosa Park SP</t>
  </si>
  <si>
    <t>Mimosa Park</t>
  </si>
  <si>
    <t>868002001</t>
  </si>
  <si>
    <t>Pine Ridge</t>
  </si>
  <si>
    <t>279009002</t>
  </si>
  <si>
    <t>Ivan Lew</t>
  </si>
  <si>
    <t>264004012</t>
  </si>
  <si>
    <t>Joza</t>
  </si>
  <si>
    <t>874006002</t>
  </si>
  <si>
    <t>Hazyview-Vakansiedorp</t>
  </si>
  <si>
    <t>599118001</t>
  </si>
  <si>
    <t>Kamba SP</t>
  </si>
  <si>
    <t>260144001</t>
  </si>
  <si>
    <t>Sunny South SP</t>
  </si>
  <si>
    <t>294338001</t>
  </si>
  <si>
    <t>Efam SP</t>
  </si>
  <si>
    <t>360084001</t>
  </si>
  <si>
    <t>Minto SP</t>
  </si>
  <si>
    <t>797005030</t>
  </si>
  <si>
    <t>Thiteng</t>
  </si>
  <si>
    <t>499043001</t>
  </si>
  <si>
    <t>Woodbridge SP2</t>
  </si>
  <si>
    <t>797023022</t>
  </si>
  <si>
    <t>New Payneville</t>
  </si>
  <si>
    <t>799037006</t>
  </si>
  <si>
    <t>The Orchards Ext 21</t>
  </si>
  <si>
    <t>592025001</t>
  </si>
  <si>
    <t>Zinkwazi Beach SP</t>
  </si>
  <si>
    <t>273045006</t>
  </si>
  <si>
    <t>Van Rensburgdorp</t>
  </si>
  <si>
    <t>287010001</t>
  </si>
  <si>
    <t>Rayisini SP</t>
  </si>
  <si>
    <t>270453001</t>
  </si>
  <si>
    <t>Makamiso Dinata SP</t>
  </si>
  <si>
    <t>297332001</t>
  </si>
  <si>
    <t>284291001</t>
  </si>
  <si>
    <t>Mbashe SP</t>
  </si>
  <si>
    <t>862009010</t>
  </si>
  <si>
    <t>Sgodiphola</t>
  </si>
  <si>
    <t>797018033</t>
  </si>
  <si>
    <t>Dal Fouche</t>
  </si>
  <si>
    <t>986032001</t>
  </si>
  <si>
    <t>GaMampa SP</t>
  </si>
  <si>
    <t>276103001</t>
  </si>
  <si>
    <t>Thorn Park SP</t>
  </si>
  <si>
    <t>271329001</t>
  </si>
  <si>
    <t>KwaJuliwe SP</t>
  </si>
  <si>
    <t>799035084</t>
  </si>
  <si>
    <t>Brummeria</t>
  </si>
  <si>
    <t>293241001</t>
  </si>
  <si>
    <t>Qhotira SP</t>
  </si>
  <si>
    <t>599002016</t>
  </si>
  <si>
    <t>Watsonia</t>
  </si>
  <si>
    <t>199021009</t>
  </si>
  <si>
    <t>Belhar 6</t>
  </si>
  <si>
    <t>798022001</t>
  </si>
  <si>
    <t>Mostyn Park AH</t>
  </si>
  <si>
    <t>293101001</t>
  </si>
  <si>
    <t>260113028</t>
  </si>
  <si>
    <t>Summer Pride</t>
  </si>
  <si>
    <t>176006002</t>
  </si>
  <si>
    <t>Greenhaven</t>
  </si>
  <si>
    <t>478009020</t>
  </si>
  <si>
    <t>Sasolburg Ext 2</t>
  </si>
  <si>
    <t>162001001</t>
  </si>
  <si>
    <t>Redelinghuys SP</t>
  </si>
  <si>
    <t>760008031</t>
  </si>
  <si>
    <t>Vanderbijlpark SW 2</t>
  </si>
  <si>
    <t>285072001</t>
  </si>
  <si>
    <t>Mantlolufa SP</t>
  </si>
  <si>
    <t>270274001</t>
  </si>
  <si>
    <t>270449001</t>
  </si>
  <si>
    <t>Bhuta SP</t>
  </si>
  <si>
    <t>297231001</t>
  </si>
  <si>
    <t>Qhasa SP</t>
  </si>
  <si>
    <t>566003029</t>
  </si>
  <si>
    <t>299007009</t>
  </si>
  <si>
    <t>Swartkops</t>
  </si>
  <si>
    <t>474001001</t>
  </si>
  <si>
    <t>199035008</t>
  </si>
  <si>
    <t>Austinville</t>
  </si>
  <si>
    <t>542101001</t>
  </si>
  <si>
    <t>Makhanyezi SP</t>
  </si>
  <si>
    <t>661003001</t>
  </si>
  <si>
    <t>Ga-Rasai SP</t>
  </si>
  <si>
    <t>585033001</t>
  </si>
  <si>
    <t>Tanganeni SP</t>
  </si>
  <si>
    <t>167005001</t>
  </si>
  <si>
    <t>Koelenhof SP</t>
  </si>
  <si>
    <t>271165001</t>
  </si>
  <si>
    <t>eMaphiko SP</t>
  </si>
  <si>
    <t>969064001</t>
  </si>
  <si>
    <t>Pickum SP</t>
  </si>
  <si>
    <t>868002011</t>
  </si>
  <si>
    <t>Model Park</t>
  </si>
  <si>
    <t>664091001</t>
  </si>
  <si>
    <t>Sun Village SP</t>
  </si>
  <si>
    <t>797010052</t>
  </si>
  <si>
    <t>Klippoortje</t>
  </si>
  <si>
    <t>297238001</t>
  </si>
  <si>
    <t>Hlolweni SP</t>
  </si>
  <si>
    <t>199045058</t>
  </si>
  <si>
    <t>Haumannshof</t>
  </si>
  <si>
    <t>978031001</t>
  </si>
  <si>
    <t>Ditloung SP</t>
  </si>
  <si>
    <t>799035034</t>
  </si>
  <si>
    <t>Daspoort Estate</t>
  </si>
  <si>
    <t>360027001</t>
  </si>
  <si>
    <t>Metsemantsi Wyk 4</t>
  </si>
  <si>
    <t>968107005</t>
  </si>
  <si>
    <t>Tshirululuni</t>
  </si>
  <si>
    <t>291030001</t>
  </si>
  <si>
    <t>270018001</t>
  </si>
  <si>
    <t>KuNjemane SP</t>
  </si>
  <si>
    <t>797002001</t>
  </si>
  <si>
    <t>Sun Lawns AH</t>
  </si>
  <si>
    <t>290138001</t>
  </si>
  <si>
    <t>Qoxoza SP</t>
  </si>
  <si>
    <t>798015040</t>
  </si>
  <si>
    <t>Savoy Estate</t>
  </si>
  <si>
    <t>199019015</t>
  </si>
  <si>
    <t>Vredekloof</t>
  </si>
  <si>
    <t>374001004</t>
  </si>
  <si>
    <t>268009011</t>
  </si>
  <si>
    <t>Paradise Beach</t>
  </si>
  <si>
    <t>798016059</t>
  </si>
  <si>
    <t>Dunkeld</t>
  </si>
  <si>
    <t>296068002</t>
  </si>
  <si>
    <t>Ntsizwa SP</t>
  </si>
  <si>
    <t>167019001</t>
  </si>
  <si>
    <t>Onder Papegaaiberg SP</t>
  </si>
  <si>
    <t>875007006</t>
  </si>
  <si>
    <t>KwaMhola</t>
  </si>
  <si>
    <t>296057001</t>
  </si>
  <si>
    <t>Simela SP</t>
  </si>
  <si>
    <t>968114004</t>
  </si>
  <si>
    <t>Tsikhidzi</t>
  </si>
  <si>
    <t>575047001</t>
  </si>
  <si>
    <t>Nhlambamasoka C SP</t>
  </si>
  <si>
    <t>271558001</t>
  </si>
  <si>
    <t>Nkonki SP</t>
  </si>
  <si>
    <t>506014001</t>
  </si>
  <si>
    <t>Sunwich Port</t>
  </si>
  <si>
    <t>294215001</t>
  </si>
  <si>
    <t>Xume SP</t>
  </si>
  <si>
    <t>676004011</t>
  </si>
  <si>
    <t>Pochindustria</t>
  </si>
  <si>
    <t>274044001</t>
  </si>
  <si>
    <t>ePhole SP</t>
  </si>
  <si>
    <t>987137002</t>
  </si>
  <si>
    <t>Burgersfort SP</t>
  </si>
  <si>
    <t>798015110</t>
  </si>
  <si>
    <t>Langlaagte North</t>
  </si>
  <si>
    <t>199036002</t>
  </si>
  <si>
    <t>983012001</t>
  </si>
  <si>
    <t>Mareleng SP</t>
  </si>
  <si>
    <t>598209001</t>
  </si>
  <si>
    <t>Tuse SP</t>
  </si>
  <si>
    <t>260086003</t>
  </si>
  <si>
    <t>Zwelitsha Unit 5</t>
  </si>
  <si>
    <t>199045013</t>
  </si>
  <si>
    <t>287024001</t>
  </si>
  <si>
    <t>Lower Telle SP</t>
  </si>
  <si>
    <t>167007005</t>
  </si>
  <si>
    <t>Hugenote</t>
  </si>
  <si>
    <t>293150001</t>
  </si>
  <si>
    <t>Lower Tyirha SP</t>
  </si>
  <si>
    <t>295096001</t>
  </si>
  <si>
    <t>Vermiljoenskuil SP</t>
  </si>
  <si>
    <t>582004001</t>
  </si>
  <si>
    <t>eNkovukeni SP</t>
  </si>
  <si>
    <t>799035101</t>
  </si>
  <si>
    <t>Danville Ext 8, 9, 11, 12, 13 &amp; 15</t>
  </si>
  <si>
    <t>294045001</t>
  </si>
  <si>
    <t>581067001</t>
  </si>
  <si>
    <t>Vuthele SP</t>
  </si>
  <si>
    <t>986084001</t>
  </si>
  <si>
    <t>Marathameng SP</t>
  </si>
  <si>
    <t>270054001</t>
  </si>
  <si>
    <t>eQolweni SP1</t>
  </si>
  <si>
    <t>167022001</t>
  </si>
  <si>
    <t>Dalsig SP</t>
  </si>
  <si>
    <t>296126001</t>
  </si>
  <si>
    <t>Godola SP</t>
  </si>
  <si>
    <t>292039001</t>
  </si>
  <si>
    <t>Nzondeni SP</t>
  </si>
  <si>
    <t>499039001</t>
  </si>
  <si>
    <t>Tweefontein SP</t>
  </si>
  <si>
    <t>968123004</t>
  </si>
  <si>
    <t>New Stands 2</t>
  </si>
  <si>
    <t>542053001</t>
  </si>
  <si>
    <t>KwaBedala SP</t>
  </si>
  <si>
    <t>974044032</t>
  </si>
  <si>
    <t>Ivy Park</t>
  </si>
  <si>
    <t>371004010</t>
  </si>
  <si>
    <t>Waterdale AH</t>
  </si>
  <si>
    <t>296016001</t>
  </si>
  <si>
    <t>Ngcwayi SP</t>
  </si>
  <si>
    <t>271269001</t>
  </si>
  <si>
    <t>Majamaneni SP</t>
  </si>
  <si>
    <t>599116029</t>
  </si>
  <si>
    <t>273127002</t>
  </si>
  <si>
    <t>Ekhasalala</t>
  </si>
  <si>
    <t>274052001</t>
  </si>
  <si>
    <t>Posini SP</t>
  </si>
  <si>
    <t>290157001</t>
  </si>
  <si>
    <t>Lufankomo SP</t>
  </si>
  <si>
    <t>379002002</t>
  </si>
  <si>
    <t>Laboria</t>
  </si>
  <si>
    <t>982004001</t>
  </si>
  <si>
    <t>Khala SP</t>
  </si>
  <si>
    <t>171010001</t>
  </si>
  <si>
    <t>Middleton SP</t>
  </si>
  <si>
    <t>290253001</t>
  </si>
  <si>
    <t>Masonti SP</t>
  </si>
  <si>
    <t>274081001</t>
  </si>
  <si>
    <t>KwaPikoli SP</t>
  </si>
  <si>
    <t>674064001</t>
  </si>
  <si>
    <t>Louwna SP</t>
  </si>
  <si>
    <t>283020001</t>
  </si>
  <si>
    <t>467009003</t>
  </si>
  <si>
    <t>Western Holdings Gold Mine</t>
  </si>
  <si>
    <t>282165001</t>
  </si>
  <si>
    <t>Sigxeni SP</t>
  </si>
  <si>
    <t>290327001</t>
  </si>
  <si>
    <t>Wema SP</t>
  </si>
  <si>
    <t>274088001</t>
  </si>
  <si>
    <t>eLalini SP A</t>
  </si>
  <si>
    <t>284435001</t>
  </si>
  <si>
    <t>eQolweni A SP</t>
  </si>
  <si>
    <t>199016069</t>
  </si>
  <si>
    <t>Belrail</t>
  </si>
  <si>
    <t>969041002</t>
  </si>
  <si>
    <t>Buffelshoek SP1</t>
  </si>
  <si>
    <t>285068001</t>
  </si>
  <si>
    <t>Ndyavu SP</t>
  </si>
  <si>
    <t>472035002</t>
  </si>
  <si>
    <t>Monontsha SP2</t>
  </si>
  <si>
    <t>299003009</t>
  </si>
  <si>
    <t>Levyvale</t>
  </si>
  <si>
    <t>199039015</t>
  </si>
  <si>
    <t>San Remo</t>
  </si>
  <si>
    <t>299003043</t>
  </si>
  <si>
    <t>Dr. Brawn</t>
  </si>
  <si>
    <t>524010002</t>
  </si>
  <si>
    <t>Schuinshoogte</t>
  </si>
  <si>
    <t>560002001</t>
  </si>
  <si>
    <t>Adams Rural SP</t>
  </si>
  <si>
    <t>583096001</t>
  </si>
  <si>
    <t>Ngude SP</t>
  </si>
  <si>
    <t>581126001</t>
  </si>
  <si>
    <t>Dwarsrivier SP</t>
  </si>
  <si>
    <t>798014064</t>
  </si>
  <si>
    <t>Alexandra Ext 37</t>
  </si>
  <si>
    <t>798014004</t>
  </si>
  <si>
    <t>Far East Bank Ext 6</t>
  </si>
  <si>
    <t>293233001</t>
  </si>
  <si>
    <t>Gcaka SP</t>
  </si>
  <si>
    <t>270508002</t>
  </si>
  <si>
    <t>KwaSongwevu</t>
  </si>
  <si>
    <t>284103001</t>
  </si>
  <si>
    <t>Ngxangxasi B SP</t>
  </si>
  <si>
    <t>284293001</t>
  </si>
  <si>
    <t>Sikantini SP</t>
  </si>
  <si>
    <t>276129001</t>
  </si>
  <si>
    <t>Gaqa SP</t>
  </si>
  <si>
    <t>575066001</t>
  </si>
  <si>
    <t>Patsoana C SP</t>
  </si>
  <si>
    <t>499023021</t>
  </si>
  <si>
    <t>Spitskop SH</t>
  </si>
  <si>
    <t>297128001</t>
  </si>
  <si>
    <t>Lusukeni SP</t>
  </si>
  <si>
    <t>284206001</t>
  </si>
  <si>
    <t>KuNtaka A SP</t>
  </si>
  <si>
    <t>293121002</t>
  </si>
  <si>
    <t>Mdeni SP5</t>
  </si>
  <si>
    <t>293091001</t>
  </si>
  <si>
    <t>Mjikwa SP</t>
  </si>
  <si>
    <t>274085002</t>
  </si>
  <si>
    <t>Tyebu</t>
  </si>
  <si>
    <t>581118001</t>
  </si>
  <si>
    <t>KweYezulu C SP</t>
  </si>
  <si>
    <t>199019026</t>
  </si>
  <si>
    <t>Protea Village</t>
  </si>
  <si>
    <t>860008002</t>
  </si>
  <si>
    <t>Mbejeka SP A</t>
  </si>
  <si>
    <t>598157001</t>
  </si>
  <si>
    <t>Amaroma SP</t>
  </si>
  <si>
    <t>798015137</t>
  </si>
  <si>
    <t>Ophirton</t>
  </si>
  <si>
    <t>987057001</t>
  </si>
  <si>
    <t>Tedintetjane SP</t>
  </si>
  <si>
    <t>575072001</t>
  </si>
  <si>
    <t>Ntanyandlovu D SP</t>
  </si>
  <si>
    <t>270240001</t>
  </si>
  <si>
    <t>KuNtshwame SP</t>
  </si>
  <si>
    <t>270318001</t>
  </si>
  <si>
    <t>Gobene SP</t>
  </si>
  <si>
    <t>199035009</t>
  </si>
  <si>
    <t>Gaylee</t>
  </si>
  <si>
    <t>798015029</t>
  </si>
  <si>
    <t>Sunningdale Ridge</t>
  </si>
  <si>
    <t>271448002</t>
  </si>
  <si>
    <t>Ngqusi B SP</t>
  </si>
  <si>
    <t>374004001</t>
  </si>
  <si>
    <t>295253001</t>
  </si>
  <si>
    <t>KwaQili SP</t>
  </si>
  <si>
    <t>271531001</t>
  </si>
  <si>
    <t>eSigingqini C SP</t>
  </si>
  <si>
    <t>286119001</t>
  </si>
  <si>
    <t>566003042</t>
  </si>
  <si>
    <t>Cleland SP</t>
  </si>
  <si>
    <t>282305001</t>
  </si>
  <si>
    <t>KwaMmangonkone SP</t>
  </si>
  <si>
    <t>283193001</t>
  </si>
  <si>
    <t>506013001</t>
  </si>
  <si>
    <t>Melville SP</t>
  </si>
  <si>
    <t>276021001</t>
  </si>
  <si>
    <t>KwaNotenga SP</t>
  </si>
  <si>
    <t>297268001</t>
  </si>
  <si>
    <t>Makewini B SP</t>
  </si>
  <si>
    <t>503061001</t>
  </si>
  <si>
    <t>Mpikanisweni SP</t>
  </si>
  <si>
    <t>166005002</t>
  </si>
  <si>
    <t>Wellington SP3</t>
  </si>
  <si>
    <t>798004036</t>
  </si>
  <si>
    <t>Waterval City</t>
  </si>
  <si>
    <t>974058001</t>
  </si>
  <si>
    <t>Ga-Tjale SP</t>
  </si>
  <si>
    <t>283031001</t>
  </si>
  <si>
    <t>KuJaho SP</t>
  </si>
  <si>
    <t>798016056</t>
  </si>
  <si>
    <t>Pierneef Park</t>
  </si>
  <si>
    <t>282053001</t>
  </si>
  <si>
    <t>Diamond SP</t>
  </si>
  <si>
    <t>270557001</t>
  </si>
  <si>
    <t>eTshingeni</t>
  </si>
  <si>
    <t>299007042</t>
  </si>
  <si>
    <t>Millard Grange</t>
  </si>
  <si>
    <t>282026001</t>
  </si>
  <si>
    <t>Emzantsi SP</t>
  </si>
  <si>
    <t>293223002</t>
  </si>
  <si>
    <t>Gunqwana SP1</t>
  </si>
  <si>
    <t>591013003</t>
  </si>
  <si>
    <t>Mfusanvu</t>
  </si>
  <si>
    <t>287124001</t>
  </si>
  <si>
    <t>Mdlabona SP</t>
  </si>
  <si>
    <t>298080001</t>
  </si>
  <si>
    <t>199038003</t>
  </si>
  <si>
    <t>Tembani</t>
  </si>
  <si>
    <t>183005005</t>
  </si>
  <si>
    <t>284089001</t>
  </si>
  <si>
    <t>Mtwazi SP</t>
  </si>
  <si>
    <t>260003001</t>
  </si>
  <si>
    <t>294111001</t>
  </si>
  <si>
    <t>KuBeke SP</t>
  </si>
  <si>
    <t>273104001</t>
  </si>
  <si>
    <t>Tyelimdaka SP</t>
  </si>
  <si>
    <t>271381001</t>
  </si>
  <si>
    <t>Marhotshozweni</t>
  </si>
  <si>
    <t>799059093</t>
  </si>
  <si>
    <t>Blue Valley Golf Estate</t>
  </si>
  <si>
    <t>599102001</t>
  </si>
  <si>
    <t>274008001</t>
  </si>
  <si>
    <t>Mtyinweni SP</t>
  </si>
  <si>
    <t>661047017</t>
  </si>
  <si>
    <t>The Island Estate</t>
  </si>
  <si>
    <t>478002001</t>
  </si>
  <si>
    <t>Viljoensdrift SP</t>
  </si>
  <si>
    <t>566035001</t>
  </si>
  <si>
    <t>290100001</t>
  </si>
  <si>
    <t>Mdumazulu B SP</t>
  </si>
  <si>
    <t>797023013</t>
  </si>
  <si>
    <t>486 Scheme</t>
  </si>
  <si>
    <t>276061001</t>
  </si>
  <si>
    <t>KwaNobanda SP</t>
  </si>
  <si>
    <t>677006004</t>
  </si>
  <si>
    <t>Wilkeville</t>
  </si>
  <si>
    <t>271319001</t>
  </si>
  <si>
    <t>Mamfenesi SP</t>
  </si>
  <si>
    <t>270070001</t>
  </si>
  <si>
    <t>Dilayini SP</t>
  </si>
  <si>
    <t>282310001</t>
  </si>
  <si>
    <t>eNgxingweni B SP</t>
  </si>
  <si>
    <t>285051001</t>
  </si>
  <si>
    <t>Tsengiwe SP</t>
  </si>
  <si>
    <t>199020014</t>
  </si>
  <si>
    <t>De Kuilen</t>
  </si>
  <si>
    <t>282078001</t>
  </si>
  <si>
    <t>Mpotyo SP</t>
  </si>
  <si>
    <t>503060001</t>
  </si>
  <si>
    <t>Ndwebu SP</t>
  </si>
  <si>
    <t>199019020</t>
  </si>
  <si>
    <t>Brackenfell South 2</t>
  </si>
  <si>
    <t>963006001</t>
  </si>
  <si>
    <t>Kruger National Park SP</t>
  </si>
  <si>
    <t>292068001</t>
  </si>
  <si>
    <t>Vilo SP</t>
  </si>
  <si>
    <t>277005002</t>
  </si>
  <si>
    <t>Adelaide SP</t>
  </si>
  <si>
    <t>270054002</t>
  </si>
  <si>
    <t>eQolweni SP2</t>
  </si>
  <si>
    <t>296093001</t>
  </si>
  <si>
    <t>Botomani SP</t>
  </si>
  <si>
    <t>661047019</t>
  </si>
  <si>
    <t>Luciana Estates</t>
  </si>
  <si>
    <t>295136001</t>
  </si>
  <si>
    <t>Mogogwe SP</t>
  </si>
  <si>
    <t>593003001</t>
  </si>
  <si>
    <t>Tucrose SP</t>
  </si>
  <si>
    <t>199055006</t>
  </si>
  <si>
    <t>Sea Breeze</t>
  </si>
  <si>
    <t>297197001</t>
  </si>
  <si>
    <t>Lindokuhle A SP</t>
  </si>
  <si>
    <t>293284002</t>
  </si>
  <si>
    <t>Mayaluleni SP1</t>
  </si>
  <si>
    <t>199016017</t>
  </si>
  <si>
    <t>Ridgeworth</t>
  </si>
  <si>
    <t>270556001</t>
  </si>
  <si>
    <t>360072001</t>
  </si>
  <si>
    <t>542140001</t>
  </si>
  <si>
    <t>Mzwaneni SP</t>
  </si>
  <si>
    <t>970005002</t>
  </si>
  <si>
    <t>Ga-Mankodi SP2</t>
  </si>
  <si>
    <t>270113001</t>
  </si>
  <si>
    <t>KuGxara SP</t>
  </si>
  <si>
    <t>965089001</t>
  </si>
  <si>
    <t>Helula A SP</t>
  </si>
  <si>
    <t>297111001</t>
  </si>
  <si>
    <t>Enyaka SP</t>
  </si>
  <si>
    <t>546059001</t>
  </si>
  <si>
    <t>Inyezini SP</t>
  </si>
  <si>
    <t>199041006</t>
  </si>
  <si>
    <t>Fresnaye</t>
  </si>
  <si>
    <t>866006020</t>
  </si>
  <si>
    <t>Secunda Ext 20</t>
  </si>
  <si>
    <t>797010009</t>
  </si>
  <si>
    <t>Hughes</t>
  </si>
  <si>
    <t>282360001</t>
  </si>
  <si>
    <t>Upper Mbulukweza SP</t>
  </si>
  <si>
    <t>299007022</t>
  </si>
  <si>
    <t>Gelvan Park</t>
  </si>
  <si>
    <t>294479001</t>
  </si>
  <si>
    <t>KuSikhulume SP</t>
  </si>
  <si>
    <t>799035174</t>
  </si>
  <si>
    <t>Reitvlei View Country Estates</t>
  </si>
  <si>
    <t>281017009</t>
  </si>
  <si>
    <t>Amberdale</t>
  </si>
  <si>
    <t>284211001</t>
  </si>
  <si>
    <t>271046001</t>
  </si>
  <si>
    <t>Qholiwe B SP</t>
  </si>
  <si>
    <t>291081001</t>
  </si>
  <si>
    <t>Ziphondo SP</t>
  </si>
  <si>
    <t>284392001</t>
  </si>
  <si>
    <t>293080002</t>
  </si>
  <si>
    <t>Machibini SP2</t>
  </si>
  <si>
    <t>270141001</t>
  </si>
  <si>
    <t>Krafa SP</t>
  </si>
  <si>
    <t>580043001</t>
  </si>
  <si>
    <t>Vungama B SP</t>
  </si>
  <si>
    <t>797008017</t>
  </si>
  <si>
    <t>Senderwood</t>
  </si>
  <si>
    <t>284019001</t>
  </si>
  <si>
    <t>Singqumeni A SP</t>
  </si>
  <si>
    <t>282056001</t>
  </si>
  <si>
    <t>Qumanco A SP</t>
  </si>
  <si>
    <t>478010002</t>
  </si>
  <si>
    <t>Taylor Park</t>
  </si>
  <si>
    <t>293122001</t>
  </si>
  <si>
    <t>Mpoza SP2</t>
  </si>
  <si>
    <t>799059079</t>
  </si>
  <si>
    <t>The Reeds Ext 9</t>
  </si>
  <si>
    <t>589027001</t>
  </si>
  <si>
    <t>Mathonsi  SP</t>
  </si>
  <si>
    <t>272007001</t>
  </si>
  <si>
    <t>Lusasa SP</t>
  </si>
  <si>
    <t>599172006</t>
  </si>
  <si>
    <t>St Winifreds</t>
  </si>
  <si>
    <t>268001002</t>
  </si>
  <si>
    <t>Patensie SP</t>
  </si>
  <si>
    <t>284269001</t>
  </si>
  <si>
    <t>Ntlakwendlela SP</t>
  </si>
  <si>
    <t>284237001</t>
  </si>
  <si>
    <t>287037001</t>
  </si>
  <si>
    <t>Makojong SP</t>
  </si>
  <si>
    <t>293213001</t>
  </si>
  <si>
    <t>Mncetyana SP</t>
  </si>
  <si>
    <t>276140001</t>
  </si>
  <si>
    <t>Calderwood SP</t>
  </si>
  <si>
    <t>799068001</t>
  </si>
  <si>
    <t>Kleinfontein SH</t>
  </si>
  <si>
    <t>271161003</t>
  </si>
  <si>
    <t>Pola</t>
  </si>
  <si>
    <t>295075001</t>
  </si>
  <si>
    <t>Hardenburg SP</t>
  </si>
  <si>
    <t>271067001</t>
  </si>
  <si>
    <t>KwaSimeliyana SP</t>
  </si>
  <si>
    <t>199014002</t>
  </si>
  <si>
    <t>Milnerton Ridge</t>
  </si>
  <si>
    <t>270348001</t>
  </si>
  <si>
    <t>Mganu SP</t>
  </si>
  <si>
    <t>470010003</t>
  </si>
  <si>
    <t>Makweteng</t>
  </si>
  <si>
    <t>763004045</t>
  </si>
  <si>
    <t>Breaunanda</t>
  </si>
  <si>
    <t>273107001</t>
  </si>
  <si>
    <t>Kathcart Hemish Kamega SP</t>
  </si>
  <si>
    <t>276075001</t>
  </si>
  <si>
    <t>Jonini SP</t>
  </si>
  <si>
    <t>799059005</t>
  </si>
  <si>
    <t>Zwartkop SANDF</t>
  </si>
  <si>
    <t>499044001</t>
  </si>
  <si>
    <t>286176001</t>
  </si>
  <si>
    <t>284107001</t>
  </si>
  <si>
    <t>KwaMqokoqo SP</t>
  </si>
  <si>
    <t>297008001</t>
  </si>
  <si>
    <t>Mbuthwe SP</t>
  </si>
  <si>
    <t>270536003</t>
  </si>
  <si>
    <t>Wolela SP</t>
  </si>
  <si>
    <t>276096006</t>
  </si>
  <si>
    <t>Hill Crest</t>
  </si>
  <si>
    <t>293160001</t>
  </si>
  <si>
    <t>Ngzalana SP2</t>
  </si>
  <si>
    <t>199016088</t>
  </si>
  <si>
    <t>Labiance</t>
  </si>
  <si>
    <t>978012001</t>
  </si>
  <si>
    <t>Khopanong SP</t>
  </si>
  <si>
    <t>293153002</t>
  </si>
  <si>
    <t>Enyango SP1</t>
  </si>
  <si>
    <t>282313001</t>
  </si>
  <si>
    <t>662064003</t>
  </si>
  <si>
    <t>Waterkloof Chrome Mine</t>
  </si>
  <si>
    <t>580119003</t>
  </si>
  <si>
    <t>Potukulu C SP</t>
  </si>
  <si>
    <t>270135001</t>
  </si>
  <si>
    <t>Phephezela SP</t>
  </si>
  <si>
    <t>504002002</t>
  </si>
  <si>
    <t>Mtintanyoni B</t>
  </si>
  <si>
    <t>271453001</t>
  </si>
  <si>
    <t>Lokishi SP</t>
  </si>
  <si>
    <t>260113091</t>
  </si>
  <si>
    <t>Hickmans River</t>
  </si>
  <si>
    <t>799059066</t>
  </si>
  <si>
    <t>Amberfield Glen</t>
  </si>
  <si>
    <t>575092001</t>
  </si>
  <si>
    <t>Ncepheni C SP</t>
  </si>
  <si>
    <t>961099001</t>
  </si>
  <si>
    <t>Bolobedu SP</t>
  </si>
  <si>
    <t>273001002</t>
  </si>
  <si>
    <t>Ngqolosa SP</t>
  </si>
  <si>
    <t>360045001</t>
  </si>
  <si>
    <t>Ncwaneng SP</t>
  </si>
  <si>
    <t>273122001</t>
  </si>
  <si>
    <t>Cwengcwe SP</t>
  </si>
  <si>
    <t>270642001</t>
  </si>
  <si>
    <t>Ngcizele SP</t>
  </si>
  <si>
    <t>797011006</t>
  </si>
  <si>
    <t>Lilyvale AH</t>
  </si>
  <si>
    <t>297106001</t>
  </si>
  <si>
    <t>Embane SP</t>
  </si>
  <si>
    <t>598158001</t>
  </si>
  <si>
    <t>965125004</t>
  </si>
  <si>
    <t>Khaku SP</t>
  </si>
  <si>
    <t>982052002</t>
  </si>
  <si>
    <t>Kgopeng SP1</t>
  </si>
  <si>
    <t>798016041</t>
  </si>
  <si>
    <t>Randpark</t>
  </si>
  <si>
    <t>293017001</t>
  </si>
  <si>
    <t>Mthonjeni SP1</t>
  </si>
  <si>
    <t>271451001</t>
  </si>
  <si>
    <t>Samini SP</t>
  </si>
  <si>
    <t>798015158</t>
  </si>
  <si>
    <t>Queenshaven</t>
  </si>
  <si>
    <t>292333001</t>
  </si>
  <si>
    <t>Mqwanqweni SP</t>
  </si>
  <si>
    <t>199055004</t>
  </si>
  <si>
    <t>Pine Acres</t>
  </si>
  <si>
    <t>299003026</t>
  </si>
  <si>
    <t>Strelitzia Park</t>
  </si>
  <si>
    <t>597054001</t>
  </si>
  <si>
    <t>293011003</t>
  </si>
  <si>
    <t>Eluqolweni SP3</t>
  </si>
  <si>
    <t>763004040</t>
  </si>
  <si>
    <t>Coronation Park</t>
  </si>
  <si>
    <t>799046027</t>
  </si>
  <si>
    <t>Mahube Valley Ext 2</t>
  </si>
  <si>
    <t>599032001</t>
  </si>
  <si>
    <t>Mabedlane A SP</t>
  </si>
  <si>
    <t>869002004</t>
  </si>
  <si>
    <t>Klipbank Mine</t>
  </si>
  <si>
    <t>270103001</t>
  </si>
  <si>
    <t>599054010</t>
  </si>
  <si>
    <t>294276001</t>
  </si>
  <si>
    <t>Ndibela SP</t>
  </si>
  <si>
    <t>293064003</t>
  </si>
  <si>
    <t>Mafusini SP3</t>
  </si>
  <si>
    <t>295225001</t>
  </si>
  <si>
    <t>270295001</t>
  </si>
  <si>
    <t>KwaMasentse SP</t>
  </si>
  <si>
    <t>581077001</t>
  </si>
  <si>
    <t>Qubeni A SP</t>
  </si>
  <si>
    <t>285062001</t>
  </si>
  <si>
    <t>Luhlalwini SP</t>
  </si>
  <si>
    <t>499023002</t>
  </si>
  <si>
    <t>Groenvlei SH</t>
  </si>
  <si>
    <t>282005001</t>
  </si>
  <si>
    <t>eLeni SP</t>
  </si>
  <si>
    <t>294126001</t>
  </si>
  <si>
    <t>295137001</t>
  </si>
  <si>
    <t>Marulule SP</t>
  </si>
  <si>
    <t>293234001</t>
  </si>
  <si>
    <t>Nkululekweni SP</t>
  </si>
  <si>
    <t>499003001</t>
  </si>
  <si>
    <t>Bofulo SP</t>
  </si>
  <si>
    <t>585030001</t>
  </si>
  <si>
    <t>KwaQonsa SP</t>
  </si>
  <si>
    <t>271001001</t>
  </si>
  <si>
    <t>eMahlubini B SP</t>
  </si>
  <si>
    <t>582039001</t>
  </si>
  <si>
    <t>KwaNovunya SP</t>
  </si>
  <si>
    <t>286201001</t>
  </si>
  <si>
    <t>Upper Sinxago SP</t>
  </si>
  <si>
    <t>294048001</t>
  </si>
  <si>
    <t>eZintabeni SP</t>
  </si>
  <si>
    <t>297100001</t>
  </si>
  <si>
    <t>Bhwnjini A SP</t>
  </si>
  <si>
    <t>594001001</t>
  </si>
  <si>
    <t>Emvuleni SP</t>
  </si>
  <si>
    <t>292217001</t>
  </si>
  <si>
    <t>Mapulazini SP</t>
  </si>
  <si>
    <t>760009034</t>
  </si>
  <si>
    <t>Leeuwkuil</t>
  </si>
  <si>
    <t>383005036</t>
  </si>
  <si>
    <t>Tlhageng</t>
  </si>
  <si>
    <t>287086001</t>
  </si>
  <si>
    <t>Magadla B SP</t>
  </si>
  <si>
    <t>504018001</t>
  </si>
  <si>
    <t>297064001</t>
  </si>
  <si>
    <t>Magusheni SP</t>
  </si>
  <si>
    <t>286185001</t>
  </si>
  <si>
    <t>Singungweni SP</t>
  </si>
  <si>
    <t>270412001</t>
  </si>
  <si>
    <t>KwaMyataze SP</t>
  </si>
  <si>
    <t>797008053</t>
  </si>
  <si>
    <t>Denlee</t>
  </si>
  <si>
    <t>295135001</t>
  </si>
  <si>
    <t>Sprinkaan SP</t>
  </si>
  <si>
    <t>270416001</t>
  </si>
  <si>
    <t>Msendo SP</t>
  </si>
  <si>
    <t>294293001</t>
  </si>
  <si>
    <t>Sankobe SP</t>
  </si>
  <si>
    <t>273004001</t>
  </si>
  <si>
    <t>274082001</t>
  </si>
  <si>
    <t>Pikoli SP</t>
  </si>
  <si>
    <t>199007003</t>
  </si>
  <si>
    <t>Duynefontein</t>
  </si>
  <si>
    <t>199018014</t>
  </si>
  <si>
    <t>Kraaifontein Industrial</t>
  </si>
  <si>
    <t>291048001</t>
  </si>
  <si>
    <t>Etshiweni SP</t>
  </si>
  <si>
    <t>260113038</t>
  </si>
  <si>
    <t>Saxilby</t>
  </si>
  <si>
    <t>292059001</t>
  </si>
  <si>
    <t>Hhakaneni SP</t>
  </si>
  <si>
    <t>260086007</t>
  </si>
  <si>
    <t>Zwelitsha Unit 6</t>
  </si>
  <si>
    <t>797006027</t>
  </si>
  <si>
    <t>Glen Erasmia Boulevard</t>
  </si>
  <si>
    <t>293240001</t>
  </si>
  <si>
    <t>284431001</t>
  </si>
  <si>
    <t>Bofolo SP</t>
  </si>
  <si>
    <t>542040001</t>
  </si>
  <si>
    <t>Sdashi SP</t>
  </si>
  <si>
    <t>581130001</t>
  </si>
  <si>
    <t>Basamlilo A SP</t>
  </si>
  <si>
    <t>199045050</t>
  </si>
  <si>
    <t>Kalamunda</t>
  </si>
  <si>
    <t>290183001</t>
  </si>
  <si>
    <t>Silangwe SP</t>
  </si>
  <si>
    <t>270366001</t>
  </si>
  <si>
    <t>Gogote SP</t>
  </si>
  <si>
    <t>283156001</t>
  </si>
  <si>
    <t>edipini SP</t>
  </si>
  <si>
    <t>797011041</t>
  </si>
  <si>
    <t>Morehell Ext 5</t>
  </si>
  <si>
    <t>360070001</t>
  </si>
  <si>
    <t>Masankong SP</t>
  </si>
  <si>
    <t>506014002</t>
  </si>
  <si>
    <t>Anerley</t>
  </si>
  <si>
    <t>290031001</t>
  </si>
  <si>
    <t>Mkhumbi SP</t>
  </si>
  <si>
    <t>562036001</t>
  </si>
  <si>
    <t>Trust Feed B SP</t>
  </si>
  <si>
    <t>199029021</t>
  </si>
  <si>
    <t>270271001</t>
  </si>
  <si>
    <t>Kuloguelane SP</t>
  </si>
  <si>
    <t>360081001</t>
  </si>
  <si>
    <t>Magobing SP</t>
  </si>
  <si>
    <t>968010001</t>
  </si>
  <si>
    <t>Afton SP</t>
  </si>
  <si>
    <t>291042001</t>
  </si>
  <si>
    <t>Ncimbini SP</t>
  </si>
  <si>
    <t>982123003</t>
  </si>
  <si>
    <t>968094011</t>
  </si>
  <si>
    <t>Mabedengwa</t>
  </si>
  <si>
    <t>461013001</t>
  </si>
  <si>
    <t>Philippolis SP</t>
  </si>
  <si>
    <t>271255001</t>
  </si>
  <si>
    <t>Qengqweni SP</t>
  </si>
  <si>
    <t>294088001</t>
  </si>
  <si>
    <t>Baziya Mission SP</t>
  </si>
  <si>
    <t>589051001</t>
  </si>
  <si>
    <t>Mhlathuzana SP</t>
  </si>
  <si>
    <t>285011001</t>
  </si>
  <si>
    <t>Macangceni SP</t>
  </si>
  <si>
    <t>284259001</t>
  </si>
  <si>
    <t>Swekileni SP</t>
  </si>
  <si>
    <t>799059044</t>
  </si>
  <si>
    <t>Irene Security Estate</t>
  </si>
  <si>
    <t>597022001</t>
  </si>
  <si>
    <t>Ndunduma SP</t>
  </si>
  <si>
    <t>974044014</t>
  </si>
  <si>
    <t>Polokwane Ext 65</t>
  </si>
  <si>
    <t>294226001</t>
  </si>
  <si>
    <t>Qabakeni SP</t>
  </si>
  <si>
    <t>284214001</t>
  </si>
  <si>
    <t>Mateni SP</t>
  </si>
  <si>
    <t>963012009</t>
  </si>
  <si>
    <t>Maune</t>
  </si>
  <si>
    <t>575034001</t>
  </si>
  <si>
    <t>Nhlambamasoka B SP</t>
  </si>
  <si>
    <t>290122001</t>
  </si>
  <si>
    <t>Malola SP</t>
  </si>
  <si>
    <t>669034001</t>
  </si>
  <si>
    <t>Marico-Bosveld Nature Reserve</t>
  </si>
  <si>
    <t>271078001</t>
  </si>
  <si>
    <t>Mzantsi A SP</t>
  </si>
  <si>
    <t>291024001</t>
  </si>
  <si>
    <t>KwaCibadi SP</t>
  </si>
  <si>
    <t>797008022</t>
  </si>
  <si>
    <t>199020019</t>
  </si>
  <si>
    <t>Loucharmante</t>
  </si>
  <si>
    <t>282178001</t>
  </si>
  <si>
    <t>Ng'ala SP</t>
  </si>
  <si>
    <t>594013001</t>
  </si>
  <si>
    <t>Ezibomvini SP</t>
  </si>
  <si>
    <t>371004001</t>
  </si>
  <si>
    <t>Louisville</t>
  </si>
  <si>
    <t>797002004</t>
  </si>
  <si>
    <t>Bashewa AH</t>
  </si>
  <si>
    <t>293102001</t>
  </si>
  <si>
    <t>Mcoboti SP</t>
  </si>
  <si>
    <t>296224001</t>
  </si>
  <si>
    <t>Kupapane SP</t>
  </si>
  <si>
    <t>274106001</t>
  </si>
  <si>
    <t>589103001</t>
  </si>
  <si>
    <t>Izingeni SP2</t>
  </si>
  <si>
    <t>293119001</t>
  </si>
  <si>
    <t>Maqanyeni SP3</t>
  </si>
  <si>
    <t>580136001</t>
  </si>
  <si>
    <t>Gudu SP</t>
  </si>
  <si>
    <t>588019001</t>
  </si>
  <si>
    <t>Ntabayenkosi SP</t>
  </si>
  <si>
    <t>271437001</t>
  </si>
  <si>
    <t>eBhityolo SP</t>
  </si>
  <si>
    <t>271030001</t>
  </si>
  <si>
    <t>Bhoqo SP</t>
  </si>
  <si>
    <t>295118001</t>
  </si>
  <si>
    <t>Protea SP</t>
  </si>
  <si>
    <t>987123001</t>
  </si>
  <si>
    <t>Marota A SP</t>
  </si>
  <si>
    <t>270562001</t>
  </si>
  <si>
    <t>KuNtingana SP</t>
  </si>
  <si>
    <t>599141001</t>
  </si>
  <si>
    <t>Egwadeni Section SP</t>
  </si>
  <si>
    <t>588047001</t>
  </si>
  <si>
    <t>284106001</t>
  </si>
  <si>
    <t>Luhlalweni SP</t>
  </si>
  <si>
    <t>599054049</t>
  </si>
  <si>
    <t>Memorial Park</t>
  </si>
  <si>
    <t>499023051</t>
  </si>
  <si>
    <t>Mandela View</t>
  </si>
  <si>
    <t>965053001</t>
  </si>
  <si>
    <t>Tahari</t>
  </si>
  <si>
    <t>Mpobuleni</t>
  </si>
  <si>
    <t>270638001</t>
  </si>
  <si>
    <t>eZimfeneni SP</t>
  </si>
  <si>
    <t>282174001</t>
  </si>
  <si>
    <t>Mkuthukeni SP</t>
  </si>
  <si>
    <t>985058001</t>
  </si>
  <si>
    <t>Mohake SP</t>
  </si>
  <si>
    <t>763010008</t>
  </si>
  <si>
    <t>Father Gerald</t>
  </si>
  <si>
    <t>294471001</t>
  </si>
  <si>
    <t>Ngcalambeni SP</t>
  </si>
  <si>
    <t>294304001</t>
  </si>
  <si>
    <t>271398001</t>
  </si>
  <si>
    <t>Mkonjane SP</t>
  </si>
  <si>
    <t>595003003</t>
  </si>
  <si>
    <t>Coleford Nature Reserve</t>
  </si>
  <si>
    <t>276080001</t>
  </si>
  <si>
    <t>268005004</t>
  </si>
  <si>
    <t>Thornhill Phase 1</t>
  </si>
  <si>
    <t>180001002</t>
  </si>
  <si>
    <t>Karatara SP</t>
  </si>
  <si>
    <t>373001002</t>
  </si>
  <si>
    <t>Keurtjieskloof</t>
  </si>
  <si>
    <t>297113001</t>
  </si>
  <si>
    <t>Mbungwana A SP</t>
  </si>
  <si>
    <t>298015004</t>
  </si>
  <si>
    <t>Ndlantaka</t>
  </si>
  <si>
    <t>974017006</t>
  </si>
  <si>
    <t>Moshate-Section</t>
  </si>
  <si>
    <t>503046001</t>
  </si>
  <si>
    <t>Ntabazu SP</t>
  </si>
  <si>
    <t>284130001</t>
  </si>
  <si>
    <t>Nkobole SP</t>
  </si>
  <si>
    <t>978004001</t>
  </si>
  <si>
    <t>Lebu SP</t>
  </si>
  <si>
    <t>360080001</t>
  </si>
  <si>
    <t>Cottenend SP</t>
  </si>
  <si>
    <t>291076001</t>
  </si>
  <si>
    <t>Enkweza SP</t>
  </si>
  <si>
    <t>199036003</t>
  </si>
  <si>
    <t>Devon Park</t>
  </si>
  <si>
    <t>877092001</t>
  </si>
  <si>
    <t>Sabi-Sand Game Reserve SP</t>
  </si>
  <si>
    <t>296195002</t>
  </si>
  <si>
    <t>Sofaye</t>
  </si>
  <si>
    <t>270261001</t>
  </si>
  <si>
    <t>Makambi SP</t>
  </si>
  <si>
    <t>580035003</t>
  </si>
  <si>
    <t>Entweni SP B</t>
  </si>
  <si>
    <t>529006002</t>
  </si>
  <si>
    <t>Coronation SP</t>
  </si>
  <si>
    <t>295034001</t>
  </si>
  <si>
    <t>Ematshanganeni SP</t>
  </si>
  <si>
    <t>968122002</t>
  </si>
  <si>
    <t>Thiofhi</t>
  </si>
  <si>
    <t>969122001</t>
  </si>
  <si>
    <t>270029001</t>
  </si>
  <si>
    <t>eXeni SP</t>
  </si>
  <si>
    <t>798005004</t>
  </si>
  <si>
    <t>Kaalfontein Ext 18</t>
  </si>
  <si>
    <t>968090001</t>
  </si>
  <si>
    <t>Tshilaphala SP</t>
  </si>
  <si>
    <t>506002002</t>
  </si>
  <si>
    <t>Hibberdene SP</t>
  </si>
  <si>
    <t>292167001</t>
  </si>
  <si>
    <t>Ntakwendlela SP</t>
  </si>
  <si>
    <t>294460001</t>
  </si>
  <si>
    <t>798015135</t>
  </si>
  <si>
    <t>New Centre</t>
  </si>
  <si>
    <t>969120001</t>
  </si>
  <si>
    <t>Vienen SP</t>
  </si>
  <si>
    <t>983033001</t>
  </si>
  <si>
    <t>Selebaneng SP</t>
  </si>
  <si>
    <t>286121002</t>
  </si>
  <si>
    <t>Ngcele SP</t>
  </si>
  <si>
    <t>294224001</t>
  </si>
  <si>
    <t>874065013</t>
  </si>
  <si>
    <t>Nelsville</t>
  </si>
  <si>
    <t>270368001</t>
  </si>
  <si>
    <t>Makhakha SP</t>
  </si>
  <si>
    <t>986061001</t>
  </si>
  <si>
    <t>Masharu SP</t>
  </si>
  <si>
    <t>866006004</t>
  </si>
  <si>
    <t>Secunda Ext 2</t>
  </si>
  <si>
    <t>591013002</t>
  </si>
  <si>
    <t>Mandeni SP</t>
  </si>
  <si>
    <t>798015189</t>
  </si>
  <si>
    <t>Towerby</t>
  </si>
  <si>
    <t>163010001</t>
  </si>
  <si>
    <t>Hartebeesfontein SH</t>
  </si>
  <si>
    <t>287014003</t>
  </si>
  <si>
    <t>Quimera SP</t>
  </si>
  <si>
    <t>760009038</t>
  </si>
  <si>
    <t>Steelpark</t>
  </si>
  <si>
    <t>293278001</t>
  </si>
  <si>
    <t>Bantubabi SP</t>
  </si>
  <si>
    <t>199029027</t>
  </si>
  <si>
    <t>Primrose Park</t>
  </si>
  <si>
    <t>287007001</t>
  </si>
  <si>
    <t>Mdaweni SP</t>
  </si>
  <si>
    <t>798016054</t>
  </si>
  <si>
    <t>Darrenwood</t>
  </si>
  <si>
    <t>260113075</t>
  </si>
  <si>
    <t>Rosemount</t>
  </si>
  <si>
    <t>542056001</t>
  </si>
  <si>
    <t>284069001</t>
  </si>
  <si>
    <t>Mazimeni SP</t>
  </si>
  <si>
    <t>160007002</t>
  </si>
  <si>
    <t>Lutzville SP</t>
  </si>
  <si>
    <t>284267001</t>
  </si>
  <si>
    <t>969036001</t>
  </si>
  <si>
    <t>Mokoena Maswikeng SP</t>
  </si>
  <si>
    <t>284277001</t>
  </si>
  <si>
    <t>Upper Komkulu SP</t>
  </si>
  <si>
    <t>282023001</t>
  </si>
  <si>
    <t>Maqingeni SP</t>
  </si>
  <si>
    <t>581076001</t>
  </si>
  <si>
    <t>Sishili B SP</t>
  </si>
  <si>
    <t>274135001</t>
  </si>
  <si>
    <t>KwaMaxwayana SP</t>
  </si>
  <si>
    <t>293158001</t>
  </si>
  <si>
    <t>Ncithi SP</t>
  </si>
  <si>
    <t>298102002</t>
  </si>
  <si>
    <t>Mchenge</t>
  </si>
  <si>
    <t>282332001</t>
  </si>
  <si>
    <t>Papasini SP</t>
  </si>
  <si>
    <t>376005002</t>
  </si>
  <si>
    <t>Douglas SP1</t>
  </si>
  <si>
    <t>166008015</t>
  </si>
  <si>
    <t>Denneburg</t>
  </si>
  <si>
    <t>365017001</t>
  </si>
  <si>
    <t>Lepelsfontein SP</t>
  </si>
  <si>
    <t>295024001</t>
  </si>
  <si>
    <t>New House SP</t>
  </si>
  <si>
    <t>290170003</t>
  </si>
  <si>
    <t>Mfinizweni SP3</t>
  </si>
  <si>
    <t>968137012</t>
  </si>
  <si>
    <t>284416001</t>
  </si>
  <si>
    <t>KwaDabula SP</t>
  </si>
  <si>
    <t>294250001</t>
  </si>
  <si>
    <t>Rune SP</t>
  </si>
  <si>
    <t>199014007</t>
  </si>
  <si>
    <t>Sunset Beach</t>
  </si>
  <si>
    <t>575026001</t>
  </si>
  <si>
    <t>Maduladula B SP</t>
  </si>
  <si>
    <t>199016078</t>
  </si>
  <si>
    <t>Vredelust</t>
  </si>
  <si>
    <t>360038001</t>
  </si>
  <si>
    <t>Ga-Makgatle SP</t>
  </si>
  <si>
    <t>199016092</t>
  </si>
  <si>
    <t>270065001</t>
  </si>
  <si>
    <t>Mhlota SP</t>
  </si>
  <si>
    <t>199016095</t>
  </si>
  <si>
    <t>Bellville Lot 2</t>
  </si>
  <si>
    <t>797004013</t>
  </si>
  <si>
    <t>Clayville East</t>
  </si>
  <si>
    <t>599100008</t>
  </si>
  <si>
    <t>Hilldene</t>
  </si>
  <si>
    <t>369007001</t>
  </si>
  <si>
    <t>Hutchinson SP</t>
  </si>
  <si>
    <t>599116047</t>
  </si>
  <si>
    <t>Nagina</t>
  </si>
  <si>
    <t>282199001</t>
  </si>
  <si>
    <t>199021007</t>
  </si>
  <si>
    <t>Belhar 2</t>
  </si>
  <si>
    <t>290168001</t>
  </si>
  <si>
    <t>Ngquza A SP</t>
  </si>
  <si>
    <t>569040001</t>
  </si>
  <si>
    <t>Buli</t>
  </si>
  <si>
    <t>360041001</t>
  </si>
  <si>
    <t>Ga-sehunelo SP</t>
  </si>
  <si>
    <t>987126001</t>
  </si>
  <si>
    <t>Mahlageng SP</t>
  </si>
  <si>
    <t>291151001</t>
  </si>
  <si>
    <t>574006001</t>
  </si>
  <si>
    <t>KwaTelapi SP</t>
  </si>
  <si>
    <t>199007004</t>
  </si>
  <si>
    <t>Van Riebeeckstad</t>
  </si>
  <si>
    <t>678009001</t>
  </si>
  <si>
    <t>Makwassie SP1</t>
  </si>
  <si>
    <t>965061001</t>
  </si>
  <si>
    <t>Tshitanzhe SP</t>
  </si>
  <si>
    <t>581075001</t>
  </si>
  <si>
    <t>KwaNcwane SP</t>
  </si>
  <si>
    <t>499026001</t>
  </si>
  <si>
    <t>Thubisi SP</t>
  </si>
  <si>
    <t>598201001</t>
  </si>
  <si>
    <t>270419001</t>
  </si>
  <si>
    <t>Ntotoviyane SP</t>
  </si>
  <si>
    <t>798015047</t>
  </si>
  <si>
    <t>Melrose Estate</t>
  </si>
  <si>
    <t>365001001</t>
  </si>
  <si>
    <t>Kamassies SP</t>
  </si>
  <si>
    <t>271161027</t>
  </si>
  <si>
    <t>Butterworth Ext 3, 17</t>
  </si>
  <si>
    <t>270094001</t>
  </si>
  <si>
    <t>eGadini SP</t>
  </si>
  <si>
    <t>296011001</t>
  </si>
  <si>
    <t>Gudlintaba B SP</t>
  </si>
  <si>
    <t>599115008</t>
  </si>
  <si>
    <t>Westville Prisoner</t>
  </si>
  <si>
    <t>797010024</t>
  </si>
  <si>
    <t>Berton Park</t>
  </si>
  <si>
    <t>270305001</t>
  </si>
  <si>
    <t>167028001</t>
  </si>
  <si>
    <t>Raith SP</t>
  </si>
  <si>
    <t>271071001</t>
  </si>
  <si>
    <t>592044004</t>
  </si>
  <si>
    <t>Shaka's Rock</t>
  </si>
  <si>
    <t>581103001</t>
  </si>
  <si>
    <t>Mavulusha SP</t>
  </si>
  <si>
    <t>365016001</t>
  </si>
  <si>
    <t>Vlaktes vlei</t>
  </si>
  <si>
    <t>284396001</t>
  </si>
  <si>
    <t>166005010</t>
  </si>
  <si>
    <t>Drommedaris</t>
  </si>
  <si>
    <t>499023020</t>
  </si>
  <si>
    <t>Vredenhof SH</t>
  </si>
  <si>
    <t>506053013</t>
  </si>
  <si>
    <t>Doc Wilson Point</t>
  </si>
  <si>
    <t>287091001</t>
  </si>
  <si>
    <t>Mkhuzo SP</t>
  </si>
  <si>
    <t>661034006</t>
  </si>
  <si>
    <t>Primindia</t>
  </si>
  <si>
    <t>297306001</t>
  </si>
  <si>
    <t>Ngutyana A SP</t>
  </si>
  <si>
    <t>298150001</t>
  </si>
  <si>
    <t>Vane SP2</t>
  </si>
  <si>
    <t>599097001</t>
  </si>
  <si>
    <t>Drummond SP</t>
  </si>
  <si>
    <t>577039001</t>
  </si>
  <si>
    <t>499023014</t>
  </si>
  <si>
    <t>Estoire AH</t>
  </si>
  <si>
    <t>968094007</t>
  </si>
  <si>
    <t>299004011</t>
  </si>
  <si>
    <t>Azalea Park</t>
  </si>
  <si>
    <t>360085001</t>
  </si>
  <si>
    <t>Makadibeng SP</t>
  </si>
  <si>
    <t>292330001</t>
  </si>
  <si>
    <t>Nkhwityini SP</t>
  </si>
  <si>
    <t>292303002</t>
  </si>
  <si>
    <t>Nomadolo SP1</t>
  </si>
  <si>
    <t>799037014</t>
  </si>
  <si>
    <t>Hesteapark</t>
  </si>
  <si>
    <t>542013001</t>
  </si>
  <si>
    <t>Masoka SP</t>
  </si>
  <si>
    <t>271386001</t>
  </si>
  <si>
    <t>KwaZangwa SP</t>
  </si>
  <si>
    <t>282354001</t>
  </si>
  <si>
    <t>526051001</t>
  </si>
  <si>
    <t>Kliprand SP</t>
  </si>
  <si>
    <t>Kliprand</t>
  </si>
  <si>
    <t>270264001</t>
  </si>
  <si>
    <t>798005006</t>
  </si>
  <si>
    <t>Kaalfontein Ext 16</t>
  </si>
  <si>
    <t>580025003</t>
  </si>
  <si>
    <t>KwaMngamude C SP</t>
  </si>
  <si>
    <t>284278001</t>
  </si>
  <si>
    <t>Sixotyeni SP</t>
  </si>
  <si>
    <t>199022009</t>
  </si>
  <si>
    <t>Highbury Park</t>
  </si>
  <si>
    <t>294289001</t>
  </si>
  <si>
    <t>Mqokweni SP</t>
  </si>
  <si>
    <t>986022001</t>
  </si>
  <si>
    <t>Malepeng SP</t>
  </si>
  <si>
    <t>580116001</t>
  </si>
  <si>
    <t>Matsheketshe A SP</t>
  </si>
  <si>
    <t>299007031</t>
  </si>
  <si>
    <t>Ferguson</t>
  </si>
  <si>
    <t>478003001</t>
  </si>
  <si>
    <t>Bertha Shaft Village SP</t>
  </si>
  <si>
    <t>285066001</t>
  </si>
  <si>
    <t>674032001</t>
  </si>
  <si>
    <t>Ga-Modikwe SP</t>
  </si>
  <si>
    <t>968062004</t>
  </si>
  <si>
    <t>Tshiovhe</t>
  </si>
  <si>
    <t>292008001</t>
  </si>
  <si>
    <t>Mahoyana SP</t>
  </si>
  <si>
    <t>293104001</t>
  </si>
  <si>
    <t>Belekence SP</t>
  </si>
  <si>
    <t>270323001</t>
  </si>
  <si>
    <t>Makwayini SP</t>
  </si>
  <si>
    <t>965041001</t>
  </si>
  <si>
    <t>Tshivhongweni SP</t>
  </si>
  <si>
    <t>599096001</t>
  </si>
  <si>
    <t>Inchanga West</t>
  </si>
  <si>
    <t>969001002</t>
  </si>
  <si>
    <t>Alldays SP</t>
  </si>
  <si>
    <t>295124001</t>
  </si>
  <si>
    <t>Haisaka SP</t>
  </si>
  <si>
    <t>284037001</t>
  </si>
  <si>
    <t>Ludadeni SP</t>
  </si>
  <si>
    <t>270114001</t>
  </si>
  <si>
    <t>eMaxhame SP</t>
  </si>
  <si>
    <t>282121001</t>
  </si>
  <si>
    <t>299003017</t>
  </si>
  <si>
    <t>Allanridge West</t>
  </si>
  <si>
    <t>797007013</t>
  </si>
  <si>
    <t>Dunvegan</t>
  </si>
  <si>
    <t>290258002</t>
  </si>
  <si>
    <t>Ngobozana SP1</t>
  </si>
  <si>
    <t>270477001</t>
  </si>
  <si>
    <t>965051002</t>
  </si>
  <si>
    <t>Tshirunzini A SP</t>
  </si>
  <si>
    <t>968114006</t>
  </si>
  <si>
    <t>Tshivhuyuni SP</t>
  </si>
  <si>
    <t>598036001</t>
  </si>
  <si>
    <t>Thonjeni SP</t>
  </si>
  <si>
    <t>293288001</t>
  </si>
  <si>
    <t>292319001</t>
  </si>
  <si>
    <t>Sixambuzi SP</t>
  </si>
  <si>
    <t>293074001</t>
  </si>
  <si>
    <t>Mngqungu SP</t>
  </si>
  <si>
    <t>284176001</t>
  </si>
  <si>
    <t>KuMtala SP</t>
  </si>
  <si>
    <t>293114001</t>
  </si>
  <si>
    <t>271173001</t>
  </si>
  <si>
    <t>Tshoma SP</t>
  </si>
  <si>
    <t>295245001</t>
  </si>
  <si>
    <t>Matandela SP</t>
  </si>
  <si>
    <t>283201001</t>
  </si>
  <si>
    <t>367001002</t>
  </si>
  <si>
    <t>Williston SP</t>
  </si>
  <si>
    <t>295275001</t>
  </si>
  <si>
    <t>Maloseni SP</t>
  </si>
  <si>
    <t>664077002</t>
  </si>
  <si>
    <t>Mogwase Unit 4</t>
  </si>
  <si>
    <t>260086004</t>
  </si>
  <si>
    <t>Zwelitsha Unit 3</t>
  </si>
  <si>
    <t>296125001</t>
  </si>
  <si>
    <t>Madadiyela SP</t>
  </si>
  <si>
    <t>274122001</t>
  </si>
  <si>
    <t>Newtondale SP A</t>
  </si>
  <si>
    <t>499023016</t>
  </si>
  <si>
    <t>Linquinda</t>
  </si>
  <si>
    <t>799059068</t>
  </si>
  <si>
    <t>Amberfield Crest</t>
  </si>
  <si>
    <t>292004001</t>
  </si>
  <si>
    <t>297031001</t>
  </si>
  <si>
    <t>965066001</t>
  </si>
  <si>
    <t>874033003</t>
  </si>
  <si>
    <t>Kingsview</t>
  </si>
  <si>
    <t>199019019</t>
  </si>
  <si>
    <t>St Michaels</t>
  </si>
  <si>
    <t>270516001</t>
  </si>
  <si>
    <t>Ngxutyana SP</t>
  </si>
  <si>
    <t>580019001</t>
  </si>
  <si>
    <t>Ntabayezulu SP</t>
  </si>
  <si>
    <t>860012001</t>
  </si>
  <si>
    <t>Malahleka SP</t>
  </si>
  <si>
    <t>580070001</t>
  </si>
  <si>
    <t>Mayoni SP</t>
  </si>
  <si>
    <t>296201001</t>
  </si>
  <si>
    <t>284147001</t>
  </si>
  <si>
    <t>Mabhulwini SP</t>
  </si>
  <si>
    <t>285091001</t>
  </si>
  <si>
    <t>271174001</t>
  </si>
  <si>
    <t>Cafutweni SP</t>
  </si>
  <si>
    <t>270462001</t>
  </si>
  <si>
    <t>598088001</t>
  </si>
  <si>
    <t>270280002</t>
  </si>
  <si>
    <t>Kwasa</t>
  </si>
  <si>
    <t>270403001</t>
  </si>
  <si>
    <t>Gobisandla SP</t>
  </si>
  <si>
    <t>475008001</t>
  </si>
  <si>
    <t>Steynsrus SP</t>
  </si>
  <si>
    <t>970055001</t>
  </si>
  <si>
    <t>Helena SP</t>
  </si>
  <si>
    <t>799059067</t>
  </si>
  <si>
    <t>Amberfield Heights</t>
  </si>
  <si>
    <t>599116021</t>
  </si>
  <si>
    <t>Hatton Estate SP1</t>
  </si>
  <si>
    <t>199029011</t>
  </si>
  <si>
    <t>272005001</t>
  </si>
  <si>
    <t>Manqukela SP</t>
  </si>
  <si>
    <t>599100004</t>
  </si>
  <si>
    <t>Albany</t>
  </si>
  <si>
    <t>284240001</t>
  </si>
  <si>
    <t>Sigodlweni SP</t>
  </si>
  <si>
    <t>378021003</t>
  </si>
  <si>
    <t>Kenhardt SP</t>
  </si>
  <si>
    <t>294325001</t>
  </si>
  <si>
    <t>Nomcama SP</t>
  </si>
  <si>
    <t>293291001</t>
  </si>
  <si>
    <t>Qguthubeni SP1</t>
  </si>
  <si>
    <t>360096001</t>
  </si>
  <si>
    <t>Moalogane SP</t>
  </si>
  <si>
    <t>271326001</t>
  </si>
  <si>
    <t>Dakeni B SP</t>
  </si>
  <si>
    <t>799072004</t>
  </si>
  <si>
    <t>Caltura Park</t>
  </si>
  <si>
    <t>270498001</t>
  </si>
  <si>
    <t>KwaYaphi SP</t>
  </si>
  <si>
    <t>798028004</t>
  </si>
  <si>
    <t>Lenasia Ext 7</t>
  </si>
  <si>
    <t>569035001</t>
  </si>
  <si>
    <t>Mziyanke SP</t>
  </si>
  <si>
    <t>298153002</t>
  </si>
  <si>
    <t>Dabela</t>
  </si>
  <si>
    <t>295252001</t>
  </si>
  <si>
    <t>Batsoarele SP</t>
  </si>
  <si>
    <t>199017016</t>
  </si>
  <si>
    <t>The Crest</t>
  </si>
  <si>
    <t>276050001</t>
  </si>
  <si>
    <t>Mcamama SP</t>
  </si>
  <si>
    <t>298092001</t>
  </si>
  <si>
    <t>Nqalo SP</t>
  </si>
  <si>
    <t>581111001</t>
  </si>
  <si>
    <t>Nkonjeni SP</t>
  </si>
  <si>
    <t>862009006</t>
  </si>
  <si>
    <t>Retiefville</t>
  </si>
  <si>
    <t>798022032</t>
  </si>
  <si>
    <t>Kloofendal</t>
  </si>
  <si>
    <t>562010001</t>
  </si>
  <si>
    <t>Bock en houd Fontein SP</t>
  </si>
  <si>
    <t>298072001</t>
  </si>
  <si>
    <t>506051013</t>
  </si>
  <si>
    <t>Lawrence Rocks</t>
  </si>
  <si>
    <t>798004030</t>
  </si>
  <si>
    <t>Barbeque AH</t>
  </si>
  <si>
    <t>282171001</t>
  </si>
  <si>
    <t>Bilatye SP</t>
  </si>
  <si>
    <t>290058001</t>
  </si>
  <si>
    <t>Khimbile SP</t>
  </si>
  <si>
    <t>525003005</t>
  </si>
  <si>
    <t>566003016</t>
  </si>
  <si>
    <t>Wembley</t>
  </si>
  <si>
    <t>287014002</t>
  </si>
  <si>
    <t>Mpucukweni</t>
  </si>
  <si>
    <t>265011001</t>
  </si>
  <si>
    <t>Bushmans River SP</t>
  </si>
  <si>
    <t>866002008</t>
  </si>
  <si>
    <t>Lebohang SP</t>
  </si>
  <si>
    <t>271058001</t>
  </si>
  <si>
    <t>598220001</t>
  </si>
  <si>
    <t>Mehlomane SP</t>
  </si>
  <si>
    <t>670001001</t>
  </si>
  <si>
    <t>Stella SP</t>
  </si>
  <si>
    <t>273102001</t>
  </si>
  <si>
    <t>199017040</t>
  </si>
  <si>
    <t>Kenridge Heights</t>
  </si>
  <si>
    <t>177006006</t>
  </si>
  <si>
    <t>Heatherlands</t>
  </si>
  <si>
    <t>666007002</t>
  </si>
  <si>
    <t>Witpan SP2</t>
  </si>
  <si>
    <t>291034001</t>
  </si>
  <si>
    <t>Bhuje SP</t>
  </si>
  <si>
    <t>662010004</t>
  </si>
  <si>
    <t>Magaliesberg Nature Reserve B</t>
  </si>
  <si>
    <t>282043001</t>
  </si>
  <si>
    <t>Qumanco B SP</t>
  </si>
  <si>
    <t>861008013</t>
  </si>
  <si>
    <t>Cassim Park</t>
  </si>
  <si>
    <t>760008006</t>
  </si>
  <si>
    <t>Louisrus AH</t>
  </si>
  <si>
    <t>797011035</t>
  </si>
  <si>
    <t>Airfield</t>
  </si>
  <si>
    <t>284098001</t>
  </si>
  <si>
    <t>Lancede SP</t>
  </si>
  <si>
    <t>763004051</t>
  </si>
  <si>
    <t>Westrand Consolidated Centre</t>
  </si>
  <si>
    <t>286143001</t>
  </si>
  <si>
    <t>KwaJozana SP</t>
  </si>
  <si>
    <t>286099001</t>
  </si>
  <si>
    <t>KwaQutsuma SP</t>
  </si>
  <si>
    <t>281084001</t>
  </si>
  <si>
    <t>KwaSisilane SP</t>
  </si>
  <si>
    <t>873012007</t>
  </si>
  <si>
    <t>Uitsoek State Forest</t>
  </si>
  <si>
    <t>270170001</t>
  </si>
  <si>
    <t>eNdulini A SP</t>
  </si>
  <si>
    <t>292234001</t>
  </si>
  <si>
    <t>Mabetshe SP</t>
  </si>
  <si>
    <t>961004001</t>
  </si>
  <si>
    <t>Staseni SP</t>
  </si>
  <si>
    <t>284212001</t>
  </si>
  <si>
    <t>eMdungunyeni SP</t>
  </si>
  <si>
    <t>293135001</t>
  </si>
  <si>
    <t>287027001</t>
  </si>
  <si>
    <t>Qoboshane SP</t>
  </si>
  <si>
    <t>580023001</t>
  </si>
  <si>
    <t>Gagasini SP</t>
  </si>
  <si>
    <t>282014001</t>
  </si>
  <si>
    <t>Blasini Village SP</t>
  </si>
  <si>
    <t>273034001</t>
  </si>
  <si>
    <t>798015033</t>
  </si>
  <si>
    <t>Fairvale</t>
  </si>
  <si>
    <t>199045045</t>
  </si>
  <si>
    <t>Andas Estate</t>
  </si>
  <si>
    <t>285097001</t>
  </si>
  <si>
    <t>Santyeni SP</t>
  </si>
  <si>
    <t>281072001</t>
  </si>
  <si>
    <t>664017003</t>
  </si>
  <si>
    <t>First Gate</t>
  </si>
  <si>
    <t>565002001</t>
  </si>
  <si>
    <t>Mkhomazi State Forest</t>
  </si>
  <si>
    <t>296233001</t>
  </si>
  <si>
    <t>968123002</t>
  </si>
  <si>
    <t>Matifuma B</t>
  </si>
  <si>
    <t>276035001</t>
  </si>
  <si>
    <t>284362001</t>
  </si>
  <si>
    <t>Chetyana SP</t>
  </si>
  <si>
    <t>472001008</t>
  </si>
  <si>
    <t>Wilgepark</t>
  </si>
  <si>
    <t>286081001</t>
  </si>
  <si>
    <t>Upper Tokwana SP</t>
  </si>
  <si>
    <t>982107002</t>
  </si>
  <si>
    <t>874063002</t>
  </si>
  <si>
    <t>Tekwane West</t>
  </si>
  <si>
    <t>296167001</t>
  </si>
  <si>
    <t>Qukanca SP</t>
  </si>
  <si>
    <t>295055001</t>
  </si>
  <si>
    <t>Tsitsa-Mvula SP</t>
  </si>
  <si>
    <t>286126001</t>
  </si>
  <si>
    <t>Hopedalen SP</t>
  </si>
  <si>
    <t>290180001</t>
  </si>
  <si>
    <t>Diki SP</t>
  </si>
  <si>
    <t>760009006</t>
  </si>
  <si>
    <t>Vereeniging SP1</t>
  </si>
  <si>
    <t>360091001</t>
  </si>
  <si>
    <t>Klein Tsamaros SP</t>
  </si>
  <si>
    <t>290002001</t>
  </si>
  <si>
    <t>Lwandlana A SP2</t>
  </si>
  <si>
    <t>199045052</t>
  </si>
  <si>
    <t>Carey Parks</t>
  </si>
  <si>
    <t>968062003</t>
  </si>
  <si>
    <t>Muremi</t>
  </si>
  <si>
    <t>294465001</t>
  </si>
  <si>
    <t>Masameni B SP</t>
  </si>
  <si>
    <t>384013001</t>
  </si>
  <si>
    <t>Barkly West SP</t>
  </si>
  <si>
    <t>283061001</t>
  </si>
  <si>
    <t>KuTsembeyi A SP</t>
  </si>
  <si>
    <t>874064001</t>
  </si>
  <si>
    <t>Karino SP</t>
  </si>
  <si>
    <t>294058001</t>
  </si>
  <si>
    <t>285099001</t>
  </si>
  <si>
    <t>Lokishini SP</t>
  </si>
  <si>
    <t>293164002</t>
  </si>
  <si>
    <t>Mpindweni SP1</t>
  </si>
  <si>
    <t>589034001</t>
  </si>
  <si>
    <t>Zimpisi B SP</t>
  </si>
  <si>
    <t>599179003</t>
  </si>
  <si>
    <t>Adams Mission</t>
  </si>
  <si>
    <t>360034003</t>
  </si>
  <si>
    <t>Phomolong SP4</t>
  </si>
  <si>
    <t>284025001</t>
  </si>
  <si>
    <t>Bulawayo SP</t>
  </si>
  <si>
    <t>381003001</t>
  </si>
  <si>
    <t>Goedgedacht SP</t>
  </si>
  <si>
    <t>Goedgedacht</t>
  </si>
  <si>
    <t>282228001</t>
  </si>
  <si>
    <t>664024002</t>
  </si>
  <si>
    <t>Khutswane</t>
  </si>
  <si>
    <t>764002037</t>
  </si>
  <si>
    <t>Kocksoord</t>
  </si>
  <si>
    <t>294296001</t>
  </si>
  <si>
    <t>Mabongweni SP</t>
  </si>
  <si>
    <t>273017001</t>
  </si>
  <si>
    <t>Jeke SP</t>
  </si>
  <si>
    <t>764002025</t>
  </si>
  <si>
    <t>Aureus</t>
  </si>
  <si>
    <t>292250001</t>
  </si>
  <si>
    <t>Ndungunyeni SP2</t>
  </si>
  <si>
    <t>282066001</t>
  </si>
  <si>
    <t>270077001</t>
  </si>
  <si>
    <t>Jeleveni SP</t>
  </si>
  <si>
    <t>968114003</t>
  </si>
  <si>
    <t>282001001</t>
  </si>
  <si>
    <t>797008001</t>
  </si>
  <si>
    <t>Harmelia</t>
  </si>
  <si>
    <t>271169001</t>
  </si>
  <si>
    <t>KwaNgunikazi SP</t>
  </si>
  <si>
    <t>274103001</t>
  </si>
  <si>
    <t>Lewuswood SP</t>
  </si>
  <si>
    <t>284439001</t>
  </si>
  <si>
    <t>285037001</t>
  </si>
  <si>
    <t>Mnxe 1 SP</t>
  </si>
  <si>
    <t>968119001</t>
  </si>
  <si>
    <t>Ramaru SP</t>
  </si>
  <si>
    <t>172011001</t>
  </si>
  <si>
    <t>Fisherhaven SP</t>
  </si>
  <si>
    <t>282298001</t>
  </si>
  <si>
    <t>798013002</t>
  </si>
  <si>
    <t>Kengies AH</t>
  </si>
  <si>
    <t>360033001</t>
  </si>
  <si>
    <t>Lebonkeng SP</t>
  </si>
  <si>
    <t>271154001</t>
  </si>
  <si>
    <t>Jama SP</t>
  </si>
  <si>
    <t>798015131</t>
  </si>
  <si>
    <t>Homestead Park</t>
  </si>
  <si>
    <t>978016001</t>
  </si>
  <si>
    <t>Tlapaliburethi SP</t>
  </si>
  <si>
    <t>274101001</t>
  </si>
  <si>
    <t>797022006</t>
  </si>
  <si>
    <t>284104001</t>
  </si>
  <si>
    <t>Lubisi SP</t>
  </si>
  <si>
    <t>580085003</t>
  </si>
  <si>
    <t>Nkweme B SP</t>
  </si>
  <si>
    <t>287069001</t>
  </si>
  <si>
    <t>Ntubeni SP</t>
  </si>
  <si>
    <t>765002001</t>
  </si>
  <si>
    <t>Panvlak Gold Mine</t>
  </si>
  <si>
    <t>599014001</t>
  </si>
  <si>
    <t>Tongaat Beach SP</t>
  </si>
  <si>
    <t>Tongaat Beach</t>
  </si>
  <si>
    <t>283007001</t>
  </si>
  <si>
    <t>Nxomfu SP</t>
  </si>
  <si>
    <t>798015068</t>
  </si>
  <si>
    <t>Forest Town</t>
  </si>
  <si>
    <t>283151001</t>
  </si>
  <si>
    <t>Kwa-Blangwe SP</t>
  </si>
  <si>
    <t>270313001</t>
  </si>
  <si>
    <t>Nqgutu sp</t>
  </si>
  <si>
    <t>298001001</t>
  </si>
  <si>
    <t>Phepheni SP</t>
  </si>
  <si>
    <t>271326002</t>
  </si>
  <si>
    <t>Dakeni A SP</t>
  </si>
  <si>
    <t>160001001</t>
  </si>
  <si>
    <t>581124001</t>
  </si>
  <si>
    <t>Dindi B SP</t>
  </si>
  <si>
    <t>295054001</t>
  </si>
  <si>
    <t>Hlahlweni SP</t>
  </si>
  <si>
    <t>284138001</t>
  </si>
  <si>
    <t>360106001</t>
  </si>
  <si>
    <t>Tsaelengwe SP</t>
  </si>
  <si>
    <t>199016010</t>
  </si>
  <si>
    <t>Eversdal(Bellville)</t>
  </si>
  <si>
    <t>270052001</t>
  </si>
  <si>
    <t>360034004</t>
  </si>
  <si>
    <t>Phomolong SP3</t>
  </si>
  <si>
    <t>798016086</t>
  </si>
  <si>
    <t>Whiteridge</t>
  </si>
  <si>
    <t>965009001</t>
  </si>
  <si>
    <t>Ha-Nkotswi SP</t>
  </si>
  <si>
    <t>293165002</t>
  </si>
  <si>
    <t>Mhlangala SP1</t>
  </si>
  <si>
    <t>293287002</t>
  </si>
  <si>
    <t>Quthubeni SP1</t>
  </si>
  <si>
    <t>594029001</t>
  </si>
  <si>
    <t>Macabazini SP</t>
  </si>
  <si>
    <t>964014002</t>
  </si>
  <si>
    <t>Moetladimo SP2</t>
  </si>
  <si>
    <t>285028001</t>
  </si>
  <si>
    <t>595001001</t>
  </si>
  <si>
    <t>284031001</t>
  </si>
  <si>
    <t>599116031</t>
  </si>
  <si>
    <t>Moseley Park</t>
  </si>
  <si>
    <t>467004008</t>
  </si>
  <si>
    <t>Hestersrus</t>
  </si>
  <si>
    <t>561006007</t>
  </si>
  <si>
    <t>282114001</t>
  </si>
  <si>
    <t>Maxambeni SP</t>
  </si>
  <si>
    <t>270405001</t>
  </si>
  <si>
    <t>Mbelo SP</t>
  </si>
  <si>
    <t>276037001</t>
  </si>
  <si>
    <t>Bergplaas SP</t>
  </si>
  <si>
    <t>580035001</t>
  </si>
  <si>
    <t>Dwadweni</t>
  </si>
  <si>
    <t>282024001</t>
  </si>
  <si>
    <t>177006005</t>
  </si>
  <si>
    <t>Glen Barrie</t>
  </si>
  <si>
    <t>271308001</t>
  </si>
  <si>
    <t>529001001</t>
  </si>
  <si>
    <t>580034002</t>
  </si>
  <si>
    <t>Ntweni A SP</t>
  </si>
  <si>
    <t>542004002</t>
  </si>
  <si>
    <t>KwaChwezi B SP</t>
  </si>
  <si>
    <t>983017001</t>
  </si>
  <si>
    <t>282089001</t>
  </si>
  <si>
    <t>Siqikini A SP</t>
  </si>
  <si>
    <t>271511001</t>
  </si>
  <si>
    <t>Great Kei Bridge SP</t>
  </si>
  <si>
    <t>597052001</t>
  </si>
  <si>
    <t>Ngongonini SP</t>
  </si>
  <si>
    <t>296095002</t>
  </si>
  <si>
    <t>461013002</t>
  </si>
  <si>
    <t>Bergmanshoogte</t>
  </si>
  <si>
    <t>588048001</t>
  </si>
  <si>
    <t>297248001</t>
  </si>
  <si>
    <t>594066001</t>
  </si>
  <si>
    <t>Ngxalingenwa SP</t>
  </si>
  <si>
    <t>290045002</t>
  </si>
  <si>
    <t>Gabajana SP2</t>
  </si>
  <si>
    <t>199041033</t>
  </si>
  <si>
    <t>University Estate</t>
  </si>
  <si>
    <t>270443001</t>
  </si>
  <si>
    <t>Ludiza SP</t>
  </si>
  <si>
    <t>270514001</t>
  </si>
  <si>
    <t>Fukula SP</t>
  </si>
  <si>
    <t>765004004</t>
  </si>
  <si>
    <t>Koksrus AH</t>
  </si>
  <si>
    <t>962012001</t>
  </si>
  <si>
    <t>Kgwekgwe SP</t>
  </si>
  <si>
    <t>478010008</t>
  </si>
  <si>
    <t>Zamdela Ext 6</t>
  </si>
  <si>
    <t>284216001</t>
  </si>
  <si>
    <t>Namqamkazini SP</t>
  </si>
  <si>
    <t>297083001</t>
  </si>
  <si>
    <t>290221003</t>
  </si>
  <si>
    <t>Ntontela SP3</t>
  </si>
  <si>
    <t>282086001</t>
  </si>
  <si>
    <t>968094012</t>
  </si>
  <si>
    <t>Pastral</t>
  </si>
  <si>
    <t>270056002</t>
  </si>
  <si>
    <t>293094001</t>
  </si>
  <si>
    <t>Madukuda SP</t>
  </si>
  <si>
    <t>968043001</t>
  </si>
  <si>
    <t>Mabirimisa SP</t>
  </si>
  <si>
    <t>599100003</t>
  </si>
  <si>
    <t>West Riding</t>
  </si>
  <si>
    <t>467004009</t>
  </si>
  <si>
    <t>Ross Kent South</t>
  </si>
  <si>
    <t>297087001</t>
  </si>
  <si>
    <t>Abetshawu SP</t>
  </si>
  <si>
    <t>797007002</t>
  </si>
  <si>
    <t>De Klerkshof</t>
  </si>
  <si>
    <t>797010039</t>
  </si>
  <si>
    <t>Plantation</t>
  </si>
  <si>
    <t>281059001</t>
  </si>
  <si>
    <t>Upper Hukuwa SP</t>
  </si>
  <si>
    <t>293145001</t>
  </si>
  <si>
    <t>Ncadu SP</t>
  </si>
  <si>
    <t>287112001</t>
  </si>
  <si>
    <t>KwaRob SP</t>
  </si>
  <si>
    <t>798016048</t>
  </si>
  <si>
    <t>Kelland</t>
  </si>
  <si>
    <t>287115001</t>
  </si>
  <si>
    <t>Payindira SP</t>
  </si>
  <si>
    <t>296058001</t>
  </si>
  <si>
    <t>293136001</t>
  </si>
  <si>
    <t>664086001</t>
  </si>
  <si>
    <t>Kameelfontein SP</t>
  </si>
  <si>
    <t>293270001</t>
  </si>
  <si>
    <t>Tora SP</t>
  </si>
  <si>
    <t>580165001</t>
  </si>
  <si>
    <t>Ngqungqu SP</t>
  </si>
  <si>
    <t>293025001</t>
  </si>
  <si>
    <t>Mtondela SP</t>
  </si>
  <si>
    <t>274029001</t>
  </si>
  <si>
    <t>Gcinisa SP</t>
  </si>
  <si>
    <t>361008001</t>
  </si>
  <si>
    <t>Ga-Lotolo SP</t>
  </si>
  <si>
    <t>293259001</t>
  </si>
  <si>
    <t>372004003</t>
  </si>
  <si>
    <t>Die Bult</t>
  </si>
  <si>
    <t>797018022</t>
  </si>
  <si>
    <t>Grootvaly AH</t>
  </si>
  <si>
    <t>270580001</t>
  </si>
  <si>
    <t>Xholongada SP</t>
  </si>
  <si>
    <t>799059058</t>
  </si>
  <si>
    <t>Monavoni</t>
  </si>
  <si>
    <t>270363001</t>
  </si>
  <si>
    <t>271291001</t>
  </si>
  <si>
    <t>Qolweni A SP</t>
  </si>
  <si>
    <t>270051001</t>
  </si>
  <si>
    <t>Kalalo Nobhula SP</t>
  </si>
  <si>
    <t>291007001</t>
  </si>
  <si>
    <t>Mbambeni SP</t>
  </si>
  <si>
    <t>271147001</t>
  </si>
  <si>
    <t>Blue Sky SP</t>
  </si>
  <si>
    <t>298121001</t>
  </si>
  <si>
    <t>Ngqokoqweni SP</t>
  </si>
  <si>
    <t>294443001</t>
  </si>
  <si>
    <t>Ebukwezeni SP</t>
  </si>
  <si>
    <t>285019001</t>
  </si>
  <si>
    <t>Nqineni SP</t>
  </si>
  <si>
    <t>797029021</t>
  </si>
  <si>
    <t>Bassonia Rock</t>
  </si>
  <si>
    <t>282289001</t>
  </si>
  <si>
    <t>360056001</t>
  </si>
  <si>
    <t>Nkajaneng SP</t>
  </si>
  <si>
    <t>580101001</t>
  </si>
  <si>
    <t>Nkuwuwini SP</t>
  </si>
  <si>
    <t>291103001</t>
  </si>
  <si>
    <t>Nonjonjo SP</t>
  </si>
  <si>
    <t>271499001</t>
  </si>
  <si>
    <t>Klanisi SP</t>
  </si>
  <si>
    <t>270427001</t>
  </si>
  <si>
    <t>KwaXaso SP</t>
  </si>
  <si>
    <t>271397001</t>
  </si>
  <si>
    <t>Kobonqaba B SP</t>
  </si>
  <si>
    <t>287074001</t>
  </si>
  <si>
    <t>Blom SP</t>
  </si>
  <si>
    <t>761002007</t>
  </si>
  <si>
    <t>Green Valley AH</t>
  </si>
  <si>
    <t>270544001</t>
  </si>
  <si>
    <t>Nqabarama SP</t>
  </si>
  <si>
    <t>506053007</t>
  </si>
  <si>
    <t>Ivy Beach</t>
  </si>
  <si>
    <t>297233001</t>
  </si>
  <si>
    <t>Lukhalweni SP</t>
  </si>
  <si>
    <t>764002021</t>
  </si>
  <si>
    <t>Randpoort</t>
  </si>
  <si>
    <t>969028001</t>
  </si>
  <si>
    <t>GaMaphoto SP</t>
  </si>
  <si>
    <t>461011002</t>
  </si>
  <si>
    <t>Trompsburg SP</t>
  </si>
  <si>
    <t>378001001</t>
  </si>
  <si>
    <t>Augrabies Falls National Park SP</t>
  </si>
  <si>
    <t>166008021</t>
  </si>
  <si>
    <t>Klein Parys</t>
  </si>
  <si>
    <t>761003002</t>
  </si>
  <si>
    <t>Klipwater</t>
  </si>
  <si>
    <t>977002007</t>
  </si>
  <si>
    <t>271492001</t>
  </si>
  <si>
    <t>Machelesini SP</t>
  </si>
  <si>
    <t>287123005</t>
  </si>
  <si>
    <t>474010001</t>
  </si>
  <si>
    <t>Hobhouse SP</t>
  </si>
  <si>
    <t>291045001</t>
  </si>
  <si>
    <t>Komane SP</t>
  </si>
  <si>
    <t>660020001</t>
  </si>
  <si>
    <t>Agisaneng SP</t>
  </si>
  <si>
    <t>974063001</t>
  </si>
  <si>
    <t>GaMakgobathe SP</t>
  </si>
  <si>
    <t>986094001</t>
  </si>
  <si>
    <t>Thobehlale SP</t>
  </si>
  <si>
    <t>271535001</t>
  </si>
  <si>
    <t>Mtwaku A SP</t>
  </si>
  <si>
    <t>284102001</t>
  </si>
  <si>
    <t>Bumbane B SP</t>
  </si>
  <si>
    <t>286120001</t>
  </si>
  <si>
    <t>Mpukane SP2</t>
  </si>
  <si>
    <t>271227001</t>
  </si>
  <si>
    <t>Nodumaphi SP</t>
  </si>
  <si>
    <t>260166002</t>
  </si>
  <si>
    <t>eJojweni SP2</t>
  </si>
  <si>
    <t>274089001</t>
  </si>
  <si>
    <t>Tyityaba SP</t>
  </si>
  <si>
    <t>284246001</t>
  </si>
  <si>
    <t>Bojane SP</t>
  </si>
  <si>
    <t>284221001</t>
  </si>
  <si>
    <t>eNdungunyeni SP</t>
  </si>
  <si>
    <t>199041074</t>
  </si>
  <si>
    <t>Silverhurst</t>
  </si>
  <si>
    <t>272018001</t>
  </si>
  <si>
    <t>Kwenxura SP</t>
  </si>
  <si>
    <t>580114001</t>
  </si>
  <si>
    <t>270567001</t>
  </si>
  <si>
    <t>Nxotwa SP</t>
  </si>
  <si>
    <t>296112001</t>
  </si>
  <si>
    <t>Bhetani SP</t>
  </si>
  <si>
    <t>663007002</t>
  </si>
  <si>
    <t>Derby SP</t>
  </si>
  <si>
    <t>965074001</t>
  </si>
  <si>
    <t>Dotha SP</t>
  </si>
  <si>
    <t>766014001</t>
  </si>
  <si>
    <t>276054001</t>
  </si>
  <si>
    <t>Magwalala SP</t>
  </si>
  <si>
    <t>270216002</t>
  </si>
  <si>
    <t>Dingata SP</t>
  </si>
  <si>
    <t>965125002</t>
  </si>
  <si>
    <t>965103001</t>
  </si>
  <si>
    <t>Mavhode B SP</t>
  </si>
  <si>
    <t>286214002</t>
  </si>
  <si>
    <t>Ntokozo</t>
  </si>
  <si>
    <t>271357001</t>
  </si>
  <si>
    <t>Gatyana SP</t>
  </si>
  <si>
    <t>378009001</t>
  </si>
  <si>
    <t>Geelkop SP</t>
  </si>
  <si>
    <t>183006001</t>
  </si>
  <si>
    <t>New Town SP</t>
  </si>
  <si>
    <t>293162001</t>
  </si>
  <si>
    <t>Cekwayo SP</t>
  </si>
  <si>
    <t>588039001</t>
  </si>
  <si>
    <t>799035012</t>
  </si>
  <si>
    <t>Montana AH</t>
  </si>
  <si>
    <t>562023001</t>
  </si>
  <si>
    <t>Solhem SP</t>
  </si>
  <si>
    <t>529010001</t>
  </si>
  <si>
    <t>799072003</t>
  </si>
  <si>
    <t>Masada</t>
  </si>
  <si>
    <t>297340001</t>
  </si>
  <si>
    <t>Baleni A SP</t>
  </si>
  <si>
    <t>361007001</t>
  </si>
  <si>
    <t>Gariele SP</t>
  </si>
  <si>
    <t>283191001</t>
  </si>
  <si>
    <t>Makhumeni / Manga SP</t>
  </si>
  <si>
    <t>964034001</t>
  </si>
  <si>
    <t>Kampersrus SP</t>
  </si>
  <si>
    <t>506051006</t>
  </si>
  <si>
    <t>Beacon Rocks</t>
  </si>
  <si>
    <t>171012002</t>
  </si>
  <si>
    <t>Botrivier Dorpsgebied</t>
  </si>
  <si>
    <t>260113022</t>
  </si>
  <si>
    <t>Woodleigh</t>
  </si>
  <si>
    <t>290198001</t>
  </si>
  <si>
    <t>Ngebheni SP</t>
  </si>
  <si>
    <t>276056001</t>
  </si>
  <si>
    <t>KwaWezo SP</t>
  </si>
  <si>
    <t>273057002</t>
  </si>
  <si>
    <t>291168006</t>
  </si>
  <si>
    <t>Second Beach</t>
  </si>
  <si>
    <t>283102001</t>
  </si>
  <si>
    <t>eNgqanda SP</t>
  </si>
  <si>
    <t>578021001</t>
  </si>
  <si>
    <t>Helpmekaar B SP</t>
  </si>
  <si>
    <t>470014001</t>
  </si>
  <si>
    <t>Fouriesburg SP</t>
  </si>
  <si>
    <t>524023001</t>
  </si>
  <si>
    <t>Ngagane Colliery SP</t>
  </si>
  <si>
    <t>282318001</t>
  </si>
  <si>
    <t>Emndeni SP</t>
  </si>
  <si>
    <t>282017001</t>
  </si>
  <si>
    <t>Umntla/Maseleni Village SP</t>
  </si>
  <si>
    <t>292177002</t>
  </si>
  <si>
    <t>Mampondomiseni SP1</t>
  </si>
  <si>
    <t>284320001</t>
  </si>
  <si>
    <t>Beyele SP</t>
  </si>
  <si>
    <t>297072001</t>
  </si>
  <si>
    <t>Dindini A SP</t>
  </si>
  <si>
    <t>470002003</t>
  </si>
  <si>
    <t>284033001</t>
  </si>
  <si>
    <t>Bumbane A SP</t>
  </si>
  <si>
    <t>199020027</t>
  </si>
  <si>
    <t>Silver Oaks</t>
  </si>
  <si>
    <t>968064002</t>
  </si>
  <si>
    <t>Matakani</t>
  </si>
  <si>
    <t>271187001</t>
  </si>
  <si>
    <t>eSidutyini SP</t>
  </si>
  <si>
    <t>282361001</t>
  </si>
  <si>
    <t>Ngqumela SP</t>
  </si>
  <si>
    <t>580008001</t>
  </si>
  <si>
    <t>Esiphethwini SP</t>
  </si>
  <si>
    <t>271146001</t>
  </si>
  <si>
    <t>Bhulele SP</t>
  </si>
  <si>
    <t>284373001</t>
  </si>
  <si>
    <t>eMmangweni SP</t>
  </si>
  <si>
    <t>270171002</t>
  </si>
  <si>
    <t>Mmbo</t>
  </si>
  <si>
    <t>260039001</t>
  </si>
  <si>
    <t>Dimbaza Industrial Area</t>
  </si>
  <si>
    <t>270237001</t>
  </si>
  <si>
    <t>281008001</t>
  </si>
  <si>
    <t>Gcina-AA SP</t>
  </si>
  <si>
    <t>674060001</t>
  </si>
  <si>
    <t>Lotlapakgoro SP</t>
  </si>
  <si>
    <t>966090001</t>
  </si>
  <si>
    <t>Thathe Vondo SP</t>
  </si>
  <si>
    <t>282363001</t>
  </si>
  <si>
    <t>Mbulukweza SP</t>
  </si>
  <si>
    <t>966123001</t>
  </si>
  <si>
    <t>271371001</t>
  </si>
  <si>
    <t>Mandluntsha SP</t>
  </si>
  <si>
    <t>798015003</t>
  </si>
  <si>
    <t>271538001</t>
  </si>
  <si>
    <t>KwaGeza SP</t>
  </si>
  <si>
    <t>499013001</t>
  </si>
  <si>
    <t>Rakhoi SP</t>
  </si>
  <si>
    <t>797032007</t>
  </si>
  <si>
    <t>Vosloorus Ext 31</t>
  </si>
  <si>
    <t>199041049</t>
  </si>
  <si>
    <t>Frere Estate</t>
  </si>
  <si>
    <t>364009001</t>
  </si>
  <si>
    <t>Kleinzee SP</t>
  </si>
  <si>
    <t>660014001</t>
  </si>
  <si>
    <t>Selepe SP</t>
  </si>
  <si>
    <t>472056001</t>
  </si>
  <si>
    <t>Masianokeng SP</t>
  </si>
  <si>
    <t>293055001</t>
  </si>
  <si>
    <t>KwaNgxabane SP</t>
  </si>
  <si>
    <t>960055003</t>
  </si>
  <si>
    <t>KaNkomo SP3</t>
  </si>
  <si>
    <t>978030001</t>
  </si>
  <si>
    <t>Dimpompong SP</t>
  </si>
  <si>
    <t>199055003</t>
  </si>
  <si>
    <t>Anchorage Park</t>
  </si>
  <si>
    <t>290116001</t>
  </si>
  <si>
    <t>Mzintlava A SP</t>
  </si>
  <si>
    <t>797028009</t>
  </si>
  <si>
    <t>Glenverloch</t>
  </si>
  <si>
    <t>973008001</t>
  </si>
  <si>
    <t>Schellenburg SP2</t>
  </si>
  <si>
    <t>660019001</t>
  </si>
  <si>
    <t>542103001</t>
  </si>
  <si>
    <t>Manyane SP</t>
  </si>
  <si>
    <t>506053001</t>
  </si>
  <si>
    <t>Palm Beach</t>
  </si>
  <si>
    <t>199039004</t>
  </si>
  <si>
    <t>Colorado</t>
  </si>
  <si>
    <t>872013001</t>
  </si>
  <si>
    <t>Ramantsho SP</t>
  </si>
  <si>
    <t>986091001</t>
  </si>
  <si>
    <t>Matlou SP</t>
  </si>
  <si>
    <t>569037001</t>
  </si>
  <si>
    <t>Tenten's Kraal SP</t>
  </si>
  <si>
    <t>199051006</t>
  </si>
  <si>
    <t>Noordhoek Manor</t>
  </si>
  <si>
    <t>360004001</t>
  </si>
  <si>
    <t>Tsilwana SP</t>
  </si>
  <si>
    <t>299007044</t>
  </si>
  <si>
    <t>Greenacres</t>
  </si>
  <si>
    <t>798013039</t>
  </si>
  <si>
    <t>Sunset Acres</t>
  </si>
  <si>
    <t>799035063</t>
  </si>
  <si>
    <t>Queenswood Ext 2</t>
  </si>
  <si>
    <t>569025001</t>
  </si>
  <si>
    <t>Pearl A SP</t>
  </si>
  <si>
    <t>542002001</t>
  </si>
  <si>
    <t>Ezibhembeni SP</t>
  </si>
  <si>
    <t>360086001</t>
  </si>
  <si>
    <t>Bojalapotsane SP</t>
  </si>
  <si>
    <t>965028001</t>
  </si>
  <si>
    <t>Domboni B SP</t>
  </si>
  <si>
    <t>276025002</t>
  </si>
  <si>
    <t>Paleni SP</t>
  </si>
  <si>
    <t>283120001</t>
  </si>
  <si>
    <t>Kwa-Hala B SP</t>
  </si>
  <si>
    <t>798016053</t>
  </si>
  <si>
    <t>Aldara Park</t>
  </si>
  <si>
    <t>294207001</t>
  </si>
  <si>
    <t>Muliso SP</t>
  </si>
  <si>
    <t>293262001</t>
  </si>
  <si>
    <t>Printsi SP</t>
  </si>
  <si>
    <t>766007001</t>
  </si>
  <si>
    <t>West-Driefontein Mine</t>
  </si>
  <si>
    <t>599034005</t>
  </si>
  <si>
    <t>Grangetown</t>
  </si>
  <si>
    <t>299007018</t>
  </si>
  <si>
    <t>Young Park</t>
  </si>
  <si>
    <t>677012001</t>
  </si>
  <si>
    <t>Orkney Park</t>
  </si>
  <si>
    <t>271514001</t>
  </si>
  <si>
    <t>866002017</t>
  </si>
  <si>
    <t>Lebohang Ext 5</t>
  </si>
  <si>
    <t>599160005</t>
  </si>
  <si>
    <t>Shallcross Ext 2 SP1</t>
  </si>
  <si>
    <t>271041001</t>
  </si>
  <si>
    <t>Kayelitsha B SP</t>
  </si>
  <si>
    <t>270408001</t>
  </si>
  <si>
    <t>Mbashe A SP</t>
  </si>
  <si>
    <t>270109001</t>
  </si>
  <si>
    <t>297297001</t>
  </si>
  <si>
    <t>Mpisi SP</t>
  </si>
  <si>
    <t>571034001</t>
  </si>
  <si>
    <t>Mfunzini SP</t>
  </si>
  <si>
    <t>373003004</t>
  </si>
  <si>
    <t>Petrusville SP</t>
  </si>
  <si>
    <t>360023001</t>
  </si>
  <si>
    <t>Battlemound SP</t>
  </si>
  <si>
    <t>797012029</t>
  </si>
  <si>
    <t>Etwatwa X14</t>
  </si>
  <si>
    <t>270265001</t>
  </si>
  <si>
    <t>542080001</t>
  </si>
  <si>
    <t>Maheze SP</t>
  </si>
  <si>
    <t>199016026</t>
  </si>
  <si>
    <t>De Bron</t>
  </si>
  <si>
    <t>360037001</t>
  </si>
  <si>
    <t>Mogobing SP</t>
  </si>
  <si>
    <t>798015182</t>
  </si>
  <si>
    <t>Risana</t>
  </si>
  <si>
    <t>599113015</t>
  </si>
  <si>
    <t>KwaDabeka K</t>
  </si>
  <si>
    <t>798015037</t>
  </si>
  <si>
    <t>Fairmount</t>
  </si>
  <si>
    <t>561021001</t>
  </si>
  <si>
    <t>Umtwalume SP</t>
  </si>
  <si>
    <t>282065001</t>
  </si>
  <si>
    <t>Ngqwaru SP</t>
  </si>
  <si>
    <t>287107001</t>
  </si>
  <si>
    <t>Brayini SP</t>
  </si>
  <si>
    <t>181003001</t>
  </si>
  <si>
    <t>Matjiesfontein SP</t>
  </si>
  <si>
    <t>562012001</t>
  </si>
  <si>
    <t>467009001</t>
  </si>
  <si>
    <t>Free State Geduld Gold Mine</t>
  </si>
  <si>
    <t>799059092</t>
  </si>
  <si>
    <t>Valley View Estate</t>
  </si>
  <si>
    <t>797010046</t>
  </si>
  <si>
    <t>Libradene</t>
  </si>
  <si>
    <t>295255001</t>
  </si>
  <si>
    <t>Mangoloaneni SP</t>
  </si>
  <si>
    <t>968069001</t>
  </si>
  <si>
    <t>Ha-Mashau SP</t>
  </si>
  <si>
    <t>797008052</t>
  </si>
  <si>
    <t>Webber</t>
  </si>
  <si>
    <t>288002007</t>
  </si>
  <si>
    <t>Buffelsbaden</t>
  </si>
  <si>
    <t>524010023</t>
  </si>
  <si>
    <t>Lenville</t>
  </si>
  <si>
    <t>974044004</t>
  </si>
  <si>
    <t>Eduanpark</t>
  </si>
  <si>
    <t>765010001</t>
  </si>
  <si>
    <t>Western Areas Gold Mine SP</t>
  </si>
  <si>
    <t>286163001</t>
  </si>
  <si>
    <t>966156001</t>
  </si>
  <si>
    <t>Manyuwa SP</t>
  </si>
  <si>
    <t>295175001</t>
  </si>
  <si>
    <t>264004017</t>
  </si>
  <si>
    <t>Belmont Valley</t>
  </si>
  <si>
    <t>299007062</t>
  </si>
  <si>
    <t>Taybank</t>
  </si>
  <si>
    <t>271080001</t>
  </si>
  <si>
    <t>799059077</t>
  </si>
  <si>
    <t>The Reeds Ext 15</t>
  </si>
  <si>
    <t>286178001</t>
  </si>
  <si>
    <t>271372001</t>
  </si>
  <si>
    <t>eNkcalwini SP</t>
  </si>
  <si>
    <t>199016003</t>
  </si>
  <si>
    <t>Door De Kraal</t>
  </si>
  <si>
    <t>199026016</t>
  </si>
  <si>
    <t>Viking Park</t>
  </si>
  <si>
    <t>292015001</t>
  </si>
  <si>
    <t>Mahobeni SP</t>
  </si>
  <si>
    <t>290193001</t>
  </si>
  <si>
    <t>Ngozi SP1</t>
  </si>
  <si>
    <t>566044001</t>
  </si>
  <si>
    <t>Munywini SP</t>
  </si>
  <si>
    <t>580099001</t>
  </si>
  <si>
    <t>Odengeni</t>
  </si>
  <si>
    <t>270649001</t>
  </si>
  <si>
    <t>Dityani SP</t>
  </si>
  <si>
    <t>875002007</t>
  </si>
  <si>
    <t>Nelshoogte Staatsbos</t>
  </si>
  <si>
    <t>168007003</t>
  </si>
  <si>
    <t>761006021</t>
  </si>
  <si>
    <t>Kookrus</t>
  </si>
  <si>
    <t>799035112</t>
  </si>
  <si>
    <t>Willow Acres Estate</t>
  </si>
  <si>
    <t>861008008</t>
  </si>
  <si>
    <t>Wesselton Ext 1</t>
  </si>
  <si>
    <t>260113070</t>
  </si>
  <si>
    <t>295271001</t>
  </si>
  <si>
    <t>Songonyane SP</t>
  </si>
  <si>
    <t>969029001</t>
  </si>
  <si>
    <t>Ga-Moyaga SP</t>
  </si>
  <si>
    <t>799049001</t>
  </si>
  <si>
    <t>Lewzene Estate</t>
  </si>
  <si>
    <t>284289001</t>
  </si>
  <si>
    <t>Enduku SP</t>
  </si>
  <si>
    <t>290086001</t>
  </si>
  <si>
    <t>Mtshayelo SP3</t>
  </si>
  <si>
    <t>281074001</t>
  </si>
  <si>
    <t>Dyamala-A SP</t>
  </si>
  <si>
    <t>296226001</t>
  </si>
  <si>
    <t>Mpongweni SP</t>
  </si>
  <si>
    <t>283001001</t>
  </si>
  <si>
    <t>538028002</t>
  </si>
  <si>
    <t>282292001</t>
  </si>
  <si>
    <t>Kwa-Shweme SP</t>
  </si>
  <si>
    <t>296099001</t>
  </si>
  <si>
    <t>Sithinteni</t>
  </si>
  <si>
    <t>968039008</t>
  </si>
  <si>
    <t>Kwokwane</t>
  </si>
  <si>
    <t>296109004</t>
  </si>
  <si>
    <t>Macheleni</t>
  </si>
  <si>
    <t>296067001</t>
  </si>
  <si>
    <t>Mqhekezweni SP</t>
  </si>
  <si>
    <t>Mqhekezweni</t>
  </si>
  <si>
    <t>798016067</t>
  </si>
  <si>
    <t>Pine Park</t>
  </si>
  <si>
    <t>271513001</t>
  </si>
  <si>
    <t>282002001</t>
  </si>
  <si>
    <t>Nququ Forest</t>
  </si>
  <si>
    <t>665007001</t>
  </si>
  <si>
    <t>Semashu SP</t>
  </si>
  <si>
    <t>283118001</t>
  </si>
  <si>
    <t>Ku-Fani SP</t>
  </si>
  <si>
    <t>294280001</t>
  </si>
  <si>
    <t>Mgumo SP</t>
  </si>
  <si>
    <t>281009001</t>
  </si>
  <si>
    <t>Gcina-N SP</t>
  </si>
  <si>
    <t>666026001</t>
  </si>
  <si>
    <t>Ottosdal SP</t>
  </si>
  <si>
    <t>978036001</t>
  </si>
  <si>
    <t>Matladi</t>
  </si>
  <si>
    <t>293088001</t>
  </si>
  <si>
    <t>Detyane SP</t>
  </si>
  <si>
    <t>871018003</t>
  </si>
  <si>
    <t>KwaMhlanga A</t>
  </si>
  <si>
    <t>283147001</t>
  </si>
  <si>
    <t>987118001</t>
  </si>
  <si>
    <t>761007001</t>
  </si>
  <si>
    <t>Nooitgecht AH</t>
  </si>
  <si>
    <t>370001001</t>
  </si>
  <si>
    <t>Norvalspont SP</t>
  </si>
  <si>
    <t>965078001</t>
  </si>
  <si>
    <t>Thogani SP</t>
  </si>
  <si>
    <t>294154001</t>
  </si>
  <si>
    <t>Emandlaneni SP</t>
  </si>
  <si>
    <t>569008002</t>
  </si>
  <si>
    <t>Sgweje SP</t>
  </si>
  <si>
    <t>583069003</t>
  </si>
  <si>
    <t>Jozini Part1</t>
  </si>
  <si>
    <t>260113043</t>
  </si>
  <si>
    <t>Braelyn Hills</t>
  </si>
  <si>
    <t>294434001</t>
  </si>
  <si>
    <t>KuMbidlane SP</t>
  </si>
  <si>
    <t>299007021</t>
  </si>
  <si>
    <t>Bridge Haven</t>
  </si>
  <si>
    <t>295270001</t>
  </si>
  <si>
    <t>Sokwane SP</t>
  </si>
  <si>
    <t>199045073</t>
  </si>
  <si>
    <t>Helderberg Rural</t>
  </si>
  <si>
    <t>290176001</t>
  </si>
  <si>
    <t>Ndungunyeni A SP</t>
  </si>
  <si>
    <t>199041040</t>
  </si>
  <si>
    <t>Glen View</t>
  </si>
  <si>
    <t>283067001</t>
  </si>
  <si>
    <t>Gugulethu B SP</t>
  </si>
  <si>
    <t>986095001</t>
  </si>
  <si>
    <t>Mashabela C SP3</t>
  </si>
  <si>
    <t>199019005</t>
  </si>
  <si>
    <t>Vredenkloof Heights</t>
  </si>
  <si>
    <t>296197001</t>
  </si>
  <si>
    <t>Sijika SP</t>
  </si>
  <si>
    <t>761002004</t>
  </si>
  <si>
    <t>Gardenvale AH</t>
  </si>
  <si>
    <t>284169001</t>
  </si>
  <si>
    <t>KuNdaca SP</t>
  </si>
  <si>
    <t>598044001</t>
  </si>
  <si>
    <t>Esikawini SP</t>
  </si>
  <si>
    <t>963003001</t>
  </si>
  <si>
    <t>270637001</t>
  </si>
  <si>
    <t>Nxutyana SP</t>
  </si>
  <si>
    <t>766015001</t>
  </si>
  <si>
    <t>The Village SP</t>
  </si>
  <si>
    <t>383006035</t>
  </si>
  <si>
    <t>Kimberley Central</t>
  </si>
  <si>
    <t>199017037</t>
  </si>
  <si>
    <t>Sonstraal</t>
  </si>
  <si>
    <t>571005001</t>
  </si>
  <si>
    <t>Geluksburg SP</t>
  </si>
  <si>
    <t>199045046</t>
  </si>
  <si>
    <t>Lionviham</t>
  </si>
  <si>
    <t>276004001</t>
  </si>
  <si>
    <t>961101001</t>
  </si>
  <si>
    <t>Maraka SP</t>
  </si>
  <si>
    <t>270401001</t>
  </si>
  <si>
    <t>Mpondomsi SP</t>
  </si>
  <si>
    <t>594032001</t>
  </si>
  <si>
    <t>Mahoho SP</t>
  </si>
  <si>
    <t>270339001</t>
  </si>
  <si>
    <t>Mdizeni SP</t>
  </si>
  <si>
    <t>296060001</t>
  </si>
  <si>
    <t>Gaxaku</t>
  </si>
  <si>
    <t>290227001</t>
  </si>
  <si>
    <t>Ndlangase SP1</t>
  </si>
  <si>
    <t>284250001</t>
  </si>
  <si>
    <t>294324001</t>
  </si>
  <si>
    <t>479009001</t>
  </si>
  <si>
    <t>Tweeling SP</t>
  </si>
  <si>
    <t>282277001</t>
  </si>
  <si>
    <t>Cubeni SP</t>
  </si>
  <si>
    <t>283148001</t>
  </si>
  <si>
    <t>799059070</t>
  </si>
  <si>
    <t>Amberfield Ridge</t>
  </si>
  <si>
    <t>270602001</t>
  </si>
  <si>
    <t>Kulovulandi SP</t>
  </si>
  <si>
    <t>283021001</t>
  </si>
  <si>
    <t>Mrhoshweni SP</t>
  </si>
  <si>
    <t>276006001</t>
  </si>
  <si>
    <t>Dunedin SP</t>
  </si>
  <si>
    <t>199013011</t>
  </si>
  <si>
    <t>Blouberg Rise</t>
  </si>
  <si>
    <t>293156001</t>
  </si>
  <si>
    <t>Ncitsweni SP</t>
  </si>
  <si>
    <t>298086001</t>
  </si>
  <si>
    <t>271563001</t>
  </si>
  <si>
    <t>KwaVuka SP</t>
  </si>
  <si>
    <t>762014002</t>
  </si>
  <si>
    <t>Overkruin</t>
  </si>
  <si>
    <t>298153003</t>
  </si>
  <si>
    <t>Ntotsha</t>
  </si>
  <si>
    <t>171008001</t>
  </si>
  <si>
    <t>Elgin SP</t>
  </si>
  <si>
    <t>378013007</t>
  </si>
  <si>
    <t>Neilersdrif</t>
  </si>
  <si>
    <t>283089001</t>
  </si>
  <si>
    <t>Nyinga SP</t>
  </si>
  <si>
    <t>183005012</t>
  </si>
  <si>
    <t>Essopville</t>
  </si>
  <si>
    <t>285022001</t>
  </si>
  <si>
    <t>KwaMgcodo 1 SP</t>
  </si>
  <si>
    <t>575013001</t>
  </si>
  <si>
    <t>Mhlungwane C SP</t>
  </si>
  <si>
    <t>291035001</t>
  </si>
  <si>
    <t>Dwera SP</t>
  </si>
  <si>
    <t>677006008</t>
  </si>
  <si>
    <t>Elandia</t>
  </si>
  <si>
    <t>293199001</t>
  </si>
  <si>
    <t>KwaMadiba SP</t>
  </si>
  <si>
    <t>199019030</t>
  </si>
  <si>
    <t>De Oude Spruit</t>
  </si>
  <si>
    <t>199018007</t>
  </si>
  <si>
    <t>Windsor Park Estate</t>
  </si>
  <si>
    <t>199024009</t>
  </si>
  <si>
    <t>199015012</t>
  </si>
  <si>
    <t>Kaapzicht</t>
  </si>
  <si>
    <t>592010001</t>
  </si>
  <si>
    <t>Mzwangetwa SP</t>
  </si>
  <si>
    <t>199022014</t>
  </si>
  <si>
    <t>Rustdal</t>
  </si>
  <si>
    <t>575090001</t>
  </si>
  <si>
    <t>Ngwebini B SP</t>
  </si>
  <si>
    <t>866011006</t>
  </si>
  <si>
    <t>Embalenhle Ext 7</t>
  </si>
  <si>
    <t>797008026</t>
  </si>
  <si>
    <t>Symhurst</t>
  </si>
  <si>
    <t>514018004</t>
  </si>
  <si>
    <t>Observation Hill</t>
  </si>
  <si>
    <t>260088024</t>
  </si>
  <si>
    <t>270022001</t>
  </si>
  <si>
    <t>Nqgaqeni SP</t>
  </si>
  <si>
    <t>761004003</t>
  </si>
  <si>
    <t>Hartzenberg AH</t>
  </si>
  <si>
    <t>199038016</t>
  </si>
  <si>
    <t>Graceland</t>
  </si>
  <si>
    <t>598030001</t>
  </si>
  <si>
    <t>Edgeton SP</t>
  </si>
  <si>
    <t>271559001</t>
  </si>
  <si>
    <t>Ngotsini SP</t>
  </si>
  <si>
    <t>270309001</t>
  </si>
  <si>
    <t>Falakahla SP</t>
  </si>
  <si>
    <t>667020003</t>
  </si>
  <si>
    <t>Liberatis</t>
  </si>
  <si>
    <t>199035006</t>
  </si>
  <si>
    <t>Fountain Village</t>
  </si>
  <si>
    <t>176006004</t>
  </si>
  <si>
    <t>575105001</t>
  </si>
  <si>
    <t>Ncepheni B SP</t>
  </si>
  <si>
    <t>274019001</t>
  </si>
  <si>
    <t>Tamara B</t>
  </si>
  <si>
    <t>199015004</t>
  </si>
  <si>
    <t>Welgelegen2</t>
  </si>
  <si>
    <t>297119001</t>
  </si>
  <si>
    <t>Mabuya SP</t>
  </si>
  <si>
    <t>260019001</t>
  </si>
  <si>
    <t>Nkosiyane SP</t>
  </si>
  <si>
    <t>583084001</t>
  </si>
  <si>
    <t>Sibongile SP</t>
  </si>
  <si>
    <t>271509001</t>
  </si>
  <si>
    <t>KwaSonkana SP</t>
  </si>
  <si>
    <t>581120001</t>
  </si>
  <si>
    <t>Kweyezulu B SP</t>
  </si>
  <si>
    <t>276146001</t>
  </si>
  <si>
    <t>983029001</t>
  </si>
  <si>
    <t>Goru SP</t>
  </si>
  <si>
    <t>293269001</t>
  </si>
  <si>
    <t>199016066</t>
  </si>
  <si>
    <t>Bellville Central</t>
  </si>
  <si>
    <t>373001001</t>
  </si>
  <si>
    <t>Vanderkloof SP</t>
  </si>
  <si>
    <t>296008001</t>
  </si>
  <si>
    <t>271327001</t>
  </si>
  <si>
    <t>Gxara SP</t>
  </si>
  <si>
    <t>260044008</t>
  </si>
  <si>
    <t>Kaffrarian</t>
  </si>
  <si>
    <t>283083001</t>
  </si>
  <si>
    <t>592042001</t>
  </si>
  <si>
    <t>Umhlali SP</t>
  </si>
  <si>
    <t>365015001</t>
  </si>
  <si>
    <t>199037001</t>
  </si>
  <si>
    <t>271177001</t>
  </si>
  <si>
    <t>eMaswusheni SP</t>
  </si>
  <si>
    <t>542088001</t>
  </si>
  <si>
    <t>581062001</t>
  </si>
  <si>
    <t>Madakwadunuse SP</t>
  </si>
  <si>
    <t>798013012</t>
  </si>
  <si>
    <t>Norscot</t>
  </si>
  <si>
    <t>797006036</t>
  </si>
  <si>
    <t>Caro Nome AH</t>
  </si>
  <si>
    <t>260142001</t>
  </si>
  <si>
    <t>Corn Fields SP</t>
  </si>
  <si>
    <t>271164001</t>
  </si>
  <si>
    <t>282345001</t>
  </si>
  <si>
    <t>Katana SP</t>
  </si>
  <si>
    <t>199026004</t>
  </si>
  <si>
    <t>276082001</t>
  </si>
  <si>
    <t>677006025</t>
  </si>
  <si>
    <t>Klerksdorp Industrial</t>
  </si>
  <si>
    <t>283105001</t>
  </si>
  <si>
    <t>Thozamisa SP</t>
  </si>
  <si>
    <t>798005016</t>
  </si>
  <si>
    <t>Kaalfontein Ext 10</t>
  </si>
  <si>
    <t>199014010</t>
  </si>
  <si>
    <t>Woodbridge Island</t>
  </si>
  <si>
    <t>180009003</t>
  </si>
  <si>
    <t>Eastford</t>
  </si>
  <si>
    <t>293086001</t>
  </si>
  <si>
    <t>Mrholweni SP</t>
  </si>
  <si>
    <t>986089001</t>
  </si>
  <si>
    <t>Mashabela B SP2</t>
  </si>
  <si>
    <t>761006023</t>
  </si>
  <si>
    <t>Glen Donald AH</t>
  </si>
  <si>
    <t>506014010</t>
  </si>
  <si>
    <t>Marburg</t>
  </si>
  <si>
    <t>861013001</t>
  </si>
  <si>
    <t>Morgenstond Dam Nature Reserve SP</t>
  </si>
  <si>
    <t>286090001</t>
  </si>
  <si>
    <t>Mraloeng SP</t>
  </si>
  <si>
    <t>868017005</t>
  </si>
  <si>
    <t>293292001</t>
  </si>
  <si>
    <t>Labry SP</t>
  </si>
  <si>
    <t>797008009</t>
  </si>
  <si>
    <t>Meadowbrook</t>
  </si>
  <si>
    <t>529040001</t>
  </si>
  <si>
    <t>Uqweqwe SP</t>
  </si>
  <si>
    <t>599102003</t>
  </si>
  <si>
    <t>Ronaldskloof Ext</t>
  </si>
  <si>
    <t>798013059</t>
  </si>
  <si>
    <t>270200001</t>
  </si>
  <si>
    <t>Kulobhonga SP</t>
  </si>
  <si>
    <t>292218001</t>
  </si>
  <si>
    <t>Mthondela SP</t>
  </si>
  <si>
    <t>672053001</t>
  </si>
  <si>
    <t>260179001</t>
  </si>
  <si>
    <t>Mozana SP</t>
  </si>
  <si>
    <t>599034008</t>
  </si>
  <si>
    <t>Riyadh</t>
  </si>
  <si>
    <t>579031001</t>
  </si>
  <si>
    <t>KwaSilevu SP</t>
  </si>
  <si>
    <t>293181001</t>
  </si>
  <si>
    <t>566003055</t>
  </si>
  <si>
    <t>Oribi Heights</t>
  </si>
  <si>
    <t>270625001</t>
  </si>
  <si>
    <t>Mngwevu SP</t>
  </si>
  <si>
    <t>383006044</t>
  </si>
  <si>
    <t>Labram</t>
  </si>
  <si>
    <t>283022001</t>
  </si>
  <si>
    <t>199016020</t>
  </si>
  <si>
    <t>Stellenberg</t>
  </si>
  <si>
    <t>797024009</t>
  </si>
  <si>
    <t>Langaville Ext 8</t>
  </si>
  <si>
    <t>293321001</t>
  </si>
  <si>
    <t>Emahlubini SP</t>
  </si>
  <si>
    <t>199045054</t>
  </si>
  <si>
    <t>Helderzicht</t>
  </si>
  <si>
    <t>598007001</t>
  </si>
  <si>
    <t>Rooipoort SP</t>
  </si>
  <si>
    <t>199015002</t>
  </si>
  <si>
    <t>Welgelegen3</t>
  </si>
  <si>
    <t>271388001</t>
  </si>
  <si>
    <t>Sawutana SP</t>
  </si>
  <si>
    <t>563013001</t>
  </si>
  <si>
    <t>Hilton College</t>
  </si>
  <si>
    <t>298021001</t>
  </si>
  <si>
    <t>KuMakhola SP</t>
  </si>
  <si>
    <t>499023038</t>
  </si>
  <si>
    <t>Gardenia Park</t>
  </si>
  <si>
    <t>760008061</t>
  </si>
  <si>
    <t>Lochvaal AH</t>
  </si>
  <si>
    <t>273053001</t>
  </si>
  <si>
    <t>Rawini SP</t>
  </si>
  <si>
    <t>974044012</t>
  </si>
  <si>
    <t>Polokwane Ext 29</t>
  </si>
  <si>
    <t>284387001</t>
  </si>
  <si>
    <t>Sokweba SP</t>
  </si>
  <si>
    <t>661047005</t>
  </si>
  <si>
    <t>Kosmos B</t>
  </si>
  <si>
    <t>294160001</t>
  </si>
  <si>
    <t>360017001</t>
  </si>
  <si>
    <t>Longhirst SP</t>
  </si>
  <si>
    <t>475005021</t>
  </si>
  <si>
    <t>Wilgenhof</t>
  </si>
  <si>
    <t>762014008</t>
  </si>
  <si>
    <t>Heidelberg AH</t>
  </si>
  <si>
    <t>290041001</t>
  </si>
  <si>
    <t>Mkhumeni SP</t>
  </si>
  <si>
    <t>293261002</t>
  </si>
  <si>
    <t>Lalini SP2</t>
  </si>
  <si>
    <t>284050001</t>
  </si>
  <si>
    <t>KuZilitole SP</t>
  </si>
  <si>
    <t>291054001</t>
  </si>
  <si>
    <t>Fatyini SP</t>
  </si>
  <si>
    <t>294027001</t>
  </si>
  <si>
    <t>973012001</t>
  </si>
  <si>
    <t>Shashe SP</t>
  </si>
  <si>
    <t>982123008</t>
  </si>
  <si>
    <t>Trim Park</t>
  </si>
  <si>
    <t>270531001</t>
  </si>
  <si>
    <t>271349001</t>
  </si>
  <si>
    <t>Ncedani SP</t>
  </si>
  <si>
    <t>284324001</t>
  </si>
  <si>
    <t>Upper Beyele SP</t>
  </si>
  <si>
    <t>199019022</t>
  </si>
  <si>
    <t>Bracken Heights</t>
  </si>
  <si>
    <t>295226001</t>
  </si>
  <si>
    <t>Magxeni B SP</t>
  </si>
  <si>
    <t>578035001</t>
  </si>
  <si>
    <t>Mahlosani SP</t>
  </si>
  <si>
    <t>290184002</t>
  </si>
  <si>
    <t>KwaRamzi SP1</t>
  </si>
  <si>
    <t>473007001</t>
  </si>
  <si>
    <t>Warden SP1</t>
  </si>
  <si>
    <t>472063001</t>
  </si>
  <si>
    <t>Thaba Tshweu SP</t>
  </si>
  <si>
    <t>296147001</t>
  </si>
  <si>
    <t>Ndakeni B SP</t>
  </si>
  <si>
    <t>270168002</t>
  </si>
  <si>
    <t>KwaMathanzima SP</t>
  </si>
  <si>
    <t>798004008</t>
  </si>
  <si>
    <t>Carlswald AH</t>
  </si>
  <si>
    <t>293245001</t>
  </si>
  <si>
    <t>Ntababusuku SP</t>
  </si>
  <si>
    <t>295048001</t>
  </si>
  <si>
    <t>Pepela SP</t>
  </si>
  <si>
    <t>296028003</t>
  </si>
  <si>
    <t>284258001</t>
  </si>
  <si>
    <t>Ndlela SP</t>
  </si>
  <si>
    <t>797008063</t>
  </si>
  <si>
    <t>Cruywagen Park</t>
  </si>
  <si>
    <t>284376001</t>
  </si>
  <si>
    <t>eMantlegoso SP</t>
  </si>
  <si>
    <t>293043001</t>
  </si>
  <si>
    <t>291078001</t>
  </si>
  <si>
    <t>Mposa  SP</t>
  </si>
  <si>
    <t>873009004</t>
  </si>
  <si>
    <t>Global</t>
  </si>
  <si>
    <t>294373001</t>
  </si>
  <si>
    <t>Mncxoshe SP</t>
  </si>
  <si>
    <t>284279001</t>
  </si>
  <si>
    <t>273031001</t>
  </si>
  <si>
    <t>274118003</t>
  </si>
  <si>
    <t>Ngqowa SP C</t>
  </si>
  <si>
    <t>360034005</t>
  </si>
  <si>
    <t>Phomolong SP2</t>
  </si>
  <si>
    <t>284255001</t>
  </si>
  <si>
    <t>Ntwashini B SP</t>
  </si>
  <si>
    <t>199035020</t>
  </si>
  <si>
    <t>260044006</t>
  </si>
  <si>
    <t>763001015</t>
  </si>
  <si>
    <t>Delarey AH</t>
  </si>
  <si>
    <t>296123001</t>
  </si>
  <si>
    <t>293116001</t>
  </si>
  <si>
    <t>Zikhoveni SP</t>
  </si>
  <si>
    <t>291015001</t>
  </si>
  <si>
    <t>Nyosana SP</t>
  </si>
  <si>
    <t>599052003</t>
  </si>
  <si>
    <t>Mount Edgecombe Country Estate 1</t>
  </si>
  <si>
    <t>868010006</t>
  </si>
  <si>
    <t>Douglas Colliery</t>
  </si>
  <si>
    <t>290215001</t>
  </si>
  <si>
    <t>Mathaba SP</t>
  </si>
  <si>
    <t>598045001</t>
  </si>
  <si>
    <t>297169001</t>
  </si>
  <si>
    <t>Bhele B SP</t>
  </si>
  <si>
    <t>293085001</t>
  </si>
  <si>
    <t>Cokomfini SP</t>
  </si>
  <si>
    <t>862009014</t>
  </si>
  <si>
    <t>Nafred</t>
  </si>
  <si>
    <t>472008008</t>
  </si>
  <si>
    <t>Phuthditjhaba J</t>
  </si>
  <si>
    <t>284222001</t>
  </si>
  <si>
    <t>Lower Ndungunyeni SP</t>
  </si>
  <si>
    <t>298088001</t>
  </si>
  <si>
    <t>KuNonyokotho SP</t>
  </si>
  <si>
    <t>168007004</t>
  </si>
  <si>
    <t>Worcester West</t>
  </si>
  <si>
    <t>270020001</t>
  </si>
  <si>
    <t>Sub-village</t>
  </si>
  <si>
    <t>172014002</t>
  </si>
  <si>
    <t>Voelklip</t>
  </si>
  <si>
    <t>798015191</t>
  </si>
  <si>
    <t>Gillview</t>
  </si>
  <si>
    <t>760008066</t>
  </si>
  <si>
    <t>Kaalplaats West</t>
  </si>
  <si>
    <t>281094001</t>
  </si>
  <si>
    <t>Allanwater SP</t>
  </si>
  <si>
    <t>285084001</t>
  </si>
  <si>
    <t>762014009</t>
  </si>
  <si>
    <t>Boschfontein AH</t>
  </si>
  <si>
    <t>270411001</t>
  </si>
  <si>
    <t>Ngcay Echibi SP</t>
  </si>
  <si>
    <t>284264001</t>
  </si>
  <si>
    <t>Lucwecwe A SP</t>
  </si>
  <si>
    <t>870002002</t>
  </si>
  <si>
    <t>Dullstroom SP</t>
  </si>
  <si>
    <t>799035011</t>
  </si>
  <si>
    <t>Zambezi Courty Estate</t>
  </si>
  <si>
    <t>524010009</t>
  </si>
  <si>
    <t>Newcastle CBD</t>
  </si>
  <si>
    <t>260044010</t>
  </si>
  <si>
    <t>Headlands</t>
  </si>
  <si>
    <t>298128001</t>
  </si>
  <si>
    <t>Lalashe SP</t>
  </si>
  <si>
    <t>360100001</t>
  </si>
  <si>
    <t>Maketlele SP</t>
  </si>
  <si>
    <t>271294001</t>
  </si>
  <si>
    <t>Upper Gcilishana SP</t>
  </si>
  <si>
    <t>270229001</t>
  </si>
  <si>
    <t>KwaTenza B SP</t>
  </si>
  <si>
    <t>199041106</t>
  </si>
  <si>
    <t>Tokai</t>
  </si>
  <si>
    <t>282106001</t>
  </si>
  <si>
    <t>Dratashe SP</t>
  </si>
  <si>
    <t>282304001</t>
  </si>
  <si>
    <t>Mtimbini SP</t>
  </si>
  <si>
    <t>271423001</t>
  </si>
  <si>
    <t>KwaVika Block 2</t>
  </si>
  <si>
    <t>270545001</t>
  </si>
  <si>
    <t>Nocwane SP</t>
  </si>
  <si>
    <t>799035160</t>
  </si>
  <si>
    <t>Woodhill</t>
  </si>
  <si>
    <t>797010027</t>
  </si>
  <si>
    <t>Delmore Park</t>
  </si>
  <si>
    <t>282330001</t>
  </si>
  <si>
    <t>Kwa Ntshintshi SP</t>
  </si>
  <si>
    <t>297283001</t>
  </si>
  <si>
    <t>Galatyeni A SP</t>
  </si>
  <si>
    <t>199045066</t>
  </si>
  <si>
    <t>Longdown Estate</t>
  </si>
  <si>
    <t>599143001</t>
  </si>
  <si>
    <t>Salem SP</t>
  </si>
  <si>
    <t>580021001</t>
  </si>
  <si>
    <t>Vungama A SP</t>
  </si>
  <si>
    <t>566003021</t>
  </si>
  <si>
    <t>Wensleydale</t>
  </si>
  <si>
    <t>297301001</t>
  </si>
  <si>
    <t>Madiba B SP</t>
  </si>
  <si>
    <t>580119002</t>
  </si>
  <si>
    <t>Potukulu A SP</t>
  </si>
  <si>
    <t>271163001</t>
  </si>
  <si>
    <t>Lower Mcubakazi SP</t>
  </si>
  <si>
    <t>294299001</t>
  </si>
  <si>
    <t>KuBomvu SP</t>
  </si>
  <si>
    <t>292297001</t>
  </si>
  <si>
    <t>Zimanzi SP</t>
  </si>
  <si>
    <t>798015070</t>
  </si>
  <si>
    <t>542113001</t>
  </si>
  <si>
    <t>Mdimela SP</t>
  </si>
  <si>
    <t>284268001</t>
  </si>
  <si>
    <t>Lucwecwe B SP</t>
  </si>
  <si>
    <t>271523001</t>
  </si>
  <si>
    <t>Ngcingane SP</t>
  </si>
  <si>
    <t>284322001</t>
  </si>
  <si>
    <t>Matyaleni SP</t>
  </si>
  <si>
    <t>360043001</t>
  </si>
  <si>
    <t>Mmatoro SP</t>
  </si>
  <si>
    <t>763004008</t>
  </si>
  <si>
    <t>Pinehaven Township</t>
  </si>
  <si>
    <t>271555001</t>
  </si>
  <si>
    <t>Nantsana SP</t>
  </si>
  <si>
    <t>294319001</t>
  </si>
  <si>
    <t>Khovothi SP</t>
  </si>
  <si>
    <t>580163001</t>
  </si>
  <si>
    <t>KwaNkawu SP</t>
  </si>
  <si>
    <t>284230001</t>
  </si>
  <si>
    <t>KuNqezantsi SP</t>
  </si>
  <si>
    <t>798005005</t>
  </si>
  <si>
    <t>Kaalfontein Ext 17</t>
  </si>
  <si>
    <t>581029001</t>
  </si>
  <si>
    <t>iThaka SP</t>
  </si>
  <si>
    <t>470005006</t>
  </si>
  <si>
    <t>Eden SH</t>
  </si>
  <si>
    <t>294213001</t>
  </si>
  <si>
    <t>284191001</t>
  </si>
  <si>
    <t>Drayini A SP</t>
  </si>
  <si>
    <t>270249001</t>
  </si>
  <si>
    <t>eLuthuthu SP</t>
  </si>
  <si>
    <t>276025001</t>
  </si>
  <si>
    <t>Magxagxeni SP</t>
  </si>
  <si>
    <t>985120001</t>
  </si>
  <si>
    <t>592044008</t>
  </si>
  <si>
    <t>Umhlali Golf and Country Estate</t>
  </si>
  <si>
    <t>283034001</t>
  </si>
  <si>
    <t>Gubahoek SP</t>
  </si>
  <si>
    <t>377003001</t>
  </si>
  <si>
    <t>282269001</t>
  </si>
  <si>
    <t>Tsomo Mission B SP</t>
  </si>
  <si>
    <t>968094001</t>
  </si>
  <si>
    <t>Waterval D</t>
  </si>
  <si>
    <t>271477001</t>
  </si>
  <si>
    <t>Dlephu SP</t>
  </si>
  <si>
    <t>290161003</t>
  </si>
  <si>
    <t>Mantlaneni SP1</t>
  </si>
  <si>
    <t>974019001</t>
  </si>
  <si>
    <t>Mantheding B SP</t>
  </si>
  <si>
    <t>296098001</t>
  </si>
  <si>
    <t>293071001</t>
  </si>
  <si>
    <t>Gamakhulu SP</t>
  </si>
  <si>
    <t>286187001</t>
  </si>
  <si>
    <t>270088001</t>
  </si>
  <si>
    <t>Sidabakweni SP</t>
  </si>
  <si>
    <t>270115001</t>
  </si>
  <si>
    <t>Lututu A SP</t>
  </si>
  <si>
    <t>799059010</t>
  </si>
  <si>
    <t>Irene Farm Villages</t>
  </si>
  <si>
    <t>798022040</t>
  </si>
  <si>
    <t>Honey Hill</t>
  </si>
  <si>
    <t>760008042</t>
  </si>
  <si>
    <t>Vanderbijlpark SE 10</t>
  </si>
  <si>
    <t>199019001</t>
  </si>
  <si>
    <t>Kleinbron Estate</t>
  </si>
  <si>
    <t>598222001</t>
  </si>
  <si>
    <t>Mtintanyoni SP</t>
  </si>
  <si>
    <t>199039018</t>
  </si>
  <si>
    <t>176014002</t>
  </si>
  <si>
    <t>Die Voorbaai</t>
  </si>
  <si>
    <t>467004002</t>
  </si>
  <si>
    <t>Freddies Gold Mine</t>
  </si>
  <si>
    <t>298062003</t>
  </si>
  <si>
    <t>Gcumeni</t>
  </si>
  <si>
    <t>282157001</t>
  </si>
  <si>
    <t>eMawusheni B SP</t>
  </si>
  <si>
    <t>281069001</t>
  </si>
  <si>
    <t>Sawutiya SP</t>
  </si>
  <si>
    <t>762006001</t>
  </si>
  <si>
    <t>Devon A SP</t>
  </si>
  <si>
    <t>599111006</t>
  </si>
  <si>
    <t>New Dawn Park</t>
  </si>
  <si>
    <t>284274001</t>
  </si>
  <si>
    <t>KuNgcebengwana SP</t>
  </si>
  <si>
    <t>286147001</t>
  </si>
  <si>
    <t>Swaswuba SP</t>
  </si>
  <si>
    <t>271373002</t>
  </si>
  <si>
    <t>Magwexeni</t>
  </si>
  <si>
    <t>674019001</t>
  </si>
  <si>
    <t>Maeng B SP</t>
  </si>
  <si>
    <t>798015018</t>
  </si>
  <si>
    <t>Kentview</t>
  </si>
  <si>
    <t>293311001</t>
  </si>
  <si>
    <t>499017001</t>
  </si>
  <si>
    <t>Ratabane SP</t>
  </si>
  <si>
    <t>868002006</t>
  </si>
  <si>
    <t>River View</t>
  </si>
  <si>
    <t>986103001</t>
  </si>
  <si>
    <t>Petseng SP</t>
  </si>
  <si>
    <t>281005001</t>
  </si>
  <si>
    <t>Gcina-P SP</t>
  </si>
  <si>
    <t>296025001</t>
  </si>
  <si>
    <t>Nxakaxha SP</t>
  </si>
  <si>
    <t>962048006</t>
  </si>
  <si>
    <t>Premier Park</t>
  </si>
  <si>
    <t>570012001</t>
  </si>
  <si>
    <t>Wembesi B SP</t>
  </si>
  <si>
    <t>271230001</t>
  </si>
  <si>
    <t>Mayekiso Farm SP</t>
  </si>
  <si>
    <t>299010001</t>
  </si>
  <si>
    <t>Woodridge College</t>
  </si>
  <si>
    <t>383006033</t>
  </si>
  <si>
    <t>Kestelhof</t>
  </si>
  <si>
    <t>797011054</t>
  </si>
  <si>
    <t>Dewald Hattingh Park</t>
  </si>
  <si>
    <t>291098005</t>
  </si>
  <si>
    <t>383006029</t>
  </si>
  <si>
    <t>Verwoerd Park</t>
  </si>
  <si>
    <t>282089002</t>
  </si>
  <si>
    <t>Siqikini B SP</t>
  </si>
  <si>
    <t>271557001</t>
  </si>
  <si>
    <t>Mceshe SP</t>
  </si>
  <si>
    <t>985067001</t>
  </si>
  <si>
    <t>Mashilo SP</t>
  </si>
  <si>
    <t>797018009</t>
  </si>
  <si>
    <t>Lazarus</t>
  </si>
  <si>
    <t>274073001</t>
  </si>
  <si>
    <t>Damdam SP</t>
  </si>
  <si>
    <t>592012018</t>
  </si>
  <si>
    <t>Stanger Ext 2,5,8,9,27</t>
  </si>
  <si>
    <t>461002001</t>
  </si>
  <si>
    <t>Reddersburg SP</t>
  </si>
  <si>
    <t>595006001</t>
  </si>
  <si>
    <t>Mkhomazana SP</t>
  </si>
  <si>
    <t>294340001</t>
  </si>
  <si>
    <t>Ntandela SP</t>
  </si>
  <si>
    <t>270507001</t>
  </si>
  <si>
    <t>Kwanduna SP</t>
  </si>
  <si>
    <t>296014001</t>
  </si>
  <si>
    <t>Bhekayeke</t>
  </si>
  <si>
    <t>270214003</t>
  </si>
  <si>
    <t>Kulongcweleshe</t>
  </si>
  <si>
    <t>297348001</t>
  </si>
  <si>
    <t>Kanyayo SP</t>
  </si>
  <si>
    <t>282207001</t>
  </si>
  <si>
    <t>Wodehouse SP</t>
  </si>
  <si>
    <t>797011052</t>
  </si>
  <si>
    <t>276125001</t>
  </si>
  <si>
    <t>Zixotyeni SP</t>
  </si>
  <si>
    <t>271094001</t>
  </si>
  <si>
    <t>Tyindye SP</t>
  </si>
  <si>
    <t>667055002</t>
  </si>
  <si>
    <t>Rooigrond SP</t>
  </si>
  <si>
    <t>582005003</t>
  </si>
  <si>
    <t>Kosi Bay Lodge</t>
  </si>
  <si>
    <t>599116017</t>
  </si>
  <si>
    <t>Cowies Hill</t>
  </si>
  <si>
    <t>293040001</t>
  </si>
  <si>
    <t>Mamani SP</t>
  </si>
  <si>
    <t>499009001</t>
  </si>
  <si>
    <t>Sediba B SP</t>
  </si>
  <si>
    <t>985110001</t>
  </si>
  <si>
    <t>Soetveld SP</t>
  </si>
  <si>
    <t>271023001</t>
  </si>
  <si>
    <t>eSirhosheni A SP</t>
  </si>
  <si>
    <t>797018016</t>
  </si>
  <si>
    <t>East Geduld</t>
  </si>
  <si>
    <t>293291002</t>
  </si>
  <si>
    <t>Qguthubeni SP2</t>
  </si>
  <si>
    <t>538014001</t>
  </si>
  <si>
    <t>Mhlatuze Flats SP</t>
  </si>
  <si>
    <t>274031001</t>
  </si>
  <si>
    <t>KwaPelisile SP</t>
  </si>
  <si>
    <t>271387001</t>
  </si>
  <si>
    <t>KwaRadebe SP</t>
  </si>
  <si>
    <t>763008001</t>
  </si>
  <si>
    <t>Wallis Haven SP</t>
  </si>
  <si>
    <t>290127001</t>
  </si>
  <si>
    <t>Patari SP</t>
  </si>
  <si>
    <t>579026001</t>
  </si>
  <si>
    <t>Pongola B SP</t>
  </si>
  <si>
    <t>578011001</t>
  </si>
  <si>
    <t>199055005</t>
  </si>
  <si>
    <t>Onverwacht(Gordons Bay)</t>
  </si>
  <si>
    <t>199016055</t>
  </si>
  <si>
    <t>Thalmen</t>
  </si>
  <si>
    <t>270277001</t>
  </si>
  <si>
    <t>Mbashe B SP</t>
  </si>
  <si>
    <t>667020006</t>
  </si>
  <si>
    <t>Aslaagte</t>
  </si>
  <si>
    <t>276055001</t>
  </si>
  <si>
    <t>KwaNacelwane SP</t>
  </si>
  <si>
    <t>661047010</t>
  </si>
  <si>
    <t>Meerhof</t>
  </si>
  <si>
    <t>270132001</t>
  </si>
  <si>
    <t>Ngcolosa SP</t>
  </si>
  <si>
    <t>271405001</t>
  </si>
  <si>
    <t>Zikhovana SP</t>
  </si>
  <si>
    <t>281045001</t>
  </si>
  <si>
    <t>Xaleni SP</t>
  </si>
  <si>
    <t>963003004</t>
  </si>
  <si>
    <t>Nontwane</t>
  </si>
  <si>
    <t>985068001</t>
  </si>
  <si>
    <t>Molapong SP</t>
  </si>
  <si>
    <t>270312001</t>
  </si>
  <si>
    <t>Zimbomvu SP</t>
  </si>
  <si>
    <t>165003001</t>
  </si>
  <si>
    <t>Meulstroom SP</t>
  </si>
  <si>
    <t>282214001</t>
  </si>
  <si>
    <t>Gcingca SP</t>
  </si>
  <si>
    <t>265008002</t>
  </si>
  <si>
    <t>Alexandria SP</t>
  </si>
  <si>
    <t>599100009</t>
  </si>
  <si>
    <t>Plantations</t>
  </si>
  <si>
    <t>284229001</t>
  </si>
  <si>
    <t>eNgcacu SP2</t>
  </si>
  <si>
    <t>798014055</t>
  </si>
  <si>
    <t>Alexandra Ext 48</t>
  </si>
  <si>
    <t>199018009</t>
  </si>
  <si>
    <t>Langeberg Glen</t>
  </si>
  <si>
    <t>284409001</t>
  </si>
  <si>
    <t>Engasa SP</t>
  </si>
  <si>
    <t>566002005</t>
  </si>
  <si>
    <t>Chase Valley SP</t>
  </si>
  <si>
    <t>172017001</t>
  </si>
  <si>
    <t>Hemel en Aarde</t>
  </si>
  <si>
    <t>291182001</t>
  </si>
  <si>
    <t>Lugasweni SP</t>
  </si>
  <si>
    <t>595005001</t>
  </si>
  <si>
    <t>199020012</t>
  </si>
  <si>
    <t>Voelvlei</t>
  </si>
  <si>
    <t>282030001</t>
  </si>
  <si>
    <t>Kulo-Ngqayi SP</t>
  </si>
  <si>
    <t>799037003</t>
  </si>
  <si>
    <t>Onderstepoort Nature Reserve</t>
  </si>
  <si>
    <t>298126002</t>
  </si>
  <si>
    <t>Sikhululweni SP2</t>
  </si>
  <si>
    <t>968064005</t>
  </si>
  <si>
    <t>Habagani</t>
  </si>
  <si>
    <t>761004008</t>
  </si>
  <si>
    <t>369006001</t>
  </si>
  <si>
    <t>298145002</t>
  </si>
  <si>
    <t>Sinquma SP1</t>
  </si>
  <si>
    <t>378020001</t>
  </si>
  <si>
    <t>866002007</t>
  </si>
  <si>
    <t>Lebohang Ext 4</t>
  </si>
  <si>
    <t>284359001</t>
  </si>
  <si>
    <t>Moshi SP</t>
  </si>
  <si>
    <t>297140001</t>
  </si>
  <si>
    <t>KwaNyana SP</t>
  </si>
  <si>
    <t>296035002</t>
  </si>
  <si>
    <t>Magotsini</t>
  </si>
  <si>
    <t>270049001</t>
  </si>
  <si>
    <t>Ncihana A</t>
  </si>
  <si>
    <t>270078001</t>
  </si>
  <si>
    <t>Kulocheba SP</t>
  </si>
  <si>
    <t>379002016</t>
  </si>
  <si>
    <t>Bellvue</t>
  </si>
  <si>
    <t>271254001</t>
  </si>
  <si>
    <t>282031001</t>
  </si>
  <si>
    <t>Tabazini SP</t>
  </si>
  <si>
    <t>383006041</t>
  </si>
  <si>
    <t>Herlear</t>
  </si>
  <si>
    <t>580092001</t>
  </si>
  <si>
    <t>KwaLindizwe B SP</t>
  </si>
  <si>
    <t>292288001</t>
  </si>
  <si>
    <t>KwaBomvana SP</t>
  </si>
  <si>
    <t>293078001</t>
  </si>
  <si>
    <t>Mnqunyana SP</t>
  </si>
  <si>
    <t>581113001</t>
  </si>
  <si>
    <t>Endlovana SP</t>
  </si>
  <si>
    <t>276013001</t>
  </si>
  <si>
    <t>Moreson SP</t>
  </si>
  <si>
    <t>293255001</t>
  </si>
  <si>
    <t>290240001</t>
  </si>
  <si>
    <t>Mavaleleni SP</t>
  </si>
  <si>
    <t>297120001</t>
  </si>
  <si>
    <t>Mchayi SP</t>
  </si>
  <si>
    <t>598202001</t>
  </si>
  <si>
    <t>Khetheni B</t>
  </si>
  <si>
    <t>199022018</t>
  </si>
  <si>
    <t>Camelot</t>
  </si>
  <si>
    <t>973011001</t>
  </si>
  <si>
    <t>Ga-Mabotha SP</t>
  </si>
  <si>
    <t>290132001</t>
  </si>
  <si>
    <t>764002001</t>
  </si>
  <si>
    <t>Dancornia AH</t>
  </si>
  <si>
    <t>260113009</t>
  </si>
  <si>
    <t>Abbotsford</t>
  </si>
  <si>
    <t>199036001</t>
  </si>
  <si>
    <t>Russel`s Rest</t>
  </si>
  <si>
    <t>296013002</t>
  </si>
  <si>
    <t>Ndumndum SP</t>
  </si>
  <si>
    <t>270614001</t>
  </si>
  <si>
    <t>eLigwa SP</t>
  </si>
  <si>
    <t>799035088</t>
  </si>
  <si>
    <t>Willow Park Manor</t>
  </si>
  <si>
    <t>799070001</t>
  </si>
  <si>
    <t>968067002</t>
  </si>
  <si>
    <t>Gudumabama B</t>
  </si>
  <si>
    <t>294318001</t>
  </si>
  <si>
    <t>Tshezi SP</t>
  </si>
  <si>
    <t>580122001</t>
  </si>
  <si>
    <t>Mpuqwini B SP</t>
  </si>
  <si>
    <t>270043001</t>
  </si>
  <si>
    <t>eSihlabeni A SP</t>
  </si>
  <si>
    <t>283071001</t>
  </si>
  <si>
    <t>Mmangweni A SP</t>
  </si>
  <si>
    <t>979003001</t>
  </si>
  <si>
    <t>Roedtan SP</t>
  </si>
  <si>
    <t>283044001</t>
  </si>
  <si>
    <t>Tshamazimba SP</t>
  </si>
  <si>
    <t>470005014</t>
  </si>
  <si>
    <t>La Provance</t>
  </si>
  <si>
    <t>199053001</t>
  </si>
  <si>
    <t>Glencairn Heights</t>
  </si>
  <si>
    <t>580102001</t>
  </si>
  <si>
    <t>Enengeni SP A</t>
  </si>
  <si>
    <t>674018001</t>
  </si>
  <si>
    <t>Monetsi SP</t>
  </si>
  <si>
    <t>271352001</t>
  </si>
  <si>
    <t>KwaRarase SP</t>
  </si>
  <si>
    <t>798022038</t>
  </si>
  <si>
    <t>Harison Park</t>
  </si>
  <si>
    <t>286183001</t>
  </si>
  <si>
    <t>Woodstock SP</t>
  </si>
  <si>
    <t>281043001</t>
  </si>
  <si>
    <t>Fordyce SP</t>
  </si>
  <si>
    <t>287021001</t>
  </si>
  <si>
    <t>Gumba-Gumba SP</t>
  </si>
  <si>
    <t>183005011</t>
  </si>
  <si>
    <t>761004005</t>
  </si>
  <si>
    <t>Golf View AH</t>
  </si>
  <si>
    <t>976060001</t>
  </si>
  <si>
    <t>Turfpan SP</t>
  </si>
  <si>
    <t>286108001</t>
  </si>
  <si>
    <t>Mbhulanja SP</t>
  </si>
  <si>
    <t>797022010</t>
  </si>
  <si>
    <t>Larrendale</t>
  </si>
  <si>
    <t>760009003</t>
  </si>
  <si>
    <t>Dreamland AH</t>
  </si>
  <si>
    <t>291141001</t>
  </si>
  <si>
    <t>Gunuza SP</t>
  </si>
  <si>
    <t>562034001</t>
  </si>
  <si>
    <t>Esthezi SP</t>
  </si>
  <si>
    <t>580178001</t>
  </si>
  <si>
    <t>292306001</t>
  </si>
  <si>
    <t>Nduli SP</t>
  </si>
  <si>
    <t>985142001</t>
  </si>
  <si>
    <t>Bochabelo SP</t>
  </si>
  <si>
    <t>297359001</t>
  </si>
  <si>
    <t>Cingweni B SP</t>
  </si>
  <si>
    <t>296133006</t>
  </si>
  <si>
    <t>478018002</t>
  </si>
  <si>
    <t>Oranjeville SP</t>
  </si>
  <si>
    <t>575106001</t>
  </si>
  <si>
    <t>KwaThusi SP</t>
  </si>
  <si>
    <t>180009021</t>
  </si>
  <si>
    <t>Knoetzie</t>
  </si>
  <si>
    <t>270653001</t>
  </si>
  <si>
    <t>KuLojingqi SP</t>
  </si>
  <si>
    <t>798015063</t>
  </si>
  <si>
    <t>Victoria</t>
  </si>
  <si>
    <t>475005014</t>
  </si>
  <si>
    <t>Wespark</t>
  </si>
  <si>
    <t>292017001</t>
  </si>
  <si>
    <t>Wicksdale SP</t>
  </si>
  <si>
    <t>284378001</t>
  </si>
  <si>
    <t>KwaGandu SP</t>
  </si>
  <si>
    <t>578016001</t>
  </si>
  <si>
    <t>670004001</t>
  </si>
  <si>
    <t>Krismet Park</t>
  </si>
  <si>
    <t>960014001</t>
  </si>
  <si>
    <t>Wagendrift SP</t>
  </si>
  <si>
    <t>799035078</t>
  </si>
  <si>
    <t>Eastwood 2</t>
  </si>
  <si>
    <t>286168001</t>
  </si>
  <si>
    <t>285025004</t>
  </si>
  <si>
    <t>798005008</t>
  </si>
  <si>
    <t>Kaalfontein Ext 13 &amp; 14</t>
  </si>
  <si>
    <t>297296001</t>
  </si>
  <si>
    <t>KwaMpisi SP</t>
  </si>
  <si>
    <t>760008001</t>
  </si>
  <si>
    <t>Cyferpan</t>
  </si>
  <si>
    <t>542029001</t>
  </si>
  <si>
    <t>Cholwane SP</t>
  </si>
  <si>
    <t>284239001</t>
  </si>
  <si>
    <t>Madladleni SP</t>
  </si>
  <si>
    <t>260180001</t>
  </si>
  <si>
    <t>Rala SP</t>
  </si>
  <si>
    <t>298084002</t>
  </si>
  <si>
    <t>299007048</t>
  </si>
  <si>
    <t>Western Hills</t>
  </si>
  <si>
    <t>295012001</t>
  </si>
  <si>
    <t>974044027</t>
  </si>
  <si>
    <t>Polokwane Ext 24</t>
  </si>
  <si>
    <t>383006021</t>
  </si>
  <si>
    <t>Square Hill Park</t>
  </si>
  <si>
    <t>286129001</t>
  </si>
  <si>
    <t>eMahlathini SP</t>
  </si>
  <si>
    <t>286050001</t>
  </si>
  <si>
    <t>Phirintsu SP2</t>
  </si>
  <si>
    <t>965082001</t>
  </si>
  <si>
    <t>Tshiozwi SP</t>
  </si>
  <si>
    <t>298017001</t>
  </si>
  <si>
    <t>Bhisa SP</t>
  </si>
  <si>
    <t>764002029</t>
  </si>
  <si>
    <t>Westergloor</t>
  </si>
  <si>
    <t>292110001</t>
  </si>
  <si>
    <t>Gesi SP</t>
  </si>
  <si>
    <t>199017024</t>
  </si>
  <si>
    <t>271232001</t>
  </si>
  <si>
    <t>Qikileka SP</t>
  </si>
  <si>
    <t>276029001</t>
  </si>
  <si>
    <t>Pefferkop SP</t>
  </si>
  <si>
    <t>592043004</t>
  </si>
  <si>
    <t>Umhlali Beach</t>
  </si>
  <si>
    <t>566003010</t>
  </si>
  <si>
    <t>Town Bush Valley</t>
  </si>
  <si>
    <t>669008001</t>
  </si>
  <si>
    <t>Maroelakop SP</t>
  </si>
  <si>
    <t>298024001</t>
  </si>
  <si>
    <t>Mjila SP</t>
  </si>
  <si>
    <t>271493001</t>
  </si>
  <si>
    <t>Rwantsane SP</t>
  </si>
  <si>
    <t>478009015</t>
  </si>
  <si>
    <t>Sasolburg Ext 5</t>
  </si>
  <si>
    <t>290224004</t>
  </si>
  <si>
    <t>Makhwalweni SP5</t>
  </si>
  <si>
    <t>599052001</t>
  </si>
  <si>
    <t>Mount Edgecombe SP</t>
  </si>
  <si>
    <t>799035071</t>
  </si>
  <si>
    <t>Silverton Ext 5</t>
  </si>
  <si>
    <t>282009001</t>
  </si>
  <si>
    <t>Ekuxeni SP</t>
  </si>
  <si>
    <t>282192001</t>
  </si>
  <si>
    <t>270260001</t>
  </si>
  <si>
    <t>Tunzini SP</t>
  </si>
  <si>
    <t>798016001</t>
  </si>
  <si>
    <t>Cedar Lakes</t>
  </si>
  <si>
    <t>282104001</t>
  </si>
  <si>
    <t>Pesikeni SP</t>
  </si>
  <si>
    <t>199041007</t>
  </si>
  <si>
    <t>Bantry Bay</t>
  </si>
  <si>
    <t>798013034</t>
  </si>
  <si>
    <t>Lyme Park</t>
  </si>
  <si>
    <t>297132001</t>
  </si>
  <si>
    <t>Ndatini SP</t>
  </si>
  <si>
    <t>284363001</t>
  </si>
  <si>
    <t>Ngqayi A SP</t>
  </si>
  <si>
    <t>274075001</t>
  </si>
  <si>
    <t>Kwandwane SP</t>
  </si>
  <si>
    <t>984022001</t>
  </si>
  <si>
    <t>Khubetswane SP</t>
  </si>
  <si>
    <t>969017001</t>
  </si>
  <si>
    <t>589063001</t>
  </si>
  <si>
    <t>Mankunzana  SP</t>
  </si>
  <si>
    <t>799035145</t>
  </si>
  <si>
    <t>Menlyn</t>
  </si>
  <si>
    <t>273028001</t>
  </si>
  <si>
    <t>Fubu SP</t>
  </si>
  <si>
    <t>271547001</t>
  </si>
  <si>
    <t>Msikaba SP</t>
  </si>
  <si>
    <t>199035029</t>
  </si>
  <si>
    <t>Blue Downs SP2</t>
  </si>
  <si>
    <t>287128001</t>
  </si>
  <si>
    <t>Nomlengane SP</t>
  </si>
  <si>
    <t>297277001</t>
  </si>
  <si>
    <t>Kumbanzo SP</t>
  </si>
  <si>
    <t>514018005</t>
  </si>
  <si>
    <t>Resevoir Hill</t>
  </si>
  <si>
    <t>199019014</t>
  </si>
  <si>
    <t>Edenpark</t>
  </si>
  <si>
    <t>296059001</t>
  </si>
  <si>
    <t>Gxaku B SP</t>
  </si>
  <si>
    <t>260044013</t>
  </si>
  <si>
    <t>Schornville</t>
  </si>
  <si>
    <t>271060001</t>
  </si>
  <si>
    <t>KwaMankihlana SP</t>
  </si>
  <si>
    <t>276033001</t>
  </si>
  <si>
    <t>Velani SP</t>
  </si>
  <si>
    <t>499023003</t>
  </si>
  <si>
    <t>291173001</t>
  </si>
  <si>
    <t>Mabulwini SP</t>
  </si>
  <si>
    <t>383006049</t>
  </si>
  <si>
    <t>South Ridge</t>
  </si>
  <si>
    <t>293096001</t>
  </si>
  <si>
    <t>Sapompolo SP</t>
  </si>
  <si>
    <t>270072001</t>
  </si>
  <si>
    <t>292303001</t>
  </si>
  <si>
    <t>199020011</t>
  </si>
  <si>
    <t>Mabille Park</t>
  </si>
  <si>
    <t>165007001</t>
  </si>
  <si>
    <t>Egoli</t>
  </si>
  <si>
    <t>273119001</t>
  </si>
  <si>
    <t>Silositsha SP</t>
  </si>
  <si>
    <t>599063001</t>
  </si>
  <si>
    <t>Crestholme</t>
  </si>
  <si>
    <t>506012001</t>
  </si>
  <si>
    <t>Pumula SP</t>
  </si>
  <si>
    <t>286145001</t>
  </si>
  <si>
    <t>Mcwangele SP</t>
  </si>
  <si>
    <t>271006001</t>
  </si>
  <si>
    <t>eMarhawuleni SP</t>
  </si>
  <si>
    <t>965070001</t>
  </si>
  <si>
    <t>Mvala SP</t>
  </si>
  <si>
    <t>293215003</t>
  </si>
  <si>
    <t>Tsolo SP4</t>
  </si>
  <si>
    <t>580060001</t>
  </si>
  <si>
    <t>270032001</t>
  </si>
  <si>
    <t>868002022</t>
  </si>
  <si>
    <t>Jackaroo Park</t>
  </si>
  <si>
    <t>284041001</t>
  </si>
  <si>
    <t>Mboleni A SP</t>
  </si>
  <si>
    <t>271394001</t>
  </si>
  <si>
    <t>Zangwa SP</t>
  </si>
  <si>
    <t>798015031</t>
  </si>
  <si>
    <t>Silvamonte</t>
  </si>
  <si>
    <t>378013005</t>
  </si>
  <si>
    <t>Keimoes SP</t>
  </si>
  <si>
    <t>664024003</t>
  </si>
  <si>
    <t>Magalane</t>
  </si>
  <si>
    <t>199041060</t>
  </si>
  <si>
    <t>Turf Hall</t>
  </si>
  <si>
    <t>862009001</t>
  </si>
  <si>
    <t>590003001</t>
  </si>
  <si>
    <t>Mbojane SP</t>
  </si>
  <si>
    <t>284248001</t>
  </si>
  <si>
    <t>985015001</t>
  </si>
  <si>
    <t>Masemola SP</t>
  </si>
  <si>
    <t>580054003</t>
  </si>
  <si>
    <t>KwaMajomela B SP</t>
  </si>
  <si>
    <t>274083001</t>
  </si>
  <si>
    <t>Makahlane North SP</t>
  </si>
  <si>
    <t>538015020</t>
  </si>
  <si>
    <t>Mpangele</t>
  </si>
  <si>
    <t>868002007</t>
  </si>
  <si>
    <t>Valley Glen</t>
  </si>
  <si>
    <t>271560001</t>
  </si>
  <si>
    <t>Kwane SP</t>
  </si>
  <si>
    <t>675011001</t>
  </si>
  <si>
    <t>Makokskraal SP</t>
  </si>
  <si>
    <t>161003001</t>
  </si>
  <si>
    <t>Graaffwater North</t>
  </si>
  <si>
    <t>985111001</t>
  </si>
  <si>
    <t>Legotong SP</t>
  </si>
  <si>
    <t>978029001</t>
  </si>
  <si>
    <t>176006006</t>
  </si>
  <si>
    <t>Glentana</t>
  </si>
  <si>
    <t>869005008</t>
  </si>
  <si>
    <t>282282001</t>
  </si>
  <si>
    <t>KwaMpotulo SP</t>
  </si>
  <si>
    <t>524010020</t>
  </si>
  <si>
    <t>Sunset View</t>
  </si>
  <si>
    <t>279001001</t>
  </si>
  <si>
    <t>Hofmeyr SP</t>
  </si>
  <si>
    <t>575104001</t>
  </si>
  <si>
    <t>KwaNjoko A SP</t>
  </si>
  <si>
    <t>270010001</t>
  </si>
  <si>
    <t>KwaJadezweni SP</t>
  </si>
  <si>
    <t>163008001</t>
  </si>
  <si>
    <t>Blouwater Bay</t>
  </si>
  <si>
    <t>542085001</t>
  </si>
  <si>
    <t>Nsingabani SP</t>
  </si>
  <si>
    <t>284030001</t>
  </si>
  <si>
    <t>Sitoleni SP</t>
  </si>
  <si>
    <t>760008044</t>
  </si>
  <si>
    <t>Vanderbijlpark SE 8</t>
  </si>
  <si>
    <t>561016001</t>
  </si>
  <si>
    <t>Bazley Beach SP</t>
  </si>
  <si>
    <t>176014017</t>
  </si>
  <si>
    <t>Mossel Bay Golf Estate</t>
  </si>
  <si>
    <t>199045010</t>
  </si>
  <si>
    <t>Helena Heights</t>
  </si>
  <si>
    <t>284386001</t>
  </si>
  <si>
    <t>383006032</t>
  </si>
  <si>
    <t>Hadison Park</t>
  </si>
  <si>
    <t>284054001</t>
  </si>
  <si>
    <t>Ndlunkulu B  SP</t>
  </si>
  <si>
    <t>271022001</t>
  </si>
  <si>
    <t>Ndende SP</t>
  </si>
  <si>
    <t>798016039</t>
  </si>
  <si>
    <t>Moret</t>
  </si>
  <si>
    <t>378020007</t>
  </si>
  <si>
    <t>Kakamas Fase 4</t>
  </si>
  <si>
    <t>526012001</t>
  </si>
  <si>
    <t>Surrey SP</t>
  </si>
  <si>
    <t>966027001</t>
  </si>
  <si>
    <t>524010008</t>
  </si>
  <si>
    <t>Riverside Industrial</t>
  </si>
  <si>
    <t>599035004</t>
  </si>
  <si>
    <t>Moscouw</t>
  </si>
  <si>
    <t>580184002</t>
  </si>
  <si>
    <t>Ndlozana B SP</t>
  </si>
  <si>
    <t>271153001</t>
  </si>
  <si>
    <t>Jingqi SP</t>
  </si>
  <si>
    <t>270584001</t>
  </si>
  <si>
    <t>Mdluntsha SP</t>
  </si>
  <si>
    <t>282016001</t>
  </si>
  <si>
    <t>Sidwadweni Village SP</t>
  </si>
  <si>
    <t>866002005</t>
  </si>
  <si>
    <t>Lebohang Ext 2</t>
  </si>
  <si>
    <t>298070001</t>
  </si>
  <si>
    <t>284389001</t>
  </si>
  <si>
    <t>KuNtsimba</t>
  </si>
  <si>
    <t>286171002</t>
  </si>
  <si>
    <t>Marombe SP 2</t>
  </si>
  <si>
    <t>598035001</t>
  </si>
  <si>
    <t>Makhamleni SP</t>
  </si>
  <si>
    <t>594018001</t>
  </si>
  <si>
    <t>Mkhohlwa SP</t>
  </si>
  <si>
    <t>582044001</t>
  </si>
  <si>
    <t>Mqobela  SP</t>
  </si>
  <si>
    <t>968078002</t>
  </si>
  <si>
    <t>271003001</t>
  </si>
  <si>
    <t>eNgxalawe SP</t>
  </si>
  <si>
    <t>286061001</t>
  </si>
  <si>
    <t>Zanyeni SP</t>
  </si>
  <si>
    <t>506002004</t>
  </si>
  <si>
    <t>Umzumbe SP</t>
  </si>
  <si>
    <t>797008020</t>
  </si>
  <si>
    <t>Essexwold</t>
  </si>
  <si>
    <t>506014007</t>
  </si>
  <si>
    <t>968027002</t>
  </si>
  <si>
    <t>Hill Side</t>
  </si>
  <si>
    <t>562039001</t>
  </si>
  <si>
    <t>Ekukhanyeni SP</t>
  </si>
  <si>
    <t>271070001</t>
  </si>
  <si>
    <t>eNtlakwendlela SP</t>
  </si>
  <si>
    <t>798015017</t>
  </si>
  <si>
    <t>Winston Ridge</t>
  </si>
  <si>
    <t>297230001</t>
  </si>
  <si>
    <t>285004001</t>
  </si>
  <si>
    <t>uLahlangubo SP</t>
  </si>
  <si>
    <t>599116026</t>
  </si>
  <si>
    <t>Tollgate</t>
  </si>
  <si>
    <t>287129006</t>
  </si>
  <si>
    <t>Kusiphamo</t>
  </si>
  <si>
    <t>273065005</t>
  </si>
  <si>
    <t>Gidda Hospital</t>
  </si>
  <si>
    <t>799016002</t>
  </si>
  <si>
    <t>Wallmannsthal SH</t>
  </si>
  <si>
    <t>271157001</t>
  </si>
  <si>
    <t>Mtshanyane SP</t>
  </si>
  <si>
    <t>270053001</t>
  </si>
  <si>
    <t>Kweleda SP</t>
  </si>
  <si>
    <t>297025001</t>
  </si>
  <si>
    <t>Mkobongo  SP</t>
  </si>
  <si>
    <t>285078001</t>
  </si>
  <si>
    <t>Askeaton SP</t>
  </si>
  <si>
    <t>284406001</t>
  </si>
  <si>
    <t>290149001</t>
  </si>
  <si>
    <t>Mbambakewu SP</t>
  </si>
  <si>
    <t>270164001</t>
  </si>
  <si>
    <t>282169001</t>
  </si>
  <si>
    <t>Kwenxuva SP</t>
  </si>
  <si>
    <t>293204001</t>
  </si>
  <si>
    <t>Malepelepe SP</t>
  </si>
  <si>
    <t>270176001</t>
  </si>
  <si>
    <t>199041045</t>
  </si>
  <si>
    <t>260113006</t>
  </si>
  <si>
    <t>Bonza Bay</t>
  </si>
  <si>
    <t>799035152</t>
  </si>
  <si>
    <t>Sterrewag Estate</t>
  </si>
  <si>
    <t>798014054</t>
  </si>
  <si>
    <t>Alexandra Ext 2</t>
  </si>
  <si>
    <t>270212001</t>
  </si>
  <si>
    <t>Zimtshe SP</t>
  </si>
  <si>
    <t>965016001</t>
  </si>
  <si>
    <t>Bileni SP</t>
  </si>
  <si>
    <t>260127001</t>
  </si>
  <si>
    <t>Bangilizwe SP</t>
  </si>
  <si>
    <t>974116001</t>
  </si>
  <si>
    <t>Sobiago SP</t>
  </si>
  <si>
    <t>260113020</t>
  </si>
  <si>
    <t>Nahoon Beach</t>
  </si>
  <si>
    <t>279006001</t>
  </si>
  <si>
    <t>Prospect SP</t>
  </si>
  <si>
    <t>561011001</t>
  </si>
  <si>
    <t>Freeland Park</t>
  </si>
  <si>
    <t>290222001</t>
  </si>
  <si>
    <t>Ngqandulwana SP</t>
  </si>
  <si>
    <t>962048008</t>
  </si>
  <si>
    <t>Hamabooya</t>
  </si>
  <si>
    <t>599117001</t>
  </si>
  <si>
    <t>Everton</t>
  </si>
  <si>
    <t>168007010</t>
  </si>
  <si>
    <t>799059033</t>
  </si>
  <si>
    <t>Bronberrik</t>
  </si>
  <si>
    <t>276169001</t>
  </si>
  <si>
    <t>Qibira B SP</t>
  </si>
  <si>
    <t>598066001</t>
  </si>
  <si>
    <t>Thenti SP1</t>
  </si>
  <si>
    <t>271015001</t>
  </si>
  <si>
    <t>Sawutana A SP</t>
  </si>
  <si>
    <t>798022051</t>
  </si>
  <si>
    <t>Selwyn</t>
  </si>
  <si>
    <t>506002001</t>
  </si>
  <si>
    <t>Catalina</t>
  </si>
  <si>
    <t>290064001</t>
  </si>
  <si>
    <t>Mketengeni SP2</t>
  </si>
  <si>
    <t>296150001</t>
  </si>
  <si>
    <t>Ndakeni A SP</t>
  </si>
  <si>
    <t>293257001</t>
  </si>
  <si>
    <t>Kukumehlo SP</t>
  </si>
  <si>
    <t>383006052</t>
  </si>
  <si>
    <t>283124001</t>
  </si>
  <si>
    <t>Mayaluleni SP</t>
  </si>
  <si>
    <t>298033001</t>
  </si>
  <si>
    <t>295027001</t>
  </si>
  <si>
    <t>Mahangu B SP</t>
  </si>
  <si>
    <t>599002017</t>
  </si>
  <si>
    <t>Mithangar</t>
  </si>
  <si>
    <t>296080001</t>
  </si>
  <si>
    <t>Sithinteni A</t>
  </si>
  <si>
    <t>298036001</t>
  </si>
  <si>
    <t>Ndikini SP</t>
  </si>
  <si>
    <t>580189004</t>
  </si>
  <si>
    <t>Maye C SP</t>
  </si>
  <si>
    <t>976020001</t>
  </si>
  <si>
    <t>Dublin SP</t>
  </si>
  <si>
    <t>970017001</t>
  </si>
  <si>
    <t>Modderput SP</t>
  </si>
  <si>
    <t>290326001</t>
  </si>
  <si>
    <t>Nkunzimbini B SP</t>
  </si>
  <si>
    <t>760009044</t>
  </si>
  <si>
    <t>Vereeniging Industrial</t>
  </si>
  <si>
    <t>281092001</t>
  </si>
  <si>
    <t>Upper Hackney SP1</t>
  </si>
  <si>
    <t>299007039</t>
  </si>
  <si>
    <t>Adcockvale</t>
  </si>
  <si>
    <t>984058001</t>
  </si>
  <si>
    <t>Maleoskop Nature Reserve</t>
  </si>
  <si>
    <t>799008009</t>
  </si>
  <si>
    <t>Temba Unit D</t>
  </si>
  <si>
    <t>293201001</t>
  </si>
  <si>
    <t>Ndasana SP2</t>
  </si>
  <si>
    <t>760008029</t>
  </si>
  <si>
    <t>Roodia AH</t>
  </si>
  <si>
    <t>290016001</t>
  </si>
  <si>
    <t>296157001</t>
  </si>
  <si>
    <t>Lungangeni B SP</t>
  </si>
  <si>
    <t>298112001</t>
  </si>
  <si>
    <t>284046001</t>
  </si>
  <si>
    <t>KuHlaba B SP</t>
  </si>
  <si>
    <t>674049001</t>
  </si>
  <si>
    <t>Pembroke SP</t>
  </si>
  <si>
    <t>284347001</t>
  </si>
  <si>
    <t>Drayini B SP</t>
  </si>
  <si>
    <t>297337001</t>
  </si>
  <si>
    <t>Sinqogo SP</t>
  </si>
  <si>
    <t>799035115</t>
  </si>
  <si>
    <t>The Meadows</t>
  </si>
  <si>
    <t>664067001</t>
  </si>
  <si>
    <t>Masekolane SP</t>
  </si>
  <si>
    <t>294399001</t>
  </si>
  <si>
    <t>Ndlovana SP</t>
  </si>
  <si>
    <t>799035106</t>
  </si>
  <si>
    <t>Pretoria Industrial</t>
  </si>
  <si>
    <t>281053001</t>
  </si>
  <si>
    <t>Lower Hukuwa 1-B SP</t>
  </si>
  <si>
    <t>286034001</t>
  </si>
  <si>
    <t>Ngxazana SP</t>
  </si>
  <si>
    <t>467009012</t>
  </si>
  <si>
    <t>Welkom Central</t>
  </si>
  <si>
    <t>299007124</t>
  </si>
  <si>
    <t>Lovemore Park AH</t>
  </si>
  <si>
    <t>270344001</t>
  </si>
  <si>
    <t>Majola SP</t>
  </si>
  <si>
    <t>868002009</t>
  </si>
  <si>
    <t>Highveld Park</t>
  </si>
  <si>
    <t>274064001</t>
  </si>
  <si>
    <t>Kingslynn SP</t>
  </si>
  <si>
    <t>874065004</t>
  </si>
  <si>
    <t>Nelindia</t>
  </si>
  <si>
    <t>566003040</t>
  </si>
  <si>
    <t>Epworth</t>
  </si>
  <si>
    <t>299003010</t>
  </si>
  <si>
    <t>Janssendal</t>
  </si>
  <si>
    <t>799037018</t>
  </si>
  <si>
    <t>Heather View</t>
  </si>
  <si>
    <t>168007002</t>
  </si>
  <si>
    <t>542014001</t>
  </si>
  <si>
    <t>Cungewane SP</t>
  </si>
  <si>
    <t>384004002</t>
  </si>
  <si>
    <t>Ulco SP</t>
  </si>
  <si>
    <t>674009001</t>
  </si>
  <si>
    <t>Makala a Thutlwa SP</t>
  </si>
  <si>
    <t>799059072</t>
  </si>
  <si>
    <t>The Reeds</t>
  </si>
  <si>
    <t>797005033</t>
  </si>
  <si>
    <t>Ibazelo</t>
  </si>
  <si>
    <t>599050001</t>
  </si>
  <si>
    <t>Waterloo Village</t>
  </si>
  <si>
    <t>168007005</t>
  </si>
  <si>
    <t>580011002</t>
  </si>
  <si>
    <t>Ogedleni A SP</t>
  </si>
  <si>
    <t>798018001</t>
  </si>
  <si>
    <t>Millgate Farm AH</t>
  </si>
  <si>
    <t>578031001</t>
  </si>
  <si>
    <t>Schuzwekrans SP</t>
  </si>
  <si>
    <t>379002007</t>
  </si>
  <si>
    <t>Middelpos</t>
  </si>
  <si>
    <t>592029001</t>
  </si>
  <si>
    <t>Blythedale Beach SP</t>
  </si>
  <si>
    <t>799035016</t>
  </si>
  <si>
    <t>Ekklesia</t>
  </si>
  <si>
    <t>798013051</t>
  </si>
  <si>
    <t>Hurlingham Gardens</t>
  </si>
  <si>
    <t>271472001</t>
  </si>
  <si>
    <t>Zondani SP</t>
  </si>
  <si>
    <t>271328001</t>
  </si>
  <si>
    <t>282061001</t>
  </si>
  <si>
    <t>798005017</t>
  </si>
  <si>
    <t>Kaalfontein Ext 9</t>
  </si>
  <si>
    <t>276153001</t>
  </si>
  <si>
    <t>eMatsamraleni A SP</t>
  </si>
  <si>
    <t>284120001</t>
  </si>
  <si>
    <t>Nkwenkwezi SP2</t>
  </si>
  <si>
    <t>499040001</t>
  </si>
  <si>
    <t>Grootdam SP</t>
  </si>
  <si>
    <t>969030001</t>
  </si>
  <si>
    <t>Lovely SP</t>
  </si>
  <si>
    <t>271471001</t>
  </si>
  <si>
    <t>Mmangonkone SP</t>
  </si>
  <si>
    <t>199019004</t>
  </si>
  <si>
    <t>De Tuin</t>
  </si>
  <si>
    <t>164004003</t>
  </si>
  <si>
    <t>282059001</t>
  </si>
  <si>
    <t>Botani SP</t>
  </si>
  <si>
    <t>799059076</t>
  </si>
  <si>
    <t>Wierdaglen Estate</t>
  </si>
  <si>
    <t>284266001</t>
  </si>
  <si>
    <t>Embo SP</t>
  </si>
  <si>
    <t>291212001</t>
  </si>
  <si>
    <t>Nyakani SP</t>
  </si>
  <si>
    <t>293248001</t>
  </si>
  <si>
    <t>Xhokonxa SP</t>
  </si>
  <si>
    <t>974057001</t>
  </si>
  <si>
    <t>GaMailula SP</t>
  </si>
  <si>
    <t>974044013</t>
  </si>
  <si>
    <t>Polokwane Ext 61</t>
  </si>
  <si>
    <t>284126001</t>
  </si>
  <si>
    <t>Magebeni SP</t>
  </si>
  <si>
    <t>976086001</t>
  </si>
  <si>
    <t>Kgwaripe SP</t>
  </si>
  <si>
    <t>294453001</t>
  </si>
  <si>
    <t>Coffee Bay SP</t>
  </si>
  <si>
    <t>383006038</t>
  </si>
  <si>
    <t>Cassandra</t>
  </si>
  <si>
    <t>580035002</t>
  </si>
  <si>
    <t>Entweni SP A</t>
  </si>
  <si>
    <t>505010001</t>
  </si>
  <si>
    <t>Wosiyane SP</t>
  </si>
  <si>
    <t>274065001</t>
  </si>
  <si>
    <t>Nqwenerana SP</t>
  </si>
  <si>
    <t>284164001</t>
  </si>
  <si>
    <t>Mthumeni SP</t>
  </si>
  <si>
    <t>566003039</t>
  </si>
  <si>
    <t>Scottsville Ext</t>
  </si>
  <si>
    <t>276155001</t>
  </si>
  <si>
    <t>290252001</t>
  </si>
  <si>
    <t>Malangeni A SP2</t>
  </si>
  <si>
    <t>797008034</t>
  </si>
  <si>
    <t>Woodmere</t>
  </si>
  <si>
    <t>290121001</t>
  </si>
  <si>
    <t>Nxuze SP1</t>
  </si>
  <si>
    <t>281026001</t>
  </si>
  <si>
    <t>Maumau SP</t>
  </si>
  <si>
    <t>284335001</t>
  </si>
  <si>
    <t>271021001</t>
  </si>
  <si>
    <t>eBhisiniya SP</t>
  </si>
  <si>
    <t>297018001</t>
  </si>
  <si>
    <t>KwaK SP</t>
  </si>
  <si>
    <t>260113025</t>
  </si>
  <si>
    <t>Selborne</t>
  </si>
  <si>
    <t>566001003</t>
  </si>
  <si>
    <t>Dunveria SP</t>
  </si>
  <si>
    <t>276041001</t>
  </si>
  <si>
    <t>674051001</t>
  </si>
  <si>
    <t>Eureka SP</t>
  </si>
  <si>
    <t>581093001</t>
  </si>
  <si>
    <t>Ntendeka SP</t>
  </si>
  <si>
    <t>982123001</t>
  </si>
  <si>
    <t>Mokopane SP</t>
  </si>
  <si>
    <t>199025001</t>
  </si>
  <si>
    <t>Elsies River Industrial</t>
  </si>
  <si>
    <t>199029013</t>
  </si>
  <si>
    <t>Rustdale</t>
  </si>
  <si>
    <t>580099002</t>
  </si>
  <si>
    <t>Ngoqongo</t>
  </si>
  <si>
    <t>284260001</t>
  </si>
  <si>
    <t>KuNqumakala SP</t>
  </si>
  <si>
    <t>293031001</t>
  </si>
  <si>
    <t>592043002</t>
  </si>
  <si>
    <t>Salt Rock SP1</t>
  </si>
  <si>
    <t>760009016</t>
  </si>
  <si>
    <t>Houtkop AH</t>
  </si>
  <si>
    <t>270331001</t>
  </si>
  <si>
    <t>Ngubezulu SP</t>
  </si>
  <si>
    <t>868010019</t>
  </si>
  <si>
    <t>Matla Power Station</t>
  </si>
  <si>
    <t>360078001</t>
  </si>
  <si>
    <t>Elston SP</t>
  </si>
  <si>
    <t>270436001</t>
  </si>
  <si>
    <t>Mashaweni SP</t>
  </si>
  <si>
    <t>986019001</t>
  </si>
  <si>
    <t>Ga-Motene SP</t>
  </si>
  <si>
    <t>260113093</t>
  </si>
  <si>
    <t>Winterstrand</t>
  </si>
  <si>
    <t>589099001</t>
  </si>
  <si>
    <t>Izimpongo SP</t>
  </si>
  <si>
    <t>290147001</t>
  </si>
  <si>
    <t>Khanyayo A SP</t>
  </si>
  <si>
    <t>564005005</t>
  </si>
  <si>
    <t>Lakeview</t>
  </si>
  <si>
    <t>199016002</t>
  </si>
  <si>
    <t>Van Riebeeckshof</t>
  </si>
  <si>
    <t>799065001</t>
  </si>
  <si>
    <t>Shere SH</t>
  </si>
  <si>
    <t>276039001</t>
  </si>
  <si>
    <t>297167001</t>
  </si>
  <si>
    <t>270060001</t>
  </si>
  <si>
    <t>Candu SP</t>
  </si>
  <si>
    <t>274050001</t>
  </si>
  <si>
    <t>529042001</t>
  </si>
  <si>
    <t>Mkhonjane SP</t>
  </si>
  <si>
    <t>298015005</t>
  </si>
  <si>
    <t>Buhlambo</t>
  </si>
  <si>
    <t>291098004</t>
  </si>
  <si>
    <t>592012009</t>
  </si>
  <si>
    <t>Dawnside</t>
  </si>
  <si>
    <t>199041081</t>
  </si>
  <si>
    <t>Barbarossa</t>
  </si>
  <si>
    <t>868010012</t>
  </si>
  <si>
    <t>283190001</t>
  </si>
  <si>
    <t>Poltini SP</t>
  </si>
  <si>
    <t>297356001</t>
  </si>
  <si>
    <t>Ndengane SP</t>
  </si>
  <si>
    <t>295045001</t>
  </si>
  <si>
    <t>eDresini SP</t>
  </si>
  <si>
    <t>291220001</t>
  </si>
  <si>
    <t>291124001</t>
  </si>
  <si>
    <t>Chabaza SP</t>
  </si>
  <si>
    <t>760009043</t>
  </si>
  <si>
    <t>Peacehaven Industrial</t>
  </si>
  <si>
    <t>282209001</t>
  </si>
  <si>
    <t>Qamatsa SP</t>
  </si>
  <si>
    <t>674061001</t>
  </si>
  <si>
    <t>Rusten SP</t>
  </si>
  <si>
    <t>580055001</t>
  </si>
  <si>
    <t>Mpunzana SP</t>
  </si>
  <si>
    <t>538015004</t>
  </si>
  <si>
    <t>Zidedele</t>
  </si>
  <si>
    <t>199020007</t>
  </si>
  <si>
    <t>Brantwood</t>
  </si>
  <si>
    <t>976023001</t>
  </si>
  <si>
    <t>Geneva SP</t>
  </si>
  <si>
    <t>295194001</t>
  </si>
  <si>
    <t>Seqhobong SP</t>
  </si>
  <si>
    <t>296120001</t>
  </si>
  <si>
    <t>271401001</t>
  </si>
  <si>
    <t>Thuthurha SP</t>
  </si>
  <si>
    <t>270147001</t>
  </si>
  <si>
    <t>575031001</t>
  </si>
  <si>
    <t>Magabeni C SP</t>
  </si>
  <si>
    <t>284174001</t>
  </si>
  <si>
    <t>Gqutyini B SP</t>
  </si>
  <si>
    <t>270169001</t>
  </si>
  <si>
    <t>KwaMhlati SP</t>
  </si>
  <si>
    <t>270291001</t>
  </si>
  <si>
    <t>Amanaleni SP</t>
  </si>
  <si>
    <t>974059001</t>
  </si>
  <si>
    <t>Ntsima SP</t>
  </si>
  <si>
    <t>797001002</t>
  </si>
  <si>
    <t>Midfields Estate</t>
  </si>
  <si>
    <t>199035023</t>
  </si>
  <si>
    <t>Brentwood Park(Blue Downs)</t>
  </si>
  <si>
    <t>286048001</t>
  </si>
  <si>
    <t>Zindawa SP</t>
  </si>
  <si>
    <t>524010022</t>
  </si>
  <si>
    <t>Richview</t>
  </si>
  <si>
    <t>284243001</t>
  </si>
  <si>
    <t>270629001</t>
  </si>
  <si>
    <t>kwaMngxabakazi SP</t>
  </si>
  <si>
    <t>286124004</t>
  </si>
  <si>
    <t>962048002</t>
  </si>
  <si>
    <t>Pusela A</t>
  </si>
  <si>
    <t>284299001</t>
  </si>
  <si>
    <t>Gcabhalata SP</t>
  </si>
  <si>
    <t>199015007</t>
  </si>
  <si>
    <t>Plattekloof 2</t>
  </si>
  <si>
    <t>283086001</t>
  </si>
  <si>
    <t>Agnes SP</t>
  </si>
  <si>
    <t>274035001</t>
  </si>
  <si>
    <t>Tapushe SP</t>
  </si>
  <si>
    <t>582048001</t>
  </si>
  <si>
    <t>864003003</t>
  </si>
  <si>
    <t>Holfentein Brickworks</t>
  </si>
  <si>
    <t>273039001</t>
  </si>
  <si>
    <t>Qwiliqwili A</t>
  </si>
  <si>
    <t>283041001</t>
  </si>
  <si>
    <t>470005013</t>
  </si>
  <si>
    <t>Kromkloof North SH</t>
  </si>
  <si>
    <t>599034010</t>
  </si>
  <si>
    <t>284127001</t>
  </si>
  <si>
    <t>Magqaqaleni SP</t>
  </si>
  <si>
    <t>593038001</t>
  </si>
  <si>
    <t>499041001</t>
  </si>
  <si>
    <t>Balaclava SP</t>
  </si>
  <si>
    <t>797008035</t>
  </si>
  <si>
    <t>Oriel</t>
  </si>
  <si>
    <t>290126001</t>
  </si>
  <si>
    <t>Mangatini SP</t>
  </si>
  <si>
    <t>973021001</t>
  </si>
  <si>
    <t>Ga-Kgara SP</t>
  </si>
  <si>
    <t>199019021</t>
  </si>
  <si>
    <t>Springbokpark</t>
  </si>
  <si>
    <t>969123001</t>
  </si>
  <si>
    <t>Rora SP</t>
  </si>
  <si>
    <t>297380001</t>
  </si>
  <si>
    <t>Mashezi SP</t>
  </si>
  <si>
    <t>798015035</t>
  </si>
  <si>
    <t>Fairmount Ridge</t>
  </si>
  <si>
    <t>164016001</t>
  </si>
  <si>
    <t>Myrtledene</t>
  </si>
  <si>
    <t>760008022</t>
  </si>
  <si>
    <t>Bonanne</t>
  </si>
  <si>
    <t>977002003</t>
  </si>
  <si>
    <t>Regorogile Ext 8</t>
  </si>
  <si>
    <t>287132002</t>
  </si>
  <si>
    <t>Lady Grey SP</t>
  </si>
  <si>
    <t>298153001</t>
  </si>
  <si>
    <t>667025005</t>
  </si>
  <si>
    <t>Mmabatho CBD</t>
  </si>
  <si>
    <t>668011003</t>
  </si>
  <si>
    <t>Shukran</t>
  </si>
  <si>
    <t>588045001</t>
  </si>
  <si>
    <t>Malungwini SP</t>
  </si>
  <si>
    <t>542044001</t>
  </si>
  <si>
    <t>Khabela SP</t>
  </si>
  <si>
    <t>290177001</t>
  </si>
  <si>
    <t>Lunikela SP</t>
  </si>
  <si>
    <t>360094001</t>
  </si>
  <si>
    <t>Ga-Mokomela SP</t>
  </si>
  <si>
    <t>290026001</t>
  </si>
  <si>
    <t>Mataleni SP</t>
  </si>
  <si>
    <t>563005001</t>
  </si>
  <si>
    <t>Balgowan SP</t>
  </si>
  <si>
    <t>799059063</t>
  </si>
  <si>
    <t>Eldoraigne Ext 6</t>
  </si>
  <si>
    <t>763004020</t>
  </si>
  <si>
    <t>Marabeth AH</t>
  </si>
  <si>
    <t>961100001</t>
  </si>
  <si>
    <t>Mollong SP</t>
  </si>
  <si>
    <t>872018001</t>
  </si>
  <si>
    <t>Semohlase SP</t>
  </si>
  <si>
    <t>294433001</t>
  </si>
  <si>
    <t>761006013</t>
  </si>
  <si>
    <t>Noldick</t>
  </si>
  <si>
    <t>282331001</t>
  </si>
  <si>
    <t>Nkwayi SP</t>
  </si>
  <si>
    <t>283100001</t>
  </si>
  <si>
    <t>Sekuyasa SP</t>
  </si>
  <si>
    <t>284175001</t>
  </si>
  <si>
    <t>eBiyoni SP</t>
  </si>
  <si>
    <t>798015205</t>
  </si>
  <si>
    <t>Comptonville</t>
  </si>
  <si>
    <t>276130001</t>
  </si>
  <si>
    <t>Ecingweni SP</t>
  </si>
  <si>
    <t>867004002</t>
  </si>
  <si>
    <t>Delmas West Ext 4</t>
  </si>
  <si>
    <t>965004001</t>
  </si>
  <si>
    <t>Tshenzhelani SP</t>
  </si>
  <si>
    <t>293049002</t>
  </si>
  <si>
    <t>Mjikelweni SP2</t>
  </si>
  <si>
    <t>286017001</t>
  </si>
  <si>
    <t>Tabase SP2</t>
  </si>
  <si>
    <t>471001001</t>
  </si>
  <si>
    <t>Petrus Steyn SP</t>
  </si>
  <si>
    <t>295052001</t>
  </si>
  <si>
    <t>Makomereng SP</t>
  </si>
  <si>
    <t>284162001</t>
  </si>
  <si>
    <t>Rasmeni SP</t>
  </si>
  <si>
    <t>797014013</t>
  </si>
  <si>
    <t>Daveyton X6</t>
  </si>
  <si>
    <t>281006001</t>
  </si>
  <si>
    <t>Gcina-M SP</t>
  </si>
  <si>
    <t>982072006</t>
  </si>
  <si>
    <t>Basogadi</t>
  </si>
  <si>
    <t>283179001</t>
  </si>
  <si>
    <t>Mmangweni C SP</t>
  </si>
  <si>
    <t>797022013</t>
  </si>
  <si>
    <t>Kenleaf</t>
  </si>
  <si>
    <t>296212001</t>
  </si>
  <si>
    <t>583093002</t>
  </si>
  <si>
    <t>Mkhuze SP</t>
  </si>
  <si>
    <t>968137006</t>
  </si>
  <si>
    <t>Tiva Ta Wana</t>
  </si>
  <si>
    <t>282256001</t>
  </si>
  <si>
    <t>799059052</t>
  </si>
  <si>
    <t>Highveld Techno Park</t>
  </si>
  <si>
    <t>287123002</t>
  </si>
  <si>
    <t>Sigcawini</t>
  </si>
  <si>
    <t>462007002</t>
  </si>
  <si>
    <t>Rouxville SP</t>
  </si>
  <si>
    <t>273024001</t>
  </si>
  <si>
    <t>863007002</t>
  </si>
  <si>
    <t>Wakkestroom SP1</t>
  </si>
  <si>
    <t>797008013</t>
  </si>
  <si>
    <t>Activia Park</t>
  </si>
  <si>
    <t>271007001</t>
  </si>
  <si>
    <t>874066001</t>
  </si>
  <si>
    <t>Renosterkop AH</t>
  </si>
  <si>
    <t>163001005</t>
  </si>
  <si>
    <t>Stompneus Bay</t>
  </si>
  <si>
    <t>294300001</t>
  </si>
  <si>
    <t>KwaNtshoma SP</t>
  </si>
  <si>
    <t>167001002</t>
  </si>
  <si>
    <t>Klapmuts SP</t>
  </si>
  <si>
    <t>292070001</t>
  </si>
  <si>
    <t>Mahane SP</t>
  </si>
  <si>
    <t>282159001</t>
  </si>
  <si>
    <t>763010006</t>
  </si>
  <si>
    <t>Kagiso Ext 10</t>
  </si>
  <si>
    <t>299007118</t>
  </si>
  <si>
    <t>Miramar</t>
  </si>
  <si>
    <t>298058001</t>
  </si>
  <si>
    <t>965010001</t>
  </si>
  <si>
    <t>Tshilamusa SP</t>
  </si>
  <si>
    <t>284374001</t>
  </si>
  <si>
    <t>eSikhobotini SP</t>
  </si>
  <si>
    <t>274057001</t>
  </si>
  <si>
    <t>Ngxakaxha SP</t>
  </si>
  <si>
    <t>290170004</t>
  </si>
  <si>
    <t>Mfinizweni SP1</t>
  </si>
  <si>
    <t>299003044</t>
  </si>
  <si>
    <t>Uitenhage AH</t>
  </si>
  <si>
    <t>974122001</t>
  </si>
  <si>
    <t>Makubung SP</t>
  </si>
  <si>
    <t>360016001</t>
  </si>
  <si>
    <t>Garaphoane SP</t>
  </si>
  <si>
    <t>260172001</t>
  </si>
  <si>
    <t>Ntlalwini SP</t>
  </si>
  <si>
    <t>299007088</t>
  </si>
  <si>
    <t>Ben Kamma</t>
  </si>
  <si>
    <t>176006005</t>
  </si>
  <si>
    <t>Groot Brakrivier SP2</t>
  </si>
  <si>
    <t>271399001</t>
  </si>
  <si>
    <t>Ngqutu A SP</t>
  </si>
  <si>
    <t>674016001</t>
  </si>
  <si>
    <t>Leeublaar SP</t>
  </si>
  <si>
    <t>561019001</t>
  </si>
  <si>
    <t>Ifafa marine SP</t>
  </si>
  <si>
    <t>294040028</t>
  </si>
  <si>
    <t>Sidwadwa</t>
  </si>
  <si>
    <t>598113001</t>
  </si>
  <si>
    <t>Bizweni SP</t>
  </si>
  <si>
    <t>672065001</t>
  </si>
  <si>
    <t>Thota Ya Tau SP</t>
  </si>
  <si>
    <t>383006050</t>
  </si>
  <si>
    <t>Royldene</t>
  </si>
  <si>
    <t>290181001</t>
  </si>
  <si>
    <t>Nxambani SP</t>
  </si>
  <si>
    <t>290056002</t>
  </si>
  <si>
    <t>Mqwangqweni SP2</t>
  </si>
  <si>
    <t>664017002</t>
  </si>
  <si>
    <t>Mpunyuka Section</t>
  </si>
  <si>
    <t>799035100</t>
  </si>
  <si>
    <t>Danville Ext 3</t>
  </si>
  <si>
    <t>797011015</t>
  </si>
  <si>
    <t>Brentwood Park</t>
  </si>
  <si>
    <t>271183001</t>
  </si>
  <si>
    <t>KwaMkhiva SP</t>
  </si>
  <si>
    <t>860005002</t>
  </si>
  <si>
    <t>Avontuur SH</t>
  </si>
  <si>
    <t>761002005</t>
  </si>
  <si>
    <t>Garthdale AH</t>
  </si>
  <si>
    <t>283150001</t>
  </si>
  <si>
    <t>Nonesi SP</t>
  </si>
  <si>
    <t>284298001</t>
  </si>
  <si>
    <t>962066001</t>
  </si>
  <si>
    <t>Misty Crown</t>
  </si>
  <si>
    <t>166008029</t>
  </si>
  <si>
    <t>De Zoete Inval</t>
  </si>
  <si>
    <t>297057001</t>
  </si>
  <si>
    <t>Zulu SP</t>
  </si>
  <si>
    <t>598115001</t>
  </si>
  <si>
    <t>199016043</t>
  </si>
  <si>
    <t>Blomtuin</t>
  </si>
  <si>
    <t>585034001</t>
  </si>
  <si>
    <t>Nqotweni SP</t>
  </si>
  <si>
    <t>766001001</t>
  </si>
  <si>
    <t>Goudvlakte West SP</t>
  </si>
  <si>
    <t>292116001</t>
  </si>
  <si>
    <t>Emakhuzeni SP</t>
  </si>
  <si>
    <t>298154003</t>
  </si>
  <si>
    <t>383006051</t>
  </si>
  <si>
    <t>El toro Park</t>
  </si>
  <si>
    <t>797010054</t>
  </si>
  <si>
    <t>Kate Hamel</t>
  </si>
  <si>
    <t>797008008</t>
  </si>
  <si>
    <t>Sunnyrock</t>
  </si>
  <si>
    <t>270096001</t>
  </si>
  <si>
    <t>Gungululu SP</t>
  </si>
  <si>
    <t>260113002</t>
  </si>
  <si>
    <t>Nahoon Valley Park</t>
  </si>
  <si>
    <t>285070001</t>
  </si>
  <si>
    <t>Emjikelweni SP</t>
  </si>
  <si>
    <t>290120002</t>
  </si>
  <si>
    <t>Madevana SP1</t>
  </si>
  <si>
    <t>282337001</t>
  </si>
  <si>
    <t>KwaMgwenyane SP</t>
  </si>
  <si>
    <t>877005001</t>
  </si>
  <si>
    <t>472002002</t>
  </si>
  <si>
    <t>Sterkfonteindam Nature Reserve</t>
  </si>
  <si>
    <t>475005013</t>
  </si>
  <si>
    <t>542021001</t>
  </si>
  <si>
    <t>589094001</t>
  </si>
  <si>
    <t>Sugar Mill SP</t>
  </si>
  <si>
    <t>176006003</t>
  </si>
  <si>
    <t>Groot Brakrivier SP1</t>
  </si>
  <si>
    <t>874065002</t>
  </si>
  <si>
    <t>Mbombela Central</t>
  </si>
  <si>
    <t>260092001</t>
  </si>
  <si>
    <t>Sunrise-On-Sea SP</t>
  </si>
  <si>
    <t>273120001</t>
  </si>
  <si>
    <t>Esinyanduleni SP</t>
  </si>
  <si>
    <t>269003002</t>
  </si>
  <si>
    <t>Louterwater SP2</t>
  </si>
  <si>
    <t>599034022</t>
  </si>
  <si>
    <t>Southridge</t>
  </si>
  <si>
    <t>284356001</t>
  </si>
  <si>
    <t>KuMcuba SP</t>
  </si>
  <si>
    <t>290325001</t>
  </si>
  <si>
    <t>270478001</t>
  </si>
  <si>
    <t>Maqunde SP</t>
  </si>
  <si>
    <t>378013002</t>
  </si>
  <si>
    <t>Akasia Park Ext 3</t>
  </si>
  <si>
    <t>969094001</t>
  </si>
  <si>
    <t>Mashaleng SP</t>
  </si>
  <si>
    <t>581097001</t>
  </si>
  <si>
    <t>Mbanda B SP</t>
  </si>
  <si>
    <t>273040001</t>
  </si>
  <si>
    <t>eThwishini SP</t>
  </si>
  <si>
    <t>977005008</t>
  </si>
  <si>
    <t>De Put SH</t>
  </si>
  <si>
    <t>284349001</t>
  </si>
  <si>
    <t>KwaDlomo B SP</t>
  </si>
  <si>
    <t>291061001</t>
  </si>
  <si>
    <t>Gangatha SP</t>
  </si>
  <si>
    <t>292322001</t>
  </si>
  <si>
    <t>Maqabeni SP</t>
  </si>
  <si>
    <t>293067001</t>
  </si>
  <si>
    <t>Sititshini SP</t>
  </si>
  <si>
    <t>283026001</t>
  </si>
  <si>
    <t>297314001</t>
  </si>
  <si>
    <t>299007067</t>
  </si>
  <si>
    <t>Mangold Park</t>
  </si>
  <si>
    <t>282069001</t>
  </si>
  <si>
    <t>Nyikima SP</t>
  </si>
  <si>
    <t>660001001</t>
  </si>
  <si>
    <t>Jambo SP</t>
  </si>
  <si>
    <t>270038001</t>
  </si>
  <si>
    <t>Mishini SP</t>
  </si>
  <si>
    <t>270392001</t>
  </si>
  <si>
    <t>Ngete SP</t>
  </si>
  <si>
    <t>273025001</t>
  </si>
  <si>
    <t>KwaNdenxa SP</t>
  </si>
  <si>
    <t>270575001</t>
  </si>
  <si>
    <t>Nondobo SP</t>
  </si>
  <si>
    <t>199053003</t>
  </si>
  <si>
    <t>Welcome Glen</t>
  </si>
  <si>
    <t>586033001</t>
  </si>
  <si>
    <t>798014075</t>
  </si>
  <si>
    <t>Alexandra Ext 7</t>
  </si>
  <si>
    <t>271494001</t>
  </si>
  <si>
    <t>KwaDlephu SP</t>
  </si>
  <si>
    <t>797016002</t>
  </si>
  <si>
    <t>Bapsfontein AH</t>
  </si>
  <si>
    <t>274028001</t>
  </si>
  <si>
    <t>eNgquthu SP</t>
  </si>
  <si>
    <t>270178001</t>
  </si>
  <si>
    <t>Bangani SP</t>
  </si>
  <si>
    <t>177010001</t>
  </si>
  <si>
    <t>Herolds Bay SP</t>
  </si>
  <si>
    <t>199022006</t>
  </si>
  <si>
    <t>Gersham</t>
  </si>
  <si>
    <t>271202001</t>
  </si>
  <si>
    <t>Amabhele SP</t>
  </si>
  <si>
    <t>199041073</t>
  </si>
  <si>
    <t>524022001</t>
  </si>
  <si>
    <t>Ngagane SP</t>
  </si>
  <si>
    <t>299012001</t>
  </si>
  <si>
    <t>Beachview</t>
  </si>
  <si>
    <t>965028002</t>
  </si>
  <si>
    <t>Domboni A SP</t>
  </si>
  <si>
    <t>283037001</t>
  </si>
  <si>
    <t>297104001</t>
  </si>
  <si>
    <t>Ntsingizi B SP</t>
  </si>
  <si>
    <t>294321001</t>
  </si>
  <si>
    <t>KuLubisana SP</t>
  </si>
  <si>
    <t>199020016</t>
  </si>
  <si>
    <t>Klipdam</t>
  </si>
  <si>
    <t>969117001</t>
  </si>
  <si>
    <t>Kgatu SP</t>
  </si>
  <si>
    <t>581021001</t>
  </si>
  <si>
    <t>KwaLiphondo SP</t>
  </si>
  <si>
    <t>968017001</t>
  </si>
  <si>
    <t>Posaito SP</t>
  </si>
  <si>
    <t>969041003</t>
  </si>
  <si>
    <t>GaMoremi</t>
  </si>
  <si>
    <t>969115001</t>
  </si>
  <si>
    <t>GaMasekwa SP</t>
  </si>
  <si>
    <t>985021004</t>
  </si>
  <si>
    <t>GaMadika</t>
  </si>
  <si>
    <t>566001004</t>
  </si>
  <si>
    <t>Orient Heights SP</t>
  </si>
  <si>
    <t>797010020</t>
  </si>
  <si>
    <t>Anderbolt</t>
  </si>
  <si>
    <t>799035090</t>
  </si>
  <si>
    <t>Murrayfield</t>
  </si>
  <si>
    <t>799059039</t>
  </si>
  <si>
    <t>Wierda Park Ext 1</t>
  </si>
  <si>
    <t>287014005</t>
  </si>
  <si>
    <t>Mjilweni</t>
  </si>
  <si>
    <t>378021005</t>
  </si>
  <si>
    <t>286039001</t>
  </si>
  <si>
    <t>674035001</t>
  </si>
  <si>
    <t>475005007</t>
  </si>
  <si>
    <t>294163001</t>
  </si>
  <si>
    <t>Ncolo SP</t>
  </si>
  <si>
    <t>284134001</t>
  </si>
  <si>
    <t>173007001</t>
  </si>
  <si>
    <t>Agulhas SP</t>
  </si>
  <si>
    <t>299007086</t>
  </si>
  <si>
    <t>Murray Park AH</t>
  </si>
  <si>
    <t>764002038</t>
  </si>
  <si>
    <t>Lower Finsbury</t>
  </si>
  <si>
    <t>868010013</t>
  </si>
  <si>
    <t>Khutala Colliery</t>
  </si>
  <si>
    <t>368006001</t>
  </si>
  <si>
    <t>Aggeneys SP</t>
  </si>
  <si>
    <t>761002008</t>
  </si>
  <si>
    <t>Klipview AH SP</t>
  </si>
  <si>
    <t>598201002</t>
  </si>
  <si>
    <t>Ndlovini B</t>
  </si>
  <si>
    <t>284223001</t>
  </si>
  <si>
    <t>Upper Mangxongweni SP</t>
  </si>
  <si>
    <t>260145001</t>
  </si>
  <si>
    <t>797007007</t>
  </si>
  <si>
    <t>Isandovale</t>
  </si>
  <si>
    <t>799059025</t>
  </si>
  <si>
    <t>Deltoidia SH</t>
  </si>
  <si>
    <t>599043001</t>
  </si>
  <si>
    <t>Molweni B SP</t>
  </si>
  <si>
    <t>588015001</t>
  </si>
  <si>
    <t>Fuyeni B SP</t>
  </si>
  <si>
    <t>180007002</t>
  </si>
  <si>
    <t>Meedigsride</t>
  </si>
  <si>
    <t>798005009</t>
  </si>
  <si>
    <t>Kaalfontein Ext 12</t>
  </si>
  <si>
    <t>361003001</t>
  </si>
  <si>
    <t>Ga-Motsamai SP</t>
  </si>
  <si>
    <t>361011001</t>
  </si>
  <si>
    <t>Lophala-Phala SP</t>
  </si>
  <si>
    <t>290225001</t>
  </si>
  <si>
    <t>Ntele SP</t>
  </si>
  <si>
    <t>290221004</t>
  </si>
  <si>
    <t>Ntontela SP4</t>
  </si>
  <si>
    <t>176015001</t>
  </si>
  <si>
    <t>Isinyoka SP</t>
  </si>
  <si>
    <t>270620001</t>
  </si>
  <si>
    <t>Busakwe SP</t>
  </si>
  <si>
    <t>798013047</t>
  </si>
  <si>
    <t>Modderfontein AH</t>
  </si>
  <si>
    <t>985064001</t>
  </si>
  <si>
    <t>Diang SP</t>
  </si>
  <si>
    <t>293184001</t>
  </si>
  <si>
    <t>Dumba SP</t>
  </si>
  <si>
    <t>360097001</t>
  </si>
  <si>
    <t>Baily Brith SP</t>
  </si>
  <si>
    <t>974074001</t>
  </si>
  <si>
    <t>Sencherere SP</t>
  </si>
  <si>
    <t>866008005</t>
  </si>
  <si>
    <t>Milan Park</t>
  </si>
  <si>
    <t>270093001</t>
  </si>
  <si>
    <t>297290001</t>
  </si>
  <si>
    <t>270334001</t>
  </si>
  <si>
    <t>eSingangeni SP</t>
  </si>
  <si>
    <t>298154004</t>
  </si>
  <si>
    <t>eThina</t>
  </si>
  <si>
    <t>199051007</t>
  </si>
  <si>
    <t>Silvermine Village</t>
  </si>
  <si>
    <t>866006013</t>
  </si>
  <si>
    <t>Secunda Ext 17</t>
  </si>
  <si>
    <t>383006017</t>
  </si>
  <si>
    <t>199006001</t>
  </si>
  <si>
    <t>Philadelphia SP</t>
  </si>
  <si>
    <t>582034001</t>
  </si>
  <si>
    <t>Sihangwane B</t>
  </si>
  <si>
    <t>284011001</t>
  </si>
  <si>
    <t>Ncityana B SP</t>
  </si>
  <si>
    <t>538015021</t>
  </si>
  <si>
    <t>Kuleka</t>
  </si>
  <si>
    <t>297152001</t>
  </si>
  <si>
    <t>Elumayeni SP</t>
  </si>
  <si>
    <t>271428001</t>
  </si>
  <si>
    <t>etyiweni B SP</t>
  </si>
  <si>
    <t>985050001</t>
  </si>
  <si>
    <t>Pitsaneng SP</t>
  </si>
  <si>
    <t>470010002</t>
  </si>
  <si>
    <t>760009004</t>
  </si>
  <si>
    <t>Annaton AH</t>
  </si>
  <si>
    <t>290208001</t>
  </si>
  <si>
    <t>KwaGcuda SP</t>
  </si>
  <si>
    <t>599034017</t>
  </si>
  <si>
    <t>Cordoba Gardens</t>
  </si>
  <si>
    <t>270144001</t>
  </si>
  <si>
    <t>298015006</t>
  </si>
  <si>
    <t>Maamsi SP2</t>
  </si>
  <si>
    <t>295266001</t>
  </si>
  <si>
    <t>Ntola SP</t>
  </si>
  <si>
    <t>538015011</t>
  </si>
  <si>
    <t>Carsdale</t>
  </si>
  <si>
    <t>582045001</t>
  </si>
  <si>
    <t>Hlabezinhlohe SP</t>
  </si>
  <si>
    <t>287130001</t>
  </si>
  <si>
    <t>Ninakulu Mount SP</t>
  </si>
  <si>
    <t>273096001</t>
  </si>
  <si>
    <t>Trust SP</t>
  </si>
  <si>
    <t>295230001</t>
  </si>
  <si>
    <t>Thamsanga SP</t>
  </si>
  <si>
    <t>199035004</t>
  </si>
  <si>
    <t>Hindle Park</t>
  </si>
  <si>
    <t>285098001</t>
  </si>
  <si>
    <t>Ndambane SP</t>
  </si>
  <si>
    <t>563013004</t>
  </si>
  <si>
    <t>Hiltara Park</t>
  </si>
  <si>
    <t>297074001</t>
  </si>
  <si>
    <t>Amantshangase A/a D SP</t>
  </si>
  <si>
    <t>291059001</t>
  </si>
  <si>
    <t>Entsengeni SP</t>
  </si>
  <si>
    <t>284319001</t>
  </si>
  <si>
    <t>KuMandebe SP</t>
  </si>
  <si>
    <t>177006004</t>
  </si>
  <si>
    <t>Campher's Drift</t>
  </si>
  <si>
    <t>286156001</t>
  </si>
  <si>
    <t>KuMbulunga SP</t>
  </si>
  <si>
    <t>260113021</t>
  </si>
  <si>
    <t>Bunckers Hill</t>
  </si>
  <si>
    <t>472070001</t>
  </si>
  <si>
    <t>Pitseng SP</t>
  </si>
  <si>
    <t>576042002</t>
  </si>
  <si>
    <t>Othame SP3</t>
  </si>
  <si>
    <t>199041083</t>
  </si>
  <si>
    <t>Deurdrif</t>
  </si>
  <si>
    <t>799072006</t>
  </si>
  <si>
    <t>Kungwini Country Estate</t>
  </si>
  <si>
    <t>273001001</t>
  </si>
  <si>
    <t>Entla Kwendlela</t>
  </si>
  <si>
    <t>166008006</t>
  </si>
  <si>
    <t>New Orleans</t>
  </si>
  <si>
    <t>284123001</t>
  </si>
  <si>
    <t>Gqutyini F SP</t>
  </si>
  <si>
    <t>293128001</t>
  </si>
  <si>
    <t>Ngcolokeni SP2</t>
  </si>
  <si>
    <t>505001001</t>
  </si>
  <si>
    <t>968097004</t>
  </si>
  <si>
    <t>Mission</t>
  </si>
  <si>
    <t>296100001</t>
  </si>
  <si>
    <t>Gudlintaba A SP</t>
  </si>
  <si>
    <t>981008001</t>
  </si>
  <si>
    <t>Rust De Winter SP</t>
  </si>
  <si>
    <t>981003009</t>
  </si>
  <si>
    <t>Jinnah Park</t>
  </si>
  <si>
    <t>180009007</t>
  </si>
  <si>
    <t>199047023</t>
  </si>
  <si>
    <t>Greenways</t>
  </si>
  <si>
    <t>599034006</t>
  </si>
  <si>
    <t>Verulam SP</t>
  </si>
  <si>
    <t>295152001</t>
  </si>
  <si>
    <t>Collingwood SP</t>
  </si>
  <si>
    <t>499023019</t>
  </si>
  <si>
    <t>Baysvalley</t>
  </si>
  <si>
    <t>270647001</t>
  </si>
  <si>
    <t>Zitenjeni B SP</t>
  </si>
  <si>
    <t>161005001</t>
  </si>
  <si>
    <t>Leipoldtville SP</t>
  </si>
  <si>
    <t>962048005</t>
  </si>
  <si>
    <t>Rustic Estate</t>
  </si>
  <si>
    <t>293163001</t>
  </si>
  <si>
    <t>Bomberg SP</t>
  </si>
  <si>
    <t>294055002</t>
  </si>
  <si>
    <t>KD Matanzima Airport</t>
  </si>
  <si>
    <t>974044024</t>
  </si>
  <si>
    <t>Sterpark</t>
  </si>
  <si>
    <t>766006001</t>
  </si>
  <si>
    <t>Letsatsing Sp</t>
  </si>
  <si>
    <t>867007001</t>
  </si>
  <si>
    <t>Middelbult SP</t>
  </si>
  <si>
    <t>182002002</t>
  </si>
  <si>
    <t>360068001</t>
  </si>
  <si>
    <t>Gatshekedi SP</t>
  </si>
  <si>
    <t>298102001</t>
  </si>
  <si>
    <t>598023001</t>
  </si>
  <si>
    <t>968097002</t>
  </si>
  <si>
    <t>Ntsumele</t>
  </si>
  <si>
    <t>168007009</t>
  </si>
  <si>
    <t>Fairy Glen</t>
  </si>
  <si>
    <t>297302001</t>
  </si>
  <si>
    <t>Dolongane SP</t>
  </si>
  <si>
    <t>292042001</t>
  </si>
  <si>
    <t>798015124</t>
  </si>
  <si>
    <t>Ferreirasdorp</t>
  </si>
  <si>
    <t>798015036</t>
  </si>
  <si>
    <t>Glensan</t>
  </si>
  <si>
    <t>199017049</t>
  </si>
  <si>
    <t>Hume</t>
  </si>
  <si>
    <t>565006001</t>
  </si>
  <si>
    <t>Nhlambamasoka SP</t>
  </si>
  <si>
    <t>797006022</t>
  </si>
  <si>
    <t>Nimrod Park</t>
  </si>
  <si>
    <t>499001001</t>
  </si>
  <si>
    <t>Soetdoring Nature Reserve SP</t>
  </si>
  <si>
    <t>361004001</t>
  </si>
  <si>
    <t>Piet se Bos SP</t>
  </si>
  <si>
    <t>293153001</t>
  </si>
  <si>
    <t>Enyango SP2</t>
  </si>
  <si>
    <t>966070001</t>
  </si>
  <si>
    <t>Sindande SP</t>
  </si>
  <si>
    <t>270569001</t>
  </si>
  <si>
    <t>Bophela SP</t>
  </si>
  <si>
    <t>581068001</t>
  </si>
  <si>
    <t>Siphethu B SP</t>
  </si>
  <si>
    <t>799059035</t>
  </si>
  <si>
    <t>Eldoraigne Ext 45</t>
  </si>
  <si>
    <t>799035002</t>
  </si>
  <si>
    <t>Partyshoek AH</t>
  </si>
  <si>
    <t>798013008</t>
  </si>
  <si>
    <t>Leeuwkop Prison</t>
  </si>
  <si>
    <t>985060001</t>
  </si>
  <si>
    <t>Semonoko SP</t>
  </si>
  <si>
    <t>873012002</t>
  </si>
  <si>
    <t>Kellysville</t>
  </si>
  <si>
    <t>290175002</t>
  </si>
  <si>
    <t>Bisana SP3</t>
  </si>
  <si>
    <t>179004001</t>
  </si>
  <si>
    <t>Keurboomstrand SP</t>
  </si>
  <si>
    <t>979002004</t>
  </si>
  <si>
    <t>Inca Mine</t>
  </si>
  <si>
    <t>985030001</t>
  </si>
  <si>
    <t>Madibaneng Ext</t>
  </si>
  <si>
    <t>599008001</t>
  </si>
  <si>
    <t>Mgezanyoni SP</t>
  </si>
  <si>
    <t>199053022</t>
  </si>
  <si>
    <t>Murdock Valley</t>
  </si>
  <si>
    <t>969034001</t>
  </si>
  <si>
    <t>Thebere SP</t>
  </si>
  <si>
    <t>270187001</t>
  </si>
  <si>
    <t>KwaNditya A SP</t>
  </si>
  <si>
    <t>764002026</t>
  </si>
  <si>
    <t>West Porges</t>
  </si>
  <si>
    <t>283029001</t>
  </si>
  <si>
    <t>563013009</t>
  </si>
  <si>
    <t>Worlds View</t>
  </si>
  <si>
    <t>298097002</t>
  </si>
  <si>
    <t>Xukula SP2</t>
  </si>
  <si>
    <t>965098001</t>
  </si>
  <si>
    <t>Khunguni SP</t>
  </si>
  <si>
    <t>270343001</t>
  </si>
  <si>
    <t>Ngqwangele SP</t>
  </si>
  <si>
    <t>467010009</t>
  </si>
  <si>
    <t>296067002</t>
  </si>
  <si>
    <t>Rhoqobeni</t>
  </si>
  <si>
    <t>282087001</t>
  </si>
  <si>
    <t>Engxingweni SP</t>
  </si>
  <si>
    <t>378008001</t>
  </si>
  <si>
    <t>Kanoneiland SP</t>
  </si>
  <si>
    <t>199053004</t>
  </si>
  <si>
    <t>Da Gama Park</t>
  </si>
  <si>
    <t>286166001</t>
  </si>
  <si>
    <t>Daweni SP</t>
  </si>
  <si>
    <t>199045019</t>
  </si>
  <si>
    <t>Greenway Rise</t>
  </si>
  <si>
    <t>260113029</t>
  </si>
  <si>
    <t>295114001</t>
  </si>
  <si>
    <t>Moralakeng SP</t>
  </si>
  <si>
    <t>580085002</t>
  </si>
  <si>
    <t>Nkweme A SP</t>
  </si>
  <si>
    <t>797018039</t>
  </si>
  <si>
    <t>Springs Country Club</t>
  </si>
  <si>
    <t>199042001</t>
  </si>
  <si>
    <t>Llandudno</t>
  </si>
  <si>
    <t>286136001</t>
  </si>
  <si>
    <t>Mlamlankunzi SP</t>
  </si>
  <si>
    <t>270522001</t>
  </si>
  <si>
    <t>Mantashe SP</t>
  </si>
  <si>
    <t>177006003</t>
  </si>
  <si>
    <t>Fernridge</t>
  </si>
  <si>
    <t>762008001</t>
  </si>
  <si>
    <t>965056002</t>
  </si>
  <si>
    <t>Tshamutore B SP</t>
  </si>
  <si>
    <t>968114005</t>
  </si>
  <si>
    <t>Phulamulenze</t>
  </si>
  <si>
    <t>798016068</t>
  </si>
  <si>
    <t>Risidale</t>
  </si>
  <si>
    <t>571064001</t>
  </si>
  <si>
    <t>Bergville SP</t>
  </si>
  <si>
    <t>506052004</t>
  </si>
  <si>
    <t>Trafalgar</t>
  </si>
  <si>
    <t>564005004</t>
  </si>
  <si>
    <t>Pennendale</t>
  </si>
  <si>
    <t>177006034</t>
  </si>
  <si>
    <t>Deville Park</t>
  </si>
  <si>
    <t>667068001</t>
  </si>
  <si>
    <t>Matile SP</t>
  </si>
  <si>
    <t>469008011</t>
  </si>
  <si>
    <t>Itumeleng Zone 3</t>
  </si>
  <si>
    <t>199047025</t>
  </si>
  <si>
    <t>Southfork</t>
  </si>
  <si>
    <t>799059081</t>
  </si>
  <si>
    <t>The Reeds Ext 6,19,20</t>
  </si>
  <si>
    <t>290184001</t>
  </si>
  <si>
    <t>KwaRamzi SP2</t>
  </si>
  <si>
    <t>290190001</t>
  </si>
  <si>
    <t>282039001</t>
  </si>
  <si>
    <t>Tshayelela SP</t>
  </si>
  <si>
    <t>294264001</t>
  </si>
  <si>
    <t>270226001</t>
  </si>
  <si>
    <t>270406001</t>
  </si>
  <si>
    <t>Emantshilbeni SP</t>
  </si>
  <si>
    <t>298146001</t>
  </si>
  <si>
    <t>Nocolosa</t>
  </si>
  <si>
    <t>285012001</t>
  </si>
  <si>
    <t>799034005</t>
  </si>
  <si>
    <t>Ga-Rankuwa Unit 9</t>
  </si>
  <si>
    <t>799034007</t>
  </si>
  <si>
    <t>Ga-Rankuwa Unit 17</t>
  </si>
  <si>
    <t>270098001</t>
  </si>
  <si>
    <t>eSihlabeni B SP</t>
  </si>
  <si>
    <t>270634001</t>
  </si>
  <si>
    <t>KuLogqogqa B SP</t>
  </si>
  <si>
    <t>473007004</t>
  </si>
  <si>
    <t>Warden SP2</t>
  </si>
  <si>
    <t>763010013</t>
  </si>
  <si>
    <t>Reservoir Ridge</t>
  </si>
  <si>
    <t>470011002</t>
  </si>
  <si>
    <t>Clarens SP</t>
  </si>
  <si>
    <t>660032001</t>
  </si>
  <si>
    <t>Jonathan SP</t>
  </si>
  <si>
    <t>869002003</t>
  </si>
  <si>
    <t>Copper Mine</t>
  </si>
  <si>
    <t>270257001</t>
  </si>
  <si>
    <t>296049001</t>
  </si>
  <si>
    <t>295247001</t>
  </si>
  <si>
    <t>599116027</t>
  </si>
  <si>
    <t>Mariannhill Park</t>
  </si>
  <si>
    <t>662041001</t>
  </si>
  <si>
    <t>Lekojaneng SP</t>
  </si>
  <si>
    <t>296174001</t>
  </si>
  <si>
    <t>Emjelweni SP</t>
  </si>
  <si>
    <t>664084001</t>
  </si>
  <si>
    <t>Moreteletsi SP</t>
  </si>
  <si>
    <t>968063001</t>
  </si>
  <si>
    <t>Khunda SP</t>
  </si>
  <si>
    <t>270606002</t>
  </si>
  <si>
    <t>Ngomana SP</t>
  </si>
  <si>
    <t>674056001</t>
  </si>
  <si>
    <t>Eksdale SP</t>
  </si>
  <si>
    <t>365012002</t>
  </si>
  <si>
    <t>Tweerivier SP</t>
  </si>
  <si>
    <t>199025007</t>
  </si>
  <si>
    <t>270519001</t>
  </si>
  <si>
    <t>Gotyibeni A SP</t>
  </si>
  <si>
    <t>797018040</t>
  </si>
  <si>
    <t>Lodeyko</t>
  </si>
  <si>
    <t>284318001</t>
  </si>
  <si>
    <t>297294001</t>
  </si>
  <si>
    <t>Kwa Madiba SP</t>
  </si>
  <si>
    <t>866006011</t>
  </si>
  <si>
    <t>Secunda Ext 7</t>
  </si>
  <si>
    <t>763004029</t>
  </si>
  <si>
    <t>199013015</t>
  </si>
  <si>
    <t>966210001</t>
  </si>
  <si>
    <t>Lulamani SP</t>
  </si>
  <si>
    <t>290004001</t>
  </si>
  <si>
    <t>Magqabesi SP</t>
  </si>
  <si>
    <t>361029001</t>
  </si>
  <si>
    <t>Ga-Tlhose SP</t>
  </si>
  <si>
    <t>260128001</t>
  </si>
  <si>
    <t>Lovedale SP</t>
  </si>
  <si>
    <t>575040001</t>
  </si>
  <si>
    <t>Magabeni B SP</t>
  </si>
  <si>
    <t>294040019</t>
  </si>
  <si>
    <t>Southridge Park</t>
  </si>
  <si>
    <t>866004002</t>
  </si>
  <si>
    <t>Kinross Ext 22</t>
  </si>
  <si>
    <t>561018001</t>
  </si>
  <si>
    <t>Wingrove SP</t>
  </si>
  <si>
    <t>270561001</t>
  </si>
  <si>
    <t>Ntlangula SP</t>
  </si>
  <si>
    <t>287038001</t>
  </si>
  <si>
    <t>Matikisong SP</t>
  </si>
  <si>
    <t>983016001</t>
  </si>
  <si>
    <t>293092001</t>
  </si>
  <si>
    <t>294225001</t>
  </si>
  <si>
    <t>167003001</t>
  </si>
  <si>
    <t>Elsenburg SP</t>
  </si>
  <si>
    <t>799035170</t>
  </si>
  <si>
    <t>Mooikloof</t>
  </si>
  <si>
    <t>383006018</t>
  </si>
  <si>
    <t>592012004</t>
  </si>
  <si>
    <t>270205001</t>
  </si>
  <si>
    <t>KuNgxobongwana SP</t>
  </si>
  <si>
    <t>276085001</t>
  </si>
  <si>
    <t>985049001</t>
  </si>
  <si>
    <t>984046001</t>
  </si>
  <si>
    <t>Bankfontein SP</t>
  </si>
  <si>
    <t>Bankfontein</t>
  </si>
  <si>
    <t>987007001</t>
  </si>
  <si>
    <t>Mamogolo SP</t>
  </si>
  <si>
    <t>285040001</t>
  </si>
  <si>
    <t>976036001</t>
  </si>
  <si>
    <t>Naauwpoort Ext1 SP</t>
  </si>
  <si>
    <t>283051001</t>
  </si>
  <si>
    <t>Gans SP</t>
  </si>
  <si>
    <t>260113041</t>
  </si>
  <si>
    <t>Rosedale Park</t>
  </si>
  <si>
    <t>599117002</t>
  </si>
  <si>
    <t>Chelmsfordville</t>
  </si>
  <si>
    <t>166008028</t>
  </si>
  <si>
    <t>Courtrai</t>
  </si>
  <si>
    <t>799035109</t>
  </si>
  <si>
    <t>Willow Glen AH</t>
  </si>
  <si>
    <t>591001001</t>
  </si>
  <si>
    <t>Mathunzi SP</t>
  </si>
  <si>
    <t>274121001</t>
  </si>
  <si>
    <t>Grassridge SP</t>
  </si>
  <si>
    <t>284340001</t>
  </si>
  <si>
    <t>Ngqalasi SP</t>
  </si>
  <si>
    <t>290088001</t>
  </si>
  <si>
    <t>369001001</t>
  </si>
  <si>
    <t>Merriman SP</t>
  </si>
  <si>
    <t>499043002</t>
  </si>
  <si>
    <t>Woodbridge SP1</t>
  </si>
  <si>
    <t>760009017</t>
  </si>
  <si>
    <t>Sonlandpark AH</t>
  </si>
  <si>
    <t>284092001</t>
  </si>
  <si>
    <t>Equtubeni SP</t>
  </si>
  <si>
    <t>293177001</t>
  </si>
  <si>
    <t>296021001</t>
  </si>
  <si>
    <t>Mbinca</t>
  </si>
  <si>
    <t>563013010</t>
  </si>
  <si>
    <t>Winterskloof</t>
  </si>
  <si>
    <t>598210001</t>
  </si>
  <si>
    <t>797004002</t>
  </si>
  <si>
    <t>Clayville Ext 33</t>
  </si>
  <si>
    <t>271310001</t>
  </si>
  <si>
    <t>Aboboti SP</t>
  </si>
  <si>
    <t>297162001</t>
  </si>
  <si>
    <t>Bhukuva SP</t>
  </si>
  <si>
    <t>797011053</t>
  </si>
  <si>
    <t>The Stewards</t>
  </si>
  <si>
    <t>599049001</t>
  </si>
  <si>
    <t>Umdloti Beach</t>
  </si>
  <si>
    <t>299007106</t>
  </si>
  <si>
    <t>974084006</t>
  </si>
  <si>
    <t>University of the North</t>
  </si>
  <si>
    <t>290032001</t>
  </si>
  <si>
    <t>KwaBhala C SP</t>
  </si>
  <si>
    <t>578022001</t>
  </si>
  <si>
    <t>Noukloof B SP</t>
  </si>
  <si>
    <t>860024001</t>
  </si>
  <si>
    <t>Modergat SP</t>
  </si>
  <si>
    <t>260032004</t>
  </si>
  <si>
    <t>Bisho Central</t>
  </si>
  <si>
    <t>292249002</t>
  </si>
  <si>
    <t>Lujizweni SP2</t>
  </si>
  <si>
    <t>284036001</t>
  </si>
  <si>
    <t>Upper Gqaga SP</t>
  </si>
  <si>
    <t>283116001</t>
  </si>
  <si>
    <t>Mmangweni B SP</t>
  </si>
  <si>
    <t>798015013</t>
  </si>
  <si>
    <t>Crystal Gardens</t>
  </si>
  <si>
    <t>478013001</t>
  </si>
  <si>
    <t>Lake Deneysville AH</t>
  </si>
  <si>
    <t>296056001</t>
  </si>
  <si>
    <t>Ngwabashwe SP</t>
  </si>
  <si>
    <t>581094001</t>
  </si>
  <si>
    <t>Mbilane A SP</t>
  </si>
  <si>
    <t>271340001</t>
  </si>
  <si>
    <t>eMahlathini SP2</t>
  </si>
  <si>
    <t>797008014</t>
  </si>
  <si>
    <t>Rustivia</t>
  </si>
  <si>
    <t>968016001</t>
  </si>
  <si>
    <t>Tshitwi SP</t>
  </si>
  <si>
    <t>293137001</t>
  </si>
  <si>
    <t>Ntsikwe SP</t>
  </si>
  <si>
    <t>499023055</t>
  </si>
  <si>
    <t>Bloemfontein SP</t>
  </si>
  <si>
    <t>297209001</t>
  </si>
  <si>
    <t>Kopane D SP</t>
  </si>
  <si>
    <t>799059045</t>
  </si>
  <si>
    <t>Southdowns Irene Country Farm</t>
  </si>
  <si>
    <t>763001013</t>
  </si>
  <si>
    <t>273050001</t>
  </si>
  <si>
    <t>584016001</t>
  </si>
  <si>
    <t>Sungulwane</t>
  </si>
  <si>
    <t>284061001</t>
  </si>
  <si>
    <t>566003014</t>
  </si>
  <si>
    <t>260044002</t>
  </si>
  <si>
    <t>Balazie Valley</t>
  </si>
  <si>
    <t>297189001</t>
  </si>
  <si>
    <t>Nyokweni B SP</t>
  </si>
  <si>
    <t>799046039</t>
  </si>
  <si>
    <t>470005002</t>
  </si>
  <si>
    <t>286101001</t>
  </si>
  <si>
    <t>eMbonisiweni SP</t>
  </si>
  <si>
    <t>291055001</t>
  </si>
  <si>
    <t>Ndavindavi SP</t>
  </si>
  <si>
    <t>260022001</t>
  </si>
  <si>
    <t>361001001</t>
  </si>
  <si>
    <t>Sedibeng SP2</t>
  </si>
  <si>
    <t>292127001</t>
  </si>
  <si>
    <t>Mngazi SP</t>
  </si>
  <si>
    <t>199020005</t>
  </si>
  <si>
    <t>165006002</t>
  </si>
  <si>
    <t>291088001</t>
  </si>
  <si>
    <t>Elusibeni SP</t>
  </si>
  <si>
    <t>290270001</t>
  </si>
  <si>
    <t>Chithiwayo SP</t>
  </si>
  <si>
    <t>199016018</t>
  </si>
  <si>
    <t>Stellenridge</t>
  </si>
  <si>
    <t>593010001</t>
  </si>
  <si>
    <t>KwaDeda SP</t>
  </si>
  <si>
    <t>270213001</t>
  </si>
  <si>
    <t>363011004</t>
  </si>
  <si>
    <t>McDougall's Bay</t>
  </si>
  <si>
    <t>580050001</t>
  </si>
  <si>
    <t>KwaMshanelo A SP</t>
  </si>
  <si>
    <t>546025001</t>
  </si>
  <si>
    <t>KwaGcwensa SP</t>
  </si>
  <si>
    <t>274053001</t>
  </si>
  <si>
    <t>Dadeni</t>
  </si>
  <si>
    <t>276069001</t>
  </si>
  <si>
    <t>KwaDish SP</t>
  </si>
  <si>
    <t>290006001</t>
  </si>
  <si>
    <t>Elhibini SP</t>
  </si>
  <si>
    <t>472022001</t>
  </si>
  <si>
    <t>293178001</t>
  </si>
  <si>
    <t>KwaRhombe SP</t>
  </si>
  <si>
    <t>271562001</t>
  </si>
  <si>
    <t>KwaMazinyo SP</t>
  </si>
  <si>
    <t>180009025</t>
  </si>
  <si>
    <t>Rexford</t>
  </si>
  <si>
    <t>164004005</t>
  </si>
  <si>
    <t>383006011</t>
  </si>
  <si>
    <t>294179001</t>
  </si>
  <si>
    <t>Kala SP</t>
  </si>
  <si>
    <t>287127001</t>
  </si>
  <si>
    <t>Dangershoek SP</t>
  </si>
  <si>
    <t>295084001</t>
  </si>
  <si>
    <t>Mbizeni A SP</t>
  </si>
  <si>
    <t>297017001</t>
  </si>
  <si>
    <t>Izinini A SP</t>
  </si>
  <si>
    <t>542126001</t>
  </si>
  <si>
    <t>290266004</t>
  </si>
  <si>
    <t>Lusikisiki SP1</t>
  </si>
  <si>
    <t>560010001</t>
  </si>
  <si>
    <t>Ntukwini SP</t>
  </si>
  <si>
    <t>798022010</t>
  </si>
  <si>
    <t>Tres Jolie AH</t>
  </si>
  <si>
    <t>271065001</t>
  </si>
  <si>
    <t>Mbanjwa SP</t>
  </si>
  <si>
    <t>271299001</t>
  </si>
  <si>
    <t>KwaMlisa SP</t>
  </si>
  <si>
    <t>580059001</t>
  </si>
  <si>
    <t>Nzondwane SP</t>
  </si>
  <si>
    <t>268009009</t>
  </si>
  <si>
    <t>Marina Martinique</t>
  </si>
  <si>
    <t>987080001</t>
  </si>
  <si>
    <t>Marakalala SP</t>
  </si>
  <si>
    <t>580188001</t>
  </si>
  <si>
    <t>Hlathidumayo SP</t>
  </si>
  <si>
    <t>797011011</t>
  </si>
  <si>
    <t>565036001</t>
  </si>
  <si>
    <t>Ingqiya SP</t>
  </si>
  <si>
    <t>282109001</t>
  </si>
  <si>
    <t>Seru SP</t>
  </si>
  <si>
    <t>282138001</t>
  </si>
  <si>
    <t>578036001</t>
  </si>
  <si>
    <t>Mielieplaat SP</t>
  </si>
  <si>
    <t>860044001</t>
  </si>
  <si>
    <t>Caithness SP</t>
  </si>
  <si>
    <t>462008001</t>
  </si>
  <si>
    <t>Goedemoed SP</t>
  </si>
  <si>
    <t>290118001</t>
  </si>
  <si>
    <t>KuHala SP2</t>
  </si>
  <si>
    <t>199045055</t>
  </si>
  <si>
    <t>Paardevlei</t>
  </si>
  <si>
    <t>764002010</t>
  </si>
  <si>
    <t>Wilbotsdal AH</t>
  </si>
  <si>
    <t>270062003</t>
  </si>
  <si>
    <t>Nywayi</t>
  </si>
  <si>
    <t>797008060</t>
  </si>
  <si>
    <t>282032001</t>
  </si>
  <si>
    <t>760008060</t>
  </si>
  <si>
    <t>Miravaal AH</t>
  </si>
  <si>
    <t>861008010</t>
  </si>
  <si>
    <t>Ermelo Central</t>
  </si>
  <si>
    <t>799016001</t>
  </si>
  <si>
    <t>Wallmannsthal Army Base</t>
  </si>
  <si>
    <t>290123001</t>
  </si>
  <si>
    <t>Mdlambulo SP1</t>
  </si>
  <si>
    <t>291122001</t>
  </si>
  <si>
    <t>Esiphathe A SP</t>
  </si>
  <si>
    <t>529017001</t>
  </si>
  <si>
    <t>Ngome State Forest</t>
  </si>
  <si>
    <t>270328001</t>
  </si>
  <si>
    <t>Nqakanga SP</t>
  </si>
  <si>
    <t>592044003</t>
  </si>
  <si>
    <t>Simbithi Eco-Estate</t>
  </si>
  <si>
    <t>284323001</t>
  </si>
  <si>
    <t>525003002</t>
  </si>
  <si>
    <t>Utrecht SP2</t>
  </si>
  <si>
    <t>966131017</t>
  </si>
  <si>
    <t>University of Venda</t>
  </si>
  <si>
    <t>283054001</t>
  </si>
  <si>
    <t>968054001</t>
  </si>
  <si>
    <t>281063001</t>
  </si>
  <si>
    <t>Enqobokeni 1 SP</t>
  </si>
  <si>
    <t>299007032</t>
  </si>
  <si>
    <t>Korsten Dry Lake</t>
  </si>
  <si>
    <t>297147001</t>
  </si>
  <si>
    <t>Foloti SP</t>
  </si>
  <si>
    <t>284420001</t>
  </si>
  <si>
    <t>Ngqubusini B SP</t>
  </si>
  <si>
    <t>271322001</t>
  </si>
  <si>
    <t>Kulomiza SP</t>
  </si>
  <si>
    <t>164004002</t>
  </si>
  <si>
    <t>297298001</t>
  </si>
  <si>
    <t>580056001</t>
  </si>
  <si>
    <t>Bombolo A SP</t>
  </si>
  <si>
    <t>281087002</t>
  </si>
  <si>
    <t>Lower Hackney-A</t>
  </si>
  <si>
    <t>199047005</t>
  </si>
  <si>
    <t>Strandvale</t>
  </si>
  <si>
    <t>986047001</t>
  </si>
  <si>
    <t>KaMapolaneng SP</t>
  </si>
  <si>
    <t>599002023</t>
  </si>
  <si>
    <t>Tongaat Mews</t>
  </si>
  <si>
    <t>798012003</t>
  </si>
  <si>
    <t>Dainfern Ridge</t>
  </si>
  <si>
    <t>296199001</t>
  </si>
  <si>
    <t>Papanana SP</t>
  </si>
  <si>
    <t>661047014</t>
  </si>
  <si>
    <t>The Coves</t>
  </si>
  <si>
    <t>276096004</t>
  </si>
  <si>
    <t>Fort Hare University</t>
  </si>
  <si>
    <t>566002004</t>
  </si>
  <si>
    <t>Oak Park</t>
  </si>
  <si>
    <t>285074001</t>
  </si>
  <si>
    <t>Qwilini SP</t>
  </si>
  <si>
    <t>475005020</t>
  </si>
  <si>
    <t>797007014</t>
  </si>
  <si>
    <t>Elma Park</t>
  </si>
  <si>
    <t>875006005</t>
  </si>
  <si>
    <t>Barberton Ext 5</t>
  </si>
  <si>
    <t>270357002</t>
  </si>
  <si>
    <t>Mfula A</t>
  </si>
  <si>
    <t>281030001</t>
  </si>
  <si>
    <t>270296001</t>
  </si>
  <si>
    <t>Manangeni SP</t>
  </si>
  <si>
    <t>866006009</t>
  </si>
  <si>
    <t>Secunda Ext 15</t>
  </si>
  <si>
    <t>987145001</t>
  </si>
  <si>
    <t>Steelpoort SP</t>
  </si>
  <si>
    <t>270293001</t>
  </si>
  <si>
    <t>Bulungula SP</t>
  </si>
  <si>
    <t>674023001</t>
  </si>
  <si>
    <t>Khunkwi SP</t>
  </si>
  <si>
    <t>861008018</t>
  </si>
  <si>
    <t>George Botha Park</t>
  </si>
  <si>
    <t>799035149</t>
  </si>
  <si>
    <t>Waterkloof Heights</t>
  </si>
  <si>
    <t>299007081</t>
  </si>
  <si>
    <t>Brymore</t>
  </si>
  <si>
    <t>674029001</t>
  </si>
  <si>
    <t>Mapitiki SP</t>
  </si>
  <si>
    <t>661002006</t>
  </si>
  <si>
    <t>Elandskraal Chrome Mine</t>
  </si>
  <si>
    <t>470005011</t>
  </si>
  <si>
    <t>Belmont</t>
  </si>
  <si>
    <t>266006001</t>
  </si>
  <si>
    <t>Paterson SP</t>
  </si>
  <si>
    <t>282244001</t>
  </si>
  <si>
    <t>eSikobeni SP</t>
  </si>
  <si>
    <t>270218001</t>
  </si>
  <si>
    <t>298142002</t>
  </si>
  <si>
    <t>Nqgulana SP2</t>
  </si>
  <si>
    <t>798013062</t>
  </si>
  <si>
    <t>Bramley North</t>
  </si>
  <si>
    <t>599116032</t>
  </si>
  <si>
    <t>Glen Park</t>
  </si>
  <si>
    <t>676004006</t>
  </si>
  <si>
    <t>Kanonierspark</t>
  </si>
  <si>
    <t>270320001</t>
  </si>
  <si>
    <t>KwaNjamatafa SP</t>
  </si>
  <si>
    <t>799006001</t>
  </si>
  <si>
    <t>Bosplaas Mathabe SP</t>
  </si>
  <si>
    <t>580123001</t>
  </si>
  <si>
    <t>Njampela C SP</t>
  </si>
  <si>
    <t>274038001</t>
  </si>
  <si>
    <t>Mavathulana SP</t>
  </si>
  <si>
    <t>291066001</t>
  </si>
  <si>
    <t>Engweni SP</t>
  </si>
  <si>
    <t>580170001</t>
  </si>
  <si>
    <t>284402001</t>
  </si>
  <si>
    <t>Khalankomo SP</t>
  </si>
  <si>
    <t>276172001</t>
  </si>
  <si>
    <t>KwaKulile SP</t>
  </si>
  <si>
    <t>798016071</t>
  </si>
  <si>
    <t>Waterval Estate</t>
  </si>
  <si>
    <t>270355001</t>
  </si>
  <si>
    <t>KuLogqogqa A SP</t>
  </si>
  <si>
    <t>199045001</t>
  </si>
  <si>
    <t>Bel` Aire</t>
  </si>
  <si>
    <t>283018001</t>
  </si>
  <si>
    <t>969041007</t>
  </si>
  <si>
    <t>Leipsig</t>
  </si>
  <si>
    <t>798022052</t>
  </si>
  <si>
    <t>Reefhaven</t>
  </si>
  <si>
    <t>166008025</t>
  </si>
  <si>
    <t>Vrykyk</t>
  </si>
  <si>
    <t>861008017</t>
  </si>
  <si>
    <t>Nomdeni</t>
  </si>
  <si>
    <t>291123001</t>
  </si>
  <si>
    <t>Ngcukuse SP</t>
  </si>
  <si>
    <t>284231001</t>
  </si>
  <si>
    <t>KuMaqanda SP</t>
  </si>
  <si>
    <t>798015171</t>
  </si>
  <si>
    <t>Southdale</t>
  </si>
  <si>
    <t>797010017</t>
  </si>
  <si>
    <t>Morganridge</t>
  </si>
  <si>
    <t>282317001</t>
  </si>
  <si>
    <t>Sixotyeni B SP</t>
  </si>
  <si>
    <t>271117001</t>
  </si>
  <si>
    <t>Qwanguleni SP</t>
  </si>
  <si>
    <t>274054001</t>
  </si>
  <si>
    <t>eMakhuzeni SP</t>
  </si>
  <si>
    <t>763001014</t>
  </si>
  <si>
    <t>Reydal AH</t>
  </si>
  <si>
    <t>199018005</t>
  </si>
  <si>
    <t>Joostenberg Vlakte SH</t>
  </si>
  <si>
    <t>180009034</t>
  </si>
  <si>
    <t>Brenton</t>
  </si>
  <si>
    <t>973007001</t>
  </si>
  <si>
    <t>Moshasha SP</t>
  </si>
  <si>
    <t>578038001</t>
  </si>
  <si>
    <t>Natal Spa SP</t>
  </si>
  <si>
    <t>285096001</t>
  </si>
  <si>
    <t>Ngqwanenu SP</t>
  </si>
  <si>
    <t>297256001</t>
  </si>
  <si>
    <t>Mgaze SP</t>
  </si>
  <si>
    <t>271476001</t>
  </si>
  <si>
    <t>Eagle SP</t>
  </si>
  <si>
    <t>499016001</t>
  </si>
  <si>
    <t>Maraisdal SP</t>
  </si>
  <si>
    <t>360063001</t>
  </si>
  <si>
    <t>Blackrock SP</t>
  </si>
  <si>
    <t>581136001</t>
  </si>
  <si>
    <t>Basamlilo B SP</t>
  </si>
  <si>
    <t>383006028</t>
  </si>
  <si>
    <t>Diamond park</t>
  </si>
  <si>
    <t>284275001</t>
  </si>
  <si>
    <t>Miyeni SP</t>
  </si>
  <si>
    <t>662035003</t>
  </si>
  <si>
    <t>Boitekong Ext 1</t>
  </si>
  <si>
    <t>546021001</t>
  </si>
  <si>
    <t>Nomahhala SP</t>
  </si>
  <si>
    <t>985108002</t>
  </si>
  <si>
    <t>Mmotwane</t>
  </si>
  <si>
    <t>379002004</t>
  </si>
  <si>
    <t>798013058</t>
  </si>
  <si>
    <t>Chislehurston</t>
  </si>
  <si>
    <t>577036001</t>
  </si>
  <si>
    <t>uMvoti SP</t>
  </si>
  <si>
    <t>282311001</t>
  </si>
  <si>
    <t>KwaGajaza SP</t>
  </si>
  <si>
    <t>297003001</t>
  </si>
  <si>
    <t>Goxe C SP</t>
  </si>
  <si>
    <t>270613001</t>
  </si>
  <si>
    <t>Ngaji SP</t>
  </si>
  <si>
    <t>765012003</t>
  </si>
  <si>
    <t>Glen Harvie Ext 2</t>
  </si>
  <si>
    <t>287109001</t>
  </si>
  <si>
    <t>274071001</t>
  </si>
  <si>
    <t>KwaMagosha SP</t>
  </si>
  <si>
    <t>271004001</t>
  </si>
  <si>
    <t>eNtlekiseni SP</t>
  </si>
  <si>
    <t>973010001</t>
  </si>
  <si>
    <t>Ga-Mokwele SP</t>
  </si>
  <si>
    <t>260044012</t>
  </si>
  <si>
    <t>Echovale</t>
  </si>
  <si>
    <t>677006009</t>
  </si>
  <si>
    <t>Collerville</t>
  </si>
  <si>
    <t>290135001</t>
  </si>
  <si>
    <t>Siyabulela SP</t>
  </si>
  <si>
    <t>965106001</t>
  </si>
  <si>
    <t>Mafhohoni B SP</t>
  </si>
  <si>
    <t>598046001</t>
  </si>
  <si>
    <t>Elengwe SP</t>
  </si>
  <si>
    <t>581028001</t>
  </si>
  <si>
    <t>Bayeni SP</t>
  </si>
  <si>
    <t>282343001</t>
  </si>
  <si>
    <t>581098001</t>
  </si>
  <si>
    <t>Njojo B SP</t>
  </si>
  <si>
    <t>798004018</t>
  </si>
  <si>
    <t>Halfway House</t>
  </si>
  <si>
    <t>797011018</t>
  </si>
  <si>
    <t>Brentwood</t>
  </si>
  <si>
    <t>798015094</t>
  </si>
  <si>
    <t>Martindale</t>
  </si>
  <si>
    <t>799065002</t>
  </si>
  <si>
    <t>Arathorn Estate</t>
  </si>
  <si>
    <t>797022004</t>
  </si>
  <si>
    <t>Anzac</t>
  </si>
  <si>
    <t>986042001</t>
  </si>
  <si>
    <t>Mashegeng SP</t>
  </si>
  <si>
    <t>287125002</t>
  </si>
  <si>
    <t>KwaRadebe SP A</t>
  </si>
  <si>
    <t>199045068</t>
  </si>
  <si>
    <t>Heritage Park</t>
  </si>
  <si>
    <t>284018001</t>
  </si>
  <si>
    <t>Mncwasi SP</t>
  </si>
  <si>
    <t>175010001</t>
  </si>
  <si>
    <t>Witsand</t>
  </si>
  <si>
    <t>360049001</t>
  </si>
  <si>
    <t>Kakoje SP</t>
  </si>
  <si>
    <t>164019001</t>
  </si>
  <si>
    <t>The Grotto Bay SP</t>
  </si>
  <si>
    <t>866006018</t>
  </si>
  <si>
    <t>Secunda Ext 13 &amp; 32</t>
  </si>
  <si>
    <t>284353001</t>
  </si>
  <si>
    <t>580190001</t>
  </si>
  <si>
    <t>KwaPangode SP</t>
  </si>
  <si>
    <t>968097005</t>
  </si>
  <si>
    <t>Kurhuleni Block B</t>
  </si>
  <si>
    <t>968117001</t>
  </si>
  <si>
    <t>Tshikumbu SP</t>
  </si>
  <si>
    <t>294243001</t>
  </si>
  <si>
    <t>588002001</t>
  </si>
  <si>
    <t>Kumhlosheni SP</t>
  </si>
  <si>
    <t>270538001</t>
  </si>
  <si>
    <t>eNtilini B SP</t>
  </si>
  <si>
    <t>199029015</t>
  </si>
  <si>
    <t>Forbes</t>
  </si>
  <si>
    <t>799035094</t>
  </si>
  <si>
    <t>Strubenkop Security Village</t>
  </si>
  <si>
    <t>199051011</t>
  </si>
  <si>
    <t>The Lakes</t>
  </si>
  <si>
    <t>283072001</t>
  </si>
  <si>
    <t>Phesheya SP</t>
  </si>
  <si>
    <t>199045028</t>
  </si>
  <si>
    <t>Parel Vallei</t>
  </si>
  <si>
    <t>765004001</t>
  </si>
  <si>
    <t>799034008</t>
  </si>
  <si>
    <t>Ga-Rankuwa Unit 24</t>
  </si>
  <si>
    <t>766004011</t>
  </si>
  <si>
    <t>Carletonville Ext 2</t>
  </si>
  <si>
    <t>966006001</t>
  </si>
  <si>
    <t>Makhumbe SP</t>
  </si>
  <si>
    <t>298022002</t>
  </si>
  <si>
    <t>560042001</t>
  </si>
  <si>
    <t>Mathongwana SP</t>
  </si>
  <si>
    <t>270194001</t>
  </si>
  <si>
    <t>Ngqatyana Phesheykwe SP</t>
  </si>
  <si>
    <t>281061001</t>
  </si>
  <si>
    <t>286130001</t>
  </si>
  <si>
    <t>285023001</t>
  </si>
  <si>
    <t>Siginqgini SP</t>
  </si>
  <si>
    <t>199017033</t>
  </si>
  <si>
    <t>Country Places</t>
  </si>
  <si>
    <t>199053006</t>
  </si>
  <si>
    <t>271483001</t>
  </si>
  <si>
    <t>KwaZithombe SP</t>
  </si>
  <si>
    <t>296183001</t>
  </si>
  <si>
    <t>Sinamva</t>
  </si>
  <si>
    <t>987062001</t>
  </si>
  <si>
    <t>Lehabeng SP</t>
  </si>
  <si>
    <t>282303001</t>
  </si>
  <si>
    <t>KwaJara SP</t>
  </si>
  <si>
    <t>760008058</t>
  </si>
  <si>
    <t>Lasiandra AH</t>
  </si>
  <si>
    <t>582035001</t>
  </si>
  <si>
    <t>Esicabaziri SP</t>
  </si>
  <si>
    <t>380005001</t>
  </si>
  <si>
    <t>Groblershoop SP</t>
  </si>
  <si>
    <t>285006001</t>
  </si>
  <si>
    <t>Nkunzaneni SP</t>
  </si>
  <si>
    <t>297247001</t>
  </si>
  <si>
    <t>569015001</t>
  </si>
  <si>
    <t>Asynkraal</t>
  </si>
  <si>
    <t>282267001</t>
  </si>
  <si>
    <t>Ntshongeni SP</t>
  </si>
  <si>
    <t>798013050</t>
  </si>
  <si>
    <t>Glenadrienne SP1</t>
  </si>
  <si>
    <t>799030009</t>
  </si>
  <si>
    <t>Odinburg Gardens</t>
  </si>
  <si>
    <t>270005001</t>
  </si>
  <si>
    <t>eNdulini B SP</t>
  </si>
  <si>
    <t>199016008</t>
  </si>
  <si>
    <t>Amanda Glen(Bellville)</t>
  </si>
  <si>
    <t>283174001</t>
  </si>
  <si>
    <t>eSikhwankqeni SP</t>
  </si>
  <si>
    <t>199016037</t>
  </si>
  <si>
    <t>Bo Oakdale</t>
  </si>
  <si>
    <t>292016001</t>
  </si>
  <si>
    <t>Ngavu-Ngavu SP</t>
  </si>
  <si>
    <t>674055001</t>
  </si>
  <si>
    <t>Bull Run SP</t>
  </si>
  <si>
    <t>977005007</t>
  </si>
  <si>
    <t>Wilderbeestaagte SH</t>
  </si>
  <si>
    <t>270404001</t>
  </si>
  <si>
    <t>Xwili SP</t>
  </si>
  <si>
    <t>296111001</t>
  </si>
  <si>
    <t>Mkhangisa SP</t>
  </si>
  <si>
    <t>592039001</t>
  </si>
  <si>
    <t>273083001</t>
  </si>
  <si>
    <t>Embandezweleni SP</t>
  </si>
  <si>
    <t>290059001</t>
  </si>
  <si>
    <t>Luqhoqweni SP</t>
  </si>
  <si>
    <t>273108001</t>
  </si>
  <si>
    <t>Sandla SP</t>
  </si>
  <si>
    <t>291041001</t>
  </si>
  <si>
    <t>Mnkutayi SP</t>
  </si>
  <si>
    <t>281017005</t>
  </si>
  <si>
    <t>199016039</t>
  </si>
  <si>
    <t>965100005</t>
  </si>
  <si>
    <t>Matshetshete</t>
  </si>
  <si>
    <t>861009001</t>
  </si>
  <si>
    <t>Camden SP</t>
  </si>
  <si>
    <t>176014014</t>
  </si>
  <si>
    <t>Mossel Bay Central</t>
  </si>
  <si>
    <t>278001001</t>
  </si>
  <si>
    <t>Grootfontein Small Holding</t>
  </si>
  <si>
    <t>166008024</t>
  </si>
  <si>
    <t>Buitenverwagting</t>
  </si>
  <si>
    <t>199047020</t>
  </si>
  <si>
    <t>Helderberg Park</t>
  </si>
  <si>
    <t>799049002</t>
  </si>
  <si>
    <t>Premier Diamond Mine</t>
  </si>
  <si>
    <t>271082001</t>
  </si>
  <si>
    <t>eMphahleni B SP</t>
  </si>
  <si>
    <t>292001001</t>
  </si>
  <si>
    <t>295018001</t>
  </si>
  <si>
    <t>Mnqayi SP</t>
  </si>
  <si>
    <t>270592001</t>
  </si>
  <si>
    <t>797011023</t>
  </si>
  <si>
    <t>Benoni Orchards AH</t>
  </si>
  <si>
    <t>985088001</t>
  </si>
  <si>
    <t>Tshukudu SP</t>
  </si>
  <si>
    <t>969044002</t>
  </si>
  <si>
    <t>GaMolefe</t>
  </si>
  <si>
    <t>292035001</t>
  </si>
  <si>
    <t>Langakazi SP</t>
  </si>
  <si>
    <t>290303001</t>
  </si>
  <si>
    <t>Amakwalo SP</t>
  </si>
  <si>
    <t>268013001</t>
  </si>
  <si>
    <t>Cape St Francis SP</t>
  </si>
  <si>
    <t>271161029</t>
  </si>
  <si>
    <t>Butterworth Ext 6</t>
  </si>
  <si>
    <t>199017026</t>
  </si>
  <si>
    <t>Goedgemoed</t>
  </si>
  <si>
    <t>199016040</t>
  </si>
  <si>
    <t>Vredenberg</t>
  </si>
  <si>
    <t>467004004</t>
  </si>
  <si>
    <t>Thelma</t>
  </si>
  <si>
    <t>286200001</t>
  </si>
  <si>
    <t>271393001</t>
  </si>
  <si>
    <t>Toleni SP</t>
  </si>
  <si>
    <t>287101003</t>
  </si>
  <si>
    <t>Mtsono</t>
  </si>
  <si>
    <t>797011036</t>
  </si>
  <si>
    <t>760008055</t>
  </si>
  <si>
    <t>Marlbank River Est AH</t>
  </si>
  <si>
    <t>965115001</t>
  </si>
  <si>
    <t>Mufungudi SP</t>
  </si>
  <si>
    <t>966112001</t>
  </si>
  <si>
    <t>Tshisinise SP</t>
  </si>
  <si>
    <t>271053001</t>
  </si>
  <si>
    <t>Mamela SP</t>
  </si>
  <si>
    <t>799021026</t>
  </si>
  <si>
    <t>Soshanguve CC</t>
  </si>
  <si>
    <t>297353001</t>
  </si>
  <si>
    <t>Gqweza Mzenge SP</t>
  </si>
  <si>
    <t>290060001</t>
  </si>
  <si>
    <t>Lower Qoqo SP</t>
  </si>
  <si>
    <t>798015064</t>
  </si>
  <si>
    <t>Fellside</t>
  </si>
  <si>
    <t>260168001</t>
  </si>
  <si>
    <t>Chalumna B SP</t>
  </si>
  <si>
    <t>865004002</t>
  </si>
  <si>
    <t>Willemsdal</t>
  </si>
  <si>
    <t>286066001</t>
  </si>
  <si>
    <t>HaNokhohloko</t>
  </si>
  <si>
    <t>290187001</t>
  </si>
  <si>
    <t>Khalamfazi SP</t>
  </si>
  <si>
    <t>960029009</t>
  </si>
  <si>
    <t>Agriculture Squatter Camp</t>
  </si>
  <si>
    <t>273056003</t>
  </si>
  <si>
    <t>Mngceni</t>
  </si>
  <si>
    <t>976004001</t>
  </si>
  <si>
    <t>Ga-Moila SP</t>
  </si>
  <si>
    <t>179009004</t>
  </si>
  <si>
    <t>Roodfontein SH</t>
  </si>
  <si>
    <t>271156001</t>
  </si>
  <si>
    <t>588021001</t>
  </si>
  <si>
    <t>Ndondondwana SP</t>
  </si>
  <si>
    <t>199020008</t>
  </si>
  <si>
    <t>Sonnekuil</t>
  </si>
  <si>
    <t>761009001</t>
  </si>
  <si>
    <t>Haartebeesfontein SP</t>
  </si>
  <si>
    <t>798015111</t>
  </si>
  <si>
    <t>South Kensington</t>
  </si>
  <si>
    <t>281039001</t>
  </si>
  <si>
    <t>Lower Zangqokwe SP</t>
  </si>
  <si>
    <t>589019001</t>
  </si>
  <si>
    <t>799035164</t>
  </si>
  <si>
    <t>Erasmusrand</t>
  </si>
  <si>
    <t>472061001</t>
  </si>
  <si>
    <t>Matsopaneng SP</t>
  </si>
  <si>
    <t>276065001</t>
  </si>
  <si>
    <t>Luzini SP</t>
  </si>
  <si>
    <t>282062001</t>
  </si>
  <si>
    <t>284081001</t>
  </si>
  <si>
    <t>Gqutyini D SP</t>
  </si>
  <si>
    <t>965085001</t>
  </si>
  <si>
    <t>Gwagwathini SP</t>
  </si>
  <si>
    <t>273127004</t>
  </si>
  <si>
    <t>270502001</t>
  </si>
  <si>
    <t>Mtyuba SP</t>
  </si>
  <si>
    <t>271101001</t>
  </si>
  <si>
    <t>282364001</t>
  </si>
  <si>
    <t>Gugwana SP</t>
  </si>
  <si>
    <t>270547001</t>
  </si>
  <si>
    <t>KwaMvulo SP</t>
  </si>
  <si>
    <t>295241001</t>
  </si>
  <si>
    <t>Masimangweni SP</t>
  </si>
  <si>
    <t>986098001</t>
  </si>
  <si>
    <t>Letolong SP</t>
  </si>
  <si>
    <t>284379001</t>
  </si>
  <si>
    <t>eNgqaba SP</t>
  </si>
  <si>
    <t>860014001</t>
  </si>
  <si>
    <t>Dibaba SP</t>
  </si>
  <si>
    <t>467004005</t>
  </si>
  <si>
    <t>199041062</t>
  </si>
  <si>
    <t>Sunlands</t>
  </si>
  <si>
    <t>284142001</t>
  </si>
  <si>
    <t>KwaSese SP</t>
  </si>
  <si>
    <t>581079001</t>
  </si>
  <si>
    <t>Nomdiya SP</t>
  </si>
  <si>
    <t>163001010</t>
  </si>
  <si>
    <t>Britannica Heights</t>
  </si>
  <si>
    <t>383006030</t>
  </si>
  <si>
    <t>Rhodesdene</t>
  </si>
  <si>
    <t>290123002</t>
  </si>
  <si>
    <t>Mdlambulo SP2</t>
  </si>
  <si>
    <t>598081001</t>
  </si>
  <si>
    <t>291187001</t>
  </si>
  <si>
    <t>Bangolosi SP</t>
  </si>
  <si>
    <t>296231001</t>
  </si>
  <si>
    <t>Mbizweni SP</t>
  </si>
  <si>
    <t>271473001</t>
  </si>
  <si>
    <t>Springs SP</t>
  </si>
  <si>
    <t>968130003</t>
  </si>
  <si>
    <t>Vayizamile</t>
  </si>
  <si>
    <t>294153001</t>
  </si>
  <si>
    <t>KwaNxura SP</t>
  </si>
  <si>
    <t>504007001</t>
  </si>
  <si>
    <t>269002009</t>
  </si>
  <si>
    <t>Blueliliesbush State Forest</t>
  </si>
  <si>
    <t>969043001</t>
  </si>
  <si>
    <t>GaMadibana</t>
  </si>
  <si>
    <t>270075001</t>
  </si>
  <si>
    <t>Mpakama SP</t>
  </si>
  <si>
    <t>797008050</t>
  </si>
  <si>
    <t>Gosforth Park</t>
  </si>
  <si>
    <t>297299001</t>
  </si>
  <si>
    <t>Dlangezwa SP</t>
  </si>
  <si>
    <t>286154002</t>
  </si>
  <si>
    <t>eHlangalana SP2</t>
  </si>
  <si>
    <t>270558001</t>
  </si>
  <si>
    <t>Mthlokwana SP</t>
  </si>
  <si>
    <t>985007001</t>
  </si>
  <si>
    <t>Apel SP</t>
  </si>
  <si>
    <t>297342001</t>
  </si>
  <si>
    <t>Dangeni B SP</t>
  </si>
  <si>
    <t>592012013</t>
  </si>
  <si>
    <t>260175001</t>
  </si>
  <si>
    <t>Sea Vale SP</t>
  </si>
  <si>
    <t>284393001</t>
  </si>
  <si>
    <t>Ntlakwevenkile SP</t>
  </si>
  <si>
    <t>798013003</t>
  </si>
  <si>
    <t>360018001</t>
  </si>
  <si>
    <t>March SP</t>
  </si>
  <si>
    <t>298145001</t>
  </si>
  <si>
    <t>986040001</t>
  </si>
  <si>
    <t>965036001</t>
  </si>
  <si>
    <t>Tshifunguduwe SP</t>
  </si>
  <si>
    <t>260154001</t>
  </si>
  <si>
    <t>KwaKalkeni SP</t>
  </si>
  <si>
    <t>506053011</t>
  </si>
  <si>
    <t>664077003</t>
  </si>
  <si>
    <t>Mogwase Industrial Area</t>
  </si>
  <si>
    <t>591009001</t>
  </si>
  <si>
    <t>965049001</t>
  </si>
  <si>
    <t>Marulwe B SP</t>
  </si>
  <si>
    <t>291111001</t>
  </si>
  <si>
    <t>Lujazo SP</t>
  </si>
  <si>
    <t>760009019</t>
  </si>
  <si>
    <t>Van Der Merwes Kroon</t>
  </si>
  <si>
    <t>199041052</t>
  </si>
  <si>
    <t>Constantia Heights</t>
  </si>
  <si>
    <t>271178001</t>
  </si>
  <si>
    <t>eNgcwangu B SP</t>
  </si>
  <si>
    <t>168007013</t>
  </si>
  <si>
    <t>Langerug</t>
  </si>
  <si>
    <t>798016043</t>
  </si>
  <si>
    <t>Robin Hills</t>
  </si>
  <si>
    <t>583089001</t>
  </si>
  <si>
    <t>Mkuze Game Reserve</t>
  </si>
  <si>
    <t>295006001</t>
  </si>
  <si>
    <t>Pote SP</t>
  </si>
  <si>
    <t>199045020</t>
  </si>
  <si>
    <t>Monte Sereno</t>
  </si>
  <si>
    <t>296163001</t>
  </si>
  <si>
    <t>284304001</t>
  </si>
  <si>
    <t>Waca SP</t>
  </si>
  <si>
    <t>379002018</t>
  </si>
  <si>
    <t>760008030</t>
  </si>
  <si>
    <t>Flora Gardens</t>
  </si>
  <si>
    <t>360023002</t>
  </si>
  <si>
    <t>199045071</t>
  </si>
  <si>
    <t>Helderberg</t>
  </si>
  <si>
    <t>199045043</t>
  </si>
  <si>
    <t>Westridge(Somerset West)</t>
  </si>
  <si>
    <t>865004003</t>
  </si>
  <si>
    <t>Greylingstad SP1</t>
  </si>
  <si>
    <t>868002015</t>
  </si>
  <si>
    <t>eMalahleni Ext 16</t>
  </si>
  <si>
    <t>286214005</t>
  </si>
  <si>
    <t>Eboleni</t>
  </si>
  <si>
    <t>281088001</t>
  </si>
  <si>
    <t>Prices Dale SP</t>
  </si>
  <si>
    <t>761006024</t>
  </si>
  <si>
    <t>McKay Estate</t>
  </si>
  <si>
    <t>760008062</t>
  </si>
  <si>
    <t>Ebner on Vaal AH</t>
  </si>
  <si>
    <t>199017042</t>
  </si>
  <si>
    <t>Eversdal A (Durbanville)</t>
  </si>
  <si>
    <t>299003032</t>
  </si>
  <si>
    <t>Jubilee Park</t>
  </si>
  <si>
    <t>294467001</t>
  </si>
  <si>
    <t>Mpambu SP</t>
  </si>
  <si>
    <t>284366001</t>
  </si>
  <si>
    <t>Mtshayelweni SP</t>
  </si>
  <si>
    <t>538015007</t>
  </si>
  <si>
    <t>526009001</t>
  </si>
  <si>
    <t>Spookmill SP</t>
  </si>
  <si>
    <t>297258001</t>
  </si>
  <si>
    <t>Nsimbini A SP</t>
  </si>
  <si>
    <t>799059047</t>
  </si>
  <si>
    <t>Cornwall Hill</t>
  </si>
  <si>
    <t>546053001</t>
  </si>
  <si>
    <t>Emasomini B SP</t>
  </si>
  <si>
    <t>199041112</t>
  </si>
  <si>
    <t>Kalk Bay</t>
  </si>
  <si>
    <t>594003001</t>
  </si>
  <si>
    <t>282357001</t>
  </si>
  <si>
    <t>375004003</t>
  </si>
  <si>
    <t>Rooidal</t>
  </si>
  <si>
    <t>969044001</t>
  </si>
  <si>
    <t>Dansight</t>
  </si>
  <si>
    <t>291093001</t>
  </si>
  <si>
    <t>Mgceni SP</t>
  </si>
  <si>
    <t>297320001</t>
  </si>
  <si>
    <t>Amaqeda SP</t>
  </si>
  <si>
    <t>294257001</t>
  </si>
  <si>
    <t>Madikaleni SP</t>
  </si>
  <si>
    <t>297198001</t>
  </si>
  <si>
    <t>Stanford B SP</t>
  </si>
  <si>
    <t>286095001</t>
  </si>
  <si>
    <t>Sigoga SP</t>
  </si>
  <si>
    <t>281025001</t>
  </si>
  <si>
    <t>Nontloko SP</t>
  </si>
  <si>
    <t>270174002</t>
  </si>
  <si>
    <t>Qora Mouth SP</t>
  </si>
  <si>
    <t>199016001</t>
  </si>
  <si>
    <t>Oude Westhof</t>
  </si>
  <si>
    <t>798016033</t>
  </si>
  <si>
    <t>Ruiterhof</t>
  </si>
  <si>
    <t>176014004</t>
  </si>
  <si>
    <t>Mossel Bay Ext. 26</t>
  </si>
  <si>
    <t>270012001</t>
  </si>
  <si>
    <t>eNtwashini B SP</t>
  </si>
  <si>
    <t>163001008</t>
  </si>
  <si>
    <t>Sandy Point</t>
  </si>
  <si>
    <t>798005015</t>
  </si>
  <si>
    <t>Kaalfontein Ext 11</t>
  </si>
  <si>
    <t>298037001</t>
  </si>
  <si>
    <t>Luphepheni</t>
  </si>
  <si>
    <t>983059002</t>
  </si>
  <si>
    <t>Marble Hall Chalk Mine</t>
  </si>
  <si>
    <t>799030015</t>
  </si>
  <si>
    <t>Mabopane N</t>
  </si>
  <si>
    <t>282189001</t>
  </si>
  <si>
    <t>Edayimani SP</t>
  </si>
  <si>
    <t>566002001</t>
  </si>
  <si>
    <t>Chase Valley Heights</t>
  </si>
  <si>
    <t>290170001</t>
  </si>
  <si>
    <t>Mfinizweni SP5</t>
  </si>
  <si>
    <t>282353001</t>
  </si>
  <si>
    <t>eLalini SP1</t>
  </si>
  <si>
    <t>270608001</t>
  </si>
  <si>
    <t>KwaNjana SP</t>
  </si>
  <si>
    <t>506052002</t>
  </si>
  <si>
    <t>Marina Beach</t>
  </si>
  <si>
    <t>282291001</t>
  </si>
  <si>
    <t>Maduma SP</t>
  </si>
  <si>
    <t>506002003</t>
  </si>
  <si>
    <t>Wood Grange</t>
  </si>
  <si>
    <t>966028001</t>
  </si>
  <si>
    <t>599116015</t>
  </si>
  <si>
    <t>Mountain Ridge</t>
  </si>
  <si>
    <t>797008024</t>
  </si>
  <si>
    <t>Wannenburghoogte</t>
  </si>
  <si>
    <t>798015201</t>
  </si>
  <si>
    <t>Johannesburg Prison</t>
  </si>
  <si>
    <t>862009003</t>
  </si>
  <si>
    <t>Piet Retief Ext 7</t>
  </si>
  <si>
    <t>766009001</t>
  </si>
  <si>
    <t>273063001</t>
  </si>
  <si>
    <t>Nothenga</t>
  </si>
  <si>
    <t>593064001</t>
  </si>
  <si>
    <t>563013005</t>
  </si>
  <si>
    <t>Mountain Homes</t>
  </si>
  <si>
    <t>270128001</t>
  </si>
  <si>
    <t>464003003</t>
  </si>
  <si>
    <t>Soutpan AH</t>
  </si>
  <si>
    <t>270601001</t>
  </si>
  <si>
    <t>KuGroxo SP</t>
  </si>
  <si>
    <t>199041087</t>
  </si>
  <si>
    <t>Belle Constantia</t>
  </si>
  <si>
    <t>798004026</t>
  </si>
  <si>
    <t>Willaway AH</t>
  </si>
  <si>
    <t>981005001</t>
  </si>
  <si>
    <t>Settlers SP</t>
  </si>
  <si>
    <t>199040006</t>
  </si>
  <si>
    <t>Pelikan Heights</t>
  </si>
  <si>
    <t>868014001</t>
  </si>
  <si>
    <t>New Largo SP</t>
  </si>
  <si>
    <t>282110001</t>
  </si>
  <si>
    <t>Mqorwane SP</t>
  </si>
  <si>
    <t>798015133</t>
  </si>
  <si>
    <t>Crown North</t>
  </si>
  <si>
    <t>588041001</t>
  </si>
  <si>
    <t>MaQedipuleti SP</t>
  </si>
  <si>
    <t>360090001</t>
  </si>
  <si>
    <t>Tsamaros SP</t>
  </si>
  <si>
    <t>478017001</t>
  </si>
  <si>
    <t>Holly Country SP</t>
  </si>
  <si>
    <t>766005002</t>
  </si>
  <si>
    <t>Pretoriusrus</t>
  </si>
  <si>
    <t>282340001</t>
  </si>
  <si>
    <t>293221001</t>
  </si>
  <si>
    <t>Mafamini SP</t>
  </si>
  <si>
    <t>965072001</t>
  </si>
  <si>
    <t>Helula B SP</t>
  </si>
  <si>
    <t>199016005</t>
  </si>
  <si>
    <t>282057001</t>
  </si>
  <si>
    <t>199016094</t>
  </si>
  <si>
    <t>Bellville South Ext 14</t>
  </si>
  <si>
    <t>369006002</t>
  </si>
  <si>
    <t>289002001</t>
  </si>
  <si>
    <t>Venterstad SP</t>
  </si>
  <si>
    <t>171009002</t>
  </si>
  <si>
    <t>Nuwedorp A</t>
  </si>
  <si>
    <t>291084001</t>
  </si>
  <si>
    <t>506051003</t>
  </si>
  <si>
    <t>St. Michael's on Sea</t>
  </si>
  <si>
    <t>985158002</t>
  </si>
  <si>
    <t>Morulane</t>
  </si>
  <si>
    <t>297295001</t>
  </si>
  <si>
    <t>Section 21 SP</t>
  </si>
  <si>
    <t>297285001</t>
  </si>
  <si>
    <t>Makewini A SP</t>
  </si>
  <si>
    <t>598047001</t>
  </si>
  <si>
    <t>965127001</t>
  </si>
  <si>
    <t>Mazwimba SP</t>
  </si>
  <si>
    <t>580194001</t>
  </si>
  <si>
    <t>Mthwala C SP</t>
  </si>
  <si>
    <t>292254001</t>
  </si>
  <si>
    <t>Nothintsila SP</t>
  </si>
  <si>
    <t>799059050</t>
  </si>
  <si>
    <t>Irene Research Institute</t>
  </si>
  <si>
    <t>272014001</t>
  </si>
  <si>
    <t>Morgan's Bay SP</t>
  </si>
  <si>
    <t>599002010</t>
  </si>
  <si>
    <t>Vanrova</t>
  </si>
  <si>
    <t>799059082</t>
  </si>
  <si>
    <t>The Reeds Ext 17, 45</t>
  </si>
  <si>
    <t>798004011</t>
  </si>
  <si>
    <t>Knopjeslaagte AH</t>
  </si>
  <si>
    <t>478009012</t>
  </si>
  <si>
    <t>Sasolburg Ext 10</t>
  </si>
  <si>
    <t>284305001</t>
  </si>
  <si>
    <t>674047001</t>
  </si>
  <si>
    <t>Newnham SP</t>
  </si>
  <si>
    <t>360050001</t>
  </si>
  <si>
    <t>Ga-Moheele SP</t>
  </si>
  <si>
    <t>296055001</t>
  </si>
  <si>
    <t>271478001</t>
  </si>
  <si>
    <t>Columba Mission SP</t>
  </si>
  <si>
    <t>598164001</t>
  </si>
  <si>
    <t>199019025</t>
  </si>
  <si>
    <t>Ruwari</t>
  </si>
  <si>
    <t>271395001</t>
  </si>
  <si>
    <t>KwaNjokwana SP</t>
  </si>
  <si>
    <t>298026001</t>
  </si>
  <si>
    <t>Phendlamoya SP</t>
  </si>
  <si>
    <t>169003004</t>
  </si>
  <si>
    <t>Uitbreiding</t>
  </si>
  <si>
    <t>199016064</t>
  </si>
  <si>
    <t>Belgravia(Bellville)</t>
  </si>
  <si>
    <t>199045029</t>
  </si>
  <si>
    <t>Pearl Marina</t>
  </si>
  <si>
    <t>282342001</t>
  </si>
  <si>
    <t>Nyhaba SP</t>
  </si>
  <si>
    <t>286012003</t>
  </si>
  <si>
    <t>Mohoabatsana SP 1</t>
  </si>
  <si>
    <t>963009001</t>
  </si>
  <si>
    <t>282085003</t>
  </si>
  <si>
    <t>eLuqolweni SP</t>
  </si>
  <si>
    <t>580078001</t>
  </si>
  <si>
    <t>Obhuqwini SP</t>
  </si>
  <si>
    <t>580091001</t>
  </si>
  <si>
    <t>KwaDlabe SP</t>
  </si>
  <si>
    <t>299007084</t>
  </si>
  <si>
    <t>Crockarts Hope AH</t>
  </si>
  <si>
    <t>580086003</t>
  </si>
  <si>
    <t>Dongothuli SP A</t>
  </si>
  <si>
    <t>282196001</t>
  </si>
  <si>
    <t>290087001</t>
  </si>
  <si>
    <t>Ntlambe SP</t>
  </si>
  <si>
    <t>271256001</t>
  </si>
  <si>
    <t>Bhuru SP</t>
  </si>
  <si>
    <t>797004014</t>
  </si>
  <si>
    <t>Clayville Ext 7</t>
  </si>
  <si>
    <t>293225001</t>
  </si>
  <si>
    <t>297237001</t>
  </si>
  <si>
    <t>Emampingeni SP</t>
  </si>
  <si>
    <t>260039003</t>
  </si>
  <si>
    <t>Area North 1924</t>
  </si>
  <si>
    <t>271186001</t>
  </si>
  <si>
    <t>eMgqigweni SP</t>
  </si>
  <si>
    <t>199041010</t>
  </si>
  <si>
    <t>De Waterkant</t>
  </si>
  <si>
    <t>665011001</t>
  </si>
  <si>
    <t>Sasane SP</t>
  </si>
  <si>
    <t>598048001</t>
  </si>
  <si>
    <t>797008062</t>
  </si>
  <si>
    <t>Estera</t>
  </si>
  <si>
    <t>799059036</t>
  </si>
  <si>
    <t>Eldoraigne Ext 11, 27</t>
  </si>
  <si>
    <t>561020001</t>
  </si>
  <si>
    <t>Elysium SP</t>
  </si>
  <si>
    <t>766014002</t>
  </si>
  <si>
    <t>The Hill SP</t>
  </si>
  <si>
    <t>799040001</t>
  </si>
  <si>
    <t>Kameelfontein SH</t>
  </si>
  <si>
    <t>260086008</t>
  </si>
  <si>
    <t>Zwelitsha Unit 11</t>
  </si>
  <si>
    <t>199045009</t>
  </si>
  <si>
    <t>La Concorde</t>
  </si>
  <si>
    <t>580010001</t>
  </si>
  <si>
    <t>Mtakayise SP</t>
  </si>
  <si>
    <t>760008056</t>
  </si>
  <si>
    <t>Sylviavale AH</t>
  </si>
  <si>
    <t>299007057</t>
  </si>
  <si>
    <t>Francis Evatt park</t>
  </si>
  <si>
    <t>671005001</t>
  </si>
  <si>
    <t>Amalia SH</t>
  </si>
  <si>
    <t>473002003</t>
  </si>
  <si>
    <t>Vrede SP1</t>
  </si>
  <si>
    <t>290124002</t>
  </si>
  <si>
    <t>Nayintsentse SP2</t>
  </si>
  <si>
    <t>160011001</t>
  </si>
  <si>
    <t>Strandfontein SP</t>
  </si>
  <si>
    <t>580096003</t>
  </si>
  <si>
    <t>KwaHolinyoka B SP</t>
  </si>
  <si>
    <t>798026028</t>
  </si>
  <si>
    <t>Dobsonville Ext 1</t>
  </si>
  <si>
    <t>965111001</t>
  </si>
  <si>
    <t>Mokololwe SP</t>
  </si>
  <si>
    <t>383006042</t>
  </si>
  <si>
    <t>Memorial Roads Areas</t>
  </si>
  <si>
    <t>566003043</t>
  </si>
  <si>
    <t>Ockerts Kraal</t>
  </si>
  <si>
    <t>299007097</t>
  </si>
  <si>
    <t>Weybridge Park</t>
  </si>
  <si>
    <t>199022008</t>
  </si>
  <si>
    <t>Kalkfontein 1</t>
  </si>
  <si>
    <t>293119002</t>
  </si>
  <si>
    <t>Maqanyeni SP2</t>
  </si>
  <si>
    <t>199045021</t>
  </si>
  <si>
    <t>Briza</t>
  </si>
  <si>
    <t>299007083</t>
  </si>
  <si>
    <t>Westlands AH</t>
  </si>
  <si>
    <t>797004009</t>
  </si>
  <si>
    <t>Clayville Ext 27</t>
  </si>
  <si>
    <t>296134001</t>
  </si>
  <si>
    <t>Mlenze B</t>
  </si>
  <si>
    <t>973008002</t>
  </si>
  <si>
    <t>Schellenburg SP1</t>
  </si>
  <si>
    <t>177006024</t>
  </si>
  <si>
    <t>Rooirivier-Rif</t>
  </si>
  <si>
    <t>260113059</t>
  </si>
  <si>
    <t>270356001</t>
  </si>
  <si>
    <t>Manzikanyi SP</t>
  </si>
  <si>
    <t>270062002</t>
  </si>
  <si>
    <t>Cigila</t>
  </si>
  <si>
    <t>260173001</t>
  </si>
  <si>
    <t>Christmas Rock SP</t>
  </si>
  <si>
    <t>284060001</t>
  </si>
  <si>
    <t>284035001</t>
  </si>
  <si>
    <t>Xokonxa B SP</t>
  </si>
  <si>
    <t>383006022</t>
  </si>
  <si>
    <t>Utility</t>
  </si>
  <si>
    <t>199020010</t>
  </si>
  <si>
    <t>Marinda Heights</t>
  </si>
  <si>
    <t>199045059</t>
  </si>
  <si>
    <t>Bridgebank</t>
  </si>
  <si>
    <t>166004001</t>
  </si>
  <si>
    <t>294394001</t>
  </si>
  <si>
    <t>Ndamse SP</t>
  </si>
  <si>
    <t>542099001</t>
  </si>
  <si>
    <t>470005009</t>
  </si>
  <si>
    <t>Jordania</t>
  </si>
  <si>
    <t>506053012</t>
  </si>
  <si>
    <t>Salmon Bay</t>
  </si>
  <si>
    <t>378005001</t>
  </si>
  <si>
    <t>Rooirant SP</t>
  </si>
  <si>
    <t>580118002</t>
  </si>
  <si>
    <t>Enkananeni SP B</t>
  </si>
  <si>
    <t>868009001</t>
  </si>
  <si>
    <t>Greenside Colliery SP</t>
  </si>
  <si>
    <t>984070001</t>
  </si>
  <si>
    <t>866001006</t>
  </si>
  <si>
    <t>798016080</t>
  </si>
  <si>
    <t>Greenside East</t>
  </si>
  <si>
    <t>282161001</t>
  </si>
  <si>
    <t>968094015</t>
  </si>
  <si>
    <t>Esdaar</t>
  </si>
  <si>
    <t>467010004</t>
  </si>
  <si>
    <t>Harmony Gold Mine</t>
  </si>
  <si>
    <t>798016019</t>
  </si>
  <si>
    <t>Hunters Hill A. H. SP</t>
  </si>
  <si>
    <t>797011024</t>
  </si>
  <si>
    <t>Petit</t>
  </si>
  <si>
    <t>282063001</t>
  </si>
  <si>
    <t>761006009</t>
  </si>
  <si>
    <t>284270001</t>
  </si>
  <si>
    <t>962068001</t>
  </si>
  <si>
    <t>Haenertsburg SP</t>
  </si>
  <si>
    <t>499014001</t>
  </si>
  <si>
    <t>Longridge SP</t>
  </si>
  <si>
    <t>199047001</t>
  </si>
  <si>
    <t>284086001</t>
  </si>
  <si>
    <t>Upper Mgwalana SP</t>
  </si>
  <si>
    <t>298142001</t>
  </si>
  <si>
    <t>Nqgulana SP1</t>
  </si>
  <si>
    <t>199017046</t>
  </si>
  <si>
    <t>Kenridge 2</t>
  </si>
  <si>
    <t>799035073</t>
  </si>
  <si>
    <t>283159001</t>
  </si>
  <si>
    <t>Lumko SP</t>
  </si>
  <si>
    <t>478011001</t>
  </si>
  <si>
    <t>Liliandale SP</t>
  </si>
  <si>
    <t>798015072</t>
  </si>
  <si>
    <t>664035001</t>
  </si>
  <si>
    <t>Wag 'n Bietjie SP</t>
  </si>
  <si>
    <t>986039001</t>
  </si>
  <si>
    <t>Tsidintsing SP</t>
  </si>
  <si>
    <t>974023001</t>
  </si>
  <si>
    <t>295257001</t>
  </si>
  <si>
    <t>598153001</t>
  </si>
  <si>
    <t>Juta SP</t>
  </si>
  <si>
    <t>299007101</t>
  </si>
  <si>
    <t>Colleen Glen AH</t>
  </si>
  <si>
    <t>199020025</t>
  </si>
  <si>
    <t>Eikenbosch</t>
  </si>
  <si>
    <t>296200001</t>
  </si>
  <si>
    <t>472008005</t>
  </si>
  <si>
    <t>Phuthaditjhaba C</t>
  </si>
  <si>
    <t>593025001</t>
  </si>
  <si>
    <t>Bhidakhona SP</t>
  </si>
  <si>
    <t>284108001</t>
  </si>
  <si>
    <t>Mareleni SP</t>
  </si>
  <si>
    <t>168007012</t>
  </si>
  <si>
    <t>599112009</t>
  </si>
  <si>
    <t>Fosaville</t>
  </si>
  <si>
    <t>163012003</t>
  </si>
  <si>
    <t>Long Acres Country Estate</t>
  </si>
  <si>
    <t>965050002</t>
  </si>
  <si>
    <t>Musunda A SP</t>
  </si>
  <si>
    <t>199020004</t>
  </si>
  <si>
    <t>Amandelrug</t>
  </si>
  <si>
    <t>799059018</t>
  </si>
  <si>
    <t>Glen Lauriston</t>
  </si>
  <si>
    <t>799027001</t>
  </si>
  <si>
    <t>Doornkraal SH</t>
  </si>
  <si>
    <t>873009001</t>
  </si>
  <si>
    <t>Tweefontein Bosboustasie</t>
  </si>
  <si>
    <t>571010001</t>
  </si>
  <si>
    <t>Drakensberg SP</t>
  </si>
  <si>
    <t>298054001</t>
  </si>
  <si>
    <t>KuGaqeleni SP</t>
  </si>
  <si>
    <t>799059024</t>
  </si>
  <si>
    <t>Eldo View</t>
  </si>
  <si>
    <t>798015169</t>
  </si>
  <si>
    <t>Evans Park</t>
  </si>
  <si>
    <t>299007038</t>
  </si>
  <si>
    <t>Steytler</t>
  </si>
  <si>
    <t>378016001</t>
  </si>
  <si>
    <t>Marchand SP</t>
  </si>
  <si>
    <t>798015049</t>
  </si>
  <si>
    <t>799059074</t>
  </si>
  <si>
    <t>Rua Vista</t>
  </si>
  <si>
    <t>297153001</t>
  </si>
  <si>
    <t>868008001</t>
  </si>
  <si>
    <t>Landau Colliery SP1</t>
  </si>
  <si>
    <t>797011047</t>
  </si>
  <si>
    <t>Alphen Park</t>
  </si>
  <si>
    <t>499045001</t>
  </si>
  <si>
    <t>797011019</t>
  </si>
  <si>
    <t>Northvilla</t>
  </si>
  <si>
    <t>292278001</t>
  </si>
  <si>
    <t>166005001</t>
  </si>
  <si>
    <t>Berg-En-Dal</t>
  </si>
  <si>
    <t>969118001</t>
  </si>
  <si>
    <t>599151001</t>
  </si>
  <si>
    <t>Mpola B SP</t>
  </si>
  <si>
    <t>296024001</t>
  </si>
  <si>
    <t>Maqokolo SP</t>
  </si>
  <si>
    <t>297097001</t>
  </si>
  <si>
    <t>Bhwnjini B SP</t>
  </si>
  <si>
    <t>474005001</t>
  </si>
  <si>
    <t>Ladybrand SP2</t>
  </si>
  <si>
    <t>199045032</t>
  </si>
  <si>
    <t>Stuart`s Hill</t>
  </si>
  <si>
    <t>276088001</t>
  </si>
  <si>
    <t>281051001</t>
  </si>
  <si>
    <t>KwaManzikrakra SP</t>
  </si>
  <si>
    <t>260113016</t>
  </si>
  <si>
    <t>Vincent Heights</t>
  </si>
  <si>
    <t>293309001</t>
  </si>
  <si>
    <t>Hlangani SP</t>
  </si>
  <si>
    <t>581121001</t>
  </si>
  <si>
    <t>Mbuzikazi B SP</t>
  </si>
  <si>
    <t>360027003</t>
  </si>
  <si>
    <t>Metsemantsi Wyk 1</t>
  </si>
  <si>
    <t>566002008</t>
  </si>
  <si>
    <t>Chasedene</t>
  </si>
  <si>
    <t>760009005</t>
  </si>
  <si>
    <t>Steelview AH</t>
  </si>
  <si>
    <t>265013001</t>
  </si>
  <si>
    <t>Boknes Strand SP</t>
  </si>
  <si>
    <t>199026009</t>
  </si>
  <si>
    <t>764002011</t>
  </si>
  <si>
    <t>Green Hills Ext 3</t>
  </si>
  <si>
    <t>199035019</t>
  </si>
  <si>
    <t>Perm Gardens</t>
  </si>
  <si>
    <t>798016002</t>
  </si>
  <si>
    <t>Needwood</t>
  </si>
  <si>
    <t>282353002</t>
  </si>
  <si>
    <t>eLalini SP2</t>
  </si>
  <si>
    <t>271161010</t>
  </si>
  <si>
    <t>Butterworth Ext 15</t>
  </si>
  <si>
    <t>166005005</t>
  </si>
  <si>
    <t>Wellington SP2</t>
  </si>
  <si>
    <t>293246001</t>
  </si>
  <si>
    <t>Notsweleba SP2</t>
  </si>
  <si>
    <t>291194001</t>
  </si>
  <si>
    <t>Siphunzana SP</t>
  </si>
  <si>
    <t>573016001</t>
  </si>
  <si>
    <t>Southworld C</t>
  </si>
  <si>
    <t>599063002</t>
  </si>
  <si>
    <t>Crestview</t>
  </si>
  <si>
    <t>199015001</t>
  </si>
  <si>
    <t>Kleinbosch</t>
  </si>
  <si>
    <t>282197001</t>
  </si>
  <si>
    <t>Slevini SP</t>
  </si>
  <si>
    <t>869010001</t>
  </si>
  <si>
    <t>Hope SP</t>
  </si>
  <si>
    <t>199045070</t>
  </si>
  <si>
    <t>Heritage Mews</t>
  </si>
  <si>
    <t>565032001</t>
  </si>
  <si>
    <t>Mkomazi SP</t>
  </si>
  <si>
    <t>287132001</t>
  </si>
  <si>
    <t>Transwilger</t>
  </si>
  <si>
    <t>199047007</t>
  </si>
  <si>
    <t>Langewacht</t>
  </si>
  <si>
    <t>590037001</t>
  </si>
  <si>
    <t>KwaMazulu SP</t>
  </si>
  <si>
    <t>292120001</t>
  </si>
  <si>
    <t>Qhunqwana SP</t>
  </si>
  <si>
    <t>296142001</t>
  </si>
  <si>
    <t>Lugangeni A SP</t>
  </si>
  <si>
    <t>983011001</t>
  </si>
  <si>
    <t>Arabie SP</t>
  </si>
  <si>
    <t>282253001</t>
  </si>
  <si>
    <t>Mfihlo SP</t>
  </si>
  <si>
    <t>760009025</t>
  </si>
  <si>
    <t>Houtkop SH2</t>
  </si>
  <si>
    <t>287123003</t>
  </si>
  <si>
    <t>Mafusin</t>
  </si>
  <si>
    <t>595011003</t>
  </si>
  <si>
    <t>Scotston</t>
  </si>
  <si>
    <t>293148001</t>
  </si>
  <si>
    <t>Bajodini SP</t>
  </si>
  <si>
    <t>293223001</t>
  </si>
  <si>
    <t>Gunqwana SP2</t>
  </si>
  <si>
    <t>172022001</t>
  </si>
  <si>
    <t>Van Dyks Bay SP</t>
  </si>
  <si>
    <t>293098002</t>
  </si>
  <si>
    <t>Langeni Forest Station SP</t>
  </si>
  <si>
    <t>760008067</t>
  </si>
  <si>
    <t>Ardenwold AH</t>
  </si>
  <si>
    <t>967004010</t>
  </si>
  <si>
    <t>Baobab Tree Reserve</t>
  </si>
  <si>
    <t>760009041</t>
  </si>
  <si>
    <t>Klippaatdrift</t>
  </si>
  <si>
    <t>296175001</t>
  </si>
  <si>
    <t>Mhlozini SP</t>
  </si>
  <si>
    <t>260086009</t>
  </si>
  <si>
    <t>Zwelitsha Zone 7</t>
  </si>
  <si>
    <t>580189002</t>
  </si>
  <si>
    <t>Maye D SP</t>
  </si>
  <si>
    <t>260171001</t>
  </si>
  <si>
    <t>Carrington SP</t>
  </si>
  <si>
    <t>293140003</t>
  </si>
  <si>
    <t>Mkhambeni SP3</t>
  </si>
  <si>
    <t>284052001</t>
  </si>
  <si>
    <t>eSikhungwini SP</t>
  </si>
  <si>
    <t>797004005</t>
  </si>
  <si>
    <t>Clayville Ext 13</t>
  </si>
  <si>
    <t>285052001</t>
  </si>
  <si>
    <t>Mmangweni 3 SP</t>
  </si>
  <si>
    <t>797022003</t>
  </si>
  <si>
    <t>Huntingdon</t>
  </si>
  <si>
    <t>270084001</t>
  </si>
  <si>
    <t>Kuloganya SP</t>
  </si>
  <si>
    <t>281017011</t>
  </si>
  <si>
    <t>Blue Rise</t>
  </si>
  <si>
    <t>599117003</t>
  </si>
  <si>
    <t>Gillitts SP</t>
  </si>
  <si>
    <t>984001001</t>
  </si>
  <si>
    <t>Galgoloko SP</t>
  </si>
  <si>
    <t>798004038</t>
  </si>
  <si>
    <t>Tinswalo Country and Equestrian Estate</t>
  </si>
  <si>
    <t>599002005</t>
  </si>
  <si>
    <t>293165001</t>
  </si>
  <si>
    <t>Mhlangala SP2</t>
  </si>
  <si>
    <t>199020015</t>
  </si>
  <si>
    <t>Bosonia</t>
  </si>
  <si>
    <t>180009023</t>
  </si>
  <si>
    <t>Knysna Industrial</t>
  </si>
  <si>
    <t>290272001</t>
  </si>
  <si>
    <t>Khonjwayo A SP</t>
  </si>
  <si>
    <t>761002003</t>
  </si>
  <si>
    <t>296026001</t>
  </si>
  <si>
    <t>Phepheni B SP</t>
  </si>
  <si>
    <t>599117006</t>
  </si>
  <si>
    <t>St Helier</t>
  </si>
  <si>
    <t>580022001</t>
  </si>
  <si>
    <t>Maphundu A SP</t>
  </si>
  <si>
    <t>524010010</t>
  </si>
  <si>
    <t>Ameil Park</t>
  </si>
  <si>
    <t>282222001</t>
  </si>
  <si>
    <t>Ngceza SP</t>
  </si>
  <si>
    <t>270370001</t>
  </si>
  <si>
    <t>Ntozane SP</t>
  </si>
  <si>
    <t>966131010</t>
  </si>
  <si>
    <t>Thohoyandou D</t>
  </si>
  <si>
    <t>297142001</t>
  </si>
  <si>
    <t>Ntsingizi A SP</t>
  </si>
  <si>
    <t>199052001</t>
  </si>
  <si>
    <t>Clovelly</t>
  </si>
  <si>
    <t>296094001</t>
  </si>
  <si>
    <t>296001001</t>
  </si>
  <si>
    <t>798013037</t>
  </si>
  <si>
    <t>Glenadrienne SP2</t>
  </si>
  <si>
    <t>291152001</t>
  </si>
  <si>
    <t>590011001</t>
  </si>
  <si>
    <t>Ncayini SP</t>
  </si>
  <si>
    <t>598138001</t>
  </si>
  <si>
    <t>Straalhoek SP</t>
  </si>
  <si>
    <t>199041069</t>
  </si>
  <si>
    <t>Bel Ombre</t>
  </si>
  <si>
    <t>291115001</t>
  </si>
  <si>
    <t>506051008</t>
  </si>
  <si>
    <t>Manaba Beach</t>
  </si>
  <si>
    <t>765009001</t>
  </si>
  <si>
    <t>Waterpan AH</t>
  </si>
  <si>
    <t>798013029</t>
  </si>
  <si>
    <t>Moodie Hill</t>
  </si>
  <si>
    <t>599054017</t>
  </si>
  <si>
    <t>Umgeni Business Park</t>
  </si>
  <si>
    <t>276102002</t>
  </si>
  <si>
    <t>Middledrift SP</t>
  </si>
  <si>
    <t>291140001</t>
  </si>
  <si>
    <t>Malongana SP</t>
  </si>
  <si>
    <t>284120002</t>
  </si>
  <si>
    <t>Nkwenkwezi SP1</t>
  </si>
  <si>
    <t>799041001</t>
  </si>
  <si>
    <t>Sable Hills Waterfront Estate SP</t>
  </si>
  <si>
    <t>969102001</t>
  </si>
  <si>
    <t>Amosotho SP</t>
  </si>
  <si>
    <t>282258001</t>
  </si>
  <si>
    <t>290072001</t>
  </si>
  <si>
    <t>Mzimkhulu SP</t>
  </si>
  <si>
    <t>866009002</t>
  </si>
  <si>
    <t>Brendan Village</t>
  </si>
  <si>
    <t>678002001</t>
  </si>
  <si>
    <t>Witpoort SP2</t>
  </si>
  <si>
    <t>281082001</t>
  </si>
  <si>
    <t>Manqondane SP</t>
  </si>
  <si>
    <t>268011001</t>
  </si>
  <si>
    <t>Sea Vista</t>
  </si>
  <si>
    <t>199041092</t>
  </si>
  <si>
    <t>Huis-In-Bos</t>
  </si>
  <si>
    <t>290071001</t>
  </si>
  <si>
    <t>Mdumazulu A SP</t>
  </si>
  <si>
    <t>868002031</t>
  </si>
  <si>
    <t>Tasbet Park Ext 3</t>
  </si>
  <si>
    <t>271161015</t>
  </si>
  <si>
    <t>Butterworth Ext 24</t>
  </si>
  <si>
    <t>199055010</t>
  </si>
  <si>
    <t>Harbour Island</t>
  </si>
  <si>
    <t>199014023</t>
  </si>
  <si>
    <t>Lagoon Beach</t>
  </si>
  <si>
    <t>282010001</t>
  </si>
  <si>
    <t>Ezinkomeni SP</t>
  </si>
  <si>
    <t>798014065</t>
  </si>
  <si>
    <t>Alexandra Ext 29</t>
  </si>
  <si>
    <t>260113032</t>
  </si>
  <si>
    <t>Wilsonia Industrial</t>
  </si>
  <si>
    <t>580102002</t>
  </si>
  <si>
    <t>Enengeni SP B</t>
  </si>
  <si>
    <t>296089001</t>
  </si>
  <si>
    <t>260113084</t>
  </si>
  <si>
    <t>Willow Park</t>
  </si>
  <si>
    <t>260032002</t>
  </si>
  <si>
    <t>Bisho SP</t>
  </si>
  <si>
    <t>797011055</t>
  </si>
  <si>
    <t>Apex</t>
  </si>
  <si>
    <t>299007075</t>
  </si>
  <si>
    <t>Linkside</t>
  </si>
  <si>
    <t>284427001</t>
  </si>
  <si>
    <t>eSikhobeni SP</t>
  </si>
  <si>
    <t>293021001</t>
  </si>
  <si>
    <t>Sivianeni SP</t>
  </si>
  <si>
    <t>799035161</t>
  </si>
  <si>
    <t>The Wilds</t>
  </si>
  <si>
    <t>360047001</t>
  </si>
  <si>
    <t>291037001</t>
  </si>
  <si>
    <t>Maxuxubeni SP</t>
  </si>
  <si>
    <t>270108001</t>
  </si>
  <si>
    <t>Chaphaza SP</t>
  </si>
  <si>
    <t>180009040</t>
  </si>
  <si>
    <t>Leisure Isle</t>
  </si>
  <si>
    <t>563013002</t>
  </si>
  <si>
    <t>Hilton Gardens</t>
  </si>
  <si>
    <t>297345001</t>
  </si>
  <si>
    <t>Mamvunyelwa SP</t>
  </si>
  <si>
    <t>580195001</t>
  </si>
  <si>
    <t>Ngolotshe B SP</t>
  </si>
  <si>
    <t>293049001</t>
  </si>
  <si>
    <t>Mjikelweni SP1</t>
  </si>
  <si>
    <t>284113001</t>
  </si>
  <si>
    <t>KwaYawa SP</t>
  </si>
  <si>
    <t>765002011</t>
  </si>
  <si>
    <t>Cooke Mine</t>
  </si>
  <si>
    <t>199015019</t>
  </si>
  <si>
    <t>Clamhall</t>
  </si>
  <si>
    <t>874033004</t>
  </si>
  <si>
    <t>White River SP3</t>
  </si>
  <si>
    <t>281087001</t>
  </si>
  <si>
    <t>Lower Hackney-B</t>
  </si>
  <si>
    <t>968137011</t>
  </si>
  <si>
    <t>Ndzaku Ka Ntshava</t>
  </si>
  <si>
    <t>177002005</t>
  </si>
  <si>
    <t>Van Rooyens Rus SP</t>
  </si>
  <si>
    <t>285045001</t>
  </si>
  <si>
    <t>282173001</t>
  </si>
  <si>
    <t>Shushwana SP</t>
  </si>
  <si>
    <t>273116001</t>
  </si>
  <si>
    <t>274046001</t>
  </si>
  <si>
    <t>Craighead SP</t>
  </si>
  <si>
    <t>282356001</t>
  </si>
  <si>
    <t>Mdunjeni SP</t>
  </si>
  <si>
    <t>599100002</t>
  </si>
  <si>
    <t>Belvedere Ext 1</t>
  </si>
  <si>
    <t>570010005</t>
  </si>
  <si>
    <t>Brewitt</t>
  </si>
  <si>
    <t>199047003</t>
  </si>
  <si>
    <t>290165001</t>
  </si>
  <si>
    <t>Nkulu SP</t>
  </si>
  <si>
    <t>274083002</t>
  </si>
  <si>
    <t>Makahlane South SP</t>
  </si>
  <si>
    <t>284263001</t>
  </si>
  <si>
    <t>KwaDlomo A SP</t>
  </si>
  <si>
    <t>293039001</t>
  </si>
  <si>
    <t>KuNdabasigogo SP</t>
  </si>
  <si>
    <t>199016038</t>
  </si>
  <si>
    <t>297130001</t>
  </si>
  <si>
    <t>Envis SP</t>
  </si>
  <si>
    <t>297047001</t>
  </si>
  <si>
    <t>Polar Park SP</t>
  </si>
  <si>
    <t>294040005</t>
  </si>
  <si>
    <t>298130001</t>
  </si>
  <si>
    <t>Saleni SP</t>
  </si>
  <si>
    <t>761006030</t>
  </si>
  <si>
    <t>Van Der Westhuizen AH</t>
  </si>
  <si>
    <t>979002001</t>
  </si>
  <si>
    <t>Entabeni Nature Reserve</t>
  </si>
  <si>
    <t>566001010</t>
  </si>
  <si>
    <t>Samanville SP</t>
  </si>
  <si>
    <t>974044008</t>
  </si>
  <si>
    <t>Ladine</t>
  </si>
  <si>
    <t>365016002</t>
  </si>
  <si>
    <t>Garies SP</t>
  </si>
  <si>
    <t>283060001</t>
  </si>
  <si>
    <t>Kuzani SP</t>
  </si>
  <si>
    <t>297224001</t>
  </si>
  <si>
    <t>Ntsebene SP</t>
  </si>
  <si>
    <t>297284001</t>
  </si>
  <si>
    <t>Swazini A SP</t>
  </si>
  <si>
    <t>286055001</t>
  </si>
  <si>
    <t>Dikonyeleng SP</t>
  </si>
  <si>
    <t>294174001</t>
  </si>
  <si>
    <t>Maqhingeni SP</t>
  </si>
  <si>
    <t>177006016</t>
  </si>
  <si>
    <t>Denvar Park</t>
  </si>
  <si>
    <t>286161001</t>
  </si>
  <si>
    <t>799059006</t>
  </si>
  <si>
    <t>Kloofzicht</t>
  </si>
  <si>
    <t>580194003</t>
  </si>
  <si>
    <t>Mthwala B SP</t>
  </si>
  <si>
    <t>294193001</t>
  </si>
  <si>
    <t>Mcata SP1</t>
  </si>
  <si>
    <t>270028001</t>
  </si>
  <si>
    <t>Makinana SP</t>
  </si>
  <si>
    <t>378013006</t>
  </si>
  <si>
    <t>Akasia Park Ext 2</t>
  </si>
  <si>
    <t>271028001</t>
  </si>
  <si>
    <t>503012001</t>
  </si>
  <si>
    <t>Thendeni SP</t>
  </si>
  <si>
    <t>799035070</t>
  </si>
  <si>
    <t>Silverton Ext 7</t>
  </si>
  <si>
    <t>284220001</t>
  </si>
  <si>
    <t>Mbombombo SP</t>
  </si>
  <si>
    <t>274131001</t>
  </si>
  <si>
    <t>Benton SP</t>
  </si>
  <si>
    <t>383006048</t>
  </si>
  <si>
    <t>Fabricia</t>
  </si>
  <si>
    <t>798015015</t>
  </si>
  <si>
    <t>Raumarais Park</t>
  </si>
  <si>
    <t>875007008</t>
  </si>
  <si>
    <t>Emjindini Ext 6</t>
  </si>
  <si>
    <t>968011001</t>
  </si>
  <si>
    <t>Natalie SP</t>
  </si>
  <si>
    <t>976013001</t>
  </si>
  <si>
    <t>Phaganeng SP</t>
  </si>
  <si>
    <t>199041053</t>
  </si>
  <si>
    <t>Alphen</t>
  </si>
  <si>
    <t>270373001</t>
  </si>
  <si>
    <t>976001001</t>
  </si>
  <si>
    <t>Fertilis SP</t>
  </si>
  <si>
    <t>524010016</t>
  </si>
  <si>
    <t>Airport Industrial</t>
  </si>
  <si>
    <t>291087001</t>
  </si>
  <si>
    <t>Qambatha SP</t>
  </si>
  <si>
    <t>271036001</t>
  </si>
  <si>
    <t>289005002</t>
  </si>
  <si>
    <t>Harmonie</t>
  </si>
  <si>
    <t>291072001</t>
  </si>
  <si>
    <t>Sijungqwini SP</t>
  </si>
  <si>
    <t>973009002</t>
  </si>
  <si>
    <t>Koekoek SP1</t>
  </si>
  <si>
    <t>282164001</t>
  </si>
  <si>
    <t>KuNyongwane A SP</t>
  </si>
  <si>
    <t>674017001</t>
  </si>
  <si>
    <t>Tuhutsang SP</t>
  </si>
  <si>
    <t>798013033</t>
  </si>
  <si>
    <t>Country Life Park</t>
  </si>
  <si>
    <t>664030001</t>
  </si>
  <si>
    <t>Lesobe SP</t>
  </si>
  <si>
    <t>199016082</t>
  </si>
  <si>
    <t>Bosbell</t>
  </si>
  <si>
    <t>290287001</t>
  </si>
  <si>
    <t>Mbudu B SP</t>
  </si>
  <si>
    <t>295288001</t>
  </si>
  <si>
    <t>376005003</t>
  </si>
  <si>
    <t>Die Erwe AH</t>
  </si>
  <si>
    <t>270095001</t>
  </si>
  <si>
    <t>KwaZihlehleni SP</t>
  </si>
  <si>
    <t>672032001</t>
  </si>
  <si>
    <t>Xhonyane SP2</t>
  </si>
  <si>
    <t>282333001</t>
  </si>
  <si>
    <t>361010001</t>
  </si>
  <si>
    <t>Ga-Sebolao SP</t>
  </si>
  <si>
    <t>797031007</t>
  </si>
  <si>
    <t>Admin</t>
  </si>
  <si>
    <t>798022007</t>
  </si>
  <si>
    <t>Zonnehoewe AH</t>
  </si>
  <si>
    <t>575100001</t>
  </si>
  <si>
    <t>Mnqunyeni SP</t>
  </si>
  <si>
    <t>290030001</t>
  </si>
  <si>
    <t>Sigcawu SP</t>
  </si>
  <si>
    <t>271431001</t>
  </si>
  <si>
    <t>KwaPhalo SP</t>
  </si>
  <si>
    <t>986013001</t>
  </si>
  <si>
    <t>Ramallane SP</t>
  </si>
  <si>
    <t>199017039</t>
  </si>
  <si>
    <t>Durbanville Hills</t>
  </si>
  <si>
    <t>270288001</t>
  </si>
  <si>
    <t>Bhawu SP</t>
  </si>
  <si>
    <t>293022001</t>
  </si>
  <si>
    <t>Nonyikila SP2</t>
  </si>
  <si>
    <t>294009001</t>
  </si>
  <si>
    <t>284346001</t>
  </si>
  <si>
    <t>Kwelesha SP</t>
  </si>
  <si>
    <t>499034001</t>
  </si>
  <si>
    <t>Post SP</t>
  </si>
  <si>
    <t>260044009</t>
  </si>
  <si>
    <t>King William's Town Ext 24</t>
  </si>
  <si>
    <t>581058001</t>
  </si>
  <si>
    <t>Sangoyane A SP</t>
  </si>
  <si>
    <t>798015069</t>
  </si>
  <si>
    <t>Fairwood</t>
  </si>
  <si>
    <t>798015026</t>
  </si>
  <si>
    <t>Dunsevern</t>
  </si>
  <si>
    <t>966057001</t>
  </si>
  <si>
    <t>Thembaluvhilo SP</t>
  </si>
  <si>
    <t>799034006</t>
  </si>
  <si>
    <t>Ga-Rankuwa Unit 15</t>
  </si>
  <si>
    <t>965042001</t>
  </si>
  <si>
    <t>Gwakwani SP</t>
  </si>
  <si>
    <t>292265001</t>
  </si>
  <si>
    <t>273100001</t>
  </si>
  <si>
    <t>KwaTwenty SP</t>
  </si>
  <si>
    <t>566017001</t>
  </si>
  <si>
    <t>Henley SP</t>
  </si>
  <si>
    <t>797011004</t>
  </si>
  <si>
    <t>Inglethorpe AH</t>
  </si>
  <si>
    <t>293195001</t>
  </si>
  <si>
    <t>Phungulelweni SP</t>
  </si>
  <si>
    <t>587007003</t>
  </si>
  <si>
    <t>KwaMbonambi State Forest</t>
  </si>
  <si>
    <t>299007091</t>
  </si>
  <si>
    <t>Beverley Grove</t>
  </si>
  <si>
    <t>274063001</t>
  </si>
  <si>
    <t>Gwangwa SP</t>
  </si>
  <si>
    <t>260088004</t>
  </si>
  <si>
    <t>Golden Highway</t>
  </si>
  <si>
    <t>669030005</t>
  </si>
  <si>
    <t>Lehurutshe SP2</t>
  </si>
  <si>
    <t>296044001</t>
  </si>
  <si>
    <t>299007122</t>
  </si>
  <si>
    <t>Pari Park</t>
  </si>
  <si>
    <t>566003054</t>
  </si>
  <si>
    <t>293182001</t>
  </si>
  <si>
    <t>Twatwa SP</t>
  </si>
  <si>
    <t>299007080</t>
  </si>
  <si>
    <t>Kamma Ridge</t>
  </si>
  <si>
    <t>294227001</t>
  </si>
  <si>
    <t>KuMapotyi SP</t>
  </si>
  <si>
    <t>797002007</t>
  </si>
  <si>
    <t>Ventershof AH</t>
  </si>
  <si>
    <t>180001001</t>
  </si>
  <si>
    <t>Karatara Forest Station</t>
  </si>
  <si>
    <t>674036001</t>
  </si>
  <si>
    <t>Kabayatlhose SP</t>
  </si>
  <si>
    <t>293041001</t>
  </si>
  <si>
    <t>Enyanga SP</t>
  </si>
  <si>
    <t>580119001</t>
  </si>
  <si>
    <t>Potukulu B SP</t>
  </si>
  <si>
    <t>798016014</t>
  </si>
  <si>
    <t>Northworld AH</t>
  </si>
  <si>
    <t>798013027</t>
  </si>
  <si>
    <t>Duxberry</t>
  </si>
  <si>
    <t>270033001</t>
  </si>
  <si>
    <t>Bhijolo SP</t>
  </si>
  <si>
    <t>592041003</t>
  </si>
  <si>
    <t>Brettenwood Coastal Estate</t>
  </si>
  <si>
    <t>590012001</t>
  </si>
  <si>
    <t>Mhoyiza SP</t>
  </si>
  <si>
    <t>176014016</t>
  </si>
  <si>
    <t>592044002</t>
  </si>
  <si>
    <t>Caledon Estate</t>
  </si>
  <si>
    <t>799035085</t>
  </si>
  <si>
    <t>Lydiana</t>
  </si>
  <si>
    <t>866006006</t>
  </si>
  <si>
    <t>Secunda Ext 10</t>
  </si>
  <si>
    <t>296072001</t>
  </si>
  <si>
    <t>Sidakeni A SP</t>
  </si>
  <si>
    <t>294012001</t>
  </si>
  <si>
    <t>Griebdale SP</t>
  </si>
  <si>
    <t>270480001</t>
  </si>
  <si>
    <t>Gwadu SP</t>
  </si>
  <si>
    <t>760009018</t>
  </si>
  <si>
    <t>Harmonierus</t>
  </si>
  <si>
    <t>868002023</t>
  </si>
  <si>
    <t>Witbank Dam Resort</t>
  </si>
  <si>
    <t>580067001</t>
  </si>
  <si>
    <t>Bombolo B SP</t>
  </si>
  <si>
    <t>566003057</t>
  </si>
  <si>
    <t>Bisley Crest</t>
  </si>
  <si>
    <t>293192001</t>
  </si>
  <si>
    <t>Ngxangxasini SP2</t>
  </si>
  <si>
    <t>965048001</t>
  </si>
  <si>
    <t>Tshisimani A</t>
  </si>
  <si>
    <t>525003001</t>
  </si>
  <si>
    <t>Khayalethu</t>
  </si>
  <si>
    <t>199042007</t>
  </si>
  <si>
    <t>Penzance Estate</t>
  </si>
  <si>
    <t>986034001</t>
  </si>
  <si>
    <t>Forong SP</t>
  </si>
  <si>
    <t>199039009</t>
  </si>
  <si>
    <t>Mitchells Plain Town Centre</t>
  </si>
  <si>
    <t>290329002</t>
  </si>
  <si>
    <t>Mbotyi SP1</t>
  </si>
  <si>
    <t>799059056</t>
  </si>
  <si>
    <t>Raslouw Lifestyle Estate</t>
  </si>
  <si>
    <t>581051001</t>
  </si>
  <si>
    <t>Langakazi B SP</t>
  </si>
  <si>
    <t>674030001</t>
  </si>
  <si>
    <t>GaMotsage SP</t>
  </si>
  <si>
    <t>282323001</t>
  </si>
  <si>
    <t>178007001</t>
  </si>
  <si>
    <t>De Hoop SP</t>
  </si>
  <si>
    <t>360102001</t>
  </si>
  <si>
    <t>Mathanthanyaneng SP</t>
  </si>
  <si>
    <t>987114001</t>
  </si>
  <si>
    <t>Senthle SP</t>
  </si>
  <si>
    <t>199041110</t>
  </si>
  <si>
    <t>Steenberg Estate</t>
  </si>
  <si>
    <t>298136001</t>
  </si>
  <si>
    <t>Duluseni SP</t>
  </si>
  <si>
    <t>290322002</t>
  </si>
  <si>
    <t>Thembeni SP1</t>
  </si>
  <si>
    <t>271475001</t>
  </si>
  <si>
    <t>Bharhumani SP</t>
  </si>
  <si>
    <t>290134001</t>
  </si>
  <si>
    <t>798015006</t>
  </si>
  <si>
    <t>Bushwillow Park</t>
  </si>
  <si>
    <t>183003001</t>
  </si>
  <si>
    <t>Nelspoort SP</t>
  </si>
  <si>
    <t>799035163</t>
  </si>
  <si>
    <t>Woodlands Lifestyle Estate</t>
  </si>
  <si>
    <t>288002001</t>
  </si>
  <si>
    <t>Arbor View</t>
  </si>
  <si>
    <t>295250001</t>
  </si>
  <si>
    <t>eZipamprini SP</t>
  </si>
  <si>
    <t>282324001</t>
  </si>
  <si>
    <t>Lulwaneni SP</t>
  </si>
  <si>
    <t>297186001</t>
  </si>
  <si>
    <t>Stanford A SP</t>
  </si>
  <si>
    <t>285005001</t>
  </si>
  <si>
    <t>Sdakeni SP</t>
  </si>
  <si>
    <t>594002001</t>
  </si>
  <si>
    <t>KwaSambane SP</t>
  </si>
  <si>
    <t>799053005</t>
  </si>
  <si>
    <t>Nellmapius Ext 9</t>
  </si>
  <si>
    <t>270587001</t>
  </si>
  <si>
    <t>877092005</t>
  </si>
  <si>
    <t>Sabi Sabi Game Reserve SP</t>
  </si>
  <si>
    <t>168007026</t>
  </si>
  <si>
    <t>Worcester SP1</t>
  </si>
  <si>
    <t>260138002</t>
  </si>
  <si>
    <t>Welcomewood SP2</t>
  </si>
  <si>
    <t>798005007</t>
  </si>
  <si>
    <t>Kaalfontein Ext 15</t>
  </si>
  <si>
    <t>566038002</t>
  </si>
  <si>
    <t>Lynnfield Park</t>
  </si>
  <si>
    <t>270481001</t>
  </si>
  <si>
    <t>eNtshatshongo A SP</t>
  </si>
  <si>
    <t>798015220</t>
  </si>
  <si>
    <t>Nancefield Industrial</t>
  </si>
  <si>
    <t>798016021</t>
  </si>
  <si>
    <t>Sundowner Ext</t>
  </si>
  <si>
    <t>869006002</t>
  </si>
  <si>
    <t>Rietkuil Mine</t>
  </si>
  <si>
    <t>506053002</t>
  </si>
  <si>
    <t>584004002</t>
  </si>
  <si>
    <t>Nokomkhonto</t>
  </si>
  <si>
    <t>797028014</t>
  </si>
  <si>
    <t>Laversburg</t>
  </si>
  <si>
    <t>797008015</t>
  </si>
  <si>
    <t>Barvallen</t>
  </si>
  <si>
    <t>566003033</t>
  </si>
  <si>
    <t>Camps Drift</t>
  </si>
  <si>
    <t>598127002</t>
  </si>
  <si>
    <t>Mpur Forest Reserve</t>
  </si>
  <si>
    <t>563013003</t>
  </si>
  <si>
    <t>Leonard</t>
  </si>
  <si>
    <t>763001001</t>
  </si>
  <si>
    <t>Broederstroom AH</t>
  </si>
  <si>
    <t>669018001</t>
  </si>
  <si>
    <t>290085001</t>
  </si>
  <si>
    <t>Matshisi SP</t>
  </si>
  <si>
    <t>799035167</t>
  </si>
  <si>
    <t>Rietvalleirand</t>
  </si>
  <si>
    <t>580033001</t>
  </si>
  <si>
    <t>Juba SP</t>
  </si>
  <si>
    <t>290193002</t>
  </si>
  <si>
    <t>Ngozi SP2</t>
  </si>
  <si>
    <t>297382001</t>
  </si>
  <si>
    <t>Lukhalo SP</t>
  </si>
  <si>
    <t>965068001</t>
  </si>
  <si>
    <t>293164001</t>
  </si>
  <si>
    <t>Mpindweni SP2</t>
  </si>
  <si>
    <t>674028001</t>
  </si>
  <si>
    <t>Kwareyathlose SP</t>
  </si>
  <si>
    <t>199017041</t>
  </si>
  <si>
    <t>Eversdal Heights</t>
  </si>
  <si>
    <t>199020017</t>
  </si>
  <si>
    <t>Mikro Park</t>
  </si>
  <si>
    <t>799035077</t>
  </si>
  <si>
    <t>Colbyn</t>
  </si>
  <si>
    <t>199038002</t>
  </si>
  <si>
    <t>Washington Square</t>
  </si>
  <si>
    <t>968079009</t>
  </si>
  <si>
    <t>Louis Trichardt Park</t>
  </si>
  <si>
    <t>760006001</t>
  </si>
  <si>
    <t>Klipkop AH</t>
  </si>
  <si>
    <t>282044001</t>
  </si>
  <si>
    <t>866001007</t>
  </si>
  <si>
    <t>Eendracht</t>
  </si>
  <si>
    <t>290237001</t>
  </si>
  <si>
    <t>360114001</t>
  </si>
  <si>
    <t>Mothong SP</t>
  </si>
  <si>
    <t>292018001</t>
  </si>
  <si>
    <t>Qhanqeni SP</t>
  </si>
  <si>
    <t>797022022</t>
  </si>
  <si>
    <t>Helderwyk</t>
  </si>
  <si>
    <t>292030001</t>
  </si>
  <si>
    <t>Gongo SP</t>
  </si>
  <si>
    <t>360110001</t>
  </si>
  <si>
    <t>Niks SP</t>
  </si>
  <si>
    <t>199017009</t>
  </si>
  <si>
    <t>Schoongezight</t>
  </si>
  <si>
    <t>286065001</t>
  </si>
  <si>
    <t>Makhotlana</t>
  </si>
  <si>
    <t>293066001</t>
  </si>
  <si>
    <t>Shukunxa SP2</t>
  </si>
  <si>
    <t>199051017</t>
  </si>
  <si>
    <t>Faerie Knowe</t>
  </si>
  <si>
    <t>877128001</t>
  </si>
  <si>
    <t>Chavelagaza SP</t>
  </si>
  <si>
    <t>199009001</t>
  </si>
  <si>
    <t>Morning Star AH</t>
  </si>
  <si>
    <t>284129002</t>
  </si>
  <si>
    <t>Makhumeni SP</t>
  </si>
  <si>
    <t>270112001</t>
  </si>
  <si>
    <t>Bonkolo SP</t>
  </si>
  <si>
    <t>676001001</t>
  </si>
  <si>
    <t>Boskop SP</t>
  </si>
  <si>
    <t>297207001</t>
  </si>
  <si>
    <t>Vuyisile SP</t>
  </si>
  <si>
    <t>965122001</t>
  </si>
  <si>
    <t>Dzamba SP</t>
  </si>
  <si>
    <t>298125001</t>
  </si>
  <si>
    <t>Ngcumani SP</t>
  </si>
  <si>
    <t>363001001</t>
  </si>
  <si>
    <t>Sendelingsdrif SP</t>
  </si>
  <si>
    <t>199016021</t>
  </si>
  <si>
    <t>Stellenryk</t>
  </si>
  <si>
    <t>177002008</t>
  </si>
  <si>
    <t>Bergplaas State Parks SP</t>
  </si>
  <si>
    <t>661041001</t>
  </si>
  <si>
    <t>Ana AH SP</t>
  </si>
  <si>
    <t>270523001</t>
  </si>
  <si>
    <t>571056001</t>
  </si>
  <si>
    <t>Winterton SP</t>
  </si>
  <si>
    <t>176014003</t>
  </si>
  <si>
    <t>Mossel Bay SP2</t>
  </si>
  <si>
    <t>467010006</t>
  </si>
  <si>
    <t>Virginia Gold Mine</t>
  </si>
  <si>
    <t>284433001</t>
  </si>
  <si>
    <t>Qabaephezulu SP</t>
  </si>
  <si>
    <t>297269001</t>
  </si>
  <si>
    <t>Swazini B SP</t>
  </si>
  <si>
    <t>297261001</t>
  </si>
  <si>
    <t>Ntunjeni SP</t>
  </si>
  <si>
    <t>760008053</t>
  </si>
  <si>
    <t>Riverside AH</t>
  </si>
  <si>
    <t>575123001</t>
  </si>
  <si>
    <t>eGezahlala B SP</t>
  </si>
  <si>
    <t>199042006</t>
  </si>
  <si>
    <t>Beach Estate</t>
  </si>
  <si>
    <t>763004011</t>
  </si>
  <si>
    <t>Ruimsig Country Estate</t>
  </si>
  <si>
    <t>293320001</t>
  </si>
  <si>
    <t>Nyembezi SP</t>
  </si>
  <si>
    <t>761006002</t>
  </si>
  <si>
    <t>Pendale AH</t>
  </si>
  <si>
    <t>271161016</t>
  </si>
  <si>
    <t>Butterworth SP3</t>
  </si>
  <si>
    <t>282212001</t>
  </si>
  <si>
    <t>Ntabeni B SP</t>
  </si>
  <si>
    <t>292257001</t>
  </si>
  <si>
    <t>Nkumandeni SP</t>
  </si>
  <si>
    <t>173001002</t>
  </si>
  <si>
    <t>Tamatekraal</t>
  </si>
  <si>
    <t>293307001</t>
  </si>
  <si>
    <t>274134001</t>
  </si>
  <si>
    <t>Bhekisi SP</t>
  </si>
  <si>
    <t>478009016</t>
  </si>
  <si>
    <t>Sasolburg Central</t>
  </si>
  <si>
    <t>797006039</t>
  </si>
  <si>
    <t>Parkhaven</t>
  </si>
  <si>
    <t>763004035</t>
  </si>
  <si>
    <t>Randfontein Estate Gold Mine</t>
  </si>
  <si>
    <t>662062001</t>
  </si>
  <si>
    <t>286203001</t>
  </si>
  <si>
    <t>KuFela SP</t>
  </si>
  <si>
    <t>361031001</t>
  </si>
  <si>
    <t>Kollie SP</t>
  </si>
  <si>
    <t>506051011</t>
  </si>
  <si>
    <t>Margate Beach</t>
  </si>
  <si>
    <t>987002003</t>
  </si>
  <si>
    <t>Anglo Platinum Twickenham Mine</t>
  </si>
  <si>
    <t>581059001</t>
  </si>
  <si>
    <t>Manekwane SP</t>
  </si>
  <si>
    <t>199045060</t>
  </si>
  <si>
    <t>Bridgewater</t>
  </si>
  <si>
    <t>260113017</t>
  </si>
  <si>
    <t>Nahoon Valley</t>
  </si>
  <si>
    <t>282339001</t>
  </si>
  <si>
    <t>Madyoze SP</t>
  </si>
  <si>
    <t>199050011</t>
  </si>
  <si>
    <t>Saint James</t>
  </si>
  <si>
    <t>295047001</t>
  </si>
  <si>
    <t>580120001</t>
  </si>
  <si>
    <t>Mkiwaneni B SP</t>
  </si>
  <si>
    <t>295159001</t>
  </si>
  <si>
    <t>Mariazell Mission SP</t>
  </si>
  <si>
    <t>180009036</t>
  </si>
  <si>
    <t>Hunters Home</t>
  </si>
  <si>
    <t>271526001</t>
  </si>
  <si>
    <t>Mdange A SP</t>
  </si>
  <si>
    <t>265014001</t>
  </si>
  <si>
    <t>Canon Rocks SP</t>
  </si>
  <si>
    <t>282288001</t>
  </si>
  <si>
    <t>KK Village/Mawuleni SP</t>
  </si>
  <si>
    <t>982099002</t>
  </si>
  <si>
    <t>Mapela SP</t>
  </si>
  <si>
    <t>599123007</t>
  </si>
  <si>
    <t>Mpumalanga G</t>
  </si>
  <si>
    <t>293034001</t>
  </si>
  <si>
    <t>Hukwini SP</t>
  </si>
  <si>
    <t>297223001</t>
  </si>
  <si>
    <t>Mhlabi SP</t>
  </si>
  <si>
    <t>271064001</t>
  </si>
  <si>
    <t>eDakaneni SP</t>
  </si>
  <si>
    <t>281001001</t>
  </si>
  <si>
    <t>Ndumangeni SP</t>
  </si>
  <si>
    <t>276063001</t>
  </si>
  <si>
    <t>180006001</t>
  </si>
  <si>
    <t>Montmere SP</t>
  </si>
  <si>
    <t>282156001</t>
  </si>
  <si>
    <t>Mgongxo SP</t>
  </si>
  <si>
    <t>589125001</t>
  </si>
  <si>
    <t>297114001</t>
  </si>
  <si>
    <t>Nompumalanga A SP</t>
  </si>
  <si>
    <t>561017001</t>
  </si>
  <si>
    <t>Ifafa Beach SP</t>
  </si>
  <si>
    <t>980003001</t>
  </si>
  <si>
    <t>Waterberg Wilderness Reserve</t>
  </si>
  <si>
    <t>297099001</t>
  </si>
  <si>
    <t>Matweni SP</t>
  </si>
  <si>
    <t>962067001</t>
  </si>
  <si>
    <t>New Agatha Forest Reserve SP</t>
  </si>
  <si>
    <t>662066001</t>
  </si>
  <si>
    <t>Buffelsfontein SP</t>
  </si>
  <si>
    <t>283046001</t>
  </si>
  <si>
    <t>299007096</t>
  </si>
  <si>
    <t>299007090</t>
  </si>
  <si>
    <t>Glenroy Park</t>
  </si>
  <si>
    <t>869002008</t>
  </si>
  <si>
    <t>538015001</t>
  </si>
  <si>
    <t>Noordsig</t>
  </si>
  <si>
    <t>570010004</t>
  </si>
  <si>
    <t>Borough</t>
  </si>
  <si>
    <t>378013004</t>
  </si>
  <si>
    <t>Akasia Park</t>
  </si>
  <si>
    <t>286047001</t>
  </si>
  <si>
    <t>eMjikelweni SP</t>
  </si>
  <si>
    <t>287125001</t>
  </si>
  <si>
    <t>KwaRadebe SP B</t>
  </si>
  <si>
    <t>293121003</t>
  </si>
  <si>
    <t>Mdeni SP3</t>
  </si>
  <si>
    <t>562043001</t>
  </si>
  <si>
    <t>Amalanga SP</t>
  </si>
  <si>
    <t>563009006</t>
  </si>
  <si>
    <t>Merrivale Heights</t>
  </si>
  <si>
    <t>295279001</t>
  </si>
  <si>
    <t>Zimpofu A SP</t>
  </si>
  <si>
    <t>467004007</t>
  </si>
  <si>
    <t>506053015</t>
  </si>
  <si>
    <t>Meadow Brook</t>
  </si>
  <si>
    <t>199020018</t>
  </si>
  <si>
    <t>Amandelsig</t>
  </si>
  <si>
    <t>199035001</t>
  </si>
  <si>
    <t>Highgate</t>
  </si>
  <si>
    <t>199055008</t>
  </si>
  <si>
    <t>Bay Park</t>
  </si>
  <si>
    <t>581099001</t>
  </si>
  <si>
    <t>Ntandakuwela B SP</t>
  </si>
  <si>
    <t>167023001</t>
  </si>
  <si>
    <t>Kleingeluk SP</t>
  </si>
  <si>
    <t>798004001</t>
  </si>
  <si>
    <t>Bridle Park AH</t>
  </si>
  <si>
    <t>274017001</t>
  </si>
  <si>
    <t>360071001</t>
  </si>
  <si>
    <t>Dikolobeng SP</t>
  </si>
  <si>
    <t>799059069</t>
  </si>
  <si>
    <t>Amberfield Manor</t>
  </si>
  <si>
    <t>199041107</t>
  </si>
  <si>
    <t>Pollsmoor</t>
  </si>
  <si>
    <t>797011043</t>
  </si>
  <si>
    <t>Kleinfontein Lake</t>
  </si>
  <si>
    <t>565021001</t>
  </si>
  <si>
    <t>Impendle SP</t>
  </si>
  <si>
    <t>762004001</t>
  </si>
  <si>
    <t>Windy Ridge AH</t>
  </si>
  <si>
    <t>599002004</t>
  </si>
  <si>
    <t>Tongaat SP</t>
  </si>
  <si>
    <t>293113001</t>
  </si>
  <si>
    <t>580004001</t>
  </si>
  <si>
    <t>Madwaleni B SP</t>
  </si>
  <si>
    <t>760007001</t>
  </si>
  <si>
    <t>Golden Gardens SP</t>
  </si>
  <si>
    <t>866006014</t>
  </si>
  <si>
    <t>Winkelhaak Mines</t>
  </si>
  <si>
    <t>580083002</t>
  </si>
  <si>
    <t>Manqushana B SP</t>
  </si>
  <si>
    <t>564005003</t>
  </si>
  <si>
    <t>Riverdale</t>
  </si>
  <si>
    <t>282223001</t>
  </si>
  <si>
    <t>Ntozini SP</t>
  </si>
  <si>
    <t>199045002</t>
  </si>
  <si>
    <t>Zandberg</t>
  </si>
  <si>
    <t>295209001</t>
  </si>
  <si>
    <t>Lekhalaneng SP</t>
  </si>
  <si>
    <t>599049003</t>
  </si>
  <si>
    <t>Selection Beach</t>
  </si>
  <si>
    <t>298057001</t>
  </si>
  <si>
    <t>866009001</t>
  </si>
  <si>
    <t>Leslie Gold Mines SP</t>
  </si>
  <si>
    <t>599123002</t>
  </si>
  <si>
    <t>877087001</t>
  </si>
  <si>
    <t>Violetbank B SP</t>
  </si>
  <si>
    <t>598063002</t>
  </si>
  <si>
    <t>Nazareth B</t>
  </si>
  <si>
    <t>661047015</t>
  </si>
  <si>
    <t>West Lake Country &amp; Safari Estate</t>
  </si>
  <si>
    <t>284265001</t>
  </si>
  <si>
    <t>Macubeni SP</t>
  </si>
  <si>
    <t>199017047</t>
  </si>
  <si>
    <t>Kenever</t>
  </si>
  <si>
    <t>175008001</t>
  </si>
  <si>
    <t>Still Bay-East 1</t>
  </si>
  <si>
    <t>798015054</t>
  </si>
  <si>
    <t>Talboton</t>
  </si>
  <si>
    <t>290113002</t>
  </si>
  <si>
    <t>Marhamzeni SP2</t>
  </si>
  <si>
    <t>677002004</t>
  </si>
  <si>
    <t>Vaal Reef Gold Mine C</t>
  </si>
  <si>
    <t>274125001</t>
  </si>
  <si>
    <t>Javu SP</t>
  </si>
  <si>
    <t>599196002</t>
  </si>
  <si>
    <t>Saiccor</t>
  </si>
  <si>
    <t>962048007</t>
  </si>
  <si>
    <t>Pusela B</t>
  </si>
  <si>
    <t>661034007</t>
  </si>
  <si>
    <t>Zilkaats Estate</t>
  </si>
  <si>
    <t>199020032</t>
  </si>
  <si>
    <t>De Wijnlanden</t>
  </si>
  <si>
    <t>382004005</t>
  </si>
  <si>
    <t>Finsch Mine</t>
  </si>
  <si>
    <t>799059086</t>
  </si>
  <si>
    <t>968079004</t>
  </si>
  <si>
    <t>Louis Trichardt SP1</t>
  </si>
  <si>
    <t>199015011</t>
  </si>
  <si>
    <t>De Duin</t>
  </si>
  <si>
    <t>176006009</t>
  </si>
  <si>
    <t>The Island</t>
  </si>
  <si>
    <t>593065001</t>
  </si>
  <si>
    <t>KwaMadonsula SP</t>
  </si>
  <si>
    <t>283152001</t>
  </si>
  <si>
    <t>eLupindweni A SP</t>
  </si>
  <si>
    <t>797029013</t>
  </si>
  <si>
    <t>Alrode</t>
  </si>
  <si>
    <t>268005001</t>
  </si>
  <si>
    <t>Thornhill SP1</t>
  </si>
  <si>
    <t>760008049</t>
  </si>
  <si>
    <t>Vogeuspark AH</t>
  </si>
  <si>
    <t>199016016</t>
  </si>
  <si>
    <t>O'Kennedyville</t>
  </si>
  <si>
    <t>199020003</t>
  </si>
  <si>
    <t>284163001</t>
  </si>
  <si>
    <t>Kwabhinca SP</t>
  </si>
  <si>
    <t>797008021</t>
  </si>
  <si>
    <t>Morninghill</t>
  </si>
  <si>
    <t>976042012</t>
  </si>
  <si>
    <t>Lebowakgomo E</t>
  </si>
  <si>
    <t>290226001</t>
  </si>
  <si>
    <t>Bhuqa SP</t>
  </si>
  <si>
    <t>580168001</t>
  </si>
  <si>
    <t>Okledeni SP</t>
  </si>
  <si>
    <t>799035121</t>
  </si>
  <si>
    <t>Silver Lakes</t>
  </si>
  <si>
    <t>566002009</t>
  </si>
  <si>
    <t>Ferncliffe</t>
  </si>
  <si>
    <t>360105001</t>
  </si>
  <si>
    <t>Ganghae SP</t>
  </si>
  <si>
    <t>797010047</t>
  </si>
  <si>
    <t>Farrar Park</t>
  </si>
  <si>
    <t>271438001</t>
  </si>
  <si>
    <t>eTyiweni A SP</t>
  </si>
  <si>
    <t>962062001</t>
  </si>
  <si>
    <t>Clearwaters Cove</t>
  </si>
  <si>
    <t>272004001</t>
  </si>
  <si>
    <t>Kei Mouth SP</t>
  </si>
  <si>
    <t>166008022</t>
  </si>
  <si>
    <t>Paarl SP2</t>
  </si>
  <si>
    <t>273018001</t>
  </si>
  <si>
    <t>KwaBengu SP</t>
  </si>
  <si>
    <t>294100001</t>
  </si>
  <si>
    <t>KuMpolose SP</t>
  </si>
  <si>
    <t>293197001</t>
  </si>
  <si>
    <t>Ndameni SP</t>
  </si>
  <si>
    <t>868002010</t>
  </si>
  <si>
    <t>Seekoei SH</t>
  </si>
  <si>
    <t>177006021</t>
  </si>
  <si>
    <t>Glenwood AH</t>
  </si>
  <si>
    <t>165007003</t>
  </si>
  <si>
    <t>Beeskamp</t>
  </si>
  <si>
    <t>268009006</t>
  </si>
  <si>
    <t>Ferreira Town</t>
  </si>
  <si>
    <t>282058001</t>
  </si>
  <si>
    <t>985128001</t>
  </si>
  <si>
    <t>Mafatle SP</t>
  </si>
  <si>
    <t>199017038</t>
  </si>
  <si>
    <t>Vygeboom</t>
  </si>
  <si>
    <t>270452001</t>
  </si>
  <si>
    <t>Kwelomthombe Kwamganu SP</t>
  </si>
  <si>
    <t>271072001</t>
  </si>
  <si>
    <t>Forty five SP</t>
  </si>
  <si>
    <t>672022001</t>
  </si>
  <si>
    <t>Tobias SP</t>
  </si>
  <si>
    <t>297023001</t>
  </si>
  <si>
    <t>Mbuthweni A SP</t>
  </si>
  <si>
    <t>677002005</t>
  </si>
  <si>
    <t>Vaal Reef Gold Mine A</t>
  </si>
  <si>
    <t>877006001</t>
  </si>
  <si>
    <t>Manyeleti Game reserve SP</t>
  </si>
  <si>
    <t>285054001</t>
  </si>
  <si>
    <t>360034002</t>
  </si>
  <si>
    <t>Phomolong SP5</t>
  </si>
  <si>
    <t>799059048</t>
  </si>
  <si>
    <t>Irene Glen Private Estate</t>
  </si>
  <si>
    <t>260113079</t>
  </si>
  <si>
    <t>Fuller's Bay</t>
  </si>
  <si>
    <t>599144001</t>
  </si>
  <si>
    <t>Ntshongweni B SP</t>
  </si>
  <si>
    <t>580020002</t>
  </si>
  <si>
    <t>Siwela E SP</t>
  </si>
  <si>
    <t>199017036</t>
  </si>
  <si>
    <t>Valmary Park</t>
  </si>
  <si>
    <t>297313001</t>
  </si>
  <si>
    <t>Ngutyana B SP</t>
  </si>
  <si>
    <t>761001001</t>
  </si>
  <si>
    <t>Brenkondown</t>
  </si>
  <si>
    <t>167004001</t>
  </si>
  <si>
    <t>De Hollandsche SP</t>
  </si>
  <si>
    <t>297227001</t>
  </si>
  <si>
    <t>Vayi SP</t>
  </si>
  <si>
    <t>877092004</t>
  </si>
  <si>
    <t>Mala Mala Game Reserve A</t>
  </si>
  <si>
    <t>199051013</t>
  </si>
  <si>
    <t>Chapmans Peak</t>
  </si>
  <si>
    <t>199051008</t>
  </si>
  <si>
    <t>Crofters Valley</t>
  </si>
  <si>
    <t>593024001</t>
  </si>
  <si>
    <t>Glendale Heights AH</t>
  </si>
  <si>
    <t>986096001</t>
  </si>
  <si>
    <t>Sefateng A SP1</t>
  </si>
  <si>
    <t>506051005</t>
  </si>
  <si>
    <t>Uvongo Beach</t>
  </si>
  <si>
    <t>199014008</t>
  </si>
  <si>
    <t>Sunsetlinks</t>
  </si>
  <si>
    <t>798016009</t>
  </si>
  <si>
    <t>Hoogland</t>
  </si>
  <si>
    <t>475005024</t>
  </si>
  <si>
    <t>968107006</t>
  </si>
  <si>
    <t>Gabeni</t>
  </si>
  <si>
    <t>592012020</t>
  </si>
  <si>
    <t>Larkfield</t>
  </si>
  <si>
    <t>976058001</t>
  </si>
  <si>
    <t>Mosetamong SP2</t>
  </si>
  <si>
    <t>291165001</t>
  </si>
  <si>
    <t>797022031</t>
  </si>
  <si>
    <t>Rookraal</t>
  </si>
  <si>
    <t>383006010</t>
  </si>
  <si>
    <t>NorthView</t>
  </si>
  <si>
    <t>798015002</t>
  </si>
  <si>
    <t>Modderfontein</t>
  </si>
  <si>
    <t>986002004</t>
  </si>
  <si>
    <t>Sekhukhune College</t>
  </si>
  <si>
    <t>870003003</t>
  </si>
  <si>
    <t>Tullach-Mohr Nature Reserve</t>
  </si>
  <si>
    <t>270520001</t>
  </si>
  <si>
    <t>Guxuxu SP</t>
  </si>
  <si>
    <t>199045064</t>
  </si>
  <si>
    <t>Dennegeur</t>
  </si>
  <si>
    <t>183001001</t>
  </si>
  <si>
    <t>Murraysburg SP</t>
  </si>
  <si>
    <t>967004002</t>
  </si>
  <si>
    <t>Nancefield Ext 2</t>
  </si>
  <si>
    <t>499023010</t>
  </si>
  <si>
    <t>Bayswater Rural</t>
  </si>
  <si>
    <t>874006003</t>
  </si>
  <si>
    <t>Hazyview SP</t>
  </si>
  <si>
    <t>562021001</t>
  </si>
  <si>
    <t>Jaagbaan SP</t>
  </si>
  <si>
    <t>873004005</t>
  </si>
  <si>
    <t>Witklip Staasbos</t>
  </si>
  <si>
    <t>297288001</t>
  </si>
  <si>
    <t>Qadu SP</t>
  </si>
  <si>
    <t>260113083</t>
  </si>
  <si>
    <t>Collondale</t>
  </si>
  <si>
    <t>164006001</t>
  </si>
  <si>
    <t>Riebeek West Mine SP</t>
  </si>
  <si>
    <t>965073001</t>
  </si>
  <si>
    <t>Netshitondoni SP</t>
  </si>
  <si>
    <t>960024001</t>
  </si>
  <si>
    <t>865006002</t>
  </si>
  <si>
    <t>Grootvlei Mine SP</t>
  </si>
  <si>
    <t>985048001</t>
  </si>
  <si>
    <t>Sebetole SP</t>
  </si>
  <si>
    <t>760009033</t>
  </si>
  <si>
    <t>Powerville</t>
  </si>
  <si>
    <t>290239001</t>
  </si>
  <si>
    <t>Upper Mkata SP</t>
  </si>
  <si>
    <t>271037001</t>
  </si>
  <si>
    <t>798015055</t>
  </si>
  <si>
    <t>Raedene Estate</t>
  </si>
  <si>
    <t>798022044</t>
  </si>
  <si>
    <t>Floracliffe</t>
  </si>
  <si>
    <t>499028008</t>
  </si>
  <si>
    <t>Station View</t>
  </si>
  <si>
    <t>524002004</t>
  </si>
  <si>
    <t>Cambrain Coal Mine</t>
  </si>
  <si>
    <t>296192001</t>
  </si>
  <si>
    <t>Gushede</t>
  </si>
  <si>
    <t>798026075</t>
  </si>
  <si>
    <t>Chris Hani Baragwanath Hospital</t>
  </si>
  <si>
    <t>273008003</t>
  </si>
  <si>
    <t>Upper Xolobe</t>
  </si>
  <si>
    <t>526049001</t>
  </si>
  <si>
    <t>Chester SP</t>
  </si>
  <si>
    <t>168007016</t>
  </si>
  <si>
    <t>Worcester Industrial</t>
  </si>
  <si>
    <t>799059064</t>
  </si>
  <si>
    <t>Eldoraigne Ext 9, 19</t>
  </si>
  <si>
    <t>977002001</t>
  </si>
  <si>
    <t>Kwaggasvlakte SH</t>
  </si>
  <si>
    <t>978038003</t>
  </si>
  <si>
    <t>Lephalale Ext18</t>
  </si>
  <si>
    <t>292124001</t>
  </si>
  <si>
    <t>290045001</t>
  </si>
  <si>
    <t>Gabajana SP3</t>
  </si>
  <si>
    <t>270259001</t>
  </si>
  <si>
    <t>KwaSogula SP</t>
  </si>
  <si>
    <t>293183001</t>
  </si>
  <si>
    <t>Zahobeni SP</t>
  </si>
  <si>
    <t>599034009</t>
  </si>
  <si>
    <t>Temple Valley</t>
  </si>
  <si>
    <t>284381001</t>
  </si>
  <si>
    <t>eChibini A SP</t>
  </si>
  <si>
    <t>281056001</t>
  </si>
  <si>
    <t>Mission SP</t>
  </si>
  <si>
    <t>963002004</t>
  </si>
  <si>
    <t>Gravelotte Emerald Mine</t>
  </si>
  <si>
    <t>199015017</t>
  </si>
  <si>
    <t>Parow East</t>
  </si>
  <si>
    <t>293056001</t>
  </si>
  <si>
    <t>271059001</t>
  </si>
  <si>
    <t>Shilata SP</t>
  </si>
  <si>
    <t>284024001</t>
  </si>
  <si>
    <t>285016001</t>
  </si>
  <si>
    <t>Tsomo Poort SP</t>
  </si>
  <si>
    <t>583010001</t>
  </si>
  <si>
    <t>Ndumo Game Park</t>
  </si>
  <si>
    <t>199016086</t>
  </si>
  <si>
    <t>Meyerhof</t>
  </si>
  <si>
    <t>199020002</t>
  </si>
  <si>
    <t>Kuils River SP</t>
  </si>
  <si>
    <t>283106001</t>
  </si>
  <si>
    <t>293185001</t>
  </si>
  <si>
    <t>284241001</t>
  </si>
  <si>
    <t>Machibini B SP</t>
  </si>
  <si>
    <t>499023060</t>
  </si>
  <si>
    <t>Grootvlei Prison</t>
  </si>
  <si>
    <t>798022041</t>
  </si>
  <si>
    <t>Carenvale</t>
  </si>
  <si>
    <t>976022001</t>
  </si>
  <si>
    <t>Masusele SP</t>
  </si>
  <si>
    <t>270568001</t>
  </si>
  <si>
    <t>Ndothweni SP</t>
  </si>
  <si>
    <t>290120001</t>
  </si>
  <si>
    <t>Madevana SP2</t>
  </si>
  <si>
    <t>270001001</t>
  </si>
  <si>
    <t>294040014</t>
  </si>
  <si>
    <t>Efata</t>
  </si>
  <si>
    <t>798015217</t>
  </si>
  <si>
    <t>Eldorado Estate</t>
  </si>
  <si>
    <t>599033006</t>
  </si>
  <si>
    <t>Buffelsdraai AH</t>
  </si>
  <si>
    <t>282140001</t>
  </si>
  <si>
    <t>KuWohlo B SP</t>
  </si>
  <si>
    <t>973009001</t>
  </si>
  <si>
    <t>Koekoek SP2</t>
  </si>
  <si>
    <t>661016001</t>
  </si>
  <si>
    <t>Buffelsdoorn SP</t>
  </si>
  <si>
    <t>276038001</t>
  </si>
  <si>
    <t>Siphingweni SP</t>
  </si>
  <si>
    <t>369006005</t>
  </si>
  <si>
    <t>Loxton SP</t>
  </si>
  <si>
    <t>183005004</t>
  </si>
  <si>
    <t>Beaufort West SP</t>
  </si>
  <si>
    <t>580166001</t>
  </si>
  <si>
    <t>KwaBhidli SP</t>
  </si>
  <si>
    <t>299003025</t>
  </si>
  <si>
    <t>177006015</t>
  </si>
  <si>
    <t>Twee Rivieren</t>
  </si>
  <si>
    <t>474006002</t>
  </si>
  <si>
    <t>Tweespruit SP</t>
  </si>
  <si>
    <t>261007001</t>
  </si>
  <si>
    <t>Kendrew SP</t>
  </si>
  <si>
    <t>270149001</t>
  </si>
  <si>
    <t>Nditya SP</t>
  </si>
  <si>
    <t>968130002</t>
  </si>
  <si>
    <t>Meke</t>
  </si>
  <si>
    <t>506051002</t>
  </si>
  <si>
    <t>Windsor-on-Sea</t>
  </si>
  <si>
    <t>199018002</t>
  </si>
  <si>
    <t>Langeberg Hoogte</t>
  </si>
  <si>
    <t>294040017</t>
  </si>
  <si>
    <t>Myezo Park</t>
  </si>
  <si>
    <t>798022055</t>
  </si>
  <si>
    <t>Manufacta</t>
  </si>
  <si>
    <t>199045034</t>
  </si>
  <si>
    <t>Golden Acre</t>
  </si>
  <si>
    <t>298129001</t>
  </si>
  <si>
    <t>176014007</t>
  </si>
  <si>
    <t>Die Bakke</t>
  </si>
  <si>
    <t>291102001</t>
  </si>
  <si>
    <t>Mhlonishwa SP</t>
  </si>
  <si>
    <t>296232001</t>
  </si>
  <si>
    <t>Majuba SP</t>
  </si>
  <si>
    <t>797029012</t>
  </si>
  <si>
    <t>General Albertspark</t>
  </si>
  <si>
    <t>875006007</t>
  </si>
  <si>
    <t>Barberton Ext 2</t>
  </si>
  <si>
    <t>271062002</t>
  </si>
  <si>
    <t>Emfulamde A SP</t>
  </si>
  <si>
    <t>598114006</t>
  </si>
  <si>
    <t>Umzimkhulu Ext 8</t>
  </si>
  <si>
    <t>978014001</t>
  </si>
  <si>
    <t>Tshelamake SP</t>
  </si>
  <si>
    <t>290209001</t>
  </si>
  <si>
    <t>962048004</t>
  </si>
  <si>
    <t>Pompagalana SH</t>
  </si>
  <si>
    <t>580107001</t>
  </si>
  <si>
    <t>291039001</t>
  </si>
  <si>
    <t>295061001</t>
  </si>
  <si>
    <t>Matewu SP</t>
  </si>
  <si>
    <t>276124001</t>
  </si>
  <si>
    <t>Sweet SP</t>
  </si>
  <si>
    <t>199016035</t>
  </si>
  <si>
    <t>Hoheizen</t>
  </si>
  <si>
    <t>294367001</t>
  </si>
  <si>
    <t>294066003</t>
  </si>
  <si>
    <t>561011005</t>
  </si>
  <si>
    <t>Kelso</t>
  </si>
  <si>
    <t>581135001</t>
  </si>
  <si>
    <t>674007001</t>
  </si>
  <si>
    <t>Konke SP</t>
  </si>
  <si>
    <t>290304001</t>
  </si>
  <si>
    <t>Gobozana SP</t>
  </si>
  <si>
    <t>977002006</t>
  </si>
  <si>
    <t>Union Section Mine</t>
  </si>
  <si>
    <t>260113080</t>
  </si>
  <si>
    <t>Fort Glamorgan</t>
  </si>
  <si>
    <t>472001003</t>
  </si>
  <si>
    <t>286142001</t>
  </si>
  <si>
    <t>Platana SP</t>
  </si>
  <si>
    <t>374004004</t>
  </si>
  <si>
    <t>Strydenburg SP</t>
  </si>
  <si>
    <t>546054001</t>
  </si>
  <si>
    <t>Vuma B SP</t>
  </si>
  <si>
    <t>295028001</t>
  </si>
  <si>
    <t>KwaMbombo SP</t>
  </si>
  <si>
    <t>860026001</t>
  </si>
  <si>
    <t>Kalwerskraal SP</t>
  </si>
  <si>
    <t>282309001</t>
  </si>
  <si>
    <t>Mgxobhozweni A SP</t>
  </si>
  <si>
    <t>284165001</t>
  </si>
  <si>
    <t>Bhinca SP</t>
  </si>
  <si>
    <t>760008007</t>
  </si>
  <si>
    <t>Lamont Park AH</t>
  </si>
  <si>
    <t>293155001</t>
  </si>
  <si>
    <t>Xhentu SP</t>
  </si>
  <si>
    <t>580187001</t>
  </si>
  <si>
    <t>Isizinda B SP</t>
  </si>
  <si>
    <t>542112001</t>
  </si>
  <si>
    <t>Mkhalazi SP</t>
  </si>
  <si>
    <t>282224001</t>
  </si>
  <si>
    <t>Mgxobhozweni B SP</t>
  </si>
  <si>
    <t>199051005</t>
  </si>
  <si>
    <t>San Michel</t>
  </si>
  <si>
    <t>199016067</t>
  </si>
  <si>
    <t>Stanlou</t>
  </si>
  <si>
    <t>798015057</t>
  </si>
  <si>
    <t>Bagleyston</t>
  </si>
  <si>
    <t>260113064</t>
  </si>
  <si>
    <t>Gately</t>
  </si>
  <si>
    <t>966131003</t>
  </si>
  <si>
    <t>White Area</t>
  </si>
  <si>
    <t>467004001</t>
  </si>
  <si>
    <t>Loraine Gold Mine</t>
  </si>
  <si>
    <t>271092001</t>
  </si>
  <si>
    <t>Mgadi SP</t>
  </si>
  <si>
    <t>265004001</t>
  </si>
  <si>
    <t>Seafield SP</t>
  </si>
  <si>
    <t>799035111</t>
  </si>
  <si>
    <t>Savannah Country Estate</t>
  </si>
  <si>
    <t>299007004</t>
  </si>
  <si>
    <t>Amsterdamhoek</t>
  </si>
  <si>
    <t>199017019</t>
  </si>
  <si>
    <t>Wellway Park</t>
  </si>
  <si>
    <t>965052001</t>
  </si>
  <si>
    <t>Mbuyuni SP</t>
  </si>
  <si>
    <t>290330001</t>
  </si>
  <si>
    <t>797011059</t>
  </si>
  <si>
    <t>Home Seekers</t>
  </si>
  <si>
    <t>383006034</t>
  </si>
  <si>
    <t>Albertynshof</t>
  </si>
  <si>
    <t>286111001</t>
  </si>
  <si>
    <t>Ntatyaneni SP1</t>
  </si>
  <si>
    <t>965097001</t>
  </si>
  <si>
    <t>Tshitandani B SP</t>
  </si>
  <si>
    <t>Tshitandani B</t>
  </si>
  <si>
    <t>869002012</t>
  </si>
  <si>
    <t>Koornfontein Steenkoolmyn</t>
  </si>
  <si>
    <t>985079001</t>
  </si>
  <si>
    <t>869005009</t>
  </si>
  <si>
    <t>Middelburg Mine</t>
  </si>
  <si>
    <t>270607001</t>
  </si>
  <si>
    <t>Dwesa SP</t>
  </si>
  <si>
    <t>965106003</t>
  </si>
  <si>
    <t>Mafhohoni C SP</t>
  </si>
  <si>
    <t>765008001</t>
  </si>
  <si>
    <t>Westonaria SP 1</t>
  </si>
  <si>
    <t>526056001</t>
  </si>
  <si>
    <t>Springlake Colliery Mine</t>
  </si>
  <si>
    <t>363006001</t>
  </si>
  <si>
    <t>Grootderm SP</t>
  </si>
  <si>
    <t>176023001</t>
  </si>
  <si>
    <t>Vlees Bay SP</t>
  </si>
  <si>
    <t>293028001</t>
  </si>
  <si>
    <t>Maxeleni SP</t>
  </si>
  <si>
    <t>199055014</t>
  </si>
  <si>
    <t>Winslow</t>
  </si>
  <si>
    <t>581063001</t>
  </si>
  <si>
    <t>Ekudubekeni SP</t>
  </si>
  <si>
    <t>294330001</t>
  </si>
  <si>
    <t>Manfengwini SP</t>
  </si>
  <si>
    <t>270336001</t>
  </si>
  <si>
    <t>199013012</t>
  </si>
  <si>
    <t>Bloubergrant</t>
  </si>
  <si>
    <t>799035129</t>
  </si>
  <si>
    <t>Lukasrand</t>
  </si>
  <si>
    <t>369005003</t>
  </si>
  <si>
    <t>Mission Vale</t>
  </si>
  <si>
    <t>499023026</t>
  </si>
  <si>
    <t>260123001</t>
  </si>
  <si>
    <t>Thornfield SP</t>
  </si>
  <si>
    <t>595004001</t>
  </si>
  <si>
    <t>KwaPitela SP</t>
  </si>
  <si>
    <t>297022001</t>
  </si>
  <si>
    <t>295229001</t>
  </si>
  <si>
    <t>199017031</t>
  </si>
  <si>
    <t>Langeberg Village</t>
  </si>
  <si>
    <t>199017029</t>
  </si>
  <si>
    <t>199016014</t>
  </si>
  <si>
    <t>Alf. Blv</t>
  </si>
  <si>
    <t>199014017</t>
  </si>
  <si>
    <t>North Camp Wingfield</t>
  </si>
  <si>
    <t>270385001</t>
  </si>
  <si>
    <t>MBashe C SP</t>
  </si>
  <si>
    <t>290206003</t>
  </si>
  <si>
    <t>Phumlo SP3</t>
  </si>
  <si>
    <t>667048001</t>
  </si>
  <si>
    <t>Slurry Cement Mine</t>
  </si>
  <si>
    <t>293024001</t>
  </si>
  <si>
    <t>Mpendla SP</t>
  </si>
  <si>
    <t>980006002</t>
  </si>
  <si>
    <t>580084001</t>
  </si>
  <si>
    <t>199016073</t>
  </si>
  <si>
    <t>Blanc Kelly</t>
  </si>
  <si>
    <t>663001001</t>
  </si>
  <si>
    <t>Nooitgedacht A SP</t>
  </si>
  <si>
    <t>180009032</t>
  </si>
  <si>
    <t>Belvidere Estate</t>
  </si>
  <si>
    <t>286104001</t>
  </si>
  <si>
    <t>eMabheleni SP</t>
  </si>
  <si>
    <t>296063001</t>
  </si>
  <si>
    <t>Gxaku</t>
  </si>
  <si>
    <t>965032001</t>
  </si>
  <si>
    <t>Tshikondeni Coal Mine B</t>
  </si>
  <si>
    <t>674052001</t>
  </si>
  <si>
    <t>Ophir SP</t>
  </si>
  <si>
    <t>969097001</t>
  </si>
  <si>
    <t>Helene Franz Hospital</t>
  </si>
  <si>
    <t>199041061</t>
  </si>
  <si>
    <t>Buckingham</t>
  </si>
  <si>
    <t>593039001</t>
  </si>
  <si>
    <t>Sitshikitselweni SP</t>
  </si>
  <si>
    <t>163006001</t>
  </si>
  <si>
    <t>Jacobs Bay SP</t>
  </si>
  <si>
    <t>662049015</t>
  </si>
  <si>
    <t>Boschdal</t>
  </si>
  <si>
    <t>526053001</t>
  </si>
  <si>
    <t>Rocky Spruit SP</t>
  </si>
  <si>
    <t>580153001</t>
  </si>
  <si>
    <t>Magutshwa SP</t>
  </si>
  <si>
    <t>177006017</t>
  </si>
  <si>
    <t>Eden George</t>
  </si>
  <si>
    <t>176006007</t>
  </si>
  <si>
    <t>Outeniqua Strand</t>
  </si>
  <si>
    <t>506053009</t>
  </si>
  <si>
    <t>North Sand Bluff</t>
  </si>
  <si>
    <t>964033001</t>
  </si>
  <si>
    <t>Drakensig Airforce Base Residential</t>
  </si>
  <si>
    <t>798016004</t>
  </si>
  <si>
    <t>Inadan AH</t>
  </si>
  <si>
    <t>270025001</t>
  </si>
  <si>
    <t>iXeni SP</t>
  </si>
  <si>
    <t>199047006</t>
  </si>
  <si>
    <t>291178001</t>
  </si>
  <si>
    <t>Mbenengeni SP</t>
  </si>
  <si>
    <t>270386001</t>
  </si>
  <si>
    <t>Mgababa SP</t>
  </si>
  <si>
    <t>506033001</t>
  </si>
  <si>
    <t>199022002</t>
  </si>
  <si>
    <t>868015001</t>
  </si>
  <si>
    <t>Wilge SP</t>
  </si>
  <si>
    <t>299012002</t>
  </si>
  <si>
    <t>Clarendon Marine SP</t>
  </si>
  <si>
    <t>284085001</t>
  </si>
  <si>
    <t>Mqabo SP</t>
  </si>
  <si>
    <t>760008023</t>
  </si>
  <si>
    <t>Staalrus AH</t>
  </si>
  <si>
    <t>506053010</t>
  </si>
  <si>
    <t>175011001</t>
  </si>
  <si>
    <t>Groot Jongensfontein SP</t>
  </si>
  <si>
    <t>297151001</t>
  </si>
  <si>
    <t>Dotye SP</t>
  </si>
  <si>
    <t>569032002</t>
  </si>
  <si>
    <t>Vreemdeburg SP</t>
  </si>
  <si>
    <t>274085004</t>
  </si>
  <si>
    <t>285069001</t>
  </si>
  <si>
    <t>Voyizana SP</t>
  </si>
  <si>
    <t>271161025</t>
  </si>
  <si>
    <t>Msobomvu Industrial</t>
  </si>
  <si>
    <t>199013014</t>
  </si>
  <si>
    <t>762013001</t>
  </si>
  <si>
    <t>Bothasgeluk AH</t>
  </si>
  <si>
    <t>976005001</t>
  </si>
  <si>
    <t>383006040</t>
  </si>
  <si>
    <t>282038001</t>
  </si>
  <si>
    <t>292213001</t>
  </si>
  <si>
    <t>Ntsaha SP2</t>
  </si>
  <si>
    <t>199041096</t>
  </si>
  <si>
    <t>Fir Grove</t>
  </si>
  <si>
    <t>599063004</t>
  </si>
  <si>
    <t>Berrel</t>
  </si>
  <si>
    <t>874065005</t>
  </si>
  <si>
    <t>Valencia Park</t>
  </si>
  <si>
    <t>199053016</t>
  </si>
  <si>
    <t>Simon's Kloof</t>
  </si>
  <si>
    <t>671004008</t>
  </si>
  <si>
    <t>Nivard SH</t>
  </si>
  <si>
    <t>290062002</t>
  </si>
  <si>
    <t>Baleni SP2</t>
  </si>
  <si>
    <t>177002007</t>
  </si>
  <si>
    <t>Witfontein State Forest</t>
  </si>
  <si>
    <t>297035001</t>
  </si>
  <si>
    <t>Ntlavukazi SP</t>
  </si>
  <si>
    <t>967002003</t>
  </si>
  <si>
    <t>Honnet Nature Reserve</t>
  </si>
  <si>
    <t>378020005</t>
  </si>
  <si>
    <t>Timber Town</t>
  </si>
  <si>
    <t>199016050</t>
  </si>
  <si>
    <t>Kingston</t>
  </si>
  <si>
    <t>561007001</t>
  </si>
  <si>
    <t>199041070</t>
  </si>
  <si>
    <t>Witteboomen</t>
  </si>
  <si>
    <t>199045037</t>
  </si>
  <si>
    <t>276071012</t>
  </si>
  <si>
    <t>Appiesdry sp</t>
  </si>
  <si>
    <t>563013011</t>
  </si>
  <si>
    <t>599107001</t>
  </si>
  <si>
    <t>Molweni D SP</t>
  </si>
  <si>
    <t>287014004</t>
  </si>
  <si>
    <t>Babara</t>
  </si>
  <si>
    <t>199017011</t>
  </si>
  <si>
    <t>Meerendal AH</t>
  </si>
  <si>
    <t>290174001</t>
  </si>
  <si>
    <t>Fleyi SP</t>
  </si>
  <si>
    <t>290185002</t>
  </si>
  <si>
    <t>Ntakana SP2</t>
  </si>
  <si>
    <t>499010001</t>
  </si>
  <si>
    <t>Houtnek SP</t>
  </si>
  <si>
    <t>667024001</t>
  </si>
  <si>
    <t>Leopard Park</t>
  </si>
  <si>
    <t>529019001</t>
  </si>
  <si>
    <t>Kandas Prison</t>
  </si>
  <si>
    <t>293209001</t>
  </si>
  <si>
    <t>Edrayini SP</t>
  </si>
  <si>
    <t>297374001</t>
  </si>
  <si>
    <t>Luphithini A SP</t>
  </si>
  <si>
    <t>986101001</t>
  </si>
  <si>
    <t>Lekgwareng B SP</t>
  </si>
  <si>
    <t>866010001</t>
  </si>
  <si>
    <t>Langverwag SP</t>
  </si>
  <si>
    <t>585037001</t>
  </si>
  <si>
    <t>Umfolozi Game Reserve</t>
  </si>
  <si>
    <t>270163001</t>
  </si>
  <si>
    <t>Mkhalalo SP</t>
  </si>
  <si>
    <t>965033001</t>
  </si>
  <si>
    <t>Madipa B</t>
  </si>
  <si>
    <t>199017035</t>
  </si>
  <si>
    <t>Vergesig</t>
  </si>
  <si>
    <t>273127001</t>
  </si>
  <si>
    <t>Qoqondala</t>
  </si>
  <si>
    <t>580112001</t>
  </si>
  <si>
    <t>Ngoqongo C SP</t>
  </si>
  <si>
    <t>760009012</t>
  </si>
  <si>
    <t>Ebenhaerzer Park AH</t>
  </si>
  <si>
    <t>578003001</t>
  </si>
  <si>
    <t>Msizini SP</t>
  </si>
  <si>
    <t>163001006</t>
  </si>
  <si>
    <t>Columbine</t>
  </si>
  <si>
    <t>298123001</t>
  </si>
  <si>
    <t>Lugadu SP</t>
  </si>
  <si>
    <t>798013015</t>
  </si>
  <si>
    <t>Kleve Hill Park</t>
  </si>
  <si>
    <t>296176001</t>
  </si>
  <si>
    <t>Sipundu SP</t>
  </si>
  <si>
    <t>293229002</t>
  </si>
  <si>
    <t>Egxeni SP2</t>
  </si>
  <si>
    <t>271512001</t>
  </si>
  <si>
    <t>Myeki SP</t>
  </si>
  <si>
    <t>599096002</t>
  </si>
  <si>
    <t>Inchanga SP</t>
  </si>
  <si>
    <t>296013001</t>
  </si>
  <si>
    <t>Trastin</t>
  </si>
  <si>
    <t>177009001</t>
  </si>
  <si>
    <t>Wilderness Lake Area SP</t>
  </si>
  <si>
    <t>977008002</t>
  </si>
  <si>
    <t>Rooiberg stone Mine</t>
  </si>
  <si>
    <t>974044010</t>
  </si>
  <si>
    <t>Polokwane Ext 10</t>
  </si>
  <si>
    <t>798015100</t>
  </si>
  <si>
    <t>Cottesloe</t>
  </si>
  <si>
    <t>798013056</t>
  </si>
  <si>
    <t>Wierda Valley</t>
  </si>
  <si>
    <t>273087001</t>
  </si>
  <si>
    <t>Emthonjini SP</t>
  </si>
  <si>
    <t>383006003</t>
  </si>
  <si>
    <t>Kimdustria</t>
  </si>
  <si>
    <t>284125001</t>
  </si>
  <si>
    <t>674033001</t>
  </si>
  <si>
    <t>Mmaphuti SP</t>
  </si>
  <si>
    <t>798004025</t>
  </si>
  <si>
    <t>Kyalami Gardens</t>
  </si>
  <si>
    <t>273019001</t>
  </si>
  <si>
    <t>Ndhyibidyidi SP</t>
  </si>
  <si>
    <t>968097003</t>
  </si>
  <si>
    <t>Madzwane</t>
  </si>
  <si>
    <t>199018026</t>
  </si>
  <si>
    <t>Summerville</t>
  </si>
  <si>
    <t>961044001</t>
  </si>
  <si>
    <t>Sekgoses SP</t>
  </si>
  <si>
    <t>360044001</t>
  </si>
  <si>
    <t>Tsineng-Kop SP</t>
  </si>
  <si>
    <t>295064001</t>
  </si>
  <si>
    <t>Potlo SP</t>
  </si>
  <si>
    <t>582098001</t>
  </si>
  <si>
    <t>Sodwana Bay National Park</t>
  </si>
  <si>
    <t>760008065</t>
  </si>
  <si>
    <t>Windsor On Vaal AH</t>
  </si>
  <si>
    <t>797031038</t>
  </si>
  <si>
    <t>299003038</t>
  </si>
  <si>
    <t>Alexander Park Industrial</t>
  </si>
  <si>
    <t>271479001</t>
  </si>
  <si>
    <t>Pumlani SP</t>
  </si>
  <si>
    <t>281047001</t>
  </si>
  <si>
    <t>Hillisdale SP</t>
  </si>
  <si>
    <t>177006011</t>
  </si>
  <si>
    <t>King George Park</t>
  </si>
  <si>
    <t>294040013</t>
  </si>
  <si>
    <t>De Colligny Mission Station</t>
  </si>
  <si>
    <t>598178001</t>
  </si>
  <si>
    <t>Madlatu SP</t>
  </si>
  <si>
    <t>861008001</t>
  </si>
  <si>
    <t>Buhrmanns Tafelkop Mine</t>
  </si>
  <si>
    <t>293173001</t>
  </si>
  <si>
    <t>KwaSikhulu SP</t>
  </si>
  <si>
    <t>281017027</t>
  </si>
  <si>
    <t>Queensview Park</t>
  </si>
  <si>
    <t>163012002</t>
  </si>
  <si>
    <t>Mykonos</t>
  </si>
  <si>
    <t>961076001</t>
  </si>
  <si>
    <t>Rasobi SP</t>
  </si>
  <si>
    <t>276114001</t>
  </si>
  <si>
    <t>Igudweni B SP</t>
  </si>
  <si>
    <t>966095001</t>
  </si>
  <si>
    <t>Khambela SP</t>
  </si>
  <si>
    <t>168007015</t>
  </si>
  <si>
    <t>Paglande</t>
  </si>
  <si>
    <t>565010001</t>
  </si>
  <si>
    <t>Enkangala SP</t>
  </si>
  <si>
    <t>299007099</t>
  </si>
  <si>
    <t>Goldwater</t>
  </si>
  <si>
    <t>599116056</t>
  </si>
  <si>
    <t>199047008</t>
  </si>
  <si>
    <t>The Palms</t>
  </si>
  <si>
    <t>199016029</t>
  </si>
  <si>
    <t>Kenridge 1</t>
  </si>
  <si>
    <t>170003002</t>
  </si>
  <si>
    <t>Rietkuil SH</t>
  </si>
  <si>
    <t>383006004</t>
  </si>
  <si>
    <t>478008001</t>
  </si>
  <si>
    <t>284284001</t>
  </si>
  <si>
    <t>Sigangeni B SP</t>
  </si>
  <si>
    <t>177006010</t>
  </si>
  <si>
    <t>Kingswood Golf Estate</t>
  </si>
  <si>
    <t>766010001</t>
  </si>
  <si>
    <t>Welverdiend AH</t>
  </si>
  <si>
    <t>965112001</t>
  </si>
  <si>
    <t>Ludzie SP</t>
  </si>
  <si>
    <t>760008009</t>
  </si>
  <si>
    <t>Gladwood AH</t>
  </si>
  <si>
    <t>199045062</t>
  </si>
  <si>
    <t>Rome Glen</t>
  </si>
  <si>
    <t>475005017</t>
  </si>
  <si>
    <t>284333001</t>
  </si>
  <si>
    <t>798004003</t>
  </si>
  <si>
    <t>Savannah Hills</t>
  </si>
  <si>
    <t>799035171</t>
  </si>
  <si>
    <t>Clearwater Flyfishing Estate</t>
  </si>
  <si>
    <t>295262001</t>
  </si>
  <si>
    <t>Mkhuhlane SP</t>
  </si>
  <si>
    <t>798012002</t>
  </si>
  <si>
    <t>Dainfern Valley Estate</t>
  </si>
  <si>
    <t>766013001</t>
  </si>
  <si>
    <t>West Village SP</t>
  </si>
  <si>
    <t>286154001</t>
  </si>
  <si>
    <t>eHlangalana SP1</t>
  </si>
  <si>
    <t>271122001</t>
  </si>
  <si>
    <t>KwaSokapase SP</t>
  </si>
  <si>
    <t>669030001</t>
  </si>
  <si>
    <t>Welvedacht</t>
  </si>
  <si>
    <t>281058001</t>
  </si>
  <si>
    <t>Sautana SP</t>
  </si>
  <si>
    <t>199041076</t>
  </si>
  <si>
    <t>Royal Cape</t>
  </si>
  <si>
    <t>199024014</t>
  </si>
  <si>
    <t>Montevideo SP2</t>
  </si>
  <si>
    <t>863003001</t>
  </si>
  <si>
    <t>Majuba Power Station</t>
  </si>
  <si>
    <t>376002002</t>
  </si>
  <si>
    <t>877068001</t>
  </si>
  <si>
    <t>Tshunelani A SP</t>
  </si>
  <si>
    <t>762009001</t>
  </si>
  <si>
    <t>Sonstraal AH</t>
  </si>
  <si>
    <t>960021001</t>
  </si>
  <si>
    <t>Ntsanwisi Dam Settlement</t>
  </si>
  <si>
    <t>383006026</t>
  </si>
  <si>
    <t>Gemdene</t>
  </si>
  <si>
    <t>267001002</t>
  </si>
  <si>
    <t>Rietbron SP</t>
  </si>
  <si>
    <t>199042002</t>
  </si>
  <si>
    <t>Helgarda Estate</t>
  </si>
  <si>
    <t>797004010</t>
  </si>
  <si>
    <t>Clayville Ext 28</t>
  </si>
  <si>
    <t>866006016</t>
  </si>
  <si>
    <t>Secunda Ext 18</t>
  </si>
  <si>
    <t>297094001</t>
  </si>
  <si>
    <t>Mpenkulu B SP</t>
  </si>
  <si>
    <t>292011001</t>
  </si>
  <si>
    <t>295236001</t>
  </si>
  <si>
    <t>Upper Rolweni SP</t>
  </si>
  <si>
    <t>199041094</t>
  </si>
  <si>
    <t>Nova Constantia</t>
  </si>
  <si>
    <t>874065010</t>
  </si>
  <si>
    <t>Beryl</t>
  </si>
  <si>
    <t>284380001</t>
  </si>
  <si>
    <t>369006003</t>
  </si>
  <si>
    <t>7 De Laan</t>
  </si>
  <si>
    <t>297027001</t>
  </si>
  <si>
    <t>Mqeni A SP</t>
  </si>
  <si>
    <t>290121002</t>
  </si>
  <si>
    <t>Nxuze SP2</t>
  </si>
  <si>
    <t>799059019</t>
  </si>
  <si>
    <t>Monrick AH</t>
  </si>
  <si>
    <t>868002024</t>
  </si>
  <si>
    <t>Bankenveld Estate</t>
  </si>
  <si>
    <t>674027001</t>
  </si>
  <si>
    <t>Metsaneng SP</t>
  </si>
  <si>
    <t>969101001</t>
  </si>
  <si>
    <t>Thabananhlana SP</t>
  </si>
  <si>
    <t>589006002</t>
  </si>
  <si>
    <t>Makhehle SP3</t>
  </si>
  <si>
    <t>294152001</t>
  </si>
  <si>
    <t>Dlakatweni SP</t>
  </si>
  <si>
    <t>961111001</t>
  </si>
  <si>
    <t>874006005</t>
  </si>
  <si>
    <t>Numbipark</t>
  </si>
  <si>
    <t>271519001</t>
  </si>
  <si>
    <t>KwaCengani SP</t>
  </si>
  <si>
    <t>760008048</t>
  </si>
  <si>
    <t>Bloempark AH</t>
  </si>
  <si>
    <t>797011038</t>
  </si>
  <si>
    <t>Benoni East AH</t>
  </si>
  <si>
    <t>260113042</t>
  </si>
  <si>
    <t>Panmure</t>
  </si>
  <si>
    <t>161001002</t>
  </si>
  <si>
    <t>Malkopbaai</t>
  </si>
  <si>
    <t>599197001</t>
  </si>
  <si>
    <t>Palmcliffe SP</t>
  </si>
  <si>
    <t>599100007</t>
  </si>
  <si>
    <t>561006006</t>
  </si>
  <si>
    <t>Asoka Heights</t>
  </si>
  <si>
    <t>166010001</t>
  </si>
  <si>
    <t>Pearl Valley Golf Estate and Spa</t>
  </si>
  <si>
    <t>982072005</t>
  </si>
  <si>
    <t>Ramoshopa</t>
  </si>
  <si>
    <t>282283001</t>
  </si>
  <si>
    <t>668017001</t>
  </si>
  <si>
    <t>Biesiesvlei SP</t>
  </si>
  <si>
    <t>578005001</t>
  </si>
  <si>
    <t>Krommellenboog SP</t>
  </si>
  <si>
    <t>860001001</t>
  </si>
  <si>
    <t>Vygeboomdam SP</t>
  </si>
  <si>
    <t>199041104</t>
  </si>
  <si>
    <t>Dennendal</t>
  </si>
  <si>
    <t>179003001</t>
  </si>
  <si>
    <t>Nature's Valley SP</t>
  </si>
  <si>
    <t>199041075</t>
  </si>
  <si>
    <t>Rust-En-Vrede</t>
  </si>
  <si>
    <t>282352001</t>
  </si>
  <si>
    <t>Gcibaloma SP</t>
  </si>
  <si>
    <t>299007089</t>
  </si>
  <si>
    <t>599034002</t>
  </si>
  <si>
    <t>Riverview Park</t>
  </si>
  <si>
    <t>799035147</t>
  </si>
  <si>
    <t>Waterkloof Park</t>
  </si>
  <si>
    <t>199045038</t>
  </si>
  <si>
    <t>Erinvale Golf Estate</t>
  </si>
  <si>
    <t>599108001</t>
  </si>
  <si>
    <t>Motalabad SP</t>
  </si>
  <si>
    <t>260032005</t>
  </si>
  <si>
    <t>Lolo Park</t>
  </si>
  <si>
    <t>260032001</t>
  </si>
  <si>
    <t>Bisho Hospital</t>
  </si>
  <si>
    <t>876008001</t>
  </si>
  <si>
    <t>M'hati SP</t>
  </si>
  <si>
    <t>591022001</t>
  </si>
  <si>
    <t>Tugela Mouth SP</t>
  </si>
  <si>
    <t>271116001</t>
  </si>
  <si>
    <t>Adam SP</t>
  </si>
  <si>
    <t>986090001</t>
  </si>
  <si>
    <t>Mahluakgomo</t>
  </si>
  <si>
    <t>177008002</t>
  </si>
  <si>
    <t>Wilderness Heights</t>
  </si>
  <si>
    <t>271031001</t>
  </si>
  <si>
    <t>KwaShosha SP</t>
  </si>
  <si>
    <t>199035005</t>
  </si>
  <si>
    <t>Delro</t>
  </si>
  <si>
    <t>499023015</t>
  </si>
  <si>
    <t>Bob Rodgers Park</t>
  </si>
  <si>
    <t>965030001</t>
  </si>
  <si>
    <t>Tshikondeni Coal Mine A</t>
  </si>
  <si>
    <t>180009035</t>
  </si>
  <si>
    <t>Brenton on Sea</t>
  </si>
  <si>
    <t>163001003</t>
  </si>
  <si>
    <t>Britannia Bay</t>
  </si>
  <si>
    <t>798015052</t>
  </si>
  <si>
    <t>Hawkins Estate</t>
  </si>
  <si>
    <t>599101001</t>
  </si>
  <si>
    <t>Everton H C</t>
  </si>
  <si>
    <t>284339001</t>
  </si>
  <si>
    <t>eXibeni SP</t>
  </si>
  <si>
    <t>799035132</t>
  </si>
  <si>
    <t>Weskoppies</t>
  </si>
  <si>
    <t>797008066</t>
  </si>
  <si>
    <t>Wadeville</t>
  </si>
  <si>
    <t>797029018</t>
  </si>
  <si>
    <t>Alrode South</t>
  </si>
  <si>
    <t>199015009</t>
  </si>
  <si>
    <t>Plattekloof 1</t>
  </si>
  <si>
    <t>669036002</t>
  </si>
  <si>
    <t>Shalimar Park</t>
  </si>
  <si>
    <t>760006003</t>
  </si>
  <si>
    <t>Kammaland AH</t>
  </si>
  <si>
    <t>580020001</t>
  </si>
  <si>
    <t>Siwela F SP</t>
  </si>
  <si>
    <t>599034023</t>
  </si>
  <si>
    <t>Valdin Heights</t>
  </si>
  <si>
    <t>983049001</t>
  </si>
  <si>
    <t>Masanteng SP</t>
  </si>
  <si>
    <t>269002010</t>
  </si>
  <si>
    <t>Witelsbos Bosch Forest</t>
  </si>
  <si>
    <t>361021003</t>
  </si>
  <si>
    <t>Die Oog</t>
  </si>
  <si>
    <t>296222001</t>
  </si>
  <si>
    <t>Tholeni B SP</t>
  </si>
  <si>
    <t>270047002</t>
  </si>
  <si>
    <t>eMazizini SP2</t>
  </si>
  <si>
    <t>163007001</t>
  </si>
  <si>
    <t>Langebaanweg SP</t>
  </si>
  <si>
    <t>360113001</t>
  </si>
  <si>
    <t>Rowel SP</t>
  </si>
  <si>
    <t>475005009</t>
  </si>
  <si>
    <t>Tuinhof</t>
  </si>
  <si>
    <t>766004005</t>
  </si>
  <si>
    <t>Carletonville Ext 10</t>
  </si>
  <si>
    <t>290094002</t>
  </si>
  <si>
    <t>KwaCoka SP2</t>
  </si>
  <si>
    <t>273016001</t>
  </si>
  <si>
    <t>797007008</t>
  </si>
  <si>
    <t>Edenvale Ext 1</t>
  </si>
  <si>
    <t>667045001</t>
  </si>
  <si>
    <t>SANDF Military Village</t>
  </si>
  <si>
    <t>797018015</t>
  </si>
  <si>
    <t>Rowhill</t>
  </si>
  <si>
    <t>797011031</t>
  </si>
  <si>
    <t>Ebotse Golf &amp; Country Estate</t>
  </si>
  <si>
    <t>860003001</t>
  </si>
  <si>
    <t>Maryvale Rest Camp</t>
  </si>
  <si>
    <t>Maryvale</t>
  </si>
  <si>
    <t>761002009</t>
  </si>
  <si>
    <t>Suikerbosrand Nature Reserve</t>
  </si>
  <si>
    <t>290129001</t>
  </si>
  <si>
    <t>Ndungunyeni B SP</t>
  </si>
  <si>
    <t>285056001</t>
  </si>
  <si>
    <t>KuNomadambe SP</t>
  </si>
  <si>
    <t>199016046</t>
  </si>
  <si>
    <t>Blommendal</t>
  </si>
  <si>
    <t>475005018</t>
  </si>
  <si>
    <t>Kroonstad SP1</t>
  </si>
  <si>
    <t>286015001</t>
  </si>
  <si>
    <t>662013002</t>
  </si>
  <si>
    <t>Maile C</t>
  </si>
  <si>
    <t>798016069</t>
  </si>
  <si>
    <t>Montroux</t>
  </si>
  <si>
    <t>866006008</t>
  </si>
  <si>
    <t>Secunda Ext 12</t>
  </si>
  <si>
    <t>664088001</t>
  </si>
  <si>
    <t>Matooster SP</t>
  </si>
  <si>
    <t>524010019</t>
  </si>
  <si>
    <t>Ghandi Park</t>
  </si>
  <si>
    <t>287105001</t>
  </si>
  <si>
    <t>Litsheng</t>
  </si>
  <si>
    <t>168007023</t>
  </si>
  <si>
    <t>Florian Park</t>
  </si>
  <si>
    <t>199020020</t>
  </si>
  <si>
    <t>Hazendal(Kuis River)</t>
  </si>
  <si>
    <t>199054003</t>
  </si>
  <si>
    <t>Imhofs Gift</t>
  </si>
  <si>
    <t>299007121</t>
  </si>
  <si>
    <t>Providentia</t>
  </si>
  <si>
    <t>199045042</t>
  </si>
  <si>
    <t>The Links</t>
  </si>
  <si>
    <t>797002011</t>
  </si>
  <si>
    <t>Hillrise AH</t>
  </si>
  <si>
    <t>965071001</t>
  </si>
  <si>
    <t>Guyuni B</t>
  </si>
  <si>
    <t>799046008</t>
  </si>
  <si>
    <t>Moretele Park</t>
  </si>
  <si>
    <t>514018016</t>
  </si>
  <si>
    <t>Nambiti</t>
  </si>
  <si>
    <t>576015002</t>
  </si>
  <si>
    <t>Esifuleni SP2</t>
  </si>
  <si>
    <t>360005001</t>
  </si>
  <si>
    <t>Bareki SP</t>
  </si>
  <si>
    <t>974108001</t>
  </si>
  <si>
    <t>Kuschke Nature Reserve 1</t>
  </si>
  <si>
    <t>798022053</t>
  </si>
  <si>
    <t>Technikon</t>
  </si>
  <si>
    <t>199026010</t>
  </si>
  <si>
    <t>Wingfield</t>
  </si>
  <si>
    <t>286228001</t>
  </si>
  <si>
    <t>Mpilweni SP</t>
  </si>
  <si>
    <t>875006002</t>
  </si>
  <si>
    <t>Barberton Ext 6</t>
  </si>
  <si>
    <t>797022020</t>
  </si>
  <si>
    <t>Sallies Village</t>
  </si>
  <si>
    <t>974113001</t>
  </si>
  <si>
    <t>Magokobo</t>
  </si>
  <si>
    <t>199018024</t>
  </si>
  <si>
    <t>Klein Begin</t>
  </si>
  <si>
    <t>580169001</t>
  </si>
  <si>
    <t>KwaGcobamadolo SP</t>
  </si>
  <si>
    <t>965106002</t>
  </si>
  <si>
    <t>Mafhohoni A SP</t>
  </si>
  <si>
    <t>276053001</t>
  </si>
  <si>
    <t>Woburn SP</t>
  </si>
  <si>
    <t>199054001</t>
  </si>
  <si>
    <t>Klein Slangkop</t>
  </si>
  <si>
    <t>294228001</t>
  </si>
  <si>
    <t>KuMlambo SP</t>
  </si>
  <si>
    <t>296068001</t>
  </si>
  <si>
    <t>Skroqobeni</t>
  </si>
  <si>
    <t>797007003</t>
  </si>
  <si>
    <t>Sebenza</t>
  </si>
  <si>
    <t>284133002</t>
  </si>
  <si>
    <t>Mantsana</t>
  </si>
  <si>
    <t>199051002</t>
  </si>
  <si>
    <t>Noordhoek SP</t>
  </si>
  <si>
    <t>268006001</t>
  </si>
  <si>
    <t>Gamtoos Mouth SP</t>
  </si>
  <si>
    <t>299007100</t>
  </si>
  <si>
    <t>Scotstown</t>
  </si>
  <si>
    <t>299007085</t>
  </si>
  <si>
    <t>Tre Haven</t>
  </si>
  <si>
    <t>297213001</t>
  </si>
  <si>
    <t>199040004</t>
  </si>
  <si>
    <t>Zeekoei Vlei</t>
  </si>
  <si>
    <t>172023001</t>
  </si>
  <si>
    <t>Uilenkraalsmond</t>
  </si>
  <si>
    <t>595010001</t>
  </si>
  <si>
    <t>566002006</t>
  </si>
  <si>
    <t>Kingston Park</t>
  </si>
  <si>
    <t>167015001</t>
  </si>
  <si>
    <t>Tennantville SP</t>
  </si>
  <si>
    <t>864004001</t>
  </si>
  <si>
    <t>Tutuka SP</t>
  </si>
  <si>
    <t>967007001</t>
  </si>
  <si>
    <t>Mopane SP</t>
  </si>
  <si>
    <t>383006024</t>
  </si>
  <si>
    <t>Cecil Sussman</t>
  </si>
  <si>
    <t>199019031</t>
  </si>
  <si>
    <t>Kaapsig</t>
  </si>
  <si>
    <t>799054007</t>
  </si>
  <si>
    <t>Ekandustria</t>
  </si>
  <si>
    <t>276032001</t>
  </si>
  <si>
    <t>985029001</t>
  </si>
  <si>
    <t>Sebithoni</t>
  </si>
  <si>
    <t>297362001</t>
  </si>
  <si>
    <t>Bekela SP</t>
  </si>
  <si>
    <t>467010001</t>
  </si>
  <si>
    <t>Free State Saaiplaas Gold Mine</t>
  </si>
  <si>
    <t>798015173</t>
  </si>
  <si>
    <t>Reuven</t>
  </si>
  <si>
    <t>284023001</t>
  </si>
  <si>
    <t>Luxwesweni SP</t>
  </si>
  <si>
    <t>199041095</t>
  </si>
  <si>
    <t>Airlie</t>
  </si>
  <si>
    <t>580058001</t>
  </si>
  <si>
    <t>Meyama SP</t>
  </si>
  <si>
    <t>860005003</t>
  </si>
  <si>
    <t>Koppie Alleen</t>
  </si>
  <si>
    <t>580074001</t>
  </si>
  <si>
    <t>524006001</t>
  </si>
  <si>
    <t>Jobstown SP</t>
  </si>
  <si>
    <t>281017002</t>
  </si>
  <si>
    <t>Queenstown SP</t>
  </si>
  <si>
    <t>199041084</t>
  </si>
  <si>
    <t>The Vines(Constatia)</t>
  </si>
  <si>
    <t>797006024</t>
  </si>
  <si>
    <t>Kempton Park AH</t>
  </si>
  <si>
    <t>469001001</t>
  </si>
  <si>
    <t>Willem Pretorius Wildtuin</t>
  </si>
  <si>
    <t>168007008</t>
  </si>
  <si>
    <t>Reunion Park</t>
  </si>
  <si>
    <t>163001002</t>
  </si>
  <si>
    <t>Golden Mile</t>
  </si>
  <si>
    <t>873014001</t>
  </si>
  <si>
    <t>Lisbon Staatsbos</t>
  </si>
  <si>
    <t>296003002</t>
  </si>
  <si>
    <t>Upper Mnyamana SP</t>
  </si>
  <si>
    <t>594038001</t>
  </si>
  <si>
    <t>Sarnia state Forest A</t>
  </si>
  <si>
    <t>199045008</t>
  </si>
  <si>
    <t>Spanish Farm</t>
  </si>
  <si>
    <t>199019016</t>
  </si>
  <si>
    <t>Vredekloof Rand</t>
  </si>
  <si>
    <t>664072002</t>
  </si>
  <si>
    <t>Ntuane Chrome Mine</t>
  </si>
  <si>
    <t>290314001</t>
  </si>
  <si>
    <t>Zibele SP</t>
  </si>
  <si>
    <t>299007001</t>
  </si>
  <si>
    <t>Markman Industrial</t>
  </si>
  <si>
    <t>168009001</t>
  </si>
  <si>
    <t>Brandvlei Prison</t>
  </si>
  <si>
    <t>797008077</t>
  </si>
  <si>
    <t>Elandshaven</t>
  </si>
  <si>
    <t>798004037</t>
  </si>
  <si>
    <t>Plooysville AH</t>
  </si>
  <si>
    <t>284051001</t>
  </si>
  <si>
    <t>Zigandleni SP</t>
  </si>
  <si>
    <t>599054011</t>
  </si>
  <si>
    <t>Beachwood Mangroves</t>
  </si>
  <si>
    <t>282092001</t>
  </si>
  <si>
    <t>564005001</t>
  </si>
  <si>
    <t>478001001</t>
  </si>
  <si>
    <t>Richmond Valley</t>
  </si>
  <si>
    <t>470005005</t>
  </si>
  <si>
    <t>Stafford Hill</t>
  </si>
  <si>
    <t>798016023</t>
  </si>
  <si>
    <t>Beverley Gardens</t>
  </si>
  <si>
    <t>960029003</t>
  </si>
  <si>
    <t>Shamavunga</t>
  </si>
  <si>
    <t>199045051</t>
  </si>
  <si>
    <t>Martinville</t>
  </si>
  <si>
    <t>968088001</t>
  </si>
  <si>
    <t>Levubu SP</t>
  </si>
  <si>
    <t>293037001</t>
  </si>
  <si>
    <t>Gqukunqa SP</t>
  </si>
  <si>
    <t>199047024</t>
  </si>
  <si>
    <t>Firlands SH</t>
  </si>
  <si>
    <t>270111001</t>
  </si>
  <si>
    <t>Tshwati SP</t>
  </si>
  <si>
    <t>199019007</t>
  </si>
  <si>
    <t>Marlborough Park</t>
  </si>
  <si>
    <t>987144001</t>
  </si>
  <si>
    <t>Bottom Village SP</t>
  </si>
  <si>
    <t>166008012</t>
  </si>
  <si>
    <t>Bertville</t>
  </si>
  <si>
    <t>297051001</t>
  </si>
  <si>
    <t>Isisele A SP</t>
  </si>
  <si>
    <t>270116001</t>
  </si>
  <si>
    <t>Cizela SP</t>
  </si>
  <si>
    <t>293093001</t>
  </si>
  <si>
    <t>Bhubesini SP</t>
  </si>
  <si>
    <t>867004001</t>
  </si>
  <si>
    <t>760008051</t>
  </si>
  <si>
    <t>Rusticana AH</t>
  </si>
  <si>
    <t>297243001</t>
  </si>
  <si>
    <t>Mzize B SP</t>
  </si>
  <si>
    <t>199016087</t>
  </si>
  <si>
    <t>Shirley Park</t>
  </si>
  <si>
    <t>760008064</t>
  </si>
  <si>
    <t>Kaalplaats East</t>
  </si>
  <si>
    <t>375006001</t>
  </si>
  <si>
    <t>Copperton SP</t>
  </si>
  <si>
    <t>271161022</t>
  </si>
  <si>
    <t>Butterworth Ext 14</t>
  </si>
  <si>
    <t>664077005</t>
  </si>
  <si>
    <t>Mogwase Central</t>
  </si>
  <si>
    <t>293306001</t>
  </si>
  <si>
    <t>Magoqoza SP</t>
  </si>
  <si>
    <t>472001006</t>
  </si>
  <si>
    <t>798026074</t>
  </si>
  <si>
    <t>Klipspruit Treatment Works</t>
  </si>
  <si>
    <t>797006032</t>
  </si>
  <si>
    <t>Spartan</t>
  </si>
  <si>
    <t>599167001</t>
  </si>
  <si>
    <t>Kwantamnteng SP</t>
  </si>
  <si>
    <t>986056001</t>
  </si>
  <si>
    <t>Masweneng SP</t>
  </si>
  <si>
    <t>360069001</t>
  </si>
  <si>
    <t>Garamatale SP</t>
  </si>
  <si>
    <t>797008030</t>
  </si>
  <si>
    <t>Simmerfield</t>
  </si>
  <si>
    <t>514018010</t>
  </si>
  <si>
    <t>Ladysmith SPB</t>
  </si>
  <si>
    <t>873004001</t>
  </si>
  <si>
    <t>Blyderivierspoort Nature Reserve</t>
  </si>
  <si>
    <t>874065016</t>
  </si>
  <si>
    <t>Bateleur Estate</t>
  </si>
  <si>
    <t>199016009</t>
  </si>
  <si>
    <t>Chantecler</t>
  </si>
  <si>
    <t>472001007</t>
  </si>
  <si>
    <t>Kings Hill</t>
  </si>
  <si>
    <t>260126001</t>
  </si>
  <si>
    <t>Mount Coke Station SP</t>
  </si>
  <si>
    <t>969089001</t>
  </si>
  <si>
    <t>Selowe SP</t>
  </si>
  <si>
    <t>761006011</t>
  </si>
  <si>
    <t>Meyerton Ext 6</t>
  </si>
  <si>
    <t>566003052</t>
  </si>
  <si>
    <t>Ridgepark</t>
  </si>
  <si>
    <t>965104001</t>
  </si>
  <si>
    <t>Goma SP</t>
  </si>
  <si>
    <t>290235001</t>
  </si>
  <si>
    <t>504058001</t>
  </si>
  <si>
    <t>Ngqungqumeni SP</t>
  </si>
  <si>
    <t>760009037</t>
  </si>
  <si>
    <t>Homer</t>
  </si>
  <si>
    <t>260113011</t>
  </si>
  <si>
    <t>274126001</t>
  </si>
  <si>
    <t>Qamini SP</t>
  </si>
  <si>
    <t>296171001</t>
  </si>
  <si>
    <t>Chancele SP</t>
  </si>
  <si>
    <t>290218001</t>
  </si>
  <si>
    <t>Qumbini SP</t>
  </si>
  <si>
    <t>799059007</t>
  </si>
  <si>
    <t>Waterkloof Air Force Base</t>
  </si>
  <si>
    <t>599017001</t>
  </si>
  <si>
    <t>Mount Moreland SP</t>
  </si>
  <si>
    <t>199017003</t>
  </si>
  <si>
    <t>Durmonte</t>
  </si>
  <si>
    <t>199016077</t>
  </si>
  <si>
    <t>Heemstede</t>
  </si>
  <si>
    <t>966118001</t>
  </si>
  <si>
    <t>297360001</t>
  </si>
  <si>
    <t>Mahaha SP</t>
  </si>
  <si>
    <t>263006001</t>
  </si>
  <si>
    <t>Waterford SP</t>
  </si>
  <si>
    <t>866001005</t>
  </si>
  <si>
    <t>Leslie Ext 4</t>
  </si>
  <si>
    <t>762007001</t>
  </si>
  <si>
    <t>Devon B SP</t>
  </si>
  <si>
    <t>293018002</t>
  </si>
  <si>
    <t>Maladini SP2</t>
  </si>
  <si>
    <t>874070002</t>
  </si>
  <si>
    <t>Kaapschehoop</t>
  </si>
  <si>
    <t>199045025</t>
  </si>
  <si>
    <t>Helderrand</t>
  </si>
  <si>
    <t>563006001</t>
  </si>
  <si>
    <t>Fort Nottingham SP</t>
  </si>
  <si>
    <t>281060001</t>
  </si>
  <si>
    <t>Upper Hukuwa 3 SP</t>
  </si>
  <si>
    <t>580085001</t>
  </si>
  <si>
    <t>Nkweme D SP</t>
  </si>
  <si>
    <t>199016056</t>
  </si>
  <si>
    <t>Stikland Hospital</t>
  </si>
  <si>
    <t>199050006</t>
  </si>
  <si>
    <t>Stonehurst Mountain Estate</t>
  </si>
  <si>
    <t>260113044</t>
  </si>
  <si>
    <t>Braelyn Ext 8</t>
  </si>
  <si>
    <t>260113023</t>
  </si>
  <si>
    <t>Stirling</t>
  </si>
  <si>
    <t>798015108</t>
  </si>
  <si>
    <t>Industria</t>
  </si>
  <si>
    <t>667004001</t>
  </si>
  <si>
    <t>Floorspar Mine</t>
  </si>
  <si>
    <t>163008002</t>
  </si>
  <si>
    <t>Parker's Town</t>
  </si>
  <si>
    <t>298145003</t>
  </si>
  <si>
    <t>Sinquma SP2</t>
  </si>
  <si>
    <t>378020002</t>
  </si>
  <si>
    <t>Hillock</t>
  </si>
  <si>
    <t>875002003</t>
  </si>
  <si>
    <t>Fairview Mine SP</t>
  </si>
  <si>
    <t>983027001</t>
  </si>
  <si>
    <t>293013001</t>
  </si>
  <si>
    <t>Zinqawe SP</t>
  </si>
  <si>
    <t>969122002</t>
  </si>
  <si>
    <t>268007001</t>
  </si>
  <si>
    <t>Humansdorp SP2</t>
  </si>
  <si>
    <t>285035001</t>
  </si>
  <si>
    <t>Tiwane SP</t>
  </si>
  <si>
    <t>175002006</t>
  </si>
  <si>
    <t>Garcia State Forest SP2</t>
  </si>
  <si>
    <t>799074002</t>
  </si>
  <si>
    <t>Tweefontein AH</t>
  </si>
  <si>
    <t>968079007</t>
  </si>
  <si>
    <t>Louis Trichardt SP2</t>
  </si>
  <si>
    <t>798015008</t>
  </si>
  <si>
    <t>Greenstone Park</t>
  </si>
  <si>
    <t>967004008</t>
  </si>
  <si>
    <t>Bergview East</t>
  </si>
  <si>
    <t>290200001</t>
  </si>
  <si>
    <t>Nyukhweni SP</t>
  </si>
  <si>
    <t>662010003</t>
  </si>
  <si>
    <t>Townlands Platinum Mine</t>
  </si>
  <si>
    <t>296085001</t>
  </si>
  <si>
    <t>Damini SP</t>
  </si>
  <si>
    <t>199045069</t>
  </si>
  <si>
    <t>The Vines(Somerset West)</t>
  </si>
  <si>
    <t>664090001</t>
  </si>
  <si>
    <t>Sun City SP</t>
  </si>
  <si>
    <t>499030021</t>
  </si>
  <si>
    <t>Botshabelo R</t>
  </si>
  <si>
    <t>571064002</t>
  </si>
  <si>
    <t>797011037</t>
  </si>
  <si>
    <t>Norton Park</t>
  </si>
  <si>
    <t>360040001</t>
  </si>
  <si>
    <t>Gapopo SP</t>
  </si>
  <si>
    <t>297229001</t>
  </si>
  <si>
    <t>Mqangqweni SP</t>
  </si>
  <si>
    <t>180009004</t>
  </si>
  <si>
    <t>Knysna Heights</t>
  </si>
  <si>
    <t>598059001</t>
  </si>
  <si>
    <t>271561001</t>
  </si>
  <si>
    <t>Qolora Mouth SP</t>
  </si>
  <si>
    <t>299006009</t>
  </si>
  <si>
    <t>Cleary Park</t>
  </si>
  <si>
    <t>798016072</t>
  </si>
  <si>
    <t>East Town</t>
  </si>
  <si>
    <t>271222001</t>
  </si>
  <si>
    <t>eKupumleni SP</t>
  </si>
  <si>
    <t>265007005</t>
  </si>
  <si>
    <t>526054003</t>
  </si>
  <si>
    <t>Alletta</t>
  </si>
  <si>
    <t>276059001</t>
  </si>
  <si>
    <t>797011007</t>
  </si>
  <si>
    <t>Putfontein</t>
  </si>
  <si>
    <t>294291001</t>
  </si>
  <si>
    <t>Mthukuba SP</t>
  </si>
  <si>
    <t>298143001</t>
  </si>
  <si>
    <t>Buhlanga SP</t>
  </si>
  <si>
    <t>180009006</t>
  </si>
  <si>
    <t>365005001</t>
  </si>
  <si>
    <t>Koingnaas SP</t>
  </si>
  <si>
    <t>199029016</t>
  </si>
  <si>
    <t>Lincoln</t>
  </si>
  <si>
    <t>961030001</t>
  </si>
  <si>
    <t>286105001</t>
  </si>
  <si>
    <t>Mrobe SP</t>
  </si>
  <si>
    <t>273129001</t>
  </si>
  <si>
    <t>Debe Nek SP</t>
  </si>
  <si>
    <t>564011001</t>
  </si>
  <si>
    <t>Kamberg Nature Reserve</t>
  </si>
  <si>
    <t>799059012</t>
  </si>
  <si>
    <t>Centurion SP4</t>
  </si>
  <si>
    <t>199019011</t>
  </si>
  <si>
    <t>Brackenfell Industrial</t>
  </si>
  <si>
    <t>381005003</t>
  </si>
  <si>
    <t>Beeshoek Mine</t>
  </si>
  <si>
    <t>298056001</t>
  </si>
  <si>
    <t>277002003</t>
  </si>
  <si>
    <t>Colouredville</t>
  </si>
  <si>
    <t>299007082</t>
  </si>
  <si>
    <t>378007001</t>
  </si>
  <si>
    <t>Augrabies Mission SP</t>
  </si>
  <si>
    <t>180009026</t>
  </si>
  <si>
    <t>Fishers Haven</t>
  </si>
  <si>
    <t>478009003</t>
  </si>
  <si>
    <t>Abrahamsrust</t>
  </si>
  <si>
    <t>765004007</t>
  </si>
  <si>
    <t>Leeudoorn Mine SP</t>
  </si>
  <si>
    <t>284029001</t>
  </si>
  <si>
    <t>Ngcolo SP</t>
  </si>
  <si>
    <t>293226001</t>
  </si>
  <si>
    <t>Siqithi SP</t>
  </si>
  <si>
    <t>375003001</t>
  </si>
  <si>
    <t>Westerberg SP</t>
  </si>
  <si>
    <t>764002016</t>
  </si>
  <si>
    <t>Hectorton</t>
  </si>
  <si>
    <t>667020007</t>
  </si>
  <si>
    <t>Mafikeng CBD</t>
  </si>
  <si>
    <t>472003001</t>
  </si>
  <si>
    <t>Industriqwa</t>
  </si>
  <si>
    <t>297005001</t>
  </si>
  <si>
    <t>Nqutu A SP</t>
  </si>
  <si>
    <t>965045001</t>
  </si>
  <si>
    <t>987002009</t>
  </si>
  <si>
    <t>Dilakong Chrome Mine</t>
  </si>
  <si>
    <t>282355001</t>
  </si>
  <si>
    <t>Maselu SP</t>
  </si>
  <si>
    <t>765002010</t>
  </si>
  <si>
    <t>Bekkersdal SP</t>
  </si>
  <si>
    <t>569033001</t>
  </si>
  <si>
    <t>Umhlumayo SP</t>
  </si>
  <si>
    <t>199004005</t>
  </si>
  <si>
    <t>Wesfleur SP2</t>
  </si>
  <si>
    <t>797018013</t>
  </si>
  <si>
    <t>Presidentsdam</t>
  </si>
  <si>
    <t>965088001</t>
  </si>
  <si>
    <t>283182001</t>
  </si>
  <si>
    <t>Manqata SP</t>
  </si>
  <si>
    <t>282113001</t>
  </si>
  <si>
    <t>Mtyamde SP</t>
  </si>
  <si>
    <t>271161014</t>
  </si>
  <si>
    <t>Bika  Industrial</t>
  </si>
  <si>
    <t>866006021</t>
  </si>
  <si>
    <t>Secunda SP 2</t>
  </si>
  <si>
    <t>966003001</t>
  </si>
  <si>
    <t>262005003</t>
  </si>
  <si>
    <t>Spoornet Grounds</t>
  </si>
  <si>
    <t>799054004</t>
  </si>
  <si>
    <t>Ekangala Section C</t>
  </si>
  <si>
    <t>290178001</t>
  </si>
  <si>
    <t>797006031</t>
  </si>
  <si>
    <t>Spartan Ext 1</t>
  </si>
  <si>
    <t>969009004</t>
  </si>
  <si>
    <t>Manaka</t>
  </si>
  <si>
    <t>981003001</t>
  </si>
  <si>
    <t>Gholfbaan Park</t>
  </si>
  <si>
    <t>172024001</t>
  </si>
  <si>
    <t>Baardscheerders Bosch SP</t>
  </si>
  <si>
    <t>199017017</t>
  </si>
  <si>
    <t>Wellway Park East</t>
  </si>
  <si>
    <t>798016022</t>
  </si>
  <si>
    <t>Vandia Grove</t>
  </si>
  <si>
    <t>290248001</t>
  </si>
  <si>
    <t>Mkhambathi SP1</t>
  </si>
  <si>
    <t>284122001</t>
  </si>
  <si>
    <t>285032001</t>
  </si>
  <si>
    <t>384002001</t>
  </si>
  <si>
    <t>Windsorton SP</t>
  </si>
  <si>
    <t>797028008</t>
  </si>
  <si>
    <t>Sub-Nigel</t>
  </si>
  <si>
    <t>797016001</t>
  </si>
  <si>
    <t>Bapsfontein SP</t>
  </si>
  <si>
    <t>662049001</t>
  </si>
  <si>
    <t>Rustenburg Industrial</t>
  </si>
  <si>
    <t>290029001</t>
  </si>
  <si>
    <t>566003053</t>
  </si>
  <si>
    <t>Richmond Crest</t>
  </si>
  <si>
    <t>760008028</t>
  </si>
  <si>
    <t>Sassolbyl AH</t>
  </si>
  <si>
    <t>271474001</t>
  </si>
  <si>
    <t>199017001</t>
  </si>
  <si>
    <t>Vierlanden Heights</t>
  </si>
  <si>
    <t>299007043</t>
  </si>
  <si>
    <t>Glendinningvale</t>
  </si>
  <si>
    <t>797018032</t>
  </si>
  <si>
    <t>New State Areas</t>
  </si>
  <si>
    <t>297274001</t>
  </si>
  <si>
    <t>797006028</t>
  </si>
  <si>
    <t>Glen Erasmia Ext 14</t>
  </si>
  <si>
    <t>364013002</t>
  </si>
  <si>
    <t>538011008</t>
  </si>
  <si>
    <t>Alton</t>
  </si>
  <si>
    <t>589093001</t>
  </si>
  <si>
    <t>Obanjeni SP2</t>
  </si>
  <si>
    <t>599012003</t>
  </si>
  <si>
    <t>Casuarina</t>
  </si>
  <si>
    <t>270087001</t>
  </si>
  <si>
    <t>KuMandluntsha SP</t>
  </si>
  <si>
    <t>499023008</t>
  </si>
  <si>
    <t>Helicon Heights</t>
  </si>
  <si>
    <t>199022010</t>
  </si>
  <si>
    <t>Wembley Park</t>
  </si>
  <si>
    <t>166008011</t>
  </si>
  <si>
    <t>Paarlberg Nature Reserve</t>
  </si>
  <si>
    <t>798015078</t>
  </si>
  <si>
    <t>Randview</t>
  </si>
  <si>
    <t>661011001</t>
  </si>
  <si>
    <t>Ga-Rantlapane SP</t>
  </si>
  <si>
    <t>274137001</t>
  </si>
  <si>
    <t>Gribaltar Rock SP</t>
  </si>
  <si>
    <t>542049001</t>
  </si>
  <si>
    <t>Zungweni SP</t>
  </si>
  <si>
    <t>285071001</t>
  </si>
  <si>
    <t>Lower Voyizana SP</t>
  </si>
  <si>
    <t>593007001</t>
  </si>
  <si>
    <t>Manjonjweni SP</t>
  </si>
  <si>
    <t>299012004</t>
  </si>
  <si>
    <t>Kini Bay</t>
  </si>
  <si>
    <t>760008063</t>
  </si>
  <si>
    <t>Vanderbijlpark SW 7</t>
  </si>
  <si>
    <t>199041041</t>
  </si>
  <si>
    <t>Glen Valley</t>
  </si>
  <si>
    <t>199020009</t>
  </si>
  <si>
    <t>Drosdy Park</t>
  </si>
  <si>
    <t>295268001</t>
  </si>
  <si>
    <t>Machi SP</t>
  </si>
  <si>
    <t>876003001</t>
  </si>
  <si>
    <t>Strathmore Mine</t>
  </si>
  <si>
    <t>383006046</t>
  </si>
  <si>
    <t>Klisserville</t>
  </si>
  <si>
    <t>464009001</t>
  </si>
  <si>
    <t>Verkeerdevlei SP</t>
  </si>
  <si>
    <t>798016028</t>
  </si>
  <si>
    <t>Strijdompark</t>
  </si>
  <si>
    <t>965039001</t>
  </si>
  <si>
    <t>798023001</t>
  </si>
  <si>
    <t>874033001</t>
  </si>
  <si>
    <t>White River Country Estate</t>
  </si>
  <si>
    <t>270435001</t>
  </si>
  <si>
    <t>Bunqaba SP</t>
  </si>
  <si>
    <t>974044002</t>
  </si>
  <si>
    <t>798019001</t>
  </si>
  <si>
    <t>Lanseria SP</t>
  </si>
  <si>
    <t>984006001</t>
  </si>
  <si>
    <t>287123004</t>
  </si>
  <si>
    <t>Dzwabeni</t>
  </si>
  <si>
    <t>199020022</t>
  </si>
  <si>
    <t>Zevenwacht</t>
  </si>
  <si>
    <t>199016084</t>
  </si>
  <si>
    <t>Maniesoord</t>
  </si>
  <si>
    <t>199016006</t>
  </si>
  <si>
    <t>Kanonberg</t>
  </si>
  <si>
    <t>297338001</t>
  </si>
  <si>
    <t>Mkolorha SP</t>
  </si>
  <si>
    <t>585013001</t>
  </si>
  <si>
    <t>Hluhluwe Game Reserve</t>
  </si>
  <si>
    <t>506053004</t>
  </si>
  <si>
    <t>Leisure Crest</t>
  </si>
  <si>
    <t>868011001</t>
  </si>
  <si>
    <t>Naauwpoort SP</t>
  </si>
  <si>
    <t>977002002</t>
  </si>
  <si>
    <t>Doorhoek SH</t>
  </si>
  <si>
    <t>286175001</t>
  </si>
  <si>
    <t>KuNuntuza SP</t>
  </si>
  <si>
    <t>760008054</t>
  </si>
  <si>
    <t>Marlbank AH</t>
  </si>
  <si>
    <t>199045049</t>
  </si>
  <si>
    <t>Radloff Park</t>
  </si>
  <si>
    <t>799035005</t>
  </si>
  <si>
    <t>Magaliesberg Protected Natural Environment</t>
  </si>
  <si>
    <t>272038001</t>
  </si>
  <si>
    <t>Glengariff SP</t>
  </si>
  <si>
    <t>475005001</t>
  </si>
  <si>
    <t>Kroonstad SP2</t>
  </si>
  <si>
    <t>288002002</t>
  </si>
  <si>
    <t>Aliwal North SP2</t>
  </si>
  <si>
    <t>566003050</t>
  </si>
  <si>
    <t>Claveshay</t>
  </si>
  <si>
    <t>199035017</t>
  </si>
  <si>
    <t>Pine Place</t>
  </si>
  <si>
    <t>799035081</t>
  </si>
  <si>
    <t>University of Pretoria</t>
  </si>
  <si>
    <t>290136001</t>
  </si>
  <si>
    <t>166008005</t>
  </si>
  <si>
    <t>Paarl SP3</t>
  </si>
  <si>
    <t>592036001</t>
  </si>
  <si>
    <t>Royal Palm Estate SP</t>
  </si>
  <si>
    <t>199017004</t>
  </si>
  <si>
    <t>Vierlanden</t>
  </si>
  <si>
    <t>281017021</t>
  </si>
  <si>
    <t>Nkwanca</t>
  </si>
  <si>
    <t>180009041</t>
  </si>
  <si>
    <t>The Heads</t>
  </si>
  <si>
    <t>180009038</t>
  </si>
  <si>
    <t>Sparrebosch Clifftop Estate</t>
  </si>
  <si>
    <t>199016049</t>
  </si>
  <si>
    <t>Sunkist</t>
  </si>
  <si>
    <t>270207001</t>
  </si>
  <si>
    <t>Mkwezeni SP</t>
  </si>
  <si>
    <t>276134001</t>
  </si>
  <si>
    <t>297321001</t>
  </si>
  <si>
    <t>Lupondweni SP</t>
  </si>
  <si>
    <t>964002001</t>
  </si>
  <si>
    <t>Makalali Nature Reserve</t>
  </si>
  <si>
    <t>799059021</t>
  </si>
  <si>
    <t>Eldo Meadows</t>
  </si>
  <si>
    <t>295184001</t>
  </si>
  <si>
    <t>Ntabatsewu SP</t>
  </si>
  <si>
    <t>797018005</t>
  </si>
  <si>
    <t>Persida</t>
  </si>
  <si>
    <t>592012011</t>
  </si>
  <si>
    <t>Northlands</t>
  </si>
  <si>
    <t>876007002</t>
  </si>
  <si>
    <t>Riverside Gholf Estate</t>
  </si>
  <si>
    <t>977005004</t>
  </si>
  <si>
    <t>Majuteng</t>
  </si>
  <si>
    <t>179009008</t>
  </si>
  <si>
    <t>Whale Rock Ridge</t>
  </si>
  <si>
    <t>162010001</t>
  </si>
  <si>
    <t>De Hoek Mine</t>
  </si>
  <si>
    <t>797010042</t>
  </si>
  <si>
    <t>297379001</t>
  </si>
  <si>
    <t>599054071</t>
  </si>
  <si>
    <t>Umbogintwini</t>
  </si>
  <si>
    <t>764002014</t>
  </si>
  <si>
    <t>798016095</t>
  </si>
  <si>
    <t>Lea Glen</t>
  </si>
  <si>
    <t>294003003</t>
  </si>
  <si>
    <t>Gxwaleni Forest</t>
  </si>
  <si>
    <t>566003051</t>
  </si>
  <si>
    <t>Lynroy</t>
  </si>
  <si>
    <t>276173001</t>
  </si>
  <si>
    <t>Qibira C SP</t>
  </si>
  <si>
    <t>290211001</t>
  </si>
  <si>
    <t>KwaThahle SP2</t>
  </si>
  <si>
    <t>199016024</t>
  </si>
  <si>
    <t>Glen Ive</t>
  </si>
  <si>
    <t>199042008</t>
  </si>
  <si>
    <t>298043001</t>
  </si>
  <si>
    <t>KuDeke SP</t>
  </si>
  <si>
    <t>166008001</t>
  </si>
  <si>
    <t>Vlakkeland</t>
  </si>
  <si>
    <t>260167001</t>
  </si>
  <si>
    <t>Cosy Corner SP</t>
  </si>
  <si>
    <t>260113055</t>
  </si>
  <si>
    <t>Braelyn Industrial</t>
  </si>
  <si>
    <t>297378001</t>
  </si>
  <si>
    <t>Manyala SP</t>
  </si>
  <si>
    <t>290145001</t>
  </si>
  <si>
    <t>295095001</t>
  </si>
  <si>
    <t>Tereseng SP</t>
  </si>
  <si>
    <t>199015021</t>
  </si>
  <si>
    <t>Parow Golf Course</t>
  </si>
  <si>
    <t>270073001</t>
  </si>
  <si>
    <t>Lucwecwe Mdovi SP</t>
  </si>
  <si>
    <t>799035118</t>
  </si>
  <si>
    <t>Newmark Estate</t>
  </si>
  <si>
    <t>282344001</t>
  </si>
  <si>
    <t>981002006</t>
  </si>
  <si>
    <t>Kalkheuwel Mine</t>
  </si>
  <si>
    <t>797010003</t>
  </si>
  <si>
    <t>797028003</t>
  </si>
  <si>
    <t>Sharondale</t>
  </si>
  <si>
    <t>797008061</t>
  </si>
  <si>
    <t>Lambton Gardens</t>
  </si>
  <si>
    <t>199016011</t>
  </si>
  <si>
    <t>Brick A Clay Blv.</t>
  </si>
  <si>
    <t>664077004</t>
  </si>
  <si>
    <t>Mogwase Unit 3</t>
  </si>
  <si>
    <t>199016007</t>
  </si>
  <si>
    <t>968002003</t>
  </si>
  <si>
    <t>Louis Trichardt Airforce Base</t>
  </si>
  <si>
    <t>798004021</t>
  </si>
  <si>
    <t>Midridge Park</t>
  </si>
  <si>
    <t>260044004</t>
  </si>
  <si>
    <t>Amatola View</t>
  </si>
  <si>
    <t>360093001</t>
  </si>
  <si>
    <t>Everton SP</t>
  </si>
  <si>
    <t>798015154</t>
  </si>
  <si>
    <t>Electron</t>
  </si>
  <si>
    <t>866001001</t>
  </si>
  <si>
    <t>Leslie Ext 3</t>
  </si>
  <si>
    <t>292281001</t>
  </si>
  <si>
    <t>Ekukhwezeni SP</t>
  </si>
  <si>
    <t>199053021</t>
  </si>
  <si>
    <t>Froggy Farm</t>
  </si>
  <si>
    <t>199041089</t>
  </si>
  <si>
    <t>Constantia Village</t>
  </si>
  <si>
    <t>199041002</t>
  </si>
  <si>
    <t>V &amp; A Waterfront</t>
  </si>
  <si>
    <t>199017030</t>
  </si>
  <si>
    <t>Durbanville Ext37</t>
  </si>
  <si>
    <t>199016058</t>
  </si>
  <si>
    <t>Joubertsingel</t>
  </si>
  <si>
    <t>760008035</t>
  </si>
  <si>
    <t>Vanderbijlpark CE 6</t>
  </si>
  <si>
    <t>199018001</t>
  </si>
  <si>
    <t>Avalon Estate</t>
  </si>
  <si>
    <t>798015147</t>
  </si>
  <si>
    <t>874070001</t>
  </si>
  <si>
    <t>Berlin State Forest SP</t>
  </si>
  <si>
    <t>566003020</t>
  </si>
  <si>
    <t>Manor</t>
  </si>
  <si>
    <t>199036013</t>
  </si>
  <si>
    <t>Stratford Green</t>
  </si>
  <si>
    <t>281017010</t>
  </si>
  <si>
    <t>Melton Garden Estates</t>
  </si>
  <si>
    <t>169001003</t>
  </si>
  <si>
    <t>765006001</t>
  </si>
  <si>
    <t>Lenz SP</t>
  </si>
  <si>
    <t>662010002</t>
  </si>
  <si>
    <t>Bafokeng South Platinum Mine</t>
  </si>
  <si>
    <t>271422001</t>
  </si>
  <si>
    <t>Mazeppa Bay SP</t>
  </si>
  <si>
    <t>470009001</t>
  </si>
  <si>
    <t>180009008</t>
  </si>
  <si>
    <t>Westhill</t>
  </si>
  <si>
    <t>969112001</t>
  </si>
  <si>
    <t>Setlaole SP</t>
  </si>
  <si>
    <t>798013031</t>
  </si>
  <si>
    <t>Palmlands AH</t>
  </si>
  <si>
    <t>965126001</t>
  </si>
  <si>
    <t>983050001</t>
  </si>
  <si>
    <t>Paardenzoek SP</t>
  </si>
  <si>
    <t>290166001</t>
  </si>
  <si>
    <t>Poliya SP</t>
  </si>
  <si>
    <t>286008001</t>
  </si>
  <si>
    <t>Black Fountain SP</t>
  </si>
  <si>
    <t>281054001</t>
  </si>
  <si>
    <t>Lower Hukuwa 1-A SP</t>
  </si>
  <si>
    <t>965051001</t>
  </si>
  <si>
    <t>Tshirunzini B SP</t>
  </si>
  <si>
    <t>282335001</t>
  </si>
  <si>
    <t>Sabalele SP</t>
  </si>
  <si>
    <t>595003001</t>
  </si>
  <si>
    <t>Cobham State Forest</t>
  </si>
  <si>
    <t>199045027</t>
  </si>
  <si>
    <t>Golden Hill</t>
  </si>
  <si>
    <t>293300001</t>
  </si>
  <si>
    <t>868010017</t>
  </si>
  <si>
    <t>294115001</t>
  </si>
  <si>
    <t>Xojani SP</t>
  </si>
  <si>
    <t>276023001</t>
  </si>
  <si>
    <t>GcadoSP</t>
  </si>
  <si>
    <t>199045022</t>
  </si>
  <si>
    <t>506051010</t>
  </si>
  <si>
    <t>Margate North Beach</t>
  </si>
  <si>
    <t>293247001</t>
  </si>
  <si>
    <t>Cingco B SP</t>
  </si>
  <si>
    <t>284203001</t>
  </si>
  <si>
    <t>Maxesibeni SP</t>
  </si>
  <si>
    <t>299007092</t>
  </si>
  <si>
    <t>Beverley  Grove</t>
  </si>
  <si>
    <t>870009001</t>
  </si>
  <si>
    <t>Leeuspruit Chrome Mine</t>
  </si>
  <si>
    <t>199017043</t>
  </si>
  <si>
    <t>Amanda Glen(Durbanville)</t>
  </si>
  <si>
    <t>667075001</t>
  </si>
  <si>
    <t>Gelukspan Hospital</t>
  </si>
  <si>
    <t>799042001</t>
  </si>
  <si>
    <t>Leeufontein Estate</t>
  </si>
  <si>
    <t>580020007</t>
  </si>
  <si>
    <t>Siwela C SP</t>
  </si>
  <si>
    <t>798015024</t>
  </si>
  <si>
    <t>Formain</t>
  </si>
  <si>
    <t>272040001</t>
  </si>
  <si>
    <t>Yellowsands SP</t>
  </si>
  <si>
    <t>598122001</t>
  </si>
  <si>
    <t>Ehula SP</t>
  </si>
  <si>
    <t>506053003</t>
  </si>
  <si>
    <t>Glenmore Beach</t>
  </si>
  <si>
    <t>563013007</t>
  </si>
  <si>
    <t>Berry Hill</t>
  </si>
  <si>
    <t>297240001</t>
  </si>
  <si>
    <t>Doje SP</t>
  </si>
  <si>
    <t>294040016</t>
  </si>
  <si>
    <t>Nduli Wildlife Sanctuary</t>
  </si>
  <si>
    <t>669016001</t>
  </si>
  <si>
    <t>Skilpadhek Border Post</t>
  </si>
  <si>
    <t>199041097</t>
  </si>
  <si>
    <t>Sweet Valley</t>
  </si>
  <si>
    <t>985028001</t>
  </si>
  <si>
    <t>286078004</t>
  </si>
  <si>
    <t>Tokwana SP2</t>
  </si>
  <si>
    <t>961074001</t>
  </si>
  <si>
    <t>Mabumuleng SP</t>
  </si>
  <si>
    <t>279007001</t>
  </si>
  <si>
    <t>Lammermoor</t>
  </si>
  <si>
    <t>290103001</t>
  </si>
  <si>
    <t>Khanyayo B SP</t>
  </si>
  <si>
    <t>987137006</t>
  </si>
  <si>
    <t>Aloe Ridge</t>
  </si>
  <si>
    <t>799059037</t>
  </si>
  <si>
    <t>Eldoraigne Ext 11,  27</t>
  </si>
  <si>
    <t>180009029</t>
  </si>
  <si>
    <t>297317001</t>
  </si>
  <si>
    <t>Luthulini SP</t>
  </si>
  <si>
    <t>798015210</t>
  </si>
  <si>
    <t>Kibler Park 1</t>
  </si>
  <si>
    <t>199045065</t>
  </si>
  <si>
    <t>Olive Grove</t>
  </si>
  <si>
    <t>797029003</t>
  </si>
  <si>
    <t>475005004</t>
  </si>
  <si>
    <t>Elandia Prison</t>
  </si>
  <si>
    <t>281049001</t>
  </si>
  <si>
    <t>Amaqolomba SP</t>
  </si>
  <si>
    <t>868010005</t>
  </si>
  <si>
    <t>Sharrighuisen</t>
  </si>
  <si>
    <t>271038001</t>
  </si>
  <si>
    <t>Frerestat SP</t>
  </si>
  <si>
    <t>974044022</t>
  </si>
  <si>
    <t>661034005</t>
  </si>
  <si>
    <t>Brits Industrial</t>
  </si>
  <si>
    <t>599054052</t>
  </si>
  <si>
    <t>Kenneth Stainbank</t>
  </si>
  <si>
    <t>199015008</t>
  </si>
  <si>
    <t>Sonnendal</t>
  </si>
  <si>
    <t>298154002</t>
  </si>
  <si>
    <t>eDungu</t>
  </si>
  <si>
    <t>199022015</t>
  </si>
  <si>
    <t>Blackheath SP</t>
  </si>
  <si>
    <t>590030001</t>
  </si>
  <si>
    <t>Bedlane SP</t>
  </si>
  <si>
    <t>260032008</t>
  </si>
  <si>
    <t>Bisho Gardens</t>
  </si>
  <si>
    <t>576073002</t>
  </si>
  <si>
    <t>Guqa SP2</t>
  </si>
  <si>
    <t>199053011</t>
  </si>
  <si>
    <t>Bayview Heights</t>
  </si>
  <si>
    <t>297173001</t>
  </si>
  <si>
    <t>799059046</t>
  </si>
  <si>
    <t>Irene</t>
  </si>
  <si>
    <t>172026001</t>
  </si>
  <si>
    <t>Viljoenshof</t>
  </si>
  <si>
    <t>199045012</t>
  </si>
  <si>
    <t>Fraai Gelegen</t>
  </si>
  <si>
    <t>199041059</t>
  </si>
  <si>
    <t>Eden Klein</t>
  </si>
  <si>
    <t>199016023</t>
  </si>
  <si>
    <t>East Rock</t>
  </si>
  <si>
    <t>580146001</t>
  </si>
  <si>
    <t>Dengeni B SP</t>
  </si>
  <si>
    <t>291017001</t>
  </si>
  <si>
    <t>Selekhulu SP</t>
  </si>
  <si>
    <t>199045024</t>
  </si>
  <si>
    <t>La Sandra</t>
  </si>
  <si>
    <t>199041025</t>
  </si>
  <si>
    <t>Oude Molen Village</t>
  </si>
  <si>
    <t>377001001</t>
  </si>
  <si>
    <t>Kalahari Gemsbok National Park SP</t>
  </si>
  <si>
    <t>176002001</t>
  </si>
  <si>
    <t>Jonkersberg State Forest SP</t>
  </si>
  <si>
    <t>290156001</t>
  </si>
  <si>
    <t>Lugongqozo SP</t>
  </si>
  <si>
    <t>467009002</t>
  </si>
  <si>
    <t>797028022</t>
  </si>
  <si>
    <t>Blue Valley AH</t>
  </si>
  <si>
    <t>799039001</t>
  </si>
  <si>
    <t>Pebble Rock Village &amp; Burkea Park Golf Estate</t>
  </si>
  <si>
    <t>298105001</t>
  </si>
  <si>
    <t>Gwangxu SP2</t>
  </si>
  <si>
    <t>661010001</t>
  </si>
  <si>
    <t>Ga-Moti SP</t>
  </si>
  <si>
    <t>298052002</t>
  </si>
  <si>
    <t>Sihlonyaneni SP2</t>
  </si>
  <si>
    <t>967004005</t>
  </si>
  <si>
    <t>Musina Mine</t>
  </si>
  <si>
    <t>172001001</t>
  </si>
  <si>
    <t>Lebanon State Frorest</t>
  </si>
  <si>
    <t>962013001</t>
  </si>
  <si>
    <t>475005006</t>
  </si>
  <si>
    <t>Presidentia</t>
  </si>
  <si>
    <t>580187002</t>
  </si>
  <si>
    <t>Isizinda C SP</t>
  </si>
  <si>
    <t>869005012</t>
  </si>
  <si>
    <t>Middelburg Industrial</t>
  </si>
  <si>
    <t>295169001</t>
  </si>
  <si>
    <t>Khwarai SP</t>
  </si>
  <si>
    <t>467009007</t>
  </si>
  <si>
    <t>Welkom Gold Mine</t>
  </si>
  <si>
    <t>514018003</t>
  </si>
  <si>
    <t>Lynwood Park</t>
  </si>
  <si>
    <t>962057001</t>
  </si>
  <si>
    <t>Letsitele SP</t>
  </si>
  <si>
    <t>799034003</t>
  </si>
  <si>
    <t>Ga-Rankuwa Unit 10</t>
  </si>
  <si>
    <t>199022017</t>
  </si>
  <si>
    <t>Hagley 3</t>
  </si>
  <si>
    <t>369003004</t>
  </si>
  <si>
    <t>Louiseweg</t>
  </si>
  <si>
    <t>299007002</t>
  </si>
  <si>
    <t>St Georges Strand</t>
  </si>
  <si>
    <t>180009002</t>
  </si>
  <si>
    <t>Concordia State Forest</t>
  </si>
  <si>
    <t>499037001</t>
  </si>
  <si>
    <t>280001002</t>
  </si>
  <si>
    <t>Phumlani Informal</t>
  </si>
  <si>
    <t>874004001</t>
  </si>
  <si>
    <t>Villa Sabie SP</t>
  </si>
  <si>
    <t>581095004</t>
  </si>
  <si>
    <t>Ulundi BA</t>
  </si>
  <si>
    <t>874065001</t>
  </si>
  <si>
    <t>579029001</t>
  </si>
  <si>
    <t>Itala Nature Reserve</t>
  </si>
  <si>
    <t>799035120</t>
  </si>
  <si>
    <t>Six Fountains Residential Estate</t>
  </si>
  <si>
    <t>297384001</t>
  </si>
  <si>
    <t>Gobodweni SP</t>
  </si>
  <si>
    <t>297199001</t>
  </si>
  <si>
    <t>Mathe A SP</t>
  </si>
  <si>
    <t>176006008</t>
  </si>
  <si>
    <t>Botha Strand</t>
  </si>
  <si>
    <t>286054002</t>
  </si>
  <si>
    <t>Diboteng</t>
  </si>
  <si>
    <t>360039001</t>
  </si>
  <si>
    <t>Ramatele SP</t>
  </si>
  <si>
    <t>382004002</t>
  </si>
  <si>
    <t>Lime Acres Mine</t>
  </si>
  <si>
    <t>199051001</t>
  </si>
  <si>
    <t>Goedehoop Estate</t>
  </si>
  <si>
    <t>180009005</t>
  </si>
  <si>
    <t>Mount Joy</t>
  </si>
  <si>
    <t>566003056</t>
  </si>
  <si>
    <t>Bisley Heights</t>
  </si>
  <si>
    <t>978009001</t>
  </si>
  <si>
    <t>Magadimela SP</t>
  </si>
  <si>
    <t>797011021</t>
  </si>
  <si>
    <t>Boat Lake Village</t>
  </si>
  <si>
    <t>199045016</t>
  </si>
  <si>
    <t>Steenbras View</t>
  </si>
  <si>
    <t>877139001</t>
  </si>
  <si>
    <t>Hoxani College</t>
  </si>
  <si>
    <t>381002001</t>
  </si>
  <si>
    <t>Glosam SP</t>
  </si>
  <si>
    <t>298032001</t>
  </si>
  <si>
    <t>Mazeni SP</t>
  </si>
  <si>
    <t>575128001</t>
  </si>
  <si>
    <t>eMhosheni SP</t>
  </si>
  <si>
    <t>291020001</t>
  </si>
  <si>
    <t>Ntlenga SP</t>
  </si>
  <si>
    <t>799035117</t>
  </si>
  <si>
    <t>Silver Stream Estate</t>
  </si>
  <si>
    <t>199016051</t>
  </si>
  <si>
    <t>Sunray</t>
  </si>
  <si>
    <t>797012018</t>
  </si>
  <si>
    <t>Etwatwa X11</t>
  </si>
  <si>
    <t>598195001</t>
  </si>
  <si>
    <t>Lotvan SP</t>
  </si>
  <si>
    <t>297166001</t>
  </si>
  <si>
    <t>Kopane C SP</t>
  </si>
  <si>
    <t>588018001</t>
  </si>
  <si>
    <t>Fuyeni A SP</t>
  </si>
  <si>
    <t>163003005</t>
  </si>
  <si>
    <t>Pelgrimsrust</t>
  </si>
  <si>
    <t>864006004</t>
  </si>
  <si>
    <t>Stanfield Hill</t>
  </si>
  <si>
    <t>760008047</t>
  </si>
  <si>
    <t>Noordloch AH</t>
  </si>
  <si>
    <t>566012001</t>
  </si>
  <si>
    <t>Haza SP</t>
  </si>
  <si>
    <t>874022003</t>
  </si>
  <si>
    <t>Pretoriuskop Rest Camp</t>
  </si>
  <si>
    <t>293231001</t>
  </si>
  <si>
    <t>Gqeyane SP</t>
  </si>
  <si>
    <t>173008001</t>
  </si>
  <si>
    <t>Suiderstrand SP</t>
  </si>
  <si>
    <t>874006001</t>
  </si>
  <si>
    <t>Sanbonani</t>
  </si>
  <si>
    <t>599161016</t>
  </si>
  <si>
    <t>Welbedacht Mine</t>
  </si>
  <si>
    <t>297343001</t>
  </si>
  <si>
    <t>KwaMlindazwe SP</t>
  </si>
  <si>
    <t>199019008</t>
  </si>
  <si>
    <t>St Kilda</t>
  </si>
  <si>
    <t>199017028</t>
  </si>
  <si>
    <t>De Wingerd</t>
  </si>
  <si>
    <t>199016060</t>
  </si>
  <si>
    <t>Loumar</t>
  </si>
  <si>
    <t>199053009</t>
  </si>
  <si>
    <t>Woodlands(Simon's Town)</t>
  </si>
  <si>
    <t>271111001</t>
  </si>
  <si>
    <t>Botwe SP</t>
  </si>
  <si>
    <t>297373001</t>
  </si>
  <si>
    <t>Baleni E SP</t>
  </si>
  <si>
    <t>797022023</t>
  </si>
  <si>
    <t>Witpoortjie 117-Ir</t>
  </si>
  <si>
    <t>798016066</t>
  </si>
  <si>
    <t>Robin Acres</t>
  </si>
  <si>
    <t>199045044</t>
  </si>
  <si>
    <t>Somerset West Country Club</t>
  </si>
  <si>
    <t>514023001</t>
  </si>
  <si>
    <t>Graythorne SP</t>
  </si>
  <si>
    <t>868010018</t>
  </si>
  <si>
    <t>297372001</t>
  </si>
  <si>
    <t>Xolobeni B SP</t>
  </si>
  <si>
    <t>868005001</t>
  </si>
  <si>
    <t>Skoongesig SP</t>
  </si>
  <si>
    <t>798016079</t>
  </si>
  <si>
    <t>Valeriedene</t>
  </si>
  <si>
    <t>798013036</t>
  </si>
  <si>
    <t>798016044</t>
  </si>
  <si>
    <t>Jacanlee</t>
  </si>
  <si>
    <t>983022001</t>
  </si>
  <si>
    <t>599170002</t>
  </si>
  <si>
    <t>Umbumbulu SH</t>
  </si>
  <si>
    <t>290094001</t>
  </si>
  <si>
    <t>KwaCoka SP3</t>
  </si>
  <si>
    <t>580128002</t>
  </si>
  <si>
    <t>Khenana B SP</t>
  </si>
  <si>
    <t>260119001</t>
  </si>
  <si>
    <t>Qongqotha SP</t>
  </si>
  <si>
    <t>968002002</t>
  </si>
  <si>
    <t>Ben Lavin Nature Reserve</t>
  </si>
  <si>
    <t>599012002</t>
  </si>
  <si>
    <t>293325001</t>
  </si>
  <si>
    <t>Ngqwala SP</t>
  </si>
  <si>
    <t>365012001</t>
  </si>
  <si>
    <t>Sewendelaan</t>
  </si>
  <si>
    <t>163001001</t>
  </si>
  <si>
    <t>Shelley Point</t>
  </si>
  <si>
    <t>592043003</t>
  </si>
  <si>
    <t>Salt Rock SP2</t>
  </si>
  <si>
    <t>260113031</t>
  </si>
  <si>
    <t>Amalinda Nature Reserve</t>
  </si>
  <si>
    <t>799072005</t>
  </si>
  <si>
    <t>Verster park SH</t>
  </si>
  <si>
    <t>965056001</t>
  </si>
  <si>
    <t>Tshamutore A SP</t>
  </si>
  <si>
    <t>265010001</t>
  </si>
  <si>
    <t>Kasouga SP</t>
  </si>
  <si>
    <t>199021018</t>
  </si>
  <si>
    <t>Belhar 15</t>
  </si>
  <si>
    <t>599050009</t>
  </si>
  <si>
    <t>Blackburn Estate</t>
  </si>
  <si>
    <t>967004012</t>
  </si>
  <si>
    <t>SMG Military Base</t>
  </si>
  <si>
    <t>582005002</t>
  </si>
  <si>
    <t>Star of the Sea Mission</t>
  </si>
  <si>
    <t>581003001</t>
  </si>
  <si>
    <t>Esikhwebezane SP</t>
  </si>
  <si>
    <t>284382001</t>
  </si>
  <si>
    <t>Mjanyana SP</t>
  </si>
  <si>
    <t>964014001</t>
  </si>
  <si>
    <t>Moetladimo SP1</t>
  </si>
  <si>
    <t>264004011</t>
  </si>
  <si>
    <t>Grahamstown Military Base</t>
  </si>
  <si>
    <t>799035124</t>
  </si>
  <si>
    <t>Loftus Stadium</t>
  </si>
  <si>
    <t>471009001</t>
  </si>
  <si>
    <t>Arlington SP</t>
  </si>
  <si>
    <t>799035119</t>
  </si>
  <si>
    <t>Lombardy Estate</t>
  </si>
  <si>
    <t>176022001</t>
  </si>
  <si>
    <t>Boggoms Bay SP</t>
  </si>
  <si>
    <t>797018044</t>
  </si>
  <si>
    <t>Nuffield Industrial</t>
  </si>
  <si>
    <t>297012001</t>
  </si>
  <si>
    <t>199051003</t>
  </si>
  <si>
    <t>Noordhaven</t>
  </si>
  <si>
    <t>199053014</t>
  </si>
  <si>
    <t>281017003</t>
  </si>
  <si>
    <t>Windsor</t>
  </si>
  <si>
    <t>284327001</t>
  </si>
  <si>
    <t>Ntlambo SP</t>
  </si>
  <si>
    <t>183006002</t>
  </si>
  <si>
    <t>Hooyvlakte</t>
  </si>
  <si>
    <t>566002003</t>
  </si>
  <si>
    <t>Upper Ferncliffe</t>
  </si>
  <si>
    <t>180005001</t>
  </si>
  <si>
    <t>Phantom Pass SP</t>
  </si>
  <si>
    <t>297049001</t>
  </si>
  <si>
    <t>Zinini SP</t>
  </si>
  <si>
    <t>199020023</t>
  </si>
  <si>
    <t>Zevendal</t>
  </si>
  <si>
    <t>199017006</t>
  </si>
  <si>
    <t>163003002</t>
  </si>
  <si>
    <t>Voorstrand</t>
  </si>
  <si>
    <t>974044028</t>
  </si>
  <si>
    <t>Pietersburg Vliegveld</t>
  </si>
  <si>
    <t>873016001</t>
  </si>
  <si>
    <t>Brooklands State Forest</t>
  </si>
  <si>
    <t>798014076</t>
  </si>
  <si>
    <t>Alexandra Ext 5</t>
  </si>
  <si>
    <t>798015121</t>
  </si>
  <si>
    <t>North Doornfontein</t>
  </si>
  <si>
    <t>167020001</t>
  </si>
  <si>
    <t>Devon Valley SP</t>
  </si>
  <si>
    <t>274130001</t>
  </si>
  <si>
    <t>Fallodan SP</t>
  </si>
  <si>
    <t>799035007</t>
  </si>
  <si>
    <t>766018002</t>
  </si>
  <si>
    <t>Doornfontein Mine</t>
  </si>
  <si>
    <t>524009004</t>
  </si>
  <si>
    <t>Madadeni J</t>
  </si>
  <si>
    <t>797003001</t>
  </si>
  <si>
    <t>582010001</t>
  </si>
  <si>
    <t>Tembe Elephant Reserve</t>
  </si>
  <si>
    <t>866001002</t>
  </si>
  <si>
    <t>Leslie Ext 2</t>
  </si>
  <si>
    <t>664062001</t>
  </si>
  <si>
    <t>Ruighoek Mine</t>
  </si>
  <si>
    <t>199017008</t>
  </si>
  <si>
    <t>Ruitershoogte</t>
  </si>
  <si>
    <t>172014001</t>
  </si>
  <si>
    <t>Fernkloof Estate</t>
  </si>
  <si>
    <t>599116057</t>
  </si>
  <si>
    <t>Washington Heights</t>
  </si>
  <si>
    <t>986092001</t>
  </si>
  <si>
    <t>Lehlokong SP</t>
  </si>
  <si>
    <t>764002043</t>
  </si>
  <si>
    <t>Randuranium Gold Mine</t>
  </si>
  <si>
    <t>862009004</t>
  </si>
  <si>
    <t>Piet Retief SP1</t>
  </si>
  <si>
    <t>674042001</t>
  </si>
  <si>
    <t>Phaheng SP</t>
  </si>
  <si>
    <t>965059001</t>
  </si>
  <si>
    <t>Mutsuludi SP</t>
  </si>
  <si>
    <t>987120001</t>
  </si>
  <si>
    <t>Khulwane SP</t>
  </si>
  <si>
    <t>199045047</t>
  </si>
  <si>
    <t>Bene</t>
  </si>
  <si>
    <t>264001002</t>
  </si>
  <si>
    <t>Riebeeck East SP</t>
  </si>
  <si>
    <t>797011045</t>
  </si>
  <si>
    <t>470006002</t>
  </si>
  <si>
    <t>Golden Gate Nature Reserve</t>
  </si>
  <si>
    <t>282312001</t>
  </si>
  <si>
    <t>Nkonxeni SP</t>
  </si>
  <si>
    <t>525005001</t>
  </si>
  <si>
    <t>566003011</t>
  </si>
  <si>
    <t>866001003</t>
  </si>
  <si>
    <t>Leslie Ext 6</t>
  </si>
  <si>
    <t>199042005</t>
  </si>
  <si>
    <t>Kronenzicht</t>
  </si>
  <si>
    <t>797028016</t>
  </si>
  <si>
    <t>Sub-Nigel Gold Mine</t>
  </si>
  <si>
    <t>797004012</t>
  </si>
  <si>
    <t>Clayville Ext 2,13</t>
  </si>
  <si>
    <t>199020028</t>
  </si>
  <si>
    <t>Des Hampton</t>
  </si>
  <si>
    <t>199017045</t>
  </si>
  <si>
    <t>Everglen</t>
  </si>
  <si>
    <t>199017002</t>
  </si>
  <si>
    <t>Vierlanden SH</t>
  </si>
  <si>
    <t>199016061</t>
  </si>
  <si>
    <t>Stikland</t>
  </si>
  <si>
    <t>299007008</t>
  </si>
  <si>
    <t>Redhouse Village</t>
  </si>
  <si>
    <t>296133001</t>
  </si>
  <si>
    <t>172006001</t>
  </si>
  <si>
    <t>Rooi Els SP</t>
  </si>
  <si>
    <t>199019018</t>
  </si>
  <si>
    <t>Vredekloof Glen</t>
  </si>
  <si>
    <t>974044001</t>
  </si>
  <si>
    <t>Polokwane Air Force base</t>
  </si>
  <si>
    <t>297225001</t>
  </si>
  <si>
    <t>Buthini SP</t>
  </si>
  <si>
    <t>798022013</t>
  </si>
  <si>
    <t>Laser Park</t>
  </si>
  <si>
    <t>877050001</t>
  </si>
  <si>
    <t>Hebron State Forest SP</t>
  </si>
  <si>
    <t>599054062</t>
  </si>
  <si>
    <t>Malaba Hills</t>
  </si>
  <si>
    <t>599052004</t>
  </si>
  <si>
    <t>Kindlewood Estate</t>
  </si>
  <si>
    <t>667025001</t>
  </si>
  <si>
    <t>Mmabatho Sun Hotel</t>
  </si>
  <si>
    <t>291022002</t>
  </si>
  <si>
    <t>Mbokazi B</t>
  </si>
  <si>
    <t>297193001</t>
  </si>
  <si>
    <t>Kamaqele SP</t>
  </si>
  <si>
    <t>876001002</t>
  </si>
  <si>
    <t>977003001</t>
  </si>
  <si>
    <t>Amandelbult Mine</t>
  </si>
  <si>
    <t>260090001</t>
  </si>
  <si>
    <t>262003004</t>
  </si>
  <si>
    <t>Francisvale SH</t>
  </si>
  <si>
    <t>379002020</t>
  </si>
  <si>
    <t>Ses-Brugge AH</t>
  </si>
  <si>
    <t>478009019</t>
  </si>
  <si>
    <t>Sasolburg Ext 6</t>
  </si>
  <si>
    <t>177002010</t>
  </si>
  <si>
    <t>Oubaai Golf Estate</t>
  </si>
  <si>
    <t>260122001</t>
  </si>
  <si>
    <t>Ntunja SP</t>
  </si>
  <si>
    <t>566003044</t>
  </si>
  <si>
    <t>297171001</t>
  </si>
  <si>
    <t>Mzamba C SP</t>
  </si>
  <si>
    <t>199041115</t>
  </si>
  <si>
    <t>Porter Reform Estate</t>
  </si>
  <si>
    <t>282327001</t>
  </si>
  <si>
    <t>563011001</t>
  </si>
  <si>
    <t>Midmar Public Resort Nature Reserve</t>
  </si>
  <si>
    <t>180009030</t>
  </si>
  <si>
    <t>Knysna SP1</t>
  </si>
  <si>
    <t>799069001</t>
  </si>
  <si>
    <t>Keinfontein SH</t>
  </si>
  <si>
    <t>538011013</t>
  </si>
  <si>
    <t>Tuzi-Gazi</t>
  </si>
  <si>
    <t>297365001</t>
  </si>
  <si>
    <t>Mzamba Police Camp</t>
  </si>
  <si>
    <t>273117001</t>
  </si>
  <si>
    <t>Fort Cox Agricultural College</t>
  </si>
  <si>
    <t>384008001</t>
  </si>
  <si>
    <t>Vaal-Gamagara SP</t>
  </si>
  <si>
    <t>798015030</t>
  </si>
  <si>
    <t>Viewcrest</t>
  </si>
  <si>
    <t>199017013</t>
  </si>
  <si>
    <t>472003002</t>
  </si>
  <si>
    <t>Tshiame SP</t>
  </si>
  <si>
    <t>765003001</t>
  </si>
  <si>
    <t>Nufcor SP</t>
  </si>
  <si>
    <t>799045001</t>
  </si>
  <si>
    <t>Baviaanspoort SH</t>
  </si>
  <si>
    <t>499028003</t>
  </si>
  <si>
    <t>Thabanchu 3</t>
  </si>
  <si>
    <t>199015032</t>
  </si>
  <si>
    <t>Parow Industrial</t>
  </si>
  <si>
    <t>566003041</t>
  </si>
  <si>
    <t>663006003</t>
  </si>
  <si>
    <t>Koster SP</t>
  </si>
  <si>
    <t>163003006</t>
  </si>
  <si>
    <t>Bek Bay</t>
  </si>
  <si>
    <t>874065015</t>
  </si>
  <si>
    <t>Shandon Estate</t>
  </si>
  <si>
    <t>963017001</t>
  </si>
  <si>
    <t>Leydsdorp SP</t>
  </si>
  <si>
    <t>506053005</t>
  </si>
  <si>
    <t>Leisure Bay</t>
  </si>
  <si>
    <t>499023013</t>
  </si>
  <si>
    <t>Bloemfontein Airport</t>
  </si>
  <si>
    <t>479007002</t>
  </si>
  <si>
    <t>Frankfort SH</t>
  </si>
  <si>
    <t>297385001</t>
  </si>
  <si>
    <t>Xolobeni A SP</t>
  </si>
  <si>
    <t>467012002</t>
  </si>
  <si>
    <t>Havengaville</t>
  </si>
  <si>
    <t>599053004</t>
  </si>
  <si>
    <t>Strattton-on-Sea</t>
  </si>
  <si>
    <t>285014001</t>
  </si>
  <si>
    <t>Mlonzi SP</t>
  </si>
  <si>
    <t>798022008</t>
  </si>
  <si>
    <t>Roodekrans AH</t>
  </si>
  <si>
    <t>799059028</t>
  </si>
  <si>
    <t>Eldo Park</t>
  </si>
  <si>
    <t>199022001</t>
  </si>
  <si>
    <t>Danarand</t>
  </si>
  <si>
    <t>167025001</t>
  </si>
  <si>
    <t>987137007</t>
  </si>
  <si>
    <t>875007012</t>
  </si>
  <si>
    <t>Emjindini Ext 4</t>
  </si>
  <si>
    <t>676008001</t>
  </si>
  <si>
    <t>Matlwang B SP</t>
  </si>
  <si>
    <t>199047004</t>
  </si>
  <si>
    <t>299007066</t>
  </si>
  <si>
    <t>Fairview AH</t>
  </si>
  <si>
    <t>299007006</t>
  </si>
  <si>
    <t>Deal Party</t>
  </si>
  <si>
    <t>294040026</t>
  </si>
  <si>
    <t>Hillcrest Ext</t>
  </si>
  <si>
    <t>176014018</t>
  </si>
  <si>
    <t>Pinnacle Point</t>
  </si>
  <si>
    <t>873002001</t>
  </si>
  <si>
    <t>Blyde River Canyon Nature Reserve SP</t>
  </si>
  <si>
    <t>177006029</t>
  </si>
  <si>
    <t>George Industria</t>
  </si>
  <si>
    <t>987002010</t>
  </si>
  <si>
    <t>Montrose Mine</t>
  </si>
  <si>
    <t>965002001</t>
  </si>
  <si>
    <t>Makhuya Nature Reserve</t>
  </si>
  <si>
    <t>866001004</t>
  </si>
  <si>
    <t>Leslie Ext 1</t>
  </si>
  <si>
    <t>799059026</t>
  </si>
  <si>
    <t>Sunderland Ridge</t>
  </si>
  <si>
    <t>763004052</t>
  </si>
  <si>
    <t>Chamdor</t>
  </si>
  <si>
    <t>199045014</t>
  </si>
  <si>
    <t>Steyn`s Nest</t>
  </si>
  <si>
    <t>199045005</t>
  </si>
  <si>
    <t>Jonkershoogte</t>
  </si>
  <si>
    <t>199041088</t>
  </si>
  <si>
    <t>Graylands</t>
  </si>
  <si>
    <t>199016081</t>
  </si>
  <si>
    <t>Hillrise</t>
  </si>
  <si>
    <t>199016032</t>
  </si>
  <si>
    <t>Blomvlei</t>
  </si>
  <si>
    <t>199053002</t>
  </si>
  <si>
    <t>Glen Ridge</t>
  </si>
  <si>
    <t>274062001</t>
  </si>
  <si>
    <t>166011001</t>
  </si>
  <si>
    <t>Victor Verster SP</t>
  </si>
  <si>
    <t>274133001</t>
  </si>
  <si>
    <t>Begha Mouth SP</t>
  </si>
  <si>
    <t>499023039</t>
  </si>
  <si>
    <t>Buitesig</t>
  </si>
  <si>
    <t>260113014</t>
  </si>
  <si>
    <t>676003001</t>
  </si>
  <si>
    <t>Mooivallei Park SP</t>
  </si>
  <si>
    <t>599002011</t>
  </si>
  <si>
    <t>Amanzimnyama</t>
  </si>
  <si>
    <t>272023001</t>
  </si>
  <si>
    <t>Haga-Haga SP</t>
  </si>
  <si>
    <t>968079005</t>
  </si>
  <si>
    <t>Louis Trichardt Industrial Area</t>
  </si>
  <si>
    <t>564006001</t>
  </si>
  <si>
    <t>Meyerdene SP</t>
  </si>
  <si>
    <t>661042001</t>
  </si>
  <si>
    <t>Bushveld View Estate</t>
  </si>
  <si>
    <t>599016001</t>
  </si>
  <si>
    <t>La Mercy Airport</t>
  </si>
  <si>
    <t>963002001</t>
  </si>
  <si>
    <t>Hans Merensky Nature Reserve</t>
  </si>
  <si>
    <t>171009001</t>
  </si>
  <si>
    <t>Swannie River</t>
  </si>
  <si>
    <t>797010034</t>
  </si>
  <si>
    <t>Dunswart</t>
  </si>
  <si>
    <t>467009025</t>
  </si>
  <si>
    <t>Jurgenshof Unisel Gold Mine</t>
  </si>
  <si>
    <t>591013001</t>
  </si>
  <si>
    <t>Isithebe Industrial</t>
  </si>
  <si>
    <t>291166001</t>
  </si>
  <si>
    <t>Dumase SP</t>
  </si>
  <si>
    <t>877092003</t>
  </si>
  <si>
    <t>Londolozi Game Reserve</t>
  </si>
  <si>
    <t>798015200</t>
  </si>
  <si>
    <t>Doornkop Military Base</t>
  </si>
  <si>
    <t>166008027</t>
  </si>
  <si>
    <t>Paarl SP1</t>
  </si>
  <si>
    <t>199016053</t>
  </si>
  <si>
    <t>Avondstil</t>
  </si>
  <si>
    <t>797029019</t>
  </si>
  <si>
    <t>Wierda Caravan Park</t>
  </si>
  <si>
    <t>663004001</t>
  </si>
  <si>
    <t>Swartruggens SP</t>
  </si>
  <si>
    <t>866008001</t>
  </si>
  <si>
    <t>Bethalrand</t>
  </si>
  <si>
    <t>286056001</t>
  </si>
  <si>
    <t>HaQhadi SP</t>
  </si>
  <si>
    <t>875006003</t>
  </si>
  <si>
    <t>Barberton Ext 4</t>
  </si>
  <si>
    <t>294431001</t>
  </si>
  <si>
    <t>Xorana SP</t>
  </si>
  <si>
    <t>874065014</t>
  </si>
  <si>
    <t>Matumi Golf Estate</t>
  </si>
  <si>
    <t>276086001</t>
  </si>
  <si>
    <t>Lower Endwell SP</t>
  </si>
  <si>
    <t>571009001</t>
  </si>
  <si>
    <t>Jagersrust SP</t>
  </si>
  <si>
    <t>360027002</t>
  </si>
  <si>
    <t>Metsemantsi Wyk 6</t>
  </si>
  <si>
    <t>296029001</t>
  </si>
  <si>
    <t>Phepheni A SP</t>
  </si>
  <si>
    <t>360034001</t>
  </si>
  <si>
    <t>Phomolong SP1</t>
  </si>
  <si>
    <t>173006002</t>
  </si>
  <si>
    <t>Struisbaai SP</t>
  </si>
  <si>
    <t>798015136</t>
  </si>
  <si>
    <t>Village Main Reef Gold Mine</t>
  </si>
  <si>
    <t>281017022</t>
  </si>
  <si>
    <t>976042002</t>
  </si>
  <si>
    <t>Lebowakgomo Unit J</t>
  </si>
  <si>
    <t>506053006</t>
  </si>
  <si>
    <t>Three Hills</t>
  </si>
  <si>
    <t>171005001</t>
  </si>
  <si>
    <t>Dennehof SP</t>
  </si>
  <si>
    <t>538011009</t>
  </si>
  <si>
    <t>Richards Bay Central</t>
  </si>
  <si>
    <t>661047012</t>
  </si>
  <si>
    <t>Kosmos A</t>
  </si>
  <si>
    <t>170007002</t>
  </si>
  <si>
    <t>Infanta SP</t>
  </si>
  <si>
    <t>179009005</t>
  </si>
  <si>
    <t>Robberg Ridge</t>
  </si>
  <si>
    <t>677006021</t>
  </si>
  <si>
    <t>Uraniaville</t>
  </si>
  <si>
    <t>166009001</t>
  </si>
  <si>
    <t>Val De Vie Winelands Lifestyle Estate</t>
  </si>
  <si>
    <t>797022018</t>
  </si>
  <si>
    <t>163001007</t>
  </si>
  <si>
    <t>Blueberry Hill</t>
  </si>
  <si>
    <t>599123011</t>
  </si>
  <si>
    <t>Mpumalanga F</t>
  </si>
  <si>
    <t>274118004</t>
  </si>
  <si>
    <t>Ngqowa SP D</t>
  </si>
  <si>
    <t>797008042</t>
  </si>
  <si>
    <t>582029002</t>
  </si>
  <si>
    <t>Manguzi Forest Reserve</t>
  </si>
  <si>
    <t>199045026</t>
  </si>
  <si>
    <t>Shady Glen</t>
  </si>
  <si>
    <t>672057002</t>
  </si>
  <si>
    <t>Seoding SP1</t>
  </si>
  <si>
    <t>797002009</t>
  </si>
  <si>
    <t>Olifantsfontein</t>
  </si>
  <si>
    <t>282020001</t>
  </si>
  <si>
    <t>Ncora Irrigation SH</t>
  </si>
  <si>
    <t>297215001</t>
  </si>
  <si>
    <t>Dingo SP</t>
  </si>
  <si>
    <t>199016096</t>
  </si>
  <si>
    <t>Bellville South</t>
  </si>
  <si>
    <t>499023004</t>
  </si>
  <si>
    <t>Hillsboro</t>
  </si>
  <si>
    <t>799034002</t>
  </si>
  <si>
    <t>Ga-Rankuwa Industrial</t>
  </si>
  <si>
    <t>180009033</t>
  </si>
  <si>
    <t>Thesens Island</t>
  </si>
  <si>
    <t>473007003</t>
  </si>
  <si>
    <t>Warden Industrial</t>
  </si>
  <si>
    <t>297364001</t>
  </si>
  <si>
    <t>Luphithini B SP</t>
  </si>
  <si>
    <t>290315002</t>
  </si>
  <si>
    <t>Magwa SP2</t>
  </si>
  <si>
    <t>199051004</t>
  </si>
  <si>
    <t>199045033</t>
  </si>
  <si>
    <t>Jacques Hill</t>
  </si>
  <si>
    <t>199017023</t>
  </si>
  <si>
    <t>Wairoa</t>
  </si>
  <si>
    <t>199016080</t>
  </si>
  <si>
    <t>Bellville West</t>
  </si>
  <si>
    <t>199053012</t>
  </si>
  <si>
    <t>Pine Haven</t>
  </si>
  <si>
    <t>762014006</t>
  </si>
  <si>
    <t>866006022</t>
  </si>
  <si>
    <t>Sasol Secunda</t>
  </si>
  <si>
    <t>162008001</t>
  </si>
  <si>
    <t>Beaverlac Nature Reserve</t>
  </si>
  <si>
    <t>293276001</t>
  </si>
  <si>
    <t>St. Cutherts Mission SP</t>
  </si>
  <si>
    <t>176006010</t>
  </si>
  <si>
    <t>Southern Cross</t>
  </si>
  <si>
    <t>676004001</t>
  </si>
  <si>
    <t>Van Der Hoffpark Ext 16</t>
  </si>
  <si>
    <t>273044003</t>
  </si>
  <si>
    <t>Fort Cunynghame State Forest</t>
  </si>
  <si>
    <t>260086013</t>
  </si>
  <si>
    <t>Zwelitsha SP2</t>
  </si>
  <si>
    <t>869002001</t>
  </si>
  <si>
    <t>Loskopdam Nature Reserve</t>
  </si>
  <si>
    <t>961021001</t>
  </si>
  <si>
    <t>Dinkateng SP</t>
  </si>
  <si>
    <t>874022004</t>
  </si>
  <si>
    <t>Berg-en-Dal Rest Camp</t>
  </si>
  <si>
    <t>180004001</t>
  </si>
  <si>
    <t>Swartvlei SP</t>
  </si>
  <si>
    <t>297050001</t>
  </si>
  <si>
    <t>874057001</t>
  </si>
  <si>
    <t>Drum Rock Industrial Park</t>
  </si>
  <si>
    <t>964033003</t>
  </si>
  <si>
    <t>Raptors View Wildlife Estate</t>
  </si>
  <si>
    <t>298146002</t>
  </si>
  <si>
    <t>Habhu</t>
  </si>
  <si>
    <t>861011001</t>
  </si>
  <si>
    <t>873012006</t>
  </si>
  <si>
    <t>Sterkspruit SH</t>
  </si>
  <si>
    <t>290213001</t>
  </si>
  <si>
    <t>Xhurana SP</t>
  </si>
  <si>
    <t>274022001</t>
  </si>
  <si>
    <t>583008001</t>
  </si>
  <si>
    <t>Biva Experimental Farm</t>
  </si>
  <si>
    <t>297127001</t>
  </si>
  <si>
    <t>Enqabeni SP</t>
  </si>
  <si>
    <t>874057002</t>
  </si>
  <si>
    <t>Drum Rock SP</t>
  </si>
  <si>
    <t>987002001</t>
  </si>
  <si>
    <t>Havercroft Mine</t>
  </si>
  <si>
    <t>260060001</t>
  </si>
  <si>
    <t>Berlin SH</t>
  </si>
  <si>
    <t>199045063</t>
  </si>
  <si>
    <t>Boskloof Eco Estate</t>
  </si>
  <si>
    <t>295106001</t>
  </si>
  <si>
    <t>Donald's Drift</t>
  </si>
  <si>
    <t>260113072</t>
  </si>
  <si>
    <t>Santa</t>
  </si>
  <si>
    <t>269002011</t>
  </si>
  <si>
    <t>Witelsbos AH</t>
  </si>
  <si>
    <t>870006001</t>
  </si>
  <si>
    <t>Komatiland Forest</t>
  </si>
  <si>
    <t>272039001</t>
  </si>
  <si>
    <t>Arena SP</t>
  </si>
  <si>
    <t>867004006</t>
  </si>
  <si>
    <t>663006004</t>
  </si>
  <si>
    <t>Cedrela Ext 1</t>
  </si>
  <si>
    <t>383006053</t>
  </si>
  <si>
    <t>599002015</t>
  </si>
  <si>
    <t>Trurolands</t>
  </si>
  <si>
    <t>797011027</t>
  </si>
  <si>
    <t>Crystal Park X18</t>
  </si>
  <si>
    <t>298154001</t>
  </si>
  <si>
    <t>eNkongolo</t>
  </si>
  <si>
    <t>977006002</t>
  </si>
  <si>
    <t>Dwaalboom Limestone Mine</t>
  </si>
  <si>
    <t>798016026</t>
  </si>
  <si>
    <t>Bryanbrink</t>
  </si>
  <si>
    <t>265001001</t>
  </si>
  <si>
    <t>Langholm Estate</t>
  </si>
  <si>
    <t>162002003</t>
  </si>
  <si>
    <t>Great Winterhoek Forest Reserve</t>
  </si>
  <si>
    <t>966183001</t>
  </si>
  <si>
    <t>Shingwidzi SP</t>
  </si>
  <si>
    <t>199045036</t>
  </si>
  <si>
    <t>Land En Zeezicht</t>
  </si>
  <si>
    <t>797018036</t>
  </si>
  <si>
    <t>Fulcrum</t>
  </si>
  <si>
    <t>369003003</t>
  </si>
  <si>
    <t>Erwe</t>
  </si>
  <si>
    <t>499023058</t>
  </si>
  <si>
    <t>Hamilton</t>
  </si>
  <si>
    <t>798026077</t>
  </si>
  <si>
    <t>Stesa AH</t>
  </si>
  <si>
    <t>290061001</t>
  </si>
  <si>
    <t>Mngeni SP2</t>
  </si>
  <si>
    <t>980003003</t>
  </si>
  <si>
    <t>Welgevonden Nature Reserve</t>
  </si>
  <si>
    <t>798022012</t>
  </si>
  <si>
    <t>Alsef AH</t>
  </si>
  <si>
    <t>382001005</t>
  </si>
  <si>
    <t>Union Lime Mine</t>
  </si>
  <si>
    <t>574004001</t>
  </si>
  <si>
    <t>Shroeders Hope</t>
  </si>
  <si>
    <t>580176001</t>
  </si>
  <si>
    <t>Mpakaneni B SP</t>
  </si>
  <si>
    <t>563009005</t>
  </si>
  <si>
    <t>Sakabula Golf &amp; Country Estate</t>
  </si>
  <si>
    <t>987137005</t>
  </si>
  <si>
    <t>Elephant Hill</t>
  </si>
  <si>
    <t>295086001</t>
  </si>
  <si>
    <t>Phuthing C SP</t>
  </si>
  <si>
    <t>592044006</t>
  </si>
  <si>
    <t>Zimbali Coastal Estate</t>
  </si>
  <si>
    <t>875006008</t>
  </si>
  <si>
    <t>Barberton Ext 3</t>
  </si>
  <si>
    <t>260078001</t>
  </si>
  <si>
    <t>Nahoon Dam Settlement SP</t>
  </si>
  <si>
    <t>877136001</t>
  </si>
  <si>
    <t>Sabie Park SP</t>
  </si>
  <si>
    <t>599034016</t>
  </si>
  <si>
    <t>Saana Township</t>
  </si>
  <si>
    <t>268003001</t>
  </si>
  <si>
    <t>Milton</t>
  </si>
  <si>
    <t>363011003</t>
  </si>
  <si>
    <t>Owen Island</t>
  </si>
  <si>
    <t>162013001</t>
  </si>
  <si>
    <t>Voorberg Correctional Services</t>
  </si>
  <si>
    <t>295143001</t>
  </si>
  <si>
    <t>Zimokolweni SP</t>
  </si>
  <si>
    <t>566016004</t>
  </si>
  <si>
    <t>Sanzwili</t>
  </si>
  <si>
    <t>180009039</t>
  </si>
  <si>
    <t>Pezula Private Estate</t>
  </si>
  <si>
    <t>669024001</t>
  </si>
  <si>
    <t>Pienaar Nature Reserve</t>
  </si>
  <si>
    <t>199045030</t>
  </si>
  <si>
    <t>Dorhill</t>
  </si>
  <si>
    <t>199045011</t>
  </si>
  <si>
    <t>Braeview</t>
  </si>
  <si>
    <t>199045004</t>
  </si>
  <si>
    <t>Illaire</t>
  </si>
  <si>
    <t>199041080</t>
  </si>
  <si>
    <t>Otyhouse Estate</t>
  </si>
  <si>
    <t>199041012</t>
  </si>
  <si>
    <t>Foreshore</t>
  </si>
  <si>
    <t>199020024</t>
  </si>
  <si>
    <t>Zevenzicht</t>
  </si>
  <si>
    <t>199019023</t>
  </si>
  <si>
    <t>Hoogstede</t>
  </si>
  <si>
    <t>199017048</t>
  </si>
  <si>
    <t>Kenridge 3</t>
  </si>
  <si>
    <t>199016041</t>
  </si>
  <si>
    <t>Vosfontein</t>
  </si>
  <si>
    <t>199012001</t>
  </si>
  <si>
    <t>Robben Island SP</t>
  </si>
  <si>
    <t>376007001</t>
  </si>
  <si>
    <t>Belmont SP</t>
  </si>
  <si>
    <t>270302002</t>
  </si>
  <si>
    <t>163005001</t>
  </si>
  <si>
    <t>Swartriet SP</t>
  </si>
  <si>
    <t>163003001</t>
  </si>
  <si>
    <t>Mosselbank</t>
  </si>
  <si>
    <t>199053007</t>
  </si>
  <si>
    <t>Glen Marine</t>
  </si>
  <si>
    <t>294040015</t>
  </si>
  <si>
    <t>Bedford Convent</t>
  </si>
  <si>
    <t>866006017</t>
  </si>
  <si>
    <t>Secunda EXt 28</t>
  </si>
  <si>
    <t>797022008</t>
  </si>
  <si>
    <t>Vulcania</t>
  </si>
  <si>
    <t>766018001</t>
  </si>
  <si>
    <t>Doornfontein SP</t>
  </si>
  <si>
    <t>599100006</t>
  </si>
  <si>
    <t>Albina</t>
  </si>
  <si>
    <t>599012001</t>
  </si>
  <si>
    <t>Finney's Rock</t>
  </si>
  <si>
    <t>599002008</t>
  </si>
  <si>
    <t>Tongaat Industrial</t>
  </si>
  <si>
    <t>271161002</t>
  </si>
  <si>
    <t>IBika Industrial</t>
  </si>
  <si>
    <t>964021001</t>
  </si>
  <si>
    <t>Harmony SP</t>
  </si>
  <si>
    <t>269013002</t>
  </si>
  <si>
    <t>Tsitsikamma National Park A SP</t>
  </si>
  <si>
    <t>563012001</t>
  </si>
  <si>
    <t>Garlington Estate</t>
  </si>
  <si>
    <t>667020002</t>
  </si>
  <si>
    <t>Mafikeng Industrial</t>
  </si>
  <si>
    <t>797018030</t>
  </si>
  <si>
    <t>New Era Inndustrial</t>
  </si>
  <si>
    <t>868002002</t>
  </si>
  <si>
    <t>Paxton SP</t>
  </si>
  <si>
    <t>875006006</t>
  </si>
  <si>
    <t>Barberton Ext 1</t>
  </si>
  <si>
    <t>478004002</t>
  </si>
  <si>
    <t>Groenpunt resort</t>
  </si>
  <si>
    <t>297214001</t>
  </si>
  <si>
    <t>Dujene SP</t>
  </si>
  <si>
    <t>470005012</t>
  </si>
  <si>
    <t>Loch Athlone</t>
  </si>
  <si>
    <t>763004027</t>
  </si>
  <si>
    <t>Krugersdorp Game Reserve</t>
  </si>
  <si>
    <t>797010002</t>
  </si>
  <si>
    <t>Clearwater Estate</t>
  </si>
  <si>
    <t>472001005</t>
  </si>
  <si>
    <t>Westerson</t>
  </si>
  <si>
    <t>526052001</t>
  </si>
  <si>
    <t>Chelmsford Public Resort</t>
  </si>
  <si>
    <t>478009006</t>
  </si>
  <si>
    <t>Welgelegen West</t>
  </si>
  <si>
    <t>177006009</t>
  </si>
  <si>
    <t>Fancourt Golf Estate</t>
  </si>
  <si>
    <t>799035143</t>
  </si>
  <si>
    <t>Lynnwood Park</t>
  </si>
  <si>
    <t>172007001</t>
  </si>
  <si>
    <t>Arabella Country Estate SP</t>
  </si>
  <si>
    <t>594054001</t>
  </si>
  <si>
    <t>Nkonzo State forest</t>
  </si>
  <si>
    <t>268010001</t>
  </si>
  <si>
    <t>Kromrivier SP</t>
  </si>
  <si>
    <t>383006045</t>
  </si>
  <si>
    <t>Monument Heights</t>
  </si>
  <si>
    <t>383006006</t>
  </si>
  <si>
    <t>Arshburnham</t>
  </si>
  <si>
    <t>260026001</t>
  </si>
  <si>
    <t>Dikazi SP</t>
  </si>
  <si>
    <t>290276001</t>
  </si>
  <si>
    <t>Xhamini SP</t>
  </si>
  <si>
    <t>566003048</t>
  </si>
  <si>
    <t>Mkondeni</t>
  </si>
  <si>
    <t>797023007</t>
  </si>
  <si>
    <t>Kwa-Thema CBD</t>
  </si>
  <si>
    <t>797008007</t>
  </si>
  <si>
    <t>199045007</t>
  </si>
  <si>
    <t>Spanish Farm Ext 1</t>
  </si>
  <si>
    <t>376006001</t>
  </si>
  <si>
    <t>Riet River SP</t>
  </si>
  <si>
    <t>271002002</t>
  </si>
  <si>
    <t>King Hintsa Public FET College</t>
  </si>
  <si>
    <t>599050007</t>
  </si>
  <si>
    <t>Hawaan Forest Estate</t>
  </si>
  <si>
    <t>798014041</t>
  </si>
  <si>
    <t>Alexandra Ext 70</t>
  </si>
  <si>
    <t>180007005</t>
  </si>
  <si>
    <t>Cola Beach</t>
  </si>
  <si>
    <t>199016019</t>
  </si>
  <si>
    <t>Pieke &amp; Marionstat</t>
  </si>
  <si>
    <t>260113090</t>
  </si>
  <si>
    <t>273127005</t>
  </si>
  <si>
    <t>Fortwhite</t>
  </si>
  <si>
    <t>478009001</t>
  </si>
  <si>
    <t>264007001</t>
  </si>
  <si>
    <t>Sidbury SP</t>
  </si>
  <si>
    <t>797022026</t>
  </si>
  <si>
    <t>Maryvlei</t>
  </si>
  <si>
    <t>269009001</t>
  </si>
  <si>
    <t>661047016</t>
  </si>
  <si>
    <t>De Rust Wes</t>
  </si>
  <si>
    <t>987137003</t>
  </si>
  <si>
    <t>Leopards Bush</t>
  </si>
  <si>
    <t>199017018</t>
  </si>
  <si>
    <t>Halali</t>
  </si>
  <si>
    <t>199015026</t>
  </si>
  <si>
    <t>Beaconvale</t>
  </si>
  <si>
    <t>599053001</t>
  </si>
  <si>
    <t>Umhlanga Lagoon Nature Reserve</t>
  </si>
  <si>
    <t>293215001</t>
  </si>
  <si>
    <t>Tsolo SP3</t>
  </si>
  <si>
    <t>673002002</t>
  </si>
  <si>
    <t>Salamat</t>
  </si>
  <si>
    <t>297170001</t>
  </si>
  <si>
    <t>297387001</t>
  </si>
  <si>
    <t>Madiba C SP</t>
  </si>
  <si>
    <t>260113005</t>
  </si>
  <si>
    <t>Quenera</t>
  </si>
  <si>
    <t>290068001</t>
  </si>
  <si>
    <t>199017044</t>
  </si>
  <si>
    <t>Durbell</t>
  </si>
  <si>
    <t>179009010</t>
  </si>
  <si>
    <t>Robberg Estate</t>
  </si>
  <si>
    <t>797008051</t>
  </si>
  <si>
    <t>Rand Airport</t>
  </si>
  <si>
    <t>199058001</t>
  </si>
  <si>
    <t>Smitswinkelbaai SP</t>
  </si>
  <si>
    <t>976042013</t>
  </si>
  <si>
    <t>Lebowakgomo IA</t>
  </si>
  <si>
    <t>478007001</t>
  </si>
  <si>
    <t>Baddriftbrug SP</t>
  </si>
  <si>
    <t>297245001</t>
  </si>
  <si>
    <t>Nokogqo SP</t>
  </si>
  <si>
    <t>270002001</t>
  </si>
  <si>
    <t>Kumpame State Forest</t>
  </si>
  <si>
    <t>294040004</t>
  </si>
  <si>
    <t>Wellington Prison</t>
  </si>
  <si>
    <t>766021002</t>
  </si>
  <si>
    <t>Elandsrand Mine</t>
  </si>
  <si>
    <t>669030002</t>
  </si>
  <si>
    <t>Lehurutshe SP1</t>
  </si>
  <si>
    <t>676004012</t>
  </si>
  <si>
    <t>Potchefstroom Agricultrural College</t>
  </si>
  <si>
    <t>875006001</t>
  </si>
  <si>
    <t>Sheba Mine</t>
  </si>
  <si>
    <t>524010015</t>
  </si>
  <si>
    <t>Vlam</t>
  </si>
  <si>
    <t>199053018</t>
  </si>
  <si>
    <t>Boulders</t>
  </si>
  <si>
    <t>199045067</t>
  </si>
  <si>
    <t>Canwick</t>
  </si>
  <si>
    <t>199019017</t>
  </si>
  <si>
    <t>Chamonix</t>
  </si>
  <si>
    <t>797010035</t>
  </si>
  <si>
    <t>Boksburg East</t>
  </si>
  <si>
    <t>297386001</t>
  </si>
  <si>
    <t>Dumazulu SP</t>
  </si>
  <si>
    <t>164003001</t>
  </si>
  <si>
    <t>Klipfontyn SP</t>
  </si>
  <si>
    <t>599160008</t>
  </si>
  <si>
    <t>Queensmead Industrial</t>
  </si>
  <si>
    <t>661047011</t>
  </si>
  <si>
    <t>Port d` Afrique</t>
  </si>
  <si>
    <t>871006003</t>
  </si>
  <si>
    <t>Kwaggafontein-la</t>
  </si>
  <si>
    <t>598075002</t>
  </si>
  <si>
    <t>Summerfield Plantation</t>
  </si>
  <si>
    <t>299007113</t>
  </si>
  <si>
    <t>Lovemore Park</t>
  </si>
  <si>
    <t>799035068</t>
  </si>
  <si>
    <t>979002003</t>
  </si>
  <si>
    <t>Doorndraai Dam Nature Reserve</t>
  </si>
  <si>
    <t>168007001</t>
  </si>
  <si>
    <t>Worcester SP2</t>
  </si>
  <si>
    <t>468004001</t>
  </si>
  <si>
    <t>Balkfontein SP</t>
  </si>
  <si>
    <t>760008043</t>
  </si>
  <si>
    <t>Vanderbijlpark SP</t>
  </si>
  <si>
    <t>799072007</t>
  </si>
  <si>
    <t>Viljoenskop</t>
  </si>
  <si>
    <t>667025019</t>
  </si>
  <si>
    <t>Rooigrond Correctional Service</t>
  </si>
  <si>
    <t>868012001</t>
  </si>
  <si>
    <t>965002003</t>
  </si>
  <si>
    <t>Nwanedi Nature Reserve</t>
  </si>
  <si>
    <t>290033001</t>
  </si>
  <si>
    <t>KwaNjiyela SP</t>
  </si>
  <si>
    <t>297208001</t>
  </si>
  <si>
    <t>Khotsho SP</t>
  </si>
  <si>
    <t>290302001</t>
  </si>
  <si>
    <t>Emboleni SP</t>
  </si>
  <si>
    <t>869002011</t>
  </si>
  <si>
    <t>Koornfontein Mine</t>
  </si>
  <si>
    <t>297371001</t>
  </si>
  <si>
    <t>260010003</t>
  </si>
  <si>
    <t>Mount Coke Forest Reserve</t>
  </si>
  <si>
    <t>874033008</t>
  </si>
  <si>
    <t>Rocky Drift</t>
  </si>
  <si>
    <t>199045031</t>
  </si>
  <si>
    <t>Bergalo</t>
  </si>
  <si>
    <t>297172001</t>
  </si>
  <si>
    <t>Dyamane SP</t>
  </si>
  <si>
    <t>294114001</t>
  </si>
  <si>
    <t>Mabheleni  B SP</t>
  </si>
  <si>
    <t>981002003</t>
  </si>
  <si>
    <t>Elements Private Golf Estate</t>
  </si>
  <si>
    <t>864006009</t>
  </si>
  <si>
    <t>Stanwest</t>
  </si>
  <si>
    <t>199017027</t>
  </si>
  <si>
    <t>Rosedale Estate</t>
  </si>
  <si>
    <t>664050001</t>
  </si>
  <si>
    <t>Pilanesberg Nature Reserve SP</t>
  </si>
  <si>
    <t>299007013</t>
  </si>
  <si>
    <t>Wadgewood Golf estate</t>
  </si>
  <si>
    <t>576079002</t>
  </si>
  <si>
    <t>Chunu B SP1</t>
  </si>
  <si>
    <t>290021002</t>
  </si>
  <si>
    <t>Luthulini SP2</t>
  </si>
  <si>
    <t>590015001</t>
  </si>
  <si>
    <t>Osborn SP</t>
  </si>
  <si>
    <t>760008005</t>
  </si>
  <si>
    <t>Steelvalley AH</t>
  </si>
  <si>
    <t>798022016</t>
  </si>
  <si>
    <t>Ambot AH</t>
  </si>
  <si>
    <t>765001002</t>
  </si>
  <si>
    <t>Venterspost Gold Mine</t>
  </si>
  <si>
    <t>675009002</t>
  </si>
  <si>
    <t>Moosa Park</t>
  </si>
  <si>
    <t>797004007</t>
  </si>
  <si>
    <t>Clayville Ext 3,14</t>
  </si>
  <si>
    <t>176019001</t>
  </si>
  <si>
    <t>Moquini Coastal Estate SP</t>
  </si>
  <si>
    <t>599176001</t>
  </si>
  <si>
    <t>Clifton Heights SP</t>
  </si>
  <si>
    <t>199014024</t>
  </si>
  <si>
    <t>Metro Industrial Township</t>
  </si>
  <si>
    <t>861008015</t>
  </si>
  <si>
    <t>Littledale Prison</t>
  </si>
  <si>
    <t>798013049</t>
  </si>
  <si>
    <t>Willowild</t>
  </si>
  <si>
    <t>199057001</t>
  </si>
  <si>
    <t>Castle Rock SP</t>
  </si>
  <si>
    <t>166008014</t>
  </si>
  <si>
    <t>170006001</t>
  </si>
  <si>
    <t>Malgas SP</t>
  </si>
  <si>
    <t>260113082</t>
  </si>
  <si>
    <t>Ben Schoeman Airport</t>
  </si>
  <si>
    <t>969041001</t>
  </si>
  <si>
    <t>Buffelshoek SP2</t>
  </si>
  <si>
    <t>799059075</t>
  </si>
  <si>
    <t>Gardener Ross Golf and Country Estate</t>
  </si>
  <si>
    <t>274060001</t>
  </si>
  <si>
    <t>Moni SP</t>
  </si>
  <si>
    <t>874065017</t>
  </si>
  <si>
    <t>Dykrus</t>
  </si>
  <si>
    <t>798015106</t>
  </si>
  <si>
    <t>Industria West</t>
  </si>
  <si>
    <t>467009022</t>
  </si>
  <si>
    <t>Flamingo Lake</t>
  </si>
  <si>
    <t>660053001</t>
  </si>
  <si>
    <t>The Carousel Casino and Entertainment World SP</t>
  </si>
  <si>
    <t>873004004</t>
  </si>
  <si>
    <t>Ohrigstad Dam Nature Reserve</t>
  </si>
  <si>
    <t>467009008</t>
  </si>
  <si>
    <t>798015005</t>
  </si>
  <si>
    <t>Founders Hill</t>
  </si>
  <si>
    <t>260028001</t>
  </si>
  <si>
    <t>KwaNtsipho SP</t>
  </si>
  <si>
    <t>290305001</t>
  </si>
  <si>
    <t>Mkhose SP</t>
  </si>
  <si>
    <t>199016079</t>
  </si>
  <si>
    <t>Joostenville</t>
  </si>
  <si>
    <t>290247001</t>
  </si>
  <si>
    <t>Manqilo A SP</t>
  </si>
  <si>
    <t>599116022</t>
  </si>
  <si>
    <t>Hagart Road Industrial</t>
  </si>
  <si>
    <t>506052003</t>
  </si>
  <si>
    <t>San Lameer</t>
  </si>
  <si>
    <t>297265001</t>
  </si>
  <si>
    <t>Mfolozi B SP</t>
  </si>
  <si>
    <t>199041114</t>
  </si>
  <si>
    <t>Edward</t>
  </si>
  <si>
    <t>199017025</t>
  </si>
  <si>
    <t>Altydgedacht</t>
  </si>
  <si>
    <t>570015001</t>
  </si>
  <si>
    <t>Moor Park Game Reserve</t>
  </si>
  <si>
    <t>797013001</t>
  </si>
  <si>
    <t>Holfontein SP</t>
  </si>
  <si>
    <t>461017001</t>
  </si>
  <si>
    <t>799072008</t>
  </si>
  <si>
    <t>Bronkhorstspruit Dam Nature Reserve</t>
  </si>
  <si>
    <t>264002003</t>
  </si>
  <si>
    <t>Thomas Baines Nature Reserve</t>
  </si>
  <si>
    <t>284154001</t>
  </si>
  <si>
    <t>KwaNdima SP</t>
  </si>
  <si>
    <t>199045023</t>
  </si>
  <si>
    <t>Fairview Heights</t>
  </si>
  <si>
    <t>366006001</t>
  </si>
  <si>
    <t>Tankwa-Karoo National Park SP</t>
  </si>
  <si>
    <t>797011022</t>
  </si>
  <si>
    <t>Slaterville AH</t>
  </si>
  <si>
    <t>861008002</t>
  </si>
  <si>
    <t>Spitskop Mine</t>
  </si>
  <si>
    <t>282316001</t>
  </si>
  <si>
    <t>Ehukwini SP</t>
  </si>
  <si>
    <t>297365002</t>
  </si>
  <si>
    <t>Mzamba A SP</t>
  </si>
  <si>
    <t>298006001</t>
  </si>
  <si>
    <t>Mlambondaba SP</t>
  </si>
  <si>
    <t>366003001</t>
  </si>
  <si>
    <t>Nuwepos</t>
  </si>
  <si>
    <t>297228001</t>
  </si>
  <si>
    <t>Embileni SP</t>
  </si>
  <si>
    <t>287136001</t>
  </si>
  <si>
    <t>Rhodes SP</t>
  </si>
  <si>
    <t>Rhodes</t>
  </si>
  <si>
    <t>179009009</t>
  </si>
  <si>
    <t>Whale Rock Village</t>
  </si>
  <si>
    <t>868002021</t>
  </si>
  <si>
    <t>Doornpoort SH</t>
  </si>
  <si>
    <t>379011001</t>
  </si>
  <si>
    <t>Eldansrus SP</t>
  </si>
  <si>
    <t>661047006</t>
  </si>
  <si>
    <t>Kosmos Ridge</t>
  </si>
  <si>
    <t>199053020</t>
  </si>
  <si>
    <t>Winford</t>
  </si>
  <si>
    <t>199016083</t>
  </si>
  <si>
    <t>Grahamdale</t>
  </si>
  <si>
    <t>199016015</t>
  </si>
  <si>
    <t>Danena</t>
  </si>
  <si>
    <t>199042004</t>
  </si>
  <si>
    <t>Tierboskloof</t>
  </si>
  <si>
    <t>199016054</t>
  </si>
  <si>
    <t>Laurindale</t>
  </si>
  <si>
    <t>199053015</t>
  </si>
  <si>
    <t>Admirals Kloof</t>
  </si>
  <si>
    <t>297367001</t>
  </si>
  <si>
    <t>Magangane SP</t>
  </si>
  <si>
    <t>961059001</t>
  </si>
  <si>
    <t>Mukwakwaila SP</t>
  </si>
  <si>
    <t>499023023</t>
  </si>
  <si>
    <t>Tempe</t>
  </si>
  <si>
    <t>668002002</t>
  </si>
  <si>
    <t>Dudfield Mine</t>
  </si>
  <si>
    <t>599050005</t>
  </si>
  <si>
    <t>Hillhead</t>
  </si>
  <si>
    <t>584001001</t>
  </si>
  <si>
    <t>661047020</t>
  </si>
  <si>
    <t>Pelindaba Industrial</t>
  </si>
  <si>
    <t>571003001</t>
  </si>
  <si>
    <t>Spioenkopdam Nature Reserve</t>
  </si>
  <si>
    <t>473002002</t>
  </si>
  <si>
    <t>Vrede Industrial</t>
  </si>
  <si>
    <t>291157001</t>
  </si>
  <si>
    <t>Ferry Point SP</t>
  </si>
  <si>
    <t>599051020</t>
  </si>
  <si>
    <t>Phoenix Industrial</t>
  </si>
  <si>
    <t>974096001</t>
  </si>
  <si>
    <t>Boskopies SH</t>
  </si>
  <si>
    <t>877141001</t>
  </si>
  <si>
    <t>Mangwati SP</t>
  </si>
  <si>
    <t>799035114</t>
  </si>
  <si>
    <t>867001006</t>
  </si>
  <si>
    <t>Botleng SP</t>
  </si>
  <si>
    <t>565003001</t>
  </si>
  <si>
    <t>Loteni Nature Reserve</t>
  </si>
  <si>
    <t>974002004</t>
  </si>
  <si>
    <t>Witkop Silca Mine</t>
  </si>
  <si>
    <t>294003002</t>
  </si>
  <si>
    <t>Nzulwini Forest</t>
  </si>
  <si>
    <t>676004013</t>
  </si>
  <si>
    <t>O.P.M. Prezesky Bird Sanctuary</t>
  </si>
  <si>
    <t>963002006</t>
  </si>
  <si>
    <t>Schalk SH</t>
  </si>
  <si>
    <t>163001012</t>
  </si>
  <si>
    <t>West Point</t>
  </si>
  <si>
    <t>976002001</t>
  </si>
  <si>
    <t>Wolkberg Wilderness Area</t>
  </si>
  <si>
    <t>563002003</t>
  </si>
  <si>
    <t>Albert Falls Public Resort Nature Reserve</t>
  </si>
  <si>
    <t>797022032</t>
  </si>
  <si>
    <t>Ergo Site</t>
  </si>
  <si>
    <t>797006038</t>
  </si>
  <si>
    <t>Isando</t>
  </si>
  <si>
    <t>172002001</t>
  </si>
  <si>
    <t>Highlands State Forest</t>
  </si>
  <si>
    <t>460007004</t>
  </si>
  <si>
    <t>Koffiefontein Diamond Mine</t>
  </si>
  <si>
    <t>798015139</t>
  </si>
  <si>
    <t>Crown Mine</t>
  </si>
  <si>
    <t>592043001</t>
  </si>
  <si>
    <t>Dunkirk Estate</t>
  </si>
  <si>
    <t>175002005</t>
  </si>
  <si>
    <t>Grootvadersbos State Forest SP2</t>
  </si>
  <si>
    <t>299007098</t>
  </si>
  <si>
    <t>289001001</t>
  </si>
  <si>
    <t>Oviston Nature Reserve</t>
  </si>
  <si>
    <t>199045035</t>
  </si>
  <si>
    <t>Natures Valley(Somerset West)</t>
  </si>
  <si>
    <t>176017001</t>
  </si>
  <si>
    <t>Mossdustria SP</t>
  </si>
  <si>
    <t>964002002</t>
  </si>
  <si>
    <t>Karongwe Nature Reserve</t>
  </si>
  <si>
    <t>364008001</t>
  </si>
  <si>
    <t>Kleinzee Mine SP</t>
  </si>
  <si>
    <t>290161002</t>
  </si>
  <si>
    <t>Mantlaneni SP2</t>
  </si>
  <si>
    <t>584018001</t>
  </si>
  <si>
    <t>St. Lucia Marine Reserve SP</t>
  </si>
  <si>
    <t>295051001</t>
  </si>
  <si>
    <t>Monkhankhaneng SP</t>
  </si>
  <si>
    <t>260113071</t>
  </si>
  <si>
    <t>Second Creek</t>
  </si>
  <si>
    <t>163012001</t>
  </si>
  <si>
    <t>163008007</t>
  </si>
  <si>
    <t>Military</t>
  </si>
  <si>
    <t>987002015</t>
  </si>
  <si>
    <t>Eastern Chrome Mine 2</t>
  </si>
  <si>
    <t>172005004</t>
  </si>
  <si>
    <t>Walker Bay State Forest</t>
  </si>
  <si>
    <t>298041001</t>
  </si>
  <si>
    <t>Mzalwaneni SP</t>
  </si>
  <si>
    <t>976042009</t>
  </si>
  <si>
    <t>Lebowakgomo Unit BA</t>
  </si>
  <si>
    <t>674001001</t>
  </si>
  <si>
    <t>Abingdon SP</t>
  </si>
  <si>
    <t>299007030</t>
  </si>
  <si>
    <t>Neave Industrial</t>
  </si>
  <si>
    <t>299003023</t>
  </si>
  <si>
    <t>Strelitzia Park Ext</t>
  </si>
  <si>
    <t>176021001</t>
  </si>
  <si>
    <t>Springerbaai Coastal Eco-Estate</t>
  </si>
  <si>
    <t>873017001</t>
  </si>
  <si>
    <t>Buffelskloof Nature Reserve</t>
  </si>
  <si>
    <t>874034001</t>
  </si>
  <si>
    <t>Forsicht SP</t>
  </si>
  <si>
    <t>877003001</t>
  </si>
  <si>
    <t>Timbavati Game Reserve</t>
  </si>
  <si>
    <t>499030001</t>
  </si>
  <si>
    <t>Botshabelo IA</t>
  </si>
  <si>
    <t>966169001</t>
  </si>
  <si>
    <t>Shayandima Industrial Area</t>
  </si>
  <si>
    <t>581065001</t>
  </si>
  <si>
    <t>Emakhalathini Mine</t>
  </si>
  <si>
    <t>797014012</t>
  </si>
  <si>
    <t>Daveyton X7</t>
  </si>
  <si>
    <t>177002011</t>
  </si>
  <si>
    <t>The Brink Eco Estate</t>
  </si>
  <si>
    <t>199016093</t>
  </si>
  <si>
    <t>Sacks Circle Industrial</t>
  </si>
  <si>
    <t>664078002</t>
  </si>
  <si>
    <t>Mogwase Prison</t>
  </si>
  <si>
    <t>538011007</t>
  </si>
  <si>
    <t>Alton North</t>
  </si>
  <si>
    <t>538010003</t>
  </si>
  <si>
    <t>Kwambonambi state forest</t>
  </si>
  <si>
    <t>298082001</t>
  </si>
  <si>
    <t>Lugalakaxa SP</t>
  </si>
  <si>
    <t>290323001</t>
  </si>
  <si>
    <t>KwaNdovelana SP</t>
  </si>
  <si>
    <t>290188001</t>
  </si>
  <si>
    <t>799021029</t>
  </si>
  <si>
    <t>Soshanguve NNME1</t>
  </si>
  <si>
    <t>478013003</t>
  </si>
  <si>
    <t>Vaaldam SH</t>
  </si>
  <si>
    <t>268011003</t>
  </si>
  <si>
    <t>St Francis Links</t>
  </si>
  <si>
    <t>974044003</t>
  </si>
  <si>
    <t>Magna Via Industrial</t>
  </si>
  <si>
    <t>877001001</t>
  </si>
  <si>
    <t>Umbabat Nature Reserve SP</t>
  </si>
  <si>
    <t>798022061</t>
  </si>
  <si>
    <t>Wilfordon AH</t>
  </si>
  <si>
    <t>798015059</t>
  </si>
  <si>
    <t>798015022</t>
  </si>
  <si>
    <t>Rembrandt Ridge</t>
  </si>
  <si>
    <t>798015009</t>
  </si>
  <si>
    <t>Longmeadow Business Estate</t>
  </si>
  <si>
    <t>798013046</t>
  </si>
  <si>
    <t>Simba</t>
  </si>
  <si>
    <t>798004022</t>
  </si>
  <si>
    <t>Treesbank AH</t>
  </si>
  <si>
    <t>798004012</t>
  </si>
  <si>
    <t>Saddlebrook Estate</t>
  </si>
  <si>
    <t>199014001</t>
  </si>
  <si>
    <t>Rietvlei Nature Area</t>
  </si>
  <si>
    <t>199020021</t>
  </si>
  <si>
    <t>Kuils River Estate</t>
  </si>
  <si>
    <t>799046054</t>
  </si>
  <si>
    <t>Mamelodi Ext 14</t>
  </si>
  <si>
    <t>987002013</t>
  </si>
  <si>
    <t>ECM Winterveld Mine</t>
  </si>
  <si>
    <t>978002002</t>
  </si>
  <si>
    <t>Hans Strijdom Nature Reserve</t>
  </si>
  <si>
    <t>295147001</t>
  </si>
  <si>
    <t>296218001</t>
  </si>
  <si>
    <t>Tholeni A SP</t>
  </si>
  <si>
    <t>799003001</t>
  </si>
  <si>
    <t>Babelegi Industrial</t>
  </si>
  <si>
    <t>199041091</t>
  </si>
  <si>
    <t>Sillery</t>
  </si>
  <si>
    <t>199015010</t>
  </si>
  <si>
    <t>524009005</t>
  </si>
  <si>
    <t>Madadeni G</t>
  </si>
  <si>
    <t>274024001</t>
  </si>
  <si>
    <t>272036001</t>
  </si>
  <si>
    <t>Avalon Holiday Resort</t>
  </si>
  <si>
    <t>179009002</t>
  </si>
  <si>
    <t>Turtle Creek Golf Estate</t>
  </si>
  <si>
    <t>179009001</t>
  </si>
  <si>
    <t>Goose Vallley Golf Estate</t>
  </si>
  <si>
    <t>290278001</t>
  </si>
  <si>
    <t>Msikaba A SP</t>
  </si>
  <si>
    <t>290245001</t>
  </si>
  <si>
    <t>Cikolo SP</t>
  </si>
  <si>
    <t>286189001</t>
  </si>
  <si>
    <t>ePifane SP</t>
  </si>
  <si>
    <t>983046001</t>
  </si>
  <si>
    <t>270548001</t>
  </si>
  <si>
    <t>Bashee SP</t>
  </si>
  <si>
    <t>877052001</t>
  </si>
  <si>
    <t>Onverwacht State Forest</t>
  </si>
  <si>
    <t>274112002</t>
  </si>
  <si>
    <t>Mgwalana SP F</t>
  </si>
  <si>
    <t>271556001</t>
  </si>
  <si>
    <t>Coastal holiday homes SP</t>
  </si>
  <si>
    <t>271495001</t>
  </si>
  <si>
    <t>Phantsikwentaba SP</t>
  </si>
  <si>
    <t>797028007</t>
  </si>
  <si>
    <t>Vosterkroon Industrial</t>
  </si>
  <si>
    <t>868002004</t>
  </si>
  <si>
    <t>Ferrobank SP</t>
  </si>
  <si>
    <t>370004011</t>
  </si>
  <si>
    <t>Colesberg Industrial</t>
  </si>
  <si>
    <t>961091001</t>
  </si>
  <si>
    <t>Sekgopo SP</t>
  </si>
  <si>
    <t>664052001</t>
  </si>
  <si>
    <t>RMDC Village</t>
  </si>
  <si>
    <t>661047013</t>
  </si>
  <si>
    <t>Leloko Lifestyle &amp; Eco Estate</t>
  </si>
  <si>
    <t>199053019</t>
  </si>
  <si>
    <t>199041105</t>
  </si>
  <si>
    <t>Forest GladeTokai)</t>
  </si>
  <si>
    <t>199041071</t>
  </si>
  <si>
    <t>Glen Alpine</t>
  </si>
  <si>
    <t>199017007</t>
  </si>
  <si>
    <t>199016031</t>
  </si>
  <si>
    <t>Welgemoed Greens</t>
  </si>
  <si>
    <t>199016025</t>
  </si>
  <si>
    <t>Pascall</t>
  </si>
  <si>
    <t>199016022</t>
  </si>
  <si>
    <t>Silverstream</t>
  </si>
  <si>
    <t>199014027</t>
  </si>
  <si>
    <t>Ysterplaat Airbase</t>
  </si>
  <si>
    <t>199014025</t>
  </si>
  <si>
    <t>Paarden Eiland</t>
  </si>
  <si>
    <t>295058001</t>
  </si>
  <si>
    <t>Machekong SP</t>
  </si>
  <si>
    <t>293171001</t>
  </si>
  <si>
    <t>Nxotwe SP</t>
  </si>
  <si>
    <t>599002024</t>
  </si>
  <si>
    <t>599172011</t>
  </si>
  <si>
    <t>Karridene</t>
  </si>
  <si>
    <t>662036001</t>
  </si>
  <si>
    <t>285001001</t>
  </si>
  <si>
    <t>Elliot SP 2</t>
  </si>
  <si>
    <t>798016094</t>
  </si>
  <si>
    <t>Robertville</t>
  </si>
  <si>
    <t>292336001</t>
  </si>
  <si>
    <t>Nayval SP</t>
  </si>
  <si>
    <t>173003001</t>
  </si>
  <si>
    <t>Bredasdorp Industrial</t>
  </si>
  <si>
    <t>970080001</t>
  </si>
  <si>
    <t>Mars SP</t>
  </si>
  <si>
    <t>860007001</t>
  </si>
  <si>
    <t>Nooitgedachdam SP</t>
  </si>
  <si>
    <t>472001009</t>
  </si>
  <si>
    <t>Hardustria</t>
  </si>
  <si>
    <t>760008003</t>
  </si>
  <si>
    <t>Linkholm AH</t>
  </si>
  <si>
    <t>764002015</t>
  </si>
  <si>
    <t>Delmas Industrial</t>
  </si>
  <si>
    <t>294116001</t>
  </si>
  <si>
    <t>478005001</t>
  </si>
  <si>
    <t>Stokkies Draai SP</t>
  </si>
  <si>
    <t>382003001</t>
  </si>
  <si>
    <t>Owendale SP</t>
  </si>
  <si>
    <t>868013001</t>
  </si>
  <si>
    <t>Pambili SP</t>
  </si>
  <si>
    <t>596004001</t>
  </si>
  <si>
    <t>Mount Currie Nature Reserve</t>
  </si>
  <si>
    <t>877010001</t>
  </si>
  <si>
    <t>Salique State Forest SP</t>
  </si>
  <si>
    <t>967003001</t>
  </si>
  <si>
    <t>Beit Bridge SP</t>
  </si>
  <si>
    <t>799059088</t>
  </si>
  <si>
    <t>Blair Atholl Golf Estate</t>
  </si>
  <si>
    <t>797011061</t>
  </si>
  <si>
    <t>Nestadt Industrial</t>
  </si>
  <si>
    <t>797010008</t>
  </si>
  <si>
    <t>Jet Park</t>
  </si>
  <si>
    <t>797004015</t>
  </si>
  <si>
    <t>Clayville Ext 4,17,23</t>
  </si>
  <si>
    <t>966155001</t>
  </si>
  <si>
    <t>981003011</t>
  </si>
  <si>
    <t>Fleur 'n Villa</t>
  </si>
  <si>
    <t>270188001</t>
  </si>
  <si>
    <t>Ngqayiya Mkitswa Xora SP</t>
  </si>
  <si>
    <t>662024001</t>
  </si>
  <si>
    <t>Phatsima A SP</t>
  </si>
  <si>
    <t>299002004</t>
  </si>
  <si>
    <t>Sardinia Bay Nature Reserve</t>
  </si>
  <si>
    <t>297226001</t>
  </si>
  <si>
    <t>Mpenkulu A SP</t>
  </si>
  <si>
    <t>799018002</t>
  </si>
  <si>
    <t>Roodeplaat Dam Nature Reserve</t>
  </si>
  <si>
    <t>291018001</t>
  </si>
  <si>
    <t>Lubende SP</t>
  </si>
  <si>
    <t>799060001</t>
  </si>
  <si>
    <t>Cheetah Park SP</t>
  </si>
  <si>
    <t>799059085</t>
  </si>
  <si>
    <t>Louwlardia</t>
  </si>
  <si>
    <t>467018001</t>
  </si>
  <si>
    <t>Blaauwdrift SP</t>
  </si>
  <si>
    <t>271249001</t>
  </si>
  <si>
    <t>295068001</t>
  </si>
  <si>
    <t>Punguleweni SP</t>
  </si>
  <si>
    <t>295263001</t>
  </si>
  <si>
    <t>Sithiweni SP</t>
  </si>
  <si>
    <t>285030001</t>
  </si>
  <si>
    <t>Upper Cala SP</t>
  </si>
  <si>
    <t>592027001</t>
  </si>
  <si>
    <t>Prince's Grant Golf Estate</t>
  </si>
  <si>
    <t>286054001</t>
  </si>
  <si>
    <t>Fletcherville SP</t>
  </si>
  <si>
    <t>180011001</t>
  </si>
  <si>
    <t>Buffelsbaai SP</t>
  </si>
  <si>
    <t>199045057</t>
  </si>
  <si>
    <t>Somerset West SP</t>
  </si>
  <si>
    <t>199016085</t>
  </si>
  <si>
    <t>Runkel Blv</t>
  </si>
  <si>
    <t>874022002</t>
  </si>
  <si>
    <t>662044002</t>
  </si>
  <si>
    <t>Bethanie Mine</t>
  </si>
  <si>
    <t>799035173</t>
  </si>
  <si>
    <t>Van Riebeeck Nature Reserve</t>
  </si>
  <si>
    <t>799035056</t>
  </si>
  <si>
    <t>Technikon Rant</t>
  </si>
  <si>
    <t>591021005</t>
  </si>
  <si>
    <t>Harold Johnson Nature Reserve</t>
  </si>
  <si>
    <t>271289001</t>
  </si>
  <si>
    <t>Bethal Training College</t>
  </si>
  <si>
    <t>274070001</t>
  </si>
  <si>
    <t>eMxaxa SP</t>
  </si>
  <si>
    <t>986055001</t>
  </si>
  <si>
    <t>Tau-nchabeleng SP</t>
  </si>
  <si>
    <t>664018001</t>
  </si>
  <si>
    <t>297254001</t>
  </si>
  <si>
    <t>Nsimbini B SP</t>
  </si>
  <si>
    <t>297212001</t>
  </si>
  <si>
    <t>Esibomvini SP</t>
  </si>
  <si>
    <t>269002007</t>
  </si>
  <si>
    <t>Stormsrivier State Forest</t>
  </si>
  <si>
    <t>588046001</t>
  </si>
  <si>
    <t>Kwahlaza SP</t>
  </si>
  <si>
    <t>290189001</t>
  </si>
  <si>
    <t>Siretshe SP</t>
  </si>
  <si>
    <t>974044020</t>
  </si>
  <si>
    <t>Nirvana Industrial Area</t>
  </si>
  <si>
    <t>477001003</t>
  </si>
  <si>
    <t>Vaal de Grace Golf Estate</t>
  </si>
  <si>
    <t>599004003</t>
  </si>
  <si>
    <t>AF Sterk Spruit Mine</t>
  </si>
  <si>
    <t>475005003</t>
  </si>
  <si>
    <t>John Vorster Training College</t>
  </si>
  <si>
    <t>295212001</t>
  </si>
  <si>
    <t>297260001</t>
  </si>
  <si>
    <t>Makewini C SP</t>
  </si>
  <si>
    <t>797004001</t>
  </si>
  <si>
    <t>Clayville Ext 12,16</t>
  </si>
  <si>
    <t>199035022</t>
  </si>
  <si>
    <t>Blue Downs SP1</t>
  </si>
  <si>
    <t>968093003</t>
  </si>
  <si>
    <t>Elim Hospital</t>
  </si>
  <si>
    <t>293293001</t>
  </si>
  <si>
    <t>Faladeyi SP</t>
  </si>
  <si>
    <t>168007021</t>
  </si>
  <si>
    <t>Noble Park</t>
  </si>
  <si>
    <t>299003037</t>
  </si>
  <si>
    <t>Cape road Industrial</t>
  </si>
  <si>
    <t>678004002</t>
  </si>
  <si>
    <t>Wolmaranstad SP1</t>
  </si>
  <si>
    <t>290266002</t>
  </si>
  <si>
    <t>Katilumla</t>
  </si>
  <si>
    <t>798022046</t>
  </si>
  <si>
    <t>Florida View</t>
  </si>
  <si>
    <t>375006002</t>
  </si>
  <si>
    <t>Copperton Mine</t>
  </si>
  <si>
    <t>797018003</t>
  </si>
  <si>
    <t>Government Goldmine</t>
  </si>
  <si>
    <t>981002005</t>
  </si>
  <si>
    <t>Bela-Bela Boat Club</t>
  </si>
  <si>
    <t>669030004</t>
  </si>
  <si>
    <t>Lehurutshe Unit 3</t>
  </si>
  <si>
    <t>264004019</t>
  </si>
  <si>
    <t>567006001</t>
  </si>
  <si>
    <t>Nagle Dam Nature Reserve</t>
  </si>
  <si>
    <t>799059090</t>
  </si>
  <si>
    <t>Centurion SP1</t>
  </si>
  <si>
    <t>984069001</t>
  </si>
  <si>
    <t>Elandsdoorn SP</t>
  </si>
  <si>
    <t>Myoli Beach SP</t>
  </si>
  <si>
    <t>799035116</t>
  </si>
  <si>
    <t>866006002</t>
  </si>
  <si>
    <t>Secunda SP 3</t>
  </si>
  <si>
    <t>297220001</t>
  </si>
  <si>
    <t>Lusikisiki SP</t>
  </si>
  <si>
    <t>180009016</t>
  </si>
  <si>
    <t>Milkwood Forest Reserve</t>
  </si>
  <si>
    <t>760009010</t>
  </si>
  <si>
    <t>Aerovaal</t>
  </si>
  <si>
    <t>760008059</t>
  </si>
  <si>
    <t>Vanwaartshof AH</t>
  </si>
  <si>
    <t>199029024</t>
  </si>
  <si>
    <t>Hatton</t>
  </si>
  <si>
    <t>199017015</t>
  </si>
  <si>
    <t>Uitzicht Security Estate</t>
  </si>
  <si>
    <t>984045002</t>
  </si>
  <si>
    <t>Aquaville</t>
  </si>
  <si>
    <t>981002004</t>
  </si>
  <si>
    <t>Fish Eagle Estate</t>
  </si>
  <si>
    <t>582053001</t>
  </si>
  <si>
    <t>Hlokohloko SP</t>
  </si>
  <si>
    <t>172021001</t>
  </si>
  <si>
    <t>Birkenhead SP</t>
  </si>
  <si>
    <t>163001009</t>
  </si>
  <si>
    <t>Harbour Lights</t>
  </si>
  <si>
    <t>877002001</t>
  </si>
  <si>
    <t>Klaserie Private Nature Reserve SP</t>
  </si>
  <si>
    <t>292309002</t>
  </si>
  <si>
    <t>Hluleka Nature Reserve</t>
  </si>
  <si>
    <t>285010001</t>
  </si>
  <si>
    <t>Galili 2 SP</t>
  </si>
  <si>
    <t>870005001</t>
  </si>
  <si>
    <t>Waterval Boven Nature Reserve</t>
  </si>
  <si>
    <t>868022001</t>
  </si>
  <si>
    <t>Phoenix Colliery</t>
  </si>
  <si>
    <t>282046001</t>
  </si>
  <si>
    <t>Lubusi Dam Gate SP</t>
  </si>
  <si>
    <t>798011001</t>
  </si>
  <si>
    <t>North Champagne Estates AH</t>
  </si>
  <si>
    <t>299007020</t>
  </si>
  <si>
    <t>Lindsay Road Industrial</t>
  </si>
  <si>
    <t>299003031</t>
  </si>
  <si>
    <t>176020001</t>
  </si>
  <si>
    <t>Nautilus Bay SP</t>
  </si>
  <si>
    <t>662049016</t>
  </si>
  <si>
    <t>Rustenburg Nature Reserve</t>
  </si>
  <si>
    <t>662049008</t>
  </si>
  <si>
    <t>Rustenburg Correctional Services</t>
  </si>
  <si>
    <t>166006001</t>
  </si>
  <si>
    <t>The Diemersfontein Village</t>
  </si>
  <si>
    <t>172014003</t>
  </si>
  <si>
    <t>Hermanus SP 2</t>
  </si>
  <si>
    <t>871009001</t>
  </si>
  <si>
    <t>Die Bron Vakansiedorp SP</t>
  </si>
  <si>
    <t>678003002</t>
  </si>
  <si>
    <t>Wolwespruit Nature Reserve</t>
  </si>
  <si>
    <t>799035172</t>
  </si>
  <si>
    <t>Country Lane Estate</t>
  </si>
  <si>
    <t>293314001</t>
  </si>
  <si>
    <t>798016091</t>
  </si>
  <si>
    <t>Industria North</t>
  </si>
  <si>
    <t>798015156</t>
  </si>
  <si>
    <t>Steeledale</t>
  </si>
  <si>
    <t>798015132</t>
  </si>
  <si>
    <t>Amalgam</t>
  </si>
  <si>
    <t>798004039</t>
  </si>
  <si>
    <t>Commercia</t>
  </si>
  <si>
    <t>798004031</t>
  </si>
  <si>
    <t>Barbeque Downs</t>
  </si>
  <si>
    <t>798016025</t>
  </si>
  <si>
    <t>Daniel Brink Park</t>
  </si>
  <si>
    <t>798015164</t>
  </si>
  <si>
    <t>Nasrec</t>
  </si>
  <si>
    <t>663006002</t>
  </si>
  <si>
    <t>Koster Ext 2</t>
  </si>
  <si>
    <t>177006026</t>
  </si>
  <si>
    <t>George SP2</t>
  </si>
  <si>
    <t>291139002</t>
  </si>
  <si>
    <t>Ludumi SP</t>
  </si>
  <si>
    <t>297363001</t>
  </si>
  <si>
    <t>Mdatya SP</t>
  </si>
  <si>
    <t>870002001</t>
  </si>
  <si>
    <t>Dullstroom Nature Reserve</t>
  </si>
  <si>
    <t>673001004</t>
  </si>
  <si>
    <t>Christiana Spa and Nature Reserve</t>
  </si>
  <si>
    <t>299007007</t>
  </si>
  <si>
    <t>Perserverance</t>
  </si>
  <si>
    <t>179011001</t>
  </si>
  <si>
    <t>Bosluiskop SP</t>
  </si>
  <si>
    <t>179009006</t>
  </si>
  <si>
    <t>Summer Place</t>
  </si>
  <si>
    <t>566002002</t>
  </si>
  <si>
    <t>594031002</t>
  </si>
  <si>
    <t>Polela SP</t>
  </si>
  <si>
    <t>167027001</t>
  </si>
  <si>
    <t>Lynedoch SP</t>
  </si>
  <si>
    <t>171009003</t>
  </si>
  <si>
    <t>Grabouw Industrial Park</t>
  </si>
  <si>
    <t>199047010</t>
  </si>
  <si>
    <t>Winston Estate</t>
  </si>
  <si>
    <t>199041067</t>
  </si>
  <si>
    <t>Youngsfield</t>
  </si>
  <si>
    <t>199041050</t>
  </si>
  <si>
    <t>Kirstenbosch National Botanical Gardens</t>
  </si>
  <si>
    <t>199022004</t>
  </si>
  <si>
    <t>Silveroaks Industrial</t>
  </si>
  <si>
    <t>199021002</t>
  </si>
  <si>
    <t>Belhar 8</t>
  </si>
  <si>
    <t>199017022</t>
  </si>
  <si>
    <t>Natures Valley(Durbanville)</t>
  </si>
  <si>
    <t>199016090</t>
  </si>
  <si>
    <t>Beroma</t>
  </si>
  <si>
    <t>199016033</t>
  </si>
  <si>
    <t>199004006</t>
  </si>
  <si>
    <t>Atlantis Industrial</t>
  </si>
  <si>
    <t>199041031</t>
  </si>
  <si>
    <t>Table Mountain Nature Reserve</t>
  </si>
  <si>
    <t>199016062</t>
  </si>
  <si>
    <t>Dunrobin</t>
  </si>
  <si>
    <t>296235001</t>
  </si>
  <si>
    <t>Ngonini SP</t>
  </si>
  <si>
    <t>866006019</t>
  </si>
  <si>
    <t>Secunda Ext 31</t>
  </si>
  <si>
    <t>499032001</t>
  </si>
  <si>
    <t>Rustfontein Nature Reserve SP</t>
  </si>
  <si>
    <t>599116012</t>
  </si>
  <si>
    <t>North Industria</t>
  </si>
  <si>
    <t>599092001</t>
  </si>
  <si>
    <t>Craiglea</t>
  </si>
  <si>
    <t>599116051</t>
  </si>
  <si>
    <t>Clover Dairies Industrial</t>
  </si>
  <si>
    <t>478006001</t>
  </si>
  <si>
    <t>Wonderwater SP</t>
  </si>
  <si>
    <t>269002005</t>
  </si>
  <si>
    <t>Formosa State Forest C SP</t>
  </si>
  <si>
    <t>270002004</t>
  </si>
  <si>
    <t>Dwesa Nature Reserve</t>
  </si>
  <si>
    <t>963002003</t>
  </si>
  <si>
    <t>Groot Letaba Wildreservaat</t>
  </si>
  <si>
    <t>283012001</t>
  </si>
  <si>
    <t>Indwe A SP</t>
  </si>
  <si>
    <t>979002006</t>
  </si>
  <si>
    <t>Nylsvley Nature Reserve</t>
  </si>
  <si>
    <t>974043005</t>
  </si>
  <si>
    <t>Seshego G</t>
  </si>
  <si>
    <t>470011003</t>
  </si>
  <si>
    <t>Clarens Mountain Estate</t>
  </si>
  <si>
    <t>180009031</t>
  </si>
  <si>
    <t>265005001</t>
  </si>
  <si>
    <t>Kleinemonde SP</t>
  </si>
  <si>
    <t>987137004</t>
  </si>
  <si>
    <t>Lions Rock</t>
  </si>
  <si>
    <t>799035151</t>
  </si>
  <si>
    <t>Groenkloof Pine Plantation</t>
  </si>
  <si>
    <t>268009003</t>
  </si>
  <si>
    <t>Jeffrey's Bay Lifestyle Estate</t>
  </si>
  <si>
    <t>285018001</t>
  </si>
  <si>
    <t>KwaMgcodo 2 SP</t>
  </si>
  <si>
    <t>504019002</t>
  </si>
  <si>
    <t>180010001</t>
  </si>
  <si>
    <t>Goukamma Nature Reserve SP</t>
  </si>
  <si>
    <t>797014010</t>
  </si>
  <si>
    <t>Daveyton X4</t>
  </si>
  <si>
    <t>797008046</t>
  </si>
  <si>
    <t>Germiston Ext 3</t>
  </si>
  <si>
    <t>797008037</t>
  </si>
  <si>
    <t>Knights</t>
  </si>
  <si>
    <t>874055001</t>
  </si>
  <si>
    <t>763004042</t>
  </si>
  <si>
    <t>Factoria</t>
  </si>
  <si>
    <t>761005003</t>
  </si>
  <si>
    <t>662051001</t>
  </si>
  <si>
    <t>Paardekraal Platinum Mine SP</t>
  </si>
  <si>
    <t>260010001</t>
  </si>
  <si>
    <t>Fort Murray Reserve</t>
  </si>
  <si>
    <t>383006039</t>
  </si>
  <si>
    <t>Ernestville</t>
  </si>
  <si>
    <t>766004015</t>
  </si>
  <si>
    <t>Carletonville SP2</t>
  </si>
  <si>
    <t>799035083</t>
  </si>
  <si>
    <t>Scientia</t>
  </si>
  <si>
    <t>595008001</t>
  </si>
  <si>
    <t>Garden Castle State Forest</t>
  </si>
  <si>
    <t>506053008</t>
  </si>
  <si>
    <t>Ekubo Coastal Estate</t>
  </si>
  <si>
    <t>166002002</t>
  </si>
  <si>
    <t>Dal Josafat Forest Reserve</t>
  </si>
  <si>
    <t>561011007</t>
  </si>
  <si>
    <t>Selbourne Golf Estate</t>
  </si>
  <si>
    <t>542062001</t>
  </si>
  <si>
    <t>iNdanyana  A SP</t>
  </si>
  <si>
    <t>974044025</t>
  </si>
  <si>
    <t>Polokwane SP2</t>
  </si>
  <si>
    <t>976042001</t>
  </si>
  <si>
    <t>Lebowakgomo Unit D</t>
  </si>
  <si>
    <t>799059071</t>
  </si>
  <si>
    <t>Amberfield Valley</t>
  </si>
  <si>
    <t>877092002</t>
  </si>
  <si>
    <t>Mala Mala Game Reserve B</t>
  </si>
  <si>
    <t>877004001</t>
  </si>
  <si>
    <t>Thornybush Game Reserve SP</t>
  </si>
  <si>
    <t>177002001</t>
  </si>
  <si>
    <t>Nietgenaamd Nature Reserve</t>
  </si>
  <si>
    <t>199016059</t>
  </si>
  <si>
    <t>Stikland Industrial</t>
  </si>
  <si>
    <t>874033007</t>
  </si>
  <si>
    <t>Wild Fig Country Estate</t>
  </si>
  <si>
    <t>295113001</t>
  </si>
  <si>
    <t>Ha-Tlakanelo SP</t>
  </si>
  <si>
    <t>760009011</t>
  </si>
  <si>
    <t>Roshasia</t>
  </si>
  <si>
    <t>597040001</t>
  </si>
  <si>
    <t>Manzayabila SP</t>
  </si>
  <si>
    <t>868010010</t>
  </si>
  <si>
    <t>594038002</t>
  </si>
  <si>
    <t>Sarnia State Forest B</t>
  </si>
  <si>
    <t>662011001</t>
  </si>
  <si>
    <t>Rasimone Mine</t>
  </si>
  <si>
    <t>799059015</t>
  </si>
  <si>
    <t>Snake Valley</t>
  </si>
  <si>
    <t>295050001</t>
  </si>
  <si>
    <t>Mafube Mission SP</t>
  </si>
  <si>
    <t>964016001</t>
  </si>
  <si>
    <t>Sefikeng SP</t>
  </si>
  <si>
    <t>798008002</t>
  </si>
  <si>
    <t>Rabie Ridge Ext 1</t>
  </si>
  <si>
    <t>589132001</t>
  </si>
  <si>
    <t>Jantoni</t>
  </si>
  <si>
    <t>271546001</t>
  </si>
  <si>
    <t>Nxaxo Mouth SP</t>
  </si>
  <si>
    <t>987002008</t>
  </si>
  <si>
    <t>Driekop Platinum Mine</t>
  </si>
  <si>
    <t>799008005</t>
  </si>
  <si>
    <t>Temba Unit 2</t>
  </si>
  <si>
    <t>799035154</t>
  </si>
  <si>
    <t>Erasmus Park</t>
  </si>
  <si>
    <t>799035066</t>
  </si>
  <si>
    <t>Silvertondale</t>
  </si>
  <si>
    <t>470005001</t>
  </si>
  <si>
    <t>Groenvoerlande</t>
  </si>
  <si>
    <t>876005001</t>
  </si>
  <si>
    <t>Lebombo SP</t>
  </si>
  <si>
    <t>260088020</t>
  </si>
  <si>
    <t>183004002</t>
  </si>
  <si>
    <t>Karoo National Park</t>
  </si>
  <si>
    <t>506054001</t>
  </si>
  <si>
    <t>Mtamvuna Nature Reserve</t>
  </si>
  <si>
    <t>874065018</t>
  </si>
  <si>
    <t>The Rest</t>
  </si>
  <si>
    <t>384009001</t>
  </si>
  <si>
    <t>Sydney on Vaal SP</t>
  </si>
  <si>
    <t>798015166</t>
  </si>
  <si>
    <t>Aeroton</t>
  </si>
  <si>
    <t>877051001</t>
  </si>
  <si>
    <t>Welgevonden State Forest SP</t>
  </si>
  <si>
    <t>199019010</t>
  </si>
  <si>
    <t>Okavango Park</t>
  </si>
  <si>
    <t>281017006</t>
  </si>
  <si>
    <t>Stuttaford</t>
  </si>
  <si>
    <t>199056001</t>
  </si>
  <si>
    <t>Misty Cliffs</t>
  </si>
  <si>
    <t>269013001</t>
  </si>
  <si>
    <t>Tsitsikamma National Park B SP</t>
  </si>
  <si>
    <t>979002005</t>
  </si>
  <si>
    <t>Buffalo Fluorspar Mine</t>
  </si>
  <si>
    <t>673001001</t>
  </si>
  <si>
    <t>S.A. Lombard Nature Reserve</t>
  </si>
  <si>
    <t>960026002</t>
  </si>
  <si>
    <t>KaMapuva SP2</t>
  </si>
  <si>
    <t>667020009</t>
  </si>
  <si>
    <t>Mafikeng Provincial Hospital</t>
  </si>
  <si>
    <t>799021001</t>
  </si>
  <si>
    <t>Tswaing Nature Reserve</t>
  </si>
  <si>
    <t>176014006</t>
  </si>
  <si>
    <t>Santos Bay</t>
  </si>
  <si>
    <t>797008071</t>
  </si>
  <si>
    <t>Junction Hill</t>
  </si>
  <si>
    <t>163008006</t>
  </si>
  <si>
    <t>Saldanha Harbour</t>
  </si>
  <si>
    <t>199017005</t>
  </si>
  <si>
    <t>Brentwood Park(Durbanville)</t>
  </si>
  <si>
    <t>799035067</t>
  </si>
  <si>
    <t>Waltloo</t>
  </si>
  <si>
    <t>273118001</t>
  </si>
  <si>
    <t>Fort Cox Agric College SP</t>
  </si>
  <si>
    <t>478012001</t>
  </si>
  <si>
    <t>Uitkoms SP</t>
  </si>
  <si>
    <t>762014001</t>
  </si>
  <si>
    <t>Rifle Range Military Camp</t>
  </si>
  <si>
    <t>172016001</t>
  </si>
  <si>
    <t>Vogelgat Nature Reserve</t>
  </si>
  <si>
    <t>261003002</t>
  </si>
  <si>
    <t>Karoo Nature Reserve</t>
  </si>
  <si>
    <t>199041093</t>
  </si>
  <si>
    <t>Hope of Constantia</t>
  </si>
  <si>
    <t>987002017</t>
  </si>
  <si>
    <t>Eastern Chrome Mine 1</t>
  </si>
  <si>
    <t>987002016</t>
  </si>
  <si>
    <t>Xtratra Alloys Ferechrome Mine</t>
  </si>
  <si>
    <t>987002014</t>
  </si>
  <si>
    <t>Samancor Tubatse Chrome Mine</t>
  </si>
  <si>
    <t>987002012</t>
  </si>
  <si>
    <t>Modikwe Platinum Mine</t>
  </si>
  <si>
    <t>987002007</t>
  </si>
  <si>
    <t>Swahone Mine</t>
  </si>
  <si>
    <t>987002006</t>
  </si>
  <si>
    <t>Marula Platinum Mine</t>
  </si>
  <si>
    <t>987002005</t>
  </si>
  <si>
    <t>Hackney Mine</t>
  </si>
  <si>
    <t>987002004</t>
  </si>
  <si>
    <t>Weltevrede Mine</t>
  </si>
  <si>
    <t>986002003</t>
  </si>
  <si>
    <t>Atok Platinum Mine SP2</t>
  </si>
  <si>
    <t>982097001</t>
  </si>
  <si>
    <t>Potgietersrust Platinum Mine</t>
  </si>
  <si>
    <t>982002004</t>
  </si>
  <si>
    <t>Grass Valley Chrome Mine</t>
  </si>
  <si>
    <t>982002003</t>
  </si>
  <si>
    <t>Lapalala Wilderness Area</t>
  </si>
  <si>
    <t>981004001</t>
  </si>
  <si>
    <t>Lebogang SP</t>
  </si>
  <si>
    <t>981003013</t>
  </si>
  <si>
    <t>Aventura Warmbaths</t>
  </si>
  <si>
    <t>981003012</t>
  </si>
  <si>
    <t>HetBad Nature Reserve</t>
  </si>
  <si>
    <t>980003004</t>
  </si>
  <si>
    <t>Marakele National Park</t>
  </si>
  <si>
    <t>979002007</t>
  </si>
  <si>
    <t>Mookgopong Military Base</t>
  </si>
  <si>
    <t>978038001</t>
  </si>
  <si>
    <t>Grootgeluk Mine</t>
  </si>
  <si>
    <t>978037006</t>
  </si>
  <si>
    <t>Marapong SP2</t>
  </si>
  <si>
    <t>978020001</t>
  </si>
  <si>
    <t>Lerupurung SP</t>
  </si>
  <si>
    <t>977005002</t>
  </si>
  <si>
    <t>Northam Platinum Mine</t>
  </si>
  <si>
    <t>976042007</t>
  </si>
  <si>
    <t>Lebowakgomo Unit GA</t>
  </si>
  <si>
    <t>974126001</t>
  </si>
  <si>
    <t>Percy Fyfe Nature Reserve</t>
  </si>
  <si>
    <t>974108002</t>
  </si>
  <si>
    <t>Kuschke Nature Reserve 2</t>
  </si>
  <si>
    <t>970024005</t>
  </si>
  <si>
    <t>969023001</t>
  </si>
  <si>
    <t>Bahamanoa SP</t>
  </si>
  <si>
    <t>969014001</t>
  </si>
  <si>
    <t>Tlhonasedimong SP1</t>
  </si>
  <si>
    <t>968083001</t>
  </si>
  <si>
    <t>15 South African Military base/15 SAI SP</t>
  </si>
  <si>
    <t>968079008</t>
  </si>
  <si>
    <t>Kutama Maximum Prison</t>
  </si>
  <si>
    <t>967004009</t>
  </si>
  <si>
    <t>Bergview West</t>
  </si>
  <si>
    <t>967004006</t>
  </si>
  <si>
    <t>Musina SP2</t>
  </si>
  <si>
    <t>967002001</t>
  </si>
  <si>
    <t>Venetia Mine</t>
  </si>
  <si>
    <t>974044029</t>
  </si>
  <si>
    <t>Pietersburg Wildresevaat</t>
  </si>
  <si>
    <t>964030001</t>
  </si>
  <si>
    <t>Air Force Hoedspruit SP</t>
  </si>
  <si>
    <t>877009001</t>
  </si>
  <si>
    <t>Mariepskop State Forest SP</t>
  </si>
  <si>
    <t>876001001</t>
  </si>
  <si>
    <t>Onder sabie Rest Camp</t>
  </si>
  <si>
    <t>875006010</t>
  </si>
  <si>
    <t>Barberton Nature Reserve</t>
  </si>
  <si>
    <t>875006009</t>
  </si>
  <si>
    <t>Barberton Prison</t>
  </si>
  <si>
    <t>875002009</t>
  </si>
  <si>
    <t>Ida Doyer Nature Reserve</t>
  </si>
  <si>
    <t>875002008</t>
  </si>
  <si>
    <t>Thorncroft Nature Reserve</t>
  </si>
  <si>
    <t>875002006</t>
  </si>
  <si>
    <t>Dr Hamilton Nature Reserve</t>
  </si>
  <si>
    <t>875002004</t>
  </si>
  <si>
    <t>Greenstone Wildlife Estate SP</t>
  </si>
  <si>
    <t>874069001</t>
  </si>
  <si>
    <t>Starvation Creek Nature Reserve</t>
  </si>
  <si>
    <t>874056001</t>
  </si>
  <si>
    <t>Boschrand Heights SP</t>
  </si>
  <si>
    <t>874039001</t>
  </si>
  <si>
    <t>Primkop Airport</t>
  </si>
  <si>
    <t>873013002</t>
  </si>
  <si>
    <t>Sterkspruit Nature Reserve B</t>
  </si>
  <si>
    <t>873012004</t>
  </si>
  <si>
    <t>Gustav Klingbiel Nature Reserve</t>
  </si>
  <si>
    <t>873010001</t>
  </si>
  <si>
    <t>Vertroosting Nature Reserve</t>
  </si>
  <si>
    <t>873004002</t>
  </si>
  <si>
    <t>The Pinnacle Nature Reserve</t>
  </si>
  <si>
    <t>872048001</t>
  </si>
  <si>
    <t>Mdala Nature Reserve</t>
  </si>
  <si>
    <t>871018004</t>
  </si>
  <si>
    <t>KwaMhlanga Ma</t>
  </si>
  <si>
    <t>871018002</t>
  </si>
  <si>
    <t>KwaMhlanga C</t>
  </si>
  <si>
    <t>870003004</t>
  </si>
  <si>
    <t>St Micheil`s International Leisure Estate</t>
  </si>
  <si>
    <t>870003001</t>
  </si>
  <si>
    <t>Highland Gate Golf and Trout Estate</t>
  </si>
  <si>
    <t>869005016</t>
  </si>
  <si>
    <t>Middelburg SP2</t>
  </si>
  <si>
    <t>869002010</t>
  </si>
  <si>
    <t>Goedehoop Collieries</t>
  </si>
  <si>
    <t>869002006</t>
  </si>
  <si>
    <t>Optimum Colliery Opencast Mine</t>
  </si>
  <si>
    <t>869002005</t>
  </si>
  <si>
    <t>Woestaleen Mine</t>
  </si>
  <si>
    <t>865004001</t>
  </si>
  <si>
    <t>Greylingstad SP2</t>
  </si>
  <si>
    <t>864003001</t>
  </si>
  <si>
    <t>New Denmark Colliery</t>
  </si>
  <si>
    <t>981003002</t>
  </si>
  <si>
    <t>North Park Golf Estate</t>
  </si>
  <si>
    <t>981002001</t>
  </si>
  <si>
    <t>Zebula Country Club and Spa</t>
  </si>
  <si>
    <t>966131015</t>
  </si>
  <si>
    <t>Thohoyandou SP</t>
  </si>
  <si>
    <t>962033001</t>
  </si>
  <si>
    <t>Cochock  SP</t>
  </si>
  <si>
    <t>861010001</t>
  </si>
  <si>
    <t>Jerico Dam Nature Reserve SP</t>
  </si>
  <si>
    <t>861008006</t>
  </si>
  <si>
    <t>Nooitgedacht Mine</t>
  </si>
  <si>
    <t>860025001</t>
  </si>
  <si>
    <t>eMlondozi SP</t>
  </si>
  <si>
    <t>860005001</t>
  </si>
  <si>
    <t>Overvaal Game Reserve</t>
  </si>
  <si>
    <t>799079001</t>
  </si>
  <si>
    <t>Blue Hills SH</t>
  </si>
  <si>
    <t>799073001</t>
  </si>
  <si>
    <t>Bonamanzi Marina and Country Club SP</t>
  </si>
  <si>
    <t>799059091</t>
  </si>
  <si>
    <t>Samrand Business Park</t>
  </si>
  <si>
    <t>799059089</t>
  </si>
  <si>
    <t>Centurion SP2</t>
  </si>
  <si>
    <t>799046046</t>
  </si>
  <si>
    <t>Mamelodi K18</t>
  </si>
  <si>
    <t>799035141</t>
  </si>
  <si>
    <t>University of South Africa</t>
  </si>
  <si>
    <t>799035133</t>
  </si>
  <si>
    <t>Voortrekker Monument</t>
  </si>
  <si>
    <t>799035082</t>
  </si>
  <si>
    <t>Persequor</t>
  </si>
  <si>
    <t>974097001</t>
  </si>
  <si>
    <t>Geluk Brickfields</t>
  </si>
  <si>
    <t>868010011</t>
  </si>
  <si>
    <t>868010003</t>
  </si>
  <si>
    <t>Kleinkopje Colliery</t>
  </si>
  <si>
    <t>799035069</t>
  </si>
  <si>
    <t>Samcor Park</t>
  </si>
  <si>
    <t>799035064</t>
  </si>
  <si>
    <t>Koedoespoort Industrial</t>
  </si>
  <si>
    <t>799030004</t>
  </si>
  <si>
    <t>799030001</t>
  </si>
  <si>
    <t>799021054</t>
  </si>
  <si>
    <t>Soshanguve East Ext 8</t>
  </si>
  <si>
    <t>799021052</t>
  </si>
  <si>
    <t>Soshanguve East Ext 4</t>
  </si>
  <si>
    <t>799021051</t>
  </si>
  <si>
    <t>Soshanguve East Ext 3</t>
  </si>
  <si>
    <t>799021050</t>
  </si>
  <si>
    <t>Soshanguve East Ext 5</t>
  </si>
  <si>
    <t>799021039</t>
  </si>
  <si>
    <t>Soshanguve YY</t>
  </si>
  <si>
    <t>799001001</t>
  </si>
  <si>
    <t>798027001</t>
  </si>
  <si>
    <t>798020001</t>
  </si>
  <si>
    <t>Lucky 7 SP</t>
  </si>
  <si>
    <t>798016099</t>
  </si>
  <si>
    <t>Wibsey Dip</t>
  </si>
  <si>
    <t>798016098</t>
  </si>
  <si>
    <t>Stormill</t>
  </si>
  <si>
    <t>798015199</t>
  </si>
  <si>
    <t>798015197</t>
  </si>
  <si>
    <t>Klipriviersberg Nature Reserve</t>
  </si>
  <si>
    <t>798015179</t>
  </si>
  <si>
    <t>Moffat Park</t>
  </si>
  <si>
    <t>798015162</t>
  </si>
  <si>
    <t>Theta</t>
  </si>
  <si>
    <t>798015161</t>
  </si>
  <si>
    <t>Booysens Reserve</t>
  </si>
  <si>
    <t>798015159</t>
  </si>
  <si>
    <t>Park Central</t>
  </si>
  <si>
    <t>798015144</t>
  </si>
  <si>
    <t>Heriotdale</t>
  </si>
  <si>
    <t>798015142</t>
  </si>
  <si>
    <t>Prolecon</t>
  </si>
  <si>
    <t>798015119</t>
  </si>
  <si>
    <t>Benrose</t>
  </si>
  <si>
    <t>798015107</t>
  </si>
  <si>
    <t>Croesus</t>
  </si>
  <si>
    <t>798015099</t>
  </si>
  <si>
    <t>Uitsaaisentrum</t>
  </si>
  <si>
    <t>798015027</t>
  </si>
  <si>
    <t>Dorelan</t>
  </si>
  <si>
    <t>798015020</t>
  </si>
  <si>
    <t>Westfield</t>
  </si>
  <si>
    <t>798015019</t>
  </si>
  <si>
    <t>798013042</t>
  </si>
  <si>
    <t>Kramerville</t>
  </si>
  <si>
    <t>798013041</t>
  </si>
  <si>
    <t>Eastgate</t>
  </si>
  <si>
    <t>798013032</t>
  </si>
  <si>
    <t>The Woodlands</t>
  </si>
  <si>
    <t>798013021</t>
  </si>
  <si>
    <t>Frankenwald</t>
  </si>
  <si>
    <t>798010001</t>
  </si>
  <si>
    <t>Zevenfontein Pipeline</t>
  </si>
  <si>
    <t>798005003</t>
  </si>
  <si>
    <t>798004029</t>
  </si>
  <si>
    <t>Bothasfontein</t>
  </si>
  <si>
    <t>798004024</t>
  </si>
  <si>
    <t>Kyalami Park</t>
  </si>
  <si>
    <t>798004016</t>
  </si>
  <si>
    <t>Grand Central Airport</t>
  </si>
  <si>
    <t>798004014</t>
  </si>
  <si>
    <t>Randjespark</t>
  </si>
  <si>
    <t>798003006</t>
  </si>
  <si>
    <t>Diepsloot West 4</t>
  </si>
  <si>
    <t>798002002</t>
  </si>
  <si>
    <t>Lanseria Airport</t>
  </si>
  <si>
    <t>797028015</t>
  </si>
  <si>
    <t>Pretoriusstad</t>
  </si>
  <si>
    <t>797028006</t>
  </si>
  <si>
    <t>Prosperita</t>
  </si>
  <si>
    <t>797022033</t>
  </si>
  <si>
    <t>Vlakfontein 16-Ir</t>
  </si>
  <si>
    <t>797022030</t>
  </si>
  <si>
    <t>Labore</t>
  </si>
  <si>
    <t>797022027</t>
  </si>
  <si>
    <t>Vulcania South</t>
  </si>
  <si>
    <t>797022016</t>
  </si>
  <si>
    <t>Van Eck Park</t>
  </si>
  <si>
    <t>797018031</t>
  </si>
  <si>
    <t>Springs Airfield</t>
  </si>
  <si>
    <t>797018012</t>
  </si>
  <si>
    <t>Enstra</t>
  </si>
  <si>
    <t>797018011</t>
  </si>
  <si>
    <t>Geduld Proprietary Mines</t>
  </si>
  <si>
    <t>797011005</t>
  </si>
  <si>
    <t>Shangrila</t>
  </si>
  <si>
    <t>797010058</t>
  </si>
  <si>
    <t>Withok Estates</t>
  </si>
  <si>
    <t>797010056</t>
  </si>
  <si>
    <t>Cambria</t>
  </si>
  <si>
    <t>797010033</t>
  </si>
  <si>
    <t>Satmar</t>
  </si>
  <si>
    <t>797010001</t>
  </si>
  <si>
    <t>Parkhaven Ext 3</t>
  </si>
  <si>
    <t>797008041</t>
  </si>
  <si>
    <t>797008010</t>
  </si>
  <si>
    <t>Wilbart</t>
  </si>
  <si>
    <t>797008005</t>
  </si>
  <si>
    <t>Tunney</t>
  </si>
  <si>
    <t>797008003</t>
  </si>
  <si>
    <t>Meadowdale</t>
  </si>
  <si>
    <t>797006034</t>
  </si>
  <si>
    <t>OR Tambo International  Airport</t>
  </si>
  <si>
    <t>797006012</t>
  </si>
  <si>
    <t>Birch Acres Ext 7</t>
  </si>
  <si>
    <t>797004016</t>
  </si>
  <si>
    <t>Clayville Ext 11,20,39,43,44</t>
  </si>
  <si>
    <t>797004004</t>
  </si>
  <si>
    <t>Clayville Ext 46</t>
  </si>
  <si>
    <t>766004007</t>
  </si>
  <si>
    <t>Carletonville Ext 6</t>
  </si>
  <si>
    <t>766004004</t>
  </si>
  <si>
    <t>Carletonville SP1</t>
  </si>
  <si>
    <t>766004002</t>
  </si>
  <si>
    <t>West Wits</t>
  </si>
  <si>
    <t>766002001</t>
  </si>
  <si>
    <t>Driefontein Gold Mine</t>
  </si>
  <si>
    <t>764002024</t>
  </si>
  <si>
    <t>Home Lake Industrial</t>
  </si>
  <si>
    <t>867004004</t>
  </si>
  <si>
    <t>Delpark</t>
  </si>
  <si>
    <t>798014043</t>
  </si>
  <si>
    <t>Far East Bank Ext 4</t>
  </si>
  <si>
    <t>798014042</t>
  </si>
  <si>
    <t>Alexandra Ext 73</t>
  </si>
  <si>
    <t>763004026</t>
  </si>
  <si>
    <t>Delporton</t>
  </si>
  <si>
    <t>763001005</t>
  </si>
  <si>
    <t>Leeupark Nature Reserve</t>
  </si>
  <si>
    <t>763001004</t>
  </si>
  <si>
    <t>Jack Scott Nature Reserve</t>
  </si>
  <si>
    <t>763001003</t>
  </si>
  <si>
    <t>Hartebeeshoek Game Reserve</t>
  </si>
  <si>
    <t>761006016</t>
  </si>
  <si>
    <t>Sybrand Van Niekerk Industrial</t>
  </si>
  <si>
    <t>761006014</t>
  </si>
  <si>
    <t>Meydustria</t>
  </si>
  <si>
    <t>761006004</t>
  </si>
  <si>
    <t>Glen Douglas Mine</t>
  </si>
  <si>
    <t>760009045</t>
  </si>
  <si>
    <t>Dickinsonville</t>
  </si>
  <si>
    <t>760009026</t>
  </si>
  <si>
    <t>Vereeniging SP2</t>
  </si>
  <si>
    <t>760009022</t>
  </si>
  <si>
    <t>Springfield Collieries</t>
  </si>
  <si>
    <t>760008018</t>
  </si>
  <si>
    <t>Vanderbijlpark CC</t>
  </si>
  <si>
    <t>760008014</t>
  </si>
  <si>
    <t>Vanderbijlpark N W 7 Industrial</t>
  </si>
  <si>
    <t>760008010</t>
  </si>
  <si>
    <t>Vanderbijlpark NE 3</t>
  </si>
  <si>
    <t>760008004</t>
  </si>
  <si>
    <t>Drakeville AH</t>
  </si>
  <si>
    <t>760004022</t>
  </si>
  <si>
    <t>678003003</t>
  </si>
  <si>
    <t>Bloemhofdam Nature Reserve</t>
  </si>
  <si>
    <t>678002002</t>
  </si>
  <si>
    <t>Witpoort SP1</t>
  </si>
  <si>
    <t>677001001</t>
  </si>
  <si>
    <t>Faan Meintjies Nature Reserve SP</t>
  </si>
  <si>
    <t>797018046</t>
  </si>
  <si>
    <t>Golden Springs</t>
  </si>
  <si>
    <t>766008001</t>
  </si>
  <si>
    <t>East Driefontein Mine</t>
  </si>
  <si>
    <t>766004016</t>
  </si>
  <si>
    <t>Bentley Park</t>
  </si>
  <si>
    <t>673001003</t>
  </si>
  <si>
    <t>Bloemhof dam Nature Reserve</t>
  </si>
  <si>
    <t>668011006</t>
  </si>
  <si>
    <t>M.C. Van Niekerkpark</t>
  </si>
  <si>
    <t>668011001</t>
  </si>
  <si>
    <t>Lichtenburg Game Breeding Centre</t>
  </si>
  <si>
    <t>667025004</t>
  </si>
  <si>
    <t>Mmabatho SP</t>
  </si>
  <si>
    <t>667020001</t>
  </si>
  <si>
    <t>Mafikeng Airport</t>
  </si>
  <si>
    <t>799059023</t>
  </si>
  <si>
    <t>Eldoraigne Ext 62</t>
  </si>
  <si>
    <t>799059020</t>
  </si>
  <si>
    <t>Eldoraigne Ext 48</t>
  </si>
  <si>
    <t>799059017</t>
  </si>
  <si>
    <t>Zwartkop Nature Reserve</t>
  </si>
  <si>
    <t>799059011</t>
  </si>
  <si>
    <t>Route 21 Business Park</t>
  </si>
  <si>
    <t>670004004</t>
  </si>
  <si>
    <t>Du Plessi Park</t>
  </si>
  <si>
    <t>664052002</t>
  </si>
  <si>
    <t>Makgope Chrome Mine</t>
  </si>
  <si>
    <t>662053001</t>
  </si>
  <si>
    <t>Phula Mine SP</t>
  </si>
  <si>
    <t>662026001</t>
  </si>
  <si>
    <t>Wildebeesfontein Mine</t>
  </si>
  <si>
    <t>662010001</t>
  </si>
  <si>
    <t>Bafokeng North Platinum Mine</t>
  </si>
  <si>
    <t>661002004</t>
  </si>
  <si>
    <t>Ucar Vanadium Mine</t>
  </si>
  <si>
    <t>661002002</t>
  </si>
  <si>
    <t>Borakalalo Nature Reserve</t>
  </si>
  <si>
    <t>660051002</t>
  </si>
  <si>
    <t>Papatso SP</t>
  </si>
  <si>
    <t>599195001</t>
  </si>
  <si>
    <t>Craigieburn Mine</t>
  </si>
  <si>
    <t>599148001</t>
  </si>
  <si>
    <t>Shongweni Resource Reserve</t>
  </si>
  <si>
    <t>599116025</t>
  </si>
  <si>
    <t>Mahogany Ridge</t>
  </si>
  <si>
    <t>599116014</t>
  </si>
  <si>
    <t>New Germany Industrial Park</t>
  </si>
  <si>
    <t>599116013</t>
  </si>
  <si>
    <t>Falcon Industrial Park</t>
  </si>
  <si>
    <t>599116010</t>
  </si>
  <si>
    <t>Alexander Park</t>
  </si>
  <si>
    <t>599116009</t>
  </si>
  <si>
    <t>Westmead Ext</t>
  </si>
  <si>
    <t>599116007</t>
  </si>
  <si>
    <t>Maxmead</t>
  </si>
  <si>
    <t>599116006</t>
  </si>
  <si>
    <t>Surprise Farm</t>
  </si>
  <si>
    <t>599111004</t>
  </si>
  <si>
    <t>Riverhorse Valley</t>
  </si>
  <si>
    <t>599102002</t>
  </si>
  <si>
    <t>Krantzkloof Nature Reserve</t>
  </si>
  <si>
    <t>599092003</t>
  </si>
  <si>
    <t>Doornrug</t>
  </si>
  <si>
    <t>599055002</t>
  </si>
  <si>
    <t>Bridge City</t>
  </si>
  <si>
    <t>599054067</t>
  </si>
  <si>
    <t>Sapref</t>
  </si>
  <si>
    <t>599054066</t>
  </si>
  <si>
    <t>Durban International Airport</t>
  </si>
  <si>
    <t>599054065</t>
  </si>
  <si>
    <t>Prospecton</t>
  </si>
  <si>
    <t>599054054</t>
  </si>
  <si>
    <t>Mowat</t>
  </si>
  <si>
    <t>599054051</t>
  </si>
  <si>
    <t>Coedmore Mine</t>
  </si>
  <si>
    <t>599054029</t>
  </si>
  <si>
    <t>Durban Harbour</t>
  </si>
  <si>
    <t>599050006</t>
  </si>
  <si>
    <t>Hawaan</t>
  </si>
  <si>
    <t>599002002</t>
  </si>
  <si>
    <t>Burbreeze</t>
  </si>
  <si>
    <t>598200001</t>
  </si>
  <si>
    <t>Sondzaba Reserve SP</t>
  </si>
  <si>
    <t>598184001</t>
  </si>
  <si>
    <t>Sihleza Forest Reserve</t>
  </si>
  <si>
    <t>598171001</t>
  </si>
  <si>
    <t>Ben Cairne Forest Reserve SP</t>
  </si>
  <si>
    <t>598162001</t>
  </si>
  <si>
    <t>Rondedraai Plantasie</t>
  </si>
  <si>
    <t>598066004</t>
  </si>
  <si>
    <t>Thenti SP4</t>
  </si>
  <si>
    <t>598066003</t>
  </si>
  <si>
    <t>Thenti SP3</t>
  </si>
  <si>
    <t>598066002</t>
  </si>
  <si>
    <t>Thenti SP2</t>
  </si>
  <si>
    <t>598058001</t>
  </si>
  <si>
    <t>Matshetsha SP</t>
  </si>
  <si>
    <t>596004003</t>
  </si>
  <si>
    <t>Kokstad Plantations</t>
  </si>
  <si>
    <t>594067001</t>
  </si>
  <si>
    <t>Gxalingene State Forest</t>
  </si>
  <si>
    <t>594009004</t>
  </si>
  <si>
    <t>Kwa-Yili State Forest</t>
  </si>
  <si>
    <t>594009003</t>
  </si>
  <si>
    <t>Hlabeni State Forest</t>
  </si>
  <si>
    <t>594009001</t>
  </si>
  <si>
    <t>Marwaqa State Forest</t>
  </si>
  <si>
    <t>592044007</t>
  </si>
  <si>
    <t>Port Zimbali</t>
  </si>
  <si>
    <t>592012019</t>
  </si>
  <si>
    <t>Stanger Ext 7,10,15</t>
  </si>
  <si>
    <t>592012008</t>
  </si>
  <si>
    <t>Stanger Ext 21</t>
  </si>
  <si>
    <t>589002002</t>
  </si>
  <si>
    <t>uMlalazi Nature Reserve</t>
  </si>
  <si>
    <t>584019001</t>
  </si>
  <si>
    <t>Nyalazi State Forest</t>
  </si>
  <si>
    <t>762002002</t>
  </si>
  <si>
    <t>East Daggafontein Gold Mine</t>
  </si>
  <si>
    <t>584002001</t>
  </si>
  <si>
    <t>The Greater St.Lucia Wetland Park</t>
  </si>
  <si>
    <t>582084002</t>
  </si>
  <si>
    <t>Mozi B</t>
  </si>
  <si>
    <t>582067001</t>
  </si>
  <si>
    <t>Mamfene SP</t>
  </si>
  <si>
    <t>582063001</t>
  </si>
  <si>
    <t>KwaShukela SP</t>
  </si>
  <si>
    <t>582020001</t>
  </si>
  <si>
    <t>Kosimeer SP</t>
  </si>
  <si>
    <t>582013001</t>
  </si>
  <si>
    <t>Ndumu Game Reserve</t>
  </si>
  <si>
    <t>582005004</t>
  </si>
  <si>
    <t>Kosi Bay</t>
  </si>
  <si>
    <t>581050001</t>
  </si>
  <si>
    <t>Izihlalo A SP</t>
  </si>
  <si>
    <t>581009001</t>
  </si>
  <si>
    <t>KwaGodlankomo SP</t>
  </si>
  <si>
    <t>580093003</t>
  </si>
  <si>
    <t>KwaYiphethe C SP</t>
  </si>
  <si>
    <t>577032001</t>
  </si>
  <si>
    <t>Ziba SP</t>
  </si>
  <si>
    <t>591016001</t>
  </si>
  <si>
    <t>Utungulu SP</t>
  </si>
  <si>
    <t>587007001</t>
  </si>
  <si>
    <t>Lake Eteza Nature Reserve</t>
  </si>
  <si>
    <t>576079001</t>
  </si>
  <si>
    <t>Chunu B SP2</t>
  </si>
  <si>
    <t>576068002</t>
  </si>
  <si>
    <t>Chunu A SP2</t>
  </si>
  <si>
    <t>576064002</t>
  </si>
  <si>
    <t>Mkhupula SP2</t>
  </si>
  <si>
    <t>599116038</t>
  </si>
  <si>
    <t>Mariannhill</t>
  </si>
  <si>
    <t>591021004</t>
  </si>
  <si>
    <t>Newark Sand Mine</t>
  </si>
  <si>
    <t>575124001</t>
  </si>
  <si>
    <t>Straalfontein SP</t>
  </si>
  <si>
    <t>566003009</t>
  </si>
  <si>
    <t>Queen Elizabeth</t>
  </si>
  <si>
    <t>583065001</t>
  </si>
  <si>
    <t>Ndabeni Forest</t>
  </si>
  <si>
    <t>565005003</t>
  </si>
  <si>
    <t>Cobham State Forest SP2</t>
  </si>
  <si>
    <t>565005002</t>
  </si>
  <si>
    <t>Vergelegen</t>
  </si>
  <si>
    <t>565005001</t>
  </si>
  <si>
    <t>Cobham State Forest SP1</t>
  </si>
  <si>
    <t>565001001</t>
  </si>
  <si>
    <t>Highmoor State Forest</t>
  </si>
  <si>
    <t>564010001</t>
  </si>
  <si>
    <t>563001001</t>
  </si>
  <si>
    <t>Karkloof Nature Reserve</t>
  </si>
  <si>
    <t>562026002</t>
  </si>
  <si>
    <t>New Hanover Nature Reserve</t>
  </si>
  <si>
    <t>562001001</t>
  </si>
  <si>
    <t>542093001</t>
  </si>
  <si>
    <t>Ntabandlovu SP</t>
  </si>
  <si>
    <t>538011015</t>
  </si>
  <si>
    <t>Richards Bay Game Reserve</t>
  </si>
  <si>
    <t>538011014</t>
  </si>
  <si>
    <t>Richards Bay Coal Terminal</t>
  </si>
  <si>
    <t>538010001</t>
  </si>
  <si>
    <t>Enseleni Nature Reserve</t>
  </si>
  <si>
    <t>529004001</t>
  </si>
  <si>
    <t>524002001</t>
  </si>
  <si>
    <t>Northdown</t>
  </si>
  <si>
    <t>506001001</t>
  </si>
  <si>
    <t>504009001</t>
  </si>
  <si>
    <t>503003002</t>
  </si>
  <si>
    <t>Sikaka Forest</t>
  </si>
  <si>
    <t>499030006</t>
  </si>
  <si>
    <t>Botshabelo BA</t>
  </si>
  <si>
    <t>499028013</t>
  </si>
  <si>
    <t>Flenter</t>
  </si>
  <si>
    <t>499023040</t>
  </si>
  <si>
    <t>Oos-Einde</t>
  </si>
  <si>
    <t>478009018</t>
  </si>
  <si>
    <t>Sasolburg Industrial Zone 2</t>
  </si>
  <si>
    <t>598097001</t>
  </si>
  <si>
    <t>Matshitshi SP</t>
  </si>
  <si>
    <t>478009013</t>
  </si>
  <si>
    <t>Sasolburg SP</t>
  </si>
  <si>
    <t>477012001</t>
  </si>
  <si>
    <t>Voorspoed Diamantmyn SP</t>
  </si>
  <si>
    <t>477001001</t>
  </si>
  <si>
    <t>Parys Golf &amp; Country Estate</t>
  </si>
  <si>
    <t>475005023</t>
  </si>
  <si>
    <t>Gunhill</t>
  </si>
  <si>
    <t>475005008</t>
  </si>
  <si>
    <t>470011001</t>
  </si>
  <si>
    <t>Clarens Golf &amp; Trout Estate</t>
  </si>
  <si>
    <t>467019001</t>
  </si>
  <si>
    <t>Virginia Mine SP</t>
  </si>
  <si>
    <t>467010007</t>
  </si>
  <si>
    <t>Merriespruit Gold Mine</t>
  </si>
  <si>
    <t>466001001</t>
  </si>
  <si>
    <t>Sandveld Nature Reserve</t>
  </si>
  <si>
    <t>461020001</t>
  </si>
  <si>
    <t>Gariep Dam Nature Reserve SP</t>
  </si>
  <si>
    <t>461012001</t>
  </si>
  <si>
    <t>Rolfontein Nature Reserve</t>
  </si>
  <si>
    <t>461008002</t>
  </si>
  <si>
    <t>Jagersfontein Mine</t>
  </si>
  <si>
    <t>461003002</t>
  </si>
  <si>
    <t>Tussen Die Riviere Wildplaas Nature Reserve</t>
  </si>
  <si>
    <t>599116050</t>
  </si>
  <si>
    <t>Pineside</t>
  </si>
  <si>
    <t>580179001</t>
  </si>
  <si>
    <t>Manhlanhla SP</t>
  </si>
  <si>
    <t>478015001</t>
  </si>
  <si>
    <t>Coalbrook SP</t>
  </si>
  <si>
    <t>464003001</t>
  </si>
  <si>
    <t>Leeubult Mine</t>
  </si>
  <si>
    <t>386005004</t>
  </si>
  <si>
    <t>Valspan Millitary Camp</t>
  </si>
  <si>
    <t>384011001</t>
  </si>
  <si>
    <t>Vaalbos National Park SP</t>
  </si>
  <si>
    <t>384004001</t>
  </si>
  <si>
    <t>Ulco Indusrial</t>
  </si>
  <si>
    <t>384001002</t>
  </si>
  <si>
    <t>Leicester Diamond Mine</t>
  </si>
  <si>
    <t>383006055</t>
  </si>
  <si>
    <t>Diskobolos</t>
  </si>
  <si>
    <t>383006025</t>
  </si>
  <si>
    <t>Kimberley Mine</t>
  </si>
  <si>
    <t>383001001</t>
  </si>
  <si>
    <t>538031001</t>
  </si>
  <si>
    <t>Mtunzini Forest</t>
  </si>
  <si>
    <t>505025001</t>
  </si>
  <si>
    <t>Oribi Gorge Nature Reserve</t>
  </si>
  <si>
    <t>377008001</t>
  </si>
  <si>
    <t>Askham SP</t>
  </si>
  <si>
    <t>371003003</t>
  </si>
  <si>
    <t>Sinclair's Dam</t>
  </si>
  <si>
    <t>560049001</t>
  </si>
  <si>
    <t>Vernon Crookes Game Park</t>
  </si>
  <si>
    <t>499033001</t>
  </si>
  <si>
    <t>Groothoek SP</t>
  </si>
  <si>
    <t>473004001</t>
  </si>
  <si>
    <t>Memel SP1</t>
  </si>
  <si>
    <t>366005001</t>
  </si>
  <si>
    <t>Akkerendam Nature Reserve</t>
  </si>
  <si>
    <t>366002002</t>
  </si>
  <si>
    <t>Oorlogskool Nature Reserve</t>
  </si>
  <si>
    <t>365009002</t>
  </si>
  <si>
    <t>Hondeklipbaai Mine</t>
  </si>
  <si>
    <t>365005002</t>
  </si>
  <si>
    <t>Koingnaas Mine</t>
  </si>
  <si>
    <t>363010001</t>
  </si>
  <si>
    <t>Muisvlakte Mine</t>
  </si>
  <si>
    <t>363003001</t>
  </si>
  <si>
    <t>Richtersveld National Park</t>
  </si>
  <si>
    <t>361033001</t>
  </si>
  <si>
    <t>Januariestat SP</t>
  </si>
  <si>
    <t>361032001</t>
  </si>
  <si>
    <t>Ga-Motshwaedi SP</t>
  </si>
  <si>
    <t>361030001</t>
  </si>
  <si>
    <t>Sebilong SP</t>
  </si>
  <si>
    <t>361028001</t>
  </si>
  <si>
    <t>Maditlhareng SP</t>
  </si>
  <si>
    <t>361027001</t>
  </si>
  <si>
    <t>360062001</t>
  </si>
  <si>
    <t>Nchwaning SP</t>
  </si>
  <si>
    <t>299009010</t>
  </si>
  <si>
    <t>KwaNobuhle 11</t>
  </si>
  <si>
    <t>299008016</t>
  </si>
  <si>
    <t>Motherwell SP</t>
  </si>
  <si>
    <t>299007119</t>
  </si>
  <si>
    <t>Salisbury Park</t>
  </si>
  <si>
    <t>299007072</t>
  </si>
  <si>
    <t>Port Elizaberth Harbour</t>
  </si>
  <si>
    <t>299007047</t>
  </si>
  <si>
    <t>Cotswold Mine</t>
  </si>
  <si>
    <t>299005018</t>
  </si>
  <si>
    <t>Struandale Industrial SP2</t>
  </si>
  <si>
    <t>299005017</t>
  </si>
  <si>
    <t>KwaFord</t>
  </si>
  <si>
    <t>299005014</t>
  </si>
  <si>
    <t>Struandale Industrial SP1</t>
  </si>
  <si>
    <t>299003024</t>
  </si>
  <si>
    <t>Winterhoek Park Ext</t>
  </si>
  <si>
    <t>299002003</t>
  </si>
  <si>
    <t>Sylvic Nature Reserve</t>
  </si>
  <si>
    <t>299002002</t>
  </si>
  <si>
    <t>Island State Forest</t>
  </si>
  <si>
    <t>298090001</t>
  </si>
  <si>
    <t>Myeni SP</t>
  </si>
  <si>
    <t>298083001</t>
  </si>
  <si>
    <t>Mboneni SP</t>
  </si>
  <si>
    <t>298050001</t>
  </si>
  <si>
    <t>298018001</t>
  </si>
  <si>
    <t>297381001</t>
  </si>
  <si>
    <t>Baleni C SP</t>
  </si>
  <si>
    <t>297377001</t>
  </si>
  <si>
    <t>Lujizo SP</t>
  </si>
  <si>
    <t>297376001</t>
  </si>
  <si>
    <t>Mkhando SP</t>
  </si>
  <si>
    <t>297370001</t>
  </si>
  <si>
    <t>Mtheni SP</t>
  </si>
  <si>
    <t>297369001</t>
  </si>
  <si>
    <t>Monti A SP</t>
  </si>
  <si>
    <t>297361001</t>
  </si>
  <si>
    <t>Kopane A SP</t>
  </si>
  <si>
    <t>297308001</t>
  </si>
  <si>
    <t>KwaNgutyana A SP</t>
  </si>
  <si>
    <t>297278001</t>
  </si>
  <si>
    <t>Kolora SP</t>
  </si>
  <si>
    <t>297273001</t>
  </si>
  <si>
    <t>Mbokodwa SP</t>
  </si>
  <si>
    <t>297255001</t>
  </si>
  <si>
    <t>Thulupa SP</t>
  </si>
  <si>
    <t>297211001</t>
  </si>
  <si>
    <t>Stofini SP</t>
  </si>
  <si>
    <t>297210001</t>
  </si>
  <si>
    <t>Nkangeni SP</t>
  </si>
  <si>
    <t>297145001</t>
  </si>
  <si>
    <t>297144001</t>
  </si>
  <si>
    <t>Tshwathi SP</t>
  </si>
  <si>
    <t>297098001</t>
  </si>
  <si>
    <t>Amantshangase A/a F SP</t>
  </si>
  <si>
    <t>296214001</t>
  </si>
  <si>
    <t>Mthombokazi SP</t>
  </si>
  <si>
    <t>296096001</t>
  </si>
  <si>
    <t>Tyemhlophe SP</t>
  </si>
  <si>
    <t>296033001</t>
  </si>
  <si>
    <t>Ngcobe SP</t>
  </si>
  <si>
    <t>296007002</t>
  </si>
  <si>
    <t>Ngqumane SP1</t>
  </si>
  <si>
    <t>296006001</t>
  </si>
  <si>
    <t>Majojweni SP</t>
  </si>
  <si>
    <t>295112001</t>
  </si>
  <si>
    <t>Phuthing A SP</t>
  </si>
  <si>
    <t>295101001</t>
  </si>
  <si>
    <t>Tsita SP</t>
  </si>
  <si>
    <t>295097001</t>
  </si>
  <si>
    <t>Phuthing B SP</t>
  </si>
  <si>
    <t>295085001</t>
  </si>
  <si>
    <t>Pehong SP</t>
  </si>
  <si>
    <t>295069001</t>
  </si>
  <si>
    <t>Nchodo SP</t>
  </si>
  <si>
    <t>295049001</t>
  </si>
  <si>
    <t>Belford SP</t>
  </si>
  <si>
    <t>295008002</t>
  </si>
  <si>
    <t>Ngwenwane SP2</t>
  </si>
  <si>
    <t>295002001</t>
  </si>
  <si>
    <t>Mampola SP</t>
  </si>
  <si>
    <t>294472001</t>
  </si>
  <si>
    <t>Mvolo Forest</t>
  </si>
  <si>
    <t>293299001</t>
  </si>
  <si>
    <t>Upper Mbinja SP</t>
  </si>
  <si>
    <t>293294001</t>
  </si>
  <si>
    <t>Mangolweni SP</t>
  </si>
  <si>
    <t>293063001</t>
  </si>
  <si>
    <t>373002001</t>
  </si>
  <si>
    <t>372004004</t>
  </si>
  <si>
    <t>Carnova Nature Reserve</t>
  </si>
  <si>
    <t>299007123</t>
  </si>
  <si>
    <t>Schoenmakerskop</t>
  </si>
  <si>
    <t>295171004</t>
  </si>
  <si>
    <t>Mount Lake Nature Reserve</t>
  </si>
  <si>
    <t>291033004</t>
  </si>
  <si>
    <t>291033003</t>
  </si>
  <si>
    <t>290248002</t>
  </si>
  <si>
    <t>Mkhambathi SP2</t>
  </si>
  <si>
    <t>290224002</t>
  </si>
  <si>
    <t>Makhwalweni SP2</t>
  </si>
  <si>
    <t>290155001</t>
  </si>
  <si>
    <t>Lower Gwadu SP</t>
  </si>
  <si>
    <t>290146001</t>
  </si>
  <si>
    <t>Mkhambathi Reserve</t>
  </si>
  <si>
    <t>290093001</t>
  </si>
  <si>
    <t>Malangeni B SP</t>
  </si>
  <si>
    <t>290043002</t>
  </si>
  <si>
    <t>Thwasi SP1</t>
  </si>
  <si>
    <t>288002003</t>
  </si>
  <si>
    <t>Buffelspruit Nature Reserve</t>
  </si>
  <si>
    <t>299007109</t>
  </si>
  <si>
    <t>Cape Recife Nature Reserve</t>
  </si>
  <si>
    <t>299007108</t>
  </si>
  <si>
    <t>Nelson Mandela Metropolitan University</t>
  </si>
  <si>
    <t>298007001</t>
  </si>
  <si>
    <t>Ntshangwe SP</t>
  </si>
  <si>
    <t>298003001</t>
  </si>
  <si>
    <t>Mpelazwe SP</t>
  </si>
  <si>
    <t>297389001</t>
  </si>
  <si>
    <t>KwaNikhwe SP</t>
  </si>
  <si>
    <t>295150001</t>
  </si>
  <si>
    <t>Wilfried Baur Nature Reserve</t>
  </si>
  <si>
    <t>291019001</t>
  </si>
  <si>
    <t>Bukuqweni Farma SP</t>
  </si>
  <si>
    <t>286172001</t>
  </si>
  <si>
    <t>eBhusabelo SP</t>
  </si>
  <si>
    <t>285094001</t>
  </si>
  <si>
    <t>Senta SP</t>
  </si>
  <si>
    <t>285017001</t>
  </si>
  <si>
    <t>285009001</t>
  </si>
  <si>
    <t>Galili 1 SP</t>
  </si>
  <si>
    <t>290275001</t>
  </si>
  <si>
    <t>Ntlembeni SP</t>
  </si>
  <si>
    <t>284082001</t>
  </si>
  <si>
    <t>Gqutyini E SP</t>
  </si>
  <si>
    <t>370003001</t>
  </si>
  <si>
    <t>Doornkloof Nature Reserve</t>
  </si>
  <si>
    <t>296081001</t>
  </si>
  <si>
    <t>282048001</t>
  </si>
  <si>
    <t>KwaMxonywa SP</t>
  </si>
  <si>
    <t>281017001</t>
  </si>
  <si>
    <t>Lawrence De Lange</t>
  </si>
  <si>
    <t>280003001</t>
  </si>
  <si>
    <t>Koos-Ras Nature Reserve</t>
  </si>
  <si>
    <t>280002002</t>
  </si>
  <si>
    <t>Black Eagle Nature Reserve</t>
  </si>
  <si>
    <t>279016001</t>
  </si>
  <si>
    <t>Tsolwana Game Ranch</t>
  </si>
  <si>
    <t>277002001</t>
  </si>
  <si>
    <t>Bedford SP2</t>
  </si>
  <si>
    <t>274085003</t>
  </si>
  <si>
    <t>Peddie SP1</t>
  </si>
  <si>
    <t>274079001</t>
  </si>
  <si>
    <t>Xidolo SP</t>
  </si>
  <si>
    <t>274068002</t>
  </si>
  <si>
    <t>Enxuba SP</t>
  </si>
  <si>
    <t>274068001</t>
  </si>
  <si>
    <t>Auckland</t>
  </si>
  <si>
    <t>274023001</t>
  </si>
  <si>
    <t>Macibi SP</t>
  </si>
  <si>
    <t>274021001</t>
  </si>
  <si>
    <t>Bekruipkop SP</t>
  </si>
  <si>
    <t>273039002</t>
  </si>
  <si>
    <t>Qwiliqwili B</t>
  </si>
  <si>
    <t>271553001</t>
  </si>
  <si>
    <t>Kobonqaba A SP</t>
  </si>
  <si>
    <t>271161019</t>
  </si>
  <si>
    <t>New Rest SP3</t>
  </si>
  <si>
    <t>271161011</t>
  </si>
  <si>
    <t>Butterworth SP1</t>
  </si>
  <si>
    <t>270119001</t>
  </si>
  <si>
    <t>Mcwasa SP</t>
  </si>
  <si>
    <t>271419002</t>
  </si>
  <si>
    <t>Mofu A SP</t>
  </si>
  <si>
    <t>270002003</t>
  </si>
  <si>
    <t>Cwebe Nature Reserve</t>
  </si>
  <si>
    <t>269002008</t>
  </si>
  <si>
    <t>Formosa State Forest B SP</t>
  </si>
  <si>
    <t>268007002</t>
  </si>
  <si>
    <t>Zwartenbosch Golf &amp; Lifestyle Estate</t>
  </si>
  <si>
    <t>264004018</t>
  </si>
  <si>
    <t>Fortengland</t>
  </si>
  <si>
    <t>264004002</t>
  </si>
  <si>
    <t>Grahamstown SP1</t>
  </si>
  <si>
    <t>264002002</t>
  </si>
  <si>
    <t>Beaconsfield Mine</t>
  </si>
  <si>
    <t>262005005</t>
  </si>
  <si>
    <t>Cradock Plane</t>
  </si>
  <si>
    <t>260124001</t>
  </si>
  <si>
    <t>Mount Coke Mission SP</t>
  </si>
  <si>
    <t>260113078</t>
  </si>
  <si>
    <t>Brookville Military Base</t>
  </si>
  <si>
    <t>260113077</t>
  </si>
  <si>
    <t>Woodbrook</t>
  </si>
  <si>
    <t>260088011</t>
  </si>
  <si>
    <t>Thembalethu East Industrial</t>
  </si>
  <si>
    <t>260088006</t>
  </si>
  <si>
    <t>Mdantsane Unit 9</t>
  </si>
  <si>
    <t>260035001</t>
  </si>
  <si>
    <t>Jongamsabomvu SP</t>
  </si>
  <si>
    <t>260032009</t>
  </si>
  <si>
    <t>Parliament Hill</t>
  </si>
  <si>
    <t>260031001</t>
  </si>
  <si>
    <t>Yellow Wood SP</t>
  </si>
  <si>
    <t>199055015</t>
  </si>
  <si>
    <t>Gordons Bay Habour SP</t>
  </si>
  <si>
    <t>199055011</t>
  </si>
  <si>
    <t>Mountainside</t>
  </si>
  <si>
    <t>199053017</t>
  </si>
  <si>
    <t>Harbour Heights</t>
  </si>
  <si>
    <t>199051009</t>
  </si>
  <si>
    <t>Noordhoek SP2</t>
  </si>
  <si>
    <t>199050007</t>
  </si>
  <si>
    <t>Muizenberg SP1</t>
  </si>
  <si>
    <t>199050005</t>
  </si>
  <si>
    <t>Muizenberg Mountains</t>
  </si>
  <si>
    <t>199049001</t>
  </si>
  <si>
    <t>Hottentots Holland Nature Reserve SP</t>
  </si>
  <si>
    <t>199047002</t>
  </si>
  <si>
    <t>Gants Plaza</t>
  </si>
  <si>
    <t>199045075</t>
  </si>
  <si>
    <t>Somerset West Business Park</t>
  </si>
  <si>
    <t>199045015</t>
  </si>
  <si>
    <t>Lynn`s View</t>
  </si>
  <si>
    <t>199044001</t>
  </si>
  <si>
    <t>Helderberg Nature Reserve SP</t>
  </si>
  <si>
    <t>199041113</t>
  </si>
  <si>
    <t>Kalk Bay Harbour</t>
  </si>
  <si>
    <t>199041111</t>
  </si>
  <si>
    <t>Silvermine</t>
  </si>
  <si>
    <t>199041090</t>
  </si>
  <si>
    <t>Constantia Vale</t>
  </si>
  <si>
    <t>199041072</t>
  </si>
  <si>
    <t>Eagles Nest</t>
  </si>
  <si>
    <t>199041048</t>
  </si>
  <si>
    <t>Oudekraal Nature Reserve</t>
  </si>
  <si>
    <t>199041013</t>
  </si>
  <si>
    <t>Table Bay Harbour</t>
  </si>
  <si>
    <t>199041008</t>
  </si>
  <si>
    <t>Signal Hill Nature Reserve</t>
  </si>
  <si>
    <t>199039019</t>
  </si>
  <si>
    <t>Wolfgat Nature Reserve</t>
  </si>
  <si>
    <t>199035003</t>
  </si>
  <si>
    <t>Sunset Glen</t>
  </si>
  <si>
    <t>199029031</t>
  </si>
  <si>
    <t>Sand Industria</t>
  </si>
  <si>
    <t>199027002</t>
  </si>
  <si>
    <t>Epping Industria SP2</t>
  </si>
  <si>
    <t>199027001</t>
  </si>
  <si>
    <t>Epping Industria SP1</t>
  </si>
  <si>
    <t>199026014</t>
  </si>
  <si>
    <t>WP Park</t>
  </si>
  <si>
    <t>199026012</t>
  </si>
  <si>
    <t>WP Showgrounds</t>
  </si>
  <si>
    <t>199026001</t>
  </si>
  <si>
    <t>N1 City</t>
  </si>
  <si>
    <t>199024013</t>
  </si>
  <si>
    <t>King David Country Club</t>
  </si>
  <si>
    <t>199024012</t>
  </si>
  <si>
    <t>Boquinar Industrial Area</t>
  </si>
  <si>
    <t>199024011</t>
  </si>
  <si>
    <t>Cape Town International Airport</t>
  </si>
  <si>
    <t>199022021</t>
  </si>
  <si>
    <t>Hagley 2</t>
  </si>
  <si>
    <t>199022012</t>
  </si>
  <si>
    <t>Wimbledon Estate 2</t>
  </si>
  <si>
    <t>199022003</t>
  </si>
  <si>
    <t>Bellville Teachers' Training College</t>
  </si>
  <si>
    <t>199019003</t>
  </si>
  <si>
    <t>Cape Gate</t>
  </si>
  <si>
    <t>199016102</t>
  </si>
  <si>
    <t>Bellville South Industrial</t>
  </si>
  <si>
    <t>199016101</t>
  </si>
  <si>
    <t>Univerity of The Western Cape</t>
  </si>
  <si>
    <t>199016100</t>
  </si>
  <si>
    <t>Peninsula Technikon</t>
  </si>
  <si>
    <t>199016099</t>
  </si>
  <si>
    <t>Steel Park</t>
  </si>
  <si>
    <t>199016098</t>
  </si>
  <si>
    <t>Green Lands</t>
  </si>
  <si>
    <t>199016076</t>
  </si>
  <si>
    <t>Tygerberg Hospital</t>
  </si>
  <si>
    <t>199016070</t>
  </si>
  <si>
    <t>Triangle Farm</t>
  </si>
  <si>
    <t>199016042</t>
  </si>
  <si>
    <t>Eskom</t>
  </si>
  <si>
    <t>199016036</t>
  </si>
  <si>
    <t>Bellville Park</t>
  </si>
  <si>
    <t>199016013</t>
  </si>
  <si>
    <t>Rosenpark</t>
  </si>
  <si>
    <t>199014011</t>
  </si>
  <si>
    <t>Marconi Beam</t>
  </si>
  <si>
    <t>199014009</t>
  </si>
  <si>
    <t>Milnerton Golf Course</t>
  </si>
  <si>
    <t>199014006</t>
  </si>
  <si>
    <t>Milnerton Tank Farm</t>
  </si>
  <si>
    <t>199014004</t>
  </si>
  <si>
    <t>Montague Gardens</t>
  </si>
  <si>
    <t>199013019</t>
  </si>
  <si>
    <t>Milnerton Industrial</t>
  </si>
  <si>
    <t>199013018</t>
  </si>
  <si>
    <t>Killarney Gardens</t>
  </si>
  <si>
    <t>199013017</t>
  </si>
  <si>
    <t>199007001</t>
  </si>
  <si>
    <t>Koeberg</t>
  </si>
  <si>
    <t>183005010</t>
  </si>
  <si>
    <t>Beaufort West Industrial Park</t>
  </si>
  <si>
    <t>183005009</t>
  </si>
  <si>
    <t>Hillside 3</t>
  </si>
  <si>
    <t>183005001</t>
  </si>
  <si>
    <t>180009027</t>
  </si>
  <si>
    <t>Knysna SP2</t>
  </si>
  <si>
    <t>180009001</t>
  </si>
  <si>
    <t>Simola Golf and Country Estate</t>
  </si>
  <si>
    <t>179009007</t>
  </si>
  <si>
    <t>Whale Rock Heights</t>
  </si>
  <si>
    <t>177006001</t>
  </si>
  <si>
    <t>George SP4</t>
  </si>
  <si>
    <t>177003001</t>
  </si>
  <si>
    <t>Formosa State Forest SP</t>
  </si>
  <si>
    <t>177002013</t>
  </si>
  <si>
    <t>Le Grand George Golf Estate</t>
  </si>
  <si>
    <t>177002012</t>
  </si>
  <si>
    <t>Breakwater Bay Eco Estate</t>
  </si>
  <si>
    <t>177002009</t>
  </si>
  <si>
    <t>177002006</t>
  </si>
  <si>
    <t>Langkloof State Forest SP</t>
  </si>
  <si>
    <t>177002004</t>
  </si>
  <si>
    <t>Kamnassieberg State Forest SP</t>
  </si>
  <si>
    <t>177002003</t>
  </si>
  <si>
    <t>Baviaanskloof State Forest SP</t>
  </si>
  <si>
    <t>278002002</t>
  </si>
  <si>
    <t>Mountain Zebra Nature Reserve</t>
  </si>
  <si>
    <t>269002006</t>
  </si>
  <si>
    <t>Lottering State Forest</t>
  </si>
  <si>
    <t>269002003</t>
  </si>
  <si>
    <t>Kouga Montain Forest Reserve</t>
  </si>
  <si>
    <t>269002001</t>
  </si>
  <si>
    <t>Formosa State Forest A SP</t>
  </si>
  <si>
    <t>199041035</t>
  </si>
  <si>
    <t>Newlands Forest</t>
  </si>
  <si>
    <t>199041034</t>
  </si>
  <si>
    <t>Cecilia State Forest</t>
  </si>
  <si>
    <t>199041029</t>
  </si>
  <si>
    <t>University of Cape Town</t>
  </si>
  <si>
    <t>199016052</t>
  </si>
  <si>
    <t>Harry De Villiers</t>
  </si>
  <si>
    <t>180009037</t>
  </si>
  <si>
    <t>Fernwood Estate</t>
  </si>
  <si>
    <t>270518001</t>
  </si>
  <si>
    <t>KuMbelo SP</t>
  </si>
  <si>
    <t>199053013</t>
  </si>
  <si>
    <t>Simon's Town Habour</t>
  </si>
  <si>
    <t>199053010</t>
  </si>
  <si>
    <t>Bay View Village</t>
  </si>
  <si>
    <t>199053008</t>
  </si>
  <si>
    <t>Dido Valley</t>
  </si>
  <si>
    <t>177001003</t>
  </si>
  <si>
    <t>Swartberg State Forest SP2</t>
  </si>
  <si>
    <t>177001002</t>
  </si>
  <si>
    <t>Swartberg State Forest SP1</t>
  </si>
  <si>
    <t>177001001</t>
  </si>
  <si>
    <t>Swartberg State Forest SP3</t>
  </si>
  <si>
    <t>176018001</t>
  </si>
  <si>
    <t>Blue Ridge SP</t>
  </si>
  <si>
    <t>175009001</t>
  </si>
  <si>
    <t>Breedezicht Estate</t>
  </si>
  <si>
    <t>175002009</t>
  </si>
  <si>
    <t>Gracia State Forest</t>
  </si>
  <si>
    <t>175002008</t>
  </si>
  <si>
    <t>Grootvadersbos State Forest SP1</t>
  </si>
  <si>
    <t>175002007</t>
  </si>
  <si>
    <t>Spioenkop State Forest</t>
  </si>
  <si>
    <t>175002004</t>
  </si>
  <si>
    <t>Boosmansbos Wildernisgebied</t>
  </si>
  <si>
    <t>175002003</t>
  </si>
  <si>
    <t>Paardeberg State Forest</t>
  </si>
  <si>
    <t>175002001</t>
  </si>
  <si>
    <t>Tyger State Forest</t>
  </si>
  <si>
    <t>175001003</t>
  </si>
  <si>
    <t>Nature reserve</t>
  </si>
  <si>
    <t>173005002</t>
  </si>
  <si>
    <t>De Mond State Forest</t>
  </si>
  <si>
    <t>173002003</t>
  </si>
  <si>
    <t>173002001</t>
  </si>
  <si>
    <t>De Hoop Nature Reserve</t>
  </si>
  <si>
    <t>172015001</t>
  </si>
  <si>
    <t>Fernkloof Nature Reserve</t>
  </si>
  <si>
    <t>172008001</t>
  </si>
  <si>
    <t>Paarde Poort State Forest</t>
  </si>
  <si>
    <t>172005003</t>
  </si>
  <si>
    <t>Salmondam Nature Reserve</t>
  </si>
  <si>
    <t>172005001</t>
  </si>
  <si>
    <t>Maanskynkop Nature Reserve</t>
  </si>
  <si>
    <t>172004001</t>
  </si>
  <si>
    <t>Harold Porter Botanic Garden</t>
  </si>
  <si>
    <t>172003001</t>
  </si>
  <si>
    <t>Kogelberg State Forest</t>
  </si>
  <si>
    <t>171003001</t>
  </si>
  <si>
    <t>170007001</t>
  </si>
  <si>
    <t>Kontiki</t>
  </si>
  <si>
    <t>170005004</t>
  </si>
  <si>
    <t>Bontebok National Park</t>
  </si>
  <si>
    <t>170002001</t>
  </si>
  <si>
    <t>Marloth Nature Reserve</t>
  </si>
  <si>
    <t>167029001</t>
  </si>
  <si>
    <t>167021001</t>
  </si>
  <si>
    <t>Robertsvlei SP</t>
  </si>
  <si>
    <t>167013001</t>
  </si>
  <si>
    <t>Pappergaai SP</t>
  </si>
  <si>
    <t>164014001</t>
  </si>
  <si>
    <t>Mount Royal Golf &amp; Country Estate</t>
  </si>
  <si>
    <t>164013001</t>
  </si>
  <si>
    <t>Dassen Island SP</t>
  </si>
  <si>
    <t>163017001</t>
  </si>
  <si>
    <t>Vondelingeiland SP</t>
  </si>
  <si>
    <t>163016001</t>
  </si>
  <si>
    <t>Klein Eiland SP</t>
  </si>
  <si>
    <t>163015001</t>
  </si>
  <si>
    <t>Skaapeliland SP</t>
  </si>
  <si>
    <t>163014001</t>
  </si>
  <si>
    <t>Meeueiland SP</t>
  </si>
  <si>
    <t>163013001</t>
  </si>
  <si>
    <t>Jutteneiland SP</t>
  </si>
  <si>
    <t>163011001</t>
  </si>
  <si>
    <t>Malgaseiland SP</t>
  </si>
  <si>
    <t>163009001</t>
  </si>
  <si>
    <t>Marcus Island SP</t>
  </si>
  <si>
    <t>163004005</t>
  </si>
  <si>
    <t>Marais Industries</t>
  </si>
  <si>
    <t>163001014</t>
  </si>
  <si>
    <t>St Helena Bay SP</t>
  </si>
  <si>
    <t>163001004</t>
  </si>
  <si>
    <t>Duyker Eiland</t>
  </si>
  <si>
    <t>162002001</t>
  </si>
  <si>
    <t>Rocher Pan Nature Reserve</t>
  </si>
  <si>
    <t>161004003</t>
  </si>
  <si>
    <t>Crystal Waters</t>
  </si>
  <si>
    <t>Munic_Score</t>
  </si>
  <si>
    <t>Percentile: 60</t>
  </si>
  <si>
    <t>Percentile: 40</t>
  </si>
  <si>
    <t>Percentile: 30</t>
  </si>
  <si>
    <t>Percentile: 20</t>
  </si>
  <si>
    <t>% Claimable under EF</t>
  </si>
  <si>
    <t>SUB-PLACE NAME</t>
  </si>
  <si>
    <t>MUNICIPALITY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</si>
</sst>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</font>
    <font>
      <sz val="11"/>
      <color theme="0"/>
      <name val="Calibri"/>
      <family val="2"/>
    </font>
    <font>
      <sz val="11"/>
      <color theme="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1" tint="0.3499862666707357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9FF99"/>
        <bgColor indexed="64"/>
      </patternFill>
    </fill>
  </fills>
  <borders count="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4" fillId="0" borderId="0" applyFont="0" applyFill="0" applyBorder="0" applyAlignment="0" applyProtection="0"/>
  </cellStyleXfs>
  <cellXfs count="40">
    <xf numFmtId="0" fontId="0" fillId="0" borderId="0" xfId="0"/>
    <xf numFmtId="0" fontId="2" fillId="0" borderId="0" xfId="0" applyFont="1"/>
    <xf numFmtId="3" fontId="0" fillId="0" borderId="0" xfId="0" applyNumberFormat="1"/>
    <xf numFmtId="4" fontId="0" fillId="0" borderId="0" xfId="0" applyNumberFormat="1"/>
    <xf numFmtId="10" fontId="0" fillId="0" borderId="0" xfId="0" applyNumberFormat="1"/>
    <xf numFmtId="0" fontId="3" fillId="2" borderId="1" xfId="0" applyFont="1" applyFill="1" applyBorder="1"/>
    <xf numFmtId="0" fontId="3" fillId="2" borderId="2" xfId="0" applyFont="1" applyFill="1" applyBorder="1"/>
    <xf numFmtId="0" fontId="3" fillId="2" borderId="3" xfId="0" applyFont="1" applyFill="1" applyBorder="1"/>
    <xf numFmtId="0" fontId="3" fillId="2" borderId="4" xfId="0" applyFont="1" applyFill="1" applyBorder="1"/>
    <xf numFmtId="0" fontId="3" fillId="2" borderId="5" xfId="0" applyFont="1" applyFill="1" applyBorder="1"/>
    <xf numFmtId="0" fontId="3" fillId="2" borderId="6" xfId="0" applyFont="1" applyFill="1" applyBorder="1"/>
    <xf numFmtId="0" fontId="0" fillId="3" borderId="0" xfId="0" applyFill="1"/>
    <xf numFmtId="0" fontId="0" fillId="4" borderId="0" xfId="0" applyFill="1"/>
    <xf numFmtId="0" fontId="0" fillId="5" borderId="0" xfId="0" applyFill="1"/>
    <xf numFmtId="0" fontId="0" fillId="6" borderId="0" xfId="0" applyFill="1"/>
    <xf numFmtId="0" fontId="0" fillId="7" borderId="0" xfId="0" applyFill="1"/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12" borderId="0" xfId="0" applyFill="1"/>
    <xf numFmtId="0" fontId="1" fillId="0" borderId="0" xfId="0" applyFont="1" applyAlignment="1">
      <alignment wrapText="1"/>
    </xf>
    <xf numFmtId="0" fontId="0" fillId="0" borderId="0" xfId="0" applyAlignment="1">
      <alignment wrapText="1"/>
    </xf>
    <xf numFmtId="0" fontId="1" fillId="0" borderId="0" xfId="0" applyFont="1" applyAlignment="1">
      <alignment horizontal="center" wrapText="1"/>
    </xf>
    <xf numFmtId="0" fontId="3" fillId="0" borderId="0" xfId="0" applyFont="1" applyAlignment="1">
      <alignment horizontal="center" wrapText="1"/>
    </xf>
    <xf numFmtId="9" fontId="1" fillId="0" borderId="0" xfId="1" applyFont="1" applyAlignment="1">
      <alignment horizontal="center" wrapText="1"/>
    </xf>
    <xf numFmtId="0" fontId="0" fillId="0" borderId="0" xfId="0" applyAlignment="1">
      <alignment horizontal="center"/>
    </xf>
    <xf numFmtId="3" fontId="0" fillId="0" borderId="0" xfId="0" applyNumberFormat="1" applyAlignment="1">
      <alignment horizontal="center"/>
    </xf>
    <xf numFmtId="9" fontId="0" fillId="3" borderId="0" xfId="1" applyFont="1" applyFill="1" applyAlignment="1">
      <alignment horizontal="center"/>
    </xf>
    <xf numFmtId="0" fontId="2" fillId="0" borderId="0" xfId="0" applyFont="1" applyAlignment="1">
      <alignment horizontal="center"/>
    </xf>
    <xf numFmtId="9" fontId="0" fillId="4" borderId="0" xfId="1" applyFont="1" applyFill="1" applyAlignment="1">
      <alignment horizontal="center"/>
    </xf>
    <xf numFmtId="9" fontId="0" fillId="5" borderId="0" xfId="1" applyFont="1" applyFill="1" applyAlignment="1">
      <alignment horizontal="center"/>
    </xf>
    <xf numFmtId="9" fontId="0" fillId="6" borderId="0" xfId="1" applyFont="1" applyFill="1" applyAlignment="1">
      <alignment horizontal="center"/>
    </xf>
    <xf numFmtId="9" fontId="0" fillId="12" borderId="0" xfId="1" applyFont="1" applyFill="1" applyAlignment="1">
      <alignment horizontal="center"/>
    </xf>
    <xf numFmtId="9" fontId="0" fillId="7" borderId="0" xfId="1" applyFont="1" applyFill="1" applyAlignment="1">
      <alignment horizontal="center"/>
    </xf>
    <xf numFmtId="9" fontId="0" fillId="8" borderId="0" xfId="1" applyFont="1" applyFill="1" applyAlignment="1">
      <alignment horizontal="center"/>
    </xf>
    <xf numFmtId="9" fontId="0" fillId="9" borderId="0" xfId="1" applyFont="1" applyFill="1" applyAlignment="1">
      <alignment horizontal="center"/>
    </xf>
    <xf numFmtId="9" fontId="0" fillId="10" borderId="0" xfId="1" applyFont="1" applyFill="1" applyAlignment="1">
      <alignment horizontal="center"/>
    </xf>
    <xf numFmtId="9" fontId="0" fillId="11" borderId="0" xfId="1" applyFont="1" applyFill="1" applyAlignment="1">
      <alignment horizontal="center"/>
    </xf>
    <xf numFmtId="9" fontId="0" fillId="0" borderId="0" xfId="1" applyFont="1" applyAlignment="1">
      <alignment horizontal="center"/>
    </xf>
  </cellXfs>
  <cellStyles count="2">
    <cellStyle name="Normal" xfId="0" builtinId="0"/>
    <cellStyle name="Percent" xfId="1" builtinId="5"/>
  </cellStyles>
  <dxfs count="27">
    <dxf>
      <numFmt numFmtId="3" formatCode="#,##0"/>
      <fill>
        <patternFill patternType="solid">
          <fgColor indexed="64"/>
          <bgColor rgb="FF99FF99"/>
        </patternFill>
      </fill>
      <alignment horizontal="center" vertical="bottom" textRotation="0" indent="0" justifyLastLine="0" shrinkToFit="0" readingOrder="0"/>
    </dxf>
    <dxf>
      <numFmt numFmtId="3" formatCode="#,##0"/>
      <alignment horizontal="center" vertical="bottom" textRotation="0" indent="0" justifyLastLine="0" shrinkToFit="0" readingOrder="0"/>
    </dxf>
    <dxf>
      <numFmt numFmtId="3" formatCode="#,##0"/>
      <alignment horizontal="center" vertical="bottom" textRotation="0" indent="0" justifyLastLine="0" shrinkToFit="0" readingOrder="0"/>
    </dxf>
    <dxf>
      <alignment horizontal="center" vertical="bottom" textRotation="0" indent="0" justifyLastLine="0" shrinkToFit="0" readingOrder="0"/>
    </dxf>
    <dxf>
      <fill>
        <patternFill patternType="solid">
          <fgColor indexed="64"/>
          <bgColor rgb="FF99FF99"/>
        </patternFill>
      </fill>
    </dxf>
    <dxf>
      <font>
        <strike val="0"/>
        <outline val="0"/>
        <shadow val="0"/>
        <u val="none"/>
        <vertAlign val="baseline"/>
        <sz val="11"/>
        <color theme="0"/>
        <name val="Calibri"/>
      </font>
      <alignment vertical="bottom" textRotation="0" wrapText="1" indent="0" justifyLastLine="0" shrinkToFit="0" readingOrder="0"/>
    </dxf>
    <dxf>
      <numFmt numFmtId="0" formatCode="General"/>
    </dxf>
    <dxf>
      <numFmt numFmtId="14" formatCode="0.00%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</dxfs>
  <tableStyles count="0" defaultTableStyle="TableStyleMedium2" defaultPivotStyle="PivotStyleMedium9"/>
  <colors>
    <mruColors>
      <color rgb="FF99FF99"/>
      <color rgb="FF66CC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Municipality!$T$1</c:f>
              <c:strCache>
                <c:ptCount val="1"/>
                <c:pt idx="0">
                  <c:v>Munic_Need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Municipality!$T$2:$T$235</c:f>
              <c:numCache>
                <c:formatCode>#,##0.00</c:formatCode>
                <c:ptCount val="234"/>
                <c:pt idx="0">
                  <c:v>332125.10993661231</c:v>
                </c:pt>
                <c:pt idx="1">
                  <c:v>253814.43088017195</c:v>
                </c:pt>
                <c:pt idx="2">
                  <c:v>252113.16241519671</c:v>
                </c:pt>
                <c:pt idx="3">
                  <c:v>229187.22796647222</c:v>
                </c:pt>
                <c:pt idx="4">
                  <c:v>193141.05590936201</c:v>
                </c:pt>
                <c:pt idx="5">
                  <c:v>86961.208727697842</c:v>
                </c:pt>
                <c:pt idx="6">
                  <c:v>82829.40425353426</c:v>
                </c:pt>
                <c:pt idx="7">
                  <c:v>80445.777311863174</c:v>
                </c:pt>
                <c:pt idx="8">
                  <c:v>67058.708544845344</c:v>
                </c:pt>
                <c:pt idx="9">
                  <c:v>66551.520053784727</c:v>
                </c:pt>
                <c:pt idx="10">
                  <c:v>65605.644467734703</c:v>
                </c:pt>
                <c:pt idx="11">
                  <c:v>65324.13929698243</c:v>
                </c:pt>
                <c:pt idx="12">
                  <c:v>64957.311678034937</c:v>
                </c:pt>
                <c:pt idx="13">
                  <c:v>62735.282081558638</c:v>
                </c:pt>
                <c:pt idx="14">
                  <c:v>58743.161558594264</c:v>
                </c:pt>
                <c:pt idx="15">
                  <c:v>55857.961472084302</c:v>
                </c:pt>
                <c:pt idx="16">
                  <c:v>51828.606393823917</c:v>
                </c:pt>
                <c:pt idx="17">
                  <c:v>45680.856186299468</c:v>
                </c:pt>
                <c:pt idx="18">
                  <c:v>45585.973101470256</c:v>
                </c:pt>
                <c:pt idx="19">
                  <c:v>45044.14693992884</c:v>
                </c:pt>
                <c:pt idx="20">
                  <c:v>44649.863818369027</c:v>
                </c:pt>
                <c:pt idx="21">
                  <c:v>44149.497240575743</c:v>
                </c:pt>
                <c:pt idx="22">
                  <c:v>39407.250046225417</c:v>
                </c:pt>
                <c:pt idx="23">
                  <c:v>38565.688562698873</c:v>
                </c:pt>
                <c:pt idx="24">
                  <c:v>37475.627441748366</c:v>
                </c:pt>
                <c:pt idx="25">
                  <c:v>37390.653911005262</c:v>
                </c:pt>
                <c:pt idx="26">
                  <c:v>37385.823900026036</c:v>
                </c:pt>
                <c:pt idx="27">
                  <c:v>36607.072614039156</c:v>
                </c:pt>
                <c:pt idx="28">
                  <c:v>36099.744524143462</c:v>
                </c:pt>
                <c:pt idx="29">
                  <c:v>35121.219411692182</c:v>
                </c:pt>
                <c:pt idx="30">
                  <c:v>35042.350971615146</c:v>
                </c:pt>
                <c:pt idx="31">
                  <c:v>34379.042802637552</c:v>
                </c:pt>
                <c:pt idx="32">
                  <c:v>34016.624524252169</c:v>
                </c:pt>
                <c:pt idx="33">
                  <c:v>33677.22564019711</c:v>
                </c:pt>
                <c:pt idx="34">
                  <c:v>33217.992640721342</c:v>
                </c:pt>
                <c:pt idx="35">
                  <c:v>31624.153470200585</c:v>
                </c:pt>
                <c:pt idx="36">
                  <c:v>30984.060203811663</c:v>
                </c:pt>
                <c:pt idx="37">
                  <c:v>29858.390798582819</c:v>
                </c:pt>
                <c:pt idx="38">
                  <c:v>29324.531385543924</c:v>
                </c:pt>
                <c:pt idx="39">
                  <c:v>29147.422419153168</c:v>
                </c:pt>
                <c:pt idx="40">
                  <c:v>28975.139754408188</c:v>
                </c:pt>
                <c:pt idx="41">
                  <c:v>28212.501348974885</c:v>
                </c:pt>
                <c:pt idx="42">
                  <c:v>26861.262028658581</c:v>
                </c:pt>
                <c:pt idx="43">
                  <c:v>25561.377827856686</c:v>
                </c:pt>
                <c:pt idx="44">
                  <c:v>25233.775863224942</c:v>
                </c:pt>
                <c:pt idx="45">
                  <c:v>24684.810086027883</c:v>
                </c:pt>
                <c:pt idx="46">
                  <c:v>24536.091787712656</c:v>
                </c:pt>
                <c:pt idx="47">
                  <c:v>23616.419468944165</c:v>
                </c:pt>
                <c:pt idx="48">
                  <c:v>23578.184152981081</c:v>
                </c:pt>
                <c:pt idx="49">
                  <c:v>23442.610719402757</c:v>
                </c:pt>
                <c:pt idx="50">
                  <c:v>23146.833955111975</c:v>
                </c:pt>
                <c:pt idx="51">
                  <c:v>22973.772251855771</c:v>
                </c:pt>
                <c:pt idx="52">
                  <c:v>22970.624040920717</c:v>
                </c:pt>
                <c:pt idx="53">
                  <c:v>22272.721752831116</c:v>
                </c:pt>
                <c:pt idx="54">
                  <c:v>22096.642789233174</c:v>
                </c:pt>
                <c:pt idx="55">
                  <c:v>21925.010197308875</c:v>
                </c:pt>
                <c:pt idx="56">
                  <c:v>21465.069194247299</c:v>
                </c:pt>
                <c:pt idx="57">
                  <c:v>21409.217006494484</c:v>
                </c:pt>
                <c:pt idx="58">
                  <c:v>21371.357384613577</c:v>
                </c:pt>
                <c:pt idx="59">
                  <c:v>21281.854699001549</c:v>
                </c:pt>
                <c:pt idx="60">
                  <c:v>20995.081921763533</c:v>
                </c:pt>
                <c:pt idx="61">
                  <c:v>20953.92642628507</c:v>
                </c:pt>
                <c:pt idx="62">
                  <c:v>19068.876151597065</c:v>
                </c:pt>
                <c:pt idx="63">
                  <c:v>19067.601111425072</c:v>
                </c:pt>
                <c:pt idx="64">
                  <c:v>18520.949521591516</c:v>
                </c:pt>
                <c:pt idx="65">
                  <c:v>18286.137464556501</c:v>
                </c:pt>
                <c:pt idx="66">
                  <c:v>17967.946549560849</c:v>
                </c:pt>
                <c:pt idx="67">
                  <c:v>17245.792057932998</c:v>
                </c:pt>
                <c:pt idx="68">
                  <c:v>17143.589272895089</c:v>
                </c:pt>
                <c:pt idx="69">
                  <c:v>16459.843937405352</c:v>
                </c:pt>
                <c:pt idx="70">
                  <c:v>16370.018330496112</c:v>
                </c:pt>
                <c:pt idx="71">
                  <c:v>15992.149744035365</c:v>
                </c:pt>
                <c:pt idx="72">
                  <c:v>15930.378803354863</c:v>
                </c:pt>
                <c:pt idx="73">
                  <c:v>15801.659827044024</c:v>
                </c:pt>
                <c:pt idx="74">
                  <c:v>15569.465560391731</c:v>
                </c:pt>
                <c:pt idx="75">
                  <c:v>15542.158280129504</c:v>
                </c:pt>
                <c:pt idx="76">
                  <c:v>15501.626756093794</c:v>
                </c:pt>
                <c:pt idx="77">
                  <c:v>15369.297969171304</c:v>
                </c:pt>
                <c:pt idx="78">
                  <c:v>15339.828078440278</c:v>
                </c:pt>
                <c:pt idx="79">
                  <c:v>15335.267123579846</c:v>
                </c:pt>
                <c:pt idx="80">
                  <c:v>14995.019494787623</c:v>
                </c:pt>
                <c:pt idx="81">
                  <c:v>14976.557515118197</c:v>
                </c:pt>
                <c:pt idx="82">
                  <c:v>14585.981694162436</c:v>
                </c:pt>
                <c:pt idx="83">
                  <c:v>14363.373964366887</c:v>
                </c:pt>
                <c:pt idx="84">
                  <c:v>14075.723472134527</c:v>
                </c:pt>
                <c:pt idx="85">
                  <c:v>13969.034374828401</c:v>
                </c:pt>
                <c:pt idx="86">
                  <c:v>13583.571736410397</c:v>
                </c:pt>
                <c:pt idx="87">
                  <c:v>13411.473510616368</c:v>
                </c:pt>
                <c:pt idx="88">
                  <c:v>13207.105867070793</c:v>
                </c:pt>
                <c:pt idx="89">
                  <c:v>13189.740819367615</c:v>
                </c:pt>
                <c:pt idx="90">
                  <c:v>13134.314849044978</c:v>
                </c:pt>
                <c:pt idx="91">
                  <c:v>12515.778437212091</c:v>
                </c:pt>
                <c:pt idx="92">
                  <c:v>12381.985822441986</c:v>
                </c:pt>
                <c:pt idx="93">
                  <c:v>12315.357766282003</c:v>
                </c:pt>
                <c:pt idx="94">
                  <c:v>12282.253480790359</c:v>
                </c:pt>
                <c:pt idx="95">
                  <c:v>12257.267289645926</c:v>
                </c:pt>
                <c:pt idx="96">
                  <c:v>12143.852658645446</c:v>
                </c:pt>
                <c:pt idx="97">
                  <c:v>11988.39198887593</c:v>
                </c:pt>
                <c:pt idx="98">
                  <c:v>11960.97431489534</c:v>
                </c:pt>
                <c:pt idx="99">
                  <c:v>11926.454920144259</c:v>
                </c:pt>
                <c:pt idx="100">
                  <c:v>11885.995253714063</c:v>
                </c:pt>
                <c:pt idx="101">
                  <c:v>11871.982675309369</c:v>
                </c:pt>
                <c:pt idx="102">
                  <c:v>11741.955755408675</c:v>
                </c:pt>
                <c:pt idx="103">
                  <c:v>11413.484220072551</c:v>
                </c:pt>
                <c:pt idx="104">
                  <c:v>11308.841581877519</c:v>
                </c:pt>
                <c:pt idx="105">
                  <c:v>11142.207585926864</c:v>
                </c:pt>
                <c:pt idx="106">
                  <c:v>10998.042103190232</c:v>
                </c:pt>
                <c:pt idx="107">
                  <c:v>10989.785284055317</c:v>
                </c:pt>
                <c:pt idx="108">
                  <c:v>10862.638001921227</c:v>
                </c:pt>
                <c:pt idx="109">
                  <c:v>10801.222245322244</c:v>
                </c:pt>
                <c:pt idx="110">
                  <c:v>10752.009011594535</c:v>
                </c:pt>
                <c:pt idx="111">
                  <c:v>10735.897666230307</c:v>
                </c:pt>
                <c:pt idx="112">
                  <c:v>10581.299986040667</c:v>
                </c:pt>
                <c:pt idx="113">
                  <c:v>10547.383319660925</c:v>
                </c:pt>
                <c:pt idx="114">
                  <c:v>10138.008353858264</c:v>
                </c:pt>
                <c:pt idx="115">
                  <c:v>10106.564064049877</c:v>
                </c:pt>
                <c:pt idx="116">
                  <c:v>9948.2638605599841</c:v>
                </c:pt>
                <c:pt idx="117">
                  <c:v>9913.8788454435144</c:v>
                </c:pt>
                <c:pt idx="118">
                  <c:v>9896.1823783271393</c:v>
                </c:pt>
                <c:pt idx="119">
                  <c:v>9816.0621342425311</c:v>
                </c:pt>
                <c:pt idx="120">
                  <c:v>9567.330625397115</c:v>
                </c:pt>
                <c:pt idx="121">
                  <c:v>8999.0535790935483</c:v>
                </c:pt>
                <c:pt idx="122">
                  <c:v>8897.3636131274925</c:v>
                </c:pt>
                <c:pt idx="123">
                  <c:v>8826.1955019327634</c:v>
                </c:pt>
                <c:pt idx="124">
                  <c:v>8067.4790799777202</c:v>
                </c:pt>
                <c:pt idx="125">
                  <c:v>7852.071601564925</c:v>
                </c:pt>
                <c:pt idx="126">
                  <c:v>7740.9444881755026</c:v>
                </c:pt>
                <c:pt idx="127">
                  <c:v>7710.363487691513</c:v>
                </c:pt>
                <c:pt idx="128">
                  <c:v>7574.2060987550713</c:v>
                </c:pt>
                <c:pt idx="129">
                  <c:v>7532.226140517123</c:v>
                </c:pt>
                <c:pt idx="130">
                  <c:v>7391.6987429897508</c:v>
                </c:pt>
                <c:pt idx="131">
                  <c:v>7172.3025641025633</c:v>
                </c:pt>
                <c:pt idx="132">
                  <c:v>6803.8001535669409</c:v>
                </c:pt>
                <c:pt idx="133">
                  <c:v>6784.0146274307353</c:v>
                </c:pt>
                <c:pt idx="134">
                  <c:v>6735.5893064859019</c:v>
                </c:pt>
                <c:pt idx="135">
                  <c:v>6694.9620136832436</c:v>
                </c:pt>
                <c:pt idx="136">
                  <c:v>6674.6085611864764</c:v>
                </c:pt>
                <c:pt idx="137">
                  <c:v>6559.6636904761908</c:v>
                </c:pt>
                <c:pt idx="138">
                  <c:v>6534.6878128511589</c:v>
                </c:pt>
                <c:pt idx="139">
                  <c:v>6500.6084281297835</c:v>
                </c:pt>
                <c:pt idx="140">
                  <c:v>6398.3607496558152</c:v>
                </c:pt>
                <c:pt idx="141">
                  <c:v>6296.7897520058359</c:v>
                </c:pt>
                <c:pt idx="142">
                  <c:v>6274.6570942162089</c:v>
                </c:pt>
                <c:pt idx="143">
                  <c:v>6267.5059477830982</c:v>
                </c:pt>
                <c:pt idx="144">
                  <c:v>6201.9472898312679</c:v>
                </c:pt>
                <c:pt idx="145">
                  <c:v>6003.2854657736798</c:v>
                </c:pt>
                <c:pt idx="146">
                  <c:v>5992.0768479933922</c:v>
                </c:pt>
                <c:pt idx="147">
                  <c:v>5923.7049989714042</c:v>
                </c:pt>
                <c:pt idx="148">
                  <c:v>5853.612478336222</c:v>
                </c:pt>
                <c:pt idx="149">
                  <c:v>5796.3710114869164</c:v>
                </c:pt>
                <c:pt idx="150">
                  <c:v>5747.3424400417098</c:v>
                </c:pt>
                <c:pt idx="151">
                  <c:v>5729.6479400749067</c:v>
                </c:pt>
                <c:pt idx="152">
                  <c:v>5628.307610468828</c:v>
                </c:pt>
                <c:pt idx="153">
                  <c:v>5613.4538916882739</c:v>
                </c:pt>
                <c:pt idx="154">
                  <c:v>5595.3726495726496</c:v>
                </c:pt>
                <c:pt idx="155">
                  <c:v>5553.2868224212762</c:v>
                </c:pt>
                <c:pt idx="156">
                  <c:v>5518.3710326053333</c:v>
                </c:pt>
                <c:pt idx="157">
                  <c:v>5463.9809187918263</c:v>
                </c:pt>
                <c:pt idx="158">
                  <c:v>5369.1177940223934</c:v>
                </c:pt>
                <c:pt idx="159">
                  <c:v>5338.1106860273021</c:v>
                </c:pt>
                <c:pt idx="160">
                  <c:v>5318.4905149051501</c:v>
                </c:pt>
                <c:pt idx="161">
                  <c:v>5194.1493091196216</c:v>
                </c:pt>
                <c:pt idx="162">
                  <c:v>5176.0944504257604</c:v>
                </c:pt>
                <c:pt idx="163">
                  <c:v>5143.3334648776636</c:v>
                </c:pt>
                <c:pt idx="164">
                  <c:v>4888.5477626948214</c:v>
                </c:pt>
                <c:pt idx="165">
                  <c:v>4883.6970965210576</c:v>
                </c:pt>
                <c:pt idx="166">
                  <c:v>4823.7579543871052</c:v>
                </c:pt>
                <c:pt idx="167">
                  <c:v>4805.167713926654</c:v>
                </c:pt>
                <c:pt idx="168">
                  <c:v>4776.9294328715241</c:v>
                </c:pt>
                <c:pt idx="169">
                  <c:v>4668.00737962739</c:v>
                </c:pt>
                <c:pt idx="170">
                  <c:v>4642.7455964962392</c:v>
                </c:pt>
                <c:pt idx="171">
                  <c:v>4612.1612970384631</c:v>
                </c:pt>
                <c:pt idx="172">
                  <c:v>4481.8742025192205</c:v>
                </c:pt>
                <c:pt idx="173">
                  <c:v>4472.6241533210832</c:v>
                </c:pt>
                <c:pt idx="174">
                  <c:v>4420.4837265181304</c:v>
                </c:pt>
                <c:pt idx="175">
                  <c:v>4376.6850723299476</c:v>
                </c:pt>
                <c:pt idx="176">
                  <c:v>4360.2133584948824</c:v>
                </c:pt>
                <c:pt idx="177">
                  <c:v>4323.2570147074166</c:v>
                </c:pt>
                <c:pt idx="178">
                  <c:v>4320.277578599007</c:v>
                </c:pt>
                <c:pt idx="179">
                  <c:v>4287.852544782485</c:v>
                </c:pt>
                <c:pt idx="180">
                  <c:v>4046.3683683683689</c:v>
                </c:pt>
                <c:pt idx="181">
                  <c:v>4013.3037241184365</c:v>
                </c:pt>
                <c:pt idx="182">
                  <c:v>3940.2254335260113</c:v>
                </c:pt>
                <c:pt idx="183">
                  <c:v>3878.192555349739</c:v>
                </c:pt>
                <c:pt idx="184">
                  <c:v>3872.7561886406074</c:v>
                </c:pt>
                <c:pt idx="185">
                  <c:v>3853.3342102875804</c:v>
                </c:pt>
                <c:pt idx="186">
                  <c:v>3711.2735717321357</c:v>
                </c:pt>
                <c:pt idx="187">
                  <c:v>3687.8959405857036</c:v>
                </c:pt>
                <c:pt idx="188">
                  <c:v>3593.092186942562</c:v>
                </c:pt>
                <c:pt idx="189">
                  <c:v>3524.5060610486348</c:v>
                </c:pt>
                <c:pt idx="190">
                  <c:v>3405.0315840961503</c:v>
                </c:pt>
                <c:pt idx="191">
                  <c:v>3391.0018384766904</c:v>
                </c:pt>
                <c:pt idx="192">
                  <c:v>3287.9195402298856</c:v>
                </c:pt>
                <c:pt idx="193">
                  <c:v>3273.6190664556962</c:v>
                </c:pt>
                <c:pt idx="194">
                  <c:v>3149.3397214617303</c:v>
                </c:pt>
                <c:pt idx="195">
                  <c:v>3129.8789824959072</c:v>
                </c:pt>
                <c:pt idx="196">
                  <c:v>3040.2513221430218</c:v>
                </c:pt>
                <c:pt idx="197">
                  <c:v>3025.1465790114439</c:v>
                </c:pt>
                <c:pt idx="198">
                  <c:v>3022.2440959581818</c:v>
                </c:pt>
                <c:pt idx="199">
                  <c:v>3004.4280096523366</c:v>
                </c:pt>
                <c:pt idx="200">
                  <c:v>2962.3302841302839</c:v>
                </c:pt>
                <c:pt idx="201">
                  <c:v>2837.1642426041358</c:v>
                </c:pt>
                <c:pt idx="202">
                  <c:v>2820.8373368146217</c:v>
                </c:pt>
                <c:pt idx="203">
                  <c:v>2816.7981777811806</c:v>
                </c:pt>
                <c:pt idx="204">
                  <c:v>2754.3529491894838</c:v>
                </c:pt>
                <c:pt idx="205">
                  <c:v>2749.2577371892444</c:v>
                </c:pt>
                <c:pt idx="206">
                  <c:v>2490.3812799666457</c:v>
                </c:pt>
                <c:pt idx="207">
                  <c:v>2471.2893481717015</c:v>
                </c:pt>
                <c:pt idx="208">
                  <c:v>2446.179581633995</c:v>
                </c:pt>
                <c:pt idx="209">
                  <c:v>2424.6684861133404</c:v>
                </c:pt>
                <c:pt idx="210">
                  <c:v>2284.2737512968729</c:v>
                </c:pt>
                <c:pt idx="211">
                  <c:v>2191.648786717752</c:v>
                </c:pt>
                <c:pt idx="212">
                  <c:v>1907.1889887994951</c:v>
                </c:pt>
                <c:pt idx="213">
                  <c:v>1752.5738533766703</c:v>
                </c:pt>
                <c:pt idx="214">
                  <c:v>1727.631938792121</c:v>
                </c:pt>
                <c:pt idx="215">
                  <c:v>1575.2968018720751</c:v>
                </c:pt>
                <c:pt idx="216">
                  <c:v>1482.9545903257651</c:v>
                </c:pt>
                <c:pt idx="217">
                  <c:v>1464.5688836104512</c:v>
                </c:pt>
                <c:pt idx="218">
                  <c:v>1378.2681345400515</c:v>
                </c:pt>
                <c:pt idx="219">
                  <c:v>1371.0349462365593</c:v>
                </c:pt>
                <c:pt idx="220">
                  <c:v>1346.2546838407493</c:v>
                </c:pt>
                <c:pt idx="221">
                  <c:v>1209.7117318435755</c:v>
                </c:pt>
                <c:pt idx="222">
                  <c:v>1187.0743565300286</c:v>
                </c:pt>
                <c:pt idx="223">
                  <c:v>1132.9615384615383</c:v>
                </c:pt>
                <c:pt idx="224">
                  <c:v>1101.6550925925926</c:v>
                </c:pt>
                <c:pt idx="225">
                  <c:v>1038.7348045633064</c:v>
                </c:pt>
                <c:pt idx="226">
                  <c:v>924.81801582471098</c:v>
                </c:pt>
                <c:pt idx="227">
                  <c:v>912.92254134029588</c:v>
                </c:pt>
                <c:pt idx="228">
                  <c:v>886.88458225667523</c:v>
                </c:pt>
                <c:pt idx="229">
                  <c:v>822.78763127187858</c:v>
                </c:pt>
                <c:pt idx="230">
                  <c:v>816.48003194888167</c:v>
                </c:pt>
                <c:pt idx="231">
                  <c:v>764.20176730486014</c:v>
                </c:pt>
                <c:pt idx="232">
                  <c:v>547.08265497808372</c:v>
                </c:pt>
                <c:pt idx="233">
                  <c:v>502.20302267002518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F3-4232-972C-A1FBDB760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86145264"/>
        <c:axId val="886140368"/>
      </c:lineChart>
      <c:catAx>
        <c:axId val="8861452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6140368"/>
        <c:crosses val="autoZero"/>
        <c:auto val="1"/>
        <c:lblAlgn val="ctr"/>
        <c:lblOffset val="100"/>
        <c:noMultiLvlLbl val="0"/>
      </c:catAx>
      <c:valAx>
        <c:axId val="886140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61452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ZA"/>
              <a:t>Percentile Spread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Municipality!$AK$2:$AK$10</c:f>
              <c:strCache>
                <c:ptCount val="9"/>
                <c:pt idx="0">
                  <c:v>Percentile: 95</c:v>
                </c:pt>
                <c:pt idx="1">
                  <c:v>Percentile: 90</c:v>
                </c:pt>
                <c:pt idx="2">
                  <c:v>Percentile: 80</c:v>
                </c:pt>
                <c:pt idx="3">
                  <c:v>Percentile: 70</c:v>
                </c:pt>
                <c:pt idx="4">
                  <c:v>Percentile: 60</c:v>
                </c:pt>
                <c:pt idx="5">
                  <c:v>Percentile: 50</c:v>
                </c:pt>
                <c:pt idx="6">
                  <c:v>Percentile: 40</c:v>
                </c:pt>
                <c:pt idx="7">
                  <c:v>Percentile: 30</c:v>
                </c:pt>
                <c:pt idx="8">
                  <c:v>Percentile: 20</c:v>
                </c:pt>
              </c:strCache>
            </c:strRef>
          </c:cat>
          <c:val>
            <c:numRef>
              <c:f>Municipality!$AL$2:$AL$10</c:f>
              <c:numCache>
                <c:formatCode>General</c:formatCode>
                <c:ptCount val="9"/>
                <c:pt idx="0">
                  <c:v>65085.701344666559</c:v>
                </c:pt>
                <c:pt idx="1">
                  <c:v>38238.670226413742</c:v>
                </c:pt>
                <c:pt idx="2">
                  <c:v>23984.288396451568</c:v>
                </c:pt>
                <c:pt idx="3">
                  <c:v>16379.000891187035</c:v>
                </c:pt>
                <c:pt idx="4">
                  <c:v>12308.736909183674</c:v>
                </c:pt>
                <c:pt idx="5">
                  <c:v>9931.0713530017492</c:v>
                </c:pt>
                <c:pt idx="6">
                  <c:v>6418.8102853506089</c:v>
                </c:pt>
                <c:pt idx="7">
                  <c:v>5117.8548946593774</c:v>
                </c:pt>
                <c:pt idx="8">
                  <c:v>3701.922519273563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93-4535-B2D6-EC058C2AB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86143632"/>
        <c:axId val="886144176"/>
      </c:lineChart>
      <c:catAx>
        <c:axId val="886143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6144176"/>
        <c:crosses val="autoZero"/>
        <c:auto val="1"/>
        <c:lblAlgn val="ctr"/>
        <c:lblOffset val="100"/>
        <c:noMultiLvlLbl val="0"/>
      </c:catAx>
      <c:valAx>
        <c:axId val="886144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6143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200025</xdr:colOff>
      <xdr:row>0</xdr:row>
      <xdr:rowOff>161925</xdr:rowOff>
    </xdr:from>
    <xdr:to>
      <xdr:col>35</xdr:col>
      <xdr:colOff>504825</xdr:colOff>
      <xdr:row>15</xdr:row>
      <xdr:rowOff>28575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28</xdr:col>
      <xdr:colOff>342900</xdr:colOff>
      <xdr:row>16</xdr:row>
      <xdr:rowOff>23812</xdr:rowOff>
    </xdr:from>
    <xdr:to>
      <xdr:col>36</xdr:col>
      <xdr:colOff>38100</xdr:colOff>
      <xdr:row>30</xdr:row>
      <xdr:rowOff>100012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jects\RMB\RMB_2020\ToRMB\FSTC_Munic_Subplace_Index_v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unicipality"/>
      <sheetName val="Subplace"/>
    </sheetNames>
    <sheetDataSet>
      <sheetData sheetId="0"/>
      <sheetData sheetId="1">
        <row r="1">
          <cell r="AD1" t="str">
            <v>SubPlace Weighting</v>
          </cell>
        </row>
        <row r="2">
          <cell r="AD2">
            <v>11148.969219000001</v>
          </cell>
          <cell r="AL2">
            <v>2237.6061688999994</v>
          </cell>
        </row>
        <row r="3">
          <cell r="AD3">
            <v>10894.425794000001</v>
          </cell>
          <cell r="AL3">
            <v>1165.4129471999979</v>
          </cell>
        </row>
        <row r="4">
          <cell r="AD4">
            <v>10519.041407000001</v>
          </cell>
          <cell r="AL4">
            <v>807.27422249999995</v>
          </cell>
        </row>
        <row r="5">
          <cell r="AD5">
            <v>9412.2475319999994</v>
          </cell>
          <cell r="AL5">
            <v>451.49955799999998</v>
          </cell>
        </row>
        <row r="6">
          <cell r="AD6">
            <v>9358.3552060000002</v>
          </cell>
          <cell r="AL6">
            <v>309.67860200000001</v>
          </cell>
        </row>
        <row r="7">
          <cell r="AD7">
            <v>8326.8906920000009</v>
          </cell>
          <cell r="AL7">
            <v>232.351077</v>
          </cell>
        </row>
        <row r="8">
          <cell r="AD8">
            <v>8312.0073520000005</v>
          </cell>
          <cell r="AL8">
            <v>179.61624499999999</v>
          </cell>
        </row>
        <row r="9">
          <cell r="AD9">
            <v>8131.54864</v>
          </cell>
          <cell r="AL9">
            <v>145.16309399999997</v>
          </cell>
        </row>
        <row r="10">
          <cell r="AD10">
            <v>7931.3321310000001</v>
          </cell>
          <cell r="AL10">
            <v>70.768396999999993</v>
          </cell>
        </row>
        <row r="11">
          <cell r="AD11">
            <v>7907.7382939999998</v>
          </cell>
        </row>
        <row r="12">
          <cell r="AD12">
            <v>7788.6351459999996</v>
          </cell>
        </row>
        <row r="13">
          <cell r="AD13">
            <v>7467.2713030000004</v>
          </cell>
        </row>
        <row r="14">
          <cell r="AD14">
            <v>7176.9972109999999</v>
          </cell>
        </row>
        <row r="15">
          <cell r="AD15">
            <v>7125.7633949999999</v>
          </cell>
        </row>
        <row r="16">
          <cell r="AD16">
            <v>6607.2803350000004</v>
          </cell>
        </row>
        <row r="17">
          <cell r="AD17">
            <v>6388.1330989999997</v>
          </cell>
        </row>
        <row r="18">
          <cell r="AD18">
            <v>6305.2925139999998</v>
          </cell>
        </row>
        <row r="19">
          <cell r="AD19">
            <v>6186.8167430000003</v>
          </cell>
        </row>
        <row r="20">
          <cell r="AD20">
            <v>6183.6581679999999</v>
          </cell>
        </row>
        <row r="21">
          <cell r="AD21">
            <v>6098.9148180000002</v>
          </cell>
        </row>
        <row r="22">
          <cell r="AD22">
            <v>6079.07665</v>
          </cell>
        </row>
        <row r="23">
          <cell r="AD23">
            <v>6073.6170609999999</v>
          </cell>
        </row>
        <row r="24">
          <cell r="AD24">
            <v>5896.9464120000002</v>
          </cell>
        </row>
        <row r="25">
          <cell r="AD25">
            <v>5800.2692500000003</v>
          </cell>
        </row>
        <row r="26">
          <cell r="AD26">
            <v>5786.1045299999996</v>
          </cell>
        </row>
        <row r="27">
          <cell r="AD27">
            <v>5627.1591230000004</v>
          </cell>
        </row>
        <row r="28">
          <cell r="AD28">
            <v>5500.6683560000001</v>
          </cell>
        </row>
        <row r="29">
          <cell r="AD29">
            <v>5384.554005</v>
          </cell>
        </row>
        <row r="30">
          <cell r="AD30">
            <v>5297.9661880000003</v>
          </cell>
        </row>
        <row r="31">
          <cell r="AD31">
            <v>5289.9339769999997</v>
          </cell>
        </row>
        <row r="32">
          <cell r="AD32">
            <v>5242.1221580000001</v>
          </cell>
        </row>
        <row r="33">
          <cell r="AD33">
            <v>5235.3551690000004</v>
          </cell>
        </row>
        <row r="34">
          <cell r="AD34">
            <v>5145.8572979999999</v>
          </cell>
        </row>
        <row r="35">
          <cell r="AD35">
            <v>5121.6292190000004</v>
          </cell>
        </row>
        <row r="36">
          <cell r="AD36">
            <v>5085.5518089999996</v>
          </cell>
        </row>
        <row r="37">
          <cell r="AD37">
            <v>5058.4340339999999</v>
          </cell>
        </row>
        <row r="38">
          <cell r="AD38">
            <v>4953.19938</v>
          </cell>
        </row>
        <row r="39">
          <cell r="AD39">
            <v>4935.7118909999999</v>
          </cell>
        </row>
        <row r="40">
          <cell r="AD40">
            <v>4875.4194349999998</v>
          </cell>
        </row>
        <row r="41">
          <cell r="AD41">
            <v>4835.7516750000004</v>
          </cell>
        </row>
        <row r="42">
          <cell r="AD42">
            <v>4821.9696249999997</v>
          </cell>
        </row>
        <row r="43">
          <cell r="AD43">
            <v>4702.5181990000001</v>
          </cell>
        </row>
        <row r="44">
          <cell r="AD44">
            <v>4687.230665</v>
          </cell>
        </row>
        <row r="45">
          <cell r="AD45">
            <v>4596.6645840000001</v>
          </cell>
        </row>
        <row r="46">
          <cell r="AD46">
            <v>4521.7739240000001</v>
          </cell>
        </row>
        <row r="47">
          <cell r="AD47">
            <v>4521.2314429999997</v>
          </cell>
        </row>
        <row r="48">
          <cell r="AD48">
            <v>4501.0665410000001</v>
          </cell>
        </row>
        <row r="49">
          <cell r="AD49">
            <v>4495.9994260000003</v>
          </cell>
        </row>
        <row r="50">
          <cell r="AD50">
            <v>4369.8118969999996</v>
          </cell>
        </row>
        <row r="51">
          <cell r="AD51">
            <v>4270.9955369999998</v>
          </cell>
        </row>
        <row r="52">
          <cell r="AD52">
            <v>4242.3462200000004</v>
          </cell>
        </row>
        <row r="53">
          <cell r="AD53">
            <v>4192.9462759999997</v>
          </cell>
        </row>
        <row r="54">
          <cell r="AD54">
            <v>4179.2878499999997</v>
          </cell>
        </row>
        <row r="55">
          <cell r="AD55">
            <v>4155.2033330000004</v>
          </cell>
        </row>
        <row r="56">
          <cell r="AD56">
            <v>4122.1605900000004</v>
          </cell>
        </row>
        <row r="57">
          <cell r="AD57">
            <v>4084.1378180000002</v>
          </cell>
        </row>
        <row r="58">
          <cell r="AD58">
            <v>4078.6690640000002</v>
          </cell>
        </row>
        <row r="59">
          <cell r="AD59">
            <v>4035.855998</v>
          </cell>
        </row>
        <row r="60">
          <cell r="AD60">
            <v>4030.775099</v>
          </cell>
        </row>
        <row r="61">
          <cell r="AD61">
            <v>4005.1835900000001</v>
          </cell>
        </row>
        <row r="62">
          <cell r="AD62">
            <v>3998.1170520000001</v>
          </cell>
        </row>
        <row r="63">
          <cell r="AD63">
            <v>3946.8941300000001</v>
          </cell>
        </row>
        <row r="64">
          <cell r="AD64">
            <v>3939.0987340000001</v>
          </cell>
        </row>
        <row r="65">
          <cell r="AD65">
            <v>3917.819438</v>
          </cell>
        </row>
        <row r="66">
          <cell r="AD66">
            <v>3916.2188139999998</v>
          </cell>
        </row>
        <row r="67">
          <cell r="AD67">
            <v>3915.0363670000002</v>
          </cell>
        </row>
        <row r="68">
          <cell r="AD68">
            <v>3903.6222969999999</v>
          </cell>
        </row>
        <row r="69">
          <cell r="AD69">
            <v>3887.7040189999998</v>
          </cell>
        </row>
        <row r="70">
          <cell r="AD70">
            <v>3866.5815480000001</v>
          </cell>
        </row>
        <row r="71">
          <cell r="AD71">
            <v>3795.5074570000002</v>
          </cell>
        </row>
        <row r="72">
          <cell r="AD72">
            <v>3776.5273529999999</v>
          </cell>
        </row>
        <row r="73">
          <cell r="AD73">
            <v>3767.001726</v>
          </cell>
        </row>
        <row r="74">
          <cell r="AD74">
            <v>3758.2326939999998</v>
          </cell>
        </row>
        <row r="75">
          <cell r="AD75">
            <v>3706.9961149999999</v>
          </cell>
        </row>
        <row r="76">
          <cell r="AD76">
            <v>3695.476662</v>
          </cell>
        </row>
        <row r="77">
          <cell r="AD77">
            <v>3674.206764</v>
          </cell>
        </row>
        <row r="78">
          <cell r="AD78">
            <v>3636.2460080000001</v>
          </cell>
        </row>
        <row r="79">
          <cell r="AD79">
            <v>3619.1894990000001</v>
          </cell>
        </row>
        <row r="80">
          <cell r="AD80">
            <v>3604.9309710000002</v>
          </cell>
        </row>
        <row r="81">
          <cell r="AD81">
            <v>3591.2111450000002</v>
          </cell>
        </row>
        <row r="82">
          <cell r="AD82">
            <v>3578.8436069999998</v>
          </cell>
        </row>
        <row r="83">
          <cell r="AD83">
            <v>3575.6723809999999</v>
          </cell>
        </row>
        <row r="84">
          <cell r="AD84">
            <v>3552.9627999999998</v>
          </cell>
        </row>
        <row r="85">
          <cell r="AD85">
            <v>3523.5199889999999</v>
          </cell>
        </row>
        <row r="86">
          <cell r="AD86">
            <v>3523.2374730000001</v>
          </cell>
        </row>
        <row r="87">
          <cell r="AD87">
            <v>3500.7624780000001</v>
          </cell>
        </row>
        <row r="88">
          <cell r="AD88">
            <v>3493.5674389999999</v>
          </cell>
        </row>
        <row r="89">
          <cell r="AD89">
            <v>3491.1245979999999</v>
          </cell>
        </row>
        <row r="90">
          <cell r="AD90">
            <v>3459.251248</v>
          </cell>
        </row>
        <row r="91">
          <cell r="AD91">
            <v>3446.9580700000001</v>
          </cell>
        </row>
        <row r="92">
          <cell r="AD92">
            <v>3442.0326829999999</v>
          </cell>
        </row>
        <row r="93">
          <cell r="AD93">
            <v>3420.366141</v>
          </cell>
        </row>
        <row r="94">
          <cell r="AD94">
            <v>3386.50684</v>
          </cell>
        </row>
        <row r="95">
          <cell r="AD95">
            <v>3362.6315650000001</v>
          </cell>
        </row>
        <row r="96">
          <cell r="AD96">
            <v>3338.1171279999999</v>
          </cell>
        </row>
        <row r="97">
          <cell r="AD97">
            <v>3333.5226750000002</v>
          </cell>
        </row>
        <row r="98">
          <cell r="AD98">
            <v>3304.7997759999998</v>
          </cell>
        </row>
        <row r="99">
          <cell r="AD99">
            <v>3286.625254</v>
          </cell>
        </row>
        <row r="100">
          <cell r="AD100">
            <v>3267.0109980000002</v>
          </cell>
        </row>
        <row r="101">
          <cell r="AD101">
            <v>3266.6295810000001</v>
          </cell>
        </row>
        <row r="102">
          <cell r="AD102">
            <v>3265.0582199999999</v>
          </cell>
        </row>
        <row r="103">
          <cell r="AD103">
            <v>3251.325167</v>
          </cell>
        </row>
        <row r="104">
          <cell r="AD104">
            <v>3242.414479</v>
          </cell>
        </row>
        <row r="105">
          <cell r="AD105">
            <v>3238.108706</v>
          </cell>
        </row>
        <row r="106">
          <cell r="AD106">
            <v>3205.120688</v>
          </cell>
        </row>
        <row r="107">
          <cell r="AD107">
            <v>3203.4522219999999</v>
          </cell>
        </row>
        <row r="108">
          <cell r="AD108">
            <v>3191.3022369999999</v>
          </cell>
        </row>
        <row r="109">
          <cell r="AD109">
            <v>3186.9881070000001</v>
          </cell>
        </row>
        <row r="110">
          <cell r="AD110">
            <v>3165.0164759999998</v>
          </cell>
        </row>
        <row r="111">
          <cell r="AD111">
            <v>3161.610201</v>
          </cell>
        </row>
        <row r="112">
          <cell r="AD112">
            <v>3158.0971100000002</v>
          </cell>
        </row>
        <row r="113">
          <cell r="AD113">
            <v>3139.5877850000002</v>
          </cell>
        </row>
        <row r="114">
          <cell r="AD114">
            <v>3136.4660090000002</v>
          </cell>
        </row>
        <row r="115">
          <cell r="AD115">
            <v>3119.960744</v>
          </cell>
        </row>
        <row r="116">
          <cell r="AD116">
            <v>3110.3825440000001</v>
          </cell>
        </row>
        <row r="117">
          <cell r="AD117">
            <v>3105.4057440000001</v>
          </cell>
        </row>
        <row r="118">
          <cell r="AD118">
            <v>3088.451039</v>
          </cell>
        </row>
        <row r="119">
          <cell r="AD119">
            <v>3081.6337619999999</v>
          </cell>
        </row>
        <row r="120">
          <cell r="AD120">
            <v>3062.3869559999998</v>
          </cell>
        </row>
        <row r="121">
          <cell r="AD121">
            <v>3054.257165</v>
          </cell>
        </row>
        <row r="122">
          <cell r="AD122">
            <v>3038.1244750000001</v>
          </cell>
        </row>
        <row r="123">
          <cell r="AD123">
            <v>3037.540191</v>
          </cell>
        </row>
        <row r="124">
          <cell r="AD124">
            <v>3005.0779699999998</v>
          </cell>
        </row>
        <row r="125">
          <cell r="AD125">
            <v>2935.6695960000002</v>
          </cell>
        </row>
        <row r="126">
          <cell r="AD126">
            <v>2914.1076189999999</v>
          </cell>
        </row>
        <row r="127">
          <cell r="AD127">
            <v>2912.7002480000001</v>
          </cell>
        </row>
        <row r="128">
          <cell r="AD128">
            <v>2900.737803</v>
          </cell>
        </row>
        <row r="129">
          <cell r="AD129">
            <v>2894.7024150000002</v>
          </cell>
        </row>
        <row r="130">
          <cell r="AD130">
            <v>2891.50956</v>
          </cell>
        </row>
        <row r="131">
          <cell r="AD131">
            <v>2886.0557039999999</v>
          </cell>
        </row>
        <row r="132">
          <cell r="AD132">
            <v>2845.6972569999998</v>
          </cell>
        </row>
        <row r="133">
          <cell r="AD133">
            <v>2841.3021199999998</v>
          </cell>
        </row>
        <row r="134">
          <cell r="AD134">
            <v>2835.5286999999998</v>
          </cell>
        </row>
        <row r="135">
          <cell r="AD135">
            <v>2820.2992300000001</v>
          </cell>
        </row>
        <row r="136">
          <cell r="AD136">
            <v>2806.4382190000001</v>
          </cell>
        </row>
        <row r="137">
          <cell r="AD137">
            <v>2801.8234360000001</v>
          </cell>
        </row>
        <row r="138">
          <cell r="AD138">
            <v>2798.823386</v>
          </cell>
        </row>
        <row r="139">
          <cell r="AD139">
            <v>2794.9215319999998</v>
          </cell>
        </row>
        <row r="140">
          <cell r="AD140">
            <v>2769.5272340000001</v>
          </cell>
        </row>
        <row r="141">
          <cell r="AD141">
            <v>2769.2456000000002</v>
          </cell>
        </row>
        <row r="142">
          <cell r="AD142">
            <v>2764.560148</v>
          </cell>
        </row>
        <row r="143">
          <cell r="AD143">
            <v>2764.3277240000002</v>
          </cell>
        </row>
        <row r="144">
          <cell r="AD144">
            <v>2761.1780859999999</v>
          </cell>
        </row>
        <row r="145">
          <cell r="AD145">
            <v>2751.5782380000001</v>
          </cell>
        </row>
        <row r="146">
          <cell r="AD146">
            <v>2749.5082980000002</v>
          </cell>
        </row>
        <row r="147">
          <cell r="AD147">
            <v>2748.887952</v>
          </cell>
        </row>
        <row r="148">
          <cell r="AD148">
            <v>2727.6939670000002</v>
          </cell>
        </row>
        <row r="149">
          <cell r="AD149">
            <v>2723.001526</v>
          </cell>
        </row>
        <row r="150">
          <cell r="AD150">
            <v>2715.5551740000001</v>
          </cell>
        </row>
        <row r="151">
          <cell r="AD151">
            <v>2706.3717259999999</v>
          </cell>
        </row>
        <row r="152">
          <cell r="AD152">
            <v>2691.2833479999999</v>
          </cell>
        </row>
        <row r="153">
          <cell r="AD153">
            <v>2685.578</v>
          </cell>
        </row>
        <row r="154">
          <cell r="AD154">
            <v>2678.056732</v>
          </cell>
        </row>
        <row r="155">
          <cell r="AD155">
            <v>2667.438772</v>
          </cell>
        </row>
        <row r="156">
          <cell r="AD156">
            <v>2663.0628470000001</v>
          </cell>
        </row>
        <row r="157">
          <cell r="AD157">
            <v>2645.754289</v>
          </cell>
        </row>
        <row r="158">
          <cell r="AD158">
            <v>2644.6937899999998</v>
          </cell>
        </row>
        <row r="159">
          <cell r="AD159">
            <v>2638.7613500000002</v>
          </cell>
        </row>
        <row r="160">
          <cell r="AD160">
            <v>2622.174763</v>
          </cell>
        </row>
        <row r="161">
          <cell r="AD161">
            <v>2618.082034</v>
          </cell>
        </row>
        <row r="162">
          <cell r="AD162">
            <v>2605.2728390000002</v>
          </cell>
        </row>
        <row r="163">
          <cell r="AD163">
            <v>2599.100289</v>
          </cell>
        </row>
        <row r="164">
          <cell r="AD164">
            <v>2589.3641600000001</v>
          </cell>
        </row>
        <row r="165">
          <cell r="AD165">
            <v>2585.4392779999998</v>
          </cell>
        </row>
        <row r="166">
          <cell r="AD166">
            <v>2578.8707169999998</v>
          </cell>
        </row>
        <row r="167">
          <cell r="AD167">
            <v>2574.294789</v>
          </cell>
        </row>
        <row r="168">
          <cell r="AD168">
            <v>2574.2222670000001</v>
          </cell>
        </row>
        <row r="169">
          <cell r="AD169">
            <v>2573.2998539999999</v>
          </cell>
        </row>
        <row r="170">
          <cell r="AD170">
            <v>2568.9129039999998</v>
          </cell>
        </row>
        <row r="171">
          <cell r="AD171">
            <v>2548.3508879999999</v>
          </cell>
        </row>
        <row r="172">
          <cell r="AD172">
            <v>2546.9816599999999</v>
          </cell>
        </row>
        <row r="173">
          <cell r="AD173">
            <v>2538.5338120000001</v>
          </cell>
        </row>
        <row r="174">
          <cell r="AD174">
            <v>2536.464712</v>
          </cell>
        </row>
        <row r="175">
          <cell r="AD175">
            <v>2533.040191</v>
          </cell>
        </row>
        <row r="176">
          <cell r="AD176">
            <v>2511.1777120000002</v>
          </cell>
        </row>
        <row r="177">
          <cell r="AD177">
            <v>2501.0420819999999</v>
          </cell>
        </row>
        <row r="178">
          <cell r="AD178">
            <v>2479.1055999999999</v>
          </cell>
        </row>
        <row r="179">
          <cell r="AD179">
            <v>2473.3366430000001</v>
          </cell>
        </row>
        <row r="180">
          <cell r="AD180">
            <v>2472.3994670000002</v>
          </cell>
        </row>
        <row r="181">
          <cell r="AD181">
            <v>2464.200973</v>
          </cell>
        </row>
        <row r="182">
          <cell r="AD182">
            <v>2445.7550500000002</v>
          </cell>
        </row>
        <row r="183">
          <cell r="AD183">
            <v>2438.6958420000001</v>
          </cell>
        </row>
        <row r="184">
          <cell r="AD184">
            <v>2436.5987439999999</v>
          </cell>
        </row>
        <row r="185">
          <cell r="AD185">
            <v>2434.1019120000001</v>
          </cell>
        </row>
        <row r="186">
          <cell r="AD186">
            <v>2430.889537</v>
          </cell>
        </row>
        <row r="187">
          <cell r="AD187">
            <v>2428.4144299999998</v>
          </cell>
        </row>
        <row r="188">
          <cell r="AD188">
            <v>2427.2961719999998</v>
          </cell>
        </row>
        <row r="189">
          <cell r="AD189">
            <v>2412.3631129999999</v>
          </cell>
        </row>
        <row r="190">
          <cell r="AD190">
            <v>2407.9384180000002</v>
          </cell>
        </row>
        <row r="191">
          <cell r="AD191">
            <v>2405.778241</v>
          </cell>
        </row>
        <row r="192">
          <cell r="AD192">
            <v>2385.7223469999999</v>
          </cell>
        </row>
        <row r="193">
          <cell r="AD193">
            <v>2385.5999809999998</v>
          </cell>
        </row>
        <row r="194">
          <cell r="AD194">
            <v>2378.162945</v>
          </cell>
        </row>
        <row r="195">
          <cell r="AD195">
            <v>2377.0486019999998</v>
          </cell>
        </row>
        <row r="196">
          <cell r="AD196">
            <v>2375.835192</v>
          </cell>
        </row>
        <row r="197">
          <cell r="AD197">
            <v>2339.365057</v>
          </cell>
        </row>
        <row r="198">
          <cell r="AD198">
            <v>2338.6912659999998</v>
          </cell>
        </row>
        <row r="199">
          <cell r="AD199">
            <v>2325.1291350000001</v>
          </cell>
        </row>
        <row r="200">
          <cell r="AD200">
            <v>2323.5861289999998</v>
          </cell>
        </row>
        <row r="201">
          <cell r="AD201">
            <v>2317.9091010000002</v>
          </cell>
        </row>
        <row r="202">
          <cell r="AD202">
            <v>2312.0842779999998</v>
          </cell>
        </row>
        <row r="203">
          <cell r="AD203">
            <v>2311.2285069999998</v>
          </cell>
        </row>
        <row r="204">
          <cell r="AD204">
            <v>2309.9519679999999</v>
          </cell>
        </row>
        <row r="205">
          <cell r="AD205">
            <v>2309.296182</v>
          </cell>
        </row>
        <row r="206">
          <cell r="AD206">
            <v>2300.7542050000002</v>
          </cell>
        </row>
        <row r="207">
          <cell r="AD207">
            <v>2292.4542339999998</v>
          </cell>
        </row>
        <row r="208">
          <cell r="AD208">
            <v>2290.5732849999999</v>
          </cell>
        </row>
        <row r="209">
          <cell r="AD209">
            <v>2289.6445370000001</v>
          </cell>
        </row>
        <row r="210">
          <cell r="AD210">
            <v>2289.1910640000001</v>
          </cell>
        </row>
        <row r="211">
          <cell r="AD211">
            <v>2287.4604869999998</v>
          </cell>
        </row>
        <row r="212">
          <cell r="AD212">
            <v>2282.8839600000001</v>
          </cell>
        </row>
        <row r="213">
          <cell r="AD213">
            <v>2282.5614220000002</v>
          </cell>
        </row>
        <row r="214">
          <cell r="AD214">
            <v>2259.989431</v>
          </cell>
        </row>
        <row r="215">
          <cell r="AD215">
            <v>2254.7785269999999</v>
          </cell>
        </row>
        <row r="216">
          <cell r="AD216">
            <v>2254.6613940000002</v>
          </cell>
        </row>
        <row r="217">
          <cell r="AD217">
            <v>2251.5709419999998</v>
          </cell>
        </row>
        <row r="218">
          <cell r="AD218">
            <v>2244.1537600000001</v>
          </cell>
        </row>
        <row r="219">
          <cell r="AD219">
            <v>2244.033054</v>
          </cell>
        </row>
        <row r="220">
          <cell r="AD220">
            <v>2238.3012570000001</v>
          </cell>
        </row>
        <row r="221">
          <cell r="AD221">
            <v>2237.308274</v>
          </cell>
        </row>
        <row r="222">
          <cell r="AD222">
            <v>2237.2832210000001</v>
          </cell>
        </row>
        <row r="223">
          <cell r="AD223">
            <v>2220.5933869999999</v>
          </cell>
        </row>
        <row r="224">
          <cell r="AD224">
            <v>2215.8919390000001</v>
          </cell>
        </row>
        <row r="225">
          <cell r="AD225">
            <v>2211.1244489999999</v>
          </cell>
        </row>
        <row r="226">
          <cell r="AD226">
            <v>2209.7431529999999</v>
          </cell>
        </row>
        <row r="227">
          <cell r="AD227">
            <v>2207.893959</v>
          </cell>
        </row>
        <row r="228">
          <cell r="AD228">
            <v>2195.3084640000002</v>
          </cell>
        </row>
        <row r="229">
          <cell r="AD229">
            <v>2192.956295</v>
          </cell>
        </row>
        <row r="230">
          <cell r="AD230">
            <v>2189.8820620000001</v>
          </cell>
        </row>
        <row r="231">
          <cell r="AD231">
            <v>2183.095984</v>
          </cell>
        </row>
        <row r="232">
          <cell r="AD232">
            <v>2176.719642</v>
          </cell>
        </row>
        <row r="233">
          <cell r="AD233">
            <v>2173.6735880000001</v>
          </cell>
        </row>
        <row r="234">
          <cell r="AD234">
            <v>2161.4912210000002</v>
          </cell>
        </row>
        <row r="235">
          <cell r="AD235">
            <v>2161.005733</v>
          </cell>
        </row>
        <row r="236">
          <cell r="AD236">
            <v>2157.7755000000002</v>
          </cell>
        </row>
        <row r="237">
          <cell r="AD237">
            <v>2155.241203</v>
          </cell>
        </row>
        <row r="238">
          <cell r="AD238">
            <v>2154.8230210000002</v>
          </cell>
        </row>
        <row r="239">
          <cell r="AD239">
            <v>2150.8222540000002</v>
          </cell>
        </row>
        <row r="240">
          <cell r="AD240">
            <v>2149.1414869999999</v>
          </cell>
        </row>
        <row r="241">
          <cell r="AD241">
            <v>2148.058708</v>
          </cell>
        </row>
        <row r="242">
          <cell r="AD242">
            <v>2145.0089899999998</v>
          </cell>
        </row>
        <row r="243">
          <cell r="AD243">
            <v>2137.2718909999999</v>
          </cell>
        </row>
        <row r="244">
          <cell r="AD244">
            <v>2136.6543080000001</v>
          </cell>
        </row>
        <row r="245">
          <cell r="AD245">
            <v>2135.219411</v>
          </cell>
        </row>
        <row r="246">
          <cell r="AD246">
            <v>2131.7905230000001</v>
          </cell>
        </row>
        <row r="247">
          <cell r="AD247">
            <v>2129.3975919999998</v>
          </cell>
        </row>
        <row r="248">
          <cell r="AD248">
            <v>2129.2599540000001</v>
          </cell>
        </row>
        <row r="249">
          <cell r="AD249">
            <v>2102.1887750000001</v>
          </cell>
        </row>
        <row r="250">
          <cell r="AD250">
            <v>2098.6611560000001</v>
          </cell>
        </row>
        <row r="251">
          <cell r="AD251">
            <v>2093.7454659999999</v>
          </cell>
        </row>
        <row r="252">
          <cell r="AD252">
            <v>2087.404133</v>
          </cell>
        </row>
        <row r="253">
          <cell r="AD253">
            <v>2085.129578</v>
          </cell>
        </row>
        <row r="254">
          <cell r="AD254">
            <v>2083.9943480000002</v>
          </cell>
        </row>
        <row r="255">
          <cell r="AD255">
            <v>2081.6043420000001</v>
          </cell>
        </row>
        <row r="256">
          <cell r="AD256">
            <v>2079.8324929999999</v>
          </cell>
        </row>
        <row r="257">
          <cell r="AD257">
            <v>2077.375532</v>
          </cell>
        </row>
        <row r="258">
          <cell r="AD258">
            <v>2065.0237659999998</v>
          </cell>
        </row>
        <row r="259">
          <cell r="AD259">
            <v>2060.7272109999999</v>
          </cell>
        </row>
        <row r="260">
          <cell r="AD260">
            <v>2057.3248010000002</v>
          </cell>
        </row>
        <row r="261">
          <cell r="AD261">
            <v>2054.8374910000002</v>
          </cell>
        </row>
        <row r="262">
          <cell r="AD262">
            <v>2052.4917019999998</v>
          </cell>
        </row>
        <row r="263">
          <cell r="AD263">
            <v>2051.163043</v>
          </cell>
        </row>
        <row r="264">
          <cell r="AD264">
            <v>2048.7329180000002</v>
          </cell>
        </row>
        <row r="265">
          <cell r="AD265">
            <v>2048.6754390000001</v>
          </cell>
        </row>
        <row r="266">
          <cell r="AD266">
            <v>2040.71082</v>
          </cell>
        </row>
        <row r="267">
          <cell r="AD267">
            <v>2037.4938219999999</v>
          </cell>
        </row>
        <row r="268">
          <cell r="AD268">
            <v>2034.7852849999999</v>
          </cell>
        </row>
        <row r="269">
          <cell r="AD269">
            <v>2033.0723909999999</v>
          </cell>
        </row>
        <row r="270">
          <cell r="AD270">
            <v>2032.594114</v>
          </cell>
        </row>
        <row r="271">
          <cell r="AD271">
            <v>2031.3187849999999</v>
          </cell>
        </row>
        <row r="272">
          <cell r="AD272">
            <v>2028.4340910000001</v>
          </cell>
        </row>
        <row r="273">
          <cell r="AD273">
            <v>2023.6736370000001</v>
          </cell>
        </row>
        <row r="274">
          <cell r="AD274">
            <v>2016.069806</v>
          </cell>
        </row>
        <row r="275">
          <cell r="AD275">
            <v>2008.4737560000001</v>
          </cell>
        </row>
        <row r="276">
          <cell r="AD276">
            <v>2001.501565</v>
          </cell>
        </row>
        <row r="277">
          <cell r="AD277">
            <v>1999.245046</v>
          </cell>
        </row>
        <row r="278">
          <cell r="AD278">
            <v>1997.514619</v>
          </cell>
        </row>
        <row r="279">
          <cell r="AD279">
            <v>1997.503152</v>
          </cell>
        </row>
        <row r="280">
          <cell r="AD280">
            <v>1994.660271</v>
          </cell>
        </row>
        <row r="281">
          <cell r="AD281">
            <v>1994.5950769999999</v>
          </cell>
        </row>
        <row r="282">
          <cell r="AD282">
            <v>1994.3960970000001</v>
          </cell>
        </row>
        <row r="283">
          <cell r="AD283">
            <v>1982.347839</v>
          </cell>
        </row>
        <row r="284">
          <cell r="AD284">
            <v>1980.892525</v>
          </cell>
        </row>
        <row r="285">
          <cell r="AD285">
            <v>1980.359097</v>
          </cell>
        </row>
        <row r="286">
          <cell r="AD286">
            <v>1979.075959</v>
          </cell>
        </row>
        <row r="287">
          <cell r="AD287">
            <v>1975.3751480000001</v>
          </cell>
        </row>
        <row r="288">
          <cell r="AD288">
            <v>1974.9390550000001</v>
          </cell>
        </row>
        <row r="289">
          <cell r="AD289">
            <v>1973.345996</v>
          </cell>
        </row>
        <row r="290">
          <cell r="AD290">
            <v>1966.2366480000001</v>
          </cell>
        </row>
        <row r="291">
          <cell r="AD291">
            <v>1965.971552</v>
          </cell>
        </row>
        <row r="292">
          <cell r="AD292">
            <v>1962.5242040000001</v>
          </cell>
        </row>
        <row r="293">
          <cell r="AD293">
            <v>1961.6526919999999</v>
          </cell>
        </row>
        <row r="294">
          <cell r="AD294">
            <v>1959.6876950000001</v>
          </cell>
        </row>
        <row r="295">
          <cell r="AD295">
            <v>1957.0155110000001</v>
          </cell>
        </row>
        <row r="296">
          <cell r="AD296">
            <v>1956.5727569999999</v>
          </cell>
        </row>
        <row r="297">
          <cell r="AD297">
            <v>1952.772616</v>
          </cell>
        </row>
        <row r="298">
          <cell r="AD298">
            <v>1945.606896</v>
          </cell>
        </row>
        <row r="299">
          <cell r="AD299">
            <v>1945.3271789999999</v>
          </cell>
        </row>
        <row r="300">
          <cell r="AD300">
            <v>1943.663978</v>
          </cell>
        </row>
        <row r="301">
          <cell r="AD301">
            <v>1932.7331670000001</v>
          </cell>
        </row>
        <row r="302">
          <cell r="AD302">
            <v>1925.5716669999999</v>
          </cell>
        </row>
        <row r="303">
          <cell r="AD303">
            <v>1924.558323</v>
          </cell>
        </row>
        <row r="304">
          <cell r="AD304">
            <v>1924.307489</v>
          </cell>
        </row>
        <row r="305">
          <cell r="AD305">
            <v>1912.3353050000001</v>
          </cell>
        </row>
        <row r="306">
          <cell r="AD306">
            <v>1906.737224</v>
          </cell>
        </row>
        <row r="307">
          <cell r="AD307">
            <v>1904.1287540000001</v>
          </cell>
        </row>
        <row r="308">
          <cell r="AD308">
            <v>1900.449136</v>
          </cell>
        </row>
        <row r="309">
          <cell r="AD309">
            <v>1897.813234</v>
          </cell>
        </row>
        <row r="310">
          <cell r="AD310">
            <v>1890.201272</v>
          </cell>
        </row>
        <row r="311">
          <cell r="AD311">
            <v>1887.6855399999999</v>
          </cell>
        </row>
        <row r="312">
          <cell r="AD312">
            <v>1884.5426299999999</v>
          </cell>
        </row>
        <row r="313">
          <cell r="AD313">
            <v>1879.406663</v>
          </cell>
        </row>
        <row r="314">
          <cell r="AD314">
            <v>1872.402126</v>
          </cell>
        </row>
        <row r="315">
          <cell r="AD315">
            <v>1871.2947469999999</v>
          </cell>
        </row>
        <row r="316">
          <cell r="AD316">
            <v>1869.346984</v>
          </cell>
        </row>
        <row r="317">
          <cell r="AD317">
            <v>1863.5500179999999</v>
          </cell>
        </row>
        <row r="318">
          <cell r="AD318">
            <v>1852.4463009999999</v>
          </cell>
        </row>
        <row r="319">
          <cell r="AD319">
            <v>1847.7925150000001</v>
          </cell>
        </row>
        <row r="320">
          <cell r="AD320">
            <v>1844.5158690000001</v>
          </cell>
        </row>
        <row r="321">
          <cell r="AD321">
            <v>1838.005138</v>
          </cell>
        </row>
        <row r="322">
          <cell r="AD322">
            <v>1835.3429639999999</v>
          </cell>
        </row>
        <row r="323">
          <cell r="AD323">
            <v>1831.1996320000001</v>
          </cell>
        </row>
        <row r="324">
          <cell r="AD324">
            <v>1826.6176149999999</v>
          </cell>
        </row>
        <row r="325">
          <cell r="AD325">
            <v>1823.0824110000001</v>
          </cell>
        </row>
        <row r="326">
          <cell r="AD326">
            <v>1822.672399</v>
          </cell>
        </row>
        <row r="327">
          <cell r="AD327">
            <v>1818.6841810000001</v>
          </cell>
        </row>
        <row r="328">
          <cell r="AD328">
            <v>1816.83338</v>
          </cell>
        </row>
        <row r="329">
          <cell r="AD329">
            <v>1810.301093</v>
          </cell>
        </row>
        <row r="330">
          <cell r="AD330">
            <v>1803.119013</v>
          </cell>
        </row>
        <row r="331">
          <cell r="AD331">
            <v>1802.990828</v>
          </cell>
        </row>
        <row r="332">
          <cell r="AD332">
            <v>1802.6750549999999</v>
          </cell>
        </row>
        <row r="333">
          <cell r="AD333">
            <v>1799.2137849999999</v>
          </cell>
        </row>
        <row r="334">
          <cell r="AD334">
            <v>1797.4015959999999</v>
          </cell>
        </row>
        <row r="335">
          <cell r="AD335">
            <v>1792.024537</v>
          </cell>
        </row>
        <row r="336">
          <cell r="AD336">
            <v>1781.7693019999999</v>
          </cell>
        </row>
        <row r="337">
          <cell r="AD337">
            <v>1763.3550969999999</v>
          </cell>
        </row>
        <row r="338">
          <cell r="AD338">
            <v>1762.8208629999999</v>
          </cell>
        </row>
        <row r="339">
          <cell r="AD339">
            <v>1762.5418520000001</v>
          </cell>
        </row>
        <row r="340">
          <cell r="AD340">
            <v>1757.0034840000001</v>
          </cell>
        </row>
        <row r="341">
          <cell r="AD341">
            <v>1754.0870359999999</v>
          </cell>
        </row>
        <row r="342">
          <cell r="AD342">
            <v>1750.1410739999999</v>
          </cell>
        </row>
        <row r="343">
          <cell r="AD343">
            <v>1748.188044</v>
          </cell>
        </row>
        <row r="344">
          <cell r="AD344">
            <v>1747.714027</v>
          </cell>
        </row>
        <row r="345">
          <cell r="AD345">
            <v>1746.9389410000001</v>
          </cell>
        </row>
        <row r="346">
          <cell r="AD346">
            <v>1746.8618879999999</v>
          </cell>
        </row>
        <row r="347">
          <cell r="AD347">
            <v>1743.440429</v>
          </cell>
        </row>
        <row r="348">
          <cell r="AD348">
            <v>1742.004776</v>
          </cell>
        </row>
        <row r="349">
          <cell r="AD349">
            <v>1741.533842</v>
          </cell>
        </row>
        <row r="350">
          <cell r="AD350">
            <v>1740.848686</v>
          </cell>
        </row>
        <row r="351">
          <cell r="AD351">
            <v>1739.5990569999999</v>
          </cell>
        </row>
        <row r="352">
          <cell r="AD352">
            <v>1738.1016979999999</v>
          </cell>
        </row>
        <row r="353">
          <cell r="AD353">
            <v>1737.456909</v>
          </cell>
        </row>
        <row r="354">
          <cell r="AD354">
            <v>1732.860111</v>
          </cell>
        </row>
        <row r="355">
          <cell r="AD355">
            <v>1732.028583</v>
          </cell>
        </row>
        <row r="356">
          <cell r="AD356">
            <v>1731.2654379999999</v>
          </cell>
        </row>
        <row r="357">
          <cell r="AD357">
            <v>1727.8935690000001</v>
          </cell>
        </row>
        <row r="358">
          <cell r="AD358">
            <v>1727.459867</v>
          </cell>
        </row>
        <row r="359">
          <cell r="AD359">
            <v>1727.3359379999999</v>
          </cell>
        </row>
        <row r="360">
          <cell r="AD360">
            <v>1726.823848</v>
          </cell>
        </row>
        <row r="361">
          <cell r="AD361">
            <v>1721.1871659999999</v>
          </cell>
        </row>
        <row r="362">
          <cell r="AD362">
            <v>1715.687111</v>
          </cell>
        </row>
        <row r="363">
          <cell r="AD363">
            <v>1714.2889379999999</v>
          </cell>
        </row>
        <row r="364">
          <cell r="AD364">
            <v>1706.0869789999999</v>
          </cell>
        </row>
        <row r="365">
          <cell r="AD365">
            <v>1704.8611060000001</v>
          </cell>
        </row>
        <row r="366">
          <cell r="AD366">
            <v>1698.112271</v>
          </cell>
        </row>
        <row r="367">
          <cell r="AD367">
            <v>1694.9931999999999</v>
          </cell>
        </row>
        <row r="368">
          <cell r="AD368">
            <v>1694.292265</v>
          </cell>
        </row>
        <row r="369">
          <cell r="AD369">
            <v>1692.4138519999999</v>
          </cell>
        </row>
        <row r="370">
          <cell r="AD370">
            <v>1685.1745800000001</v>
          </cell>
        </row>
        <row r="371">
          <cell r="AD371">
            <v>1683.0263809999999</v>
          </cell>
        </row>
        <row r="372">
          <cell r="AD372">
            <v>1681.8733179999999</v>
          </cell>
        </row>
        <row r="373">
          <cell r="AD373">
            <v>1680.475085</v>
          </cell>
        </row>
        <row r="374">
          <cell r="AD374">
            <v>1670.0711659999999</v>
          </cell>
        </row>
        <row r="375">
          <cell r="AD375">
            <v>1665.3779179999999</v>
          </cell>
        </row>
        <row r="376">
          <cell r="AD376">
            <v>1664.9261300000001</v>
          </cell>
        </row>
        <row r="377">
          <cell r="AD377">
            <v>1664.329281</v>
          </cell>
        </row>
        <row r="378">
          <cell r="AD378">
            <v>1662.262483</v>
          </cell>
        </row>
        <row r="379">
          <cell r="AD379">
            <v>1661.9731919999999</v>
          </cell>
        </row>
        <row r="380">
          <cell r="AD380">
            <v>1659.7156440000001</v>
          </cell>
        </row>
        <row r="381">
          <cell r="AD381">
            <v>1659.3191959999999</v>
          </cell>
        </row>
        <row r="382">
          <cell r="AD382">
            <v>1659.0734010000001</v>
          </cell>
        </row>
        <row r="383">
          <cell r="AD383">
            <v>1657.3014920000001</v>
          </cell>
        </row>
        <row r="384">
          <cell r="AD384">
            <v>1657.009722</v>
          </cell>
        </row>
        <row r="385">
          <cell r="AD385">
            <v>1655.5797660000001</v>
          </cell>
        </row>
        <row r="386">
          <cell r="AD386">
            <v>1654.655606</v>
          </cell>
        </row>
        <row r="387">
          <cell r="AD387">
            <v>1646.5132080000001</v>
          </cell>
        </row>
        <row r="388">
          <cell r="AD388">
            <v>1645.7073089999999</v>
          </cell>
        </row>
        <row r="389">
          <cell r="AD389">
            <v>1640.8148289999999</v>
          </cell>
        </row>
        <row r="390">
          <cell r="AD390">
            <v>1631.2310190000001</v>
          </cell>
        </row>
        <row r="391">
          <cell r="AD391">
            <v>1630.043844</v>
          </cell>
        </row>
        <row r="392">
          <cell r="AD392">
            <v>1628.7425880000001</v>
          </cell>
        </row>
        <row r="393">
          <cell r="AD393">
            <v>1626.8220530000001</v>
          </cell>
        </row>
        <row r="394">
          <cell r="AD394">
            <v>1626.5544199999999</v>
          </cell>
        </row>
        <row r="395">
          <cell r="AD395">
            <v>1620.8589569999999</v>
          </cell>
        </row>
        <row r="396">
          <cell r="AD396">
            <v>1618.206592</v>
          </cell>
        </row>
        <row r="397">
          <cell r="AD397">
            <v>1612.662229</v>
          </cell>
        </row>
        <row r="398">
          <cell r="AD398">
            <v>1609.5794880000001</v>
          </cell>
        </row>
        <row r="399">
          <cell r="AD399">
            <v>1606.1774809999999</v>
          </cell>
        </row>
        <row r="400">
          <cell r="AD400">
            <v>1600.5133639999999</v>
          </cell>
        </row>
        <row r="401">
          <cell r="AD401">
            <v>1598.9614790000001</v>
          </cell>
        </row>
        <row r="402">
          <cell r="AD402">
            <v>1598.244598</v>
          </cell>
        </row>
        <row r="403">
          <cell r="AD403">
            <v>1594.9371799999999</v>
          </cell>
        </row>
        <row r="404">
          <cell r="AD404">
            <v>1591.8941420000001</v>
          </cell>
        </row>
        <row r="405">
          <cell r="AD405">
            <v>1586.3141800000001</v>
          </cell>
        </row>
        <row r="406">
          <cell r="AD406">
            <v>1584.4350939999999</v>
          </cell>
        </row>
        <row r="407">
          <cell r="AD407">
            <v>1580.3075289999999</v>
          </cell>
        </row>
        <row r="408">
          <cell r="AD408">
            <v>1576.486625</v>
          </cell>
        </row>
        <row r="409">
          <cell r="AD409">
            <v>1572.0604539999999</v>
          </cell>
        </row>
        <row r="410">
          <cell r="AD410">
            <v>1570.4569240000001</v>
          </cell>
        </row>
        <row r="411">
          <cell r="AD411">
            <v>1569.8782610000001</v>
          </cell>
        </row>
        <row r="412">
          <cell r="AD412">
            <v>1569.192053</v>
          </cell>
        </row>
        <row r="413">
          <cell r="AD413">
            <v>1566.1437530000001</v>
          </cell>
        </row>
        <row r="414">
          <cell r="AD414">
            <v>1562.6301329999999</v>
          </cell>
        </row>
        <row r="415">
          <cell r="AD415">
            <v>1559.8836269999999</v>
          </cell>
        </row>
        <row r="416">
          <cell r="AD416">
            <v>1555.9869880000001</v>
          </cell>
        </row>
        <row r="417">
          <cell r="AD417">
            <v>1555.663638</v>
          </cell>
        </row>
        <row r="418">
          <cell r="AD418">
            <v>1555.5790919999999</v>
          </cell>
        </row>
        <row r="419">
          <cell r="AD419">
            <v>1554.8591429999999</v>
          </cell>
        </row>
        <row r="420">
          <cell r="AD420">
            <v>1552.034079</v>
          </cell>
        </row>
        <row r="421">
          <cell r="AD421">
            <v>1551.636643</v>
          </cell>
        </row>
        <row r="422">
          <cell r="AD422">
            <v>1551.363171</v>
          </cell>
        </row>
        <row r="423">
          <cell r="AD423">
            <v>1548.9553069999999</v>
          </cell>
        </row>
        <row r="424">
          <cell r="AD424">
            <v>1548.849236</v>
          </cell>
        </row>
        <row r="425">
          <cell r="AD425">
            <v>1532.9204299999999</v>
          </cell>
        </row>
        <row r="426">
          <cell r="AD426">
            <v>1530.5503020000001</v>
          </cell>
        </row>
        <row r="427">
          <cell r="AD427">
            <v>1530.509444</v>
          </cell>
        </row>
        <row r="428">
          <cell r="AD428">
            <v>1528.4580209999999</v>
          </cell>
        </row>
        <row r="429">
          <cell r="AD429">
            <v>1518.586663</v>
          </cell>
        </row>
        <row r="430">
          <cell r="AD430">
            <v>1516.940067</v>
          </cell>
        </row>
        <row r="431">
          <cell r="AD431">
            <v>1514.7853809999999</v>
          </cell>
        </row>
        <row r="432">
          <cell r="AD432">
            <v>1514.252285</v>
          </cell>
        </row>
        <row r="433">
          <cell r="AD433">
            <v>1513.9280220000001</v>
          </cell>
        </row>
        <row r="434">
          <cell r="AD434">
            <v>1510.8965840000001</v>
          </cell>
        </row>
        <row r="435">
          <cell r="AD435">
            <v>1510.2063169999999</v>
          </cell>
        </row>
        <row r="436">
          <cell r="AD436">
            <v>1508.3865370000001</v>
          </cell>
        </row>
        <row r="437">
          <cell r="AD437">
            <v>1508.083813</v>
          </cell>
        </row>
        <row r="438">
          <cell r="AD438">
            <v>1507.3212920000001</v>
          </cell>
        </row>
        <row r="439">
          <cell r="AD439">
            <v>1507.052228</v>
          </cell>
        </row>
        <row r="440">
          <cell r="AD440">
            <v>1504.1004330000001</v>
          </cell>
        </row>
        <row r="441">
          <cell r="AD441">
            <v>1503.4368689999999</v>
          </cell>
        </row>
        <row r="442">
          <cell r="AD442">
            <v>1499.773623</v>
          </cell>
        </row>
        <row r="443">
          <cell r="AD443">
            <v>1499.3678560000001</v>
          </cell>
        </row>
        <row r="444">
          <cell r="AD444">
            <v>1499.0797689999999</v>
          </cell>
        </row>
        <row r="445">
          <cell r="AD445">
            <v>1498.871136</v>
          </cell>
        </row>
        <row r="446">
          <cell r="AD446">
            <v>1498.5285960000001</v>
          </cell>
        </row>
        <row r="447">
          <cell r="AD447">
            <v>1494.6256559999999</v>
          </cell>
        </row>
        <row r="448">
          <cell r="AD448">
            <v>1493.824032</v>
          </cell>
        </row>
        <row r="449">
          <cell r="AD449">
            <v>1491.866454</v>
          </cell>
        </row>
        <row r="450">
          <cell r="AD450">
            <v>1487.248949</v>
          </cell>
        </row>
        <row r="451">
          <cell r="AD451">
            <v>1486.221849</v>
          </cell>
        </row>
        <row r="452">
          <cell r="AD452">
            <v>1479.5358799999999</v>
          </cell>
        </row>
        <row r="453">
          <cell r="AD453">
            <v>1478.4870579999999</v>
          </cell>
        </row>
        <row r="454">
          <cell r="AD454">
            <v>1474.208363</v>
          </cell>
        </row>
        <row r="455">
          <cell r="AD455">
            <v>1474.1863920000001</v>
          </cell>
        </row>
        <row r="456">
          <cell r="AD456">
            <v>1472.0804290000001</v>
          </cell>
        </row>
        <row r="457">
          <cell r="AD457">
            <v>1468.1722769999999</v>
          </cell>
        </row>
        <row r="458">
          <cell r="AD458">
            <v>1466.6362360000001</v>
          </cell>
        </row>
        <row r="459">
          <cell r="AD459">
            <v>1466.0170439999999</v>
          </cell>
        </row>
        <row r="460">
          <cell r="AD460">
            <v>1464.2320420000001</v>
          </cell>
        </row>
        <row r="461">
          <cell r="AD461">
            <v>1460.47732</v>
          </cell>
        </row>
        <row r="462">
          <cell r="AD462">
            <v>1460.137342</v>
          </cell>
        </row>
        <row r="463">
          <cell r="AD463">
            <v>1459.9728399999999</v>
          </cell>
        </row>
        <row r="464">
          <cell r="AD464">
            <v>1453.8951039999999</v>
          </cell>
        </row>
        <row r="465">
          <cell r="AD465">
            <v>1452.4641650000001</v>
          </cell>
        </row>
        <row r="466">
          <cell r="AD466">
            <v>1451.17536</v>
          </cell>
        </row>
        <row r="467">
          <cell r="AD467">
            <v>1450.9873749999999</v>
          </cell>
        </row>
        <row r="468">
          <cell r="AD468">
            <v>1449.8138980000001</v>
          </cell>
        </row>
        <row r="469">
          <cell r="AD469">
            <v>1449.264975</v>
          </cell>
        </row>
        <row r="470">
          <cell r="AD470">
            <v>1447.822639</v>
          </cell>
        </row>
        <row r="471">
          <cell r="AD471">
            <v>1447.4041480000001</v>
          </cell>
        </row>
        <row r="472">
          <cell r="AD472">
            <v>1444.999847</v>
          </cell>
        </row>
        <row r="473">
          <cell r="AD473">
            <v>1443.7735359999999</v>
          </cell>
        </row>
        <row r="474">
          <cell r="AD474">
            <v>1441.5678170000001</v>
          </cell>
        </row>
        <row r="475">
          <cell r="AD475">
            <v>1439.5585719999999</v>
          </cell>
        </row>
        <row r="476">
          <cell r="AD476">
            <v>1438.2494409999999</v>
          </cell>
        </row>
        <row r="477">
          <cell r="AD477">
            <v>1436.705964</v>
          </cell>
        </row>
        <row r="478">
          <cell r="AD478">
            <v>1432.6635530000001</v>
          </cell>
        </row>
        <row r="479">
          <cell r="AD479">
            <v>1431.033279</v>
          </cell>
        </row>
        <row r="480">
          <cell r="AD480">
            <v>1429.837565</v>
          </cell>
        </row>
        <row r="481">
          <cell r="AD481">
            <v>1427.835773</v>
          </cell>
        </row>
        <row r="482">
          <cell r="AD482">
            <v>1426.7457549999999</v>
          </cell>
        </row>
        <row r="483">
          <cell r="AD483">
            <v>1426.1963840000001</v>
          </cell>
        </row>
        <row r="484">
          <cell r="AD484">
            <v>1425.2690540000001</v>
          </cell>
        </row>
        <row r="485">
          <cell r="AD485">
            <v>1424.363411</v>
          </cell>
        </row>
        <row r="486">
          <cell r="AD486">
            <v>1421.8063380000001</v>
          </cell>
        </row>
        <row r="487">
          <cell r="AD487">
            <v>1418.88418</v>
          </cell>
        </row>
        <row r="488">
          <cell r="AD488">
            <v>1416.3775900000001</v>
          </cell>
        </row>
        <row r="489">
          <cell r="AD489">
            <v>1415.5958579999999</v>
          </cell>
        </row>
        <row r="490">
          <cell r="AD490">
            <v>1415.3761910000001</v>
          </cell>
        </row>
        <row r="491">
          <cell r="AD491">
            <v>1414.158752</v>
          </cell>
        </row>
        <row r="492">
          <cell r="AD492">
            <v>1413.6246739999999</v>
          </cell>
        </row>
        <row r="493">
          <cell r="AD493">
            <v>1411.3029309999999</v>
          </cell>
        </row>
        <row r="494">
          <cell r="AD494">
            <v>1411.054535</v>
          </cell>
        </row>
        <row r="495">
          <cell r="AD495">
            <v>1410.0507250000001</v>
          </cell>
        </row>
        <row r="496">
          <cell r="AD496">
            <v>1406.531784</v>
          </cell>
        </row>
        <row r="497">
          <cell r="AD497">
            <v>1406.2150779999999</v>
          </cell>
        </row>
        <row r="498">
          <cell r="AD498">
            <v>1405.7468919999999</v>
          </cell>
        </row>
        <row r="499">
          <cell r="AD499">
            <v>1404.5298210000001</v>
          </cell>
        </row>
        <row r="500">
          <cell r="AD500">
            <v>1403.9745519999999</v>
          </cell>
        </row>
        <row r="501">
          <cell r="AD501">
            <v>1398.316816</v>
          </cell>
        </row>
        <row r="502">
          <cell r="AD502">
            <v>1396.106988</v>
          </cell>
        </row>
        <row r="503">
          <cell r="AD503">
            <v>1394.0620309999999</v>
          </cell>
        </row>
        <row r="504">
          <cell r="AD504">
            <v>1391.9126329999999</v>
          </cell>
        </row>
        <row r="505">
          <cell r="AD505">
            <v>1390.4786260000001</v>
          </cell>
        </row>
        <row r="506">
          <cell r="AD506">
            <v>1389.927469</v>
          </cell>
        </row>
        <row r="507">
          <cell r="AD507">
            <v>1389.8259579999999</v>
          </cell>
        </row>
        <row r="508">
          <cell r="AD508">
            <v>1388.4288839999999</v>
          </cell>
        </row>
        <row r="509">
          <cell r="AD509">
            <v>1388.2120299999999</v>
          </cell>
        </row>
        <row r="510">
          <cell r="AD510">
            <v>1387.97093</v>
          </cell>
        </row>
        <row r="511">
          <cell r="AD511">
            <v>1386.720114</v>
          </cell>
        </row>
        <row r="512">
          <cell r="AD512">
            <v>1386.4836</v>
          </cell>
        </row>
        <row r="513">
          <cell r="AD513">
            <v>1380.946183</v>
          </cell>
        </row>
        <row r="514">
          <cell r="AD514">
            <v>1380.290524</v>
          </cell>
        </row>
        <row r="515">
          <cell r="AD515">
            <v>1378.1617209999999</v>
          </cell>
        </row>
        <row r="516">
          <cell r="AD516">
            <v>1376.5069100000001</v>
          </cell>
        </row>
        <row r="517">
          <cell r="AD517">
            <v>1376.4599069999999</v>
          </cell>
        </row>
        <row r="518">
          <cell r="AD518">
            <v>1371.5586499999999</v>
          </cell>
        </row>
        <row r="519">
          <cell r="AD519">
            <v>1371.4457849999999</v>
          </cell>
        </row>
        <row r="520">
          <cell r="AD520">
            <v>1366.626307</v>
          </cell>
        </row>
        <row r="521">
          <cell r="AD521">
            <v>1362.4714939999999</v>
          </cell>
        </row>
        <row r="522">
          <cell r="AD522">
            <v>1360.991718</v>
          </cell>
        </row>
        <row r="523">
          <cell r="AD523">
            <v>1359.410036</v>
          </cell>
        </row>
        <row r="524">
          <cell r="AD524">
            <v>1358.49208</v>
          </cell>
        </row>
        <row r="525">
          <cell r="AD525">
            <v>1358.2411030000001</v>
          </cell>
        </row>
        <row r="526">
          <cell r="AD526">
            <v>1357.907717</v>
          </cell>
        </row>
        <row r="527">
          <cell r="AD527">
            <v>1357.3710980000001</v>
          </cell>
        </row>
        <row r="528">
          <cell r="AD528">
            <v>1356.180595</v>
          </cell>
        </row>
        <row r="529">
          <cell r="AD529">
            <v>1355.712759</v>
          </cell>
        </row>
        <row r="530">
          <cell r="AD530">
            <v>1355.442184</v>
          </cell>
        </row>
        <row r="531">
          <cell r="AD531">
            <v>1354.317243</v>
          </cell>
        </row>
        <row r="532">
          <cell r="AD532">
            <v>1350.833676</v>
          </cell>
        </row>
        <row r="533">
          <cell r="AD533">
            <v>1349.1739230000001</v>
          </cell>
        </row>
        <row r="534">
          <cell r="AD534">
            <v>1345.355593</v>
          </cell>
        </row>
        <row r="535">
          <cell r="AD535">
            <v>1345.1405990000001</v>
          </cell>
        </row>
        <row r="536">
          <cell r="AD536">
            <v>1341.4806679999999</v>
          </cell>
        </row>
        <row r="537">
          <cell r="AD537">
            <v>1340.135027</v>
          </cell>
        </row>
        <row r="538">
          <cell r="AD538">
            <v>1338.286286</v>
          </cell>
        </row>
        <row r="539">
          <cell r="AD539">
            <v>1330.3453810000001</v>
          </cell>
        </row>
        <row r="540">
          <cell r="AD540">
            <v>1328.632089</v>
          </cell>
        </row>
        <row r="541">
          <cell r="AD541">
            <v>1325.1809820000001</v>
          </cell>
        </row>
        <row r="542">
          <cell r="AD542">
            <v>1323.7263479999999</v>
          </cell>
        </row>
        <row r="543">
          <cell r="AD543">
            <v>1321.016218</v>
          </cell>
        </row>
        <row r="544">
          <cell r="AD544">
            <v>1319.2144269999999</v>
          </cell>
        </row>
        <row r="545">
          <cell r="AD545">
            <v>1316.796928</v>
          </cell>
        </row>
        <row r="546">
          <cell r="AD546">
            <v>1315.963632</v>
          </cell>
        </row>
        <row r="547">
          <cell r="AD547">
            <v>1314.4446310000001</v>
          </cell>
        </row>
        <row r="548">
          <cell r="AD548">
            <v>1313.1971530000001</v>
          </cell>
        </row>
        <row r="549">
          <cell r="AD549">
            <v>1312.830091</v>
          </cell>
        </row>
        <row r="550">
          <cell r="AD550">
            <v>1311.798096</v>
          </cell>
        </row>
        <row r="551">
          <cell r="AD551">
            <v>1310.2461760000001</v>
          </cell>
        </row>
        <row r="552">
          <cell r="AD552">
            <v>1306.6303330000001</v>
          </cell>
        </row>
        <row r="553">
          <cell r="AD553">
            <v>1306.3847780000001</v>
          </cell>
        </row>
        <row r="554">
          <cell r="AD554">
            <v>1306.200126</v>
          </cell>
        </row>
        <row r="555">
          <cell r="AD555">
            <v>1306.011745</v>
          </cell>
        </row>
        <row r="556">
          <cell r="AD556">
            <v>1302.992743</v>
          </cell>
        </row>
        <row r="557">
          <cell r="AD557">
            <v>1302.428028</v>
          </cell>
        </row>
        <row r="558">
          <cell r="AD558">
            <v>1300.7416989999999</v>
          </cell>
        </row>
        <row r="559">
          <cell r="AD559">
            <v>1298.088276</v>
          </cell>
        </row>
        <row r="560">
          <cell r="AD560">
            <v>1296.441043</v>
          </cell>
        </row>
        <row r="561">
          <cell r="AD561">
            <v>1296.2344700000001</v>
          </cell>
        </row>
        <row r="562">
          <cell r="AD562">
            <v>1296.2153820000001</v>
          </cell>
        </row>
        <row r="563">
          <cell r="AD563">
            <v>1296.077266</v>
          </cell>
        </row>
        <row r="564">
          <cell r="AD564">
            <v>1295.38166</v>
          </cell>
        </row>
        <row r="565">
          <cell r="AD565">
            <v>1293.6779939999999</v>
          </cell>
        </row>
        <row r="566">
          <cell r="AD566">
            <v>1292.4593560000001</v>
          </cell>
        </row>
        <row r="567">
          <cell r="AD567">
            <v>1291.573018</v>
          </cell>
        </row>
        <row r="568">
          <cell r="AD568">
            <v>1291.384935</v>
          </cell>
        </row>
        <row r="569">
          <cell r="AD569">
            <v>1291.003571</v>
          </cell>
        </row>
        <row r="570">
          <cell r="AD570">
            <v>1290.4890459999999</v>
          </cell>
        </row>
        <row r="571">
          <cell r="AD571">
            <v>1289.4068709999999</v>
          </cell>
        </row>
        <row r="572">
          <cell r="AD572">
            <v>1289.3266160000001</v>
          </cell>
        </row>
        <row r="573">
          <cell r="AD573">
            <v>1288.3878400000001</v>
          </cell>
        </row>
        <row r="574">
          <cell r="AD574">
            <v>1284.779851</v>
          </cell>
        </row>
        <row r="575">
          <cell r="AD575">
            <v>1284.156567</v>
          </cell>
        </row>
        <row r="576">
          <cell r="AD576">
            <v>1281.076016</v>
          </cell>
        </row>
        <row r="577">
          <cell r="AD577">
            <v>1280.9785119999999</v>
          </cell>
        </row>
        <row r="578">
          <cell r="AD578">
            <v>1280.2365219999999</v>
          </cell>
        </row>
        <row r="579">
          <cell r="AD579">
            <v>1276.6717020000001</v>
          </cell>
        </row>
        <row r="580">
          <cell r="AD580">
            <v>1276.3052970000001</v>
          </cell>
        </row>
        <row r="581">
          <cell r="AD581">
            <v>1275.331034</v>
          </cell>
        </row>
        <row r="582">
          <cell r="AD582">
            <v>1274.913356</v>
          </cell>
        </row>
        <row r="583">
          <cell r="AD583">
            <v>1274.688347</v>
          </cell>
        </row>
        <row r="584">
          <cell r="AD584">
            <v>1274.181566</v>
          </cell>
        </row>
        <row r="585">
          <cell r="AD585">
            <v>1273.179515</v>
          </cell>
        </row>
        <row r="586">
          <cell r="AD586">
            <v>1272.8591060000001</v>
          </cell>
        </row>
        <row r="587">
          <cell r="AD587">
            <v>1270.2837979999999</v>
          </cell>
        </row>
        <row r="588">
          <cell r="AD588">
            <v>1269.050434</v>
          </cell>
        </row>
        <row r="589">
          <cell r="AD589">
            <v>1268.5528179999999</v>
          </cell>
        </row>
        <row r="590">
          <cell r="AD590">
            <v>1267.5539000000001</v>
          </cell>
        </row>
        <row r="591">
          <cell r="AD591">
            <v>1267.3411699999999</v>
          </cell>
        </row>
        <row r="592">
          <cell r="AD592">
            <v>1264.5060550000001</v>
          </cell>
        </row>
        <row r="593">
          <cell r="AD593">
            <v>1263.010518</v>
          </cell>
        </row>
        <row r="594">
          <cell r="AD594">
            <v>1260.8216199999999</v>
          </cell>
        </row>
        <row r="595">
          <cell r="AD595">
            <v>1260.6181329999999</v>
          </cell>
        </row>
        <row r="596">
          <cell r="AD596">
            <v>1260.2844219999999</v>
          </cell>
        </row>
        <row r="597">
          <cell r="AD597">
            <v>1256.454473</v>
          </cell>
        </row>
        <row r="598">
          <cell r="AD598">
            <v>1253.1437719999999</v>
          </cell>
        </row>
        <row r="599">
          <cell r="AD599">
            <v>1248.259415</v>
          </cell>
        </row>
        <row r="600">
          <cell r="AD600">
            <v>1247.1527639999999</v>
          </cell>
        </row>
        <row r="601">
          <cell r="AD601">
            <v>1246.4565680000001</v>
          </cell>
        </row>
        <row r="602">
          <cell r="AD602">
            <v>1246.0199640000001</v>
          </cell>
        </row>
        <row r="603">
          <cell r="AD603">
            <v>1245.557665</v>
          </cell>
        </row>
        <row r="604">
          <cell r="AD604">
            <v>1244.827215</v>
          </cell>
        </row>
        <row r="605">
          <cell r="AD605">
            <v>1243.5230389999999</v>
          </cell>
        </row>
        <row r="606">
          <cell r="AD606">
            <v>1241.5569820000001</v>
          </cell>
        </row>
        <row r="607">
          <cell r="AD607">
            <v>1240.5452929999999</v>
          </cell>
        </row>
        <row r="608">
          <cell r="AD608">
            <v>1240.4595629999999</v>
          </cell>
        </row>
        <row r="609">
          <cell r="AD609">
            <v>1237.90813</v>
          </cell>
        </row>
        <row r="610">
          <cell r="AD610">
            <v>1237.7059630000001</v>
          </cell>
        </row>
        <row r="611">
          <cell r="AD611">
            <v>1231.8403929999999</v>
          </cell>
        </row>
        <row r="612">
          <cell r="AD612">
            <v>1231.0793610000001</v>
          </cell>
        </row>
        <row r="613">
          <cell r="AD613">
            <v>1229.9096050000001</v>
          </cell>
        </row>
        <row r="614">
          <cell r="AD614">
            <v>1227.0193939999999</v>
          </cell>
        </row>
        <row r="615">
          <cell r="AD615">
            <v>1227.0077200000001</v>
          </cell>
        </row>
        <row r="616">
          <cell r="AD616">
            <v>1226.843756</v>
          </cell>
        </row>
        <row r="617">
          <cell r="AD617">
            <v>1225.5856100000001</v>
          </cell>
        </row>
        <row r="618">
          <cell r="AD618">
            <v>1223.381619</v>
          </cell>
        </row>
        <row r="619">
          <cell r="AD619">
            <v>1220.4371209999999</v>
          </cell>
        </row>
        <row r="620">
          <cell r="AD620">
            <v>1219.5070270000001</v>
          </cell>
        </row>
        <row r="621">
          <cell r="AD621">
            <v>1216.757376</v>
          </cell>
        </row>
        <row r="622">
          <cell r="AD622">
            <v>1216.6882559999999</v>
          </cell>
        </row>
        <row r="623">
          <cell r="AD623">
            <v>1215.3110799999999</v>
          </cell>
        </row>
        <row r="624">
          <cell r="AD624">
            <v>1212.5756670000001</v>
          </cell>
        </row>
        <row r="625">
          <cell r="AD625">
            <v>1210.5097270000001</v>
          </cell>
        </row>
        <row r="626">
          <cell r="AD626">
            <v>1205.855337</v>
          </cell>
        </row>
        <row r="627">
          <cell r="AD627">
            <v>1204.5346199999999</v>
          </cell>
        </row>
        <row r="628">
          <cell r="AD628">
            <v>1203.3209179999999</v>
          </cell>
        </row>
        <row r="629">
          <cell r="AD629">
            <v>1202.8556550000001</v>
          </cell>
        </row>
        <row r="630">
          <cell r="AD630">
            <v>1200.7871520000001</v>
          </cell>
        </row>
        <row r="631">
          <cell r="AD631">
            <v>1198.8497620000001</v>
          </cell>
        </row>
        <row r="632">
          <cell r="AD632">
            <v>1197.870408</v>
          </cell>
        </row>
        <row r="633">
          <cell r="AD633">
            <v>1196.910081</v>
          </cell>
        </row>
        <row r="634">
          <cell r="AD634">
            <v>1193.7875280000001</v>
          </cell>
        </row>
        <row r="635">
          <cell r="AD635">
            <v>1193.7218909999999</v>
          </cell>
        </row>
        <row r="636">
          <cell r="AD636">
            <v>1193.3609300000001</v>
          </cell>
        </row>
        <row r="637">
          <cell r="AD637">
            <v>1192.2433000000001</v>
          </cell>
        </row>
        <row r="638">
          <cell r="AD638">
            <v>1191.046932</v>
          </cell>
        </row>
        <row r="639">
          <cell r="AD639">
            <v>1190.034901</v>
          </cell>
        </row>
        <row r="640">
          <cell r="AD640">
            <v>1190.017797</v>
          </cell>
        </row>
        <row r="641">
          <cell r="AD641">
            <v>1189.946473</v>
          </cell>
        </row>
        <row r="642">
          <cell r="AD642">
            <v>1186.776811</v>
          </cell>
        </row>
        <row r="643">
          <cell r="AD643">
            <v>1186.7466360000001</v>
          </cell>
        </row>
        <row r="644">
          <cell r="AD644">
            <v>1185.903472</v>
          </cell>
        </row>
        <row r="645">
          <cell r="AD645">
            <v>1184.5989979999999</v>
          </cell>
        </row>
        <row r="646">
          <cell r="AD646">
            <v>1183.840794</v>
          </cell>
        </row>
        <row r="647">
          <cell r="AD647">
            <v>1179.746202</v>
          </cell>
        </row>
        <row r="648">
          <cell r="AD648">
            <v>1178.7765830000001</v>
          </cell>
        </row>
        <row r="649">
          <cell r="AD649">
            <v>1176.695602</v>
          </cell>
        </row>
        <row r="650">
          <cell r="AD650">
            <v>1176.4661060000001</v>
          </cell>
        </row>
        <row r="651">
          <cell r="AD651">
            <v>1176.418201</v>
          </cell>
        </row>
        <row r="652">
          <cell r="AD652">
            <v>1175.081469</v>
          </cell>
        </row>
        <row r="653">
          <cell r="AD653">
            <v>1174.4250099999999</v>
          </cell>
        </row>
        <row r="654">
          <cell r="AD654">
            <v>1171.8592189999999</v>
          </cell>
        </row>
        <row r="655">
          <cell r="AD655">
            <v>1170.8583169999999</v>
          </cell>
        </row>
        <row r="656">
          <cell r="AD656">
            <v>1170.7738119999999</v>
          </cell>
        </row>
        <row r="657">
          <cell r="AD657">
            <v>1166.3808759999999</v>
          </cell>
        </row>
        <row r="658">
          <cell r="AD658">
            <v>1165.509552</v>
          </cell>
        </row>
        <row r="659">
          <cell r="AD659">
            <v>1164.543504</v>
          </cell>
        </row>
        <row r="660">
          <cell r="AD660">
            <v>1161.7028499999999</v>
          </cell>
        </row>
        <row r="661">
          <cell r="AD661">
            <v>1160.5655389999999</v>
          </cell>
        </row>
        <row r="662">
          <cell r="AD662">
            <v>1159.8242359999999</v>
          </cell>
        </row>
        <row r="663">
          <cell r="AD663">
            <v>1155.719936</v>
          </cell>
        </row>
        <row r="664">
          <cell r="AD664">
            <v>1153.438662</v>
          </cell>
        </row>
        <row r="665">
          <cell r="AD665">
            <v>1153.3439040000001</v>
          </cell>
        </row>
        <row r="666">
          <cell r="AD666">
            <v>1153.141228</v>
          </cell>
        </row>
        <row r="667">
          <cell r="AD667">
            <v>1152.1071179999999</v>
          </cell>
        </row>
        <row r="668">
          <cell r="AD668">
            <v>1151.8674080000001</v>
          </cell>
        </row>
        <row r="669">
          <cell r="AD669">
            <v>1151.5239300000001</v>
          </cell>
        </row>
        <row r="670">
          <cell r="AD670">
            <v>1150.84762</v>
          </cell>
        </row>
        <row r="671">
          <cell r="AD671">
            <v>1150.0952589999999</v>
          </cell>
        </row>
        <row r="672">
          <cell r="AD672">
            <v>1149.964768</v>
          </cell>
        </row>
        <row r="673">
          <cell r="AD673">
            <v>1149.674467</v>
          </cell>
        </row>
        <row r="674">
          <cell r="AD674">
            <v>1149.1951779999999</v>
          </cell>
        </row>
        <row r="675">
          <cell r="AD675">
            <v>1148.621273</v>
          </cell>
        </row>
        <row r="676">
          <cell r="AD676">
            <v>1148.560997</v>
          </cell>
        </row>
        <row r="677">
          <cell r="AD677">
            <v>1148.4599029999999</v>
          </cell>
        </row>
        <row r="678">
          <cell r="AD678">
            <v>1145.5134869999999</v>
          </cell>
        </row>
        <row r="679">
          <cell r="AD679">
            <v>1144.845965</v>
          </cell>
        </row>
        <row r="680">
          <cell r="AD680">
            <v>1144.2812280000001</v>
          </cell>
        </row>
        <row r="681">
          <cell r="AD681">
            <v>1144.037202</v>
          </cell>
        </row>
        <row r="682">
          <cell r="AD682">
            <v>1143.8757599999999</v>
          </cell>
        </row>
        <row r="683">
          <cell r="AD683">
            <v>1142.647191</v>
          </cell>
        </row>
        <row r="684">
          <cell r="AD684">
            <v>1141.8008139999999</v>
          </cell>
        </row>
        <row r="685">
          <cell r="AD685">
            <v>1141.4608659999999</v>
          </cell>
        </row>
        <row r="686">
          <cell r="AD686">
            <v>1141.3881699999999</v>
          </cell>
        </row>
        <row r="687">
          <cell r="AD687">
            <v>1138.974753</v>
          </cell>
        </row>
        <row r="688">
          <cell r="AD688">
            <v>1137.8184389999999</v>
          </cell>
        </row>
        <row r="689">
          <cell r="AD689">
            <v>1137.253066</v>
          </cell>
        </row>
        <row r="690">
          <cell r="AD690">
            <v>1137.1067410000001</v>
          </cell>
        </row>
        <row r="691">
          <cell r="AD691">
            <v>1135.9837649999999</v>
          </cell>
        </row>
        <row r="692">
          <cell r="AD692">
            <v>1134.920153</v>
          </cell>
        </row>
        <row r="693">
          <cell r="AD693">
            <v>1132.520581</v>
          </cell>
        </row>
        <row r="694">
          <cell r="AD694">
            <v>1128.45902</v>
          </cell>
        </row>
        <row r="695">
          <cell r="AD695">
            <v>1128.387536</v>
          </cell>
        </row>
        <row r="696">
          <cell r="AD696">
            <v>1124.4734619999999</v>
          </cell>
        </row>
        <row r="697">
          <cell r="AD697">
            <v>1122.653681</v>
          </cell>
        </row>
        <row r="698">
          <cell r="AD698">
            <v>1122.0976149999999</v>
          </cell>
        </row>
        <row r="699">
          <cell r="AD699">
            <v>1117.808033</v>
          </cell>
        </row>
        <row r="700">
          <cell r="AD700">
            <v>1115.9942100000001</v>
          </cell>
        </row>
        <row r="701">
          <cell r="AD701">
            <v>1115.4002820000001</v>
          </cell>
        </row>
        <row r="702">
          <cell r="AD702">
            <v>1115.1943670000001</v>
          </cell>
        </row>
        <row r="703">
          <cell r="AD703">
            <v>1114.389874</v>
          </cell>
        </row>
        <row r="704">
          <cell r="AD704">
            <v>1113.8906300000001</v>
          </cell>
        </row>
        <row r="705">
          <cell r="AD705">
            <v>1112.961108</v>
          </cell>
        </row>
        <row r="706">
          <cell r="AD706">
            <v>1111.2988800000001</v>
          </cell>
        </row>
        <row r="707">
          <cell r="AD707">
            <v>1109.902278</v>
          </cell>
        </row>
        <row r="708">
          <cell r="AD708">
            <v>1108.5340610000001</v>
          </cell>
        </row>
        <row r="709">
          <cell r="AD709">
            <v>1108.123983</v>
          </cell>
        </row>
        <row r="710">
          <cell r="AD710">
            <v>1105.7334880000001</v>
          </cell>
        </row>
        <row r="711">
          <cell r="AD711">
            <v>1104.9848139999999</v>
          </cell>
        </row>
        <row r="712">
          <cell r="AD712">
            <v>1104.3979710000001</v>
          </cell>
        </row>
        <row r="713">
          <cell r="AD713">
            <v>1103.7145849999999</v>
          </cell>
        </row>
        <row r="714">
          <cell r="AD714">
            <v>1103.6190549999999</v>
          </cell>
        </row>
        <row r="715">
          <cell r="AD715">
            <v>1102.9407169999999</v>
          </cell>
        </row>
        <row r="716">
          <cell r="AD716">
            <v>1102.7834680000001</v>
          </cell>
        </row>
        <row r="717">
          <cell r="AD717">
            <v>1102.096491</v>
          </cell>
        </row>
        <row r="718">
          <cell r="AD718">
            <v>1100.8580629999999</v>
          </cell>
        </row>
        <row r="719">
          <cell r="AD719">
            <v>1099.5845159999999</v>
          </cell>
        </row>
        <row r="720">
          <cell r="AD720">
            <v>1098.18876</v>
          </cell>
        </row>
        <row r="721">
          <cell r="AD721">
            <v>1097.442798</v>
          </cell>
        </row>
        <row r="722">
          <cell r="AD722">
            <v>1095.855552</v>
          </cell>
        </row>
        <row r="723">
          <cell r="AD723">
            <v>1095.760436</v>
          </cell>
        </row>
        <row r="724">
          <cell r="AD724">
            <v>1092.007623</v>
          </cell>
        </row>
        <row r="725">
          <cell r="AD725">
            <v>1091.1915610000001</v>
          </cell>
        </row>
        <row r="726">
          <cell r="AD726">
            <v>1088.7768410000001</v>
          </cell>
        </row>
        <row r="727">
          <cell r="AD727">
            <v>1088.6011940000001</v>
          </cell>
        </row>
        <row r="728">
          <cell r="AD728">
            <v>1087.4810890000001</v>
          </cell>
        </row>
        <row r="729">
          <cell r="AD729">
            <v>1087.424358</v>
          </cell>
        </row>
        <row r="730">
          <cell r="AD730">
            <v>1083.542246</v>
          </cell>
        </row>
        <row r="731">
          <cell r="AD731">
            <v>1081.6811720000001</v>
          </cell>
        </row>
        <row r="732">
          <cell r="AD732">
            <v>1079.9467970000001</v>
          </cell>
        </row>
        <row r="733">
          <cell r="AD733">
            <v>1079.189582</v>
          </cell>
        </row>
        <row r="734">
          <cell r="AD734">
            <v>1078.899177</v>
          </cell>
        </row>
        <row r="735">
          <cell r="AD735">
            <v>1077.9639360000001</v>
          </cell>
        </row>
        <row r="736">
          <cell r="AD736">
            <v>1077.5920960000001</v>
          </cell>
        </row>
        <row r="737">
          <cell r="AD737">
            <v>1076.329311</v>
          </cell>
        </row>
        <row r="738">
          <cell r="AD738">
            <v>1076.1107509999999</v>
          </cell>
        </row>
        <row r="739">
          <cell r="AD739">
            <v>1075.3827329999999</v>
          </cell>
        </row>
        <row r="740">
          <cell r="AD740">
            <v>1070.540346</v>
          </cell>
        </row>
        <row r="741">
          <cell r="AD741">
            <v>1069.88102</v>
          </cell>
        </row>
        <row r="742">
          <cell r="AD742">
            <v>1069.823343</v>
          </cell>
        </row>
        <row r="743">
          <cell r="AD743">
            <v>1069.5455609999999</v>
          </cell>
        </row>
        <row r="744">
          <cell r="AD744">
            <v>1069.298726</v>
          </cell>
        </row>
        <row r="745">
          <cell r="AD745">
            <v>1068.943012</v>
          </cell>
        </row>
        <row r="746">
          <cell r="AD746">
            <v>1067.1469159999999</v>
          </cell>
        </row>
        <row r="747">
          <cell r="AD747">
            <v>1066.2847039999999</v>
          </cell>
        </row>
        <row r="748">
          <cell r="AD748">
            <v>1065.5731969999999</v>
          </cell>
        </row>
        <row r="749">
          <cell r="AD749">
            <v>1064.6401860000001</v>
          </cell>
        </row>
        <row r="750">
          <cell r="AD750">
            <v>1063.9959610000001</v>
          </cell>
        </row>
        <row r="751">
          <cell r="AD751">
            <v>1062.5891469999999</v>
          </cell>
        </row>
        <row r="752">
          <cell r="AD752">
            <v>1062.3291380000001</v>
          </cell>
        </row>
        <row r="753">
          <cell r="AD753">
            <v>1060.637782</v>
          </cell>
        </row>
        <row r="754">
          <cell r="AD754">
            <v>1059.8158109999999</v>
          </cell>
        </row>
        <row r="755">
          <cell r="AD755">
            <v>1057.5214960000001</v>
          </cell>
        </row>
        <row r="756">
          <cell r="AD756">
            <v>1056.214422</v>
          </cell>
        </row>
        <row r="757">
          <cell r="AD757">
            <v>1055.3499569999999</v>
          </cell>
        </row>
        <row r="758">
          <cell r="AD758">
            <v>1054.9726209999999</v>
          </cell>
        </row>
        <row r="759">
          <cell r="AD759">
            <v>1054.8979879999999</v>
          </cell>
        </row>
        <row r="760">
          <cell r="AD760">
            <v>1054.78775</v>
          </cell>
        </row>
        <row r="761">
          <cell r="AD761">
            <v>1054.3855020000001</v>
          </cell>
        </row>
        <row r="762">
          <cell r="AD762">
            <v>1053.2650229999999</v>
          </cell>
        </row>
        <row r="763">
          <cell r="AD763">
            <v>1053.0338280000001</v>
          </cell>
        </row>
        <row r="764">
          <cell r="AD764">
            <v>1052.8939720000001</v>
          </cell>
        </row>
        <row r="765">
          <cell r="AD765">
            <v>1050.1100449999999</v>
          </cell>
        </row>
        <row r="766">
          <cell r="AD766">
            <v>1049.947784</v>
          </cell>
        </row>
        <row r="767">
          <cell r="AD767">
            <v>1049.9088549999999</v>
          </cell>
        </row>
        <row r="768">
          <cell r="AD768">
            <v>1049.7196690000001</v>
          </cell>
        </row>
        <row r="769">
          <cell r="AD769">
            <v>1048.341255</v>
          </cell>
        </row>
        <row r="770">
          <cell r="AD770">
            <v>1048.3355059999999</v>
          </cell>
        </row>
        <row r="771">
          <cell r="AD771">
            <v>1047.9452020000001</v>
          </cell>
        </row>
        <row r="772">
          <cell r="AD772">
            <v>1047.6092659999999</v>
          </cell>
        </row>
        <row r="773">
          <cell r="AD773">
            <v>1046.478742</v>
          </cell>
        </row>
        <row r="774">
          <cell r="AD774">
            <v>1045.3101650000001</v>
          </cell>
        </row>
        <row r="775">
          <cell r="AD775">
            <v>1044.534942</v>
          </cell>
        </row>
        <row r="776">
          <cell r="AD776">
            <v>1042.697369</v>
          </cell>
        </row>
        <row r="777">
          <cell r="AD777">
            <v>1040.225727</v>
          </cell>
        </row>
        <row r="778">
          <cell r="AD778">
            <v>1039.1708659999999</v>
          </cell>
        </row>
        <row r="779">
          <cell r="AD779">
            <v>1038.8784470000001</v>
          </cell>
        </row>
        <row r="780">
          <cell r="AD780">
            <v>1036.8631499999999</v>
          </cell>
        </row>
        <row r="781">
          <cell r="AD781">
            <v>1036.328698</v>
          </cell>
        </row>
        <row r="782">
          <cell r="AD782">
            <v>1035.3573819999999</v>
          </cell>
        </row>
        <row r="783">
          <cell r="AD783">
            <v>1034.888207</v>
          </cell>
        </row>
        <row r="784">
          <cell r="AD784">
            <v>1034.8252729999999</v>
          </cell>
        </row>
        <row r="785">
          <cell r="AD785">
            <v>1034.7012360000001</v>
          </cell>
        </row>
        <row r="786">
          <cell r="AD786">
            <v>1032.70884</v>
          </cell>
        </row>
        <row r="787">
          <cell r="AD787">
            <v>1029.595247</v>
          </cell>
        </row>
        <row r="788">
          <cell r="AD788">
            <v>1029.496811</v>
          </cell>
        </row>
        <row r="789">
          <cell r="AD789">
            <v>1029.365941</v>
          </cell>
        </row>
        <row r="790">
          <cell r="AD790">
            <v>1028.5410710000001</v>
          </cell>
        </row>
        <row r="791">
          <cell r="AD791">
            <v>1026.0184839999999</v>
          </cell>
        </row>
        <row r="792">
          <cell r="AD792">
            <v>1025.627506</v>
          </cell>
        </row>
        <row r="793">
          <cell r="AD793">
            <v>1025.0161929999999</v>
          </cell>
        </row>
        <row r="794">
          <cell r="AD794">
            <v>1024.5619260000001</v>
          </cell>
        </row>
        <row r="795">
          <cell r="AD795">
            <v>1022.6295</v>
          </cell>
        </row>
        <row r="796">
          <cell r="AD796">
            <v>1022.233393</v>
          </cell>
        </row>
        <row r="797">
          <cell r="AD797">
            <v>1021.828215</v>
          </cell>
        </row>
        <row r="798">
          <cell r="AD798">
            <v>1020.949181</v>
          </cell>
        </row>
        <row r="799">
          <cell r="AD799">
            <v>1020.093892</v>
          </cell>
        </row>
        <row r="800">
          <cell r="AD800">
            <v>1017.330782</v>
          </cell>
        </row>
        <row r="801">
          <cell r="AD801">
            <v>1017.229194</v>
          </cell>
        </row>
        <row r="802">
          <cell r="AD802">
            <v>1017.159</v>
          </cell>
        </row>
        <row r="803">
          <cell r="AD803">
            <v>1016.590228</v>
          </cell>
        </row>
        <row r="804">
          <cell r="AD804">
            <v>1016.148675</v>
          </cell>
        </row>
        <row r="805">
          <cell r="AD805">
            <v>1015.5510870000001</v>
          </cell>
        </row>
        <row r="806">
          <cell r="AD806">
            <v>1013.362076</v>
          </cell>
        </row>
        <row r="807">
          <cell r="AD807">
            <v>1012.428302</v>
          </cell>
        </row>
        <row r="808">
          <cell r="AD808">
            <v>1011.880794</v>
          </cell>
        </row>
        <row r="809">
          <cell r="AD809">
            <v>1009.398999</v>
          </cell>
        </row>
        <row r="810">
          <cell r="AD810">
            <v>1009.2971659999999</v>
          </cell>
        </row>
        <row r="811">
          <cell r="AD811">
            <v>1009.025949</v>
          </cell>
        </row>
        <row r="812">
          <cell r="AD812">
            <v>1008.45879</v>
          </cell>
        </row>
        <row r="813">
          <cell r="AD813">
            <v>1008.3734439999999</v>
          </cell>
        </row>
        <row r="814">
          <cell r="AD814">
            <v>1008.0175850000001</v>
          </cell>
        </row>
        <row r="815">
          <cell r="AD815">
            <v>1007.923285</v>
          </cell>
        </row>
        <row r="816">
          <cell r="AD816">
            <v>1007.436392</v>
          </cell>
        </row>
        <row r="817">
          <cell r="AD817">
            <v>1007.016531</v>
          </cell>
        </row>
        <row r="818">
          <cell r="AD818">
            <v>1006.822709</v>
          </cell>
        </row>
        <row r="819">
          <cell r="AD819">
            <v>1006.778315</v>
          </cell>
        </row>
        <row r="820">
          <cell r="AD820">
            <v>1004.584978</v>
          </cell>
        </row>
        <row r="821">
          <cell r="AD821">
            <v>1004.246798</v>
          </cell>
        </row>
        <row r="822">
          <cell r="AD822">
            <v>1004.164977</v>
          </cell>
        </row>
        <row r="823">
          <cell r="AD823">
            <v>1003.658398</v>
          </cell>
        </row>
        <row r="824">
          <cell r="AD824">
            <v>1003.57507</v>
          </cell>
        </row>
        <row r="825">
          <cell r="AD825">
            <v>1002.677791</v>
          </cell>
        </row>
        <row r="826">
          <cell r="AD826">
            <v>1001.5327590000001</v>
          </cell>
        </row>
        <row r="827">
          <cell r="AD827">
            <v>999.57041300000003</v>
          </cell>
        </row>
        <row r="828">
          <cell r="AD828">
            <v>999.524542</v>
          </cell>
        </row>
        <row r="829">
          <cell r="AD829">
            <v>999.44491100000005</v>
          </cell>
        </row>
        <row r="830">
          <cell r="AD830">
            <v>997.04253900000003</v>
          </cell>
        </row>
        <row r="831">
          <cell r="AD831">
            <v>996.53909699999997</v>
          </cell>
        </row>
        <row r="832">
          <cell r="AD832">
            <v>994.89529700000003</v>
          </cell>
        </row>
        <row r="833">
          <cell r="AD833">
            <v>994.87611300000003</v>
          </cell>
        </row>
        <row r="834">
          <cell r="AD834">
            <v>994.35641299999997</v>
          </cell>
        </row>
        <row r="835">
          <cell r="AD835">
            <v>993.44097499999998</v>
          </cell>
        </row>
        <row r="836">
          <cell r="AD836">
            <v>992.10902599999997</v>
          </cell>
        </row>
        <row r="837">
          <cell r="AD837">
            <v>991.62028299999997</v>
          </cell>
        </row>
        <row r="838">
          <cell r="AD838">
            <v>991.04366300000004</v>
          </cell>
        </row>
        <row r="839">
          <cell r="AD839">
            <v>989.91830500000003</v>
          </cell>
        </row>
        <row r="840">
          <cell r="AD840">
            <v>988.74470699999995</v>
          </cell>
        </row>
        <row r="841">
          <cell r="AD841">
            <v>987.27568199999996</v>
          </cell>
        </row>
        <row r="842">
          <cell r="AD842">
            <v>986.81872999999996</v>
          </cell>
        </row>
        <row r="843">
          <cell r="AD843">
            <v>986.17416600000001</v>
          </cell>
        </row>
        <row r="844">
          <cell r="AD844">
            <v>985.98754799999995</v>
          </cell>
        </row>
        <row r="845">
          <cell r="AD845">
            <v>985.98730999999998</v>
          </cell>
        </row>
        <row r="846">
          <cell r="AD846">
            <v>985.73465699999997</v>
          </cell>
        </row>
        <row r="847">
          <cell r="AD847">
            <v>985.70929799999999</v>
          </cell>
        </row>
        <row r="848">
          <cell r="AD848">
            <v>985.67856600000005</v>
          </cell>
        </row>
        <row r="849">
          <cell r="AD849">
            <v>985.51693599999999</v>
          </cell>
        </row>
        <row r="850">
          <cell r="AD850">
            <v>983.92796099999998</v>
          </cell>
        </row>
        <row r="851">
          <cell r="AD851">
            <v>982.187906</v>
          </cell>
        </row>
        <row r="852">
          <cell r="AD852">
            <v>981.72218199999998</v>
          </cell>
        </row>
        <row r="853">
          <cell r="AD853">
            <v>981.52855399999999</v>
          </cell>
        </row>
        <row r="854">
          <cell r="AD854">
            <v>981.52596900000003</v>
          </cell>
        </row>
        <row r="855">
          <cell r="AD855">
            <v>981.52476300000001</v>
          </cell>
        </row>
        <row r="856">
          <cell r="AD856">
            <v>981.003648</v>
          </cell>
        </row>
        <row r="857">
          <cell r="AD857">
            <v>980.00821399999995</v>
          </cell>
        </row>
        <row r="858">
          <cell r="AD858">
            <v>978.95104200000003</v>
          </cell>
        </row>
        <row r="859">
          <cell r="AD859">
            <v>978.85230200000001</v>
          </cell>
        </row>
        <row r="860">
          <cell r="AD860">
            <v>976.24831099999994</v>
          </cell>
        </row>
        <row r="861">
          <cell r="AD861">
            <v>976.15777300000002</v>
          </cell>
        </row>
        <row r="862">
          <cell r="AD862">
            <v>974.60255400000005</v>
          </cell>
        </row>
        <row r="863">
          <cell r="AD863">
            <v>974.31609200000003</v>
          </cell>
        </row>
        <row r="864">
          <cell r="AD864">
            <v>973.10189300000002</v>
          </cell>
        </row>
        <row r="865">
          <cell r="AD865">
            <v>969.51166699999999</v>
          </cell>
        </row>
        <row r="866">
          <cell r="AD866">
            <v>969.20153800000003</v>
          </cell>
        </row>
        <row r="867">
          <cell r="AD867">
            <v>968.98837300000002</v>
          </cell>
        </row>
        <row r="868">
          <cell r="AD868">
            <v>967.60876299999995</v>
          </cell>
        </row>
        <row r="869">
          <cell r="AD869">
            <v>967.497073</v>
          </cell>
        </row>
        <row r="870">
          <cell r="AD870">
            <v>967.07928400000003</v>
          </cell>
        </row>
        <row r="871">
          <cell r="AD871">
            <v>965.44020599999999</v>
          </cell>
        </row>
        <row r="872">
          <cell r="AD872">
            <v>965.01885200000004</v>
          </cell>
        </row>
        <row r="873">
          <cell r="AD873">
            <v>964.72939299999996</v>
          </cell>
        </row>
        <row r="874">
          <cell r="AD874">
            <v>964.51782400000002</v>
          </cell>
        </row>
        <row r="875">
          <cell r="AD875">
            <v>962.97858099999996</v>
          </cell>
        </row>
        <row r="876">
          <cell r="AD876">
            <v>962.65856699999995</v>
          </cell>
        </row>
        <row r="877">
          <cell r="AD877">
            <v>961.28589699999998</v>
          </cell>
        </row>
        <row r="878">
          <cell r="AD878">
            <v>960.71701299999995</v>
          </cell>
        </row>
        <row r="879">
          <cell r="AD879">
            <v>960.16214600000001</v>
          </cell>
        </row>
        <row r="880">
          <cell r="AD880">
            <v>960.150081</v>
          </cell>
        </row>
        <row r="881">
          <cell r="AD881">
            <v>959.61856</v>
          </cell>
        </row>
        <row r="882">
          <cell r="AD882">
            <v>958.96446400000002</v>
          </cell>
        </row>
        <row r="883">
          <cell r="AD883">
            <v>958.55619300000001</v>
          </cell>
        </row>
        <row r="884">
          <cell r="AD884">
            <v>956.78734599999996</v>
          </cell>
        </row>
        <row r="885">
          <cell r="AD885">
            <v>955.76786400000003</v>
          </cell>
        </row>
        <row r="886">
          <cell r="AD886">
            <v>954.76871600000004</v>
          </cell>
        </row>
        <row r="887">
          <cell r="AD887">
            <v>954.06340299999999</v>
          </cell>
        </row>
        <row r="888">
          <cell r="AD888">
            <v>954.04927299999997</v>
          </cell>
        </row>
        <row r="889">
          <cell r="AD889">
            <v>953.76691900000003</v>
          </cell>
        </row>
        <row r="890">
          <cell r="AD890">
            <v>953.46932700000002</v>
          </cell>
        </row>
        <row r="891">
          <cell r="AD891">
            <v>951.97272199999998</v>
          </cell>
        </row>
        <row r="892">
          <cell r="AD892">
            <v>950.92681900000002</v>
          </cell>
        </row>
        <row r="893">
          <cell r="AD893">
            <v>949.39959499999998</v>
          </cell>
        </row>
        <row r="894">
          <cell r="AD894">
            <v>948.89232600000003</v>
          </cell>
        </row>
        <row r="895">
          <cell r="AD895">
            <v>948.84331599999996</v>
          </cell>
        </row>
        <row r="896">
          <cell r="AD896">
            <v>947.11093200000005</v>
          </cell>
        </row>
        <row r="897">
          <cell r="AD897">
            <v>946.87150699999995</v>
          </cell>
        </row>
        <row r="898">
          <cell r="AD898">
            <v>946.71250799999996</v>
          </cell>
        </row>
        <row r="899">
          <cell r="AD899">
            <v>944.61847899999998</v>
          </cell>
        </row>
        <row r="900">
          <cell r="AD900">
            <v>943.49621200000001</v>
          </cell>
        </row>
        <row r="901">
          <cell r="AD901">
            <v>942.88714200000004</v>
          </cell>
        </row>
        <row r="902">
          <cell r="AD902">
            <v>942.10734100000002</v>
          </cell>
        </row>
        <row r="903">
          <cell r="AD903">
            <v>941.12102500000003</v>
          </cell>
        </row>
        <row r="904">
          <cell r="AD904">
            <v>940.87615800000003</v>
          </cell>
        </row>
        <row r="905">
          <cell r="AD905">
            <v>940.740137</v>
          </cell>
        </row>
        <row r="906">
          <cell r="AD906">
            <v>940.71092999999996</v>
          </cell>
        </row>
        <row r="907">
          <cell r="AD907">
            <v>940.17197799999997</v>
          </cell>
        </row>
        <row r="908">
          <cell r="AD908">
            <v>940.00385600000004</v>
          </cell>
        </row>
        <row r="909">
          <cell r="AD909">
            <v>939.48760200000004</v>
          </cell>
        </row>
        <row r="910">
          <cell r="AD910">
            <v>939.42988800000001</v>
          </cell>
        </row>
        <row r="911">
          <cell r="AD911">
            <v>939.14313600000003</v>
          </cell>
        </row>
        <row r="912">
          <cell r="AD912">
            <v>938.86573599999997</v>
          </cell>
        </row>
        <row r="913">
          <cell r="AD913">
            <v>937.31129399999998</v>
          </cell>
        </row>
        <row r="914">
          <cell r="AD914">
            <v>937.00171699999999</v>
          </cell>
        </row>
        <row r="915">
          <cell r="AD915">
            <v>936.95795999999996</v>
          </cell>
        </row>
        <row r="916">
          <cell r="AD916">
            <v>935.98130300000003</v>
          </cell>
        </row>
        <row r="917">
          <cell r="AD917">
            <v>935.30964600000004</v>
          </cell>
        </row>
        <row r="918">
          <cell r="AD918">
            <v>934.95559900000001</v>
          </cell>
        </row>
        <row r="919">
          <cell r="AD919">
            <v>934.59240299999999</v>
          </cell>
        </row>
        <row r="920">
          <cell r="AD920">
            <v>933.32075299999997</v>
          </cell>
        </row>
        <row r="921">
          <cell r="AD921">
            <v>932.48855400000002</v>
          </cell>
        </row>
        <row r="922">
          <cell r="AD922">
            <v>932.45321300000001</v>
          </cell>
        </row>
        <row r="923">
          <cell r="AD923">
            <v>932.42725099999996</v>
          </cell>
        </row>
        <row r="924">
          <cell r="AD924">
            <v>932.39789199999996</v>
          </cell>
        </row>
        <row r="925">
          <cell r="AD925">
            <v>931.52234599999997</v>
          </cell>
        </row>
        <row r="926">
          <cell r="AD926">
            <v>930.93890699999997</v>
          </cell>
        </row>
        <row r="927">
          <cell r="AD927">
            <v>930.15971400000001</v>
          </cell>
        </row>
        <row r="928">
          <cell r="AD928">
            <v>927.70135800000003</v>
          </cell>
        </row>
        <row r="929">
          <cell r="AD929">
            <v>927.05378299999995</v>
          </cell>
        </row>
        <row r="930">
          <cell r="AD930">
            <v>926.69832699999995</v>
          </cell>
        </row>
        <row r="931">
          <cell r="AD931">
            <v>926.04351199999996</v>
          </cell>
        </row>
        <row r="932">
          <cell r="AD932">
            <v>925.16409299999998</v>
          </cell>
        </row>
        <row r="933">
          <cell r="AD933">
            <v>923.31212900000003</v>
          </cell>
        </row>
        <row r="934">
          <cell r="AD934">
            <v>922.88188300000002</v>
          </cell>
        </row>
        <row r="935">
          <cell r="AD935">
            <v>921.76815299999998</v>
          </cell>
        </row>
        <row r="936">
          <cell r="AD936">
            <v>921.14611300000001</v>
          </cell>
        </row>
        <row r="937">
          <cell r="AD937">
            <v>920.87929599999995</v>
          </cell>
        </row>
        <row r="938">
          <cell r="AD938">
            <v>920.57329100000004</v>
          </cell>
        </row>
        <row r="939">
          <cell r="AD939">
            <v>919.89428299999997</v>
          </cell>
        </row>
        <row r="940">
          <cell r="AD940">
            <v>919.75239699999997</v>
          </cell>
        </row>
        <row r="941">
          <cell r="AD941">
            <v>917.878331</v>
          </cell>
        </row>
        <row r="942">
          <cell r="AD942">
            <v>914.45886099999996</v>
          </cell>
        </row>
        <row r="943">
          <cell r="AD943">
            <v>914.39040499999999</v>
          </cell>
        </row>
        <row r="944">
          <cell r="AD944">
            <v>911.30679099999998</v>
          </cell>
        </row>
        <row r="945">
          <cell r="AD945">
            <v>910.33927300000005</v>
          </cell>
        </row>
        <row r="946">
          <cell r="AD946">
            <v>909.53009799999995</v>
          </cell>
        </row>
        <row r="947">
          <cell r="AD947">
            <v>909.45063800000003</v>
          </cell>
        </row>
        <row r="948">
          <cell r="AD948">
            <v>907.28000199999997</v>
          </cell>
        </row>
        <row r="949">
          <cell r="AD949">
            <v>907.19803300000001</v>
          </cell>
        </row>
        <row r="950">
          <cell r="AD950">
            <v>906.37127699999996</v>
          </cell>
        </row>
        <row r="951">
          <cell r="AD951">
            <v>905.92726700000003</v>
          </cell>
        </row>
        <row r="952">
          <cell r="AD952">
            <v>901.18942300000003</v>
          </cell>
        </row>
        <row r="953">
          <cell r="AD953">
            <v>898.09525900000006</v>
          </cell>
        </row>
        <row r="954">
          <cell r="AD954">
            <v>896.92334100000005</v>
          </cell>
        </row>
        <row r="955">
          <cell r="AD955">
            <v>896.11549100000002</v>
          </cell>
        </row>
        <row r="956">
          <cell r="AD956">
            <v>895.86606700000004</v>
          </cell>
        </row>
        <row r="957">
          <cell r="AD957">
            <v>894.03269</v>
          </cell>
        </row>
        <row r="958">
          <cell r="AD958">
            <v>893.01558499999999</v>
          </cell>
        </row>
        <row r="959">
          <cell r="AD959">
            <v>891.99672099999998</v>
          </cell>
        </row>
        <row r="960">
          <cell r="AD960">
            <v>891.72431200000005</v>
          </cell>
        </row>
        <row r="961">
          <cell r="AD961">
            <v>890.85108400000001</v>
          </cell>
        </row>
        <row r="962">
          <cell r="AD962">
            <v>888.29511200000002</v>
          </cell>
        </row>
        <row r="963">
          <cell r="AD963">
            <v>887.88592900000003</v>
          </cell>
        </row>
        <row r="964">
          <cell r="AD964">
            <v>887.76730799999996</v>
          </cell>
        </row>
        <row r="965">
          <cell r="AD965">
            <v>887.69095900000002</v>
          </cell>
        </row>
        <row r="966">
          <cell r="AD966">
            <v>885.67459199999996</v>
          </cell>
        </row>
        <row r="967">
          <cell r="AD967">
            <v>885.02460699999995</v>
          </cell>
        </row>
        <row r="968">
          <cell r="AD968">
            <v>884.67571399999997</v>
          </cell>
        </row>
        <row r="969">
          <cell r="AD969">
            <v>884.63456900000006</v>
          </cell>
        </row>
        <row r="970">
          <cell r="AD970">
            <v>884.09491800000001</v>
          </cell>
        </row>
        <row r="971">
          <cell r="AD971">
            <v>883.66826600000002</v>
          </cell>
        </row>
        <row r="972">
          <cell r="AD972">
            <v>882.437636</v>
          </cell>
        </row>
        <row r="973">
          <cell r="AD973">
            <v>882.31406900000002</v>
          </cell>
        </row>
        <row r="974">
          <cell r="AD974">
            <v>882.05479700000001</v>
          </cell>
        </row>
        <row r="975">
          <cell r="AD975">
            <v>881.90984000000003</v>
          </cell>
        </row>
        <row r="976">
          <cell r="AD976">
            <v>881.78236500000003</v>
          </cell>
        </row>
        <row r="977">
          <cell r="AD977">
            <v>880.97814400000004</v>
          </cell>
        </row>
        <row r="978">
          <cell r="AD978">
            <v>880.24931200000003</v>
          </cell>
        </row>
        <row r="979">
          <cell r="AD979">
            <v>879.80313699999999</v>
          </cell>
        </row>
        <row r="980">
          <cell r="AD980">
            <v>879.58524699999998</v>
          </cell>
        </row>
        <row r="981">
          <cell r="AD981">
            <v>876.790931</v>
          </cell>
        </row>
        <row r="982">
          <cell r="AD982">
            <v>875.72943599999996</v>
          </cell>
        </row>
        <row r="983">
          <cell r="AD983">
            <v>875.38428599999997</v>
          </cell>
        </row>
        <row r="984">
          <cell r="AD984">
            <v>875.28366800000003</v>
          </cell>
        </row>
        <row r="985">
          <cell r="AD985">
            <v>874.20386199999996</v>
          </cell>
        </row>
        <row r="986">
          <cell r="AD986">
            <v>873.57124699999997</v>
          </cell>
        </row>
        <row r="987">
          <cell r="AD987">
            <v>873.188446</v>
          </cell>
        </row>
        <row r="988">
          <cell r="AD988">
            <v>873.08270800000003</v>
          </cell>
        </row>
        <row r="989">
          <cell r="AD989">
            <v>871.97373400000004</v>
          </cell>
        </row>
        <row r="990">
          <cell r="AD990">
            <v>871.74445400000002</v>
          </cell>
        </row>
        <row r="991">
          <cell r="AD991">
            <v>870.23330999999996</v>
          </cell>
        </row>
        <row r="992">
          <cell r="AD992">
            <v>869.41038800000001</v>
          </cell>
        </row>
        <row r="993">
          <cell r="AD993">
            <v>869.19168400000001</v>
          </cell>
        </row>
        <row r="994">
          <cell r="AD994">
            <v>868.75443099999995</v>
          </cell>
        </row>
        <row r="995">
          <cell r="AD995">
            <v>868.392022</v>
          </cell>
        </row>
        <row r="996">
          <cell r="AD996">
            <v>865.81153600000005</v>
          </cell>
        </row>
        <row r="997">
          <cell r="AD997">
            <v>865.77288299999998</v>
          </cell>
        </row>
        <row r="998">
          <cell r="AD998">
            <v>865.39898500000004</v>
          </cell>
        </row>
        <row r="999">
          <cell r="AD999">
            <v>863.90268200000003</v>
          </cell>
        </row>
        <row r="1000">
          <cell r="AD1000">
            <v>863.87582599999996</v>
          </cell>
        </row>
        <row r="1001">
          <cell r="AD1001">
            <v>863.71185800000001</v>
          </cell>
        </row>
        <row r="1002">
          <cell r="AD1002">
            <v>863.260537</v>
          </cell>
        </row>
        <row r="1003">
          <cell r="AD1003">
            <v>862.77105900000004</v>
          </cell>
        </row>
        <row r="1004">
          <cell r="AD1004">
            <v>860.88235999999995</v>
          </cell>
        </row>
        <row r="1005">
          <cell r="AD1005">
            <v>859.414357</v>
          </cell>
        </row>
        <row r="1006">
          <cell r="AD1006">
            <v>859.07936500000005</v>
          </cell>
        </row>
        <row r="1007">
          <cell r="AD1007">
            <v>858.37469799999997</v>
          </cell>
        </row>
        <row r="1008">
          <cell r="AD1008">
            <v>858.14227800000003</v>
          </cell>
        </row>
        <row r="1009">
          <cell r="AD1009">
            <v>858.07224499999995</v>
          </cell>
        </row>
        <row r="1010">
          <cell r="AD1010">
            <v>857.88923899999998</v>
          </cell>
        </row>
        <row r="1011">
          <cell r="AD1011">
            <v>857.42222000000004</v>
          </cell>
        </row>
        <row r="1012">
          <cell r="AD1012">
            <v>857.38538200000005</v>
          </cell>
        </row>
        <row r="1013">
          <cell r="AD1013">
            <v>853.51297799999998</v>
          </cell>
        </row>
        <row r="1014">
          <cell r="AD1014">
            <v>853.38194099999998</v>
          </cell>
        </row>
        <row r="1015">
          <cell r="AD1015">
            <v>852.39594199999999</v>
          </cell>
        </row>
        <row r="1016">
          <cell r="AD1016">
            <v>851.61814700000002</v>
          </cell>
        </row>
        <row r="1017">
          <cell r="AD1017">
            <v>851.42528800000002</v>
          </cell>
        </row>
        <row r="1018">
          <cell r="AD1018">
            <v>850.24278700000002</v>
          </cell>
        </row>
        <row r="1019">
          <cell r="AD1019">
            <v>849.51768000000004</v>
          </cell>
        </row>
        <row r="1020">
          <cell r="AD1020">
            <v>848.40208800000005</v>
          </cell>
        </row>
        <row r="1021">
          <cell r="AD1021">
            <v>848.30636500000003</v>
          </cell>
        </row>
        <row r="1022">
          <cell r="AD1022">
            <v>848.14934100000005</v>
          </cell>
        </row>
        <row r="1023">
          <cell r="AD1023">
            <v>847.186915</v>
          </cell>
        </row>
        <row r="1024">
          <cell r="AD1024">
            <v>846.97364100000004</v>
          </cell>
        </row>
        <row r="1025">
          <cell r="AD1025">
            <v>846.72802300000001</v>
          </cell>
        </row>
        <row r="1026">
          <cell r="AD1026">
            <v>846.24873400000001</v>
          </cell>
        </row>
        <row r="1027">
          <cell r="AD1027">
            <v>845.64652999999998</v>
          </cell>
        </row>
        <row r="1028">
          <cell r="AD1028">
            <v>845.26487399999996</v>
          </cell>
        </row>
        <row r="1029">
          <cell r="AD1029">
            <v>845.03565000000003</v>
          </cell>
        </row>
        <row r="1030">
          <cell r="AD1030">
            <v>844.16579000000002</v>
          </cell>
        </row>
        <row r="1031">
          <cell r="AD1031">
            <v>843.85482200000001</v>
          </cell>
        </row>
        <row r="1032">
          <cell r="AD1032">
            <v>843.51120200000003</v>
          </cell>
        </row>
        <row r="1033">
          <cell r="AD1033">
            <v>843.41232300000001</v>
          </cell>
        </row>
        <row r="1034">
          <cell r="AD1034">
            <v>843.08103100000005</v>
          </cell>
        </row>
        <row r="1035">
          <cell r="AD1035">
            <v>842.70382500000005</v>
          </cell>
        </row>
        <row r="1036">
          <cell r="AD1036">
            <v>842.60437400000001</v>
          </cell>
        </row>
        <row r="1037">
          <cell r="AD1037">
            <v>842.23576500000001</v>
          </cell>
        </row>
        <row r="1038">
          <cell r="AD1038">
            <v>840.27170699999999</v>
          </cell>
        </row>
        <row r="1039">
          <cell r="AD1039">
            <v>839.25233800000001</v>
          </cell>
        </row>
        <row r="1040">
          <cell r="AD1040">
            <v>839.04726400000004</v>
          </cell>
        </row>
        <row r="1041">
          <cell r="AD1041">
            <v>838.73996399999999</v>
          </cell>
        </row>
        <row r="1042">
          <cell r="AD1042">
            <v>838.68794300000002</v>
          </cell>
        </row>
        <row r="1043">
          <cell r="AD1043">
            <v>838.62023499999998</v>
          </cell>
        </row>
        <row r="1044">
          <cell r="AD1044">
            <v>838.31319699999995</v>
          </cell>
        </row>
        <row r="1045">
          <cell r="AD1045">
            <v>838.25519099999997</v>
          </cell>
        </row>
        <row r="1046">
          <cell r="AD1046">
            <v>838.00254099999995</v>
          </cell>
        </row>
        <row r="1047">
          <cell r="AD1047">
            <v>837.69032100000004</v>
          </cell>
        </row>
        <row r="1048">
          <cell r="AD1048">
            <v>836.00075900000002</v>
          </cell>
        </row>
        <row r="1049">
          <cell r="AD1049">
            <v>835.18625899999995</v>
          </cell>
        </row>
        <row r="1050">
          <cell r="AD1050">
            <v>834.77419999999995</v>
          </cell>
        </row>
        <row r="1051">
          <cell r="AD1051">
            <v>834.36612200000002</v>
          </cell>
        </row>
        <row r="1052">
          <cell r="AD1052">
            <v>833.74991399999999</v>
          </cell>
        </row>
        <row r="1053">
          <cell r="AD1053">
            <v>832.44044599999995</v>
          </cell>
        </row>
        <row r="1054">
          <cell r="AD1054">
            <v>831.36419799999999</v>
          </cell>
        </row>
        <row r="1055">
          <cell r="AD1055">
            <v>830.47337900000002</v>
          </cell>
        </row>
        <row r="1056">
          <cell r="AD1056">
            <v>829.97724300000004</v>
          </cell>
        </row>
        <row r="1057">
          <cell r="AD1057">
            <v>829.47443399999997</v>
          </cell>
        </row>
        <row r="1058">
          <cell r="AD1058">
            <v>829.426739</v>
          </cell>
        </row>
        <row r="1059">
          <cell r="AD1059">
            <v>829.10780499999998</v>
          </cell>
        </row>
        <row r="1060">
          <cell r="AD1060">
            <v>828.35082699999998</v>
          </cell>
        </row>
        <row r="1061">
          <cell r="AD1061">
            <v>828.30000500000006</v>
          </cell>
        </row>
        <row r="1062">
          <cell r="AD1062">
            <v>827.53548699999999</v>
          </cell>
        </row>
        <row r="1063">
          <cell r="AD1063">
            <v>827.53306699999996</v>
          </cell>
        </row>
        <row r="1064">
          <cell r="AD1064">
            <v>827.25313800000004</v>
          </cell>
        </row>
        <row r="1065">
          <cell r="AD1065">
            <v>827.02696000000003</v>
          </cell>
        </row>
        <row r="1066">
          <cell r="AD1066">
            <v>826.91281400000003</v>
          </cell>
        </row>
        <row r="1067">
          <cell r="AD1067">
            <v>826.84610699999996</v>
          </cell>
        </row>
        <row r="1068">
          <cell r="AD1068">
            <v>826.26776600000005</v>
          </cell>
        </row>
        <row r="1069">
          <cell r="AD1069">
            <v>824.51524400000005</v>
          </cell>
        </row>
        <row r="1070">
          <cell r="AD1070">
            <v>822.710689</v>
          </cell>
        </row>
        <row r="1071">
          <cell r="AD1071">
            <v>822.23696099999995</v>
          </cell>
        </row>
        <row r="1072">
          <cell r="AD1072">
            <v>821.98737600000004</v>
          </cell>
        </row>
        <row r="1073">
          <cell r="AD1073">
            <v>821.34781299999997</v>
          </cell>
        </row>
        <row r="1074">
          <cell r="AD1074">
            <v>819.64705700000002</v>
          </cell>
        </row>
        <row r="1075">
          <cell r="AD1075">
            <v>819.34592299999997</v>
          </cell>
        </row>
        <row r="1076">
          <cell r="AD1076">
            <v>819.23302100000001</v>
          </cell>
        </row>
        <row r="1077">
          <cell r="AD1077">
            <v>819.07972099999995</v>
          </cell>
        </row>
        <row r="1078">
          <cell r="AD1078">
            <v>818.85400000000004</v>
          </cell>
        </row>
        <row r="1079">
          <cell r="AD1079">
            <v>818.67339500000003</v>
          </cell>
        </row>
        <row r="1080">
          <cell r="AD1080">
            <v>818.61677399999996</v>
          </cell>
        </row>
        <row r="1081">
          <cell r="AD1081">
            <v>817.81903199999999</v>
          </cell>
        </row>
        <row r="1082">
          <cell r="AD1082">
            <v>816.99287500000003</v>
          </cell>
        </row>
        <row r="1083">
          <cell r="AD1083">
            <v>816.50645399999996</v>
          </cell>
        </row>
        <row r="1084">
          <cell r="AD1084">
            <v>816.296021</v>
          </cell>
        </row>
        <row r="1085">
          <cell r="AD1085">
            <v>814.96220500000004</v>
          </cell>
        </row>
        <row r="1086">
          <cell r="AD1086">
            <v>814.86690199999998</v>
          </cell>
        </row>
        <row r="1087">
          <cell r="AD1087">
            <v>813.30231900000001</v>
          </cell>
        </row>
        <row r="1088">
          <cell r="AD1088">
            <v>811.99929899999995</v>
          </cell>
        </row>
        <row r="1089">
          <cell r="AD1089">
            <v>811.91676099999995</v>
          </cell>
        </row>
        <row r="1090">
          <cell r="AD1090">
            <v>810.306735</v>
          </cell>
        </row>
        <row r="1091">
          <cell r="AD1091">
            <v>809.99792400000001</v>
          </cell>
        </row>
        <row r="1092">
          <cell r="AD1092">
            <v>809.91428099999996</v>
          </cell>
        </row>
        <row r="1093">
          <cell r="AD1093">
            <v>809.90571399999999</v>
          </cell>
        </row>
        <row r="1094">
          <cell r="AD1094">
            <v>809.71913500000005</v>
          </cell>
        </row>
        <row r="1095">
          <cell r="AD1095">
            <v>808.44122200000004</v>
          </cell>
        </row>
        <row r="1096">
          <cell r="AD1096">
            <v>806.10722299999998</v>
          </cell>
        </row>
        <row r="1097">
          <cell r="AD1097">
            <v>806.08533999999997</v>
          </cell>
        </row>
        <row r="1098">
          <cell r="AD1098">
            <v>805.67959499999995</v>
          </cell>
        </row>
        <row r="1099">
          <cell r="AD1099">
            <v>805.14265999999998</v>
          </cell>
        </row>
        <row r="1100">
          <cell r="AD1100">
            <v>804.81603600000005</v>
          </cell>
        </row>
        <row r="1101">
          <cell r="AD1101">
            <v>804.73940000000005</v>
          </cell>
        </row>
        <row r="1102">
          <cell r="AD1102">
            <v>804.61228700000004</v>
          </cell>
        </row>
        <row r="1103">
          <cell r="AD1103">
            <v>804.26477</v>
          </cell>
        </row>
        <row r="1104">
          <cell r="AD1104">
            <v>803.28737100000001</v>
          </cell>
        </row>
        <row r="1105">
          <cell r="AD1105">
            <v>803.028685</v>
          </cell>
        </row>
        <row r="1106">
          <cell r="AD1106">
            <v>800.61174800000003</v>
          </cell>
        </row>
        <row r="1107">
          <cell r="AD1107">
            <v>800.33933100000002</v>
          </cell>
        </row>
        <row r="1108">
          <cell r="AD1108">
            <v>799.85046899999998</v>
          </cell>
        </row>
        <row r="1109">
          <cell r="AD1109">
            <v>799.112796</v>
          </cell>
        </row>
        <row r="1110">
          <cell r="AD1110">
            <v>799.02589799999998</v>
          </cell>
        </row>
        <row r="1111">
          <cell r="AD1111">
            <v>798.37193200000002</v>
          </cell>
        </row>
        <row r="1112">
          <cell r="AD1112">
            <v>798.28438900000003</v>
          </cell>
        </row>
        <row r="1113">
          <cell r="AD1113">
            <v>798.16595500000005</v>
          </cell>
        </row>
        <row r="1114">
          <cell r="AD1114">
            <v>798.14519099999995</v>
          </cell>
        </row>
        <row r="1115">
          <cell r="AD1115">
            <v>797.67550800000004</v>
          </cell>
        </row>
        <row r="1116">
          <cell r="AD1116">
            <v>797.43968400000006</v>
          </cell>
        </row>
        <row r="1117">
          <cell r="AD1117">
            <v>797.32113100000004</v>
          </cell>
        </row>
        <row r="1118">
          <cell r="AD1118">
            <v>796.74678200000005</v>
          </cell>
        </row>
        <row r="1119">
          <cell r="AD1119">
            <v>796.61522500000001</v>
          </cell>
        </row>
        <row r="1120">
          <cell r="AD1120">
            <v>796.187004</v>
          </cell>
        </row>
        <row r="1121">
          <cell r="AD1121">
            <v>795.56186500000001</v>
          </cell>
        </row>
        <row r="1122">
          <cell r="AD1122">
            <v>794.39843499999995</v>
          </cell>
        </row>
        <row r="1123">
          <cell r="AD1123">
            <v>793.92921899999999</v>
          </cell>
        </row>
        <row r="1124">
          <cell r="AD1124">
            <v>793.35545999999999</v>
          </cell>
        </row>
        <row r="1125">
          <cell r="AD1125">
            <v>792.99945500000001</v>
          </cell>
        </row>
        <row r="1126">
          <cell r="AD1126">
            <v>791.652739</v>
          </cell>
        </row>
        <row r="1127">
          <cell r="AD1127">
            <v>791.23827500000004</v>
          </cell>
        </row>
        <row r="1128">
          <cell r="AD1128">
            <v>791.20932600000003</v>
          </cell>
        </row>
        <row r="1129">
          <cell r="AD1129">
            <v>790.56165199999998</v>
          </cell>
        </row>
        <row r="1130">
          <cell r="AD1130">
            <v>789.94605000000001</v>
          </cell>
        </row>
        <row r="1131">
          <cell r="AD1131">
            <v>789.92686900000001</v>
          </cell>
        </row>
        <row r="1132">
          <cell r="AD1132">
            <v>789.74068899999997</v>
          </cell>
        </row>
        <row r="1133">
          <cell r="AD1133">
            <v>789.36898900000006</v>
          </cell>
        </row>
        <row r="1134">
          <cell r="AD1134">
            <v>789.10847000000001</v>
          </cell>
        </row>
        <row r="1135">
          <cell r="AD1135">
            <v>787.68564200000003</v>
          </cell>
        </row>
        <row r="1136">
          <cell r="AD1136">
            <v>787.68514200000004</v>
          </cell>
        </row>
        <row r="1137">
          <cell r="AD1137">
            <v>786.90959799999996</v>
          </cell>
        </row>
        <row r="1138">
          <cell r="AD1138">
            <v>786.31483100000003</v>
          </cell>
        </row>
        <row r="1139">
          <cell r="AD1139">
            <v>786.28990299999998</v>
          </cell>
        </row>
        <row r="1140">
          <cell r="AD1140">
            <v>785.67127400000004</v>
          </cell>
        </row>
        <row r="1141">
          <cell r="AD1141">
            <v>784.96087999999997</v>
          </cell>
        </row>
        <row r="1142">
          <cell r="AD1142">
            <v>784.31595300000004</v>
          </cell>
        </row>
        <row r="1143">
          <cell r="AD1143">
            <v>784.22769100000005</v>
          </cell>
        </row>
        <row r="1144">
          <cell r="AD1144">
            <v>783.38523899999996</v>
          </cell>
        </row>
        <row r="1145">
          <cell r="AD1145">
            <v>783.34136699999999</v>
          </cell>
        </row>
        <row r="1146">
          <cell r="AD1146">
            <v>782.69110499999999</v>
          </cell>
        </row>
        <row r="1147">
          <cell r="AD1147">
            <v>782.260941</v>
          </cell>
        </row>
        <row r="1148">
          <cell r="AD1148">
            <v>781.72721799999999</v>
          </cell>
        </row>
        <row r="1149">
          <cell r="AD1149">
            <v>779.06246999999996</v>
          </cell>
        </row>
        <row r="1150">
          <cell r="AD1150">
            <v>778.32141000000001</v>
          </cell>
        </row>
        <row r="1151">
          <cell r="AD1151">
            <v>778.24978999999996</v>
          </cell>
        </row>
        <row r="1152">
          <cell r="AD1152">
            <v>776.72142799999995</v>
          </cell>
        </row>
        <row r="1153">
          <cell r="AD1153">
            <v>776.67603199999996</v>
          </cell>
        </row>
        <row r="1154">
          <cell r="AD1154">
            <v>776.59944800000005</v>
          </cell>
        </row>
        <row r="1155">
          <cell r="AD1155">
            <v>775.33888000000002</v>
          </cell>
        </row>
        <row r="1156">
          <cell r="AD1156">
            <v>774.34256100000005</v>
          </cell>
        </row>
        <row r="1157">
          <cell r="AD1157">
            <v>772.73949700000003</v>
          </cell>
        </row>
        <row r="1158">
          <cell r="AD1158">
            <v>770.84783300000004</v>
          </cell>
        </row>
        <row r="1159">
          <cell r="AD1159">
            <v>770.53773200000001</v>
          </cell>
        </row>
        <row r="1160">
          <cell r="AD1160">
            <v>769.97305500000004</v>
          </cell>
        </row>
        <row r="1161">
          <cell r="AD1161">
            <v>768.71074699999997</v>
          </cell>
        </row>
        <row r="1162">
          <cell r="AD1162">
            <v>768.42585599999995</v>
          </cell>
        </row>
        <row r="1163">
          <cell r="AD1163">
            <v>768.10278100000005</v>
          </cell>
        </row>
        <row r="1164">
          <cell r="AD1164">
            <v>767.12184100000002</v>
          </cell>
        </row>
        <row r="1165">
          <cell r="AD1165">
            <v>766.81795699999998</v>
          </cell>
        </row>
        <row r="1166">
          <cell r="AD1166">
            <v>766.27779899999996</v>
          </cell>
        </row>
        <row r="1167">
          <cell r="AD1167">
            <v>766.20941200000004</v>
          </cell>
        </row>
        <row r="1168">
          <cell r="AD1168">
            <v>765.95025799999996</v>
          </cell>
        </row>
        <row r="1169">
          <cell r="AD1169">
            <v>765.917687</v>
          </cell>
        </row>
        <row r="1170">
          <cell r="AD1170">
            <v>765.89397799999995</v>
          </cell>
        </row>
        <row r="1171">
          <cell r="AD1171">
            <v>765.84930399999996</v>
          </cell>
        </row>
        <row r="1172">
          <cell r="AD1172">
            <v>762.76902900000005</v>
          </cell>
        </row>
        <row r="1173">
          <cell r="AD1173">
            <v>762.27384700000005</v>
          </cell>
        </row>
        <row r="1174">
          <cell r="AD1174">
            <v>761.58922900000005</v>
          </cell>
        </row>
        <row r="1175">
          <cell r="AD1175">
            <v>760.91474000000005</v>
          </cell>
        </row>
        <row r="1176">
          <cell r="AD1176">
            <v>758.91478900000004</v>
          </cell>
        </row>
        <row r="1177">
          <cell r="AD1177">
            <v>758.702403</v>
          </cell>
        </row>
        <row r="1178">
          <cell r="AD1178">
            <v>758.64534700000002</v>
          </cell>
        </row>
        <row r="1179">
          <cell r="AD1179">
            <v>757.423765</v>
          </cell>
        </row>
        <row r="1180">
          <cell r="AD1180">
            <v>756.45430999999996</v>
          </cell>
        </row>
        <row r="1181">
          <cell r="AD1181">
            <v>755.90508699999998</v>
          </cell>
        </row>
        <row r="1182">
          <cell r="AD1182">
            <v>754.14957800000002</v>
          </cell>
        </row>
        <row r="1183">
          <cell r="AD1183">
            <v>753.872703</v>
          </cell>
        </row>
        <row r="1184">
          <cell r="AD1184">
            <v>753.85163999999997</v>
          </cell>
        </row>
        <row r="1185">
          <cell r="AD1185">
            <v>752.71826399999998</v>
          </cell>
        </row>
        <row r="1186">
          <cell r="AD1186">
            <v>751.41927199999998</v>
          </cell>
        </row>
        <row r="1187">
          <cell r="AD1187">
            <v>751.26574200000005</v>
          </cell>
        </row>
        <row r="1188">
          <cell r="AD1188">
            <v>750.927412</v>
          </cell>
        </row>
        <row r="1189">
          <cell r="AD1189">
            <v>750.519498</v>
          </cell>
        </row>
        <row r="1190">
          <cell r="AD1190">
            <v>749.99511700000005</v>
          </cell>
        </row>
        <row r="1191">
          <cell r="AD1191">
            <v>749.97299799999996</v>
          </cell>
        </row>
        <row r="1192">
          <cell r="AD1192">
            <v>749.612842</v>
          </cell>
        </row>
        <row r="1193">
          <cell r="AD1193">
            <v>749.347219</v>
          </cell>
        </row>
        <row r="1194">
          <cell r="AD1194">
            <v>748.62677099999996</v>
          </cell>
        </row>
        <row r="1195">
          <cell r="AD1195">
            <v>747.94692499999996</v>
          </cell>
        </row>
        <row r="1196">
          <cell r="AD1196">
            <v>747.79392499999994</v>
          </cell>
        </row>
        <row r="1197">
          <cell r="AD1197">
            <v>747.65452900000003</v>
          </cell>
        </row>
        <row r="1198">
          <cell r="AD1198">
            <v>747.47719800000004</v>
          </cell>
        </row>
        <row r="1199">
          <cell r="AD1199">
            <v>747.346138</v>
          </cell>
        </row>
        <row r="1200">
          <cell r="AD1200">
            <v>747.09869100000003</v>
          </cell>
        </row>
        <row r="1201">
          <cell r="AD1201">
            <v>747.04438100000004</v>
          </cell>
        </row>
        <row r="1202">
          <cell r="AD1202">
            <v>746.86981400000002</v>
          </cell>
        </row>
        <row r="1203">
          <cell r="AD1203">
            <v>746.269811</v>
          </cell>
        </row>
        <row r="1204">
          <cell r="AD1204">
            <v>745.26775699999996</v>
          </cell>
        </row>
        <row r="1205">
          <cell r="AD1205">
            <v>745.19453999999996</v>
          </cell>
        </row>
        <row r="1206">
          <cell r="AD1206">
            <v>744.94743400000004</v>
          </cell>
        </row>
        <row r="1207">
          <cell r="AD1207">
            <v>744.04781400000002</v>
          </cell>
        </row>
        <row r="1208">
          <cell r="AD1208">
            <v>743.83354599999996</v>
          </cell>
        </row>
        <row r="1209">
          <cell r="AD1209">
            <v>743.21832099999995</v>
          </cell>
        </row>
        <row r="1210">
          <cell r="AD1210">
            <v>742.07655199999999</v>
          </cell>
        </row>
        <row r="1211">
          <cell r="AD1211">
            <v>741.79732300000001</v>
          </cell>
        </row>
        <row r="1212">
          <cell r="AD1212">
            <v>741.75464799999997</v>
          </cell>
        </row>
        <row r="1213">
          <cell r="AD1213">
            <v>741.57321000000002</v>
          </cell>
        </row>
        <row r="1214">
          <cell r="AD1214">
            <v>741.24976100000003</v>
          </cell>
        </row>
        <row r="1215">
          <cell r="AD1215">
            <v>741.05903699999999</v>
          </cell>
        </row>
        <row r="1216">
          <cell r="AD1216">
            <v>740.56798200000003</v>
          </cell>
        </row>
        <row r="1217">
          <cell r="AD1217">
            <v>739.97562200000004</v>
          </cell>
        </row>
        <row r="1218">
          <cell r="AD1218">
            <v>739.52694699999995</v>
          </cell>
        </row>
        <row r="1219">
          <cell r="AD1219">
            <v>738.99563799999999</v>
          </cell>
        </row>
        <row r="1220">
          <cell r="AD1220">
            <v>738.94422999999995</v>
          </cell>
        </row>
        <row r="1221">
          <cell r="AD1221">
            <v>738.82156699999996</v>
          </cell>
        </row>
        <row r="1222">
          <cell r="AD1222">
            <v>738.63062400000001</v>
          </cell>
        </row>
        <row r="1223">
          <cell r="AD1223">
            <v>738.42466300000001</v>
          </cell>
        </row>
        <row r="1224">
          <cell r="AD1224">
            <v>738.141527</v>
          </cell>
        </row>
        <row r="1225">
          <cell r="AD1225">
            <v>738.04512899999997</v>
          </cell>
        </row>
        <row r="1226">
          <cell r="AD1226">
            <v>737.34094100000004</v>
          </cell>
        </row>
        <row r="1227">
          <cell r="AD1227">
            <v>737.17482099999995</v>
          </cell>
        </row>
        <row r="1228">
          <cell r="AD1228">
            <v>737.03322400000002</v>
          </cell>
        </row>
        <row r="1229">
          <cell r="AD1229">
            <v>735.81013900000005</v>
          </cell>
        </row>
        <row r="1230">
          <cell r="AD1230">
            <v>735.22783700000002</v>
          </cell>
        </row>
        <row r="1231">
          <cell r="AD1231">
            <v>734.23412699999994</v>
          </cell>
        </row>
        <row r="1232">
          <cell r="AD1232">
            <v>733.51427999999999</v>
          </cell>
        </row>
        <row r="1233">
          <cell r="AD1233">
            <v>733.26096900000005</v>
          </cell>
        </row>
        <row r="1234">
          <cell r="AD1234">
            <v>733.22456899999997</v>
          </cell>
        </row>
        <row r="1235">
          <cell r="AD1235">
            <v>733.01925500000004</v>
          </cell>
        </row>
        <row r="1236">
          <cell r="AD1236">
            <v>732.09827900000005</v>
          </cell>
        </row>
        <row r="1237">
          <cell r="AD1237">
            <v>732.09264800000005</v>
          </cell>
        </row>
        <row r="1238">
          <cell r="AD1238">
            <v>731.296064</v>
          </cell>
        </row>
        <row r="1239">
          <cell r="AD1239">
            <v>729.78822000000002</v>
          </cell>
        </row>
        <row r="1240">
          <cell r="AD1240">
            <v>729.77919599999996</v>
          </cell>
        </row>
        <row r="1241">
          <cell r="AD1241">
            <v>729.73582599999997</v>
          </cell>
        </row>
        <row r="1242">
          <cell r="AD1242">
            <v>729.674395</v>
          </cell>
        </row>
        <row r="1243">
          <cell r="AD1243">
            <v>729.00711100000001</v>
          </cell>
        </row>
        <row r="1244">
          <cell r="AD1244">
            <v>728.81094700000006</v>
          </cell>
        </row>
        <row r="1245">
          <cell r="AD1245">
            <v>727.12142500000004</v>
          </cell>
        </row>
        <row r="1246">
          <cell r="AD1246">
            <v>727.09575400000006</v>
          </cell>
        </row>
        <row r="1247">
          <cell r="AD1247">
            <v>726.97001</v>
          </cell>
        </row>
        <row r="1248">
          <cell r="AD1248">
            <v>726.96554200000003</v>
          </cell>
        </row>
        <row r="1249">
          <cell r="AD1249">
            <v>726.51729899999998</v>
          </cell>
        </row>
        <row r="1250">
          <cell r="AD1250">
            <v>726.26068799999996</v>
          </cell>
        </row>
        <row r="1251">
          <cell r="AD1251">
            <v>726.14081799999997</v>
          </cell>
        </row>
        <row r="1252">
          <cell r="AD1252">
            <v>725.93523900000002</v>
          </cell>
        </row>
        <row r="1253">
          <cell r="AD1253">
            <v>725.783593</v>
          </cell>
        </row>
        <row r="1254">
          <cell r="AD1254">
            <v>725.14777600000002</v>
          </cell>
        </row>
        <row r="1255">
          <cell r="AD1255">
            <v>724.660168</v>
          </cell>
        </row>
        <row r="1256">
          <cell r="AD1256">
            <v>724.65857200000005</v>
          </cell>
        </row>
        <row r="1257">
          <cell r="AD1257">
            <v>724.38043100000004</v>
          </cell>
        </row>
        <row r="1258">
          <cell r="AD1258">
            <v>724.18991600000004</v>
          </cell>
        </row>
        <row r="1259">
          <cell r="AD1259">
            <v>723.87151100000005</v>
          </cell>
        </row>
        <row r="1260">
          <cell r="AD1260">
            <v>723.70139200000006</v>
          </cell>
        </row>
        <row r="1261">
          <cell r="AD1261">
            <v>723.36284999999998</v>
          </cell>
        </row>
        <row r="1262">
          <cell r="AD1262">
            <v>723.23421399999995</v>
          </cell>
        </row>
        <row r="1263">
          <cell r="AD1263">
            <v>722.88712499999997</v>
          </cell>
        </row>
        <row r="1264">
          <cell r="AD1264">
            <v>722.82154200000002</v>
          </cell>
        </row>
        <row r="1265">
          <cell r="AD1265">
            <v>722.66727500000002</v>
          </cell>
        </row>
        <row r="1266">
          <cell r="AD1266">
            <v>722.14977499999998</v>
          </cell>
        </row>
        <row r="1267">
          <cell r="AD1267">
            <v>721.83960300000001</v>
          </cell>
        </row>
        <row r="1268">
          <cell r="AD1268">
            <v>721.61409400000002</v>
          </cell>
        </row>
        <row r="1269">
          <cell r="AD1269">
            <v>721.39820099999997</v>
          </cell>
        </row>
        <row r="1270">
          <cell r="AD1270">
            <v>721.32106899999997</v>
          </cell>
        </row>
        <row r="1271">
          <cell r="AD1271">
            <v>721.10471800000005</v>
          </cell>
        </row>
        <row r="1272">
          <cell r="AD1272">
            <v>720.79231700000003</v>
          </cell>
        </row>
        <row r="1273">
          <cell r="AD1273">
            <v>720.39598100000001</v>
          </cell>
        </row>
        <row r="1274">
          <cell r="AD1274">
            <v>720.37266599999998</v>
          </cell>
        </row>
        <row r="1275">
          <cell r="AD1275">
            <v>719.69847900000002</v>
          </cell>
        </row>
        <row r="1276">
          <cell r="AD1276">
            <v>718.93229399999996</v>
          </cell>
        </row>
        <row r="1277">
          <cell r="AD1277">
            <v>717.66696899999999</v>
          </cell>
        </row>
        <row r="1278">
          <cell r="AD1278">
            <v>717.25221299999998</v>
          </cell>
        </row>
        <row r="1279">
          <cell r="AD1279">
            <v>716.28758100000005</v>
          </cell>
        </row>
        <row r="1280">
          <cell r="AD1280">
            <v>716.27016500000002</v>
          </cell>
        </row>
        <row r="1281">
          <cell r="AD1281">
            <v>716.10314800000003</v>
          </cell>
        </row>
        <row r="1282">
          <cell r="AD1282">
            <v>715.57296799999995</v>
          </cell>
        </row>
        <row r="1283">
          <cell r="AD1283">
            <v>715.36983099999998</v>
          </cell>
        </row>
        <row r="1284">
          <cell r="AD1284">
            <v>715.00740800000005</v>
          </cell>
        </row>
        <row r="1285">
          <cell r="AD1285">
            <v>714.83527100000003</v>
          </cell>
        </row>
        <row r="1286">
          <cell r="AD1286">
            <v>714.82811800000002</v>
          </cell>
        </row>
        <row r="1287">
          <cell r="AD1287">
            <v>714.81294200000002</v>
          </cell>
        </row>
        <row r="1288">
          <cell r="AD1288">
            <v>714.70563700000002</v>
          </cell>
        </row>
        <row r="1289">
          <cell r="AD1289">
            <v>714.31375300000002</v>
          </cell>
        </row>
        <row r="1290">
          <cell r="AD1290">
            <v>714.08208200000001</v>
          </cell>
        </row>
        <row r="1291">
          <cell r="AD1291">
            <v>713.65671199999997</v>
          </cell>
        </row>
        <row r="1292">
          <cell r="AD1292">
            <v>713.499865</v>
          </cell>
        </row>
        <row r="1293">
          <cell r="AD1293">
            <v>713.48534199999995</v>
          </cell>
        </row>
        <row r="1294">
          <cell r="AD1294">
            <v>712.98182199999997</v>
          </cell>
        </row>
        <row r="1295">
          <cell r="AD1295">
            <v>712.80270800000005</v>
          </cell>
        </row>
        <row r="1296">
          <cell r="AD1296">
            <v>712.35109199999999</v>
          </cell>
        </row>
        <row r="1297">
          <cell r="AD1297">
            <v>711.34002699999996</v>
          </cell>
        </row>
        <row r="1298">
          <cell r="AD1298">
            <v>711.19376499999998</v>
          </cell>
        </row>
        <row r="1299">
          <cell r="AD1299">
            <v>710.94098699999995</v>
          </cell>
        </row>
        <row r="1300">
          <cell r="AD1300">
            <v>710.87104599999998</v>
          </cell>
        </row>
        <row r="1301">
          <cell r="AD1301">
            <v>710.70015100000001</v>
          </cell>
        </row>
        <row r="1302">
          <cell r="AD1302">
            <v>709.58879200000001</v>
          </cell>
        </row>
        <row r="1303">
          <cell r="AD1303">
            <v>709.19351400000005</v>
          </cell>
        </row>
        <row r="1304">
          <cell r="AD1304">
            <v>709.16869399999996</v>
          </cell>
        </row>
        <row r="1305">
          <cell r="AD1305">
            <v>709.13172599999996</v>
          </cell>
        </row>
        <row r="1306">
          <cell r="AD1306">
            <v>708.97692500000005</v>
          </cell>
        </row>
        <row r="1307">
          <cell r="AD1307">
            <v>708.85171000000003</v>
          </cell>
        </row>
        <row r="1308">
          <cell r="AD1308">
            <v>708.30947200000003</v>
          </cell>
        </row>
        <row r="1309">
          <cell r="AD1309">
            <v>708.189213</v>
          </cell>
        </row>
        <row r="1310">
          <cell r="AD1310">
            <v>708.12125200000003</v>
          </cell>
        </row>
        <row r="1311">
          <cell r="AD1311">
            <v>706.90161599999999</v>
          </cell>
        </row>
        <row r="1312">
          <cell r="AD1312">
            <v>706.43873699999995</v>
          </cell>
        </row>
        <row r="1313">
          <cell r="AD1313">
            <v>706.18894399999999</v>
          </cell>
        </row>
        <row r="1314">
          <cell r="AD1314">
            <v>706.13914199999999</v>
          </cell>
        </row>
        <row r="1315">
          <cell r="AD1315">
            <v>705.79098199999999</v>
          </cell>
        </row>
        <row r="1316">
          <cell r="AD1316">
            <v>705.19230100000004</v>
          </cell>
        </row>
        <row r="1317">
          <cell r="AD1317">
            <v>704.15158299999996</v>
          </cell>
        </row>
        <row r="1318">
          <cell r="AD1318">
            <v>704.12217299999998</v>
          </cell>
        </row>
        <row r="1319">
          <cell r="AD1319">
            <v>703.999143</v>
          </cell>
        </row>
        <row r="1320">
          <cell r="AD1320">
            <v>703.96351200000004</v>
          </cell>
        </row>
        <row r="1321">
          <cell r="AD1321">
            <v>703.79991399999994</v>
          </cell>
        </row>
        <row r="1322">
          <cell r="AD1322">
            <v>703.32399999999996</v>
          </cell>
        </row>
        <row r="1323">
          <cell r="AD1323">
            <v>702.62695299999996</v>
          </cell>
        </row>
        <row r="1324">
          <cell r="AD1324">
            <v>702.57529699999998</v>
          </cell>
        </row>
        <row r="1325">
          <cell r="AD1325">
            <v>702.49396400000001</v>
          </cell>
        </row>
        <row r="1326">
          <cell r="AD1326">
            <v>702.322766</v>
          </cell>
        </row>
        <row r="1327">
          <cell r="AD1327">
            <v>701.64940200000001</v>
          </cell>
        </row>
        <row r="1328">
          <cell r="AD1328">
            <v>701.53664700000002</v>
          </cell>
        </row>
        <row r="1329">
          <cell r="AD1329">
            <v>701.40832899999998</v>
          </cell>
        </row>
        <row r="1330">
          <cell r="AD1330">
            <v>701.25867600000004</v>
          </cell>
        </row>
        <row r="1331">
          <cell r="AD1331">
            <v>700.86737400000004</v>
          </cell>
        </row>
        <row r="1332">
          <cell r="AD1332">
            <v>700.78425000000004</v>
          </cell>
        </row>
        <row r="1333">
          <cell r="AD1333">
            <v>700.68824700000005</v>
          </cell>
        </row>
        <row r="1334">
          <cell r="AD1334">
            <v>700.41856900000005</v>
          </cell>
        </row>
        <row r="1335">
          <cell r="AD1335">
            <v>700.27126399999997</v>
          </cell>
        </row>
        <row r="1336">
          <cell r="AD1336">
            <v>700.20137099999999</v>
          </cell>
        </row>
        <row r="1337">
          <cell r="AD1337">
            <v>699.92551700000001</v>
          </cell>
        </row>
        <row r="1338">
          <cell r="AD1338">
            <v>699.73177899999996</v>
          </cell>
        </row>
        <row r="1339">
          <cell r="AD1339">
            <v>699.41364499999997</v>
          </cell>
        </row>
        <row r="1340">
          <cell r="AD1340">
            <v>699.36126300000001</v>
          </cell>
        </row>
        <row r="1341">
          <cell r="AD1341">
            <v>699.27588700000001</v>
          </cell>
        </row>
        <row r="1342">
          <cell r="AD1342">
            <v>699.23432600000001</v>
          </cell>
        </row>
        <row r="1343">
          <cell r="AD1343">
            <v>698.87111300000004</v>
          </cell>
        </row>
        <row r="1344">
          <cell r="AD1344">
            <v>698.84764199999995</v>
          </cell>
        </row>
        <row r="1345">
          <cell r="AD1345">
            <v>697.46290399999998</v>
          </cell>
        </row>
        <row r="1346">
          <cell r="AD1346">
            <v>697.29161999999997</v>
          </cell>
        </row>
        <row r="1347">
          <cell r="AD1347">
            <v>697.25799600000005</v>
          </cell>
        </row>
        <row r="1348">
          <cell r="AD1348">
            <v>697.02024800000004</v>
          </cell>
        </row>
        <row r="1349">
          <cell r="AD1349">
            <v>696.98041599999999</v>
          </cell>
        </row>
        <row r="1350">
          <cell r="AD1350">
            <v>696.95062900000005</v>
          </cell>
        </row>
        <row r="1351">
          <cell r="AD1351">
            <v>696.76906399999996</v>
          </cell>
        </row>
        <row r="1352">
          <cell r="AD1352">
            <v>696.57112600000005</v>
          </cell>
        </row>
        <row r="1353">
          <cell r="AD1353">
            <v>696.09448699999996</v>
          </cell>
        </row>
        <row r="1354">
          <cell r="AD1354">
            <v>695.98000200000001</v>
          </cell>
        </row>
        <row r="1355">
          <cell r="AD1355">
            <v>695.76989500000002</v>
          </cell>
        </row>
        <row r="1356">
          <cell r="AD1356">
            <v>695.432953</v>
          </cell>
        </row>
        <row r="1357">
          <cell r="AD1357">
            <v>694.68677600000001</v>
          </cell>
        </row>
        <row r="1358">
          <cell r="AD1358">
            <v>694.686239</v>
          </cell>
        </row>
        <row r="1359">
          <cell r="AD1359">
            <v>694.27255200000002</v>
          </cell>
        </row>
        <row r="1360">
          <cell r="AD1360">
            <v>694.25121000000001</v>
          </cell>
        </row>
        <row r="1361">
          <cell r="AD1361">
            <v>694.16463999999996</v>
          </cell>
        </row>
        <row r="1362">
          <cell r="AD1362">
            <v>693.11208299999998</v>
          </cell>
        </row>
        <row r="1363">
          <cell r="AD1363">
            <v>692.73327800000004</v>
          </cell>
        </row>
        <row r="1364">
          <cell r="AD1364">
            <v>692.45232299999998</v>
          </cell>
        </row>
        <row r="1365">
          <cell r="AD1365">
            <v>692.11962300000005</v>
          </cell>
        </row>
        <row r="1366">
          <cell r="AD1366">
            <v>692.05950099999995</v>
          </cell>
        </row>
        <row r="1367">
          <cell r="AD1367">
            <v>691.84579199999996</v>
          </cell>
        </row>
        <row r="1368">
          <cell r="AD1368">
            <v>691.71085700000003</v>
          </cell>
        </row>
        <row r="1369">
          <cell r="AD1369">
            <v>690.98833100000002</v>
          </cell>
        </row>
        <row r="1370">
          <cell r="AD1370">
            <v>690.53729499999997</v>
          </cell>
        </row>
        <row r="1371">
          <cell r="AD1371">
            <v>689.44138399999997</v>
          </cell>
        </row>
        <row r="1372">
          <cell r="AD1372">
            <v>689.05084999999997</v>
          </cell>
        </row>
        <row r="1373">
          <cell r="AD1373">
            <v>688.53348500000004</v>
          </cell>
        </row>
        <row r="1374">
          <cell r="AD1374">
            <v>687.93926899999997</v>
          </cell>
        </row>
        <row r="1375">
          <cell r="AD1375">
            <v>687.81091300000003</v>
          </cell>
        </row>
        <row r="1376">
          <cell r="AD1376">
            <v>687.63171299999999</v>
          </cell>
        </row>
        <row r="1377">
          <cell r="AD1377">
            <v>687.57016799999997</v>
          </cell>
        </row>
        <row r="1378">
          <cell r="AD1378">
            <v>687.27794900000004</v>
          </cell>
        </row>
        <row r="1379">
          <cell r="AD1379">
            <v>686.55511999999999</v>
          </cell>
        </row>
        <row r="1380">
          <cell r="AD1380">
            <v>685.50904100000002</v>
          </cell>
        </row>
        <row r="1381">
          <cell r="AD1381">
            <v>685.14698299999998</v>
          </cell>
        </row>
        <row r="1382">
          <cell r="AD1382">
            <v>684.53705600000001</v>
          </cell>
        </row>
        <row r="1383">
          <cell r="AD1383">
            <v>683.37127699999996</v>
          </cell>
        </row>
        <row r="1384">
          <cell r="AD1384">
            <v>682.67609700000003</v>
          </cell>
        </row>
        <row r="1385">
          <cell r="AD1385">
            <v>682.48084400000005</v>
          </cell>
        </row>
        <row r="1386">
          <cell r="AD1386">
            <v>681.90932699999996</v>
          </cell>
        </row>
        <row r="1387">
          <cell r="AD1387">
            <v>681.27111600000001</v>
          </cell>
        </row>
        <row r="1388">
          <cell r="AD1388">
            <v>680.94748400000003</v>
          </cell>
        </row>
        <row r="1389">
          <cell r="AD1389">
            <v>680.56363999999996</v>
          </cell>
        </row>
        <row r="1390">
          <cell r="AD1390">
            <v>679.68848200000002</v>
          </cell>
        </row>
        <row r="1391">
          <cell r="AD1391">
            <v>678.739464</v>
          </cell>
        </row>
        <row r="1392">
          <cell r="AD1392">
            <v>677.89673200000004</v>
          </cell>
        </row>
        <row r="1393">
          <cell r="AD1393">
            <v>677.43337799999995</v>
          </cell>
        </row>
        <row r="1394">
          <cell r="AD1394">
            <v>677.31346599999995</v>
          </cell>
        </row>
        <row r="1395">
          <cell r="AD1395">
            <v>677.16294800000003</v>
          </cell>
        </row>
        <row r="1396">
          <cell r="AD1396">
            <v>677.15281100000004</v>
          </cell>
        </row>
        <row r="1397">
          <cell r="AD1397">
            <v>676.37614599999995</v>
          </cell>
        </row>
        <row r="1398">
          <cell r="AD1398">
            <v>676.28230299999996</v>
          </cell>
        </row>
        <row r="1399">
          <cell r="AD1399">
            <v>675.85030200000006</v>
          </cell>
        </row>
        <row r="1400">
          <cell r="AD1400">
            <v>675.73918700000002</v>
          </cell>
        </row>
        <row r="1401">
          <cell r="AD1401">
            <v>675.230232</v>
          </cell>
        </row>
        <row r="1402">
          <cell r="AD1402">
            <v>675.14344600000004</v>
          </cell>
        </row>
        <row r="1403">
          <cell r="AD1403">
            <v>675.02348400000005</v>
          </cell>
        </row>
        <row r="1404">
          <cell r="AD1404">
            <v>674.75176499999998</v>
          </cell>
        </row>
        <row r="1405">
          <cell r="AD1405">
            <v>673.85790399999996</v>
          </cell>
        </row>
        <row r="1406">
          <cell r="AD1406">
            <v>672.94851100000005</v>
          </cell>
        </row>
        <row r="1407">
          <cell r="AD1407">
            <v>672.53218300000003</v>
          </cell>
        </row>
        <row r="1408">
          <cell r="AD1408">
            <v>672.47147800000005</v>
          </cell>
        </row>
        <row r="1409">
          <cell r="AD1409">
            <v>671.788274</v>
          </cell>
        </row>
        <row r="1410">
          <cell r="AD1410">
            <v>671.09069199999999</v>
          </cell>
        </row>
        <row r="1411">
          <cell r="AD1411">
            <v>670.99113599999998</v>
          </cell>
        </row>
        <row r="1412">
          <cell r="AD1412">
            <v>670.836319</v>
          </cell>
        </row>
        <row r="1413">
          <cell r="AD1413">
            <v>670.58043999999995</v>
          </cell>
        </row>
        <row r="1414">
          <cell r="AD1414">
            <v>670.07403399999998</v>
          </cell>
        </row>
        <row r="1415">
          <cell r="AD1415">
            <v>669.65412600000002</v>
          </cell>
        </row>
        <row r="1416">
          <cell r="AD1416">
            <v>669.32072700000003</v>
          </cell>
        </row>
        <row r="1417">
          <cell r="AD1417">
            <v>668.30548699999997</v>
          </cell>
        </row>
        <row r="1418">
          <cell r="AD1418">
            <v>667.91659100000004</v>
          </cell>
        </row>
        <row r="1419">
          <cell r="AD1419">
            <v>667.36969699999997</v>
          </cell>
        </row>
        <row r="1420">
          <cell r="AD1420">
            <v>666.49553800000001</v>
          </cell>
        </row>
        <row r="1421">
          <cell r="AD1421">
            <v>666.20233499999995</v>
          </cell>
        </row>
        <row r="1422">
          <cell r="AD1422">
            <v>665.87987099999998</v>
          </cell>
        </row>
        <row r="1423">
          <cell r="AD1423">
            <v>665.85933799999998</v>
          </cell>
        </row>
        <row r="1424">
          <cell r="AD1424">
            <v>665.50185899999997</v>
          </cell>
        </row>
        <row r="1425">
          <cell r="AD1425">
            <v>665.46745499999997</v>
          </cell>
        </row>
        <row r="1426">
          <cell r="AD1426">
            <v>664.84524699999997</v>
          </cell>
        </row>
        <row r="1427">
          <cell r="AD1427">
            <v>663.86292300000002</v>
          </cell>
        </row>
        <row r="1428">
          <cell r="AD1428">
            <v>663.34963500000003</v>
          </cell>
        </row>
        <row r="1429">
          <cell r="AD1429">
            <v>662.82836999999995</v>
          </cell>
        </row>
        <row r="1430">
          <cell r="AD1430">
            <v>662.20234000000005</v>
          </cell>
        </row>
        <row r="1431">
          <cell r="AD1431">
            <v>662.16278399999999</v>
          </cell>
        </row>
        <row r="1432">
          <cell r="AD1432">
            <v>661.79398900000001</v>
          </cell>
        </row>
        <row r="1433">
          <cell r="AD1433">
            <v>661.12123799999995</v>
          </cell>
        </row>
        <row r="1434">
          <cell r="AD1434">
            <v>661.114688</v>
          </cell>
        </row>
        <row r="1435">
          <cell r="AD1435">
            <v>661.05972199999997</v>
          </cell>
        </row>
        <row r="1436">
          <cell r="AD1436">
            <v>659.89025400000003</v>
          </cell>
        </row>
        <row r="1437">
          <cell r="AD1437">
            <v>659.53124400000002</v>
          </cell>
        </row>
        <row r="1438">
          <cell r="AD1438">
            <v>659.15686500000004</v>
          </cell>
        </row>
        <row r="1439">
          <cell r="AD1439">
            <v>658.32755699999996</v>
          </cell>
        </row>
        <row r="1440">
          <cell r="AD1440">
            <v>658.00613999999996</v>
          </cell>
        </row>
        <row r="1441">
          <cell r="AD1441">
            <v>658.00404500000002</v>
          </cell>
        </row>
        <row r="1442">
          <cell r="AD1442">
            <v>657.817633</v>
          </cell>
        </row>
        <row r="1443">
          <cell r="AD1443">
            <v>657.67925500000001</v>
          </cell>
        </row>
        <row r="1444">
          <cell r="AD1444">
            <v>657.604781</v>
          </cell>
        </row>
        <row r="1445">
          <cell r="AD1445">
            <v>657.28882999999996</v>
          </cell>
        </row>
        <row r="1446">
          <cell r="AD1446">
            <v>656.99259199999995</v>
          </cell>
        </row>
        <row r="1447">
          <cell r="AD1447">
            <v>656.180702</v>
          </cell>
        </row>
        <row r="1448">
          <cell r="AD1448">
            <v>656.06232399999999</v>
          </cell>
        </row>
        <row r="1449">
          <cell r="AD1449">
            <v>655.93898100000001</v>
          </cell>
        </row>
        <row r="1450">
          <cell r="AD1450">
            <v>655.56732299999999</v>
          </cell>
        </row>
        <row r="1451">
          <cell r="AD1451">
            <v>655.37031500000001</v>
          </cell>
        </row>
        <row r="1452">
          <cell r="AD1452">
            <v>655.21724800000004</v>
          </cell>
        </row>
        <row r="1453">
          <cell r="AD1453">
            <v>654.576189</v>
          </cell>
        </row>
        <row r="1454">
          <cell r="AD1454">
            <v>653.86172999999997</v>
          </cell>
        </row>
        <row r="1455">
          <cell r="AD1455">
            <v>653.85099600000001</v>
          </cell>
        </row>
        <row r="1456">
          <cell r="AD1456">
            <v>653.45785599999999</v>
          </cell>
        </row>
        <row r="1457">
          <cell r="AD1457">
            <v>652.862841</v>
          </cell>
        </row>
        <row r="1458">
          <cell r="AD1458">
            <v>652.453396</v>
          </cell>
        </row>
        <row r="1459">
          <cell r="AD1459">
            <v>652.03632200000004</v>
          </cell>
        </row>
        <row r="1460">
          <cell r="AD1460">
            <v>651.68882499999995</v>
          </cell>
        </row>
        <row r="1461">
          <cell r="AD1461">
            <v>651.64090599999997</v>
          </cell>
        </row>
        <row r="1462">
          <cell r="AD1462">
            <v>650.50045299999999</v>
          </cell>
        </row>
        <row r="1463">
          <cell r="AD1463">
            <v>648.52747099999999</v>
          </cell>
        </row>
        <row r="1464">
          <cell r="AD1464">
            <v>648.29096400000003</v>
          </cell>
        </row>
        <row r="1465">
          <cell r="AD1465">
            <v>647.90309100000002</v>
          </cell>
        </row>
        <row r="1466">
          <cell r="AD1466">
            <v>647.78201899999999</v>
          </cell>
        </row>
        <row r="1467">
          <cell r="AD1467">
            <v>647.71224800000005</v>
          </cell>
        </row>
        <row r="1468">
          <cell r="AD1468">
            <v>645.74909600000001</v>
          </cell>
        </row>
        <row r="1469">
          <cell r="AD1469">
            <v>645.12651200000005</v>
          </cell>
        </row>
        <row r="1470">
          <cell r="AD1470">
            <v>644.42368199999999</v>
          </cell>
        </row>
        <row r="1471">
          <cell r="AD1471">
            <v>644.40148399999998</v>
          </cell>
        </row>
        <row r="1472">
          <cell r="AD1472">
            <v>644.08214399999997</v>
          </cell>
        </row>
        <row r="1473">
          <cell r="AD1473">
            <v>643.76651800000002</v>
          </cell>
        </row>
        <row r="1474">
          <cell r="AD1474">
            <v>643.64004899999998</v>
          </cell>
        </row>
        <row r="1475">
          <cell r="AD1475">
            <v>643.31813799999998</v>
          </cell>
        </row>
        <row r="1476">
          <cell r="AD1476">
            <v>643.06789900000001</v>
          </cell>
        </row>
        <row r="1477">
          <cell r="AD1477">
            <v>643.01778899999999</v>
          </cell>
        </row>
        <row r="1478">
          <cell r="AD1478">
            <v>642.69408299999998</v>
          </cell>
        </row>
        <row r="1479">
          <cell r="AD1479">
            <v>642.44420100000002</v>
          </cell>
        </row>
        <row r="1480">
          <cell r="AD1480">
            <v>642.43327399999998</v>
          </cell>
        </row>
        <row r="1481">
          <cell r="AD1481">
            <v>642.09573899999998</v>
          </cell>
        </row>
        <row r="1482">
          <cell r="AD1482">
            <v>641.25617699999998</v>
          </cell>
        </row>
        <row r="1483">
          <cell r="AD1483">
            <v>640.60275000000001</v>
          </cell>
        </row>
        <row r="1484">
          <cell r="AD1484">
            <v>639.66148399999997</v>
          </cell>
        </row>
        <row r="1485">
          <cell r="AD1485">
            <v>639.65416900000002</v>
          </cell>
        </row>
        <row r="1486">
          <cell r="AD1486">
            <v>639.34261800000002</v>
          </cell>
        </row>
        <row r="1487">
          <cell r="AD1487">
            <v>639.249999</v>
          </cell>
        </row>
        <row r="1488">
          <cell r="AD1488">
            <v>637.45343800000001</v>
          </cell>
        </row>
        <row r="1489">
          <cell r="AD1489">
            <v>637.15507400000001</v>
          </cell>
        </row>
        <row r="1490">
          <cell r="AD1490">
            <v>636.744056</v>
          </cell>
        </row>
        <row r="1491">
          <cell r="AD1491">
            <v>636.49390500000004</v>
          </cell>
        </row>
        <row r="1492">
          <cell r="AD1492">
            <v>636.47223299999996</v>
          </cell>
        </row>
        <row r="1493">
          <cell r="AD1493">
            <v>635.79909599999996</v>
          </cell>
        </row>
        <row r="1494">
          <cell r="AD1494">
            <v>634.86681799999997</v>
          </cell>
        </row>
        <row r="1495">
          <cell r="AD1495">
            <v>634.80945199999996</v>
          </cell>
        </row>
        <row r="1496">
          <cell r="AD1496">
            <v>634.43336299999999</v>
          </cell>
        </row>
        <row r="1497">
          <cell r="AD1497">
            <v>633.85122899999999</v>
          </cell>
        </row>
        <row r="1498">
          <cell r="AD1498">
            <v>633.79787999999996</v>
          </cell>
        </row>
        <row r="1499">
          <cell r="AD1499">
            <v>633.52852700000005</v>
          </cell>
        </row>
        <row r="1500">
          <cell r="AD1500">
            <v>633.37755500000003</v>
          </cell>
        </row>
        <row r="1501">
          <cell r="AD1501">
            <v>632.67995399999995</v>
          </cell>
        </row>
        <row r="1502">
          <cell r="AD1502">
            <v>631.93422299999997</v>
          </cell>
        </row>
        <row r="1503">
          <cell r="AD1503">
            <v>631.54907500000002</v>
          </cell>
        </row>
        <row r="1504">
          <cell r="AD1504">
            <v>631.39491799999996</v>
          </cell>
        </row>
        <row r="1505">
          <cell r="AD1505">
            <v>631.08749499999999</v>
          </cell>
        </row>
        <row r="1506">
          <cell r="AD1506">
            <v>630.82295599999998</v>
          </cell>
        </row>
        <row r="1507">
          <cell r="AD1507">
            <v>630.35214900000005</v>
          </cell>
        </row>
        <row r="1508">
          <cell r="AD1508">
            <v>629.54995499999995</v>
          </cell>
        </row>
        <row r="1509">
          <cell r="AD1509">
            <v>629.16024400000003</v>
          </cell>
        </row>
        <row r="1510">
          <cell r="AD1510">
            <v>628.88034800000003</v>
          </cell>
        </row>
        <row r="1511">
          <cell r="AD1511">
            <v>628.81435199999999</v>
          </cell>
        </row>
        <row r="1512">
          <cell r="AD1512">
            <v>628.26221499999997</v>
          </cell>
        </row>
        <row r="1513">
          <cell r="AD1513">
            <v>628.18698900000004</v>
          </cell>
        </row>
        <row r="1514">
          <cell r="AD1514">
            <v>626.86726799999997</v>
          </cell>
        </row>
        <row r="1515">
          <cell r="AD1515">
            <v>626.71625700000004</v>
          </cell>
        </row>
        <row r="1516">
          <cell r="AD1516">
            <v>626.02739499999996</v>
          </cell>
        </row>
        <row r="1517">
          <cell r="AD1517">
            <v>625.87956199999996</v>
          </cell>
        </row>
        <row r="1518">
          <cell r="AD1518">
            <v>625.817498</v>
          </cell>
        </row>
        <row r="1519">
          <cell r="AD1519">
            <v>625.38807699999995</v>
          </cell>
        </row>
        <row r="1520">
          <cell r="AD1520">
            <v>625.05660699999999</v>
          </cell>
        </row>
        <row r="1521">
          <cell r="AD1521">
            <v>623.557053</v>
          </cell>
        </row>
        <row r="1522">
          <cell r="AD1522">
            <v>623.07127100000002</v>
          </cell>
        </row>
        <row r="1523">
          <cell r="AD1523">
            <v>622.88227900000004</v>
          </cell>
        </row>
        <row r="1524">
          <cell r="AD1524">
            <v>622.50749399999995</v>
          </cell>
        </row>
        <row r="1525">
          <cell r="AD1525">
            <v>622.24649699999998</v>
          </cell>
        </row>
        <row r="1526">
          <cell r="AD1526">
            <v>621.76249399999995</v>
          </cell>
        </row>
        <row r="1527">
          <cell r="AD1527">
            <v>621.49839199999997</v>
          </cell>
        </row>
        <row r="1528">
          <cell r="AD1528">
            <v>621.329745</v>
          </cell>
        </row>
        <row r="1529">
          <cell r="AD1529">
            <v>621.31882199999995</v>
          </cell>
        </row>
        <row r="1530">
          <cell r="AD1530">
            <v>620.43235500000003</v>
          </cell>
        </row>
        <row r="1531">
          <cell r="AD1531">
            <v>620.07843300000002</v>
          </cell>
        </row>
        <row r="1532">
          <cell r="AD1532">
            <v>619.64241000000004</v>
          </cell>
        </row>
        <row r="1533">
          <cell r="AD1533">
            <v>619.579791</v>
          </cell>
        </row>
        <row r="1534">
          <cell r="AD1534">
            <v>619.43595200000004</v>
          </cell>
        </row>
        <row r="1535">
          <cell r="AD1535">
            <v>619.31599300000005</v>
          </cell>
        </row>
        <row r="1536">
          <cell r="AD1536">
            <v>618.96448699999996</v>
          </cell>
        </row>
        <row r="1537">
          <cell r="AD1537">
            <v>618.82784900000001</v>
          </cell>
        </row>
        <row r="1538">
          <cell r="AD1538">
            <v>618.19351600000005</v>
          </cell>
        </row>
        <row r="1539">
          <cell r="AD1539">
            <v>618.05910300000005</v>
          </cell>
        </row>
        <row r="1540">
          <cell r="AD1540">
            <v>616.93283199999996</v>
          </cell>
        </row>
        <row r="1541">
          <cell r="AD1541">
            <v>616.52438800000004</v>
          </cell>
        </row>
        <row r="1542">
          <cell r="AD1542">
            <v>616.27462700000001</v>
          </cell>
        </row>
        <row r="1543">
          <cell r="AD1543">
            <v>616.09000600000002</v>
          </cell>
        </row>
        <row r="1544">
          <cell r="AD1544">
            <v>615.80981399999996</v>
          </cell>
        </row>
        <row r="1545">
          <cell r="AD1545">
            <v>615.65061500000002</v>
          </cell>
        </row>
        <row r="1546">
          <cell r="AD1546">
            <v>615.56581500000004</v>
          </cell>
        </row>
        <row r="1547">
          <cell r="AD1547">
            <v>615.13893900000005</v>
          </cell>
        </row>
        <row r="1548">
          <cell r="AD1548">
            <v>614.69122100000004</v>
          </cell>
        </row>
        <row r="1549">
          <cell r="AD1549">
            <v>614.67851700000006</v>
          </cell>
        </row>
        <row r="1550">
          <cell r="AD1550">
            <v>613.98607500000003</v>
          </cell>
        </row>
        <row r="1551">
          <cell r="AD1551">
            <v>613.61610599999995</v>
          </cell>
        </row>
        <row r="1552">
          <cell r="AD1552">
            <v>613.39644799999996</v>
          </cell>
        </row>
        <row r="1553">
          <cell r="AD1553">
            <v>613.15064199999995</v>
          </cell>
        </row>
        <row r="1554">
          <cell r="AD1554">
            <v>612.58459100000005</v>
          </cell>
        </row>
        <row r="1555">
          <cell r="AD1555">
            <v>612.28546700000004</v>
          </cell>
        </row>
        <row r="1556">
          <cell r="AD1556">
            <v>612.06121299999995</v>
          </cell>
        </row>
        <row r="1557">
          <cell r="AD1557">
            <v>611.83039199999996</v>
          </cell>
        </row>
        <row r="1558">
          <cell r="AD1558">
            <v>610.78425900000002</v>
          </cell>
        </row>
        <row r="1559">
          <cell r="AD1559">
            <v>610.63341000000003</v>
          </cell>
        </row>
        <row r="1560">
          <cell r="AD1560">
            <v>610.28943200000003</v>
          </cell>
        </row>
        <row r="1561">
          <cell r="AD1561">
            <v>610.065924</v>
          </cell>
        </row>
        <row r="1562">
          <cell r="AD1562">
            <v>609.598074</v>
          </cell>
        </row>
        <row r="1563">
          <cell r="AD1563">
            <v>609.46255599999995</v>
          </cell>
        </row>
        <row r="1564">
          <cell r="AD1564">
            <v>609.42711299999996</v>
          </cell>
        </row>
        <row r="1565">
          <cell r="AD1565">
            <v>609.39237800000001</v>
          </cell>
        </row>
        <row r="1566">
          <cell r="AD1566">
            <v>609.09905800000001</v>
          </cell>
        </row>
        <row r="1567">
          <cell r="AD1567">
            <v>609.06099099999994</v>
          </cell>
        </row>
        <row r="1568">
          <cell r="AD1568">
            <v>608.82063200000005</v>
          </cell>
        </row>
        <row r="1569">
          <cell r="AD1569">
            <v>606.710058</v>
          </cell>
        </row>
        <row r="1570">
          <cell r="AD1570">
            <v>606.36616400000003</v>
          </cell>
        </row>
        <row r="1571">
          <cell r="AD1571">
            <v>606.33035199999995</v>
          </cell>
        </row>
        <row r="1572">
          <cell r="AD1572">
            <v>606.00802999999996</v>
          </cell>
        </row>
        <row r="1573">
          <cell r="AD1573">
            <v>605.77718000000004</v>
          </cell>
        </row>
        <row r="1574">
          <cell r="AD1574">
            <v>605.53144599999996</v>
          </cell>
        </row>
        <row r="1575">
          <cell r="AD1575">
            <v>604.54576999999995</v>
          </cell>
        </row>
        <row r="1576">
          <cell r="AD1576">
            <v>604.54568900000004</v>
          </cell>
        </row>
        <row r="1577">
          <cell r="AD1577">
            <v>604.30424900000003</v>
          </cell>
        </row>
        <row r="1578">
          <cell r="AD1578">
            <v>604.27795600000002</v>
          </cell>
        </row>
        <row r="1579">
          <cell r="AD1579">
            <v>603.36294999999996</v>
          </cell>
        </row>
        <row r="1580">
          <cell r="AD1580">
            <v>603.29808000000003</v>
          </cell>
        </row>
        <row r="1581">
          <cell r="AD1581">
            <v>602.98995300000001</v>
          </cell>
        </row>
        <row r="1582">
          <cell r="AD1582">
            <v>602.24376900000004</v>
          </cell>
        </row>
        <row r="1583">
          <cell r="AD1583">
            <v>601.53521699999999</v>
          </cell>
        </row>
        <row r="1584">
          <cell r="AD1584">
            <v>601.24526100000003</v>
          </cell>
        </row>
        <row r="1585">
          <cell r="AD1585">
            <v>601.18927099999996</v>
          </cell>
        </row>
        <row r="1586">
          <cell r="AD1586">
            <v>600.32878800000003</v>
          </cell>
        </row>
        <row r="1587">
          <cell r="AD1587">
            <v>599.61793999999998</v>
          </cell>
        </row>
        <row r="1588">
          <cell r="AD1588">
            <v>599.57288900000003</v>
          </cell>
        </row>
        <row r="1589">
          <cell r="AD1589">
            <v>599.46118200000001</v>
          </cell>
        </row>
        <row r="1590">
          <cell r="AD1590">
            <v>598.93472599999996</v>
          </cell>
        </row>
        <row r="1591">
          <cell r="AD1591">
            <v>598.92707900000005</v>
          </cell>
        </row>
        <row r="1592">
          <cell r="AD1592">
            <v>598.68167300000005</v>
          </cell>
        </row>
        <row r="1593">
          <cell r="AD1593">
            <v>598.47731699999997</v>
          </cell>
        </row>
        <row r="1594">
          <cell r="AD1594">
            <v>598.32504300000005</v>
          </cell>
        </row>
        <row r="1595">
          <cell r="AD1595">
            <v>598.22739300000001</v>
          </cell>
        </row>
        <row r="1596">
          <cell r="AD1596">
            <v>598.07440299999996</v>
          </cell>
        </row>
        <row r="1597">
          <cell r="AD1597">
            <v>597.87564099999997</v>
          </cell>
        </row>
        <row r="1598">
          <cell r="AD1598">
            <v>597.58682599999997</v>
          </cell>
        </row>
        <row r="1599">
          <cell r="AD1599">
            <v>597.31187999999997</v>
          </cell>
        </row>
        <row r="1600">
          <cell r="AD1600">
            <v>597.01491799999997</v>
          </cell>
        </row>
        <row r="1601">
          <cell r="AD1601">
            <v>596.998604</v>
          </cell>
        </row>
        <row r="1602">
          <cell r="AD1602">
            <v>596.61512600000003</v>
          </cell>
        </row>
        <row r="1603">
          <cell r="AD1603">
            <v>596.26194599999997</v>
          </cell>
        </row>
        <row r="1604">
          <cell r="AD1604">
            <v>595.89414999999997</v>
          </cell>
        </row>
        <row r="1605">
          <cell r="AD1605">
            <v>595.32910200000003</v>
          </cell>
        </row>
        <row r="1606">
          <cell r="AD1606">
            <v>595.26484700000003</v>
          </cell>
        </row>
        <row r="1607">
          <cell r="AD1607">
            <v>595.08669299999997</v>
          </cell>
        </row>
        <row r="1608">
          <cell r="AD1608">
            <v>594.76531199999999</v>
          </cell>
        </row>
        <row r="1609">
          <cell r="AD1609">
            <v>594.56322599999999</v>
          </cell>
        </row>
        <row r="1610">
          <cell r="AD1610">
            <v>594.48787000000004</v>
          </cell>
        </row>
        <row r="1611">
          <cell r="AD1611">
            <v>594.23787700000003</v>
          </cell>
        </row>
        <row r="1612">
          <cell r="AD1612">
            <v>594.14631699999995</v>
          </cell>
        </row>
        <row r="1613">
          <cell r="AD1613">
            <v>593.39399000000003</v>
          </cell>
        </row>
        <row r="1614">
          <cell r="AD1614">
            <v>593.27613199999996</v>
          </cell>
        </row>
        <row r="1615">
          <cell r="AD1615">
            <v>592.78602999999998</v>
          </cell>
        </row>
        <row r="1616">
          <cell r="AD1616">
            <v>592.60857899999996</v>
          </cell>
        </row>
        <row r="1617">
          <cell r="AD1617">
            <v>592.46664099999998</v>
          </cell>
        </row>
        <row r="1618">
          <cell r="AD1618">
            <v>592.41770699999995</v>
          </cell>
        </row>
        <row r="1619">
          <cell r="AD1619">
            <v>592.26531</v>
          </cell>
        </row>
        <row r="1620">
          <cell r="AD1620">
            <v>592.18929900000001</v>
          </cell>
        </row>
        <row r="1621">
          <cell r="AD1621">
            <v>592.14550999999994</v>
          </cell>
        </row>
        <row r="1622">
          <cell r="AD1622">
            <v>592.05426499999999</v>
          </cell>
        </row>
        <row r="1623">
          <cell r="AD1623">
            <v>591.59561099999996</v>
          </cell>
        </row>
        <row r="1624">
          <cell r="AD1624">
            <v>591.37776199999996</v>
          </cell>
        </row>
        <row r="1625">
          <cell r="AD1625">
            <v>591.37088100000005</v>
          </cell>
        </row>
        <row r="1626">
          <cell r="AD1626">
            <v>591.21965699999998</v>
          </cell>
        </row>
        <row r="1627">
          <cell r="AD1627">
            <v>591.16513299999997</v>
          </cell>
        </row>
        <row r="1628">
          <cell r="AD1628">
            <v>591.06490099999996</v>
          </cell>
        </row>
        <row r="1629">
          <cell r="AD1629">
            <v>591.02162899999996</v>
          </cell>
        </row>
        <row r="1630">
          <cell r="AD1630">
            <v>590.92700000000002</v>
          </cell>
        </row>
        <row r="1631">
          <cell r="AD1631">
            <v>590.54786100000001</v>
          </cell>
        </row>
        <row r="1632">
          <cell r="AD1632">
            <v>590.21879200000001</v>
          </cell>
        </row>
        <row r="1633">
          <cell r="AD1633">
            <v>590.12485900000001</v>
          </cell>
        </row>
        <row r="1634">
          <cell r="AD1634">
            <v>590.10286399999995</v>
          </cell>
        </row>
        <row r="1635">
          <cell r="AD1635">
            <v>589.47489199999995</v>
          </cell>
        </row>
        <row r="1636">
          <cell r="AD1636">
            <v>589.02194999999995</v>
          </cell>
        </row>
        <row r="1637">
          <cell r="AD1637">
            <v>588.51550599999996</v>
          </cell>
        </row>
        <row r="1638">
          <cell r="AD1638">
            <v>588.50159699999995</v>
          </cell>
        </row>
        <row r="1639">
          <cell r="AD1639">
            <v>588.13840800000003</v>
          </cell>
        </row>
        <row r="1640">
          <cell r="AD1640">
            <v>587.56086800000003</v>
          </cell>
        </row>
        <row r="1641">
          <cell r="AD1641">
            <v>587.50045499999999</v>
          </cell>
        </row>
        <row r="1642">
          <cell r="AD1642">
            <v>587.42521999999997</v>
          </cell>
        </row>
        <row r="1643">
          <cell r="AD1643">
            <v>587.06072300000005</v>
          </cell>
        </row>
        <row r="1644">
          <cell r="AD1644">
            <v>586.00525100000004</v>
          </cell>
        </row>
        <row r="1645">
          <cell r="AD1645">
            <v>585.86913000000004</v>
          </cell>
        </row>
        <row r="1646">
          <cell r="AD1646">
            <v>585.27974099999994</v>
          </cell>
        </row>
        <row r="1647">
          <cell r="AD1647">
            <v>585.09736899999996</v>
          </cell>
        </row>
        <row r="1648">
          <cell r="AD1648">
            <v>584.77363000000003</v>
          </cell>
        </row>
        <row r="1649">
          <cell r="AD1649">
            <v>584.73404000000005</v>
          </cell>
        </row>
        <row r="1650">
          <cell r="AD1650">
            <v>583.60000700000001</v>
          </cell>
        </row>
        <row r="1651">
          <cell r="AD1651">
            <v>583.15612299999998</v>
          </cell>
        </row>
        <row r="1652">
          <cell r="AD1652">
            <v>582.57162800000003</v>
          </cell>
        </row>
        <row r="1653">
          <cell r="AD1653">
            <v>582.10921299999995</v>
          </cell>
        </row>
        <row r="1654">
          <cell r="AD1654">
            <v>581.93118000000004</v>
          </cell>
        </row>
        <row r="1655">
          <cell r="AD1655">
            <v>581.75224400000002</v>
          </cell>
        </row>
        <row r="1656">
          <cell r="AD1656">
            <v>581.29771700000003</v>
          </cell>
        </row>
        <row r="1657">
          <cell r="AD1657">
            <v>581.24533499999995</v>
          </cell>
        </row>
        <row r="1658">
          <cell r="AD1658">
            <v>580.87849800000004</v>
          </cell>
        </row>
        <row r="1659">
          <cell r="AD1659">
            <v>580.84879599999999</v>
          </cell>
        </row>
        <row r="1660">
          <cell r="AD1660">
            <v>580.68086100000005</v>
          </cell>
        </row>
        <row r="1661">
          <cell r="AD1661">
            <v>580.57582500000001</v>
          </cell>
        </row>
        <row r="1662">
          <cell r="AD1662">
            <v>580.47689100000002</v>
          </cell>
        </row>
        <row r="1663">
          <cell r="AD1663">
            <v>579.95859099999996</v>
          </cell>
        </row>
        <row r="1664">
          <cell r="AD1664">
            <v>579.949522</v>
          </cell>
        </row>
        <row r="1665">
          <cell r="AD1665">
            <v>579.13129400000003</v>
          </cell>
        </row>
        <row r="1666">
          <cell r="AD1666">
            <v>579.04218900000001</v>
          </cell>
        </row>
        <row r="1667">
          <cell r="AD1667">
            <v>578.76167499999997</v>
          </cell>
        </row>
        <row r="1668">
          <cell r="AD1668">
            <v>578.39410499999997</v>
          </cell>
        </row>
        <row r="1669">
          <cell r="AD1669">
            <v>578.17640500000005</v>
          </cell>
        </row>
        <row r="1670">
          <cell r="AD1670">
            <v>578.02957600000002</v>
          </cell>
        </row>
        <row r="1671">
          <cell r="AD1671">
            <v>577.74100499999997</v>
          </cell>
        </row>
        <row r="1672">
          <cell r="AD1672">
            <v>576.84188200000006</v>
          </cell>
        </row>
        <row r="1673">
          <cell r="AD1673">
            <v>576.54518900000005</v>
          </cell>
        </row>
        <row r="1674">
          <cell r="AD1674">
            <v>576.38939600000003</v>
          </cell>
        </row>
        <row r="1675">
          <cell r="AD1675">
            <v>576.03735200000006</v>
          </cell>
        </row>
        <row r="1676">
          <cell r="AD1676">
            <v>575.90077399999996</v>
          </cell>
        </row>
        <row r="1677">
          <cell r="AD1677">
            <v>575.87242100000003</v>
          </cell>
        </row>
        <row r="1678">
          <cell r="AD1678">
            <v>575.13306799999998</v>
          </cell>
        </row>
        <row r="1679">
          <cell r="AD1679">
            <v>575.06757800000003</v>
          </cell>
        </row>
        <row r="1680">
          <cell r="AD1680">
            <v>574.98312599999997</v>
          </cell>
        </row>
        <row r="1681">
          <cell r="AD1681">
            <v>574.31767300000001</v>
          </cell>
        </row>
        <row r="1682">
          <cell r="AD1682">
            <v>574.188714</v>
          </cell>
        </row>
        <row r="1683">
          <cell r="AD1683">
            <v>574.02317200000005</v>
          </cell>
        </row>
        <row r="1684">
          <cell r="AD1684">
            <v>573.78087400000004</v>
          </cell>
        </row>
        <row r="1685">
          <cell r="AD1685">
            <v>573.09896800000001</v>
          </cell>
        </row>
        <row r="1686">
          <cell r="AD1686">
            <v>573.08243500000003</v>
          </cell>
        </row>
        <row r="1687">
          <cell r="AD1687">
            <v>572.78650500000003</v>
          </cell>
        </row>
        <row r="1688">
          <cell r="AD1688">
            <v>572.75227900000004</v>
          </cell>
        </row>
        <row r="1689">
          <cell r="AD1689">
            <v>572.48641799999996</v>
          </cell>
        </row>
        <row r="1690">
          <cell r="AD1690">
            <v>572.328036</v>
          </cell>
        </row>
        <row r="1691">
          <cell r="AD1691">
            <v>571.94457299999999</v>
          </cell>
        </row>
        <row r="1692">
          <cell r="AD1692">
            <v>571.45931599999994</v>
          </cell>
        </row>
        <row r="1693">
          <cell r="AD1693">
            <v>571.42100500000004</v>
          </cell>
        </row>
        <row r="1694">
          <cell r="AD1694">
            <v>570.74312099999997</v>
          </cell>
        </row>
        <row r="1695">
          <cell r="AD1695">
            <v>570.66956600000003</v>
          </cell>
        </row>
        <row r="1696">
          <cell r="AD1696">
            <v>570.44180700000004</v>
          </cell>
        </row>
        <row r="1697">
          <cell r="AD1697">
            <v>570.298047</v>
          </cell>
        </row>
        <row r="1698">
          <cell r="AD1698">
            <v>569.87663199999997</v>
          </cell>
        </row>
        <row r="1699">
          <cell r="AD1699">
            <v>569.06120699999997</v>
          </cell>
        </row>
        <row r="1700">
          <cell r="AD1700">
            <v>568.60841000000005</v>
          </cell>
        </row>
        <row r="1701">
          <cell r="AD1701">
            <v>568.42295999999999</v>
          </cell>
        </row>
        <row r="1702">
          <cell r="AD1702">
            <v>568.28628400000002</v>
          </cell>
        </row>
        <row r="1703">
          <cell r="AD1703">
            <v>568.22494700000004</v>
          </cell>
        </row>
        <row r="1704">
          <cell r="AD1704">
            <v>568.19661099999996</v>
          </cell>
        </row>
        <row r="1705">
          <cell r="AD1705">
            <v>567.87046099999998</v>
          </cell>
        </row>
        <row r="1706">
          <cell r="AD1706">
            <v>567.80648199999996</v>
          </cell>
        </row>
        <row r="1707">
          <cell r="AD1707">
            <v>567.70236499999999</v>
          </cell>
        </row>
        <row r="1708">
          <cell r="AD1708">
            <v>567.48226</v>
          </cell>
        </row>
        <row r="1709">
          <cell r="AD1709">
            <v>567.40607999999997</v>
          </cell>
        </row>
        <row r="1710">
          <cell r="AD1710">
            <v>567.25700600000005</v>
          </cell>
        </row>
        <row r="1711">
          <cell r="AD1711">
            <v>566.99341500000003</v>
          </cell>
        </row>
        <row r="1712">
          <cell r="AD1712">
            <v>566.86749799999996</v>
          </cell>
        </row>
        <row r="1713">
          <cell r="AD1713">
            <v>566.82086200000003</v>
          </cell>
        </row>
        <row r="1714">
          <cell r="AD1714">
            <v>566.74300500000004</v>
          </cell>
        </row>
        <row r="1715">
          <cell r="AD1715">
            <v>566.42086500000005</v>
          </cell>
        </row>
        <row r="1716">
          <cell r="AD1716">
            <v>565.37113999999997</v>
          </cell>
        </row>
        <row r="1717">
          <cell r="AD1717">
            <v>564.60145499999999</v>
          </cell>
        </row>
        <row r="1718">
          <cell r="AD1718">
            <v>564.14953200000002</v>
          </cell>
        </row>
        <row r="1719">
          <cell r="AD1719">
            <v>563.25258299999996</v>
          </cell>
        </row>
        <row r="1720">
          <cell r="AD1720">
            <v>563.204297</v>
          </cell>
        </row>
        <row r="1721">
          <cell r="AD1721">
            <v>563.17714799999999</v>
          </cell>
        </row>
        <row r="1722">
          <cell r="AD1722">
            <v>562.33993399999997</v>
          </cell>
        </row>
        <row r="1723">
          <cell r="AD1723">
            <v>562.08033399999999</v>
          </cell>
        </row>
        <row r="1724">
          <cell r="AD1724">
            <v>562.07302700000002</v>
          </cell>
        </row>
        <row r="1725">
          <cell r="AD1725">
            <v>561.95049700000004</v>
          </cell>
        </row>
        <row r="1726">
          <cell r="AD1726">
            <v>561.60454300000004</v>
          </cell>
        </row>
        <row r="1727">
          <cell r="AD1727">
            <v>561.52932999999996</v>
          </cell>
        </row>
        <row r="1728">
          <cell r="AD1728">
            <v>561.08760099999995</v>
          </cell>
        </row>
        <row r="1729">
          <cell r="AD1729">
            <v>560.99936500000001</v>
          </cell>
        </row>
        <row r="1730">
          <cell r="AD1730">
            <v>560.91908100000001</v>
          </cell>
        </row>
        <row r="1731">
          <cell r="AD1731">
            <v>560.62717999999995</v>
          </cell>
        </row>
        <row r="1732">
          <cell r="AD1732">
            <v>560.51464599999997</v>
          </cell>
        </row>
        <row r="1733">
          <cell r="AD1733">
            <v>559.84594100000004</v>
          </cell>
        </row>
        <row r="1734">
          <cell r="AD1734">
            <v>559.40238599999998</v>
          </cell>
        </row>
        <row r="1735">
          <cell r="AD1735">
            <v>559.20244700000001</v>
          </cell>
        </row>
        <row r="1736">
          <cell r="AD1736">
            <v>558.82564100000002</v>
          </cell>
        </row>
        <row r="1737">
          <cell r="AD1737">
            <v>558.75059499999998</v>
          </cell>
        </row>
        <row r="1738">
          <cell r="AD1738">
            <v>558.73841600000003</v>
          </cell>
        </row>
        <row r="1739">
          <cell r="AD1739">
            <v>558.67766099999994</v>
          </cell>
        </row>
        <row r="1740">
          <cell r="AD1740">
            <v>558.60458900000003</v>
          </cell>
        </row>
        <row r="1741">
          <cell r="AD1741">
            <v>558.39743799999997</v>
          </cell>
        </row>
        <row r="1742">
          <cell r="AD1742">
            <v>558.01820499999997</v>
          </cell>
        </row>
        <row r="1743">
          <cell r="AD1743">
            <v>557.91963699999997</v>
          </cell>
        </row>
        <row r="1744">
          <cell r="AD1744">
            <v>557.897244</v>
          </cell>
        </row>
        <row r="1745">
          <cell r="AD1745">
            <v>557.491398</v>
          </cell>
        </row>
        <row r="1746">
          <cell r="AD1746">
            <v>557.41397400000005</v>
          </cell>
        </row>
        <row r="1747">
          <cell r="AD1747">
            <v>557.09567200000004</v>
          </cell>
        </row>
        <row r="1748">
          <cell r="AD1748">
            <v>556.91698799999995</v>
          </cell>
        </row>
        <row r="1749">
          <cell r="AD1749">
            <v>556.53179299999999</v>
          </cell>
        </row>
        <row r="1750">
          <cell r="AD1750">
            <v>556.51988200000005</v>
          </cell>
        </row>
        <row r="1751">
          <cell r="AD1751">
            <v>555.96776999999997</v>
          </cell>
        </row>
        <row r="1752">
          <cell r="AD1752">
            <v>555.798992</v>
          </cell>
        </row>
        <row r="1753">
          <cell r="AD1753">
            <v>555.39622899999995</v>
          </cell>
        </row>
        <row r="1754">
          <cell r="AD1754">
            <v>555.00428299999999</v>
          </cell>
        </row>
        <row r="1755">
          <cell r="AD1755">
            <v>554.78856299999995</v>
          </cell>
        </row>
        <row r="1756">
          <cell r="AD1756">
            <v>554.42220699999996</v>
          </cell>
        </row>
        <row r="1757">
          <cell r="AD1757">
            <v>554.30361100000005</v>
          </cell>
        </row>
        <row r="1758">
          <cell r="AD1758">
            <v>554.26909999999998</v>
          </cell>
        </row>
        <row r="1759">
          <cell r="AD1759">
            <v>553.84118100000001</v>
          </cell>
        </row>
        <row r="1760">
          <cell r="AD1760">
            <v>553.15805999999998</v>
          </cell>
        </row>
        <row r="1761">
          <cell r="AD1761">
            <v>552.43022399999995</v>
          </cell>
        </row>
        <row r="1762">
          <cell r="AD1762">
            <v>552.29941499999995</v>
          </cell>
        </row>
        <row r="1763">
          <cell r="AD1763">
            <v>552.19239200000004</v>
          </cell>
        </row>
        <row r="1764">
          <cell r="AD1764">
            <v>552.17690500000003</v>
          </cell>
        </row>
        <row r="1765">
          <cell r="AD1765">
            <v>551.95566499999995</v>
          </cell>
        </row>
        <row r="1766">
          <cell r="AD1766">
            <v>551.68611799999996</v>
          </cell>
        </row>
        <row r="1767">
          <cell r="AD1767">
            <v>551.55661299999997</v>
          </cell>
        </row>
        <row r="1768">
          <cell r="AD1768">
            <v>551.44406600000002</v>
          </cell>
        </row>
        <row r="1769">
          <cell r="AD1769">
            <v>551.40804600000001</v>
          </cell>
        </row>
        <row r="1770">
          <cell r="AD1770">
            <v>551.19672500000001</v>
          </cell>
        </row>
        <row r="1771">
          <cell r="AD1771">
            <v>550.91832499999998</v>
          </cell>
        </row>
        <row r="1772">
          <cell r="AD1772">
            <v>550.82763499999999</v>
          </cell>
        </row>
        <row r="1773">
          <cell r="AD1773">
            <v>550.57795199999998</v>
          </cell>
        </row>
        <row r="1774">
          <cell r="AD1774">
            <v>550.34299699999997</v>
          </cell>
        </row>
        <row r="1775">
          <cell r="AD1775">
            <v>550.31023900000002</v>
          </cell>
        </row>
        <row r="1776">
          <cell r="AD1776">
            <v>550.24006499999996</v>
          </cell>
        </row>
        <row r="1777">
          <cell r="AD1777">
            <v>550.09765300000004</v>
          </cell>
        </row>
        <row r="1778">
          <cell r="AD1778">
            <v>549.89525600000002</v>
          </cell>
        </row>
        <row r="1779">
          <cell r="AD1779">
            <v>549.89255900000001</v>
          </cell>
        </row>
        <row r="1780">
          <cell r="AD1780">
            <v>549.75834399999997</v>
          </cell>
        </row>
        <row r="1781">
          <cell r="AD1781">
            <v>549.472443</v>
          </cell>
        </row>
        <row r="1782">
          <cell r="AD1782">
            <v>548.90028800000005</v>
          </cell>
        </row>
        <row r="1783">
          <cell r="AD1783">
            <v>548.65955199999996</v>
          </cell>
        </row>
        <row r="1784">
          <cell r="AD1784">
            <v>548.06059500000003</v>
          </cell>
        </row>
        <row r="1785">
          <cell r="AD1785">
            <v>547.84185200000002</v>
          </cell>
        </row>
        <row r="1786">
          <cell r="AD1786">
            <v>547.62664800000005</v>
          </cell>
        </row>
        <row r="1787">
          <cell r="AD1787">
            <v>547.56047699999999</v>
          </cell>
        </row>
        <row r="1788">
          <cell r="AD1788">
            <v>547.07107800000006</v>
          </cell>
        </row>
        <row r="1789">
          <cell r="AD1789">
            <v>546.82361500000002</v>
          </cell>
        </row>
        <row r="1790">
          <cell r="AD1790">
            <v>546.81503799999996</v>
          </cell>
        </row>
        <row r="1791">
          <cell r="AD1791">
            <v>546.74335199999996</v>
          </cell>
        </row>
        <row r="1792">
          <cell r="AD1792">
            <v>546.30289800000003</v>
          </cell>
        </row>
        <row r="1793">
          <cell r="AD1793">
            <v>546.13232000000005</v>
          </cell>
        </row>
        <row r="1794">
          <cell r="AD1794">
            <v>545.97400600000003</v>
          </cell>
        </row>
        <row r="1795">
          <cell r="AD1795">
            <v>545.95277699999997</v>
          </cell>
        </row>
        <row r="1796">
          <cell r="AD1796">
            <v>545.56105300000002</v>
          </cell>
        </row>
        <row r="1797">
          <cell r="AD1797">
            <v>544.73421599999995</v>
          </cell>
        </row>
        <row r="1798">
          <cell r="AD1798">
            <v>544.71499800000004</v>
          </cell>
        </row>
        <row r="1799">
          <cell r="AD1799">
            <v>543.93342900000005</v>
          </cell>
        </row>
        <row r="1800">
          <cell r="AD1800">
            <v>543.82444699999996</v>
          </cell>
        </row>
        <row r="1801">
          <cell r="AD1801">
            <v>543.74204699999996</v>
          </cell>
        </row>
        <row r="1802">
          <cell r="AD1802">
            <v>542.40353100000004</v>
          </cell>
        </row>
        <row r="1803">
          <cell r="AD1803">
            <v>542.16589699999997</v>
          </cell>
        </row>
        <row r="1804">
          <cell r="AD1804">
            <v>542.149226</v>
          </cell>
        </row>
        <row r="1805">
          <cell r="AD1805">
            <v>541.89335800000003</v>
          </cell>
        </row>
        <row r="1806">
          <cell r="AD1806">
            <v>541.879143</v>
          </cell>
        </row>
        <row r="1807">
          <cell r="AD1807">
            <v>541.73070499999994</v>
          </cell>
        </row>
        <row r="1808">
          <cell r="AD1808">
            <v>541.38036399999999</v>
          </cell>
        </row>
        <row r="1809">
          <cell r="AD1809">
            <v>541.36506999999995</v>
          </cell>
        </row>
        <row r="1810">
          <cell r="AD1810">
            <v>541.11407699999995</v>
          </cell>
        </row>
        <row r="1811">
          <cell r="AD1811">
            <v>540.85154299999999</v>
          </cell>
        </row>
        <row r="1812">
          <cell r="AD1812">
            <v>540.82114300000001</v>
          </cell>
        </row>
        <row r="1813">
          <cell r="AD1813">
            <v>540.77243699999997</v>
          </cell>
        </row>
        <row r="1814">
          <cell r="AD1814">
            <v>540.36953900000003</v>
          </cell>
        </row>
        <row r="1815">
          <cell r="AD1815">
            <v>540.09125200000005</v>
          </cell>
        </row>
        <row r="1816">
          <cell r="AD1816">
            <v>539.84647700000005</v>
          </cell>
        </row>
        <row r="1817">
          <cell r="AD1817">
            <v>539.68111799999997</v>
          </cell>
        </row>
        <row r="1818">
          <cell r="AD1818">
            <v>539.58794</v>
          </cell>
        </row>
        <row r="1819">
          <cell r="AD1819">
            <v>539.03337499999998</v>
          </cell>
        </row>
        <row r="1820">
          <cell r="AD1820">
            <v>538.16168000000005</v>
          </cell>
        </row>
        <row r="1821">
          <cell r="AD1821">
            <v>537.955601</v>
          </cell>
        </row>
        <row r="1822">
          <cell r="AD1822">
            <v>537.87741200000005</v>
          </cell>
        </row>
        <row r="1823">
          <cell r="AD1823">
            <v>537.335645</v>
          </cell>
        </row>
        <row r="1824">
          <cell r="AD1824">
            <v>536.80639699999995</v>
          </cell>
        </row>
        <row r="1825">
          <cell r="AD1825">
            <v>536.49411999999995</v>
          </cell>
        </row>
        <row r="1826">
          <cell r="AD1826">
            <v>536.19086300000004</v>
          </cell>
        </row>
        <row r="1827">
          <cell r="AD1827">
            <v>535.37302299999999</v>
          </cell>
        </row>
        <row r="1828">
          <cell r="AD1828">
            <v>535.25579300000004</v>
          </cell>
        </row>
        <row r="1829">
          <cell r="AD1829">
            <v>533.86488499999996</v>
          </cell>
        </row>
        <row r="1830">
          <cell r="AD1830">
            <v>533.20284200000003</v>
          </cell>
        </row>
        <row r="1831">
          <cell r="AD1831">
            <v>533.17287799999997</v>
          </cell>
        </row>
        <row r="1832">
          <cell r="AD1832">
            <v>532.95155199999999</v>
          </cell>
        </row>
        <row r="1833">
          <cell r="AD1833">
            <v>532.78468199999998</v>
          </cell>
        </row>
        <row r="1834">
          <cell r="AD1834">
            <v>532.64871800000003</v>
          </cell>
        </row>
        <row r="1835">
          <cell r="AD1835">
            <v>532.49977000000001</v>
          </cell>
        </row>
        <row r="1836">
          <cell r="AD1836">
            <v>532.359195</v>
          </cell>
        </row>
        <row r="1837">
          <cell r="AD1837">
            <v>532.14038200000005</v>
          </cell>
        </row>
        <row r="1838">
          <cell r="AD1838">
            <v>532.13824199999999</v>
          </cell>
        </row>
        <row r="1839">
          <cell r="AD1839">
            <v>531.72111500000005</v>
          </cell>
        </row>
        <row r="1840">
          <cell r="AD1840">
            <v>531.61314900000002</v>
          </cell>
        </row>
        <row r="1841">
          <cell r="AD1841">
            <v>531.43201399999998</v>
          </cell>
        </row>
        <row r="1842">
          <cell r="AD1842">
            <v>531.14117799999997</v>
          </cell>
        </row>
        <row r="1843">
          <cell r="AD1843">
            <v>531.00495899999999</v>
          </cell>
        </row>
        <row r="1844">
          <cell r="AD1844">
            <v>530.66891399999997</v>
          </cell>
        </row>
        <row r="1845">
          <cell r="AD1845">
            <v>530.44716600000004</v>
          </cell>
        </row>
        <row r="1846">
          <cell r="AD1846">
            <v>530.33376899999996</v>
          </cell>
        </row>
        <row r="1847">
          <cell r="AD1847">
            <v>530.270668</v>
          </cell>
        </row>
        <row r="1848">
          <cell r="AD1848">
            <v>530.26160700000003</v>
          </cell>
        </row>
        <row r="1849">
          <cell r="AD1849">
            <v>530.04867899999999</v>
          </cell>
        </row>
        <row r="1850">
          <cell r="AD1850">
            <v>529.90842099999998</v>
          </cell>
        </row>
        <row r="1851">
          <cell r="AD1851">
            <v>529.72628999999995</v>
          </cell>
        </row>
        <row r="1852">
          <cell r="AD1852">
            <v>529.07729300000005</v>
          </cell>
        </row>
        <row r="1853">
          <cell r="AD1853">
            <v>529.03249000000005</v>
          </cell>
        </row>
        <row r="1854">
          <cell r="AD1854">
            <v>528.73781099999997</v>
          </cell>
        </row>
        <row r="1855">
          <cell r="AD1855">
            <v>528.46401500000002</v>
          </cell>
        </row>
        <row r="1856">
          <cell r="AD1856">
            <v>526.92046100000005</v>
          </cell>
        </row>
        <row r="1857">
          <cell r="AD1857">
            <v>526.84016299999996</v>
          </cell>
        </row>
        <row r="1858">
          <cell r="AD1858">
            <v>526.50910999999996</v>
          </cell>
        </row>
        <row r="1859">
          <cell r="AD1859">
            <v>526.14988800000003</v>
          </cell>
        </row>
        <row r="1860">
          <cell r="AD1860">
            <v>525.97328500000003</v>
          </cell>
        </row>
        <row r="1861">
          <cell r="AD1861">
            <v>525.48655199999996</v>
          </cell>
        </row>
        <row r="1862">
          <cell r="AD1862">
            <v>525.40428499999996</v>
          </cell>
        </row>
        <row r="1863">
          <cell r="AD1863">
            <v>525.20413499999995</v>
          </cell>
        </row>
        <row r="1864">
          <cell r="AD1864">
            <v>525.02291400000001</v>
          </cell>
        </row>
        <row r="1865">
          <cell r="AD1865">
            <v>524.90938100000005</v>
          </cell>
        </row>
        <row r="1866">
          <cell r="AD1866">
            <v>524.87535700000001</v>
          </cell>
        </row>
        <row r="1867">
          <cell r="AD1867">
            <v>524.84542599999997</v>
          </cell>
        </row>
        <row r="1868">
          <cell r="AD1868">
            <v>524.64310499999999</v>
          </cell>
        </row>
        <row r="1869">
          <cell r="AD1869">
            <v>524.26095799999996</v>
          </cell>
        </row>
        <row r="1870">
          <cell r="AD1870">
            <v>523.98799199999996</v>
          </cell>
        </row>
        <row r="1871">
          <cell r="AD1871">
            <v>523.98037399999998</v>
          </cell>
        </row>
        <row r="1872">
          <cell r="AD1872">
            <v>523.46315000000004</v>
          </cell>
        </row>
        <row r="1873">
          <cell r="AD1873">
            <v>523.36677699999996</v>
          </cell>
        </row>
        <row r="1874">
          <cell r="AD1874">
            <v>523.30975799999999</v>
          </cell>
        </row>
        <row r="1875">
          <cell r="AD1875">
            <v>523.02688499999999</v>
          </cell>
        </row>
        <row r="1876">
          <cell r="AD1876">
            <v>522.83593699999994</v>
          </cell>
        </row>
        <row r="1877">
          <cell r="AD1877">
            <v>522.77752399999997</v>
          </cell>
        </row>
        <row r="1878">
          <cell r="AD1878">
            <v>522.66924800000004</v>
          </cell>
        </row>
        <row r="1879">
          <cell r="AD1879">
            <v>522.66236200000003</v>
          </cell>
        </row>
        <row r="1880">
          <cell r="AD1880">
            <v>522.478251</v>
          </cell>
        </row>
        <row r="1881">
          <cell r="AD1881">
            <v>522.40513299999998</v>
          </cell>
        </row>
        <row r="1882">
          <cell r="AD1882">
            <v>522.37743899999998</v>
          </cell>
        </row>
        <row r="1883">
          <cell r="AD1883">
            <v>521.93183499999998</v>
          </cell>
        </row>
        <row r="1884">
          <cell r="AD1884">
            <v>521.48035100000004</v>
          </cell>
        </row>
        <row r="1885">
          <cell r="AD1885">
            <v>521.26337999999998</v>
          </cell>
        </row>
        <row r="1886">
          <cell r="AD1886">
            <v>521.26230599999997</v>
          </cell>
        </row>
        <row r="1887">
          <cell r="AD1887">
            <v>520.82211700000005</v>
          </cell>
        </row>
        <row r="1888">
          <cell r="AD1888">
            <v>519.92839200000003</v>
          </cell>
        </row>
        <row r="1889">
          <cell r="AD1889">
            <v>519.91663400000004</v>
          </cell>
        </row>
        <row r="1890">
          <cell r="AD1890">
            <v>519.41247399999997</v>
          </cell>
        </row>
        <row r="1891">
          <cell r="AD1891">
            <v>519.23584900000003</v>
          </cell>
        </row>
        <row r="1892">
          <cell r="AD1892">
            <v>519.14323300000001</v>
          </cell>
        </row>
        <row r="1893">
          <cell r="AD1893">
            <v>519.023281</v>
          </cell>
        </row>
        <row r="1894">
          <cell r="AD1894">
            <v>518.82029199999999</v>
          </cell>
        </row>
        <row r="1895">
          <cell r="AD1895">
            <v>518.78545599999995</v>
          </cell>
        </row>
        <row r="1896">
          <cell r="AD1896">
            <v>518.46689400000002</v>
          </cell>
        </row>
        <row r="1897">
          <cell r="AD1897">
            <v>518.28559800000005</v>
          </cell>
        </row>
        <row r="1898">
          <cell r="AD1898">
            <v>518.16991199999995</v>
          </cell>
        </row>
        <row r="1899">
          <cell r="AD1899">
            <v>518.06138199999998</v>
          </cell>
        </row>
        <row r="1900">
          <cell r="AD1900">
            <v>518.02704500000004</v>
          </cell>
        </row>
        <row r="1901">
          <cell r="AD1901">
            <v>517.77795500000002</v>
          </cell>
        </row>
        <row r="1902">
          <cell r="AD1902">
            <v>517.70886800000005</v>
          </cell>
        </row>
        <row r="1903">
          <cell r="AD1903">
            <v>517.57207600000004</v>
          </cell>
        </row>
        <row r="1904">
          <cell r="AD1904">
            <v>517.15015800000003</v>
          </cell>
        </row>
        <row r="1905">
          <cell r="AD1905">
            <v>516.97289999999998</v>
          </cell>
        </row>
        <row r="1906">
          <cell r="AD1906">
            <v>516.19032700000002</v>
          </cell>
        </row>
        <row r="1907">
          <cell r="AD1907">
            <v>516.09950500000002</v>
          </cell>
        </row>
        <row r="1908">
          <cell r="AD1908">
            <v>515.73543700000005</v>
          </cell>
        </row>
        <row r="1909">
          <cell r="AD1909">
            <v>515.62794499999995</v>
          </cell>
        </row>
        <row r="1910">
          <cell r="AD1910">
            <v>515.41634899999997</v>
          </cell>
        </row>
        <row r="1911">
          <cell r="AD1911">
            <v>515.21768899999995</v>
          </cell>
        </row>
        <row r="1912">
          <cell r="AD1912">
            <v>514.72044000000005</v>
          </cell>
        </row>
        <row r="1913">
          <cell r="AD1913">
            <v>514.66349300000002</v>
          </cell>
        </row>
        <row r="1914">
          <cell r="AD1914">
            <v>514.54339500000003</v>
          </cell>
        </row>
        <row r="1915">
          <cell r="AD1915">
            <v>514.29632100000003</v>
          </cell>
        </row>
        <row r="1916">
          <cell r="AD1916">
            <v>514.23953200000005</v>
          </cell>
        </row>
        <row r="1917">
          <cell r="AD1917">
            <v>513.90725999999995</v>
          </cell>
        </row>
        <row r="1918">
          <cell r="AD1918">
            <v>513.67768000000001</v>
          </cell>
        </row>
        <row r="1919">
          <cell r="AD1919">
            <v>513.59610099999998</v>
          </cell>
        </row>
        <row r="1920">
          <cell r="AD1920">
            <v>513.44776100000001</v>
          </cell>
        </row>
        <row r="1921">
          <cell r="AD1921">
            <v>513.23103000000003</v>
          </cell>
        </row>
        <row r="1922">
          <cell r="AD1922">
            <v>513.19666700000005</v>
          </cell>
        </row>
        <row r="1923">
          <cell r="AD1923">
            <v>512.91977099999997</v>
          </cell>
        </row>
        <row r="1924">
          <cell r="AD1924">
            <v>512.76073699999995</v>
          </cell>
        </row>
        <row r="1925">
          <cell r="AD1925">
            <v>511.95021700000001</v>
          </cell>
        </row>
        <row r="1926">
          <cell r="AD1926">
            <v>511.29016999999999</v>
          </cell>
        </row>
        <row r="1927">
          <cell r="AD1927">
            <v>511.23873700000001</v>
          </cell>
        </row>
        <row r="1928">
          <cell r="AD1928">
            <v>511.08031099999999</v>
          </cell>
        </row>
        <row r="1929">
          <cell r="AD1929">
            <v>510.82247100000001</v>
          </cell>
        </row>
        <row r="1930">
          <cell r="AD1930">
            <v>510.09420699999998</v>
          </cell>
        </row>
        <row r="1931">
          <cell r="AD1931">
            <v>509.61477600000001</v>
          </cell>
        </row>
        <row r="1932">
          <cell r="AD1932">
            <v>509.31596500000001</v>
          </cell>
        </row>
        <row r="1933">
          <cell r="AD1933">
            <v>509.16456199999999</v>
          </cell>
        </row>
        <row r="1934">
          <cell r="AD1934">
            <v>508.96990699999998</v>
          </cell>
        </row>
        <row r="1935">
          <cell r="AD1935">
            <v>508.28537399999999</v>
          </cell>
        </row>
        <row r="1936">
          <cell r="AD1936">
            <v>507.96684499999998</v>
          </cell>
        </row>
        <row r="1937">
          <cell r="AD1937">
            <v>507.39807200000001</v>
          </cell>
        </row>
        <row r="1938">
          <cell r="AD1938">
            <v>507.32861400000002</v>
          </cell>
        </row>
        <row r="1939">
          <cell r="AD1939">
            <v>507.07727399999999</v>
          </cell>
        </row>
        <row r="1940">
          <cell r="AD1940">
            <v>507.02739600000001</v>
          </cell>
        </row>
        <row r="1941">
          <cell r="AD1941">
            <v>506.58425599999998</v>
          </cell>
        </row>
        <row r="1942">
          <cell r="AD1942">
            <v>506.327831</v>
          </cell>
        </row>
        <row r="1943">
          <cell r="AD1943">
            <v>506.30563599999999</v>
          </cell>
        </row>
        <row r="1944">
          <cell r="AD1944">
            <v>506.105909</v>
          </cell>
        </row>
        <row r="1945">
          <cell r="AD1945">
            <v>505.99878699999999</v>
          </cell>
        </row>
        <row r="1946">
          <cell r="AD1946">
            <v>505.56433199999998</v>
          </cell>
        </row>
        <row r="1947">
          <cell r="AD1947">
            <v>504.95936</v>
          </cell>
        </row>
        <row r="1948">
          <cell r="AD1948">
            <v>504.856156</v>
          </cell>
        </row>
        <row r="1949">
          <cell r="AD1949">
            <v>504.76220699999999</v>
          </cell>
        </row>
        <row r="1950">
          <cell r="AD1950">
            <v>504.73514699999998</v>
          </cell>
        </row>
        <row r="1951">
          <cell r="AD1951">
            <v>504.72101700000002</v>
          </cell>
        </row>
        <row r="1952">
          <cell r="AD1952">
            <v>504.55052699999999</v>
          </cell>
        </row>
        <row r="1953">
          <cell r="AD1953">
            <v>504.489238</v>
          </cell>
        </row>
        <row r="1954">
          <cell r="AD1954">
            <v>503.96736700000002</v>
          </cell>
        </row>
        <row r="1955">
          <cell r="AD1955">
            <v>503.96245599999997</v>
          </cell>
        </row>
        <row r="1956">
          <cell r="AD1956">
            <v>503.90868999999998</v>
          </cell>
        </row>
        <row r="1957">
          <cell r="AD1957">
            <v>503.89137399999998</v>
          </cell>
        </row>
        <row r="1958">
          <cell r="AD1958">
            <v>503.35687000000001</v>
          </cell>
        </row>
        <row r="1959">
          <cell r="AD1959">
            <v>503.21349500000002</v>
          </cell>
        </row>
        <row r="1960">
          <cell r="AD1960">
            <v>503.20980600000001</v>
          </cell>
        </row>
        <row r="1961">
          <cell r="AD1961">
            <v>502.83437300000003</v>
          </cell>
        </row>
        <row r="1962">
          <cell r="AD1962">
            <v>502.64509299999997</v>
          </cell>
        </row>
        <row r="1963">
          <cell r="AD1963">
            <v>502.34603900000002</v>
          </cell>
        </row>
        <row r="1964">
          <cell r="AD1964">
            <v>502.03521499999999</v>
          </cell>
        </row>
        <row r="1965">
          <cell r="AD1965">
            <v>501.705558</v>
          </cell>
        </row>
        <row r="1966">
          <cell r="AD1966">
            <v>501.47363799999999</v>
          </cell>
        </row>
        <row r="1967">
          <cell r="AD1967">
            <v>501.21455300000002</v>
          </cell>
        </row>
        <row r="1968">
          <cell r="AD1968">
            <v>501.039041</v>
          </cell>
        </row>
        <row r="1969">
          <cell r="AD1969">
            <v>501.03239500000001</v>
          </cell>
        </row>
        <row r="1970">
          <cell r="AD1970">
            <v>500.97512699999999</v>
          </cell>
        </row>
        <row r="1971">
          <cell r="AD1971">
            <v>500.95876199999998</v>
          </cell>
        </row>
        <row r="1972">
          <cell r="AD1972">
            <v>500.95812000000001</v>
          </cell>
        </row>
        <row r="1973">
          <cell r="AD1973">
            <v>500.733722</v>
          </cell>
        </row>
        <row r="1974">
          <cell r="AD1974">
            <v>500.236085</v>
          </cell>
        </row>
        <row r="1975">
          <cell r="AD1975">
            <v>499.94420500000001</v>
          </cell>
        </row>
        <row r="1976">
          <cell r="AD1976">
            <v>499.40297099999998</v>
          </cell>
        </row>
        <row r="1977">
          <cell r="AD1977">
            <v>499.34105599999998</v>
          </cell>
        </row>
        <row r="1978">
          <cell r="AD1978">
            <v>499.164514</v>
          </cell>
        </row>
        <row r="1979">
          <cell r="AD1979">
            <v>498.98318799999998</v>
          </cell>
        </row>
        <row r="1980">
          <cell r="AD1980">
            <v>498.69867900000003</v>
          </cell>
        </row>
        <row r="1981">
          <cell r="AD1981">
            <v>498.13995</v>
          </cell>
        </row>
        <row r="1982">
          <cell r="AD1982">
            <v>497.92706700000002</v>
          </cell>
        </row>
        <row r="1983">
          <cell r="AD1983">
            <v>497.41515399999997</v>
          </cell>
        </row>
        <row r="1984">
          <cell r="AD1984">
            <v>496.99372899999997</v>
          </cell>
        </row>
        <row r="1985">
          <cell r="AD1985">
            <v>496.34939800000001</v>
          </cell>
        </row>
        <row r="1986">
          <cell r="AD1986">
            <v>496.22950400000002</v>
          </cell>
        </row>
        <row r="1987">
          <cell r="AD1987">
            <v>496.20066600000001</v>
          </cell>
        </row>
        <row r="1988">
          <cell r="AD1988">
            <v>496.09869700000002</v>
          </cell>
        </row>
        <row r="1989">
          <cell r="AD1989">
            <v>495.88999200000001</v>
          </cell>
        </row>
        <row r="1990">
          <cell r="AD1990">
            <v>495.80615399999999</v>
          </cell>
        </row>
        <row r="1991">
          <cell r="AD1991">
            <v>495.28439800000001</v>
          </cell>
        </row>
        <row r="1992">
          <cell r="AD1992">
            <v>495.27634699999999</v>
          </cell>
        </row>
        <row r="1993">
          <cell r="AD1993">
            <v>495.16794499999997</v>
          </cell>
        </row>
        <row r="1994">
          <cell r="AD1994">
            <v>495.07515899999999</v>
          </cell>
        </row>
        <row r="1995">
          <cell r="AD1995">
            <v>494.91149100000001</v>
          </cell>
        </row>
        <row r="1996">
          <cell r="AD1996">
            <v>494.77497099999999</v>
          </cell>
        </row>
        <row r="1997">
          <cell r="AD1997">
            <v>494.61880000000002</v>
          </cell>
        </row>
        <row r="1998">
          <cell r="AD1998">
            <v>494.49146999999999</v>
          </cell>
        </row>
        <row r="1999">
          <cell r="AD1999">
            <v>494.28867200000002</v>
          </cell>
        </row>
        <row r="2000">
          <cell r="AD2000">
            <v>494.182165</v>
          </cell>
        </row>
        <row r="2001">
          <cell r="AD2001">
            <v>494.167261</v>
          </cell>
        </row>
        <row r="2002">
          <cell r="AD2002">
            <v>493.85698500000001</v>
          </cell>
        </row>
        <row r="2003">
          <cell r="AD2003">
            <v>493.78709900000001</v>
          </cell>
        </row>
        <row r="2004">
          <cell r="AD2004">
            <v>493.16357699999998</v>
          </cell>
        </row>
        <row r="2005">
          <cell r="AD2005">
            <v>493.07377700000001</v>
          </cell>
        </row>
        <row r="2006">
          <cell r="AD2006">
            <v>492.84696500000001</v>
          </cell>
        </row>
        <row r="2007">
          <cell r="AD2007">
            <v>492.61138899999997</v>
          </cell>
        </row>
        <row r="2008">
          <cell r="AD2008">
            <v>492.46561600000001</v>
          </cell>
        </row>
        <row r="2009">
          <cell r="AD2009">
            <v>492.383017</v>
          </cell>
        </row>
        <row r="2010">
          <cell r="AD2010">
            <v>492.359647</v>
          </cell>
        </row>
        <row r="2011">
          <cell r="AD2011">
            <v>491.86950100000001</v>
          </cell>
        </row>
        <row r="2012">
          <cell r="AD2012">
            <v>491.86865299999999</v>
          </cell>
        </row>
        <row r="2013">
          <cell r="AD2013">
            <v>491.563062</v>
          </cell>
        </row>
        <row r="2014">
          <cell r="AD2014">
            <v>491.38081499999998</v>
          </cell>
        </row>
        <row r="2015">
          <cell r="AD2015">
            <v>490.843414</v>
          </cell>
        </row>
        <row r="2016">
          <cell r="AD2016">
            <v>490.56872199999998</v>
          </cell>
        </row>
        <row r="2017">
          <cell r="AD2017">
            <v>490.29069600000003</v>
          </cell>
        </row>
        <row r="2018">
          <cell r="AD2018">
            <v>490.21146800000002</v>
          </cell>
        </row>
        <row r="2019">
          <cell r="AD2019">
            <v>489.81739599999997</v>
          </cell>
        </row>
        <row r="2020">
          <cell r="AD2020">
            <v>489.620676</v>
          </cell>
        </row>
        <row r="2021">
          <cell r="AD2021">
            <v>489.528976</v>
          </cell>
        </row>
        <row r="2022">
          <cell r="AD2022">
            <v>489.44967700000001</v>
          </cell>
        </row>
        <row r="2023">
          <cell r="AD2023">
            <v>489.05773499999998</v>
          </cell>
        </row>
        <row r="2024">
          <cell r="AD2024">
            <v>488.82298500000002</v>
          </cell>
        </row>
        <row r="2025">
          <cell r="AD2025">
            <v>488.77193399999999</v>
          </cell>
        </row>
        <row r="2026">
          <cell r="AD2026">
            <v>488.09673600000002</v>
          </cell>
        </row>
        <row r="2027">
          <cell r="AD2027">
            <v>487.42071700000002</v>
          </cell>
        </row>
        <row r="2028">
          <cell r="AD2028">
            <v>487.02785999999998</v>
          </cell>
        </row>
        <row r="2029">
          <cell r="AD2029">
            <v>486.260131</v>
          </cell>
        </row>
        <row r="2030">
          <cell r="AD2030">
            <v>485.97142000000002</v>
          </cell>
        </row>
        <row r="2031">
          <cell r="AD2031">
            <v>484.96718199999998</v>
          </cell>
        </row>
        <row r="2032">
          <cell r="AD2032">
            <v>484.36792000000003</v>
          </cell>
        </row>
        <row r="2033">
          <cell r="AD2033">
            <v>484.23643800000002</v>
          </cell>
        </row>
        <row r="2034">
          <cell r="AD2034">
            <v>484.12930899999998</v>
          </cell>
        </row>
        <row r="2035">
          <cell r="AD2035">
            <v>484.08142500000002</v>
          </cell>
        </row>
        <row r="2036">
          <cell r="AD2036">
            <v>484.05963500000001</v>
          </cell>
        </row>
        <row r="2037">
          <cell r="AD2037">
            <v>483.837962</v>
          </cell>
        </row>
        <row r="2038">
          <cell r="AD2038">
            <v>483.59660400000001</v>
          </cell>
        </row>
        <row r="2039">
          <cell r="AD2039">
            <v>483.45029</v>
          </cell>
        </row>
        <row r="2040">
          <cell r="AD2040">
            <v>483.12566900000002</v>
          </cell>
        </row>
        <row r="2041">
          <cell r="AD2041">
            <v>482.80521599999997</v>
          </cell>
        </row>
        <row r="2042">
          <cell r="AD2042">
            <v>481.98331200000001</v>
          </cell>
        </row>
        <row r="2043">
          <cell r="AD2043">
            <v>481.72142300000002</v>
          </cell>
        </row>
        <row r="2044">
          <cell r="AD2044">
            <v>481.39647000000002</v>
          </cell>
        </row>
        <row r="2045">
          <cell r="AD2045">
            <v>481.25070499999998</v>
          </cell>
        </row>
        <row r="2046">
          <cell r="AD2046">
            <v>481.20847600000002</v>
          </cell>
        </row>
        <row r="2047">
          <cell r="AD2047">
            <v>480.89719200000002</v>
          </cell>
        </row>
        <row r="2048">
          <cell r="AD2048">
            <v>480.72217000000001</v>
          </cell>
        </row>
        <row r="2049">
          <cell r="AD2049">
            <v>480.61637899999999</v>
          </cell>
        </row>
        <row r="2050">
          <cell r="AD2050">
            <v>480.49599899999998</v>
          </cell>
        </row>
        <row r="2051">
          <cell r="AD2051">
            <v>480.423203</v>
          </cell>
        </row>
        <row r="2052">
          <cell r="AD2052">
            <v>480.42253899999997</v>
          </cell>
        </row>
        <row r="2053">
          <cell r="AD2053">
            <v>480.174578</v>
          </cell>
        </row>
        <row r="2054">
          <cell r="AD2054">
            <v>480.09468500000003</v>
          </cell>
        </row>
        <row r="2055">
          <cell r="AD2055">
            <v>479.394295</v>
          </cell>
        </row>
        <row r="2056">
          <cell r="AD2056">
            <v>479.34548000000001</v>
          </cell>
        </row>
        <row r="2057">
          <cell r="AD2057">
            <v>478.95362299999999</v>
          </cell>
        </row>
        <row r="2058">
          <cell r="AD2058">
            <v>478.54238299999997</v>
          </cell>
        </row>
        <row r="2059">
          <cell r="AD2059">
            <v>478.34574800000001</v>
          </cell>
        </row>
        <row r="2060">
          <cell r="AD2060">
            <v>478.28741500000001</v>
          </cell>
        </row>
        <row r="2061">
          <cell r="AD2061">
            <v>478.19477999999998</v>
          </cell>
        </row>
        <row r="2062">
          <cell r="AD2062">
            <v>478.02603599999998</v>
          </cell>
        </row>
        <row r="2063">
          <cell r="AD2063">
            <v>477.83493800000002</v>
          </cell>
        </row>
        <row r="2064">
          <cell r="AD2064">
            <v>477.58536099999998</v>
          </cell>
        </row>
        <row r="2065">
          <cell r="AD2065">
            <v>477.31444099999999</v>
          </cell>
        </row>
        <row r="2066">
          <cell r="AD2066">
            <v>477.04115400000001</v>
          </cell>
        </row>
        <row r="2067">
          <cell r="AD2067">
            <v>476.447518</v>
          </cell>
        </row>
        <row r="2068">
          <cell r="AD2068">
            <v>475.94712700000002</v>
          </cell>
        </row>
        <row r="2069">
          <cell r="AD2069">
            <v>475.85495500000002</v>
          </cell>
        </row>
        <row r="2070">
          <cell r="AD2070">
            <v>475.511258</v>
          </cell>
        </row>
        <row r="2071">
          <cell r="AD2071">
            <v>475.500877</v>
          </cell>
        </row>
        <row r="2072">
          <cell r="AD2072">
            <v>475.12171599999999</v>
          </cell>
        </row>
        <row r="2073">
          <cell r="AD2073">
            <v>474.54566699999998</v>
          </cell>
        </row>
        <row r="2074">
          <cell r="AD2074">
            <v>474.44015000000002</v>
          </cell>
        </row>
        <row r="2075">
          <cell r="AD2075">
            <v>474.10593</v>
          </cell>
        </row>
        <row r="2076">
          <cell r="AD2076">
            <v>473.91486800000001</v>
          </cell>
        </row>
        <row r="2077">
          <cell r="AD2077">
            <v>473.87502899999998</v>
          </cell>
        </row>
        <row r="2078">
          <cell r="AD2078">
            <v>473.830513</v>
          </cell>
        </row>
        <row r="2079">
          <cell r="AD2079">
            <v>473.42913600000003</v>
          </cell>
        </row>
        <row r="2080">
          <cell r="AD2080">
            <v>472.86366900000002</v>
          </cell>
        </row>
        <row r="2081">
          <cell r="AD2081">
            <v>472.522899</v>
          </cell>
        </row>
        <row r="2082">
          <cell r="AD2082">
            <v>472.31217299999997</v>
          </cell>
        </row>
        <row r="2083">
          <cell r="AD2083">
            <v>471.94367499999998</v>
          </cell>
        </row>
        <row r="2084">
          <cell r="AD2084">
            <v>471.88938300000001</v>
          </cell>
        </row>
        <row r="2085">
          <cell r="AD2085">
            <v>471.85579000000001</v>
          </cell>
        </row>
        <row r="2086">
          <cell r="AD2086">
            <v>471.76019300000002</v>
          </cell>
        </row>
        <row r="2087">
          <cell r="AD2087">
            <v>471.69761499999998</v>
          </cell>
        </row>
        <row r="2088">
          <cell r="AD2088">
            <v>471.51243799999997</v>
          </cell>
        </row>
        <row r="2089">
          <cell r="AD2089">
            <v>471.29640699999999</v>
          </cell>
        </row>
        <row r="2090">
          <cell r="AD2090">
            <v>471.27940000000001</v>
          </cell>
        </row>
        <row r="2091">
          <cell r="AD2091">
            <v>471.057208</v>
          </cell>
        </row>
        <row r="2092">
          <cell r="AD2092">
            <v>470.949412</v>
          </cell>
        </row>
        <row r="2093">
          <cell r="AD2093">
            <v>470.941305</v>
          </cell>
        </row>
        <row r="2094">
          <cell r="AD2094">
            <v>470.855728</v>
          </cell>
        </row>
        <row r="2095">
          <cell r="AD2095">
            <v>470.85420299999998</v>
          </cell>
        </row>
        <row r="2096">
          <cell r="AD2096">
            <v>470.80239799999998</v>
          </cell>
        </row>
        <row r="2097">
          <cell r="AD2097">
            <v>470.51494000000002</v>
          </cell>
        </row>
        <row r="2098">
          <cell r="AD2098">
            <v>470.46582799999999</v>
          </cell>
        </row>
        <row r="2099">
          <cell r="AD2099">
            <v>470.31402300000002</v>
          </cell>
        </row>
        <row r="2100">
          <cell r="AD2100">
            <v>470.06786599999998</v>
          </cell>
        </row>
        <row r="2101">
          <cell r="AD2101">
            <v>469.73004900000001</v>
          </cell>
        </row>
        <row r="2102">
          <cell r="AD2102">
            <v>469.57065999999998</v>
          </cell>
        </row>
        <row r="2103">
          <cell r="AD2103">
            <v>469.51051799999999</v>
          </cell>
        </row>
        <row r="2104">
          <cell r="AD2104">
            <v>469.25742400000001</v>
          </cell>
        </row>
        <row r="2105">
          <cell r="AD2105">
            <v>468.66241000000002</v>
          </cell>
        </row>
        <row r="2106">
          <cell r="AD2106">
            <v>468.525148</v>
          </cell>
        </row>
        <row r="2107">
          <cell r="AD2107">
            <v>468.46620899999999</v>
          </cell>
        </row>
        <row r="2108">
          <cell r="AD2108">
            <v>468.18432999999999</v>
          </cell>
        </row>
        <row r="2109">
          <cell r="AD2109">
            <v>468.05154900000002</v>
          </cell>
        </row>
        <row r="2110">
          <cell r="AD2110">
            <v>467.87634100000002</v>
          </cell>
        </row>
        <row r="2111">
          <cell r="AD2111">
            <v>467.87615299999999</v>
          </cell>
        </row>
        <row r="2112">
          <cell r="AD2112">
            <v>467.35875600000003</v>
          </cell>
        </row>
        <row r="2113">
          <cell r="AD2113">
            <v>466.92137100000002</v>
          </cell>
        </row>
        <row r="2114">
          <cell r="AD2114">
            <v>466.77625699999999</v>
          </cell>
        </row>
        <row r="2115">
          <cell r="AD2115">
            <v>466.73370799999998</v>
          </cell>
        </row>
        <row r="2116">
          <cell r="AD2116">
            <v>466.54790600000001</v>
          </cell>
        </row>
        <row r="2117">
          <cell r="AD2117">
            <v>466.372973</v>
          </cell>
        </row>
        <row r="2118">
          <cell r="AD2118">
            <v>466.20728300000002</v>
          </cell>
        </row>
        <row r="2119">
          <cell r="AD2119">
            <v>466.11375700000002</v>
          </cell>
        </row>
        <row r="2120">
          <cell r="AD2120">
            <v>465.63041099999998</v>
          </cell>
        </row>
        <row r="2121">
          <cell r="AD2121">
            <v>465.47159299999998</v>
          </cell>
        </row>
        <row r="2122">
          <cell r="AD2122">
            <v>465.15559200000001</v>
          </cell>
        </row>
        <row r="2123">
          <cell r="AD2123">
            <v>465.04552699999999</v>
          </cell>
        </row>
        <row r="2124">
          <cell r="AD2124">
            <v>464.98954400000002</v>
          </cell>
        </row>
        <row r="2125">
          <cell r="AD2125">
            <v>464.83491500000002</v>
          </cell>
        </row>
        <row r="2126">
          <cell r="AD2126">
            <v>464.81175999999999</v>
          </cell>
        </row>
        <row r="2127">
          <cell r="AD2127">
            <v>464.649182</v>
          </cell>
        </row>
        <row r="2128">
          <cell r="AD2128">
            <v>464.64887299999998</v>
          </cell>
        </row>
        <row r="2129">
          <cell r="AD2129">
            <v>464.530914</v>
          </cell>
        </row>
        <row r="2130">
          <cell r="AD2130">
            <v>464.50840399999998</v>
          </cell>
        </row>
        <row r="2131">
          <cell r="AD2131">
            <v>464.43499800000001</v>
          </cell>
        </row>
        <row r="2132">
          <cell r="AD2132">
            <v>463.96266100000003</v>
          </cell>
        </row>
        <row r="2133">
          <cell r="AD2133">
            <v>463.70392199999998</v>
          </cell>
        </row>
        <row r="2134">
          <cell r="AD2134">
            <v>463.53981299999998</v>
          </cell>
        </row>
        <row r="2135">
          <cell r="AD2135">
            <v>463.22687999999999</v>
          </cell>
        </row>
        <row r="2136">
          <cell r="AD2136">
            <v>462.37259399999999</v>
          </cell>
        </row>
        <row r="2137">
          <cell r="AD2137">
            <v>462.273483</v>
          </cell>
        </row>
        <row r="2138">
          <cell r="AD2138">
            <v>462.20255200000003</v>
          </cell>
        </row>
        <row r="2139">
          <cell r="AD2139">
            <v>462.07602200000002</v>
          </cell>
        </row>
        <row r="2140">
          <cell r="AD2140">
            <v>462.01154300000002</v>
          </cell>
        </row>
        <row r="2141">
          <cell r="AD2141">
            <v>461.87041599999998</v>
          </cell>
        </row>
        <row r="2142">
          <cell r="AD2142">
            <v>461.73627699999997</v>
          </cell>
        </row>
        <row r="2143">
          <cell r="AD2143">
            <v>461.67912000000001</v>
          </cell>
        </row>
        <row r="2144">
          <cell r="AD2144">
            <v>461.21179699999999</v>
          </cell>
        </row>
        <row r="2145">
          <cell r="AD2145">
            <v>460.71574900000002</v>
          </cell>
        </row>
        <row r="2146">
          <cell r="AD2146">
            <v>460.53313900000001</v>
          </cell>
        </row>
        <row r="2147">
          <cell r="AD2147">
            <v>460.46442999999999</v>
          </cell>
        </row>
        <row r="2148">
          <cell r="AD2148">
            <v>460.450581</v>
          </cell>
        </row>
        <row r="2149">
          <cell r="AD2149">
            <v>460.341386</v>
          </cell>
        </row>
        <row r="2150">
          <cell r="AD2150">
            <v>460.324074</v>
          </cell>
        </row>
        <row r="2151">
          <cell r="AD2151">
            <v>460.22147899999999</v>
          </cell>
        </row>
        <row r="2152">
          <cell r="AD2152">
            <v>460.151995</v>
          </cell>
        </row>
        <row r="2153">
          <cell r="AD2153">
            <v>459.92209500000001</v>
          </cell>
        </row>
        <row r="2154">
          <cell r="AD2154">
            <v>459.716927</v>
          </cell>
        </row>
        <row r="2155">
          <cell r="AD2155">
            <v>459.59121900000002</v>
          </cell>
        </row>
        <row r="2156">
          <cell r="AD2156">
            <v>459.00022000000001</v>
          </cell>
        </row>
        <row r="2157">
          <cell r="AD2157">
            <v>458.70254399999999</v>
          </cell>
        </row>
        <row r="2158">
          <cell r="AD2158">
            <v>458.52696100000003</v>
          </cell>
        </row>
        <row r="2159">
          <cell r="AD2159">
            <v>458.11509699999999</v>
          </cell>
        </row>
        <row r="2160">
          <cell r="AD2160">
            <v>458.05559099999999</v>
          </cell>
        </row>
        <row r="2161">
          <cell r="AD2161">
            <v>457.914489</v>
          </cell>
        </row>
        <row r="2162">
          <cell r="AD2162">
            <v>457.910257</v>
          </cell>
        </row>
        <row r="2163">
          <cell r="AD2163">
            <v>457.81777799999998</v>
          </cell>
        </row>
        <row r="2164">
          <cell r="AD2164">
            <v>457.74433499999998</v>
          </cell>
        </row>
        <row r="2165">
          <cell r="AD2165">
            <v>457.63908600000002</v>
          </cell>
        </row>
        <row r="2166">
          <cell r="AD2166">
            <v>457.62675899999999</v>
          </cell>
        </row>
        <row r="2167">
          <cell r="AD2167">
            <v>457.44816900000001</v>
          </cell>
        </row>
        <row r="2168">
          <cell r="AD2168">
            <v>457.25437599999998</v>
          </cell>
        </row>
        <row r="2169">
          <cell r="AD2169">
            <v>456.80875800000001</v>
          </cell>
        </row>
        <row r="2170">
          <cell r="AD2170">
            <v>456.484015</v>
          </cell>
        </row>
        <row r="2171">
          <cell r="AD2171">
            <v>456.34223200000002</v>
          </cell>
        </row>
        <row r="2172">
          <cell r="AD2172">
            <v>456.09243300000003</v>
          </cell>
        </row>
        <row r="2173">
          <cell r="AD2173">
            <v>455.85352899999998</v>
          </cell>
        </row>
        <row r="2174">
          <cell r="AD2174">
            <v>455.78320100000002</v>
          </cell>
        </row>
        <row r="2175">
          <cell r="AD2175">
            <v>455.481492</v>
          </cell>
        </row>
        <row r="2176">
          <cell r="AD2176">
            <v>455.07056699999998</v>
          </cell>
        </row>
        <row r="2177">
          <cell r="AD2177">
            <v>454.656251</v>
          </cell>
        </row>
        <row r="2178">
          <cell r="AD2178">
            <v>454.48950500000001</v>
          </cell>
        </row>
        <row r="2179">
          <cell r="AD2179">
            <v>454.48837099999997</v>
          </cell>
        </row>
        <row r="2180">
          <cell r="AD2180">
            <v>454.447025</v>
          </cell>
        </row>
        <row r="2181">
          <cell r="AD2181">
            <v>454.42299500000001</v>
          </cell>
        </row>
        <row r="2182">
          <cell r="AD2182">
            <v>454.19985700000001</v>
          </cell>
        </row>
        <row r="2183">
          <cell r="AD2183">
            <v>454.054258</v>
          </cell>
        </row>
        <row r="2184">
          <cell r="AD2184">
            <v>453.987864</v>
          </cell>
        </row>
        <row r="2185">
          <cell r="AD2185">
            <v>453.82451700000001</v>
          </cell>
        </row>
        <row r="2186">
          <cell r="AD2186">
            <v>453.147695</v>
          </cell>
        </row>
        <row r="2187">
          <cell r="AD2187">
            <v>451.88655499999999</v>
          </cell>
        </row>
        <row r="2188">
          <cell r="AD2188">
            <v>451.72037</v>
          </cell>
        </row>
        <row r="2189">
          <cell r="AD2189">
            <v>451.49955799999998</v>
          </cell>
        </row>
        <row r="2190">
          <cell r="AD2190">
            <v>451.34616799999998</v>
          </cell>
        </row>
        <row r="2191">
          <cell r="AD2191">
            <v>451.16172599999999</v>
          </cell>
        </row>
        <row r="2192">
          <cell r="AD2192">
            <v>451.10540300000002</v>
          </cell>
        </row>
        <row r="2193">
          <cell r="AD2193">
            <v>450.72635200000002</v>
          </cell>
        </row>
        <row r="2194">
          <cell r="AD2194">
            <v>450.59195</v>
          </cell>
        </row>
        <row r="2195">
          <cell r="AD2195">
            <v>450.208282</v>
          </cell>
        </row>
        <row r="2196">
          <cell r="AD2196">
            <v>449.628196</v>
          </cell>
        </row>
        <row r="2197">
          <cell r="AD2197">
            <v>449.45934499999998</v>
          </cell>
        </row>
        <row r="2198">
          <cell r="AD2198">
            <v>449.44560999999999</v>
          </cell>
        </row>
        <row r="2199">
          <cell r="AD2199">
            <v>449.35735599999998</v>
          </cell>
        </row>
        <row r="2200">
          <cell r="AD2200">
            <v>449.21130699999998</v>
          </cell>
        </row>
        <row r="2201">
          <cell r="AD2201">
            <v>449.15774699999997</v>
          </cell>
        </row>
        <row r="2202">
          <cell r="AD2202">
            <v>449.12834700000002</v>
          </cell>
        </row>
        <row r="2203">
          <cell r="AD2203">
            <v>449.10238900000002</v>
          </cell>
        </row>
        <row r="2204">
          <cell r="AD2204">
            <v>449.00796100000002</v>
          </cell>
        </row>
        <row r="2205">
          <cell r="AD2205">
            <v>448.91866800000003</v>
          </cell>
        </row>
        <row r="2206">
          <cell r="AD2206">
            <v>448.81566099999998</v>
          </cell>
        </row>
        <row r="2207">
          <cell r="AD2207">
            <v>448.70294999999999</v>
          </cell>
        </row>
        <row r="2208">
          <cell r="AD2208">
            <v>448.69200899999998</v>
          </cell>
        </row>
        <row r="2209">
          <cell r="AD2209">
            <v>448.65581200000003</v>
          </cell>
        </row>
        <row r="2210">
          <cell r="AD2210">
            <v>448.120993</v>
          </cell>
        </row>
        <row r="2211">
          <cell r="AD2211">
            <v>447.25578999999999</v>
          </cell>
        </row>
        <row r="2212">
          <cell r="AD2212">
            <v>446.90479299999998</v>
          </cell>
        </row>
        <row r="2213">
          <cell r="AD2213">
            <v>446.73823800000002</v>
          </cell>
        </row>
        <row r="2214">
          <cell r="AD2214">
            <v>446.18386199999998</v>
          </cell>
        </row>
        <row r="2215">
          <cell r="AD2215">
            <v>446.019835</v>
          </cell>
        </row>
        <row r="2216">
          <cell r="AD2216">
            <v>445.66714899999999</v>
          </cell>
        </row>
        <row r="2217">
          <cell r="AD2217">
            <v>445.66094199999998</v>
          </cell>
        </row>
        <row r="2218">
          <cell r="AD2218">
            <v>445.43471599999998</v>
          </cell>
        </row>
        <row r="2219">
          <cell r="AD2219">
            <v>445.33883300000002</v>
          </cell>
        </row>
        <row r="2220">
          <cell r="AD2220">
            <v>445.29796399999998</v>
          </cell>
        </row>
        <row r="2221">
          <cell r="AD2221">
            <v>445.14537899999999</v>
          </cell>
        </row>
        <row r="2222">
          <cell r="AD2222">
            <v>445.05604799999998</v>
          </cell>
        </row>
        <row r="2223">
          <cell r="AD2223">
            <v>444.68391700000001</v>
          </cell>
        </row>
        <row r="2224">
          <cell r="AD2224">
            <v>444.36505799999998</v>
          </cell>
        </row>
        <row r="2225">
          <cell r="AD2225">
            <v>444.21046200000001</v>
          </cell>
        </row>
        <row r="2226">
          <cell r="AD2226">
            <v>444.135762</v>
          </cell>
        </row>
        <row r="2227">
          <cell r="AD2227">
            <v>444.096698</v>
          </cell>
        </row>
        <row r="2228">
          <cell r="AD2228">
            <v>444.04403500000001</v>
          </cell>
        </row>
        <row r="2229">
          <cell r="AD2229">
            <v>443.96116799999999</v>
          </cell>
        </row>
        <row r="2230">
          <cell r="AD2230">
            <v>443.90778599999999</v>
          </cell>
        </row>
        <row r="2231">
          <cell r="AD2231">
            <v>443.556513</v>
          </cell>
        </row>
        <row r="2232">
          <cell r="AD2232">
            <v>443.48237499999999</v>
          </cell>
        </row>
        <row r="2233">
          <cell r="AD2233">
            <v>443.32612799999998</v>
          </cell>
        </row>
        <row r="2234">
          <cell r="AD2234">
            <v>443.23368499999998</v>
          </cell>
        </row>
        <row r="2235">
          <cell r="AD2235">
            <v>443.14146199999999</v>
          </cell>
        </row>
        <row r="2236">
          <cell r="AD2236">
            <v>442.98068999999998</v>
          </cell>
        </row>
        <row r="2237">
          <cell r="AD2237">
            <v>442.79046599999998</v>
          </cell>
        </row>
        <row r="2238">
          <cell r="AD2238">
            <v>442.48180500000001</v>
          </cell>
        </row>
        <row r="2239">
          <cell r="AD2239">
            <v>442.26264099999997</v>
          </cell>
        </row>
        <row r="2240">
          <cell r="AD2240">
            <v>441.99074300000001</v>
          </cell>
        </row>
        <row r="2241">
          <cell r="AD2241">
            <v>441.95776999999998</v>
          </cell>
        </row>
        <row r="2242">
          <cell r="AD2242">
            <v>441.447115</v>
          </cell>
        </row>
        <row r="2243">
          <cell r="AD2243">
            <v>441.251599</v>
          </cell>
        </row>
        <row r="2244">
          <cell r="AD2244">
            <v>441.23488500000002</v>
          </cell>
        </row>
        <row r="2245">
          <cell r="AD2245">
            <v>441.11385200000001</v>
          </cell>
        </row>
        <row r="2246">
          <cell r="AD2246">
            <v>440.819141</v>
          </cell>
        </row>
        <row r="2247">
          <cell r="AD2247">
            <v>440.59633500000001</v>
          </cell>
        </row>
        <row r="2248">
          <cell r="AD2248">
            <v>440.55931299999997</v>
          </cell>
        </row>
        <row r="2249">
          <cell r="AD2249">
            <v>440.52076</v>
          </cell>
        </row>
        <row r="2250">
          <cell r="AD2250">
            <v>440.45716900000002</v>
          </cell>
        </row>
        <row r="2251">
          <cell r="AD2251">
            <v>439.95464299999998</v>
          </cell>
        </row>
        <row r="2252">
          <cell r="AD2252">
            <v>439.89246300000002</v>
          </cell>
        </row>
        <row r="2253">
          <cell r="AD2253">
            <v>439.52924899999999</v>
          </cell>
        </row>
        <row r="2254">
          <cell r="AD2254">
            <v>439.06028500000002</v>
          </cell>
        </row>
        <row r="2255">
          <cell r="AD2255">
            <v>438.95704899999998</v>
          </cell>
        </row>
        <row r="2256">
          <cell r="AD2256">
            <v>438.812882</v>
          </cell>
        </row>
        <row r="2257">
          <cell r="AD2257">
            <v>438.675408</v>
          </cell>
        </row>
        <row r="2258">
          <cell r="AD2258">
            <v>438.65337299999999</v>
          </cell>
        </row>
        <row r="2259">
          <cell r="AD2259">
            <v>438.58348799999999</v>
          </cell>
        </row>
        <row r="2260">
          <cell r="AD2260">
            <v>438.39918399999999</v>
          </cell>
        </row>
        <row r="2261">
          <cell r="AD2261">
            <v>438.24916999999999</v>
          </cell>
        </row>
        <row r="2262">
          <cell r="AD2262">
            <v>438.05831799999999</v>
          </cell>
        </row>
        <row r="2263">
          <cell r="AD2263">
            <v>437.92198999999999</v>
          </cell>
        </row>
        <row r="2264">
          <cell r="AD2264">
            <v>437.27092599999997</v>
          </cell>
        </row>
        <row r="2265">
          <cell r="AD2265">
            <v>436.82635599999998</v>
          </cell>
        </row>
        <row r="2266">
          <cell r="AD2266">
            <v>436.64158900000001</v>
          </cell>
        </row>
        <row r="2267">
          <cell r="AD2267">
            <v>436.33607699999999</v>
          </cell>
        </row>
        <row r="2268">
          <cell r="AD2268">
            <v>436.33228500000001</v>
          </cell>
        </row>
        <row r="2269">
          <cell r="AD2269">
            <v>435.967781</v>
          </cell>
        </row>
        <row r="2270">
          <cell r="AD2270">
            <v>435.96321799999998</v>
          </cell>
        </row>
        <row r="2271">
          <cell r="AD2271">
            <v>435.68686700000001</v>
          </cell>
        </row>
        <row r="2272">
          <cell r="AD2272">
            <v>435.61010900000002</v>
          </cell>
        </row>
        <row r="2273">
          <cell r="AD2273">
            <v>435.547616</v>
          </cell>
        </row>
        <row r="2274">
          <cell r="AD2274">
            <v>435.50732499999998</v>
          </cell>
        </row>
        <row r="2275">
          <cell r="AD2275">
            <v>435.12003600000003</v>
          </cell>
        </row>
        <row r="2276">
          <cell r="AD2276">
            <v>435.11807399999998</v>
          </cell>
        </row>
        <row r="2277">
          <cell r="AD2277">
            <v>434.99300299999999</v>
          </cell>
        </row>
        <row r="2278">
          <cell r="AD2278">
            <v>434.72992199999999</v>
          </cell>
        </row>
        <row r="2279">
          <cell r="AD2279">
            <v>434.57730299999997</v>
          </cell>
        </row>
        <row r="2280">
          <cell r="AD2280">
            <v>434.37690199999997</v>
          </cell>
        </row>
        <row r="2281">
          <cell r="AD2281">
            <v>434.25527</v>
          </cell>
        </row>
        <row r="2282">
          <cell r="AD2282">
            <v>434.10645599999998</v>
          </cell>
        </row>
        <row r="2283">
          <cell r="AD2283">
            <v>433.73520100000002</v>
          </cell>
        </row>
        <row r="2284">
          <cell r="AD2284">
            <v>433.53930200000002</v>
          </cell>
        </row>
        <row r="2285">
          <cell r="AD2285">
            <v>433.52800000000002</v>
          </cell>
        </row>
        <row r="2286">
          <cell r="AD2286">
            <v>433.28773100000001</v>
          </cell>
        </row>
        <row r="2287">
          <cell r="AD2287">
            <v>433.23675300000002</v>
          </cell>
        </row>
        <row r="2288">
          <cell r="AD2288">
            <v>432.99784599999998</v>
          </cell>
        </row>
        <row r="2289">
          <cell r="AD2289">
            <v>432.92809199999999</v>
          </cell>
        </row>
        <row r="2290">
          <cell r="AD2290">
            <v>432.90862800000002</v>
          </cell>
        </row>
        <row r="2291">
          <cell r="AD2291">
            <v>432.87022899999999</v>
          </cell>
        </row>
        <row r="2292">
          <cell r="AD2292">
            <v>432.81035300000002</v>
          </cell>
        </row>
        <row r="2293">
          <cell r="AD2293">
            <v>432.69463500000001</v>
          </cell>
        </row>
        <row r="2294">
          <cell r="AD2294">
            <v>432.36651000000001</v>
          </cell>
        </row>
        <row r="2295">
          <cell r="AD2295">
            <v>431.882248</v>
          </cell>
        </row>
        <row r="2296">
          <cell r="AD2296">
            <v>431.81598100000002</v>
          </cell>
        </row>
        <row r="2297">
          <cell r="AD2297">
            <v>431.59990099999999</v>
          </cell>
        </row>
        <row r="2298">
          <cell r="AD2298">
            <v>431.44419599999998</v>
          </cell>
        </row>
        <row r="2299">
          <cell r="AD2299">
            <v>431.10255100000001</v>
          </cell>
        </row>
        <row r="2300">
          <cell r="AD2300">
            <v>431.04598600000003</v>
          </cell>
        </row>
        <row r="2301">
          <cell r="AD2301">
            <v>431.02252900000002</v>
          </cell>
        </row>
        <row r="2302">
          <cell r="AD2302">
            <v>431.00603100000001</v>
          </cell>
        </row>
        <row r="2303">
          <cell r="AD2303">
            <v>430.943804</v>
          </cell>
        </row>
        <row r="2304">
          <cell r="AD2304">
            <v>430.87904700000001</v>
          </cell>
        </row>
        <row r="2305">
          <cell r="AD2305">
            <v>430.788253</v>
          </cell>
        </row>
        <row r="2306">
          <cell r="AD2306">
            <v>430.63310000000001</v>
          </cell>
        </row>
        <row r="2307">
          <cell r="AD2307">
            <v>430.63231400000001</v>
          </cell>
        </row>
        <row r="2308">
          <cell r="AD2308">
            <v>430.59394900000001</v>
          </cell>
        </row>
        <row r="2309">
          <cell r="AD2309">
            <v>430.35038100000003</v>
          </cell>
        </row>
        <row r="2310">
          <cell r="AD2310">
            <v>430.30581599999999</v>
          </cell>
        </row>
        <row r="2311">
          <cell r="AD2311">
            <v>430.26478600000002</v>
          </cell>
        </row>
        <row r="2312">
          <cell r="AD2312">
            <v>430.14873799999998</v>
          </cell>
        </row>
        <row r="2313">
          <cell r="AD2313">
            <v>429.93325599999997</v>
          </cell>
        </row>
        <row r="2314">
          <cell r="AD2314">
            <v>429.93267600000001</v>
          </cell>
        </row>
        <row r="2315">
          <cell r="AD2315">
            <v>429.81066700000002</v>
          </cell>
        </row>
        <row r="2316">
          <cell r="AD2316">
            <v>429.804124</v>
          </cell>
        </row>
        <row r="2317">
          <cell r="AD2317">
            <v>429.44537200000002</v>
          </cell>
        </row>
        <row r="2318">
          <cell r="AD2318">
            <v>429.26326699999998</v>
          </cell>
        </row>
        <row r="2319">
          <cell r="AD2319">
            <v>428.99189999999999</v>
          </cell>
        </row>
        <row r="2320">
          <cell r="AD2320">
            <v>428.61054000000001</v>
          </cell>
        </row>
        <row r="2321">
          <cell r="AD2321">
            <v>428.60948500000001</v>
          </cell>
        </row>
        <row r="2322">
          <cell r="AD2322">
            <v>428.50363499999997</v>
          </cell>
        </row>
        <row r="2323">
          <cell r="AD2323">
            <v>427.392764</v>
          </cell>
        </row>
        <row r="2324">
          <cell r="AD2324">
            <v>427.19811299999998</v>
          </cell>
        </row>
        <row r="2325">
          <cell r="AD2325">
            <v>426.99405200000001</v>
          </cell>
        </row>
        <row r="2326">
          <cell r="AD2326">
            <v>426.70643999999999</v>
          </cell>
        </row>
        <row r="2327">
          <cell r="AD2327">
            <v>426.419918</v>
          </cell>
        </row>
        <row r="2328">
          <cell r="AD2328">
            <v>426.315515</v>
          </cell>
        </row>
        <row r="2329">
          <cell r="AD2329">
            <v>425.91949199999999</v>
          </cell>
        </row>
        <row r="2330">
          <cell r="AD2330">
            <v>425.68893100000003</v>
          </cell>
        </row>
        <row r="2331">
          <cell r="AD2331">
            <v>425.31097199999999</v>
          </cell>
        </row>
        <row r="2332">
          <cell r="AD2332">
            <v>425.07435199999998</v>
          </cell>
        </row>
        <row r="2333">
          <cell r="AD2333">
            <v>425.026746</v>
          </cell>
        </row>
        <row r="2334">
          <cell r="AD2334">
            <v>425.01200899999998</v>
          </cell>
        </row>
        <row r="2335">
          <cell r="AD2335">
            <v>424.974785</v>
          </cell>
        </row>
        <row r="2336">
          <cell r="AD2336">
            <v>424.85423300000002</v>
          </cell>
        </row>
        <row r="2337">
          <cell r="AD2337">
            <v>424.83415500000001</v>
          </cell>
        </row>
        <row r="2338">
          <cell r="AD2338">
            <v>424.78302400000001</v>
          </cell>
        </row>
        <row r="2339">
          <cell r="AD2339">
            <v>424.41269699999998</v>
          </cell>
        </row>
        <row r="2340">
          <cell r="AD2340">
            <v>424.384907</v>
          </cell>
        </row>
        <row r="2341">
          <cell r="AD2341">
            <v>424.34484500000002</v>
          </cell>
        </row>
        <row r="2342">
          <cell r="AD2342">
            <v>424.22474399999999</v>
          </cell>
        </row>
        <row r="2343">
          <cell r="AD2343">
            <v>423.94271300000003</v>
          </cell>
        </row>
        <row r="2344">
          <cell r="AD2344">
            <v>423.907265</v>
          </cell>
        </row>
        <row r="2345">
          <cell r="AD2345">
            <v>423.487799</v>
          </cell>
        </row>
        <row r="2346">
          <cell r="AD2346">
            <v>423.45400000000001</v>
          </cell>
        </row>
        <row r="2347">
          <cell r="AD2347">
            <v>423.31811900000002</v>
          </cell>
        </row>
        <row r="2348">
          <cell r="AD2348">
            <v>423.21054500000002</v>
          </cell>
        </row>
        <row r="2349">
          <cell r="AD2349">
            <v>423.13749200000001</v>
          </cell>
        </row>
        <row r="2350">
          <cell r="AD2350">
            <v>423.07986</v>
          </cell>
        </row>
        <row r="2351">
          <cell r="AD2351">
            <v>422.94358899999997</v>
          </cell>
        </row>
        <row r="2352">
          <cell r="AD2352">
            <v>422.75946199999998</v>
          </cell>
        </row>
        <row r="2353">
          <cell r="AD2353">
            <v>422.38948900000003</v>
          </cell>
        </row>
        <row r="2354">
          <cell r="AD2354">
            <v>422.32975199999998</v>
          </cell>
        </row>
        <row r="2355">
          <cell r="AD2355">
            <v>422.32012099999997</v>
          </cell>
        </row>
        <row r="2356">
          <cell r="AD2356">
            <v>422.264568</v>
          </cell>
        </row>
        <row r="2357">
          <cell r="AD2357">
            <v>422.14596799999998</v>
          </cell>
        </row>
        <row r="2358">
          <cell r="AD2358">
            <v>421.62049500000001</v>
          </cell>
        </row>
        <row r="2359">
          <cell r="AD2359">
            <v>421.61836</v>
          </cell>
        </row>
        <row r="2360">
          <cell r="AD2360">
            <v>421.16668800000002</v>
          </cell>
        </row>
        <row r="2361">
          <cell r="AD2361">
            <v>421.11809699999998</v>
          </cell>
        </row>
        <row r="2362">
          <cell r="AD2362">
            <v>421.06975999999997</v>
          </cell>
        </row>
        <row r="2363">
          <cell r="AD2363">
            <v>420.938243</v>
          </cell>
        </row>
        <row r="2364">
          <cell r="AD2364">
            <v>420.28101600000002</v>
          </cell>
        </row>
        <row r="2365">
          <cell r="AD2365">
            <v>420.24312800000001</v>
          </cell>
        </row>
        <row r="2366">
          <cell r="AD2366">
            <v>420.16696400000001</v>
          </cell>
        </row>
        <row r="2367">
          <cell r="AD2367">
            <v>419.79677800000002</v>
          </cell>
        </row>
        <row r="2368">
          <cell r="AD2368">
            <v>419.78566899999998</v>
          </cell>
        </row>
        <row r="2369">
          <cell r="AD2369">
            <v>419.78024099999999</v>
          </cell>
        </row>
        <row r="2370">
          <cell r="AD2370">
            <v>419.70050199999997</v>
          </cell>
        </row>
        <row r="2371">
          <cell r="AD2371">
            <v>419.62058500000001</v>
          </cell>
        </row>
        <row r="2372">
          <cell r="AD2372">
            <v>419.336972</v>
          </cell>
        </row>
        <row r="2373">
          <cell r="AD2373">
            <v>419.32791099999997</v>
          </cell>
        </row>
        <row r="2374">
          <cell r="AD2374">
            <v>419.30175300000002</v>
          </cell>
        </row>
        <row r="2375">
          <cell r="AD2375">
            <v>419.24930899999998</v>
          </cell>
        </row>
        <row r="2376">
          <cell r="AD2376">
            <v>419.11304799999999</v>
          </cell>
        </row>
        <row r="2377">
          <cell r="AD2377">
            <v>419.03617100000002</v>
          </cell>
        </row>
        <row r="2378">
          <cell r="AD2378">
            <v>418.959183</v>
          </cell>
        </row>
        <row r="2379">
          <cell r="AD2379">
            <v>418.88318800000002</v>
          </cell>
        </row>
        <row r="2380">
          <cell r="AD2380">
            <v>418.81713500000001</v>
          </cell>
        </row>
        <row r="2381">
          <cell r="AD2381">
            <v>418.54825299999999</v>
          </cell>
        </row>
        <row r="2382">
          <cell r="AD2382">
            <v>418.20329299999997</v>
          </cell>
        </row>
        <row r="2383">
          <cell r="AD2383">
            <v>417.92647599999998</v>
          </cell>
        </row>
        <row r="2384">
          <cell r="AD2384">
            <v>417.77503400000001</v>
          </cell>
        </row>
        <row r="2385">
          <cell r="AD2385">
            <v>417.745969</v>
          </cell>
        </row>
        <row r="2386">
          <cell r="AD2386">
            <v>417.42829999999998</v>
          </cell>
        </row>
        <row r="2387">
          <cell r="AD2387">
            <v>417.32086299999997</v>
          </cell>
        </row>
        <row r="2388">
          <cell r="AD2388">
            <v>417.28810800000002</v>
          </cell>
        </row>
        <row r="2389">
          <cell r="AD2389">
            <v>417.10555900000003</v>
          </cell>
        </row>
        <row r="2390">
          <cell r="AD2390">
            <v>417.10195399999998</v>
          </cell>
        </row>
        <row r="2391">
          <cell r="AD2391">
            <v>417.03565400000002</v>
          </cell>
        </row>
        <row r="2392">
          <cell r="AD2392">
            <v>416.97409900000002</v>
          </cell>
        </row>
        <row r="2393">
          <cell r="AD2393">
            <v>416.89205299999998</v>
          </cell>
        </row>
        <row r="2394">
          <cell r="AD2394">
            <v>416.74922600000002</v>
          </cell>
        </row>
        <row r="2395">
          <cell r="AD2395">
            <v>416.63710400000002</v>
          </cell>
        </row>
        <row r="2396">
          <cell r="AD2396">
            <v>416.605975</v>
          </cell>
        </row>
        <row r="2397">
          <cell r="AD2397">
            <v>416.49719199999998</v>
          </cell>
        </row>
        <row r="2398">
          <cell r="AD2398">
            <v>416.28044399999999</v>
          </cell>
        </row>
        <row r="2399">
          <cell r="AD2399">
            <v>416.27876800000001</v>
          </cell>
        </row>
        <row r="2400">
          <cell r="AD2400">
            <v>416.26459399999999</v>
          </cell>
        </row>
        <row r="2401">
          <cell r="AD2401">
            <v>416.20911799999999</v>
          </cell>
        </row>
        <row r="2402">
          <cell r="AD2402">
            <v>416.15071799999998</v>
          </cell>
        </row>
        <row r="2403">
          <cell r="AD2403">
            <v>416.12965500000001</v>
          </cell>
        </row>
        <row r="2404">
          <cell r="AD2404">
            <v>416.02799499999998</v>
          </cell>
        </row>
        <row r="2405">
          <cell r="AD2405">
            <v>415.882203</v>
          </cell>
        </row>
        <row r="2406">
          <cell r="AD2406">
            <v>415.67947500000002</v>
          </cell>
        </row>
        <row r="2407">
          <cell r="AD2407">
            <v>415.61811299999999</v>
          </cell>
        </row>
        <row r="2408">
          <cell r="AD2408">
            <v>415.456322</v>
          </cell>
        </row>
        <row r="2409">
          <cell r="AD2409">
            <v>415.407466</v>
          </cell>
        </row>
        <row r="2410">
          <cell r="AD2410">
            <v>414.86430899999999</v>
          </cell>
        </row>
        <row r="2411">
          <cell r="AD2411">
            <v>414.76513399999999</v>
          </cell>
        </row>
        <row r="2412">
          <cell r="AD2412">
            <v>414.68508300000002</v>
          </cell>
        </row>
        <row r="2413">
          <cell r="AD2413">
            <v>414.59785799999997</v>
          </cell>
        </row>
        <row r="2414">
          <cell r="AD2414">
            <v>414.42822899999999</v>
          </cell>
        </row>
        <row r="2415">
          <cell r="AD2415">
            <v>414.18258300000002</v>
          </cell>
        </row>
        <row r="2416">
          <cell r="AD2416">
            <v>414.17233199999998</v>
          </cell>
        </row>
        <row r="2417">
          <cell r="AD2417">
            <v>413.70890800000001</v>
          </cell>
        </row>
        <row r="2418">
          <cell r="AD2418">
            <v>413.65495499999997</v>
          </cell>
        </row>
        <row r="2419">
          <cell r="AD2419">
            <v>413.52110900000002</v>
          </cell>
        </row>
        <row r="2420">
          <cell r="AD2420">
            <v>413.23997300000002</v>
          </cell>
        </row>
        <row r="2421">
          <cell r="AD2421">
            <v>413.00679100000002</v>
          </cell>
        </row>
        <row r="2422">
          <cell r="AD2422">
            <v>412.90266700000001</v>
          </cell>
        </row>
        <row r="2423">
          <cell r="AD2423">
            <v>412.76021300000002</v>
          </cell>
        </row>
        <row r="2424">
          <cell r="AD2424">
            <v>412.74170400000003</v>
          </cell>
        </row>
        <row r="2425">
          <cell r="AD2425">
            <v>412.59412800000001</v>
          </cell>
        </row>
        <row r="2426">
          <cell r="AD2426">
            <v>412.58349199999998</v>
          </cell>
        </row>
        <row r="2427">
          <cell r="AD2427">
            <v>412.563016</v>
          </cell>
        </row>
        <row r="2428">
          <cell r="AD2428">
            <v>412.22646700000001</v>
          </cell>
        </row>
        <row r="2429">
          <cell r="AD2429">
            <v>411.83997799999997</v>
          </cell>
        </row>
        <row r="2430">
          <cell r="AD2430">
            <v>411.74108000000001</v>
          </cell>
        </row>
        <row r="2431">
          <cell r="AD2431">
            <v>411.48535099999998</v>
          </cell>
        </row>
        <row r="2432">
          <cell r="AD2432">
            <v>411.381351</v>
          </cell>
        </row>
        <row r="2433">
          <cell r="AD2433">
            <v>411.32072599999998</v>
          </cell>
        </row>
        <row r="2434">
          <cell r="AD2434">
            <v>410.89609799999999</v>
          </cell>
        </row>
        <row r="2435">
          <cell r="AD2435">
            <v>410.39752199999998</v>
          </cell>
        </row>
        <row r="2436">
          <cell r="AD2436">
            <v>410.33981399999999</v>
          </cell>
        </row>
        <row r="2437">
          <cell r="AD2437">
            <v>409.79010599999998</v>
          </cell>
        </row>
        <row r="2438">
          <cell r="AD2438">
            <v>409.75140399999998</v>
          </cell>
        </row>
        <row r="2439">
          <cell r="AD2439">
            <v>409.74670099999997</v>
          </cell>
        </row>
        <row r="2440">
          <cell r="AD2440">
            <v>409.623265</v>
          </cell>
        </row>
        <row r="2441">
          <cell r="AD2441">
            <v>409.518891</v>
          </cell>
        </row>
        <row r="2442">
          <cell r="AD2442">
            <v>409.50892499999998</v>
          </cell>
        </row>
        <row r="2443">
          <cell r="AD2443">
            <v>409.18860899999999</v>
          </cell>
        </row>
        <row r="2444">
          <cell r="AD2444">
            <v>408.84456999999998</v>
          </cell>
        </row>
        <row r="2445">
          <cell r="AD2445">
            <v>408.81877800000001</v>
          </cell>
        </row>
        <row r="2446">
          <cell r="AD2446">
            <v>408.79648800000001</v>
          </cell>
        </row>
        <row r="2447">
          <cell r="AD2447">
            <v>408.71877899999998</v>
          </cell>
        </row>
        <row r="2448">
          <cell r="AD2448">
            <v>408.66870399999999</v>
          </cell>
        </row>
        <row r="2449">
          <cell r="AD2449">
            <v>408.42056700000001</v>
          </cell>
        </row>
        <row r="2450">
          <cell r="AD2450">
            <v>407.96042399999999</v>
          </cell>
        </row>
        <row r="2451">
          <cell r="AD2451">
            <v>407.746219</v>
          </cell>
        </row>
        <row r="2452">
          <cell r="AD2452">
            <v>407.66102599999999</v>
          </cell>
        </row>
        <row r="2453">
          <cell r="AD2453">
            <v>407.34841399999999</v>
          </cell>
        </row>
        <row r="2454">
          <cell r="AD2454">
            <v>406.83317099999999</v>
          </cell>
        </row>
        <row r="2455">
          <cell r="AD2455">
            <v>406.82375999999999</v>
          </cell>
        </row>
        <row r="2456">
          <cell r="AD2456">
            <v>406.73221699999999</v>
          </cell>
        </row>
        <row r="2457">
          <cell r="AD2457">
            <v>406.45654999999999</v>
          </cell>
        </row>
        <row r="2458">
          <cell r="AD2458">
            <v>406.20259900000002</v>
          </cell>
        </row>
        <row r="2459">
          <cell r="AD2459">
            <v>406.15314799999999</v>
          </cell>
        </row>
        <row r="2460">
          <cell r="AD2460">
            <v>405.63367199999999</v>
          </cell>
        </row>
        <row r="2461">
          <cell r="AD2461">
            <v>405.60935999999998</v>
          </cell>
        </row>
        <row r="2462">
          <cell r="AD2462">
            <v>405.45568300000002</v>
          </cell>
        </row>
        <row r="2463">
          <cell r="AD2463">
            <v>405.40860400000003</v>
          </cell>
        </row>
        <row r="2464">
          <cell r="AD2464">
            <v>405.36097999999998</v>
          </cell>
        </row>
        <row r="2465">
          <cell r="AD2465">
            <v>405.29774400000002</v>
          </cell>
        </row>
        <row r="2466">
          <cell r="AD2466">
            <v>405.09832799999998</v>
          </cell>
        </row>
        <row r="2467">
          <cell r="AD2467">
            <v>404.794419</v>
          </cell>
        </row>
        <row r="2468">
          <cell r="AD2468">
            <v>404.52416299999999</v>
          </cell>
        </row>
        <row r="2469">
          <cell r="AD2469">
            <v>403.71714800000001</v>
          </cell>
        </row>
        <row r="2470">
          <cell r="AD2470">
            <v>403.615813</v>
          </cell>
        </row>
        <row r="2471">
          <cell r="AD2471">
            <v>403.354015</v>
          </cell>
        </row>
        <row r="2472">
          <cell r="AD2472">
            <v>403.25476500000002</v>
          </cell>
        </row>
        <row r="2473">
          <cell r="AD2473">
            <v>403.18751600000002</v>
          </cell>
        </row>
        <row r="2474">
          <cell r="AD2474">
            <v>402.85770000000002</v>
          </cell>
        </row>
        <row r="2475">
          <cell r="AD2475">
            <v>402.77426600000001</v>
          </cell>
        </row>
        <row r="2476">
          <cell r="AD2476">
            <v>402.65863899999999</v>
          </cell>
        </row>
        <row r="2477">
          <cell r="AD2477">
            <v>402.54174</v>
          </cell>
        </row>
        <row r="2478">
          <cell r="AD2478">
            <v>402.331841</v>
          </cell>
        </row>
        <row r="2479">
          <cell r="AD2479">
            <v>402.25687199999999</v>
          </cell>
        </row>
        <row r="2480">
          <cell r="AD2480">
            <v>402.24122899999998</v>
          </cell>
        </row>
        <row r="2481">
          <cell r="AD2481">
            <v>402.11260499999997</v>
          </cell>
        </row>
        <row r="2482">
          <cell r="AD2482">
            <v>401.88363500000003</v>
          </cell>
        </row>
        <row r="2483">
          <cell r="AD2483">
            <v>401.691146</v>
          </cell>
        </row>
        <row r="2484">
          <cell r="AD2484">
            <v>401.66830900000002</v>
          </cell>
        </row>
        <row r="2485">
          <cell r="AD2485">
            <v>401.24836299999998</v>
          </cell>
        </row>
        <row r="2486">
          <cell r="AD2486">
            <v>401.24478900000003</v>
          </cell>
        </row>
        <row r="2487">
          <cell r="AD2487">
            <v>401.17872299999999</v>
          </cell>
        </row>
        <row r="2488">
          <cell r="AD2488">
            <v>401.01890400000002</v>
          </cell>
        </row>
        <row r="2489">
          <cell r="AD2489">
            <v>400.95548400000001</v>
          </cell>
        </row>
        <row r="2490">
          <cell r="AD2490">
            <v>400.77694700000001</v>
          </cell>
        </row>
        <row r="2491">
          <cell r="AD2491">
            <v>400.719041</v>
          </cell>
        </row>
        <row r="2492">
          <cell r="AD2492">
            <v>400.65295600000002</v>
          </cell>
        </row>
        <row r="2493">
          <cell r="AD2493">
            <v>400.65129000000002</v>
          </cell>
        </row>
        <row r="2494">
          <cell r="AD2494">
            <v>400.57677000000001</v>
          </cell>
        </row>
        <row r="2495">
          <cell r="AD2495">
            <v>400.44436899999999</v>
          </cell>
        </row>
        <row r="2496">
          <cell r="AD2496">
            <v>400.20835799999998</v>
          </cell>
        </row>
        <row r="2497">
          <cell r="AD2497">
            <v>400.19216699999998</v>
          </cell>
        </row>
        <row r="2498">
          <cell r="AD2498">
            <v>400.18594899999999</v>
          </cell>
        </row>
        <row r="2499">
          <cell r="AD2499">
            <v>400.06984699999998</v>
          </cell>
        </row>
        <row r="2500">
          <cell r="AD2500">
            <v>399.93327299999999</v>
          </cell>
        </row>
        <row r="2501">
          <cell r="AD2501">
            <v>399.871623</v>
          </cell>
        </row>
        <row r="2502">
          <cell r="AD2502">
            <v>399.70779299999998</v>
          </cell>
        </row>
        <row r="2503">
          <cell r="AD2503">
            <v>399.68445800000001</v>
          </cell>
        </row>
        <row r="2504">
          <cell r="AD2504">
            <v>399.654447</v>
          </cell>
        </row>
        <row r="2505">
          <cell r="AD2505">
            <v>399.64236199999999</v>
          </cell>
        </row>
        <row r="2506">
          <cell r="AD2506">
            <v>399.57894199999998</v>
          </cell>
        </row>
        <row r="2507">
          <cell r="AD2507">
            <v>399.56241499999999</v>
          </cell>
        </row>
        <row r="2508">
          <cell r="AD2508">
            <v>399.53230600000001</v>
          </cell>
        </row>
        <row r="2509">
          <cell r="AD2509">
            <v>399.44162299999999</v>
          </cell>
        </row>
        <row r="2510">
          <cell r="AD2510">
            <v>399.36525899999998</v>
          </cell>
        </row>
        <row r="2511">
          <cell r="AD2511">
            <v>399.35094299999997</v>
          </cell>
        </row>
        <row r="2512">
          <cell r="AD2512">
            <v>399.299825</v>
          </cell>
        </row>
        <row r="2513">
          <cell r="AD2513">
            <v>399.16300100000001</v>
          </cell>
        </row>
        <row r="2514">
          <cell r="AD2514">
            <v>398.988201</v>
          </cell>
        </row>
        <row r="2515">
          <cell r="AD2515">
            <v>398.89915500000001</v>
          </cell>
        </row>
        <row r="2516">
          <cell r="AD2516">
            <v>398.71720900000003</v>
          </cell>
        </row>
        <row r="2517">
          <cell r="AD2517">
            <v>398.38267300000001</v>
          </cell>
        </row>
        <row r="2518">
          <cell r="AD2518">
            <v>398.24929800000001</v>
          </cell>
        </row>
        <row r="2519">
          <cell r="AD2519">
            <v>398.19673799999998</v>
          </cell>
        </row>
        <row r="2520">
          <cell r="AD2520">
            <v>398.17671899999999</v>
          </cell>
        </row>
        <row r="2521">
          <cell r="AD2521">
            <v>398.03026699999998</v>
          </cell>
        </row>
        <row r="2522">
          <cell r="AD2522">
            <v>398.01090499999998</v>
          </cell>
        </row>
        <row r="2523">
          <cell r="AD2523">
            <v>397.95728700000001</v>
          </cell>
        </row>
        <row r="2524">
          <cell r="AD2524">
            <v>397.86018300000001</v>
          </cell>
        </row>
        <row r="2525">
          <cell r="AD2525">
            <v>397.80027799999999</v>
          </cell>
        </row>
        <row r="2526">
          <cell r="AD2526">
            <v>397.47709600000002</v>
          </cell>
        </row>
        <row r="2527">
          <cell r="AD2527">
            <v>397.12199199999998</v>
          </cell>
        </row>
        <row r="2528">
          <cell r="AD2528">
            <v>396.85238299999997</v>
          </cell>
        </row>
        <row r="2529">
          <cell r="AD2529">
            <v>396.84876400000002</v>
          </cell>
        </row>
        <row r="2530">
          <cell r="AD2530">
            <v>396.82058799999999</v>
          </cell>
        </row>
        <row r="2531">
          <cell r="AD2531">
            <v>396.81480199999999</v>
          </cell>
        </row>
        <row r="2532">
          <cell r="AD2532">
            <v>396.79555099999999</v>
          </cell>
        </row>
        <row r="2533">
          <cell r="AD2533">
            <v>396.731087</v>
          </cell>
        </row>
        <row r="2534">
          <cell r="AD2534">
            <v>396.694076</v>
          </cell>
        </row>
        <row r="2535">
          <cell r="AD2535">
            <v>396.58625699999999</v>
          </cell>
        </row>
        <row r="2536">
          <cell r="AD2536">
            <v>396.52579200000002</v>
          </cell>
        </row>
        <row r="2537">
          <cell r="AD2537">
            <v>396.13273800000002</v>
          </cell>
        </row>
        <row r="2538">
          <cell r="AD2538">
            <v>396.103567</v>
          </cell>
        </row>
        <row r="2539">
          <cell r="AD2539">
            <v>396.066213</v>
          </cell>
        </row>
        <row r="2540">
          <cell r="AD2540">
            <v>395.57009599999998</v>
          </cell>
        </row>
        <row r="2541">
          <cell r="AD2541">
            <v>395.35513500000002</v>
          </cell>
        </row>
        <row r="2542">
          <cell r="AD2542">
            <v>394.65224799999999</v>
          </cell>
        </row>
        <row r="2543">
          <cell r="AD2543">
            <v>394.638597</v>
          </cell>
        </row>
        <row r="2544">
          <cell r="AD2544">
            <v>394.32865099999998</v>
          </cell>
        </row>
        <row r="2545">
          <cell r="AD2545">
            <v>394.16289699999999</v>
          </cell>
        </row>
        <row r="2546">
          <cell r="AD2546">
            <v>394.06989399999998</v>
          </cell>
        </row>
        <row r="2547">
          <cell r="AD2547">
            <v>393.94719300000003</v>
          </cell>
        </row>
        <row r="2548">
          <cell r="AD2548">
            <v>393.93434000000002</v>
          </cell>
        </row>
        <row r="2549">
          <cell r="AD2549">
            <v>393.617277</v>
          </cell>
        </row>
        <row r="2550">
          <cell r="AD2550">
            <v>393.48403100000002</v>
          </cell>
        </row>
        <row r="2551">
          <cell r="AD2551">
            <v>393.29719599999999</v>
          </cell>
        </row>
        <row r="2552">
          <cell r="AD2552">
            <v>393.27140900000001</v>
          </cell>
        </row>
        <row r="2553">
          <cell r="AD2553">
            <v>392.85546499999998</v>
          </cell>
        </row>
        <row r="2554">
          <cell r="AD2554">
            <v>392.799983</v>
          </cell>
        </row>
        <row r="2555">
          <cell r="AD2555">
            <v>392.64940300000001</v>
          </cell>
        </row>
        <row r="2556">
          <cell r="AD2556">
            <v>392.62818299999998</v>
          </cell>
        </row>
        <row r="2557">
          <cell r="AD2557">
            <v>392.58362299999999</v>
          </cell>
        </row>
        <row r="2558">
          <cell r="AD2558">
            <v>392.51677000000001</v>
          </cell>
        </row>
        <row r="2559">
          <cell r="AD2559">
            <v>392.08316300000001</v>
          </cell>
        </row>
        <row r="2560">
          <cell r="AD2560">
            <v>392.06526000000002</v>
          </cell>
        </row>
        <row r="2561">
          <cell r="AD2561">
            <v>391.97587700000003</v>
          </cell>
        </row>
        <row r="2562">
          <cell r="AD2562">
            <v>391.73772100000002</v>
          </cell>
        </row>
        <row r="2563">
          <cell r="AD2563">
            <v>391.51878799999997</v>
          </cell>
        </row>
        <row r="2564">
          <cell r="AD2564">
            <v>391.22535399999998</v>
          </cell>
        </row>
        <row r="2565">
          <cell r="AD2565">
            <v>391.21290599999998</v>
          </cell>
        </row>
        <row r="2566">
          <cell r="AD2566">
            <v>391.21146900000002</v>
          </cell>
        </row>
        <row r="2567">
          <cell r="AD2567">
            <v>391.17725899999999</v>
          </cell>
        </row>
        <row r="2568">
          <cell r="AD2568">
            <v>391.11995000000002</v>
          </cell>
        </row>
        <row r="2569">
          <cell r="AD2569">
            <v>390.97922</v>
          </cell>
        </row>
        <row r="2570">
          <cell r="AD2570">
            <v>390.67353800000001</v>
          </cell>
        </row>
        <row r="2571">
          <cell r="AD2571">
            <v>390.17077</v>
          </cell>
        </row>
        <row r="2572">
          <cell r="AD2572">
            <v>390.07362999999998</v>
          </cell>
        </row>
        <row r="2573">
          <cell r="AD2573">
            <v>390.07314100000002</v>
          </cell>
        </row>
        <row r="2574">
          <cell r="AD2574">
            <v>389.91837700000002</v>
          </cell>
        </row>
        <row r="2575">
          <cell r="AD2575">
            <v>389.91185300000001</v>
          </cell>
        </row>
        <row r="2576">
          <cell r="AD2576">
            <v>389.73156299999999</v>
          </cell>
        </row>
        <row r="2577">
          <cell r="AD2577">
            <v>389.73060600000002</v>
          </cell>
        </row>
        <row r="2578">
          <cell r="AD2578">
            <v>389.61372699999998</v>
          </cell>
        </row>
        <row r="2579">
          <cell r="AD2579">
            <v>389.54215699999997</v>
          </cell>
        </row>
        <row r="2580">
          <cell r="AD2580">
            <v>389.23268899999999</v>
          </cell>
        </row>
        <row r="2581">
          <cell r="AD2581">
            <v>389.11316099999999</v>
          </cell>
        </row>
        <row r="2582">
          <cell r="AD2582">
            <v>389.08388300000001</v>
          </cell>
        </row>
        <row r="2583">
          <cell r="AD2583">
            <v>389.00772999999998</v>
          </cell>
        </row>
        <row r="2584">
          <cell r="AD2584">
            <v>388.92889300000002</v>
          </cell>
        </row>
        <row r="2585">
          <cell r="AD2585">
            <v>388.83018499999997</v>
          </cell>
        </row>
        <row r="2586">
          <cell r="AD2586">
            <v>388.40423199999998</v>
          </cell>
        </row>
        <row r="2587">
          <cell r="AD2587">
            <v>388.20195000000001</v>
          </cell>
        </row>
        <row r="2588">
          <cell r="AD2588">
            <v>387.69761</v>
          </cell>
        </row>
        <row r="2589">
          <cell r="AD2589">
            <v>387.37009</v>
          </cell>
        </row>
        <row r="2590">
          <cell r="AD2590">
            <v>387.133715</v>
          </cell>
        </row>
        <row r="2591">
          <cell r="AD2591">
            <v>387.112326</v>
          </cell>
        </row>
        <row r="2592">
          <cell r="AD2592">
            <v>387.103318</v>
          </cell>
        </row>
        <row r="2593">
          <cell r="AD2593">
            <v>387.058559</v>
          </cell>
        </row>
        <row r="2594">
          <cell r="AD2594">
            <v>386.764928</v>
          </cell>
        </row>
        <row r="2595">
          <cell r="AD2595">
            <v>386.51982299999997</v>
          </cell>
        </row>
        <row r="2596">
          <cell r="AD2596">
            <v>386.31780800000001</v>
          </cell>
        </row>
        <row r="2597">
          <cell r="AD2597">
            <v>385.83513900000003</v>
          </cell>
        </row>
        <row r="2598">
          <cell r="AD2598">
            <v>385.12741399999999</v>
          </cell>
        </row>
        <row r="2599">
          <cell r="AD2599">
            <v>384.87239199999999</v>
          </cell>
        </row>
        <row r="2600">
          <cell r="AD2600">
            <v>384.83402999999998</v>
          </cell>
        </row>
        <row r="2601">
          <cell r="AD2601">
            <v>384.55242700000002</v>
          </cell>
        </row>
        <row r="2602">
          <cell r="AD2602">
            <v>384.10621200000003</v>
          </cell>
        </row>
        <row r="2603">
          <cell r="AD2603">
            <v>384.09828599999997</v>
          </cell>
        </row>
        <row r="2604">
          <cell r="AD2604">
            <v>384.09136699999999</v>
          </cell>
        </row>
        <row r="2605">
          <cell r="AD2605">
            <v>383.94235300000003</v>
          </cell>
        </row>
        <row r="2606">
          <cell r="AD2606">
            <v>383.92841499999997</v>
          </cell>
        </row>
        <row r="2607">
          <cell r="AD2607">
            <v>383.86171300000001</v>
          </cell>
        </row>
        <row r="2608">
          <cell r="AD2608">
            <v>383.76650899999999</v>
          </cell>
        </row>
        <row r="2609">
          <cell r="AD2609">
            <v>383.73484999999999</v>
          </cell>
        </row>
        <row r="2610">
          <cell r="AD2610">
            <v>383.27554600000002</v>
          </cell>
        </row>
        <row r="2611">
          <cell r="AD2611">
            <v>383.15677799999997</v>
          </cell>
        </row>
        <row r="2612">
          <cell r="AD2612">
            <v>383.14931100000001</v>
          </cell>
        </row>
        <row r="2613">
          <cell r="AD2613">
            <v>382.91894000000002</v>
          </cell>
        </row>
        <row r="2614">
          <cell r="AD2614">
            <v>382.88624399999998</v>
          </cell>
        </row>
        <row r="2615">
          <cell r="AD2615">
            <v>382.83628700000003</v>
          </cell>
        </row>
        <row r="2616">
          <cell r="AD2616">
            <v>382.50599399999999</v>
          </cell>
        </row>
        <row r="2617">
          <cell r="AD2617">
            <v>382.48671400000001</v>
          </cell>
        </row>
        <row r="2618">
          <cell r="AD2618">
            <v>382.46552100000002</v>
          </cell>
        </row>
        <row r="2619">
          <cell r="AD2619">
            <v>382.35405200000002</v>
          </cell>
        </row>
        <row r="2620">
          <cell r="AD2620">
            <v>382.13174299999997</v>
          </cell>
        </row>
        <row r="2621">
          <cell r="AD2621">
            <v>381.953642</v>
          </cell>
        </row>
        <row r="2622">
          <cell r="AD2622">
            <v>381.53703200000001</v>
          </cell>
        </row>
        <row r="2623">
          <cell r="AD2623">
            <v>381.47913999999997</v>
          </cell>
        </row>
        <row r="2624">
          <cell r="AD2624">
            <v>381.36652900000001</v>
          </cell>
        </row>
        <row r="2625">
          <cell r="AD2625">
            <v>381.113744</v>
          </cell>
        </row>
        <row r="2626">
          <cell r="AD2626">
            <v>381.104806</v>
          </cell>
        </row>
        <row r="2627">
          <cell r="AD2627">
            <v>380.72113100000001</v>
          </cell>
        </row>
        <row r="2628">
          <cell r="AD2628">
            <v>380.680994</v>
          </cell>
        </row>
        <row r="2629">
          <cell r="AD2629">
            <v>380.42004800000001</v>
          </cell>
        </row>
        <row r="2630">
          <cell r="AD2630">
            <v>380.35537499999998</v>
          </cell>
        </row>
        <row r="2631">
          <cell r="AD2631">
            <v>380.27910200000002</v>
          </cell>
        </row>
        <row r="2632">
          <cell r="AD2632">
            <v>380.12845399999998</v>
          </cell>
        </row>
        <row r="2633">
          <cell r="AD2633">
            <v>380.10800999999998</v>
          </cell>
        </row>
        <row r="2634">
          <cell r="AD2634">
            <v>380.05036699999999</v>
          </cell>
        </row>
        <row r="2635">
          <cell r="AD2635">
            <v>379.98955799999999</v>
          </cell>
        </row>
        <row r="2636">
          <cell r="AD2636">
            <v>379.92954500000002</v>
          </cell>
        </row>
        <row r="2637">
          <cell r="AD2637">
            <v>379.825986</v>
          </cell>
        </row>
        <row r="2638">
          <cell r="AD2638">
            <v>379.653659</v>
          </cell>
        </row>
        <row r="2639">
          <cell r="AD2639">
            <v>379.44463300000001</v>
          </cell>
        </row>
        <row r="2640">
          <cell r="AD2640">
            <v>379.42713800000001</v>
          </cell>
        </row>
        <row r="2641">
          <cell r="AD2641">
            <v>379.42050799999998</v>
          </cell>
        </row>
        <row r="2642">
          <cell r="AD2642">
            <v>379.39873</v>
          </cell>
        </row>
        <row r="2643">
          <cell r="AD2643">
            <v>379.36034799999999</v>
          </cell>
        </row>
        <row r="2644">
          <cell r="AD2644">
            <v>379.26075700000001</v>
          </cell>
        </row>
        <row r="2645">
          <cell r="AD2645">
            <v>379.22047199999997</v>
          </cell>
        </row>
        <row r="2646">
          <cell r="AD2646">
            <v>379.21817199999998</v>
          </cell>
        </row>
        <row r="2647">
          <cell r="AD2647">
            <v>378.91841499999998</v>
          </cell>
        </row>
        <row r="2648">
          <cell r="AD2648">
            <v>378.87102700000003</v>
          </cell>
        </row>
        <row r="2649">
          <cell r="AD2649">
            <v>378.85418499999997</v>
          </cell>
        </row>
        <row r="2650">
          <cell r="AD2650">
            <v>378.83144700000003</v>
          </cell>
        </row>
        <row r="2651">
          <cell r="AD2651">
            <v>378.82901199999998</v>
          </cell>
        </row>
        <row r="2652">
          <cell r="AD2652">
            <v>378.62567999999999</v>
          </cell>
        </row>
        <row r="2653">
          <cell r="AD2653">
            <v>378.58470399999999</v>
          </cell>
        </row>
        <row r="2654">
          <cell r="AD2654">
            <v>378.19432799999998</v>
          </cell>
        </row>
        <row r="2655">
          <cell r="AD2655">
            <v>378.09819700000003</v>
          </cell>
        </row>
        <row r="2656">
          <cell r="AD2656">
            <v>378.02524099999999</v>
          </cell>
        </row>
        <row r="2657">
          <cell r="AD2657">
            <v>378.00728600000002</v>
          </cell>
        </row>
        <row r="2658">
          <cell r="AD2658">
            <v>377.96510599999999</v>
          </cell>
        </row>
        <row r="2659">
          <cell r="AD2659">
            <v>377.81834800000001</v>
          </cell>
        </row>
        <row r="2660">
          <cell r="AD2660">
            <v>377.789244</v>
          </cell>
        </row>
        <row r="2661">
          <cell r="AD2661">
            <v>377.49083200000001</v>
          </cell>
        </row>
        <row r="2662">
          <cell r="AD2662">
            <v>377.00303200000002</v>
          </cell>
        </row>
        <row r="2663">
          <cell r="AD2663">
            <v>376.49744700000002</v>
          </cell>
        </row>
        <row r="2664">
          <cell r="AD2664">
            <v>376.138507</v>
          </cell>
        </row>
        <row r="2665">
          <cell r="AD2665">
            <v>376.10563100000002</v>
          </cell>
        </row>
        <row r="2666">
          <cell r="AD2666">
            <v>376.103207</v>
          </cell>
        </row>
        <row r="2667">
          <cell r="AD2667">
            <v>376.09445899999997</v>
          </cell>
        </row>
        <row r="2668">
          <cell r="AD2668">
            <v>375.87510900000001</v>
          </cell>
        </row>
        <row r="2669">
          <cell r="AD2669">
            <v>375.611447</v>
          </cell>
        </row>
        <row r="2670">
          <cell r="AD2670">
            <v>375.51669199999998</v>
          </cell>
        </row>
        <row r="2671">
          <cell r="AD2671">
            <v>375.39722499999999</v>
          </cell>
        </row>
        <row r="2672">
          <cell r="AD2672">
            <v>375.21732100000003</v>
          </cell>
        </row>
        <row r="2673">
          <cell r="AD2673">
            <v>375.14632899999998</v>
          </cell>
        </row>
        <row r="2674">
          <cell r="AD2674">
            <v>374.941349</v>
          </cell>
        </row>
        <row r="2675">
          <cell r="AD2675">
            <v>374.86085200000002</v>
          </cell>
        </row>
        <row r="2676">
          <cell r="AD2676">
            <v>374.84375299999999</v>
          </cell>
        </row>
        <row r="2677">
          <cell r="AD2677">
            <v>374.831053</v>
          </cell>
        </row>
        <row r="2678">
          <cell r="AD2678">
            <v>374.79268500000001</v>
          </cell>
        </row>
        <row r="2679">
          <cell r="AD2679">
            <v>374.651117</v>
          </cell>
        </row>
        <row r="2680">
          <cell r="AD2680">
            <v>374.440923</v>
          </cell>
        </row>
        <row r="2681">
          <cell r="AD2681">
            <v>374.33492699999999</v>
          </cell>
        </row>
        <row r="2682">
          <cell r="AD2682">
            <v>374.31557099999998</v>
          </cell>
        </row>
        <row r="2683">
          <cell r="AD2683">
            <v>374.27084200000002</v>
          </cell>
        </row>
        <row r="2684">
          <cell r="AD2684">
            <v>374.124326</v>
          </cell>
        </row>
        <row r="2685">
          <cell r="AD2685">
            <v>374.07606900000002</v>
          </cell>
        </row>
        <row r="2686">
          <cell r="AD2686">
            <v>374.07043800000002</v>
          </cell>
        </row>
        <row r="2687">
          <cell r="AD2687">
            <v>373.99269099999998</v>
          </cell>
        </row>
        <row r="2688">
          <cell r="AD2688">
            <v>373.87366900000001</v>
          </cell>
        </row>
        <row r="2689">
          <cell r="AD2689">
            <v>373.84060599999998</v>
          </cell>
        </row>
        <row r="2690">
          <cell r="AD2690">
            <v>373.82176399999997</v>
          </cell>
        </row>
        <row r="2691">
          <cell r="AD2691">
            <v>373.75583</v>
          </cell>
        </row>
        <row r="2692">
          <cell r="AD2692">
            <v>373.723952</v>
          </cell>
        </row>
        <row r="2693">
          <cell r="AD2693">
            <v>373.58712300000002</v>
          </cell>
        </row>
        <row r="2694">
          <cell r="AD2694">
            <v>373.54088100000001</v>
          </cell>
        </row>
        <row r="2695">
          <cell r="AD2695">
            <v>373.53456599999998</v>
          </cell>
        </row>
        <row r="2696">
          <cell r="AD2696">
            <v>373.26393100000001</v>
          </cell>
        </row>
        <row r="2697">
          <cell r="AD2697">
            <v>373.20389499999999</v>
          </cell>
        </row>
        <row r="2698">
          <cell r="AD2698">
            <v>373.04278199999999</v>
          </cell>
        </row>
        <row r="2699">
          <cell r="AD2699">
            <v>372.985679</v>
          </cell>
        </row>
        <row r="2700">
          <cell r="AD2700">
            <v>372.82932299999999</v>
          </cell>
        </row>
        <row r="2701">
          <cell r="AD2701">
            <v>372.82408600000002</v>
          </cell>
        </row>
        <row r="2702">
          <cell r="AD2702">
            <v>372.536044</v>
          </cell>
        </row>
        <row r="2703">
          <cell r="AD2703">
            <v>372.47283099999999</v>
          </cell>
        </row>
        <row r="2704">
          <cell r="AD2704">
            <v>372.27099299999998</v>
          </cell>
        </row>
        <row r="2705">
          <cell r="AD2705">
            <v>372.16309100000001</v>
          </cell>
        </row>
        <row r="2706">
          <cell r="AD2706">
            <v>372.13972899999999</v>
          </cell>
        </row>
        <row r="2707">
          <cell r="AD2707">
            <v>372.13363199999998</v>
          </cell>
        </row>
        <row r="2708">
          <cell r="AD2708">
            <v>372.02193299999999</v>
          </cell>
        </row>
        <row r="2709">
          <cell r="AD2709">
            <v>371.77058899999997</v>
          </cell>
        </row>
        <row r="2710">
          <cell r="AD2710">
            <v>371.75347099999999</v>
          </cell>
        </row>
        <row r="2711">
          <cell r="AD2711">
            <v>371.40009500000002</v>
          </cell>
        </row>
        <row r="2712">
          <cell r="AD2712">
            <v>371.33448700000002</v>
          </cell>
        </row>
        <row r="2713">
          <cell r="AD2713">
            <v>371.22753799999998</v>
          </cell>
        </row>
        <row r="2714">
          <cell r="AD2714">
            <v>371.16658200000001</v>
          </cell>
        </row>
        <row r="2715">
          <cell r="AD2715">
            <v>371.16301600000003</v>
          </cell>
        </row>
        <row r="2716">
          <cell r="AD2716">
            <v>371.13731899999999</v>
          </cell>
        </row>
        <row r="2717">
          <cell r="AD2717">
            <v>370.85012399999999</v>
          </cell>
        </row>
        <row r="2718">
          <cell r="AD2718">
            <v>370.66233099999999</v>
          </cell>
        </row>
        <row r="2719">
          <cell r="AD2719">
            <v>370.503894</v>
          </cell>
        </row>
        <row r="2720">
          <cell r="AD2720">
            <v>370.48110300000002</v>
          </cell>
        </row>
        <row r="2721">
          <cell r="AD2721">
            <v>370.42765700000001</v>
          </cell>
        </row>
        <row r="2722">
          <cell r="AD2722">
            <v>370.21512899999999</v>
          </cell>
        </row>
        <row r="2723">
          <cell r="AD2723">
            <v>370.19624700000003</v>
          </cell>
        </row>
        <row r="2724">
          <cell r="AD2724">
            <v>370.16152799999998</v>
          </cell>
        </row>
        <row r="2725">
          <cell r="AD2725">
            <v>370.03228000000001</v>
          </cell>
        </row>
        <row r="2726">
          <cell r="AD2726">
            <v>369.83181400000001</v>
          </cell>
        </row>
        <row r="2727">
          <cell r="AD2727">
            <v>369.74791199999999</v>
          </cell>
        </row>
        <row r="2728">
          <cell r="AD2728">
            <v>369.680116</v>
          </cell>
        </row>
        <row r="2729">
          <cell r="AD2729">
            <v>369.63827900000001</v>
          </cell>
        </row>
        <row r="2730">
          <cell r="AD2730">
            <v>369.633556</v>
          </cell>
        </row>
        <row r="2731">
          <cell r="AD2731">
            <v>369.489756</v>
          </cell>
        </row>
        <row r="2732">
          <cell r="AD2732">
            <v>369.23792900000001</v>
          </cell>
        </row>
        <row r="2733">
          <cell r="AD2733">
            <v>369.21183000000002</v>
          </cell>
        </row>
        <row r="2734">
          <cell r="AD2734">
            <v>369.19848200000001</v>
          </cell>
        </row>
        <row r="2735">
          <cell r="AD2735">
            <v>369.18153599999999</v>
          </cell>
        </row>
        <row r="2736">
          <cell r="AD2736">
            <v>369.07052800000002</v>
          </cell>
        </row>
        <row r="2737">
          <cell r="AD2737">
            <v>368.218819</v>
          </cell>
        </row>
        <row r="2738">
          <cell r="AD2738">
            <v>367.61021</v>
          </cell>
        </row>
        <row r="2739">
          <cell r="AD2739">
            <v>367.58926600000001</v>
          </cell>
        </row>
        <row r="2740">
          <cell r="AD2740">
            <v>367.55113299999999</v>
          </cell>
        </row>
        <row r="2741">
          <cell r="AD2741">
            <v>367.45821100000001</v>
          </cell>
        </row>
        <row r="2742">
          <cell r="AD2742">
            <v>367.191396</v>
          </cell>
        </row>
        <row r="2743">
          <cell r="AD2743">
            <v>367.12068199999999</v>
          </cell>
        </row>
        <row r="2744">
          <cell r="AD2744">
            <v>367.11085600000001</v>
          </cell>
        </row>
        <row r="2745">
          <cell r="AD2745">
            <v>366.952361</v>
          </cell>
        </row>
        <row r="2746">
          <cell r="AD2746">
            <v>366.78268700000001</v>
          </cell>
        </row>
        <row r="2747">
          <cell r="AD2747">
            <v>366.67828800000001</v>
          </cell>
        </row>
        <row r="2748">
          <cell r="AD2748">
            <v>366.59863899999999</v>
          </cell>
        </row>
        <row r="2749">
          <cell r="AD2749">
            <v>366.51712600000002</v>
          </cell>
        </row>
        <row r="2750">
          <cell r="AD2750">
            <v>366.50383699999998</v>
          </cell>
        </row>
        <row r="2751">
          <cell r="AD2751">
            <v>366.40904699999999</v>
          </cell>
        </row>
        <row r="2752">
          <cell r="AD2752">
            <v>366.36174299999999</v>
          </cell>
        </row>
        <row r="2753">
          <cell r="AD2753">
            <v>366.03929099999999</v>
          </cell>
        </row>
        <row r="2754">
          <cell r="AD2754">
            <v>365.870225</v>
          </cell>
        </row>
        <row r="2755">
          <cell r="AD2755">
            <v>365.69889499999999</v>
          </cell>
        </row>
        <row r="2756">
          <cell r="AD2756">
            <v>365.69079099999999</v>
          </cell>
        </row>
        <row r="2757">
          <cell r="AD2757">
            <v>365.45644800000002</v>
          </cell>
        </row>
        <row r="2758">
          <cell r="AD2758">
            <v>365.44502</v>
          </cell>
        </row>
        <row r="2759">
          <cell r="AD2759">
            <v>365.16500100000002</v>
          </cell>
        </row>
        <row r="2760">
          <cell r="AD2760">
            <v>365.04430100000002</v>
          </cell>
        </row>
        <row r="2761">
          <cell r="AD2761">
            <v>364.861672</v>
          </cell>
        </row>
        <row r="2762">
          <cell r="AD2762">
            <v>364.75320599999998</v>
          </cell>
        </row>
        <row r="2763">
          <cell r="AD2763">
            <v>364.68248199999999</v>
          </cell>
        </row>
        <row r="2764">
          <cell r="AD2764">
            <v>364.41841399999998</v>
          </cell>
        </row>
        <row r="2765">
          <cell r="AD2765">
            <v>364.29109</v>
          </cell>
        </row>
        <row r="2766">
          <cell r="AD2766">
            <v>364.18390399999998</v>
          </cell>
        </row>
        <row r="2767">
          <cell r="AD2767">
            <v>364.12559199999998</v>
          </cell>
        </row>
        <row r="2768">
          <cell r="AD2768">
            <v>364.10811100000001</v>
          </cell>
        </row>
        <row r="2769">
          <cell r="AD2769">
            <v>363.94247200000001</v>
          </cell>
        </row>
        <row r="2770">
          <cell r="AD2770">
            <v>363.78580799999997</v>
          </cell>
        </row>
        <row r="2771">
          <cell r="AD2771">
            <v>363.78141399999998</v>
          </cell>
        </row>
        <row r="2772">
          <cell r="AD2772">
            <v>363.47373499999998</v>
          </cell>
        </row>
        <row r="2773">
          <cell r="AD2773">
            <v>363.428785</v>
          </cell>
        </row>
        <row r="2774">
          <cell r="AD2774">
            <v>363.03700300000003</v>
          </cell>
        </row>
        <row r="2775">
          <cell r="AD2775">
            <v>363.029833</v>
          </cell>
        </row>
        <row r="2776">
          <cell r="AD2776">
            <v>363.02841100000001</v>
          </cell>
        </row>
        <row r="2777">
          <cell r="AD2777">
            <v>362.83345400000002</v>
          </cell>
        </row>
        <row r="2778">
          <cell r="AD2778">
            <v>362.73024199999998</v>
          </cell>
        </row>
        <row r="2779">
          <cell r="AD2779">
            <v>362.69422600000001</v>
          </cell>
        </row>
        <row r="2780">
          <cell r="AD2780">
            <v>362.66053399999998</v>
          </cell>
        </row>
        <row r="2781">
          <cell r="AD2781">
            <v>362.51311500000003</v>
          </cell>
        </row>
        <row r="2782">
          <cell r="AD2782">
            <v>362.33757200000002</v>
          </cell>
        </row>
        <row r="2783">
          <cell r="AD2783">
            <v>362.14993800000002</v>
          </cell>
        </row>
        <row r="2784">
          <cell r="AD2784">
            <v>362.07797499999998</v>
          </cell>
        </row>
        <row r="2785">
          <cell r="AD2785">
            <v>362.07439699999998</v>
          </cell>
        </row>
        <row r="2786">
          <cell r="AD2786">
            <v>362.03112299999998</v>
          </cell>
        </row>
        <row r="2787">
          <cell r="AD2787">
            <v>361.96644800000001</v>
          </cell>
        </row>
        <row r="2788">
          <cell r="AD2788">
            <v>361.61748999999998</v>
          </cell>
        </row>
        <row r="2789">
          <cell r="AD2789">
            <v>361.55855200000002</v>
          </cell>
        </row>
        <row r="2790">
          <cell r="AD2790">
            <v>361.51529399999998</v>
          </cell>
        </row>
        <row r="2791">
          <cell r="AD2791">
            <v>361.513982</v>
          </cell>
        </row>
        <row r="2792">
          <cell r="AD2792">
            <v>361.41432400000002</v>
          </cell>
        </row>
        <row r="2793">
          <cell r="AD2793">
            <v>361.35162600000001</v>
          </cell>
        </row>
        <row r="2794">
          <cell r="AD2794">
            <v>361.16803099999998</v>
          </cell>
        </row>
        <row r="2795">
          <cell r="AD2795">
            <v>361.07475499999998</v>
          </cell>
        </row>
        <row r="2796">
          <cell r="AD2796">
            <v>360.89326899999998</v>
          </cell>
        </row>
        <row r="2797">
          <cell r="AD2797">
            <v>360.867932</v>
          </cell>
        </row>
        <row r="2798">
          <cell r="AD2798">
            <v>360.79292600000002</v>
          </cell>
        </row>
        <row r="2799">
          <cell r="AD2799">
            <v>360.73547300000001</v>
          </cell>
        </row>
        <row r="2800">
          <cell r="AD2800">
            <v>360.71016500000002</v>
          </cell>
        </row>
        <row r="2801">
          <cell r="AD2801">
            <v>360.44977</v>
          </cell>
        </row>
        <row r="2802">
          <cell r="AD2802">
            <v>360.416944</v>
          </cell>
        </row>
        <row r="2803">
          <cell r="AD2803">
            <v>360.342873</v>
          </cell>
        </row>
        <row r="2804">
          <cell r="AD2804">
            <v>360.013869</v>
          </cell>
        </row>
        <row r="2805">
          <cell r="AD2805">
            <v>359.90701300000001</v>
          </cell>
        </row>
        <row r="2806">
          <cell r="AD2806">
            <v>359.74254500000001</v>
          </cell>
        </row>
        <row r="2807">
          <cell r="AD2807">
            <v>359.63774899999999</v>
          </cell>
        </row>
        <row r="2808">
          <cell r="AD2808">
            <v>359.58905700000003</v>
          </cell>
        </row>
        <row r="2809">
          <cell r="AD2809">
            <v>359.56131099999999</v>
          </cell>
        </row>
        <row r="2810">
          <cell r="AD2810">
            <v>359.556174</v>
          </cell>
        </row>
        <row r="2811">
          <cell r="AD2811">
            <v>359.54195099999998</v>
          </cell>
        </row>
        <row r="2812">
          <cell r="AD2812">
            <v>359.238947</v>
          </cell>
        </row>
        <row r="2813">
          <cell r="AD2813">
            <v>359.16558400000002</v>
          </cell>
        </row>
        <row r="2814">
          <cell r="AD2814">
            <v>359.06969900000001</v>
          </cell>
        </row>
        <row r="2815">
          <cell r="AD2815">
            <v>358.616961</v>
          </cell>
        </row>
        <row r="2816">
          <cell r="AD2816">
            <v>358.44494800000001</v>
          </cell>
        </row>
        <row r="2817">
          <cell r="AD2817">
            <v>358.41597899999999</v>
          </cell>
        </row>
        <row r="2818">
          <cell r="AD2818">
            <v>358.31405999999998</v>
          </cell>
        </row>
        <row r="2819">
          <cell r="AD2819">
            <v>358.22706099999999</v>
          </cell>
        </row>
        <row r="2820">
          <cell r="AD2820">
            <v>358.09789599999999</v>
          </cell>
        </row>
        <row r="2821">
          <cell r="AD2821">
            <v>358.06167399999998</v>
          </cell>
        </row>
        <row r="2822">
          <cell r="AD2822">
            <v>358.02245299999998</v>
          </cell>
        </row>
        <row r="2823">
          <cell r="AD2823">
            <v>358.006822</v>
          </cell>
        </row>
        <row r="2824">
          <cell r="AD2824">
            <v>357.90719200000001</v>
          </cell>
        </row>
        <row r="2825">
          <cell r="AD2825">
            <v>357.72251399999999</v>
          </cell>
        </row>
        <row r="2826">
          <cell r="AD2826">
            <v>357.42603800000001</v>
          </cell>
        </row>
        <row r="2827">
          <cell r="AD2827">
            <v>357.39469800000001</v>
          </cell>
        </row>
        <row r="2828">
          <cell r="AD2828">
            <v>357.37164000000001</v>
          </cell>
        </row>
        <row r="2829">
          <cell r="AD2829">
            <v>357.36098399999997</v>
          </cell>
        </row>
        <row r="2830">
          <cell r="AD2830">
            <v>357.34473100000002</v>
          </cell>
        </row>
        <row r="2831">
          <cell r="AD2831">
            <v>357.15397400000001</v>
          </cell>
        </row>
        <row r="2832">
          <cell r="AD2832">
            <v>357.109486</v>
          </cell>
        </row>
        <row r="2833">
          <cell r="AD2833">
            <v>357.06036599999999</v>
          </cell>
        </row>
        <row r="2834">
          <cell r="AD2834">
            <v>357.02851700000002</v>
          </cell>
        </row>
        <row r="2835">
          <cell r="AD2835">
            <v>356.95150699999999</v>
          </cell>
        </row>
        <row r="2836">
          <cell r="AD2836">
            <v>356.91304700000001</v>
          </cell>
        </row>
        <row r="2837">
          <cell r="AD2837">
            <v>356.90817199999998</v>
          </cell>
        </row>
        <row r="2838">
          <cell r="AD2838">
            <v>356.87771300000003</v>
          </cell>
        </row>
        <row r="2839">
          <cell r="AD2839">
            <v>356.85340000000002</v>
          </cell>
        </row>
        <row r="2840">
          <cell r="AD2840">
            <v>356.84344900000002</v>
          </cell>
        </row>
        <row r="2841">
          <cell r="AD2841">
            <v>356.821349</v>
          </cell>
        </row>
        <row r="2842">
          <cell r="AD2842">
            <v>356.80856499999999</v>
          </cell>
        </row>
        <row r="2843">
          <cell r="AD2843">
            <v>356.533749</v>
          </cell>
        </row>
        <row r="2844">
          <cell r="AD2844">
            <v>356.42229300000002</v>
          </cell>
        </row>
        <row r="2845">
          <cell r="AD2845">
            <v>356.27759900000001</v>
          </cell>
        </row>
        <row r="2846">
          <cell r="AD2846">
            <v>356.202133</v>
          </cell>
        </row>
        <row r="2847">
          <cell r="AD2847">
            <v>356.19338800000003</v>
          </cell>
        </row>
        <row r="2848">
          <cell r="AD2848">
            <v>356.18638399999998</v>
          </cell>
        </row>
        <row r="2849">
          <cell r="AD2849">
            <v>355.90719799999999</v>
          </cell>
        </row>
        <row r="2850">
          <cell r="AD2850">
            <v>355.78013099999998</v>
          </cell>
        </row>
        <row r="2851">
          <cell r="AD2851">
            <v>355.528774</v>
          </cell>
        </row>
        <row r="2852">
          <cell r="AD2852">
            <v>355.50531999999998</v>
          </cell>
        </row>
        <row r="2853">
          <cell r="AD2853">
            <v>355.44967300000002</v>
          </cell>
        </row>
        <row r="2854">
          <cell r="AD2854">
            <v>355.07212199999998</v>
          </cell>
        </row>
        <row r="2855">
          <cell r="AD2855">
            <v>354.61604599999998</v>
          </cell>
        </row>
        <row r="2856">
          <cell r="AD2856">
            <v>354.51400799999999</v>
          </cell>
        </row>
        <row r="2857">
          <cell r="AD2857">
            <v>354.314235</v>
          </cell>
        </row>
        <row r="2858">
          <cell r="AD2858">
            <v>354.28089</v>
          </cell>
        </row>
        <row r="2859">
          <cell r="AD2859">
            <v>354.28055699999999</v>
          </cell>
        </row>
        <row r="2860">
          <cell r="AD2860">
            <v>353.54295300000001</v>
          </cell>
        </row>
        <row r="2861">
          <cell r="AD2861">
            <v>353.441079</v>
          </cell>
        </row>
        <row r="2862">
          <cell r="AD2862">
            <v>353.42619400000001</v>
          </cell>
        </row>
        <row r="2863">
          <cell r="AD2863">
            <v>353.06431900000001</v>
          </cell>
        </row>
        <row r="2864">
          <cell r="AD2864">
            <v>352.92315000000002</v>
          </cell>
        </row>
        <row r="2865">
          <cell r="AD2865">
            <v>352.82631500000002</v>
          </cell>
        </row>
        <row r="2866">
          <cell r="AD2866">
            <v>352.62255499999998</v>
          </cell>
        </row>
        <row r="2867">
          <cell r="AD2867">
            <v>352.49620599999997</v>
          </cell>
        </row>
        <row r="2868">
          <cell r="AD2868">
            <v>352.42498799999998</v>
          </cell>
        </row>
        <row r="2869">
          <cell r="AD2869">
            <v>352.22859199999999</v>
          </cell>
        </row>
        <row r="2870">
          <cell r="AD2870">
            <v>352.21652599999999</v>
          </cell>
        </row>
        <row r="2871">
          <cell r="AD2871">
            <v>352.21084500000001</v>
          </cell>
        </row>
        <row r="2872">
          <cell r="AD2872">
            <v>352.17775499999999</v>
          </cell>
        </row>
        <row r="2873">
          <cell r="AD2873">
            <v>352.02668299999999</v>
          </cell>
        </row>
        <row r="2874">
          <cell r="AD2874">
            <v>351.990297</v>
          </cell>
        </row>
        <row r="2875">
          <cell r="AD2875">
            <v>351.89488599999999</v>
          </cell>
        </row>
        <row r="2876">
          <cell r="AD2876">
            <v>351.74638199999998</v>
          </cell>
        </row>
        <row r="2877">
          <cell r="AD2877">
            <v>351.717692</v>
          </cell>
        </row>
        <row r="2878">
          <cell r="AD2878">
            <v>351.60566599999999</v>
          </cell>
        </row>
        <row r="2879">
          <cell r="AD2879">
            <v>351.36667599999998</v>
          </cell>
        </row>
        <row r="2880">
          <cell r="AD2880">
            <v>351.295053</v>
          </cell>
        </row>
        <row r="2881">
          <cell r="AD2881">
            <v>351.26463200000001</v>
          </cell>
        </row>
        <row r="2882">
          <cell r="AD2882">
            <v>351.15779099999997</v>
          </cell>
        </row>
        <row r="2883">
          <cell r="AD2883">
            <v>351.09966100000003</v>
          </cell>
        </row>
        <row r="2884">
          <cell r="AD2884">
            <v>350.96402599999999</v>
          </cell>
        </row>
        <row r="2885">
          <cell r="AD2885">
            <v>350.90036500000002</v>
          </cell>
        </row>
        <row r="2886">
          <cell r="AD2886">
            <v>350.85761100000002</v>
          </cell>
        </row>
        <row r="2887">
          <cell r="AD2887">
            <v>350.83987999999999</v>
          </cell>
        </row>
        <row r="2888">
          <cell r="AD2888">
            <v>350.80713900000001</v>
          </cell>
        </row>
        <row r="2889">
          <cell r="AD2889">
            <v>350.71749999999997</v>
          </cell>
        </row>
        <row r="2890">
          <cell r="AD2890">
            <v>350.70831600000002</v>
          </cell>
        </row>
        <row r="2891">
          <cell r="AD2891">
            <v>350.68008800000001</v>
          </cell>
        </row>
        <row r="2892">
          <cell r="AD2892">
            <v>350.60194999999999</v>
          </cell>
        </row>
        <row r="2893">
          <cell r="AD2893">
            <v>350.32120800000001</v>
          </cell>
        </row>
        <row r="2894">
          <cell r="AD2894">
            <v>350.30213800000001</v>
          </cell>
        </row>
        <row r="2895">
          <cell r="AD2895">
            <v>350.20871799999998</v>
          </cell>
        </row>
        <row r="2896">
          <cell r="AD2896">
            <v>350.08854400000001</v>
          </cell>
        </row>
        <row r="2897">
          <cell r="AD2897">
            <v>350.06239399999998</v>
          </cell>
        </row>
        <row r="2898">
          <cell r="AD2898">
            <v>350.016054</v>
          </cell>
        </row>
        <row r="2899">
          <cell r="AD2899">
            <v>349.95495499999998</v>
          </cell>
        </row>
        <row r="2900">
          <cell r="AD2900">
            <v>349.84135600000002</v>
          </cell>
        </row>
        <row r="2901">
          <cell r="AD2901">
            <v>349.80033200000003</v>
          </cell>
        </row>
        <row r="2902">
          <cell r="AD2902">
            <v>349.72852599999999</v>
          </cell>
        </row>
        <row r="2903">
          <cell r="AD2903">
            <v>349.44431600000001</v>
          </cell>
        </row>
        <row r="2904">
          <cell r="AD2904">
            <v>349.35558700000001</v>
          </cell>
        </row>
        <row r="2905">
          <cell r="AD2905">
            <v>349.31016799999998</v>
          </cell>
        </row>
        <row r="2906">
          <cell r="AD2906">
            <v>349.17752200000001</v>
          </cell>
        </row>
        <row r="2907">
          <cell r="AD2907">
            <v>349.14539100000002</v>
          </cell>
        </row>
        <row r="2908">
          <cell r="AD2908">
            <v>349.142674</v>
          </cell>
        </row>
        <row r="2909">
          <cell r="AD2909">
            <v>348.93834900000002</v>
          </cell>
        </row>
        <row r="2910">
          <cell r="AD2910">
            <v>348.867974</v>
          </cell>
        </row>
        <row r="2911">
          <cell r="AD2911">
            <v>348.86407300000002</v>
          </cell>
        </row>
        <row r="2912">
          <cell r="AD2912">
            <v>348.63397400000002</v>
          </cell>
        </row>
        <row r="2913">
          <cell r="AD2913">
            <v>348.54137500000002</v>
          </cell>
        </row>
        <row r="2914">
          <cell r="AD2914">
            <v>348.36819400000002</v>
          </cell>
        </row>
        <row r="2915">
          <cell r="AD2915">
            <v>348.32321400000001</v>
          </cell>
        </row>
        <row r="2916">
          <cell r="AD2916">
            <v>348.15247399999998</v>
          </cell>
        </row>
        <row r="2917">
          <cell r="AD2917">
            <v>348.14648</v>
          </cell>
        </row>
        <row r="2918">
          <cell r="AD2918">
            <v>348.09638200000001</v>
          </cell>
        </row>
        <row r="2919">
          <cell r="AD2919">
            <v>347.96449000000001</v>
          </cell>
        </row>
        <row r="2920">
          <cell r="AD2920">
            <v>347.76998900000001</v>
          </cell>
        </row>
        <row r="2921">
          <cell r="AD2921">
            <v>347.68163500000003</v>
          </cell>
        </row>
        <row r="2922">
          <cell r="AD2922">
            <v>347.56147900000002</v>
          </cell>
        </row>
        <row r="2923">
          <cell r="AD2923">
            <v>347.50584900000001</v>
          </cell>
        </row>
        <row r="2924">
          <cell r="AD2924">
            <v>347.49955499999999</v>
          </cell>
        </row>
        <row r="2925">
          <cell r="AD2925">
            <v>347.31628999999998</v>
          </cell>
        </row>
        <row r="2926">
          <cell r="AD2926">
            <v>347.31395300000003</v>
          </cell>
        </row>
        <row r="2927">
          <cell r="AD2927">
            <v>347.191934</v>
          </cell>
        </row>
        <row r="2928">
          <cell r="AD2928">
            <v>347.19016099999999</v>
          </cell>
        </row>
        <row r="2929">
          <cell r="AD2929">
            <v>347.13677899999999</v>
          </cell>
        </row>
        <row r="2930">
          <cell r="AD2930">
            <v>347.03459700000002</v>
          </cell>
        </row>
        <row r="2931">
          <cell r="AD2931">
            <v>346.91063200000002</v>
          </cell>
        </row>
        <row r="2932">
          <cell r="AD2932">
            <v>346.48320000000001</v>
          </cell>
        </row>
        <row r="2933">
          <cell r="AD2933">
            <v>346.36042800000001</v>
          </cell>
        </row>
        <row r="2934">
          <cell r="AD2934">
            <v>346.31823700000001</v>
          </cell>
        </row>
        <row r="2935">
          <cell r="AD2935">
            <v>346.09944400000001</v>
          </cell>
        </row>
        <row r="2936">
          <cell r="AD2936">
            <v>346.07595500000002</v>
          </cell>
        </row>
        <row r="2937">
          <cell r="AD2937">
            <v>345.84893</v>
          </cell>
        </row>
        <row r="2938">
          <cell r="AD2938">
            <v>345.83410199999997</v>
          </cell>
        </row>
        <row r="2939">
          <cell r="AD2939">
            <v>345.784899</v>
          </cell>
        </row>
        <row r="2940">
          <cell r="AD2940">
            <v>345.714519</v>
          </cell>
        </row>
        <row r="2941">
          <cell r="AD2941">
            <v>345.17879599999998</v>
          </cell>
        </row>
        <row r="2942">
          <cell r="AD2942">
            <v>345.09404899999998</v>
          </cell>
        </row>
        <row r="2943">
          <cell r="AD2943">
            <v>345.08626400000003</v>
          </cell>
        </row>
        <row r="2944">
          <cell r="AD2944">
            <v>344.93069000000003</v>
          </cell>
        </row>
        <row r="2945">
          <cell r="AD2945">
            <v>344.72068200000001</v>
          </cell>
        </row>
        <row r="2946">
          <cell r="AD2946">
            <v>344.34720099999998</v>
          </cell>
        </row>
        <row r="2947">
          <cell r="AD2947">
            <v>344.30559599999998</v>
          </cell>
        </row>
        <row r="2948">
          <cell r="AD2948">
            <v>344.18503500000003</v>
          </cell>
        </row>
        <row r="2949">
          <cell r="AD2949">
            <v>343.95238000000001</v>
          </cell>
        </row>
        <row r="2950">
          <cell r="AD2950">
            <v>343.927684</v>
          </cell>
        </row>
        <row r="2951">
          <cell r="AD2951">
            <v>343.88850300000001</v>
          </cell>
        </row>
        <row r="2952">
          <cell r="AD2952">
            <v>343.68315999999999</v>
          </cell>
        </row>
        <row r="2953">
          <cell r="AD2953">
            <v>343.64542299999999</v>
          </cell>
        </row>
        <row r="2954">
          <cell r="AD2954">
            <v>343.63551100000001</v>
          </cell>
        </row>
        <row r="2955">
          <cell r="AD2955">
            <v>343.576641</v>
          </cell>
        </row>
        <row r="2956">
          <cell r="AD2956">
            <v>343.51313399999998</v>
          </cell>
        </row>
        <row r="2957">
          <cell r="AD2957">
            <v>343.401815</v>
          </cell>
        </row>
        <row r="2958">
          <cell r="AD2958">
            <v>343.12741899999997</v>
          </cell>
        </row>
        <row r="2959">
          <cell r="AD2959">
            <v>343.11940800000002</v>
          </cell>
        </row>
        <row r="2960">
          <cell r="AD2960">
            <v>343.08954899999998</v>
          </cell>
        </row>
        <row r="2961">
          <cell r="AD2961">
            <v>342.97834399999999</v>
          </cell>
        </row>
        <row r="2962">
          <cell r="AD2962">
            <v>342.92228799999998</v>
          </cell>
        </row>
        <row r="2963">
          <cell r="AD2963">
            <v>342.83095500000002</v>
          </cell>
        </row>
        <row r="2964">
          <cell r="AD2964">
            <v>342.74490800000001</v>
          </cell>
        </row>
        <row r="2965">
          <cell r="AD2965">
            <v>342.48700300000002</v>
          </cell>
        </row>
        <row r="2966">
          <cell r="AD2966">
            <v>342.430047</v>
          </cell>
        </row>
        <row r="2967">
          <cell r="AD2967">
            <v>342.332606</v>
          </cell>
        </row>
        <row r="2968">
          <cell r="AD2968">
            <v>342.204272</v>
          </cell>
        </row>
        <row r="2969">
          <cell r="AD2969">
            <v>342.08577400000001</v>
          </cell>
        </row>
        <row r="2970">
          <cell r="AD2970">
            <v>342.00115699999998</v>
          </cell>
        </row>
        <row r="2971">
          <cell r="AD2971">
            <v>341.87266799999998</v>
          </cell>
        </row>
        <row r="2972">
          <cell r="AD2972">
            <v>341.70582200000001</v>
          </cell>
        </row>
        <row r="2973">
          <cell r="AD2973">
            <v>341.61843399999998</v>
          </cell>
        </row>
        <row r="2974">
          <cell r="AD2974">
            <v>341.569321</v>
          </cell>
        </row>
        <row r="2975">
          <cell r="AD2975">
            <v>341.50326100000001</v>
          </cell>
        </row>
        <row r="2976">
          <cell r="AD2976">
            <v>341.37244500000003</v>
          </cell>
        </row>
        <row r="2977">
          <cell r="AD2977">
            <v>341.25241899999997</v>
          </cell>
        </row>
        <row r="2978">
          <cell r="AD2978">
            <v>341.18080400000002</v>
          </cell>
        </row>
        <row r="2979">
          <cell r="AD2979">
            <v>340.98852599999998</v>
          </cell>
        </row>
        <row r="2980">
          <cell r="AD2980">
            <v>340.86954700000001</v>
          </cell>
        </row>
        <row r="2981">
          <cell r="AD2981">
            <v>340.762227</v>
          </cell>
        </row>
        <row r="2982">
          <cell r="AD2982">
            <v>340.65192400000001</v>
          </cell>
        </row>
        <row r="2983">
          <cell r="AD2983">
            <v>340.54949900000003</v>
          </cell>
        </row>
        <row r="2984">
          <cell r="AD2984">
            <v>340.54868699999997</v>
          </cell>
        </row>
        <row r="2985">
          <cell r="AD2985">
            <v>340.34777400000002</v>
          </cell>
        </row>
        <row r="2986">
          <cell r="AD2986">
            <v>340.33557000000002</v>
          </cell>
        </row>
        <row r="2987">
          <cell r="AD2987">
            <v>340.30555099999998</v>
          </cell>
        </row>
        <row r="2988">
          <cell r="AD2988">
            <v>340.24689100000001</v>
          </cell>
        </row>
        <row r="2989">
          <cell r="AD2989">
            <v>339.76803999999998</v>
          </cell>
        </row>
        <row r="2990">
          <cell r="AD2990">
            <v>339.76772399999999</v>
          </cell>
        </row>
        <row r="2991">
          <cell r="AD2991">
            <v>339.75743399999999</v>
          </cell>
        </row>
        <row r="2992">
          <cell r="AD2992">
            <v>339.69869699999998</v>
          </cell>
        </row>
        <row r="2993">
          <cell r="AD2993">
            <v>339.62251300000003</v>
          </cell>
        </row>
        <row r="2994">
          <cell r="AD2994">
            <v>339.57004799999999</v>
          </cell>
        </row>
        <row r="2995">
          <cell r="AD2995">
            <v>339.23089499999998</v>
          </cell>
        </row>
        <row r="2996">
          <cell r="AD2996">
            <v>339.17235699999998</v>
          </cell>
        </row>
        <row r="2997">
          <cell r="AD2997">
            <v>339.10433999999998</v>
          </cell>
        </row>
        <row r="2998">
          <cell r="AD2998">
            <v>338.82290599999999</v>
          </cell>
        </row>
        <row r="2999">
          <cell r="AD2999">
            <v>338.809618</v>
          </cell>
        </row>
        <row r="3000">
          <cell r="AD3000">
            <v>338.80380300000002</v>
          </cell>
        </row>
        <row r="3001">
          <cell r="AD3001">
            <v>338.66411599999998</v>
          </cell>
        </row>
        <row r="3002">
          <cell r="AD3002">
            <v>338.23531700000001</v>
          </cell>
        </row>
        <row r="3003">
          <cell r="AD3003">
            <v>338.11416400000002</v>
          </cell>
        </row>
        <row r="3004">
          <cell r="AD3004">
            <v>337.96039100000002</v>
          </cell>
        </row>
        <row r="3005">
          <cell r="AD3005">
            <v>337.90653900000001</v>
          </cell>
        </row>
        <row r="3006">
          <cell r="AD3006">
            <v>337.89921399999997</v>
          </cell>
        </row>
        <row r="3007">
          <cell r="AD3007">
            <v>337.86073099999999</v>
          </cell>
        </row>
        <row r="3008">
          <cell r="AD3008">
            <v>337.63509599999998</v>
          </cell>
        </row>
        <row r="3009">
          <cell r="AD3009">
            <v>337.59303599999998</v>
          </cell>
        </row>
        <row r="3010">
          <cell r="AD3010">
            <v>337.535259</v>
          </cell>
        </row>
        <row r="3011">
          <cell r="AD3011">
            <v>337.444231</v>
          </cell>
        </row>
        <row r="3012">
          <cell r="AD3012">
            <v>336.76449000000002</v>
          </cell>
        </row>
        <row r="3013">
          <cell r="AD3013">
            <v>336.66660300000001</v>
          </cell>
        </row>
        <row r="3014">
          <cell r="AD3014">
            <v>336.52992699999999</v>
          </cell>
        </row>
        <row r="3015">
          <cell r="AD3015">
            <v>336.52135800000002</v>
          </cell>
        </row>
        <row r="3016">
          <cell r="AD3016">
            <v>336.41996599999999</v>
          </cell>
        </row>
        <row r="3017">
          <cell r="AD3017">
            <v>336.39741800000002</v>
          </cell>
        </row>
        <row r="3018">
          <cell r="AD3018">
            <v>336.311576</v>
          </cell>
        </row>
        <row r="3019">
          <cell r="AD3019">
            <v>336.246013</v>
          </cell>
        </row>
        <row r="3020">
          <cell r="AD3020">
            <v>336.13534299999998</v>
          </cell>
        </row>
        <row r="3021">
          <cell r="AD3021">
            <v>336.13227499999999</v>
          </cell>
        </row>
        <row r="3022">
          <cell r="AD3022">
            <v>335.99147900000003</v>
          </cell>
        </row>
        <row r="3023">
          <cell r="AD3023">
            <v>335.805542</v>
          </cell>
        </row>
        <row r="3024">
          <cell r="AD3024">
            <v>335.48348299999998</v>
          </cell>
        </row>
        <row r="3025">
          <cell r="AD3025">
            <v>335.479105</v>
          </cell>
        </row>
        <row r="3026">
          <cell r="AD3026">
            <v>335.46971500000001</v>
          </cell>
        </row>
        <row r="3027">
          <cell r="AD3027">
            <v>335.45050300000003</v>
          </cell>
        </row>
        <row r="3028">
          <cell r="AD3028">
            <v>335.236357</v>
          </cell>
        </row>
        <row r="3029">
          <cell r="AD3029">
            <v>335.17871700000001</v>
          </cell>
        </row>
        <row r="3030">
          <cell r="AD3030">
            <v>335.07621</v>
          </cell>
        </row>
        <row r="3031">
          <cell r="AD3031">
            <v>334.98611799999998</v>
          </cell>
        </row>
        <row r="3032">
          <cell r="AD3032">
            <v>334.73471999999998</v>
          </cell>
        </row>
        <row r="3033">
          <cell r="AD3033">
            <v>334.65302600000001</v>
          </cell>
        </row>
        <row r="3034">
          <cell r="AD3034">
            <v>334.46223900000001</v>
          </cell>
        </row>
        <row r="3035">
          <cell r="AD3035">
            <v>334.25701199999997</v>
          </cell>
        </row>
        <row r="3036">
          <cell r="AD3036">
            <v>334.23318699999999</v>
          </cell>
        </row>
        <row r="3037">
          <cell r="AD3037">
            <v>334.17929299999997</v>
          </cell>
        </row>
        <row r="3038">
          <cell r="AD3038">
            <v>334.15487000000002</v>
          </cell>
        </row>
        <row r="3039">
          <cell r="AD3039">
            <v>333.872907</v>
          </cell>
        </row>
        <row r="3040">
          <cell r="AD3040">
            <v>333.85118299999999</v>
          </cell>
        </row>
        <row r="3041">
          <cell r="AD3041">
            <v>333.72893299999998</v>
          </cell>
        </row>
        <row r="3042">
          <cell r="AD3042">
            <v>333.57443799999999</v>
          </cell>
        </row>
        <row r="3043">
          <cell r="AD3043">
            <v>333.50820099999999</v>
          </cell>
        </row>
        <row r="3044">
          <cell r="AD3044">
            <v>333.32629600000001</v>
          </cell>
        </row>
        <row r="3045">
          <cell r="AD3045">
            <v>333.01341000000002</v>
          </cell>
        </row>
        <row r="3046">
          <cell r="AD3046">
            <v>332.98402599999997</v>
          </cell>
        </row>
        <row r="3047">
          <cell r="AD3047">
            <v>332.90279600000002</v>
          </cell>
        </row>
        <row r="3048">
          <cell r="AD3048">
            <v>332.88856299999998</v>
          </cell>
        </row>
        <row r="3049">
          <cell r="AD3049">
            <v>332.54134399999998</v>
          </cell>
        </row>
        <row r="3050">
          <cell r="AD3050">
            <v>332.538996</v>
          </cell>
        </row>
        <row r="3051">
          <cell r="AD3051">
            <v>332.357845</v>
          </cell>
        </row>
        <row r="3052">
          <cell r="AD3052">
            <v>332.20954</v>
          </cell>
        </row>
        <row r="3053">
          <cell r="AD3053">
            <v>332.00995799999998</v>
          </cell>
        </row>
        <row r="3054">
          <cell r="AD3054">
            <v>331.99566099999998</v>
          </cell>
        </row>
        <row r="3055">
          <cell r="AD3055">
            <v>331.98513700000001</v>
          </cell>
        </row>
        <row r="3056">
          <cell r="AD3056">
            <v>331.74865699999998</v>
          </cell>
        </row>
        <row r="3057">
          <cell r="AD3057">
            <v>331.72902499999998</v>
          </cell>
        </row>
        <row r="3058">
          <cell r="AD3058">
            <v>331.70398399999999</v>
          </cell>
        </row>
        <row r="3059">
          <cell r="AD3059">
            <v>331.67685399999999</v>
          </cell>
        </row>
        <row r="3060">
          <cell r="AD3060">
            <v>331.39044100000001</v>
          </cell>
        </row>
        <row r="3061">
          <cell r="AD3061">
            <v>331.03290800000002</v>
          </cell>
        </row>
        <row r="3062">
          <cell r="AD3062">
            <v>330.88890900000001</v>
          </cell>
        </row>
        <row r="3063">
          <cell r="AD3063">
            <v>330.82962300000003</v>
          </cell>
        </row>
        <row r="3064">
          <cell r="AD3064">
            <v>330.81562600000001</v>
          </cell>
        </row>
        <row r="3065">
          <cell r="AD3065">
            <v>330.791788</v>
          </cell>
        </row>
        <row r="3066">
          <cell r="AD3066">
            <v>330.76761199999999</v>
          </cell>
        </row>
        <row r="3067">
          <cell r="AD3067">
            <v>330.71666399999998</v>
          </cell>
        </row>
        <row r="3068">
          <cell r="AD3068">
            <v>330.66663299999999</v>
          </cell>
        </row>
        <row r="3069">
          <cell r="AD3069">
            <v>330.59425800000002</v>
          </cell>
        </row>
        <row r="3070">
          <cell r="AD3070">
            <v>330.13071300000001</v>
          </cell>
        </row>
        <row r="3071">
          <cell r="AD3071">
            <v>330.130608</v>
          </cell>
        </row>
        <row r="3072">
          <cell r="AD3072">
            <v>330.09359899999998</v>
          </cell>
        </row>
        <row r="3073">
          <cell r="AD3073">
            <v>330.02027299999997</v>
          </cell>
        </row>
        <row r="3074">
          <cell r="AD3074">
            <v>329.97943099999998</v>
          </cell>
        </row>
        <row r="3075">
          <cell r="AD3075">
            <v>329.96830999999997</v>
          </cell>
        </row>
        <row r="3076">
          <cell r="AD3076">
            <v>329.88262300000002</v>
          </cell>
        </row>
        <row r="3077">
          <cell r="AD3077">
            <v>329.72393699999998</v>
          </cell>
        </row>
        <row r="3078">
          <cell r="AD3078">
            <v>329.485322</v>
          </cell>
        </row>
        <row r="3079">
          <cell r="AD3079">
            <v>329.45152100000001</v>
          </cell>
        </row>
        <row r="3080">
          <cell r="AD3080">
            <v>329.371622</v>
          </cell>
        </row>
        <row r="3081">
          <cell r="AD3081">
            <v>329.29153400000001</v>
          </cell>
        </row>
        <row r="3082">
          <cell r="AD3082">
            <v>328.96676000000002</v>
          </cell>
        </row>
        <row r="3083">
          <cell r="AD3083">
            <v>328.834834</v>
          </cell>
        </row>
        <row r="3084">
          <cell r="AD3084">
            <v>328.80496399999998</v>
          </cell>
        </row>
        <row r="3085">
          <cell r="AD3085">
            <v>328.78627599999999</v>
          </cell>
        </row>
        <row r="3086">
          <cell r="AD3086">
            <v>328.7724</v>
          </cell>
        </row>
        <row r="3087">
          <cell r="AD3087">
            <v>328.75626499999998</v>
          </cell>
        </row>
        <row r="3088">
          <cell r="AD3088">
            <v>328.749999</v>
          </cell>
        </row>
        <row r="3089">
          <cell r="AD3089">
            <v>328.70649100000003</v>
          </cell>
        </row>
        <row r="3090">
          <cell r="AD3090">
            <v>328.66881799999999</v>
          </cell>
        </row>
        <row r="3091">
          <cell r="AD3091">
            <v>328.64238499999999</v>
          </cell>
        </row>
        <row r="3092">
          <cell r="AD3092">
            <v>328.61798700000003</v>
          </cell>
        </row>
        <row r="3093">
          <cell r="AD3093">
            <v>328.610006</v>
          </cell>
        </row>
        <row r="3094">
          <cell r="AD3094">
            <v>328.56813899999997</v>
          </cell>
        </row>
        <row r="3095">
          <cell r="AD3095">
            <v>328.510333</v>
          </cell>
        </row>
        <row r="3096">
          <cell r="AD3096">
            <v>328.50690400000002</v>
          </cell>
        </row>
        <row r="3097">
          <cell r="AD3097">
            <v>328.39601800000003</v>
          </cell>
        </row>
        <row r="3098">
          <cell r="AD3098">
            <v>328.357823</v>
          </cell>
        </row>
        <row r="3099">
          <cell r="AD3099">
            <v>328.30056300000001</v>
          </cell>
        </row>
        <row r="3100">
          <cell r="AD3100">
            <v>328.24167999999997</v>
          </cell>
        </row>
        <row r="3101">
          <cell r="AD3101">
            <v>328.22679499999998</v>
          </cell>
        </row>
        <row r="3102">
          <cell r="AD3102">
            <v>328.22107199999999</v>
          </cell>
        </row>
        <row r="3103">
          <cell r="AD3103">
            <v>328.19297799999998</v>
          </cell>
        </row>
        <row r="3104">
          <cell r="AD3104">
            <v>328.04832499999998</v>
          </cell>
        </row>
        <row r="3105">
          <cell r="AD3105">
            <v>328.03816399999999</v>
          </cell>
        </row>
        <row r="3106">
          <cell r="AD3106">
            <v>327.84408400000001</v>
          </cell>
        </row>
        <row r="3107">
          <cell r="AD3107">
            <v>327.68199800000002</v>
          </cell>
        </row>
        <row r="3108">
          <cell r="AD3108">
            <v>327.54987299999999</v>
          </cell>
        </row>
        <row r="3109">
          <cell r="AD3109">
            <v>327.48759999999999</v>
          </cell>
        </row>
        <row r="3110">
          <cell r="AD3110">
            <v>327.26487400000002</v>
          </cell>
        </row>
        <row r="3111">
          <cell r="AD3111">
            <v>327.241646</v>
          </cell>
        </row>
        <row r="3112">
          <cell r="AD3112">
            <v>327.23555699999997</v>
          </cell>
        </row>
        <row r="3113">
          <cell r="AD3113">
            <v>327.17647699999998</v>
          </cell>
        </row>
        <row r="3114">
          <cell r="AD3114">
            <v>326.84200399999997</v>
          </cell>
        </row>
        <row r="3115">
          <cell r="AD3115">
            <v>326.78107899999998</v>
          </cell>
        </row>
        <row r="3116">
          <cell r="AD3116">
            <v>326.74213900000001</v>
          </cell>
        </row>
        <row r="3117">
          <cell r="AD3117">
            <v>326.678763</v>
          </cell>
        </row>
        <row r="3118">
          <cell r="AD3118">
            <v>326.67259999999999</v>
          </cell>
        </row>
        <row r="3119">
          <cell r="AD3119">
            <v>326.59186199999999</v>
          </cell>
        </row>
        <row r="3120">
          <cell r="AD3120">
            <v>326.49184600000001</v>
          </cell>
        </row>
        <row r="3121">
          <cell r="AD3121">
            <v>326.46606800000001</v>
          </cell>
        </row>
        <row r="3122">
          <cell r="AD3122">
            <v>326.03552000000002</v>
          </cell>
        </row>
        <row r="3123">
          <cell r="AD3123">
            <v>325.99251099999998</v>
          </cell>
        </row>
        <row r="3124">
          <cell r="AD3124">
            <v>325.93083200000001</v>
          </cell>
        </row>
        <row r="3125">
          <cell r="AD3125">
            <v>325.76600400000001</v>
          </cell>
        </row>
        <row r="3126">
          <cell r="AD3126">
            <v>325.74000899999999</v>
          </cell>
        </row>
        <row r="3127">
          <cell r="AD3127">
            <v>325.702764</v>
          </cell>
        </row>
        <row r="3128">
          <cell r="AD3128">
            <v>325.69320699999997</v>
          </cell>
        </row>
        <row r="3129">
          <cell r="AD3129">
            <v>325.32410199999998</v>
          </cell>
        </row>
        <row r="3130">
          <cell r="AD3130">
            <v>325.13662099999999</v>
          </cell>
        </row>
        <row r="3131">
          <cell r="AD3131">
            <v>325.06145400000003</v>
          </cell>
        </row>
        <row r="3132">
          <cell r="AD3132">
            <v>324.94011499999999</v>
          </cell>
        </row>
        <row r="3133">
          <cell r="AD3133">
            <v>324.86472900000001</v>
          </cell>
        </row>
        <row r="3134">
          <cell r="AD3134">
            <v>324.77672799999999</v>
          </cell>
        </row>
        <row r="3135">
          <cell r="AD3135">
            <v>324.68243799999999</v>
          </cell>
        </row>
        <row r="3136">
          <cell r="AD3136">
            <v>324.62209200000001</v>
          </cell>
        </row>
        <row r="3137">
          <cell r="AD3137">
            <v>324.60533800000002</v>
          </cell>
        </row>
        <row r="3138">
          <cell r="AD3138">
            <v>324.60373499999997</v>
          </cell>
        </row>
        <row r="3139">
          <cell r="AD3139">
            <v>324.58954399999999</v>
          </cell>
        </row>
        <row r="3140">
          <cell r="AD3140">
            <v>324.557682</v>
          </cell>
        </row>
        <row r="3141">
          <cell r="AD3141">
            <v>324.25929300000001</v>
          </cell>
        </row>
        <row r="3142">
          <cell r="AD3142">
            <v>324.02414800000003</v>
          </cell>
        </row>
        <row r="3143">
          <cell r="AD3143">
            <v>323.90053499999999</v>
          </cell>
        </row>
        <row r="3144">
          <cell r="AD3144">
            <v>323.84463499999998</v>
          </cell>
        </row>
        <row r="3145">
          <cell r="AD3145">
            <v>323.714541</v>
          </cell>
        </row>
        <row r="3146">
          <cell r="AD3146">
            <v>323.700334</v>
          </cell>
        </row>
        <row r="3147">
          <cell r="AD3147">
            <v>323.60155300000002</v>
          </cell>
        </row>
        <row r="3148">
          <cell r="AD3148">
            <v>323.536813</v>
          </cell>
        </row>
        <row r="3149">
          <cell r="AD3149">
            <v>323.52024999999998</v>
          </cell>
        </row>
        <row r="3150">
          <cell r="AD3150">
            <v>323.42888599999998</v>
          </cell>
        </row>
        <row r="3151">
          <cell r="AD3151">
            <v>323.238967</v>
          </cell>
        </row>
        <row r="3152">
          <cell r="AD3152">
            <v>322.83971000000003</v>
          </cell>
        </row>
        <row r="3153">
          <cell r="AD3153">
            <v>322.76998400000002</v>
          </cell>
        </row>
        <row r="3154">
          <cell r="AD3154">
            <v>322.76014600000002</v>
          </cell>
        </row>
        <row r="3155">
          <cell r="AD3155">
            <v>322.75168100000002</v>
          </cell>
        </row>
        <row r="3156">
          <cell r="AD3156">
            <v>322.70082100000002</v>
          </cell>
        </row>
        <row r="3157">
          <cell r="AD3157">
            <v>322.187725</v>
          </cell>
        </row>
        <row r="3158">
          <cell r="AD3158">
            <v>321.95623000000001</v>
          </cell>
        </row>
        <row r="3159">
          <cell r="AD3159">
            <v>321.90977500000002</v>
          </cell>
        </row>
        <row r="3160">
          <cell r="AD3160">
            <v>321.88778300000001</v>
          </cell>
        </row>
        <row r="3161">
          <cell r="AD3161">
            <v>321.86648100000002</v>
          </cell>
        </row>
        <row r="3162">
          <cell r="AD3162">
            <v>321.83544699999999</v>
          </cell>
        </row>
        <row r="3163">
          <cell r="AD3163">
            <v>321.36396300000001</v>
          </cell>
        </row>
        <row r="3164">
          <cell r="AD3164">
            <v>321.01338199999998</v>
          </cell>
        </row>
        <row r="3165">
          <cell r="AD3165">
            <v>320.82710800000001</v>
          </cell>
        </row>
        <row r="3166">
          <cell r="AD3166">
            <v>320.46678600000001</v>
          </cell>
        </row>
        <row r="3167">
          <cell r="AD3167">
            <v>320.334656</v>
          </cell>
        </row>
        <row r="3168">
          <cell r="AD3168">
            <v>320.19771900000001</v>
          </cell>
        </row>
        <row r="3169">
          <cell r="AD3169">
            <v>320.09787399999999</v>
          </cell>
        </row>
        <row r="3170">
          <cell r="AD3170">
            <v>320.04639300000002</v>
          </cell>
        </row>
        <row r="3171">
          <cell r="AD3171">
            <v>319.99435099999999</v>
          </cell>
        </row>
        <row r="3172">
          <cell r="AD3172">
            <v>319.91046399999999</v>
          </cell>
        </row>
        <row r="3173">
          <cell r="AD3173">
            <v>319.88683800000001</v>
          </cell>
        </row>
        <row r="3174">
          <cell r="AD3174">
            <v>319.866354</v>
          </cell>
        </row>
        <row r="3175">
          <cell r="AD3175">
            <v>319.80513100000002</v>
          </cell>
        </row>
        <row r="3176">
          <cell r="AD3176">
            <v>319.66659900000002</v>
          </cell>
        </row>
        <row r="3177">
          <cell r="AD3177">
            <v>319.62842899999998</v>
          </cell>
        </row>
        <row r="3178">
          <cell r="AD3178">
            <v>319.165753</v>
          </cell>
        </row>
        <row r="3179">
          <cell r="AD3179">
            <v>319.14710400000001</v>
          </cell>
        </row>
        <row r="3180">
          <cell r="AD3180">
            <v>319.083461</v>
          </cell>
        </row>
        <row r="3181">
          <cell r="AD3181">
            <v>318.82141799999999</v>
          </cell>
        </row>
        <row r="3182">
          <cell r="AD3182">
            <v>318.78016300000002</v>
          </cell>
        </row>
        <row r="3183">
          <cell r="AD3183">
            <v>318.72417999999999</v>
          </cell>
        </row>
        <row r="3184">
          <cell r="AD3184">
            <v>318.578776</v>
          </cell>
        </row>
        <row r="3185">
          <cell r="AD3185">
            <v>318.430386</v>
          </cell>
        </row>
        <row r="3186">
          <cell r="AD3186">
            <v>318.28473700000001</v>
          </cell>
        </row>
        <row r="3187">
          <cell r="AD3187">
            <v>318.19859000000002</v>
          </cell>
        </row>
        <row r="3188">
          <cell r="AD3188">
            <v>318.15053999999998</v>
          </cell>
        </row>
        <row r="3189">
          <cell r="AD3189">
            <v>318.14644900000002</v>
          </cell>
        </row>
        <row r="3190">
          <cell r="AD3190">
            <v>318.075489</v>
          </cell>
        </row>
        <row r="3191">
          <cell r="AD3191">
            <v>318.07507800000002</v>
          </cell>
        </row>
        <row r="3192">
          <cell r="AD3192">
            <v>317.771683</v>
          </cell>
        </row>
        <row r="3193">
          <cell r="AD3193">
            <v>317.62140099999999</v>
          </cell>
        </row>
        <row r="3194">
          <cell r="AD3194">
            <v>317.58712300000002</v>
          </cell>
        </row>
        <row r="3195">
          <cell r="AD3195">
            <v>317.55139300000002</v>
          </cell>
        </row>
        <row r="3196">
          <cell r="AD3196">
            <v>317.41484400000002</v>
          </cell>
        </row>
        <row r="3197">
          <cell r="AD3197">
            <v>317.35368699999998</v>
          </cell>
        </row>
        <row r="3198">
          <cell r="AD3198">
            <v>317.32759299999998</v>
          </cell>
        </row>
        <row r="3199">
          <cell r="AD3199">
            <v>317.30786499999999</v>
          </cell>
        </row>
        <row r="3200">
          <cell r="AD3200">
            <v>317.23550999999998</v>
          </cell>
        </row>
        <row r="3201">
          <cell r="AD3201">
            <v>317.22488900000002</v>
          </cell>
        </row>
        <row r="3202">
          <cell r="AD3202">
            <v>317.13288799999998</v>
          </cell>
        </row>
        <row r="3203">
          <cell r="AD3203">
            <v>317.04138999999998</v>
          </cell>
        </row>
        <row r="3204">
          <cell r="AD3204">
            <v>316.95845100000003</v>
          </cell>
        </row>
        <row r="3205">
          <cell r="AD3205">
            <v>316.89312799999999</v>
          </cell>
        </row>
        <row r="3206">
          <cell r="AD3206">
            <v>316.81857400000001</v>
          </cell>
        </row>
        <row r="3207">
          <cell r="AD3207">
            <v>316.81406399999997</v>
          </cell>
        </row>
        <row r="3208">
          <cell r="AD3208">
            <v>316.79461199999997</v>
          </cell>
        </row>
        <row r="3209">
          <cell r="AD3209">
            <v>316.68512500000003</v>
          </cell>
        </row>
        <row r="3210">
          <cell r="AD3210">
            <v>316.415819</v>
          </cell>
        </row>
        <row r="3211">
          <cell r="AD3211">
            <v>316.23240900000002</v>
          </cell>
        </row>
        <row r="3212">
          <cell r="AD3212">
            <v>316.10261100000002</v>
          </cell>
        </row>
        <row r="3213">
          <cell r="AD3213">
            <v>316.04141700000002</v>
          </cell>
        </row>
        <row r="3214">
          <cell r="AD3214">
            <v>315.91032200000001</v>
          </cell>
        </row>
        <row r="3215">
          <cell r="AD3215">
            <v>315.90563200000003</v>
          </cell>
        </row>
        <row r="3216">
          <cell r="AD3216">
            <v>315.62690800000001</v>
          </cell>
        </row>
        <row r="3217">
          <cell r="AD3217">
            <v>315.45968299999998</v>
          </cell>
        </row>
        <row r="3218">
          <cell r="AD3218">
            <v>315.41558900000001</v>
          </cell>
        </row>
        <row r="3219">
          <cell r="AD3219">
            <v>315.36857099999997</v>
          </cell>
        </row>
        <row r="3220">
          <cell r="AD3220">
            <v>315.318577</v>
          </cell>
        </row>
        <row r="3221">
          <cell r="AD3221">
            <v>315.27164199999999</v>
          </cell>
        </row>
        <row r="3222">
          <cell r="AD3222">
            <v>315.17638199999999</v>
          </cell>
        </row>
        <row r="3223">
          <cell r="AD3223">
            <v>315.09023100000002</v>
          </cell>
        </row>
        <row r="3224">
          <cell r="AD3224">
            <v>315.06045899999998</v>
          </cell>
        </row>
        <row r="3225">
          <cell r="AD3225">
            <v>315.05486300000001</v>
          </cell>
        </row>
        <row r="3226">
          <cell r="AD3226">
            <v>315.000471</v>
          </cell>
        </row>
        <row r="3227">
          <cell r="AD3227">
            <v>314.99270799999999</v>
          </cell>
        </row>
        <row r="3228">
          <cell r="AD3228">
            <v>314.962807</v>
          </cell>
        </row>
        <row r="3229">
          <cell r="AD3229">
            <v>314.90977199999998</v>
          </cell>
        </row>
        <row r="3230">
          <cell r="AD3230">
            <v>314.84551900000002</v>
          </cell>
        </row>
        <row r="3231">
          <cell r="AD3231">
            <v>314.75855799999999</v>
          </cell>
        </row>
        <row r="3232">
          <cell r="AD3232">
            <v>314.70943699999998</v>
          </cell>
        </row>
        <row r="3233">
          <cell r="AD3233">
            <v>314.613789</v>
          </cell>
        </row>
        <row r="3234">
          <cell r="AD3234">
            <v>314.57857200000001</v>
          </cell>
        </row>
        <row r="3235">
          <cell r="AD3235">
            <v>314.50358399999999</v>
          </cell>
        </row>
        <row r="3236">
          <cell r="AD3236">
            <v>314.42445600000002</v>
          </cell>
        </row>
        <row r="3237">
          <cell r="AD3237">
            <v>314.40128199999998</v>
          </cell>
        </row>
        <row r="3238">
          <cell r="AD3238">
            <v>314.37523599999997</v>
          </cell>
        </row>
        <row r="3239">
          <cell r="AD3239">
            <v>314.22418699999997</v>
          </cell>
        </row>
        <row r="3240">
          <cell r="AD3240">
            <v>314.126621</v>
          </cell>
        </row>
        <row r="3241">
          <cell r="AD3241">
            <v>314.1046</v>
          </cell>
        </row>
        <row r="3242">
          <cell r="AD3242">
            <v>314.069863</v>
          </cell>
        </row>
        <row r="3243">
          <cell r="AD3243">
            <v>313.84256900000003</v>
          </cell>
        </row>
        <row r="3244">
          <cell r="AD3244">
            <v>313.78311600000001</v>
          </cell>
        </row>
        <row r="3245">
          <cell r="AD3245">
            <v>313.44727899999998</v>
          </cell>
        </row>
        <row r="3246">
          <cell r="AD3246">
            <v>313.42166200000003</v>
          </cell>
        </row>
        <row r="3247">
          <cell r="AD3247">
            <v>313.13066199999997</v>
          </cell>
        </row>
        <row r="3248">
          <cell r="AD3248">
            <v>312.97529300000002</v>
          </cell>
        </row>
        <row r="3249">
          <cell r="AD3249">
            <v>312.83927899999998</v>
          </cell>
        </row>
        <row r="3250">
          <cell r="AD3250">
            <v>312.722737</v>
          </cell>
        </row>
        <row r="3251">
          <cell r="AD3251">
            <v>312.55157700000001</v>
          </cell>
        </row>
        <row r="3252">
          <cell r="AD3252">
            <v>312.466814</v>
          </cell>
        </row>
        <row r="3253">
          <cell r="AD3253">
            <v>312.425096</v>
          </cell>
        </row>
        <row r="3254">
          <cell r="AD3254">
            <v>312.29901599999999</v>
          </cell>
        </row>
        <row r="3255">
          <cell r="AD3255">
            <v>312.028975</v>
          </cell>
        </row>
        <row r="3256">
          <cell r="AD3256">
            <v>311.98208399999999</v>
          </cell>
        </row>
        <row r="3257">
          <cell r="AD3257">
            <v>311.89888200000001</v>
          </cell>
        </row>
        <row r="3258">
          <cell r="AD3258">
            <v>311.88213100000002</v>
          </cell>
        </row>
        <row r="3259">
          <cell r="AD3259">
            <v>311.74043799999998</v>
          </cell>
        </row>
        <row r="3260">
          <cell r="AD3260">
            <v>311.64071000000001</v>
          </cell>
        </row>
        <row r="3261">
          <cell r="AD3261">
            <v>311.59740699999998</v>
          </cell>
        </row>
        <row r="3262">
          <cell r="AD3262">
            <v>311.59567199999998</v>
          </cell>
        </row>
        <row r="3263">
          <cell r="AD3263">
            <v>311.56035800000001</v>
          </cell>
        </row>
        <row r="3264">
          <cell r="AD3264">
            <v>311.42667399999999</v>
          </cell>
        </row>
        <row r="3265">
          <cell r="AD3265">
            <v>311.38726100000002</v>
          </cell>
        </row>
        <row r="3266">
          <cell r="AD3266">
            <v>311.252814</v>
          </cell>
        </row>
        <row r="3267">
          <cell r="AD3267">
            <v>311.21032100000002</v>
          </cell>
        </row>
        <row r="3268">
          <cell r="AD3268">
            <v>310.96588700000001</v>
          </cell>
        </row>
        <row r="3269">
          <cell r="AD3269">
            <v>310.79690399999998</v>
          </cell>
        </row>
        <row r="3270">
          <cell r="AD3270">
            <v>310.68922800000001</v>
          </cell>
        </row>
        <row r="3271">
          <cell r="AD3271">
            <v>310.68351200000001</v>
          </cell>
        </row>
        <row r="3272">
          <cell r="AD3272">
            <v>310.48110800000001</v>
          </cell>
        </row>
        <row r="3273">
          <cell r="AD3273">
            <v>310.47819500000003</v>
          </cell>
        </row>
        <row r="3274">
          <cell r="AD3274">
            <v>310.45746400000002</v>
          </cell>
        </row>
        <row r="3275">
          <cell r="AD3275">
            <v>310.36903999999998</v>
          </cell>
        </row>
        <row r="3276">
          <cell r="AD3276">
            <v>310.24089099999998</v>
          </cell>
        </row>
        <row r="3277">
          <cell r="AD3277">
            <v>310.20201200000002</v>
          </cell>
        </row>
        <row r="3278">
          <cell r="AD3278">
            <v>310.02171099999998</v>
          </cell>
        </row>
        <row r="3279">
          <cell r="AD3279">
            <v>309.995338</v>
          </cell>
        </row>
        <row r="3280">
          <cell r="AD3280">
            <v>309.90008399999999</v>
          </cell>
        </row>
        <row r="3281">
          <cell r="AD3281">
            <v>309.865182</v>
          </cell>
        </row>
        <row r="3282">
          <cell r="AD3282">
            <v>309.72371500000003</v>
          </cell>
        </row>
        <row r="3283">
          <cell r="AD3283">
            <v>309.633489</v>
          </cell>
        </row>
        <row r="3284">
          <cell r="AD3284">
            <v>309.59556400000002</v>
          </cell>
        </row>
        <row r="3285">
          <cell r="AD3285">
            <v>309.396795</v>
          </cell>
        </row>
        <row r="3286">
          <cell r="AD3286">
            <v>309.37782199999998</v>
          </cell>
        </row>
        <row r="3287">
          <cell r="AD3287">
            <v>309.355571</v>
          </cell>
        </row>
        <row r="3288">
          <cell r="AD3288">
            <v>309.35309899999999</v>
          </cell>
        </row>
        <row r="3289">
          <cell r="AD3289">
            <v>309.27129400000001</v>
          </cell>
        </row>
        <row r="3290">
          <cell r="AD3290">
            <v>309.25543800000003</v>
          </cell>
        </row>
        <row r="3291">
          <cell r="AD3291">
            <v>309.18285600000002</v>
          </cell>
        </row>
        <row r="3292">
          <cell r="AD3292">
            <v>309.16316599999999</v>
          </cell>
        </row>
        <row r="3293">
          <cell r="AD3293">
            <v>308.95267899999999</v>
          </cell>
        </row>
        <row r="3294">
          <cell r="AD3294">
            <v>308.83454799999998</v>
          </cell>
        </row>
        <row r="3295">
          <cell r="AD3295">
            <v>308.70259099999998</v>
          </cell>
        </row>
        <row r="3296">
          <cell r="AD3296">
            <v>308.61102199999999</v>
          </cell>
        </row>
        <row r="3297">
          <cell r="AD3297">
            <v>308.55449900000002</v>
          </cell>
        </row>
        <row r="3298">
          <cell r="AD3298">
            <v>308.53285799999998</v>
          </cell>
        </row>
        <row r="3299">
          <cell r="AD3299">
            <v>308.393393</v>
          </cell>
        </row>
        <row r="3300">
          <cell r="AD3300">
            <v>308.33833800000002</v>
          </cell>
        </row>
        <row r="3301">
          <cell r="AD3301">
            <v>308.27017599999999</v>
          </cell>
        </row>
        <row r="3302">
          <cell r="AD3302">
            <v>308.05589300000003</v>
          </cell>
        </row>
        <row r="3303">
          <cell r="AD3303">
            <v>307.950875</v>
          </cell>
        </row>
        <row r="3304">
          <cell r="AD3304">
            <v>307.92703799999998</v>
          </cell>
        </row>
        <row r="3305">
          <cell r="AD3305">
            <v>307.894543</v>
          </cell>
        </row>
        <row r="3306">
          <cell r="AD3306">
            <v>307.65778599999999</v>
          </cell>
        </row>
        <row r="3307">
          <cell r="AD3307">
            <v>307.592759</v>
          </cell>
        </row>
        <row r="3308">
          <cell r="AD3308">
            <v>307.57158700000002</v>
          </cell>
        </row>
        <row r="3309">
          <cell r="AD3309">
            <v>307.38173799999998</v>
          </cell>
        </row>
        <row r="3310">
          <cell r="AD3310">
            <v>307.26907899999998</v>
          </cell>
        </row>
        <row r="3311">
          <cell r="AD3311">
            <v>306.934482</v>
          </cell>
        </row>
        <row r="3312">
          <cell r="AD3312">
            <v>306.909447</v>
          </cell>
        </row>
        <row r="3313">
          <cell r="AD3313">
            <v>306.80477300000001</v>
          </cell>
        </row>
        <row r="3314">
          <cell r="AD3314">
            <v>306.75192299999998</v>
          </cell>
        </row>
        <row r="3315">
          <cell r="AD3315">
            <v>306.74972600000001</v>
          </cell>
        </row>
        <row r="3316">
          <cell r="AD3316">
            <v>306.69915099999997</v>
          </cell>
        </row>
        <row r="3317">
          <cell r="AD3317">
            <v>306.62110200000001</v>
          </cell>
        </row>
        <row r="3318">
          <cell r="AD3318">
            <v>306.61768799999999</v>
          </cell>
        </row>
        <row r="3319">
          <cell r="AD3319">
            <v>306.52029199999998</v>
          </cell>
        </row>
        <row r="3320">
          <cell r="AD3320">
            <v>306.49856699999998</v>
          </cell>
        </row>
        <row r="3321">
          <cell r="AD3321">
            <v>306.48093399999999</v>
          </cell>
        </row>
        <row r="3322">
          <cell r="AD3322">
            <v>306.46482400000002</v>
          </cell>
        </row>
        <row r="3323">
          <cell r="AD3323">
            <v>306.45408099999997</v>
          </cell>
        </row>
        <row r="3324">
          <cell r="AD3324">
            <v>306.25556699999999</v>
          </cell>
        </row>
        <row r="3325">
          <cell r="AD3325">
            <v>306.12229000000002</v>
          </cell>
        </row>
        <row r="3326">
          <cell r="AD3326">
            <v>306.08201300000002</v>
          </cell>
        </row>
        <row r="3327">
          <cell r="AD3327">
            <v>305.73301500000002</v>
          </cell>
        </row>
        <row r="3328">
          <cell r="AD3328">
            <v>305.73019900000003</v>
          </cell>
        </row>
        <row r="3329">
          <cell r="AD3329">
            <v>305.70719700000001</v>
          </cell>
        </row>
        <row r="3330">
          <cell r="AD3330">
            <v>305.70713799999999</v>
          </cell>
        </row>
        <row r="3331">
          <cell r="AD3331">
            <v>305.67099300000001</v>
          </cell>
        </row>
        <row r="3332">
          <cell r="AD3332">
            <v>305.654067</v>
          </cell>
        </row>
        <row r="3333">
          <cell r="AD3333">
            <v>305.59266300000002</v>
          </cell>
        </row>
        <row r="3334">
          <cell r="AD3334">
            <v>305.48183899999998</v>
          </cell>
        </row>
        <row r="3335">
          <cell r="AD3335">
            <v>305.47722700000003</v>
          </cell>
        </row>
        <row r="3336">
          <cell r="AD3336">
            <v>305.42670399999997</v>
          </cell>
        </row>
        <row r="3337">
          <cell r="AD3337">
            <v>305.42013400000002</v>
          </cell>
        </row>
        <row r="3338">
          <cell r="AD3338">
            <v>305.325557</v>
          </cell>
        </row>
        <row r="3339">
          <cell r="AD3339">
            <v>305.30023299999999</v>
          </cell>
        </row>
        <row r="3340">
          <cell r="AD3340">
            <v>305.29980499999999</v>
          </cell>
        </row>
        <row r="3341">
          <cell r="AD3341">
            <v>305.23367100000002</v>
          </cell>
        </row>
        <row r="3342">
          <cell r="AD3342">
            <v>305.17939200000001</v>
          </cell>
        </row>
        <row r="3343">
          <cell r="AD3343">
            <v>305.16173500000002</v>
          </cell>
        </row>
        <row r="3344">
          <cell r="AD3344">
            <v>304.99242500000003</v>
          </cell>
        </row>
        <row r="3345">
          <cell r="AD3345">
            <v>304.98328800000002</v>
          </cell>
        </row>
        <row r="3346">
          <cell r="AD3346">
            <v>304.97758499999998</v>
          </cell>
        </row>
        <row r="3347">
          <cell r="AD3347">
            <v>304.953529</v>
          </cell>
        </row>
        <row r="3348">
          <cell r="AD3348">
            <v>304.85313600000001</v>
          </cell>
        </row>
        <row r="3349">
          <cell r="AD3349">
            <v>304.80325900000003</v>
          </cell>
        </row>
        <row r="3350">
          <cell r="AD3350">
            <v>304.79564399999998</v>
          </cell>
        </row>
        <row r="3351">
          <cell r="AD3351">
            <v>304.793925</v>
          </cell>
        </row>
        <row r="3352">
          <cell r="AD3352">
            <v>304.686015</v>
          </cell>
        </row>
        <row r="3353">
          <cell r="AD3353">
            <v>304.67281200000002</v>
          </cell>
        </row>
        <row r="3354">
          <cell r="AD3354">
            <v>304.63592199999999</v>
          </cell>
        </row>
        <row r="3355">
          <cell r="AD3355">
            <v>304.53693500000003</v>
          </cell>
        </row>
        <row r="3356">
          <cell r="AD3356">
            <v>304.307526</v>
          </cell>
        </row>
        <row r="3357">
          <cell r="AD3357">
            <v>304.26765699999999</v>
          </cell>
        </row>
        <row r="3358">
          <cell r="AD3358">
            <v>304.05920700000001</v>
          </cell>
        </row>
        <row r="3359">
          <cell r="AD3359">
            <v>303.99514900000003</v>
          </cell>
        </row>
        <row r="3360">
          <cell r="AD3360">
            <v>303.92890599999998</v>
          </cell>
        </row>
        <row r="3361">
          <cell r="AD3361">
            <v>303.884593</v>
          </cell>
        </row>
        <row r="3362">
          <cell r="AD3362">
            <v>303.84481699999998</v>
          </cell>
        </row>
        <row r="3363">
          <cell r="AD3363">
            <v>303.773414</v>
          </cell>
        </row>
        <row r="3364">
          <cell r="AD3364">
            <v>303.611895</v>
          </cell>
        </row>
        <row r="3365">
          <cell r="AD3365">
            <v>303.506621</v>
          </cell>
        </row>
        <row r="3366">
          <cell r="AD3366">
            <v>303.40738700000003</v>
          </cell>
        </row>
        <row r="3367">
          <cell r="AD3367">
            <v>303.31352800000002</v>
          </cell>
        </row>
        <row r="3368">
          <cell r="AD3368">
            <v>303.179214</v>
          </cell>
        </row>
        <row r="3369">
          <cell r="AD3369">
            <v>303.15607899999998</v>
          </cell>
        </row>
        <row r="3370">
          <cell r="AD3370">
            <v>303.11044500000003</v>
          </cell>
        </row>
        <row r="3371">
          <cell r="AD3371">
            <v>303.04624699999999</v>
          </cell>
        </row>
        <row r="3372">
          <cell r="AD3372">
            <v>303.031001</v>
          </cell>
        </row>
        <row r="3373">
          <cell r="AD3373">
            <v>303.01968199999999</v>
          </cell>
        </row>
        <row r="3374">
          <cell r="AD3374">
            <v>302.88914299999999</v>
          </cell>
        </row>
        <row r="3375">
          <cell r="AD3375">
            <v>302.87209100000001</v>
          </cell>
        </row>
        <row r="3376">
          <cell r="AD3376">
            <v>302.83932800000002</v>
          </cell>
        </row>
        <row r="3377">
          <cell r="AD3377">
            <v>302.78424999999999</v>
          </cell>
        </row>
        <row r="3378">
          <cell r="AD3378">
            <v>302.64469700000001</v>
          </cell>
        </row>
        <row r="3379">
          <cell r="AD3379">
            <v>302.57687399999998</v>
          </cell>
        </row>
        <row r="3380">
          <cell r="AD3380">
            <v>302.56784699999997</v>
          </cell>
        </row>
        <row r="3381">
          <cell r="AD3381">
            <v>302.32610699999998</v>
          </cell>
        </row>
        <row r="3382">
          <cell r="AD3382">
            <v>302.31579699999998</v>
          </cell>
        </row>
        <row r="3383">
          <cell r="AD3383">
            <v>302.298452</v>
          </cell>
        </row>
        <row r="3384">
          <cell r="AD3384">
            <v>302.180115</v>
          </cell>
        </row>
        <row r="3385">
          <cell r="AD3385">
            <v>302.13690500000001</v>
          </cell>
        </row>
        <row r="3386">
          <cell r="AD3386">
            <v>302.10897899999998</v>
          </cell>
        </row>
        <row r="3387">
          <cell r="AD3387">
            <v>302.06336399999998</v>
          </cell>
        </row>
        <row r="3388">
          <cell r="AD3388">
            <v>301.94105200000001</v>
          </cell>
        </row>
        <row r="3389">
          <cell r="AD3389">
            <v>301.70651299999997</v>
          </cell>
        </row>
        <row r="3390">
          <cell r="AD3390">
            <v>301.52480000000003</v>
          </cell>
        </row>
        <row r="3391">
          <cell r="AD3391">
            <v>301.34804300000002</v>
          </cell>
        </row>
        <row r="3392">
          <cell r="AD3392">
            <v>301.274564</v>
          </cell>
        </row>
        <row r="3393">
          <cell r="AD3393">
            <v>301.14658900000001</v>
          </cell>
        </row>
        <row r="3394">
          <cell r="AD3394">
            <v>301.08420699999999</v>
          </cell>
        </row>
        <row r="3395">
          <cell r="AD3395">
            <v>301.07066700000001</v>
          </cell>
        </row>
        <row r="3396">
          <cell r="AD3396">
            <v>300.94522499999999</v>
          </cell>
        </row>
        <row r="3397">
          <cell r="AD3397">
            <v>300.90378800000002</v>
          </cell>
        </row>
        <row r="3398">
          <cell r="AD3398">
            <v>300.80447400000003</v>
          </cell>
        </row>
        <row r="3399">
          <cell r="AD3399">
            <v>300.71112399999998</v>
          </cell>
        </row>
        <row r="3400">
          <cell r="AD3400">
            <v>300.62167899999997</v>
          </cell>
        </row>
        <row r="3401">
          <cell r="AD3401">
            <v>300.60563100000002</v>
          </cell>
        </row>
        <row r="3402">
          <cell r="AD3402">
            <v>300.47736500000002</v>
          </cell>
        </row>
        <row r="3403">
          <cell r="AD3403">
            <v>300.45988599999998</v>
          </cell>
        </row>
        <row r="3404">
          <cell r="AD3404">
            <v>300.343977</v>
          </cell>
        </row>
        <row r="3405">
          <cell r="AD3405">
            <v>300.28872999999999</v>
          </cell>
        </row>
        <row r="3406">
          <cell r="AD3406">
            <v>300.261889</v>
          </cell>
        </row>
        <row r="3407">
          <cell r="AD3407">
            <v>300.17851899999999</v>
          </cell>
        </row>
        <row r="3408">
          <cell r="AD3408">
            <v>300.14672000000002</v>
          </cell>
        </row>
        <row r="3409">
          <cell r="AD3409">
            <v>300.12291299999998</v>
          </cell>
        </row>
        <row r="3410">
          <cell r="AD3410">
            <v>300.12198799999999</v>
          </cell>
        </row>
        <row r="3411">
          <cell r="AD3411">
            <v>300.04723899999999</v>
          </cell>
        </row>
        <row r="3412">
          <cell r="AD3412">
            <v>300.02419200000003</v>
          </cell>
        </row>
        <row r="3413">
          <cell r="AD3413">
            <v>299.79906199999999</v>
          </cell>
        </row>
        <row r="3414">
          <cell r="AD3414">
            <v>299.71220599999998</v>
          </cell>
        </row>
        <row r="3415">
          <cell r="AD3415">
            <v>299.707201</v>
          </cell>
        </row>
        <row r="3416">
          <cell r="AD3416">
            <v>299.69709499999999</v>
          </cell>
        </row>
        <row r="3417">
          <cell r="AD3417">
            <v>299.67177700000002</v>
          </cell>
        </row>
        <row r="3418">
          <cell r="AD3418">
            <v>299.66087499999998</v>
          </cell>
        </row>
        <row r="3419">
          <cell r="AD3419">
            <v>299.61271799999997</v>
          </cell>
        </row>
        <row r="3420">
          <cell r="AD3420">
            <v>299.60329400000001</v>
          </cell>
        </row>
        <row r="3421">
          <cell r="AD3421">
            <v>299.41166800000002</v>
          </cell>
        </row>
        <row r="3422">
          <cell r="AD3422">
            <v>299.24908599999998</v>
          </cell>
        </row>
        <row r="3423">
          <cell r="AD3423">
            <v>299.00968799999998</v>
          </cell>
        </row>
        <row r="3424">
          <cell r="AD3424">
            <v>298.96288900000002</v>
          </cell>
        </row>
        <row r="3425">
          <cell r="AD3425">
            <v>298.87229400000001</v>
          </cell>
        </row>
        <row r="3426">
          <cell r="AD3426">
            <v>298.764385</v>
          </cell>
        </row>
        <row r="3427">
          <cell r="AD3427">
            <v>298.70252199999999</v>
          </cell>
        </row>
        <row r="3428">
          <cell r="AD3428">
            <v>298.69374900000003</v>
          </cell>
        </row>
        <row r="3429">
          <cell r="AD3429">
            <v>298.658119</v>
          </cell>
        </row>
        <row r="3430">
          <cell r="AD3430">
            <v>298.53865999999999</v>
          </cell>
        </row>
        <row r="3431">
          <cell r="AD3431">
            <v>298.43091199999998</v>
          </cell>
        </row>
        <row r="3432">
          <cell r="AD3432">
            <v>298.33896499999997</v>
          </cell>
        </row>
        <row r="3433">
          <cell r="AD3433">
            <v>298.25700599999999</v>
          </cell>
        </row>
        <row r="3434">
          <cell r="AD3434">
            <v>298.16841399999998</v>
          </cell>
        </row>
        <row r="3435">
          <cell r="AD3435">
            <v>298.13896999999997</v>
          </cell>
        </row>
        <row r="3436">
          <cell r="AD3436">
            <v>297.99499700000001</v>
          </cell>
        </row>
        <row r="3437">
          <cell r="AD3437">
            <v>297.96512200000001</v>
          </cell>
        </row>
        <row r="3438">
          <cell r="AD3438">
            <v>297.90003899999999</v>
          </cell>
        </row>
        <row r="3439">
          <cell r="AD3439">
            <v>297.89680399999997</v>
          </cell>
        </row>
        <row r="3440">
          <cell r="AD3440">
            <v>297.875091</v>
          </cell>
        </row>
        <row r="3441">
          <cell r="AD3441">
            <v>297.84211299999998</v>
          </cell>
        </row>
        <row r="3442">
          <cell r="AD3442">
            <v>297.79812700000002</v>
          </cell>
        </row>
        <row r="3443">
          <cell r="AD3443">
            <v>297.52865300000002</v>
          </cell>
        </row>
        <row r="3444">
          <cell r="AD3444">
            <v>297.526612</v>
          </cell>
        </row>
        <row r="3445">
          <cell r="AD3445">
            <v>297.43183199999999</v>
          </cell>
        </row>
        <row r="3446">
          <cell r="AD3446">
            <v>297.38380599999999</v>
          </cell>
        </row>
        <row r="3447">
          <cell r="AD3447">
            <v>297.30141400000002</v>
          </cell>
        </row>
        <row r="3448">
          <cell r="AD3448">
            <v>297.28743200000002</v>
          </cell>
        </row>
        <row r="3449">
          <cell r="AD3449">
            <v>297.281386</v>
          </cell>
        </row>
        <row r="3450">
          <cell r="AD3450">
            <v>297.24195300000002</v>
          </cell>
        </row>
        <row r="3451">
          <cell r="AD3451">
            <v>297.23667599999999</v>
          </cell>
        </row>
        <row r="3452">
          <cell r="AD3452">
            <v>297.14229399999999</v>
          </cell>
        </row>
        <row r="3453">
          <cell r="AD3453">
            <v>297.07150300000001</v>
          </cell>
        </row>
        <row r="3454">
          <cell r="AD3454">
            <v>296.944253</v>
          </cell>
        </row>
        <row r="3455">
          <cell r="AD3455">
            <v>296.82991099999998</v>
          </cell>
        </row>
        <row r="3456">
          <cell r="AD3456">
            <v>296.809145</v>
          </cell>
        </row>
        <row r="3457">
          <cell r="AD3457">
            <v>296.784763</v>
          </cell>
        </row>
        <row r="3458">
          <cell r="AD3458">
            <v>296.539084</v>
          </cell>
        </row>
        <row r="3459">
          <cell r="AD3459">
            <v>296.49931800000002</v>
          </cell>
        </row>
        <row r="3460">
          <cell r="AD3460">
            <v>296.28301699999997</v>
          </cell>
        </row>
        <row r="3461">
          <cell r="AD3461">
            <v>296.14068600000002</v>
          </cell>
        </row>
        <row r="3462">
          <cell r="AD3462">
            <v>296.11029000000002</v>
          </cell>
        </row>
        <row r="3463">
          <cell r="AD3463">
            <v>296.01176600000002</v>
          </cell>
        </row>
        <row r="3464">
          <cell r="AD3464">
            <v>295.77864599999998</v>
          </cell>
        </row>
        <row r="3465">
          <cell r="AD3465">
            <v>295.75704100000002</v>
          </cell>
        </row>
        <row r="3466">
          <cell r="AD3466">
            <v>295.69994100000002</v>
          </cell>
        </row>
        <row r="3467">
          <cell r="AD3467">
            <v>295.69644399999999</v>
          </cell>
        </row>
        <row r="3468">
          <cell r="AD3468">
            <v>295.60734200000002</v>
          </cell>
        </row>
        <row r="3469">
          <cell r="AD3469">
            <v>295.55915700000003</v>
          </cell>
        </row>
        <row r="3470">
          <cell r="AD3470">
            <v>295.49284399999999</v>
          </cell>
        </row>
        <row r="3471">
          <cell r="AD3471">
            <v>295.47945700000002</v>
          </cell>
        </row>
        <row r="3472">
          <cell r="AD3472">
            <v>295.466026</v>
          </cell>
        </row>
        <row r="3473">
          <cell r="AD3473">
            <v>295.42595599999999</v>
          </cell>
        </row>
        <row r="3474">
          <cell r="AD3474">
            <v>295.33644299999997</v>
          </cell>
        </row>
        <row r="3475">
          <cell r="AD3475">
            <v>295.28197499999999</v>
          </cell>
        </row>
        <row r="3476">
          <cell r="AD3476">
            <v>295.26004699999999</v>
          </cell>
        </row>
        <row r="3477">
          <cell r="AD3477">
            <v>295.16822300000001</v>
          </cell>
        </row>
        <row r="3478">
          <cell r="AD3478">
            <v>295.032511</v>
          </cell>
        </row>
        <row r="3479">
          <cell r="AD3479">
            <v>295.01175699999999</v>
          </cell>
        </row>
        <row r="3480">
          <cell r="AD3480">
            <v>294.98815100000002</v>
          </cell>
        </row>
        <row r="3481">
          <cell r="AD3481">
            <v>294.95433300000002</v>
          </cell>
        </row>
        <row r="3482">
          <cell r="AD3482">
            <v>294.848142</v>
          </cell>
        </row>
        <row r="3483">
          <cell r="AD3483">
            <v>294.76445999999999</v>
          </cell>
        </row>
        <row r="3484">
          <cell r="AD3484">
            <v>294.66620599999999</v>
          </cell>
        </row>
        <row r="3485">
          <cell r="AD3485">
            <v>294.53456699999998</v>
          </cell>
        </row>
        <row r="3486">
          <cell r="AD3486">
            <v>294.48480599999999</v>
          </cell>
        </row>
        <row r="3487">
          <cell r="AD3487">
            <v>294.39920999999998</v>
          </cell>
        </row>
        <row r="3488">
          <cell r="AD3488">
            <v>294.22812699999997</v>
          </cell>
        </row>
        <row r="3489">
          <cell r="AD3489">
            <v>294.17667299999999</v>
          </cell>
        </row>
        <row r="3490">
          <cell r="AD3490">
            <v>294.13425599999999</v>
          </cell>
        </row>
        <row r="3491">
          <cell r="AD3491">
            <v>294.09934800000002</v>
          </cell>
        </row>
        <row r="3492">
          <cell r="AD3492">
            <v>293.94422500000002</v>
          </cell>
        </row>
        <row r="3493">
          <cell r="AD3493">
            <v>293.94113199999998</v>
          </cell>
        </row>
        <row r="3494">
          <cell r="AD3494">
            <v>293.93107600000002</v>
          </cell>
        </row>
        <row r="3495">
          <cell r="AD3495">
            <v>293.90146199999998</v>
          </cell>
        </row>
        <row r="3496">
          <cell r="AD3496">
            <v>293.83720599999998</v>
          </cell>
        </row>
        <row r="3497">
          <cell r="AD3497">
            <v>293.76661999999999</v>
          </cell>
        </row>
        <row r="3498">
          <cell r="AD3498">
            <v>293.67213700000002</v>
          </cell>
        </row>
        <row r="3499">
          <cell r="AD3499">
            <v>293.52785</v>
          </cell>
        </row>
        <row r="3500">
          <cell r="AD3500">
            <v>293.511144</v>
          </cell>
        </row>
        <row r="3501">
          <cell r="AD3501">
            <v>293.42541499999999</v>
          </cell>
        </row>
        <row r="3502">
          <cell r="AD3502">
            <v>293.41846700000002</v>
          </cell>
        </row>
        <row r="3503">
          <cell r="AD3503">
            <v>293.26118700000001</v>
          </cell>
        </row>
        <row r="3504">
          <cell r="AD3504">
            <v>293.25260100000003</v>
          </cell>
        </row>
        <row r="3505">
          <cell r="AD3505">
            <v>293.209361</v>
          </cell>
        </row>
        <row r="3506">
          <cell r="AD3506">
            <v>293.20027399999998</v>
          </cell>
        </row>
        <row r="3507">
          <cell r="AD3507">
            <v>293.17615000000001</v>
          </cell>
        </row>
        <row r="3508">
          <cell r="AD3508">
            <v>293.15630599999997</v>
          </cell>
        </row>
        <row r="3509">
          <cell r="AD3509">
            <v>292.90502199999997</v>
          </cell>
        </row>
        <row r="3510">
          <cell r="AD3510">
            <v>292.85181499999999</v>
          </cell>
        </row>
        <row r="3511">
          <cell r="AD3511">
            <v>292.79102599999999</v>
          </cell>
        </row>
        <row r="3512">
          <cell r="AD3512">
            <v>292.654832</v>
          </cell>
        </row>
        <row r="3513">
          <cell r="AD3513">
            <v>292.64921700000002</v>
          </cell>
        </row>
        <row r="3514">
          <cell r="AD3514">
            <v>292.64006699999999</v>
          </cell>
        </row>
        <row r="3515">
          <cell r="AD3515">
            <v>292.57316700000001</v>
          </cell>
        </row>
        <row r="3516">
          <cell r="AD3516">
            <v>292.55769500000002</v>
          </cell>
        </row>
        <row r="3517">
          <cell r="AD3517">
            <v>292.52384599999999</v>
          </cell>
        </row>
        <row r="3518">
          <cell r="AD3518">
            <v>292.40861999999998</v>
          </cell>
        </row>
        <row r="3519">
          <cell r="AD3519">
            <v>292.31962900000002</v>
          </cell>
        </row>
        <row r="3520">
          <cell r="AD3520">
            <v>292.31137200000001</v>
          </cell>
        </row>
        <row r="3521">
          <cell r="AD3521">
            <v>292.19542200000001</v>
          </cell>
        </row>
        <row r="3522">
          <cell r="AD3522">
            <v>292.17877800000002</v>
          </cell>
        </row>
        <row r="3523">
          <cell r="AD3523">
            <v>292.13817599999999</v>
          </cell>
        </row>
        <row r="3524">
          <cell r="AD3524">
            <v>292.11353000000003</v>
          </cell>
        </row>
        <row r="3525">
          <cell r="AD3525">
            <v>292.052032</v>
          </cell>
        </row>
        <row r="3526">
          <cell r="AD3526">
            <v>291.92396600000001</v>
          </cell>
        </row>
        <row r="3527">
          <cell r="AD3527">
            <v>291.82342799999998</v>
          </cell>
        </row>
        <row r="3528">
          <cell r="AD3528">
            <v>291.72448700000001</v>
          </cell>
        </row>
        <row r="3529">
          <cell r="AD3529">
            <v>291.41500000000002</v>
          </cell>
        </row>
        <row r="3530">
          <cell r="AD3530">
            <v>291.36413900000002</v>
          </cell>
        </row>
        <row r="3531">
          <cell r="AD3531">
            <v>291.35775699999999</v>
          </cell>
        </row>
        <row r="3532">
          <cell r="AD3532">
            <v>291.25326100000001</v>
          </cell>
        </row>
        <row r="3533">
          <cell r="AD3533">
            <v>291.218975</v>
          </cell>
        </row>
        <row r="3534">
          <cell r="AD3534">
            <v>291.180813</v>
          </cell>
        </row>
        <row r="3535">
          <cell r="AD3535">
            <v>290.982731</v>
          </cell>
        </row>
        <row r="3536">
          <cell r="AD3536">
            <v>290.95420999999999</v>
          </cell>
        </row>
        <row r="3537">
          <cell r="AD3537">
            <v>290.857911</v>
          </cell>
        </row>
        <row r="3538">
          <cell r="AD3538">
            <v>290.82204000000002</v>
          </cell>
        </row>
        <row r="3539">
          <cell r="AD3539">
            <v>290.76539300000002</v>
          </cell>
        </row>
        <row r="3540">
          <cell r="AD3540">
            <v>290.59959900000001</v>
          </cell>
        </row>
        <row r="3541">
          <cell r="AD3541">
            <v>290.422481</v>
          </cell>
        </row>
        <row r="3542">
          <cell r="AD3542">
            <v>290.36304200000001</v>
          </cell>
        </row>
        <row r="3543">
          <cell r="AD3543">
            <v>290.27632199999999</v>
          </cell>
        </row>
        <row r="3544">
          <cell r="AD3544">
            <v>290.26907999999997</v>
          </cell>
        </row>
        <row r="3545">
          <cell r="AD3545">
            <v>290.262317</v>
          </cell>
        </row>
        <row r="3546">
          <cell r="AD3546">
            <v>290.24665199999998</v>
          </cell>
        </row>
        <row r="3547">
          <cell r="AD3547">
            <v>290.12406399999998</v>
          </cell>
        </row>
        <row r="3548">
          <cell r="AD3548">
            <v>290.07861000000003</v>
          </cell>
        </row>
        <row r="3549">
          <cell r="AD3549">
            <v>289.976046</v>
          </cell>
        </row>
        <row r="3550">
          <cell r="AD3550">
            <v>289.898323</v>
          </cell>
        </row>
        <row r="3551">
          <cell r="AD3551">
            <v>289.87595900000002</v>
          </cell>
        </row>
        <row r="3552">
          <cell r="AD3552">
            <v>289.80903499999999</v>
          </cell>
        </row>
        <row r="3553">
          <cell r="AD3553">
            <v>289.72949699999998</v>
          </cell>
        </row>
        <row r="3554">
          <cell r="AD3554">
            <v>289.72716400000002</v>
          </cell>
        </row>
        <row r="3555">
          <cell r="AD3555">
            <v>289.71232700000002</v>
          </cell>
        </row>
        <row r="3556">
          <cell r="AD3556">
            <v>289.59185500000001</v>
          </cell>
        </row>
        <row r="3557">
          <cell r="AD3557">
            <v>289.52601199999998</v>
          </cell>
        </row>
        <row r="3558">
          <cell r="AD3558">
            <v>289.48271</v>
          </cell>
        </row>
        <row r="3559">
          <cell r="AD3559">
            <v>289.31697000000003</v>
          </cell>
        </row>
        <row r="3560">
          <cell r="AD3560">
            <v>289.29924799999998</v>
          </cell>
        </row>
        <row r="3561">
          <cell r="AD3561">
            <v>289.20835899999997</v>
          </cell>
        </row>
        <row r="3562">
          <cell r="AD3562">
            <v>289.143396</v>
          </cell>
        </row>
        <row r="3563">
          <cell r="AD3563">
            <v>289.13600600000001</v>
          </cell>
        </row>
        <row r="3564">
          <cell r="AD3564">
            <v>288.95862799999998</v>
          </cell>
        </row>
        <row r="3565">
          <cell r="AD3565">
            <v>288.85617000000002</v>
          </cell>
        </row>
        <row r="3566">
          <cell r="AD3566">
            <v>288.77853499999998</v>
          </cell>
        </row>
        <row r="3567">
          <cell r="AD3567">
            <v>288.76397600000001</v>
          </cell>
        </row>
        <row r="3568">
          <cell r="AD3568">
            <v>288.673045</v>
          </cell>
        </row>
        <row r="3569">
          <cell r="AD3569">
            <v>288.666674</v>
          </cell>
        </row>
        <row r="3570">
          <cell r="AD3570">
            <v>288.65228000000002</v>
          </cell>
        </row>
        <row r="3571">
          <cell r="AD3571">
            <v>288.56496299999998</v>
          </cell>
        </row>
        <row r="3572">
          <cell r="AD3572">
            <v>288.56429900000001</v>
          </cell>
        </row>
        <row r="3573">
          <cell r="AD3573">
            <v>288.44260700000001</v>
          </cell>
        </row>
        <row r="3574">
          <cell r="AD3574">
            <v>288.375023</v>
          </cell>
        </row>
        <row r="3575">
          <cell r="AD3575">
            <v>288.35214100000002</v>
          </cell>
        </row>
        <row r="3576">
          <cell r="AD3576">
            <v>288.31618099999997</v>
          </cell>
        </row>
        <row r="3577">
          <cell r="AD3577">
            <v>288.256306</v>
          </cell>
        </row>
        <row r="3578">
          <cell r="AD3578">
            <v>288.15770900000001</v>
          </cell>
        </row>
        <row r="3579">
          <cell r="AD3579">
            <v>288.10350799999998</v>
          </cell>
        </row>
        <row r="3580">
          <cell r="AD3580">
            <v>287.93651299999999</v>
          </cell>
        </row>
        <row r="3581">
          <cell r="AD3581">
            <v>287.91837399999997</v>
          </cell>
        </row>
        <row r="3582">
          <cell r="AD3582">
            <v>287.91364600000003</v>
          </cell>
        </row>
        <row r="3583">
          <cell r="AD3583">
            <v>287.816936</v>
          </cell>
        </row>
        <row r="3584">
          <cell r="AD3584">
            <v>287.72287799999998</v>
          </cell>
        </row>
        <row r="3585">
          <cell r="AD3585">
            <v>287.70650799999999</v>
          </cell>
        </row>
        <row r="3586">
          <cell r="AD3586">
            <v>287.70053000000001</v>
          </cell>
        </row>
        <row r="3587">
          <cell r="AD3587">
            <v>287.54384599999997</v>
          </cell>
        </row>
        <row r="3588">
          <cell r="AD3588">
            <v>287.48723699999999</v>
          </cell>
        </row>
        <row r="3589">
          <cell r="AD3589">
            <v>287.47976899999998</v>
          </cell>
        </row>
        <row r="3590">
          <cell r="AD3590">
            <v>287.46490999999997</v>
          </cell>
        </row>
        <row r="3591">
          <cell r="AD3591">
            <v>287.46122600000001</v>
          </cell>
        </row>
        <row r="3592">
          <cell r="AD3592">
            <v>287.23284699999999</v>
          </cell>
        </row>
        <row r="3593">
          <cell r="AD3593">
            <v>287.18453</v>
          </cell>
        </row>
        <row r="3594">
          <cell r="AD3594">
            <v>286.95100200000002</v>
          </cell>
        </row>
        <row r="3595">
          <cell r="AD3595">
            <v>286.85182700000001</v>
          </cell>
        </row>
        <row r="3596">
          <cell r="AD3596">
            <v>286.834408</v>
          </cell>
        </row>
        <row r="3597">
          <cell r="AD3597">
            <v>286.65430500000002</v>
          </cell>
        </row>
        <row r="3598">
          <cell r="AD3598">
            <v>286.54927099999998</v>
          </cell>
        </row>
        <row r="3599">
          <cell r="AD3599">
            <v>286.47071999999997</v>
          </cell>
        </row>
        <row r="3600">
          <cell r="AD3600">
            <v>286.469989</v>
          </cell>
        </row>
        <row r="3601">
          <cell r="AD3601">
            <v>286.34264000000002</v>
          </cell>
        </row>
        <row r="3602">
          <cell r="AD3602">
            <v>286.22110300000003</v>
          </cell>
        </row>
        <row r="3603">
          <cell r="AD3603">
            <v>286.21493500000003</v>
          </cell>
        </row>
        <row r="3604">
          <cell r="AD3604">
            <v>286.21466400000003</v>
          </cell>
        </row>
        <row r="3605">
          <cell r="AD3605">
            <v>286.15986099999998</v>
          </cell>
        </row>
        <row r="3606">
          <cell r="AD3606">
            <v>285.94622399999997</v>
          </cell>
        </row>
        <row r="3607">
          <cell r="AD3607">
            <v>285.92104799999998</v>
          </cell>
        </row>
        <row r="3608">
          <cell r="AD3608">
            <v>285.67389600000001</v>
          </cell>
        </row>
        <row r="3609">
          <cell r="AD3609">
            <v>285.63500699999997</v>
          </cell>
        </row>
        <row r="3610">
          <cell r="AD3610">
            <v>285.59494699999999</v>
          </cell>
        </row>
        <row r="3611">
          <cell r="AD3611">
            <v>285.45159899999999</v>
          </cell>
        </row>
        <row r="3612">
          <cell r="AD3612">
            <v>285.0675</v>
          </cell>
        </row>
        <row r="3613">
          <cell r="AD3613">
            <v>285.06643000000003</v>
          </cell>
        </row>
        <row r="3614">
          <cell r="AD3614">
            <v>284.90384899999998</v>
          </cell>
        </row>
        <row r="3615">
          <cell r="AD3615">
            <v>284.83586500000001</v>
          </cell>
        </row>
        <row r="3616">
          <cell r="AD3616">
            <v>284.58064300000001</v>
          </cell>
        </row>
        <row r="3617">
          <cell r="AD3617">
            <v>284.50762800000001</v>
          </cell>
        </row>
        <row r="3618">
          <cell r="AD3618">
            <v>284.45527499999997</v>
          </cell>
        </row>
        <row r="3619">
          <cell r="AD3619">
            <v>284.38482900000002</v>
          </cell>
        </row>
        <row r="3620">
          <cell r="AD3620">
            <v>284.31122699999997</v>
          </cell>
        </row>
        <row r="3621">
          <cell r="AD3621">
            <v>284.18925100000001</v>
          </cell>
        </row>
        <row r="3622">
          <cell r="AD3622">
            <v>284.14632</v>
          </cell>
        </row>
        <row r="3623">
          <cell r="AD3623">
            <v>283.80853000000002</v>
          </cell>
        </row>
        <row r="3624">
          <cell r="AD3624">
            <v>283.76580200000001</v>
          </cell>
        </row>
        <row r="3625">
          <cell r="AD3625">
            <v>283.72312299999999</v>
          </cell>
        </row>
        <row r="3626">
          <cell r="AD3626">
            <v>283.71679499999999</v>
          </cell>
        </row>
        <row r="3627">
          <cell r="AD3627">
            <v>283.54146900000001</v>
          </cell>
        </row>
        <row r="3628">
          <cell r="AD3628">
            <v>283.52408800000001</v>
          </cell>
        </row>
        <row r="3629">
          <cell r="AD3629">
            <v>283.46553499999999</v>
          </cell>
        </row>
        <row r="3630">
          <cell r="AD3630">
            <v>283.46429999999998</v>
          </cell>
        </row>
        <row r="3631">
          <cell r="AD3631">
            <v>283.36026099999998</v>
          </cell>
        </row>
        <row r="3632">
          <cell r="AD3632">
            <v>283.33575100000002</v>
          </cell>
        </row>
        <row r="3633">
          <cell r="AD3633">
            <v>283.15053699999999</v>
          </cell>
        </row>
        <row r="3634">
          <cell r="AD3634">
            <v>283.13924700000001</v>
          </cell>
        </row>
        <row r="3635">
          <cell r="AD3635">
            <v>283.098389</v>
          </cell>
        </row>
        <row r="3636">
          <cell r="AD3636">
            <v>282.96452799999997</v>
          </cell>
        </row>
        <row r="3637">
          <cell r="AD3637">
            <v>282.95319599999999</v>
          </cell>
        </row>
        <row r="3638">
          <cell r="AD3638">
            <v>282.88532199999997</v>
          </cell>
        </row>
        <row r="3639">
          <cell r="AD3639">
            <v>282.874146</v>
          </cell>
        </row>
        <row r="3640">
          <cell r="AD3640">
            <v>282.85474699999997</v>
          </cell>
        </row>
        <row r="3641">
          <cell r="AD3641">
            <v>282.83340800000002</v>
          </cell>
        </row>
        <row r="3642">
          <cell r="AD3642">
            <v>282.74541699999997</v>
          </cell>
        </row>
        <row r="3643">
          <cell r="AD3643">
            <v>282.60195199999998</v>
          </cell>
        </row>
        <row r="3644">
          <cell r="AD3644">
            <v>282.52006399999999</v>
          </cell>
        </row>
        <row r="3645">
          <cell r="AD3645">
            <v>282.50481400000001</v>
          </cell>
        </row>
        <row r="3646">
          <cell r="AD3646">
            <v>282.463232</v>
          </cell>
        </row>
        <row r="3647">
          <cell r="AD3647">
            <v>282.398574</v>
          </cell>
        </row>
        <row r="3648">
          <cell r="AD3648">
            <v>282.28222199999999</v>
          </cell>
        </row>
        <row r="3649">
          <cell r="AD3649">
            <v>282.24941799999999</v>
          </cell>
        </row>
        <row r="3650">
          <cell r="AD3650">
            <v>282.13245000000001</v>
          </cell>
        </row>
        <row r="3651">
          <cell r="AD3651">
            <v>282.06617399999999</v>
          </cell>
        </row>
        <row r="3652">
          <cell r="AD3652">
            <v>281.93208800000002</v>
          </cell>
        </row>
        <row r="3653">
          <cell r="AD3653">
            <v>281.83850899999999</v>
          </cell>
        </row>
        <row r="3654">
          <cell r="AD3654">
            <v>281.75724700000001</v>
          </cell>
        </row>
        <row r="3655">
          <cell r="AD3655">
            <v>281.74970999999999</v>
          </cell>
        </row>
        <row r="3656">
          <cell r="AD3656">
            <v>281.68433199999998</v>
          </cell>
        </row>
        <row r="3657">
          <cell r="AD3657">
            <v>281.62431299999997</v>
          </cell>
        </row>
        <row r="3658">
          <cell r="AD3658">
            <v>281.34648199999998</v>
          </cell>
        </row>
        <row r="3659">
          <cell r="AD3659">
            <v>281.31071400000002</v>
          </cell>
        </row>
        <row r="3660">
          <cell r="AD3660">
            <v>281.301761</v>
          </cell>
        </row>
        <row r="3661">
          <cell r="AD3661">
            <v>281.287643</v>
          </cell>
        </row>
        <row r="3662">
          <cell r="AD3662">
            <v>281.20533699999999</v>
          </cell>
        </row>
        <row r="3663">
          <cell r="AD3663">
            <v>281.05320499999999</v>
          </cell>
        </row>
        <row r="3664">
          <cell r="AD3664">
            <v>281.01787899999999</v>
          </cell>
        </row>
        <row r="3665">
          <cell r="AD3665">
            <v>281.01650899999999</v>
          </cell>
        </row>
        <row r="3666">
          <cell r="AD3666">
            <v>280.97449699999999</v>
          </cell>
        </row>
        <row r="3667">
          <cell r="AD3667">
            <v>280.961994</v>
          </cell>
        </row>
        <row r="3668">
          <cell r="AD3668">
            <v>280.96159799999998</v>
          </cell>
        </row>
        <row r="3669">
          <cell r="AD3669">
            <v>280.93258300000002</v>
          </cell>
        </row>
        <row r="3670">
          <cell r="AD3670">
            <v>280.800907</v>
          </cell>
        </row>
        <row r="3671">
          <cell r="AD3671">
            <v>280.78495199999998</v>
          </cell>
        </row>
        <row r="3672">
          <cell r="AD3672">
            <v>280.71609999999998</v>
          </cell>
        </row>
        <row r="3673">
          <cell r="AD3673">
            <v>280.54754300000002</v>
          </cell>
        </row>
        <row r="3674">
          <cell r="AD3674">
            <v>280.35645</v>
          </cell>
        </row>
        <row r="3675">
          <cell r="AD3675">
            <v>280.33051999999998</v>
          </cell>
        </row>
        <row r="3676">
          <cell r="AD3676">
            <v>280.24821800000001</v>
          </cell>
        </row>
        <row r="3677">
          <cell r="AD3677">
            <v>280.140466</v>
          </cell>
        </row>
        <row r="3678">
          <cell r="AD3678">
            <v>280.11182700000001</v>
          </cell>
        </row>
        <row r="3679">
          <cell r="AD3679">
            <v>280.00532600000003</v>
          </cell>
        </row>
        <row r="3680">
          <cell r="AD3680">
            <v>279.905011</v>
          </cell>
        </row>
        <row r="3681">
          <cell r="AD3681">
            <v>279.89782500000001</v>
          </cell>
        </row>
        <row r="3682">
          <cell r="AD3682">
            <v>279.79875099999998</v>
          </cell>
        </row>
        <row r="3683">
          <cell r="AD3683">
            <v>279.72986300000002</v>
          </cell>
        </row>
        <row r="3684">
          <cell r="AD3684">
            <v>279.601923</v>
          </cell>
        </row>
        <row r="3685">
          <cell r="AD3685">
            <v>279.54695700000002</v>
          </cell>
        </row>
        <row r="3686">
          <cell r="AD3686">
            <v>279.44762200000002</v>
          </cell>
        </row>
        <row r="3687">
          <cell r="AD3687">
            <v>279.42957899999999</v>
          </cell>
        </row>
        <row r="3688">
          <cell r="AD3688">
            <v>279.30417699999998</v>
          </cell>
        </row>
        <row r="3689">
          <cell r="AD3689">
            <v>279.28410600000001</v>
          </cell>
        </row>
        <row r="3690">
          <cell r="AD3690">
            <v>279.24487599999998</v>
          </cell>
        </row>
        <row r="3691">
          <cell r="AD3691">
            <v>279.184214</v>
          </cell>
        </row>
        <row r="3692">
          <cell r="AD3692">
            <v>279.17582299999998</v>
          </cell>
        </row>
        <row r="3693">
          <cell r="AD3693">
            <v>278.986896</v>
          </cell>
        </row>
        <row r="3694">
          <cell r="AD3694">
            <v>278.90680800000001</v>
          </cell>
        </row>
        <row r="3695">
          <cell r="AD3695">
            <v>278.83437300000003</v>
          </cell>
        </row>
        <row r="3696">
          <cell r="AD3696">
            <v>278.75992400000001</v>
          </cell>
        </row>
        <row r="3697">
          <cell r="AD3697">
            <v>278.68818599999997</v>
          </cell>
        </row>
        <row r="3698">
          <cell r="AD3698">
            <v>278.68307099999998</v>
          </cell>
        </row>
        <row r="3699">
          <cell r="AD3699">
            <v>278.62951299999997</v>
          </cell>
        </row>
        <row r="3700">
          <cell r="AD3700">
            <v>278.47613200000001</v>
          </cell>
        </row>
        <row r="3701">
          <cell r="AD3701">
            <v>278.39601099999999</v>
          </cell>
        </row>
        <row r="3702">
          <cell r="AD3702">
            <v>278.31599399999999</v>
          </cell>
        </row>
        <row r="3703">
          <cell r="AD3703">
            <v>278.27451000000002</v>
          </cell>
        </row>
        <row r="3704">
          <cell r="AD3704">
            <v>278.24319800000001</v>
          </cell>
        </row>
        <row r="3705">
          <cell r="AD3705">
            <v>278.158863</v>
          </cell>
        </row>
        <row r="3706">
          <cell r="AD3706">
            <v>278.12093800000002</v>
          </cell>
        </row>
        <row r="3707">
          <cell r="AD3707">
            <v>278.02834899999999</v>
          </cell>
        </row>
        <row r="3708">
          <cell r="AD3708">
            <v>278.02369599999997</v>
          </cell>
        </row>
        <row r="3709">
          <cell r="AD3709">
            <v>277.69966599999998</v>
          </cell>
        </row>
        <row r="3710">
          <cell r="AD3710">
            <v>277.63500399999998</v>
          </cell>
        </row>
        <row r="3711">
          <cell r="AD3711">
            <v>277.62889000000001</v>
          </cell>
        </row>
        <row r="3712">
          <cell r="AD3712">
            <v>277.46376800000002</v>
          </cell>
        </row>
        <row r="3713">
          <cell r="AD3713">
            <v>277.28064599999999</v>
          </cell>
        </row>
        <row r="3714">
          <cell r="AD3714">
            <v>277.18211000000002</v>
          </cell>
        </row>
        <row r="3715">
          <cell r="AD3715">
            <v>276.92910699999999</v>
          </cell>
        </row>
        <row r="3716">
          <cell r="AD3716">
            <v>276.83569399999999</v>
          </cell>
        </row>
        <row r="3717">
          <cell r="AD3717">
            <v>276.82441899999998</v>
          </cell>
        </row>
        <row r="3718">
          <cell r="AD3718">
            <v>276.68990100000002</v>
          </cell>
        </row>
        <row r="3719">
          <cell r="AD3719">
            <v>276.57317799999998</v>
          </cell>
        </row>
        <row r="3720">
          <cell r="AD3720">
            <v>276.49967099999998</v>
          </cell>
        </row>
        <row r="3721">
          <cell r="AD3721">
            <v>276.43813599999999</v>
          </cell>
        </row>
        <row r="3722">
          <cell r="AD3722">
            <v>276.422934</v>
          </cell>
        </row>
        <row r="3723">
          <cell r="AD3723">
            <v>276.29383200000001</v>
          </cell>
        </row>
        <row r="3724">
          <cell r="AD3724">
            <v>276.26241700000003</v>
          </cell>
        </row>
        <row r="3725">
          <cell r="AD3725">
            <v>276.15332999999998</v>
          </cell>
        </row>
        <row r="3726">
          <cell r="AD3726">
            <v>276.08546699999999</v>
          </cell>
        </row>
        <row r="3727">
          <cell r="AD3727">
            <v>276.03942899999998</v>
          </cell>
        </row>
        <row r="3728">
          <cell r="AD3728">
            <v>276.01552400000003</v>
          </cell>
        </row>
        <row r="3729">
          <cell r="AD3729">
            <v>275.85589399999998</v>
          </cell>
        </row>
        <row r="3730">
          <cell r="AD3730">
            <v>275.66690699999998</v>
          </cell>
        </row>
        <row r="3731">
          <cell r="AD3731">
            <v>275.54649999999998</v>
          </cell>
        </row>
        <row r="3732">
          <cell r="AD3732">
            <v>275.47949599999998</v>
          </cell>
        </row>
        <row r="3733">
          <cell r="AD3733">
            <v>275.47552899999999</v>
          </cell>
        </row>
        <row r="3734">
          <cell r="AD3734">
            <v>275.41865300000001</v>
          </cell>
        </row>
        <row r="3735">
          <cell r="AD3735">
            <v>275.37317200000001</v>
          </cell>
        </row>
        <row r="3736">
          <cell r="AD3736">
            <v>275.32799899999998</v>
          </cell>
        </row>
        <row r="3737">
          <cell r="AD3737">
            <v>275.30726800000002</v>
          </cell>
        </row>
        <row r="3738">
          <cell r="AD3738">
            <v>275.30474199999998</v>
          </cell>
        </row>
        <row r="3739">
          <cell r="AD3739">
            <v>275.19606199999998</v>
          </cell>
        </row>
        <row r="3740">
          <cell r="AD3740">
            <v>275.035707</v>
          </cell>
        </row>
        <row r="3741">
          <cell r="AD3741">
            <v>274.85948999999999</v>
          </cell>
        </row>
        <row r="3742">
          <cell r="AD3742">
            <v>274.62235500000003</v>
          </cell>
        </row>
        <row r="3743">
          <cell r="AD3743">
            <v>274.603814</v>
          </cell>
        </row>
        <row r="3744">
          <cell r="AD3744">
            <v>274.568399</v>
          </cell>
        </row>
        <row r="3745">
          <cell r="AD3745">
            <v>274.36712599999998</v>
          </cell>
        </row>
        <row r="3746">
          <cell r="AD3746">
            <v>274.339989</v>
          </cell>
        </row>
        <row r="3747">
          <cell r="AD3747">
            <v>274.27826800000003</v>
          </cell>
        </row>
        <row r="3748">
          <cell r="AD3748">
            <v>274.20820200000003</v>
          </cell>
        </row>
        <row r="3749">
          <cell r="AD3749">
            <v>274.185383</v>
          </cell>
        </row>
        <row r="3750">
          <cell r="AD3750">
            <v>274.10662300000001</v>
          </cell>
        </row>
        <row r="3751">
          <cell r="AD3751">
            <v>274.04053800000003</v>
          </cell>
        </row>
        <row r="3752">
          <cell r="AD3752">
            <v>273.94661300000001</v>
          </cell>
        </row>
        <row r="3753">
          <cell r="AD3753">
            <v>273.89778100000001</v>
          </cell>
        </row>
        <row r="3754">
          <cell r="AD3754">
            <v>273.84643499999999</v>
          </cell>
        </row>
        <row r="3755">
          <cell r="AD3755">
            <v>273.72589099999999</v>
          </cell>
        </row>
        <row r="3756">
          <cell r="AD3756">
            <v>273.67104699999999</v>
          </cell>
        </row>
        <row r="3757">
          <cell r="AD3757">
            <v>273.52075100000002</v>
          </cell>
        </row>
        <row r="3758">
          <cell r="AD3758">
            <v>273.37519400000002</v>
          </cell>
        </row>
        <row r="3759">
          <cell r="AD3759">
            <v>273.25707399999999</v>
          </cell>
        </row>
        <row r="3760">
          <cell r="AD3760">
            <v>273.19552900000002</v>
          </cell>
        </row>
        <row r="3761">
          <cell r="AD3761">
            <v>273.16506299999998</v>
          </cell>
        </row>
        <row r="3762">
          <cell r="AD3762">
            <v>273.11645800000002</v>
          </cell>
        </row>
        <row r="3763">
          <cell r="AD3763">
            <v>273.08867600000002</v>
          </cell>
        </row>
        <row r="3764">
          <cell r="AD3764">
            <v>273.08428300000003</v>
          </cell>
        </row>
        <row r="3765">
          <cell r="AD3765">
            <v>273.005044</v>
          </cell>
        </row>
        <row r="3766">
          <cell r="AD3766">
            <v>272.72183000000001</v>
          </cell>
        </row>
        <row r="3767">
          <cell r="AD3767">
            <v>272.586141</v>
          </cell>
        </row>
        <row r="3768">
          <cell r="AD3768">
            <v>272.54493500000001</v>
          </cell>
        </row>
        <row r="3769">
          <cell r="AD3769">
            <v>272.38825900000001</v>
          </cell>
        </row>
        <row r="3770">
          <cell r="AD3770">
            <v>272.21535399999999</v>
          </cell>
        </row>
        <row r="3771">
          <cell r="AD3771">
            <v>272.20969600000001</v>
          </cell>
        </row>
        <row r="3772">
          <cell r="AD3772">
            <v>272.18497600000001</v>
          </cell>
        </row>
        <row r="3773">
          <cell r="AD3773">
            <v>272.183919</v>
          </cell>
        </row>
        <row r="3774">
          <cell r="AD3774">
            <v>272.16982200000001</v>
          </cell>
        </row>
        <row r="3775">
          <cell r="AD3775">
            <v>272.11286999999999</v>
          </cell>
        </row>
        <row r="3776">
          <cell r="AD3776">
            <v>272.08386999999999</v>
          </cell>
        </row>
        <row r="3777">
          <cell r="AD3777">
            <v>272.05579999999998</v>
          </cell>
        </row>
        <row r="3778">
          <cell r="AD3778">
            <v>272.05312099999998</v>
          </cell>
        </row>
        <row r="3779">
          <cell r="AD3779">
            <v>271.92057499999999</v>
          </cell>
        </row>
        <row r="3780">
          <cell r="AD3780">
            <v>271.84223600000001</v>
          </cell>
        </row>
        <row r="3781">
          <cell r="AD3781">
            <v>271.53350799999998</v>
          </cell>
        </row>
        <row r="3782">
          <cell r="AD3782">
            <v>271.449547</v>
          </cell>
        </row>
        <row r="3783">
          <cell r="AD3783">
            <v>271.42075199999999</v>
          </cell>
        </row>
        <row r="3784">
          <cell r="AD3784">
            <v>271.22742499999998</v>
          </cell>
        </row>
        <row r="3785">
          <cell r="AD3785">
            <v>271.11785800000001</v>
          </cell>
        </row>
        <row r="3786">
          <cell r="AD3786">
            <v>271.08958999999999</v>
          </cell>
        </row>
        <row r="3787">
          <cell r="AD3787">
            <v>271.04216100000002</v>
          </cell>
        </row>
        <row r="3788">
          <cell r="AD3788">
            <v>270.99130100000002</v>
          </cell>
        </row>
        <row r="3789">
          <cell r="AD3789">
            <v>270.95704699999999</v>
          </cell>
        </row>
        <row r="3790">
          <cell r="AD3790">
            <v>270.895239</v>
          </cell>
        </row>
        <row r="3791">
          <cell r="AD3791">
            <v>270.81937599999998</v>
          </cell>
        </row>
        <row r="3792">
          <cell r="AD3792">
            <v>270.72601200000003</v>
          </cell>
        </row>
        <row r="3793">
          <cell r="AD3793">
            <v>270.58934199999999</v>
          </cell>
        </row>
        <row r="3794">
          <cell r="AD3794">
            <v>270.55067500000001</v>
          </cell>
        </row>
        <row r="3795">
          <cell r="AD3795">
            <v>270.47856000000002</v>
          </cell>
        </row>
        <row r="3796">
          <cell r="AD3796">
            <v>270.46155800000003</v>
          </cell>
        </row>
        <row r="3797">
          <cell r="AD3797">
            <v>270.43334299999998</v>
          </cell>
        </row>
        <row r="3798">
          <cell r="AD3798">
            <v>270.43264099999999</v>
          </cell>
        </row>
        <row r="3799">
          <cell r="AD3799">
            <v>270.36329799999999</v>
          </cell>
        </row>
        <row r="3800">
          <cell r="AD3800">
            <v>270.32563099999999</v>
          </cell>
        </row>
        <row r="3801">
          <cell r="AD3801">
            <v>270.24973899999998</v>
          </cell>
        </row>
        <row r="3802">
          <cell r="AD3802">
            <v>270.19856700000003</v>
          </cell>
        </row>
        <row r="3803">
          <cell r="AD3803">
            <v>270.19735200000002</v>
          </cell>
        </row>
        <row r="3804">
          <cell r="AD3804">
            <v>270.15347700000001</v>
          </cell>
        </row>
        <row r="3805">
          <cell r="AD3805">
            <v>270.136346</v>
          </cell>
        </row>
        <row r="3806">
          <cell r="AD3806">
            <v>270.10378500000002</v>
          </cell>
        </row>
        <row r="3807">
          <cell r="AD3807">
            <v>269.99649599999998</v>
          </cell>
        </row>
        <row r="3808">
          <cell r="AD3808">
            <v>269.82002</v>
          </cell>
        </row>
        <row r="3809">
          <cell r="AD3809">
            <v>269.57097099999999</v>
          </cell>
        </row>
        <row r="3810">
          <cell r="AD3810">
            <v>269.52890300000001</v>
          </cell>
        </row>
        <row r="3811">
          <cell r="AD3811">
            <v>269.50285000000002</v>
          </cell>
        </row>
        <row r="3812">
          <cell r="AD3812">
            <v>269.49223799999999</v>
          </cell>
        </row>
        <row r="3813">
          <cell r="AD3813">
            <v>269.217896</v>
          </cell>
        </row>
        <row r="3814">
          <cell r="AD3814">
            <v>269.21692300000001</v>
          </cell>
        </row>
        <row r="3815">
          <cell r="AD3815">
            <v>269.19750800000003</v>
          </cell>
        </row>
        <row r="3816">
          <cell r="AD3816">
            <v>269.02047599999997</v>
          </cell>
        </row>
        <row r="3817">
          <cell r="AD3817">
            <v>268.98753299999998</v>
          </cell>
        </row>
        <row r="3818">
          <cell r="AD3818">
            <v>268.95159999999998</v>
          </cell>
        </row>
        <row r="3819">
          <cell r="AD3819">
            <v>268.92157500000002</v>
          </cell>
        </row>
        <row r="3820">
          <cell r="AD3820">
            <v>268.90698300000003</v>
          </cell>
        </row>
        <row r="3821">
          <cell r="AD3821">
            <v>268.89862499999998</v>
          </cell>
        </row>
        <row r="3822">
          <cell r="AD3822">
            <v>268.76572499999997</v>
          </cell>
        </row>
        <row r="3823">
          <cell r="AD3823">
            <v>268.75896</v>
          </cell>
        </row>
        <row r="3824">
          <cell r="AD3824">
            <v>268.69462900000002</v>
          </cell>
        </row>
        <row r="3825">
          <cell r="AD3825">
            <v>268.67605600000002</v>
          </cell>
        </row>
        <row r="3826">
          <cell r="AD3826">
            <v>268.65484300000003</v>
          </cell>
        </row>
        <row r="3827">
          <cell r="AD3827">
            <v>268.570852</v>
          </cell>
        </row>
        <row r="3828">
          <cell r="AD3828">
            <v>268.28011500000002</v>
          </cell>
        </row>
        <row r="3829">
          <cell r="AD3829">
            <v>268.22186299999998</v>
          </cell>
        </row>
        <row r="3830">
          <cell r="AD3830">
            <v>268.17270500000001</v>
          </cell>
        </row>
        <row r="3831">
          <cell r="AD3831">
            <v>268.15615500000001</v>
          </cell>
        </row>
        <row r="3832">
          <cell r="AD3832">
            <v>268.116399</v>
          </cell>
        </row>
        <row r="3833">
          <cell r="AD3833">
            <v>268.10499900000002</v>
          </cell>
        </row>
        <row r="3834">
          <cell r="AD3834">
            <v>268.050614</v>
          </cell>
        </row>
        <row r="3835">
          <cell r="AD3835">
            <v>267.979511</v>
          </cell>
        </row>
        <row r="3836">
          <cell r="AD3836">
            <v>267.84687500000001</v>
          </cell>
        </row>
        <row r="3837">
          <cell r="AD3837">
            <v>267.79538000000002</v>
          </cell>
        </row>
        <row r="3838">
          <cell r="AD3838">
            <v>267.50300199999998</v>
          </cell>
        </row>
        <row r="3839">
          <cell r="AD3839">
            <v>267.433716</v>
          </cell>
        </row>
        <row r="3840">
          <cell r="AD3840">
            <v>267.43346100000002</v>
          </cell>
        </row>
        <row r="3841">
          <cell r="AD3841">
            <v>267.15394500000002</v>
          </cell>
        </row>
        <row r="3842">
          <cell r="AD3842">
            <v>266.982913</v>
          </cell>
        </row>
        <row r="3843">
          <cell r="AD3843">
            <v>266.932254</v>
          </cell>
        </row>
        <row r="3844">
          <cell r="AD3844">
            <v>266.93084800000003</v>
          </cell>
        </row>
        <row r="3845">
          <cell r="AD3845">
            <v>266.66396700000001</v>
          </cell>
        </row>
        <row r="3846">
          <cell r="AD3846">
            <v>266.66126600000001</v>
          </cell>
        </row>
        <row r="3847">
          <cell r="AD3847">
            <v>266.60082999999997</v>
          </cell>
        </row>
        <row r="3848">
          <cell r="AD3848">
            <v>266.59687400000001</v>
          </cell>
        </row>
        <row r="3849">
          <cell r="AD3849">
            <v>266.502408</v>
          </cell>
        </row>
        <row r="3850">
          <cell r="AD3850">
            <v>266.50070899999997</v>
          </cell>
        </row>
        <row r="3851">
          <cell r="AD3851">
            <v>266.43324100000001</v>
          </cell>
        </row>
        <row r="3852">
          <cell r="AD3852">
            <v>266.37609700000002</v>
          </cell>
        </row>
        <row r="3853">
          <cell r="AD3853">
            <v>266.27667500000001</v>
          </cell>
        </row>
        <row r="3854">
          <cell r="AD3854">
            <v>266.22563300000002</v>
          </cell>
        </row>
        <row r="3855">
          <cell r="AD3855">
            <v>266.198894</v>
          </cell>
        </row>
        <row r="3856">
          <cell r="AD3856">
            <v>266.18284799999998</v>
          </cell>
        </row>
        <row r="3857">
          <cell r="AD3857">
            <v>266.15565099999998</v>
          </cell>
        </row>
        <row r="3858">
          <cell r="AD3858">
            <v>266.05416100000002</v>
          </cell>
        </row>
        <row r="3859">
          <cell r="AD3859">
            <v>266.047933</v>
          </cell>
        </row>
        <row r="3860">
          <cell r="AD3860">
            <v>265.85506700000002</v>
          </cell>
        </row>
        <row r="3861">
          <cell r="AD3861">
            <v>265.83694800000001</v>
          </cell>
        </row>
        <row r="3862">
          <cell r="AD3862">
            <v>265.81240200000002</v>
          </cell>
        </row>
        <row r="3863">
          <cell r="AD3863">
            <v>265.60221300000001</v>
          </cell>
        </row>
        <row r="3864">
          <cell r="AD3864">
            <v>265.58357599999999</v>
          </cell>
        </row>
        <row r="3865">
          <cell r="AD3865">
            <v>265.55465099999998</v>
          </cell>
        </row>
        <row r="3866">
          <cell r="AD3866">
            <v>265.55379799999997</v>
          </cell>
        </row>
        <row r="3867">
          <cell r="AD3867">
            <v>265.51950099999999</v>
          </cell>
        </row>
        <row r="3868">
          <cell r="AD3868">
            <v>265.46689700000002</v>
          </cell>
        </row>
        <row r="3869">
          <cell r="AD3869">
            <v>265.43957399999999</v>
          </cell>
        </row>
        <row r="3870">
          <cell r="AD3870">
            <v>265.43447099999997</v>
          </cell>
        </row>
        <row r="3871">
          <cell r="AD3871">
            <v>265.31198699999999</v>
          </cell>
        </row>
        <row r="3872">
          <cell r="AD3872">
            <v>265.26907399999999</v>
          </cell>
        </row>
        <row r="3873">
          <cell r="AD3873">
            <v>265.23054500000001</v>
          </cell>
        </row>
        <row r="3874">
          <cell r="AD3874">
            <v>265.213415</v>
          </cell>
        </row>
        <row r="3875">
          <cell r="AD3875">
            <v>265.096903</v>
          </cell>
        </row>
        <row r="3876">
          <cell r="AD3876">
            <v>265.03447699999998</v>
          </cell>
        </row>
        <row r="3877">
          <cell r="AD3877">
            <v>265.02752500000003</v>
          </cell>
        </row>
        <row r="3878">
          <cell r="AD3878">
            <v>264.974313</v>
          </cell>
        </row>
        <row r="3879">
          <cell r="AD3879">
            <v>264.80151799999999</v>
          </cell>
        </row>
        <row r="3880">
          <cell r="AD3880">
            <v>264.78747199999998</v>
          </cell>
        </row>
        <row r="3881">
          <cell r="AD3881">
            <v>264.75987900000001</v>
          </cell>
        </row>
        <row r="3882">
          <cell r="AD3882">
            <v>264.74950200000001</v>
          </cell>
        </row>
        <row r="3883">
          <cell r="AD3883">
            <v>264.72902099999999</v>
          </cell>
        </row>
        <row r="3884">
          <cell r="AD3884">
            <v>264.69917199999998</v>
          </cell>
        </row>
        <row r="3885">
          <cell r="AD3885">
            <v>264.62579599999998</v>
          </cell>
        </row>
        <row r="3886">
          <cell r="AD3886">
            <v>264.54955699999999</v>
          </cell>
        </row>
        <row r="3887">
          <cell r="AD3887">
            <v>264.25167499999998</v>
          </cell>
        </row>
        <row r="3888">
          <cell r="AD3888">
            <v>264.09368899999998</v>
          </cell>
        </row>
        <row r="3889">
          <cell r="AD3889">
            <v>264.06050699999997</v>
          </cell>
        </row>
        <row r="3890">
          <cell r="AD3890">
            <v>264.04710599999999</v>
          </cell>
        </row>
        <row r="3891">
          <cell r="AD3891">
            <v>264.02052700000002</v>
          </cell>
        </row>
        <row r="3892">
          <cell r="AD3892">
            <v>263.99102800000003</v>
          </cell>
        </row>
        <row r="3893">
          <cell r="AD3893">
            <v>263.99065100000001</v>
          </cell>
        </row>
        <row r="3894">
          <cell r="AD3894">
            <v>263.975281</v>
          </cell>
        </row>
        <row r="3895">
          <cell r="AD3895">
            <v>263.93428</v>
          </cell>
        </row>
        <row r="3896">
          <cell r="AD3896">
            <v>263.92926299999999</v>
          </cell>
        </row>
        <row r="3897">
          <cell r="AD3897">
            <v>263.91355499999997</v>
          </cell>
        </row>
        <row r="3898">
          <cell r="AD3898">
            <v>263.89879999999999</v>
          </cell>
        </row>
        <row r="3899">
          <cell r="AD3899">
            <v>263.87313799999998</v>
          </cell>
        </row>
        <row r="3900">
          <cell r="AD3900">
            <v>263.83005000000003</v>
          </cell>
        </row>
        <row r="3901">
          <cell r="AD3901">
            <v>263.82697300000001</v>
          </cell>
        </row>
        <row r="3902">
          <cell r="AD3902">
            <v>263.74706300000003</v>
          </cell>
        </row>
        <row r="3903">
          <cell r="AD3903">
            <v>263.67375800000002</v>
          </cell>
        </row>
        <row r="3904">
          <cell r="AD3904">
            <v>263.50677100000001</v>
          </cell>
        </row>
        <row r="3905">
          <cell r="AD3905">
            <v>263.42768999999998</v>
          </cell>
        </row>
        <row r="3906">
          <cell r="AD3906">
            <v>263.35373399999997</v>
          </cell>
        </row>
        <row r="3907">
          <cell r="AD3907">
            <v>263.14123799999999</v>
          </cell>
        </row>
        <row r="3908">
          <cell r="AD3908">
            <v>263.05062400000003</v>
          </cell>
        </row>
        <row r="3909">
          <cell r="AD3909">
            <v>263.02604300000002</v>
          </cell>
        </row>
        <row r="3910">
          <cell r="AD3910">
            <v>262.92326800000001</v>
          </cell>
        </row>
        <row r="3911">
          <cell r="AD3911">
            <v>262.91610300000002</v>
          </cell>
        </row>
        <row r="3912">
          <cell r="AD3912">
            <v>262.710892</v>
          </cell>
        </row>
        <row r="3913">
          <cell r="AD3913">
            <v>262.62933900000002</v>
          </cell>
        </row>
        <row r="3914">
          <cell r="AD3914">
            <v>262.629096</v>
          </cell>
        </row>
        <row r="3915">
          <cell r="AD3915">
            <v>262.50717100000003</v>
          </cell>
        </row>
        <row r="3916">
          <cell r="AD3916">
            <v>262.40343300000001</v>
          </cell>
        </row>
        <row r="3917">
          <cell r="AD3917">
            <v>262.27022799999997</v>
          </cell>
        </row>
        <row r="3918">
          <cell r="AD3918">
            <v>262.26445200000001</v>
          </cell>
        </row>
        <row r="3919">
          <cell r="AD3919">
            <v>262.13523400000003</v>
          </cell>
        </row>
        <row r="3920">
          <cell r="AD3920">
            <v>262.05506700000001</v>
          </cell>
        </row>
        <row r="3921">
          <cell r="AD3921">
            <v>261.80438400000003</v>
          </cell>
        </row>
        <row r="3922">
          <cell r="AD3922">
            <v>261.79846900000001</v>
          </cell>
        </row>
        <row r="3923">
          <cell r="AD3923">
            <v>261.72474699999998</v>
          </cell>
        </row>
        <row r="3924">
          <cell r="AD3924">
            <v>261.495698</v>
          </cell>
        </row>
        <row r="3925">
          <cell r="AD3925">
            <v>261.42571099999998</v>
          </cell>
        </row>
        <row r="3926">
          <cell r="AD3926">
            <v>261.40657800000002</v>
          </cell>
        </row>
        <row r="3927">
          <cell r="AD3927">
            <v>261.33500299999997</v>
          </cell>
        </row>
        <row r="3928">
          <cell r="AD3928">
            <v>261.312297</v>
          </cell>
        </row>
        <row r="3929">
          <cell r="AD3929">
            <v>261.30550099999999</v>
          </cell>
        </row>
        <row r="3930">
          <cell r="AD3930">
            <v>261.27069699999998</v>
          </cell>
        </row>
        <row r="3931">
          <cell r="AD3931">
            <v>261.22416299999998</v>
          </cell>
        </row>
        <row r="3932">
          <cell r="AD3932">
            <v>261.16374300000001</v>
          </cell>
        </row>
        <row r="3933">
          <cell r="AD3933">
            <v>261.163318</v>
          </cell>
        </row>
        <row r="3934">
          <cell r="AD3934">
            <v>261.02797399999997</v>
          </cell>
        </row>
        <row r="3935">
          <cell r="AD3935">
            <v>260.94278800000001</v>
          </cell>
        </row>
        <row r="3936">
          <cell r="AD3936">
            <v>260.81093099999998</v>
          </cell>
        </row>
        <row r="3937">
          <cell r="AD3937">
            <v>260.62164300000001</v>
          </cell>
        </row>
        <row r="3938">
          <cell r="AD3938">
            <v>260.62027799999998</v>
          </cell>
        </row>
        <row r="3939">
          <cell r="AD3939">
            <v>260.60903000000002</v>
          </cell>
        </row>
        <row r="3940">
          <cell r="AD3940">
            <v>260.55009899999999</v>
          </cell>
        </row>
        <row r="3941">
          <cell r="AD3941">
            <v>260.46636799999999</v>
          </cell>
        </row>
        <row r="3942">
          <cell r="AD3942">
            <v>260.46585399999998</v>
          </cell>
        </row>
        <row r="3943">
          <cell r="AD3943">
            <v>260.43929600000001</v>
          </cell>
        </row>
        <row r="3944">
          <cell r="AD3944">
            <v>260.27291100000002</v>
          </cell>
        </row>
        <row r="3945">
          <cell r="AD3945">
            <v>260.14051699999999</v>
          </cell>
        </row>
        <row r="3946">
          <cell r="AD3946">
            <v>260.096858</v>
          </cell>
        </row>
        <row r="3947">
          <cell r="AD3947">
            <v>260.07125400000001</v>
          </cell>
        </row>
        <row r="3948">
          <cell r="AD3948">
            <v>260.02988599999998</v>
          </cell>
        </row>
        <row r="3949">
          <cell r="AD3949">
            <v>260.00913100000002</v>
          </cell>
        </row>
        <row r="3950">
          <cell r="AD3950">
            <v>259.97546799999998</v>
          </cell>
        </row>
        <row r="3951">
          <cell r="AD3951">
            <v>259.8956</v>
          </cell>
        </row>
        <row r="3952">
          <cell r="AD3952">
            <v>259.74781300000001</v>
          </cell>
        </row>
        <row r="3953">
          <cell r="AD3953">
            <v>259.726699</v>
          </cell>
        </row>
        <row r="3954">
          <cell r="AD3954">
            <v>259.71320800000001</v>
          </cell>
        </row>
        <row r="3955">
          <cell r="AD3955">
            <v>259.667463</v>
          </cell>
        </row>
        <row r="3956">
          <cell r="AD3956">
            <v>259.579162</v>
          </cell>
        </row>
        <row r="3957">
          <cell r="AD3957">
            <v>259.50671999999997</v>
          </cell>
        </row>
        <row r="3958">
          <cell r="AD3958">
            <v>259.50212900000002</v>
          </cell>
        </row>
        <row r="3959">
          <cell r="AD3959">
            <v>259.31871699999999</v>
          </cell>
        </row>
        <row r="3960">
          <cell r="AD3960">
            <v>259.316057</v>
          </cell>
        </row>
        <row r="3961">
          <cell r="AD3961">
            <v>259.25673699999999</v>
          </cell>
        </row>
        <row r="3962">
          <cell r="AD3962">
            <v>259.21909299999999</v>
          </cell>
        </row>
        <row r="3963">
          <cell r="AD3963">
            <v>259.19619799999998</v>
          </cell>
        </row>
        <row r="3964">
          <cell r="AD3964">
            <v>259.16818699999999</v>
          </cell>
        </row>
        <row r="3965">
          <cell r="AD3965">
            <v>259.14090099999999</v>
          </cell>
        </row>
        <row r="3966">
          <cell r="AD3966">
            <v>258.98278699999997</v>
          </cell>
        </row>
        <row r="3967">
          <cell r="AD3967">
            <v>258.865295</v>
          </cell>
        </row>
        <row r="3968">
          <cell r="AD3968">
            <v>258.75101699999999</v>
          </cell>
        </row>
        <row r="3969">
          <cell r="AD3969">
            <v>258.58422899999999</v>
          </cell>
        </row>
        <row r="3970">
          <cell r="AD3970">
            <v>258.35109999999997</v>
          </cell>
        </row>
        <row r="3971">
          <cell r="AD3971">
            <v>258.33884899999998</v>
          </cell>
        </row>
        <row r="3972">
          <cell r="AD3972">
            <v>258.19759099999999</v>
          </cell>
        </row>
        <row r="3973">
          <cell r="AD3973">
            <v>258.18627400000003</v>
          </cell>
        </row>
        <row r="3974">
          <cell r="AD3974">
            <v>258.18202100000002</v>
          </cell>
        </row>
        <row r="3975">
          <cell r="AD3975">
            <v>258.12937099999999</v>
          </cell>
        </row>
        <row r="3976">
          <cell r="AD3976">
            <v>258.03316100000001</v>
          </cell>
        </row>
        <row r="3977">
          <cell r="AD3977">
            <v>258.02054800000002</v>
          </cell>
        </row>
        <row r="3978">
          <cell r="AD3978">
            <v>257.94747599999999</v>
          </cell>
        </row>
        <row r="3979">
          <cell r="AD3979">
            <v>257.766254</v>
          </cell>
        </row>
        <row r="3980">
          <cell r="AD3980">
            <v>257.67854599999998</v>
          </cell>
        </row>
        <row r="3981">
          <cell r="AD3981">
            <v>257.60901799999999</v>
          </cell>
        </row>
        <row r="3982">
          <cell r="AD3982">
            <v>257.55931500000003</v>
          </cell>
        </row>
        <row r="3983">
          <cell r="AD3983">
            <v>257.50315399999999</v>
          </cell>
        </row>
        <row r="3984">
          <cell r="AD3984">
            <v>257.47035499999998</v>
          </cell>
        </row>
        <row r="3985">
          <cell r="AD3985">
            <v>257.442702</v>
          </cell>
        </row>
        <row r="3986">
          <cell r="AD3986">
            <v>257.30006200000003</v>
          </cell>
        </row>
        <row r="3987">
          <cell r="AD3987">
            <v>257.23008600000003</v>
          </cell>
        </row>
        <row r="3988">
          <cell r="AD3988">
            <v>257.21867200000003</v>
          </cell>
        </row>
        <row r="3989">
          <cell r="AD3989">
            <v>257.14765199999999</v>
          </cell>
        </row>
        <row r="3990">
          <cell r="AD3990">
            <v>257.13281000000001</v>
          </cell>
        </row>
        <row r="3991">
          <cell r="AD3991">
            <v>257.104128</v>
          </cell>
        </row>
        <row r="3992">
          <cell r="AD3992">
            <v>256.98913499999998</v>
          </cell>
        </row>
        <row r="3993">
          <cell r="AD3993">
            <v>256.98550899999998</v>
          </cell>
        </row>
        <row r="3994">
          <cell r="AD3994">
            <v>256.96802400000001</v>
          </cell>
        </row>
        <row r="3995">
          <cell r="AD3995">
            <v>256.93213100000003</v>
          </cell>
        </row>
        <row r="3996">
          <cell r="AD3996">
            <v>256.92629899999997</v>
          </cell>
        </row>
        <row r="3997">
          <cell r="AD3997">
            <v>256.84115300000002</v>
          </cell>
        </row>
        <row r="3998">
          <cell r="AD3998">
            <v>256.75977</v>
          </cell>
        </row>
        <row r="3999">
          <cell r="AD3999">
            <v>256.61647499999998</v>
          </cell>
        </row>
        <row r="4000">
          <cell r="AD4000">
            <v>256.48446100000001</v>
          </cell>
        </row>
        <row r="4001">
          <cell r="AD4001">
            <v>256.35163799999998</v>
          </cell>
        </row>
        <row r="4002">
          <cell r="AD4002">
            <v>256.24046399999997</v>
          </cell>
        </row>
        <row r="4003">
          <cell r="AD4003">
            <v>256.05407600000001</v>
          </cell>
        </row>
        <row r="4004">
          <cell r="AD4004">
            <v>256.04161699999997</v>
          </cell>
        </row>
        <row r="4005">
          <cell r="AD4005">
            <v>256.00787600000001</v>
          </cell>
        </row>
        <row r="4006">
          <cell r="AD4006">
            <v>255.98550299999999</v>
          </cell>
        </row>
        <row r="4007">
          <cell r="AD4007">
            <v>255.88196400000001</v>
          </cell>
        </row>
        <row r="4008">
          <cell r="AD4008">
            <v>255.879119</v>
          </cell>
        </row>
        <row r="4009">
          <cell r="AD4009">
            <v>255.85940099999999</v>
          </cell>
        </row>
        <row r="4010">
          <cell r="AD4010">
            <v>255.80172200000001</v>
          </cell>
        </row>
        <row r="4011">
          <cell r="AD4011">
            <v>255.59063900000001</v>
          </cell>
        </row>
        <row r="4012">
          <cell r="AD4012">
            <v>255.53921700000001</v>
          </cell>
        </row>
        <row r="4013">
          <cell r="AD4013">
            <v>255.52869200000001</v>
          </cell>
        </row>
        <row r="4014">
          <cell r="AD4014">
            <v>255.522234</v>
          </cell>
        </row>
        <row r="4015">
          <cell r="AD4015">
            <v>255.47135399999999</v>
          </cell>
        </row>
        <row r="4016">
          <cell r="AD4016">
            <v>255.44753399999999</v>
          </cell>
        </row>
        <row r="4017">
          <cell r="AD4017">
            <v>255.42053799999999</v>
          </cell>
        </row>
        <row r="4018">
          <cell r="AD4018">
            <v>255.342952</v>
          </cell>
        </row>
        <row r="4019">
          <cell r="AD4019">
            <v>255.14894200000001</v>
          </cell>
        </row>
        <row r="4020">
          <cell r="AD4020">
            <v>255.100032</v>
          </cell>
        </row>
        <row r="4021">
          <cell r="AD4021">
            <v>254.979332</v>
          </cell>
        </row>
        <row r="4022">
          <cell r="AD4022">
            <v>254.93610200000001</v>
          </cell>
        </row>
        <row r="4023">
          <cell r="AD4023">
            <v>254.89775499999999</v>
          </cell>
        </row>
        <row r="4024">
          <cell r="AD4024">
            <v>254.78736499999999</v>
          </cell>
        </row>
        <row r="4025">
          <cell r="AD4025">
            <v>254.77401399999999</v>
          </cell>
        </row>
        <row r="4026">
          <cell r="AD4026">
            <v>254.69167899999999</v>
          </cell>
        </row>
        <row r="4027">
          <cell r="AD4027">
            <v>254.63162800000001</v>
          </cell>
        </row>
        <row r="4028">
          <cell r="AD4028">
            <v>254.39986200000001</v>
          </cell>
        </row>
        <row r="4029">
          <cell r="AD4029">
            <v>254.33394100000001</v>
          </cell>
        </row>
        <row r="4030">
          <cell r="AD4030">
            <v>254.317812</v>
          </cell>
        </row>
        <row r="4031">
          <cell r="AD4031">
            <v>254.26610400000001</v>
          </cell>
        </row>
        <row r="4032">
          <cell r="AD4032">
            <v>254.207244</v>
          </cell>
        </row>
        <row r="4033">
          <cell r="AD4033">
            <v>254.17122499999999</v>
          </cell>
        </row>
        <row r="4034">
          <cell r="AD4034">
            <v>254.04719900000001</v>
          </cell>
        </row>
        <row r="4035">
          <cell r="AD4035">
            <v>253.918305</v>
          </cell>
        </row>
        <row r="4036">
          <cell r="AD4036">
            <v>253.906397</v>
          </cell>
        </row>
        <row r="4037">
          <cell r="AD4037">
            <v>253.857145</v>
          </cell>
        </row>
        <row r="4038">
          <cell r="AD4038">
            <v>253.72850600000001</v>
          </cell>
        </row>
        <row r="4039">
          <cell r="AD4039">
            <v>253.67539300000001</v>
          </cell>
        </row>
        <row r="4040">
          <cell r="AD4040">
            <v>253.59586999999999</v>
          </cell>
        </row>
        <row r="4041">
          <cell r="AD4041">
            <v>253.57972799999999</v>
          </cell>
        </row>
        <row r="4042">
          <cell r="AD4042">
            <v>253.572845</v>
          </cell>
        </row>
        <row r="4043">
          <cell r="AD4043">
            <v>253.55726200000001</v>
          </cell>
        </row>
        <row r="4044">
          <cell r="AD4044">
            <v>253.476677</v>
          </cell>
        </row>
        <row r="4045">
          <cell r="AD4045">
            <v>253.41385199999999</v>
          </cell>
        </row>
        <row r="4046">
          <cell r="AD4046">
            <v>253.41036299999999</v>
          </cell>
        </row>
        <row r="4047">
          <cell r="AD4047">
            <v>253.36332400000001</v>
          </cell>
        </row>
        <row r="4048">
          <cell r="AD4048">
            <v>253.32725400000001</v>
          </cell>
        </row>
        <row r="4049">
          <cell r="AD4049">
            <v>253.124236</v>
          </cell>
        </row>
        <row r="4050">
          <cell r="AD4050">
            <v>253.10432499999999</v>
          </cell>
        </row>
        <row r="4051">
          <cell r="AD4051">
            <v>252.78199499999999</v>
          </cell>
        </row>
        <row r="4052">
          <cell r="AD4052">
            <v>252.63812999999999</v>
          </cell>
        </row>
        <row r="4053">
          <cell r="AD4053">
            <v>252.62685999999999</v>
          </cell>
        </row>
        <row r="4054">
          <cell r="AD4054">
            <v>252.552831</v>
          </cell>
        </row>
        <row r="4055">
          <cell r="AD4055">
            <v>252.547481</v>
          </cell>
        </row>
        <row r="4056">
          <cell r="AD4056">
            <v>252.543757</v>
          </cell>
        </row>
        <row r="4057">
          <cell r="AD4057">
            <v>252.36940000000001</v>
          </cell>
        </row>
        <row r="4058">
          <cell r="AD4058">
            <v>252.20379600000001</v>
          </cell>
        </row>
        <row r="4059">
          <cell r="AD4059">
            <v>252.200188</v>
          </cell>
        </row>
        <row r="4060">
          <cell r="AD4060">
            <v>252.003591</v>
          </cell>
        </row>
        <row r="4061">
          <cell r="AD4061">
            <v>251.98852600000001</v>
          </cell>
        </row>
        <row r="4062">
          <cell r="AD4062">
            <v>251.95490799999999</v>
          </cell>
        </row>
        <row r="4063">
          <cell r="AD4063">
            <v>251.93621200000001</v>
          </cell>
        </row>
        <row r="4064">
          <cell r="AD4064">
            <v>251.73379499999999</v>
          </cell>
        </row>
        <row r="4065">
          <cell r="AD4065">
            <v>251.71516199999999</v>
          </cell>
        </row>
        <row r="4066">
          <cell r="AD4066">
            <v>251.65839099999999</v>
          </cell>
        </row>
        <row r="4067">
          <cell r="AD4067">
            <v>251.60942499999999</v>
          </cell>
        </row>
        <row r="4068">
          <cell r="AD4068">
            <v>251.478556</v>
          </cell>
        </row>
        <row r="4069">
          <cell r="AD4069">
            <v>251.455656</v>
          </cell>
        </row>
        <row r="4070">
          <cell r="AD4070">
            <v>251.30917600000001</v>
          </cell>
        </row>
        <row r="4071">
          <cell r="AD4071">
            <v>251.29946799999999</v>
          </cell>
        </row>
        <row r="4072">
          <cell r="AD4072">
            <v>251.23916</v>
          </cell>
        </row>
        <row r="4073">
          <cell r="AD4073">
            <v>251.033478</v>
          </cell>
        </row>
        <row r="4074">
          <cell r="AD4074">
            <v>250.95937900000001</v>
          </cell>
        </row>
        <row r="4075">
          <cell r="AD4075">
            <v>250.93911700000001</v>
          </cell>
        </row>
        <row r="4076">
          <cell r="AD4076">
            <v>250.87321900000001</v>
          </cell>
        </row>
        <row r="4077">
          <cell r="AD4077">
            <v>250.841195</v>
          </cell>
        </row>
        <row r="4078">
          <cell r="AD4078">
            <v>250.795996</v>
          </cell>
        </row>
        <row r="4079">
          <cell r="AD4079">
            <v>250.682334</v>
          </cell>
        </row>
        <row r="4080">
          <cell r="AD4080">
            <v>250.53857199999999</v>
          </cell>
        </row>
        <row r="4081">
          <cell r="AD4081">
            <v>250.495002</v>
          </cell>
        </row>
        <row r="4082">
          <cell r="AD4082">
            <v>250.45046400000001</v>
          </cell>
        </row>
        <row r="4083">
          <cell r="AD4083">
            <v>250.39086699999999</v>
          </cell>
        </row>
        <row r="4084">
          <cell r="AD4084">
            <v>250.31436600000001</v>
          </cell>
        </row>
        <row r="4085">
          <cell r="AD4085">
            <v>250.31356099999999</v>
          </cell>
        </row>
        <row r="4086">
          <cell r="AD4086">
            <v>250.23683700000001</v>
          </cell>
        </row>
        <row r="4087">
          <cell r="AD4087">
            <v>250.21935999999999</v>
          </cell>
        </row>
        <row r="4088">
          <cell r="AD4088">
            <v>250.122288</v>
          </cell>
        </row>
        <row r="4089">
          <cell r="AD4089">
            <v>250.112987</v>
          </cell>
        </row>
        <row r="4090">
          <cell r="AD4090">
            <v>250.072813</v>
          </cell>
        </row>
        <row r="4091">
          <cell r="AD4091">
            <v>250.03524899999999</v>
          </cell>
        </row>
        <row r="4092">
          <cell r="AD4092">
            <v>249.86290399999999</v>
          </cell>
        </row>
        <row r="4093">
          <cell r="AD4093">
            <v>249.416076</v>
          </cell>
        </row>
        <row r="4094">
          <cell r="AD4094">
            <v>249.28410500000001</v>
          </cell>
        </row>
        <row r="4095">
          <cell r="AD4095">
            <v>249.270602</v>
          </cell>
        </row>
        <row r="4096">
          <cell r="AD4096">
            <v>249.13832300000001</v>
          </cell>
        </row>
        <row r="4097">
          <cell r="AD4097">
            <v>249.043612</v>
          </cell>
        </row>
        <row r="4098">
          <cell r="AD4098">
            <v>249.02799099999999</v>
          </cell>
        </row>
        <row r="4099">
          <cell r="AD4099">
            <v>248.93374800000001</v>
          </cell>
        </row>
        <row r="4100">
          <cell r="AD4100">
            <v>248.91687099999999</v>
          </cell>
        </row>
        <row r="4101">
          <cell r="AD4101">
            <v>248.90300999999999</v>
          </cell>
        </row>
        <row r="4102">
          <cell r="AD4102">
            <v>248.89373800000001</v>
          </cell>
        </row>
        <row r="4103">
          <cell r="AD4103">
            <v>248.85384500000001</v>
          </cell>
        </row>
        <row r="4104">
          <cell r="AD4104">
            <v>248.82128</v>
          </cell>
        </row>
        <row r="4105">
          <cell r="AD4105">
            <v>248.77901700000001</v>
          </cell>
        </row>
        <row r="4106">
          <cell r="AD4106">
            <v>248.61227199999999</v>
          </cell>
        </row>
        <row r="4107">
          <cell r="AD4107">
            <v>248.59333699999999</v>
          </cell>
        </row>
        <row r="4108">
          <cell r="AD4108">
            <v>248.582379</v>
          </cell>
        </row>
        <row r="4109">
          <cell r="AD4109">
            <v>248.54369500000001</v>
          </cell>
        </row>
        <row r="4110">
          <cell r="AD4110">
            <v>248.479615</v>
          </cell>
        </row>
        <row r="4111">
          <cell r="AD4111">
            <v>248.43223399999999</v>
          </cell>
        </row>
        <row r="4112">
          <cell r="AD4112">
            <v>248.424485</v>
          </cell>
        </row>
        <row r="4113">
          <cell r="AD4113">
            <v>248.42399599999999</v>
          </cell>
        </row>
        <row r="4114">
          <cell r="AD4114">
            <v>248.38703599999999</v>
          </cell>
        </row>
        <row r="4115">
          <cell r="AD4115">
            <v>248.38224399999999</v>
          </cell>
        </row>
        <row r="4116">
          <cell r="AD4116">
            <v>248.325243</v>
          </cell>
        </row>
        <row r="4117">
          <cell r="AD4117">
            <v>248.20778100000001</v>
          </cell>
        </row>
        <row r="4118">
          <cell r="AD4118">
            <v>248.14922200000001</v>
          </cell>
        </row>
        <row r="4119">
          <cell r="AD4119">
            <v>247.953192</v>
          </cell>
        </row>
        <row r="4120">
          <cell r="AD4120">
            <v>247.923047</v>
          </cell>
        </row>
        <row r="4121">
          <cell r="AD4121">
            <v>247.864949</v>
          </cell>
        </row>
        <row r="4122">
          <cell r="AD4122">
            <v>247.81940599999999</v>
          </cell>
        </row>
        <row r="4123">
          <cell r="AD4123">
            <v>247.807659</v>
          </cell>
        </row>
        <row r="4124">
          <cell r="AD4124">
            <v>247.750407</v>
          </cell>
        </row>
        <row r="4125">
          <cell r="AD4125">
            <v>247.724819</v>
          </cell>
        </row>
        <row r="4126">
          <cell r="AD4126">
            <v>247.715317</v>
          </cell>
        </row>
        <row r="4127">
          <cell r="AD4127">
            <v>247.69963899999999</v>
          </cell>
        </row>
        <row r="4128">
          <cell r="AD4128">
            <v>247.49528799999999</v>
          </cell>
        </row>
        <row r="4129">
          <cell r="AD4129">
            <v>247.43097299999999</v>
          </cell>
        </row>
        <row r="4130">
          <cell r="AD4130">
            <v>247.38146599999999</v>
          </cell>
        </row>
        <row r="4131">
          <cell r="AD4131">
            <v>247.33426600000001</v>
          </cell>
        </row>
        <row r="4132">
          <cell r="AD4132">
            <v>247.25196</v>
          </cell>
        </row>
        <row r="4133">
          <cell r="AD4133">
            <v>247.16666699999999</v>
          </cell>
        </row>
        <row r="4134">
          <cell r="AD4134">
            <v>247.08978999999999</v>
          </cell>
        </row>
        <row r="4135">
          <cell r="AD4135">
            <v>246.940316</v>
          </cell>
        </row>
        <row r="4136">
          <cell r="AD4136">
            <v>246.88750200000001</v>
          </cell>
        </row>
        <row r="4137">
          <cell r="AD4137">
            <v>246.835015</v>
          </cell>
        </row>
        <row r="4138">
          <cell r="AD4138">
            <v>246.78523100000001</v>
          </cell>
        </row>
        <row r="4139">
          <cell r="AD4139">
            <v>246.72460799999999</v>
          </cell>
        </row>
        <row r="4140">
          <cell r="AD4140">
            <v>246.678786</v>
          </cell>
        </row>
        <row r="4141">
          <cell r="AD4141">
            <v>246.66501099999999</v>
          </cell>
        </row>
        <row r="4142">
          <cell r="AD4142">
            <v>246.650068</v>
          </cell>
        </row>
        <row r="4143">
          <cell r="AD4143">
            <v>246.632499</v>
          </cell>
        </row>
        <row r="4144">
          <cell r="AD4144">
            <v>246.59720200000001</v>
          </cell>
        </row>
        <row r="4145">
          <cell r="AD4145">
            <v>246.57657599999999</v>
          </cell>
        </row>
        <row r="4146">
          <cell r="AD4146">
            <v>246.56038799999999</v>
          </cell>
        </row>
        <row r="4147">
          <cell r="AD4147">
            <v>246.482226</v>
          </cell>
        </row>
        <row r="4148">
          <cell r="AD4148">
            <v>246.43580600000001</v>
          </cell>
        </row>
        <row r="4149">
          <cell r="AD4149">
            <v>246.33661599999999</v>
          </cell>
        </row>
        <row r="4150">
          <cell r="AD4150">
            <v>246.266516</v>
          </cell>
        </row>
        <row r="4151">
          <cell r="AD4151">
            <v>246.215307</v>
          </cell>
        </row>
        <row r="4152">
          <cell r="AD4152">
            <v>246.089414</v>
          </cell>
        </row>
        <row r="4153">
          <cell r="AD4153">
            <v>246.059258</v>
          </cell>
        </row>
        <row r="4154">
          <cell r="AD4154">
            <v>246.038104</v>
          </cell>
        </row>
        <row r="4155">
          <cell r="AD4155">
            <v>246.023584</v>
          </cell>
        </row>
        <row r="4156">
          <cell r="AD4156">
            <v>245.983058</v>
          </cell>
        </row>
        <row r="4157">
          <cell r="AD4157">
            <v>245.98050499999999</v>
          </cell>
        </row>
        <row r="4158">
          <cell r="AD4158">
            <v>245.97513900000001</v>
          </cell>
        </row>
        <row r="4159">
          <cell r="AD4159">
            <v>245.90706900000001</v>
          </cell>
        </row>
        <row r="4160">
          <cell r="AD4160">
            <v>245.78349900000001</v>
          </cell>
        </row>
        <row r="4161">
          <cell r="AD4161">
            <v>245.76741200000001</v>
          </cell>
        </row>
        <row r="4162">
          <cell r="AD4162">
            <v>245.73783900000001</v>
          </cell>
        </row>
        <row r="4163">
          <cell r="AD4163">
            <v>245.72815700000001</v>
          </cell>
        </row>
        <row r="4164">
          <cell r="AD4164">
            <v>245.72002900000001</v>
          </cell>
        </row>
        <row r="4165">
          <cell r="AD4165">
            <v>245.641965</v>
          </cell>
        </row>
        <row r="4166">
          <cell r="AD4166">
            <v>245.549038</v>
          </cell>
        </row>
        <row r="4167">
          <cell r="AD4167">
            <v>245.53343799999999</v>
          </cell>
        </row>
        <row r="4168">
          <cell r="AD4168">
            <v>245.25540799999999</v>
          </cell>
        </row>
        <row r="4169">
          <cell r="AD4169">
            <v>245.11408299999999</v>
          </cell>
        </row>
        <row r="4170">
          <cell r="AD4170">
            <v>245.08257599999999</v>
          </cell>
        </row>
        <row r="4171">
          <cell r="AD4171">
            <v>245.041292</v>
          </cell>
        </row>
        <row r="4172">
          <cell r="AD4172">
            <v>244.93483599999999</v>
          </cell>
        </row>
        <row r="4173">
          <cell r="AD4173">
            <v>244.91591500000001</v>
          </cell>
        </row>
        <row r="4174">
          <cell r="AD4174">
            <v>244.911644</v>
          </cell>
        </row>
        <row r="4175">
          <cell r="AD4175">
            <v>244.88191699999999</v>
          </cell>
        </row>
        <row r="4176">
          <cell r="AD4176">
            <v>244.87177500000001</v>
          </cell>
        </row>
        <row r="4177">
          <cell r="AD4177">
            <v>244.78307699999999</v>
          </cell>
        </row>
        <row r="4178">
          <cell r="AD4178">
            <v>244.69866400000001</v>
          </cell>
        </row>
        <row r="4179">
          <cell r="AD4179">
            <v>244.68638200000001</v>
          </cell>
        </row>
        <row r="4180">
          <cell r="AD4180">
            <v>244.556184</v>
          </cell>
        </row>
        <row r="4181">
          <cell r="AD4181">
            <v>244.367966</v>
          </cell>
        </row>
        <row r="4182">
          <cell r="AD4182">
            <v>244.01737600000001</v>
          </cell>
        </row>
        <row r="4183">
          <cell r="AD4183">
            <v>243.91175000000001</v>
          </cell>
        </row>
        <row r="4184">
          <cell r="AD4184">
            <v>243.84864400000001</v>
          </cell>
        </row>
        <row r="4185">
          <cell r="AD4185">
            <v>243.80072899999999</v>
          </cell>
        </row>
        <row r="4186">
          <cell r="AD4186">
            <v>243.79023900000001</v>
          </cell>
        </row>
        <row r="4187">
          <cell r="AD4187">
            <v>243.76190299999999</v>
          </cell>
        </row>
        <row r="4188">
          <cell r="AD4188">
            <v>243.72550799999999</v>
          </cell>
        </row>
        <row r="4189">
          <cell r="AD4189">
            <v>243.70479499999999</v>
          </cell>
        </row>
        <row r="4190">
          <cell r="AD4190">
            <v>243.682365</v>
          </cell>
        </row>
        <row r="4191">
          <cell r="AD4191">
            <v>243.62580700000001</v>
          </cell>
        </row>
        <row r="4192">
          <cell r="AD4192">
            <v>243.60881800000001</v>
          </cell>
        </row>
        <row r="4193">
          <cell r="AD4193">
            <v>243.53576899999999</v>
          </cell>
        </row>
        <row r="4194">
          <cell r="AD4194">
            <v>243.499404</v>
          </cell>
        </row>
        <row r="4195">
          <cell r="AD4195">
            <v>243.35200499999999</v>
          </cell>
        </row>
        <row r="4196">
          <cell r="AD4196">
            <v>243.294521</v>
          </cell>
        </row>
        <row r="4197">
          <cell r="AD4197">
            <v>243.25528600000001</v>
          </cell>
        </row>
        <row r="4198">
          <cell r="AD4198">
            <v>243.24231</v>
          </cell>
        </row>
        <row r="4199">
          <cell r="AD4199">
            <v>243.23012399999999</v>
          </cell>
        </row>
        <row r="4200">
          <cell r="AD4200">
            <v>243.170761</v>
          </cell>
        </row>
        <row r="4201">
          <cell r="AD4201">
            <v>243.16019800000001</v>
          </cell>
        </row>
        <row r="4202">
          <cell r="AD4202">
            <v>243.121341</v>
          </cell>
        </row>
        <row r="4203">
          <cell r="AD4203">
            <v>243.01736199999999</v>
          </cell>
        </row>
        <row r="4204">
          <cell r="AD4204">
            <v>243.00708399999999</v>
          </cell>
        </row>
        <row r="4205">
          <cell r="AD4205">
            <v>242.984408</v>
          </cell>
        </row>
        <row r="4206">
          <cell r="AD4206">
            <v>242.96258800000001</v>
          </cell>
        </row>
        <row r="4207">
          <cell r="AD4207">
            <v>242.86092500000001</v>
          </cell>
        </row>
        <row r="4208">
          <cell r="AD4208">
            <v>242.80065200000001</v>
          </cell>
        </row>
        <row r="4209">
          <cell r="AD4209">
            <v>242.70962499999999</v>
          </cell>
        </row>
        <row r="4210">
          <cell r="AD4210">
            <v>242.681333</v>
          </cell>
        </row>
        <row r="4211">
          <cell r="AD4211">
            <v>242.67318800000001</v>
          </cell>
        </row>
        <row r="4212">
          <cell r="AD4212">
            <v>242.62641400000001</v>
          </cell>
        </row>
        <row r="4213">
          <cell r="AD4213">
            <v>242.626396</v>
          </cell>
        </row>
        <row r="4214">
          <cell r="AD4214">
            <v>242.57809900000001</v>
          </cell>
        </row>
        <row r="4215">
          <cell r="AD4215">
            <v>242.55729099999999</v>
          </cell>
        </row>
        <row r="4216">
          <cell r="AD4216">
            <v>242.51000400000001</v>
          </cell>
        </row>
        <row r="4217">
          <cell r="AD4217">
            <v>242.50155599999999</v>
          </cell>
        </row>
        <row r="4218">
          <cell r="AD4218">
            <v>242.46014600000001</v>
          </cell>
        </row>
        <row r="4219">
          <cell r="AD4219">
            <v>242.452991</v>
          </cell>
        </row>
        <row r="4220">
          <cell r="AD4220">
            <v>242.43442999999999</v>
          </cell>
        </row>
        <row r="4221">
          <cell r="AD4221">
            <v>242.38132400000001</v>
          </cell>
        </row>
        <row r="4222">
          <cell r="AD4222">
            <v>242.19363300000001</v>
          </cell>
        </row>
        <row r="4223">
          <cell r="AD4223">
            <v>242.189832</v>
          </cell>
        </row>
        <row r="4224">
          <cell r="AD4224">
            <v>242.153448</v>
          </cell>
        </row>
        <row r="4225">
          <cell r="AD4225">
            <v>241.961726</v>
          </cell>
        </row>
        <row r="4226">
          <cell r="AD4226">
            <v>241.95828900000001</v>
          </cell>
        </row>
        <row r="4227">
          <cell r="AD4227">
            <v>241.80016599999999</v>
          </cell>
        </row>
        <row r="4228">
          <cell r="AD4228">
            <v>241.74840900000001</v>
          </cell>
        </row>
        <row r="4229">
          <cell r="AD4229">
            <v>241.70471699999999</v>
          </cell>
        </row>
        <row r="4230">
          <cell r="AD4230">
            <v>241.558469</v>
          </cell>
        </row>
        <row r="4231">
          <cell r="AD4231">
            <v>241.543406</v>
          </cell>
        </row>
        <row r="4232">
          <cell r="AD4232">
            <v>241.47377900000001</v>
          </cell>
        </row>
        <row r="4233">
          <cell r="AD4233">
            <v>241.4256</v>
          </cell>
        </row>
        <row r="4234">
          <cell r="AD4234">
            <v>241.38042300000001</v>
          </cell>
        </row>
        <row r="4235">
          <cell r="AD4235">
            <v>241.30680100000001</v>
          </cell>
        </row>
        <row r="4236">
          <cell r="AD4236">
            <v>241.28037</v>
          </cell>
        </row>
        <row r="4237">
          <cell r="AD4237">
            <v>241.076075</v>
          </cell>
        </row>
        <row r="4238">
          <cell r="AD4238">
            <v>240.865994</v>
          </cell>
        </row>
        <row r="4239">
          <cell r="AD4239">
            <v>240.84724</v>
          </cell>
        </row>
        <row r="4240">
          <cell r="AD4240">
            <v>240.81098</v>
          </cell>
        </row>
        <row r="4241">
          <cell r="AD4241">
            <v>240.670976</v>
          </cell>
        </row>
        <row r="4242">
          <cell r="AD4242">
            <v>240.64832799999999</v>
          </cell>
        </row>
        <row r="4243">
          <cell r="AD4243">
            <v>240.62006299999999</v>
          </cell>
        </row>
        <row r="4244">
          <cell r="AD4244">
            <v>240.56500299999999</v>
          </cell>
        </row>
        <row r="4245">
          <cell r="AD4245">
            <v>240.40257600000001</v>
          </cell>
        </row>
        <row r="4246">
          <cell r="AD4246">
            <v>240.38207</v>
          </cell>
        </row>
        <row r="4247">
          <cell r="AD4247">
            <v>240.32764499999999</v>
          </cell>
        </row>
        <row r="4248">
          <cell r="AD4248">
            <v>240.303675</v>
          </cell>
        </row>
        <row r="4249">
          <cell r="AD4249">
            <v>240.16343800000001</v>
          </cell>
        </row>
        <row r="4250">
          <cell r="AD4250">
            <v>240.143035</v>
          </cell>
        </row>
        <row r="4251">
          <cell r="AD4251">
            <v>240.13518099999999</v>
          </cell>
        </row>
        <row r="4252">
          <cell r="AD4252">
            <v>239.99676299999999</v>
          </cell>
        </row>
        <row r="4253">
          <cell r="AD4253">
            <v>239.868045</v>
          </cell>
        </row>
        <row r="4254">
          <cell r="AD4254">
            <v>239.822237</v>
          </cell>
        </row>
        <row r="4255">
          <cell r="AD4255">
            <v>239.76058599999999</v>
          </cell>
        </row>
        <row r="4256">
          <cell r="AD4256">
            <v>239.74763899999999</v>
          </cell>
        </row>
        <row r="4257">
          <cell r="AD4257">
            <v>239.725449</v>
          </cell>
        </row>
        <row r="4258">
          <cell r="AD4258">
            <v>239.676658</v>
          </cell>
        </row>
        <row r="4259">
          <cell r="AD4259">
            <v>239.611031</v>
          </cell>
        </row>
        <row r="4260">
          <cell r="AD4260">
            <v>239.533851</v>
          </cell>
        </row>
        <row r="4261">
          <cell r="AD4261">
            <v>239.50385700000001</v>
          </cell>
        </row>
        <row r="4262">
          <cell r="AD4262">
            <v>239.49890600000001</v>
          </cell>
        </row>
        <row r="4263">
          <cell r="AD4263">
            <v>239.451111</v>
          </cell>
        </row>
        <row r="4264">
          <cell r="AD4264">
            <v>239.43468899999999</v>
          </cell>
        </row>
        <row r="4265">
          <cell r="AD4265">
            <v>239.40658099999999</v>
          </cell>
        </row>
        <row r="4266">
          <cell r="AD4266">
            <v>239.37214900000001</v>
          </cell>
        </row>
        <row r="4267">
          <cell r="AD4267">
            <v>239.37084200000001</v>
          </cell>
        </row>
        <row r="4268">
          <cell r="AD4268">
            <v>239.35185300000001</v>
          </cell>
        </row>
        <row r="4269">
          <cell r="AD4269">
            <v>239.346317</v>
          </cell>
        </row>
        <row r="4270">
          <cell r="AD4270">
            <v>239.28301300000001</v>
          </cell>
        </row>
        <row r="4271">
          <cell r="AD4271">
            <v>239.213425</v>
          </cell>
        </row>
        <row r="4272">
          <cell r="AD4272">
            <v>239.14414600000001</v>
          </cell>
        </row>
        <row r="4273">
          <cell r="AD4273">
            <v>239.133061</v>
          </cell>
        </row>
        <row r="4274">
          <cell r="AD4274">
            <v>239.012103</v>
          </cell>
        </row>
        <row r="4275">
          <cell r="AD4275">
            <v>238.97600399999999</v>
          </cell>
        </row>
        <row r="4276">
          <cell r="AD4276">
            <v>238.909526</v>
          </cell>
        </row>
        <row r="4277">
          <cell r="AD4277">
            <v>238.845405</v>
          </cell>
        </row>
        <row r="4278">
          <cell r="AD4278">
            <v>238.787857</v>
          </cell>
        </row>
        <row r="4279">
          <cell r="AD4279">
            <v>238.69016300000001</v>
          </cell>
        </row>
        <row r="4280">
          <cell r="AD4280">
            <v>238.64496700000001</v>
          </cell>
        </row>
        <row r="4281">
          <cell r="AD4281">
            <v>238.42926600000001</v>
          </cell>
        </row>
        <row r="4282">
          <cell r="AD4282">
            <v>238.35647299999999</v>
          </cell>
        </row>
        <row r="4283">
          <cell r="AD4283">
            <v>238.34469999999999</v>
          </cell>
        </row>
        <row r="4284">
          <cell r="AD4284">
            <v>238.315845</v>
          </cell>
        </row>
        <row r="4285">
          <cell r="AD4285">
            <v>238.26818900000001</v>
          </cell>
        </row>
        <row r="4286">
          <cell r="AD4286">
            <v>238.22561400000001</v>
          </cell>
        </row>
        <row r="4287">
          <cell r="AD4287">
            <v>238.20484200000001</v>
          </cell>
        </row>
        <row r="4288">
          <cell r="AD4288">
            <v>237.988193</v>
          </cell>
        </row>
        <row r="4289">
          <cell r="AD4289">
            <v>237.98370600000001</v>
          </cell>
        </row>
        <row r="4290">
          <cell r="AD4290">
            <v>237.94766799999999</v>
          </cell>
        </row>
        <row r="4291">
          <cell r="AD4291">
            <v>237.68851900000001</v>
          </cell>
        </row>
        <row r="4292">
          <cell r="AD4292">
            <v>237.56796700000001</v>
          </cell>
        </row>
        <row r="4293">
          <cell r="AD4293">
            <v>237.53215800000001</v>
          </cell>
        </row>
        <row r="4294">
          <cell r="AD4294">
            <v>237.51507000000001</v>
          </cell>
        </row>
        <row r="4295">
          <cell r="AD4295">
            <v>237.493135</v>
          </cell>
        </row>
        <row r="4296">
          <cell r="AD4296">
            <v>237.46073899999999</v>
          </cell>
        </row>
        <row r="4297">
          <cell r="AD4297">
            <v>237.41043999999999</v>
          </cell>
        </row>
        <row r="4298">
          <cell r="AD4298">
            <v>237.20319000000001</v>
          </cell>
        </row>
        <row r="4299">
          <cell r="AD4299">
            <v>237.13270199999999</v>
          </cell>
        </row>
        <row r="4300">
          <cell r="AD4300">
            <v>237.126228</v>
          </cell>
        </row>
        <row r="4301">
          <cell r="AD4301">
            <v>237.12404799999999</v>
          </cell>
        </row>
        <row r="4302">
          <cell r="AD4302">
            <v>237.076134</v>
          </cell>
        </row>
        <row r="4303">
          <cell r="AD4303">
            <v>237.07462100000001</v>
          </cell>
        </row>
        <row r="4304">
          <cell r="AD4304">
            <v>236.96115399999999</v>
          </cell>
        </row>
        <row r="4305">
          <cell r="AD4305">
            <v>236.95257599999999</v>
          </cell>
        </row>
        <row r="4306">
          <cell r="AD4306">
            <v>236.830907</v>
          </cell>
        </row>
        <row r="4307">
          <cell r="AD4307">
            <v>236.76132899999999</v>
          </cell>
        </row>
        <row r="4308">
          <cell r="AD4308">
            <v>236.75404399999999</v>
          </cell>
        </row>
        <row r="4309">
          <cell r="AD4309">
            <v>236.7191</v>
          </cell>
        </row>
        <row r="4310">
          <cell r="AD4310">
            <v>236.67643899999999</v>
          </cell>
        </row>
        <row r="4311">
          <cell r="AD4311">
            <v>236.659539</v>
          </cell>
        </row>
        <row r="4312">
          <cell r="AD4312">
            <v>236.64162200000001</v>
          </cell>
        </row>
        <row r="4313">
          <cell r="AD4313">
            <v>236.44809000000001</v>
          </cell>
        </row>
        <row r="4314">
          <cell r="AD4314">
            <v>236.41658200000001</v>
          </cell>
        </row>
        <row r="4315">
          <cell r="AD4315">
            <v>236.21607299999999</v>
          </cell>
        </row>
        <row r="4316">
          <cell r="AD4316">
            <v>236.07526899999999</v>
          </cell>
        </row>
        <row r="4317">
          <cell r="AD4317">
            <v>235.90831600000001</v>
          </cell>
        </row>
        <row r="4318">
          <cell r="AD4318">
            <v>235.84562199999999</v>
          </cell>
        </row>
        <row r="4319">
          <cell r="AD4319">
            <v>235.814404</v>
          </cell>
        </row>
        <row r="4320">
          <cell r="AD4320">
            <v>235.79714200000001</v>
          </cell>
        </row>
        <row r="4321">
          <cell r="AD4321">
            <v>235.751384</v>
          </cell>
        </row>
        <row r="4322">
          <cell r="AD4322">
            <v>235.71759900000001</v>
          </cell>
        </row>
        <row r="4323">
          <cell r="AD4323">
            <v>235.489069</v>
          </cell>
        </row>
        <row r="4324">
          <cell r="AD4324">
            <v>235.43214599999999</v>
          </cell>
        </row>
        <row r="4325">
          <cell r="AD4325">
            <v>235.427775</v>
          </cell>
        </row>
        <row r="4326">
          <cell r="AD4326">
            <v>235.40206900000001</v>
          </cell>
        </row>
        <row r="4327">
          <cell r="AD4327">
            <v>235.37873300000001</v>
          </cell>
        </row>
        <row r="4328">
          <cell r="AD4328">
            <v>235.32409899999999</v>
          </cell>
        </row>
        <row r="4329">
          <cell r="AD4329">
            <v>235.31814900000001</v>
          </cell>
        </row>
        <row r="4330">
          <cell r="AD4330">
            <v>235.22662399999999</v>
          </cell>
        </row>
        <row r="4331">
          <cell r="AD4331">
            <v>235.09268299999999</v>
          </cell>
        </row>
        <row r="4332">
          <cell r="AD4332">
            <v>235.073994</v>
          </cell>
        </row>
        <row r="4333">
          <cell r="AD4333">
            <v>235.02910299999999</v>
          </cell>
        </row>
        <row r="4334">
          <cell r="AD4334">
            <v>234.95960299999999</v>
          </cell>
        </row>
        <row r="4335">
          <cell r="AD4335">
            <v>234.90019000000001</v>
          </cell>
        </row>
        <row r="4336">
          <cell r="AD4336">
            <v>234.823419</v>
          </cell>
        </row>
        <row r="4337">
          <cell r="AD4337">
            <v>234.78008199999999</v>
          </cell>
        </row>
        <row r="4338">
          <cell r="AD4338">
            <v>234.74152000000001</v>
          </cell>
        </row>
        <row r="4339">
          <cell r="AD4339">
            <v>234.572971</v>
          </cell>
        </row>
        <row r="4340">
          <cell r="AD4340">
            <v>234.46543</v>
          </cell>
        </row>
        <row r="4341">
          <cell r="AD4341">
            <v>234.40727699999999</v>
          </cell>
        </row>
        <row r="4342">
          <cell r="AD4342">
            <v>234.23959300000001</v>
          </cell>
        </row>
        <row r="4343">
          <cell r="AD4343">
            <v>234.22665900000001</v>
          </cell>
        </row>
        <row r="4344">
          <cell r="AD4344">
            <v>234.142167</v>
          </cell>
        </row>
        <row r="4345">
          <cell r="AD4345">
            <v>234.058864</v>
          </cell>
        </row>
        <row r="4346">
          <cell r="AD4346">
            <v>233.99649299999999</v>
          </cell>
        </row>
        <row r="4347">
          <cell r="AD4347">
            <v>233.987585</v>
          </cell>
        </row>
        <row r="4348">
          <cell r="AD4348">
            <v>233.81614500000001</v>
          </cell>
        </row>
        <row r="4349">
          <cell r="AD4349">
            <v>233.705725</v>
          </cell>
        </row>
        <row r="4350">
          <cell r="AD4350">
            <v>233.61994100000001</v>
          </cell>
        </row>
        <row r="4351">
          <cell r="AD4351">
            <v>233.48014900000001</v>
          </cell>
        </row>
        <row r="4352">
          <cell r="AD4352">
            <v>233.41060100000001</v>
          </cell>
        </row>
        <row r="4353">
          <cell r="AD4353">
            <v>233.39621600000001</v>
          </cell>
        </row>
        <row r="4354">
          <cell r="AD4354">
            <v>233.386548</v>
          </cell>
        </row>
        <row r="4355">
          <cell r="AD4355">
            <v>233.30507499999999</v>
          </cell>
        </row>
        <row r="4356">
          <cell r="AD4356">
            <v>233.27215200000001</v>
          </cell>
        </row>
        <row r="4357">
          <cell r="AD4357">
            <v>233.17328499999999</v>
          </cell>
        </row>
        <row r="4358">
          <cell r="AD4358">
            <v>233.04963100000001</v>
          </cell>
        </row>
        <row r="4359">
          <cell r="AD4359">
            <v>233.03765300000001</v>
          </cell>
        </row>
        <row r="4360">
          <cell r="AD4360">
            <v>233.002962</v>
          </cell>
        </row>
        <row r="4361">
          <cell r="AD4361">
            <v>233.001227</v>
          </cell>
        </row>
        <row r="4362">
          <cell r="AD4362">
            <v>232.982067</v>
          </cell>
        </row>
        <row r="4363">
          <cell r="AD4363">
            <v>232.946485</v>
          </cell>
        </row>
        <row r="4364">
          <cell r="AD4364">
            <v>232.93745799999999</v>
          </cell>
        </row>
        <row r="4365">
          <cell r="AD4365">
            <v>232.92308399999999</v>
          </cell>
        </row>
        <row r="4366">
          <cell r="AD4366">
            <v>232.90758</v>
          </cell>
        </row>
        <row r="4367">
          <cell r="AD4367">
            <v>232.82274699999999</v>
          </cell>
        </row>
        <row r="4368">
          <cell r="AD4368">
            <v>232.79325299999999</v>
          </cell>
        </row>
        <row r="4369">
          <cell r="AD4369">
            <v>232.778175</v>
          </cell>
        </row>
        <row r="4370">
          <cell r="AD4370">
            <v>232.70628199999999</v>
          </cell>
        </row>
        <row r="4371">
          <cell r="AD4371">
            <v>232.70277400000001</v>
          </cell>
        </row>
        <row r="4372">
          <cell r="AD4372">
            <v>232.63109299999999</v>
          </cell>
        </row>
        <row r="4373">
          <cell r="AD4373">
            <v>232.549632</v>
          </cell>
        </row>
        <row r="4374">
          <cell r="AD4374">
            <v>232.461591</v>
          </cell>
        </row>
        <row r="4375">
          <cell r="AD4375">
            <v>232.40385900000001</v>
          </cell>
        </row>
        <row r="4376">
          <cell r="AD4376">
            <v>232.351077</v>
          </cell>
        </row>
        <row r="4377">
          <cell r="AD4377">
            <v>232.244159</v>
          </cell>
        </row>
        <row r="4378">
          <cell r="AD4378">
            <v>232.20050499999999</v>
          </cell>
        </row>
        <row r="4379">
          <cell r="AD4379">
            <v>232.166585</v>
          </cell>
        </row>
        <row r="4380">
          <cell r="AD4380">
            <v>232.053325</v>
          </cell>
        </row>
        <row r="4381">
          <cell r="AD4381">
            <v>231.97157799999999</v>
          </cell>
        </row>
        <row r="4382">
          <cell r="AD4382">
            <v>231.85594399999999</v>
          </cell>
        </row>
        <row r="4383">
          <cell r="AD4383">
            <v>231.80921599999999</v>
          </cell>
        </row>
        <row r="4384">
          <cell r="AD4384">
            <v>231.67470800000001</v>
          </cell>
        </row>
        <row r="4385">
          <cell r="AD4385">
            <v>231.65821299999999</v>
          </cell>
        </row>
        <row r="4386">
          <cell r="AD4386">
            <v>231.644983</v>
          </cell>
        </row>
        <row r="4387">
          <cell r="AD4387">
            <v>231.579486</v>
          </cell>
        </row>
        <row r="4388">
          <cell r="AD4388">
            <v>231.53926200000001</v>
          </cell>
        </row>
        <row r="4389">
          <cell r="AD4389">
            <v>231.52099000000001</v>
          </cell>
        </row>
        <row r="4390">
          <cell r="AD4390">
            <v>231.52079499999999</v>
          </cell>
        </row>
        <row r="4391">
          <cell r="AD4391">
            <v>231.48152200000001</v>
          </cell>
        </row>
        <row r="4392">
          <cell r="AD4392">
            <v>231.45549500000001</v>
          </cell>
        </row>
        <row r="4393">
          <cell r="AD4393">
            <v>231.33666700000001</v>
          </cell>
        </row>
        <row r="4394">
          <cell r="AD4394">
            <v>231.30881500000001</v>
          </cell>
        </row>
        <row r="4395">
          <cell r="AD4395">
            <v>231.24873400000001</v>
          </cell>
        </row>
        <row r="4396">
          <cell r="AD4396">
            <v>231.248166</v>
          </cell>
        </row>
        <row r="4397">
          <cell r="AD4397">
            <v>231.14436699999999</v>
          </cell>
        </row>
        <row r="4398">
          <cell r="AD4398">
            <v>231.08568399999999</v>
          </cell>
        </row>
        <row r="4399">
          <cell r="AD4399">
            <v>231.08349799999999</v>
          </cell>
        </row>
        <row r="4400">
          <cell r="AD4400">
            <v>230.947765</v>
          </cell>
        </row>
        <row r="4401">
          <cell r="AD4401">
            <v>230.90721199999999</v>
          </cell>
        </row>
        <row r="4402">
          <cell r="AD4402">
            <v>230.84449699999999</v>
          </cell>
        </row>
        <row r="4403">
          <cell r="AD4403">
            <v>230.837909</v>
          </cell>
        </row>
        <row r="4404">
          <cell r="AD4404">
            <v>230.80927700000001</v>
          </cell>
        </row>
        <row r="4405">
          <cell r="AD4405">
            <v>230.79417599999999</v>
          </cell>
        </row>
        <row r="4406">
          <cell r="AD4406">
            <v>230.78953799999999</v>
          </cell>
        </row>
        <row r="4407">
          <cell r="AD4407">
            <v>230.76407900000001</v>
          </cell>
        </row>
        <row r="4408">
          <cell r="AD4408">
            <v>230.71463499999999</v>
          </cell>
        </row>
        <row r="4409">
          <cell r="AD4409">
            <v>230.63812899999999</v>
          </cell>
        </row>
        <row r="4410">
          <cell r="AD4410">
            <v>230.571583</v>
          </cell>
        </row>
        <row r="4411">
          <cell r="AD4411">
            <v>230.55417700000001</v>
          </cell>
        </row>
        <row r="4412">
          <cell r="AD4412">
            <v>230.497941</v>
          </cell>
        </row>
        <row r="4413">
          <cell r="AD4413">
            <v>230.493968</v>
          </cell>
        </row>
        <row r="4414">
          <cell r="AD4414">
            <v>230.48091400000001</v>
          </cell>
        </row>
        <row r="4415">
          <cell r="AD4415">
            <v>230.470539</v>
          </cell>
        </row>
        <row r="4416">
          <cell r="AD4416">
            <v>230.445798</v>
          </cell>
        </row>
        <row r="4417">
          <cell r="AD4417">
            <v>230.44095899999999</v>
          </cell>
        </row>
        <row r="4418">
          <cell r="AD4418">
            <v>230.373155</v>
          </cell>
        </row>
        <row r="4419">
          <cell r="AD4419">
            <v>230.37046000000001</v>
          </cell>
        </row>
        <row r="4420">
          <cell r="AD4420">
            <v>230.350753</v>
          </cell>
        </row>
        <row r="4421">
          <cell r="AD4421">
            <v>230.33019999999999</v>
          </cell>
        </row>
        <row r="4422">
          <cell r="AD4422">
            <v>230.328283</v>
          </cell>
        </row>
        <row r="4423">
          <cell r="AD4423">
            <v>230.299047</v>
          </cell>
        </row>
        <row r="4424">
          <cell r="AD4424">
            <v>230.28020000000001</v>
          </cell>
        </row>
        <row r="4425">
          <cell r="AD4425">
            <v>230.26639</v>
          </cell>
        </row>
        <row r="4426">
          <cell r="AD4426">
            <v>230.243618</v>
          </cell>
        </row>
        <row r="4427">
          <cell r="AD4427">
            <v>230.167508</v>
          </cell>
        </row>
        <row r="4428">
          <cell r="AD4428">
            <v>230.16215500000001</v>
          </cell>
        </row>
        <row r="4429">
          <cell r="AD4429">
            <v>230.14773</v>
          </cell>
        </row>
        <row r="4430">
          <cell r="AD4430">
            <v>230.14410699999999</v>
          </cell>
        </row>
        <row r="4431">
          <cell r="AD4431">
            <v>230.12100599999999</v>
          </cell>
        </row>
        <row r="4432">
          <cell r="AD4432">
            <v>230.05379300000001</v>
          </cell>
        </row>
        <row r="4433">
          <cell r="AD4433">
            <v>230.01493099999999</v>
          </cell>
        </row>
        <row r="4434">
          <cell r="AD4434">
            <v>229.938006</v>
          </cell>
        </row>
        <row r="4435">
          <cell r="AD4435">
            <v>229.897795</v>
          </cell>
        </row>
        <row r="4436">
          <cell r="AD4436">
            <v>229.878389</v>
          </cell>
        </row>
        <row r="4437">
          <cell r="AD4437">
            <v>229.73537899999999</v>
          </cell>
        </row>
        <row r="4438">
          <cell r="AD4438">
            <v>229.72383199999999</v>
          </cell>
        </row>
        <row r="4439">
          <cell r="AD4439">
            <v>229.69087099999999</v>
          </cell>
        </row>
        <row r="4440">
          <cell r="AD4440">
            <v>229.655306</v>
          </cell>
        </row>
        <row r="4441">
          <cell r="AD4441">
            <v>229.572902</v>
          </cell>
        </row>
        <row r="4442">
          <cell r="AD4442">
            <v>229.462354</v>
          </cell>
        </row>
        <row r="4443">
          <cell r="AD4443">
            <v>229.425354</v>
          </cell>
        </row>
        <row r="4444">
          <cell r="AD4444">
            <v>229.407331</v>
          </cell>
        </row>
        <row r="4445">
          <cell r="AD4445">
            <v>229.35296399999999</v>
          </cell>
        </row>
        <row r="4446">
          <cell r="AD4446">
            <v>229.319524</v>
          </cell>
        </row>
        <row r="4447">
          <cell r="AD4447">
            <v>229.27744799999999</v>
          </cell>
        </row>
        <row r="4448">
          <cell r="AD4448">
            <v>229.220811</v>
          </cell>
        </row>
        <row r="4449">
          <cell r="AD4449">
            <v>229.16264000000001</v>
          </cell>
        </row>
        <row r="4450">
          <cell r="AD4450">
            <v>229.07237699999999</v>
          </cell>
        </row>
        <row r="4451">
          <cell r="AD4451">
            <v>229.05903699999999</v>
          </cell>
        </row>
        <row r="4452">
          <cell r="AD4452">
            <v>229.04436000000001</v>
          </cell>
        </row>
        <row r="4453">
          <cell r="AD4453">
            <v>228.831512</v>
          </cell>
        </row>
        <row r="4454">
          <cell r="AD4454">
            <v>228.82986299999999</v>
          </cell>
        </row>
        <row r="4455">
          <cell r="AD4455">
            <v>228.827823</v>
          </cell>
        </row>
        <row r="4456">
          <cell r="AD4456">
            <v>228.817206</v>
          </cell>
        </row>
        <row r="4457">
          <cell r="AD4457">
            <v>228.81412499999999</v>
          </cell>
        </row>
        <row r="4458">
          <cell r="AD4458">
            <v>228.77637300000001</v>
          </cell>
        </row>
        <row r="4459">
          <cell r="AD4459">
            <v>228.63284100000001</v>
          </cell>
        </row>
        <row r="4460">
          <cell r="AD4460">
            <v>228.614834</v>
          </cell>
        </row>
        <row r="4461">
          <cell r="AD4461">
            <v>228.52689899999999</v>
          </cell>
        </row>
        <row r="4462">
          <cell r="AD4462">
            <v>228.50555299999999</v>
          </cell>
        </row>
        <row r="4463">
          <cell r="AD4463">
            <v>228.39942400000001</v>
          </cell>
        </row>
        <row r="4464">
          <cell r="AD4464">
            <v>228.34848400000001</v>
          </cell>
        </row>
        <row r="4465">
          <cell r="AD4465">
            <v>228.336007</v>
          </cell>
        </row>
        <row r="4466">
          <cell r="AD4466">
            <v>228.26438099999999</v>
          </cell>
        </row>
        <row r="4467">
          <cell r="AD4467">
            <v>228.218129</v>
          </cell>
        </row>
        <row r="4468">
          <cell r="AD4468">
            <v>228.163948</v>
          </cell>
        </row>
        <row r="4469">
          <cell r="AD4469">
            <v>228.122299</v>
          </cell>
        </row>
        <row r="4470">
          <cell r="AD4470">
            <v>228.080671</v>
          </cell>
        </row>
        <row r="4471">
          <cell r="AD4471">
            <v>228.07459700000001</v>
          </cell>
        </row>
        <row r="4472">
          <cell r="AD4472">
            <v>228.042091</v>
          </cell>
        </row>
        <row r="4473">
          <cell r="AD4473">
            <v>228.03809799999999</v>
          </cell>
        </row>
        <row r="4474">
          <cell r="AD4474">
            <v>227.986535</v>
          </cell>
        </row>
        <row r="4475">
          <cell r="AD4475">
            <v>227.96736899999999</v>
          </cell>
        </row>
        <row r="4476">
          <cell r="AD4476">
            <v>227.95042100000001</v>
          </cell>
        </row>
        <row r="4477">
          <cell r="AD4477">
            <v>227.753533</v>
          </cell>
        </row>
        <row r="4478">
          <cell r="AD4478">
            <v>227.69807</v>
          </cell>
        </row>
        <row r="4479">
          <cell r="AD4479">
            <v>227.689706</v>
          </cell>
        </row>
        <row r="4480">
          <cell r="AD4480">
            <v>227.649901</v>
          </cell>
        </row>
        <row r="4481">
          <cell r="AD4481">
            <v>227.56252699999999</v>
          </cell>
        </row>
        <row r="4482">
          <cell r="AD4482">
            <v>227.558582</v>
          </cell>
        </row>
        <row r="4483">
          <cell r="AD4483">
            <v>227.46983499999999</v>
          </cell>
        </row>
        <row r="4484">
          <cell r="AD4484">
            <v>227.30836500000001</v>
          </cell>
        </row>
        <row r="4485">
          <cell r="AD4485">
            <v>227.29558</v>
          </cell>
        </row>
        <row r="4486">
          <cell r="AD4486">
            <v>227.244395</v>
          </cell>
        </row>
        <row r="4487">
          <cell r="AD4487">
            <v>227.218391</v>
          </cell>
        </row>
        <row r="4488">
          <cell r="AD4488">
            <v>227.21198699999999</v>
          </cell>
        </row>
        <row r="4489">
          <cell r="AD4489">
            <v>227.07181600000001</v>
          </cell>
        </row>
        <row r="4490">
          <cell r="AD4490">
            <v>226.85254800000001</v>
          </cell>
        </row>
        <row r="4491">
          <cell r="AD4491">
            <v>226.80999</v>
          </cell>
        </row>
        <row r="4492">
          <cell r="AD4492">
            <v>226.766752</v>
          </cell>
        </row>
        <row r="4493">
          <cell r="AD4493">
            <v>226.74992</v>
          </cell>
        </row>
        <row r="4494">
          <cell r="AD4494">
            <v>226.74618599999999</v>
          </cell>
        </row>
        <row r="4495">
          <cell r="AD4495">
            <v>226.742254</v>
          </cell>
        </row>
        <row r="4496">
          <cell r="AD4496">
            <v>226.64416399999999</v>
          </cell>
        </row>
        <row r="4497">
          <cell r="AD4497">
            <v>226.601405</v>
          </cell>
        </row>
        <row r="4498">
          <cell r="AD4498">
            <v>226.54978800000001</v>
          </cell>
        </row>
        <row r="4499">
          <cell r="AD4499">
            <v>226.375799</v>
          </cell>
        </row>
        <row r="4500">
          <cell r="AD4500">
            <v>226.320347</v>
          </cell>
        </row>
        <row r="4501">
          <cell r="AD4501">
            <v>226.28725800000001</v>
          </cell>
        </row>
        <row r="4502">
          <cell r="AD4502">
            <v>226.03189900000001</v>
          </cell>
        </row>
        <row r="4503">
          <cell r="AD4503">
            <v>226.024821</v>
          </cell>
        </row>
        <row r="4504">
          <cell r="AD4504">
            <v>226.01646299999999</v>
          </cell>
        </row>
        <row r="4505">
          <cell r="AD4505">
            <v>226.01276300000001</v>
          </cell>
        </row>
        <row r="4506">
          <cell r="AD4506">
            <v>225.99189899999999</v>
          </cell>
        </row>
        <row r="4507">
          <cell r="AD4507">
            <v>225.93242599999999</v>
          </cell>
        </row>
        <row r="4508">
          <cell r="AD4508">
            <v>225.84854100000001</v>
          </cell>
        </row>
        <row r="4509">
          <cell r="AD4509">
            <v>225.721934</v>
          </cell>
        </row>
        <row r="4510">
          <cell r="AD4510">
            <v>225.701731</v>
          </cell>
        </row>
        <row r="4511">
          <cell r="AD4511">
            <v>225.68599399999999</v>
          </cell>
        </row>
        <row r="4512">
          <cell r="AD4512">
            <v>225.56323499999999</v>
          </cell>
        </row>
        <row r="4513">
          <cell r="AD4513">
            <v>225.53305</v>
          </cell>
        </row>
        <row r="4514">
          <cell r="AD4514">
            <v>225.372806</v>
          </cell>
        </row>
        <row r="4515">
          <cell r="AD4515">
            <v>225.25842700000001</v>
          </cell>
        </row>
        <row r="4516">
          <cell r="AD4516">
            <v>225.25079500000001</v>
          </cell>
        </row>
        <row r="4517">
          <cell r="AD4517">
            <v>225.14536000000001</v>
          </cell>
        </row>
        <row r="4518">
          <cell r="AD4518">
            <v>225.06230300000001</v>
          </cell>
        </row>
        <row r="4519">
          <cell r="AD4519">
            <v>224.98960099999999</v>
          </cell>
        </row>
        <row r="4520">
          <cell r="AD4520">
            <v>224.98495199999999</v>
          </cell>
        </row>
        <row r="4521">
          <cell r="AD4521">
            <v>224.94154900000001</v>
          </cell>
        </row>
        <row r="4522">
          <cell r="AD4522">
            <v>224.92244700000001</v>
          </cell>
        </row>
        <row r="4523">
          <cell r="AD4523">
            <v>224.85801799999999</v>
          </cell>
        </row>
        <row r="4524">
          <cell r="AD4524">
            <v>224.81389300000001</v>
          </cell>
        </row>
        <row r="4525">
          <cell r="AD4525">
            <v>224.70995500000001</v>
          </cell>
        </row>
        <row r="4526">
          <cell r="AD4526">
            <v>224.67962</v>
          </cell>
        </row>
        <row r="4527">
          <cell r="AD4527">
            <v>224.61783399999999</v>
          </cell>
        </row>
        <row r="4528">
          <cell r="AD4528">
            <v>224.581489</v>
          </cell>
        </row>
        <row r="4529">
          <cell r="AD4529">
            <v>224.44221400000001</v>
          </cell>
        </row>
        <row r="4530">
          <cell r="AD4530">
            <v>224.43704700000001</v>
          </cell>
        </row>
        <row r="4531">
          <cell r="AD4531">
            <v>224.399182</v>
          </cell>
        </row>
        <row r="4532">
          <cell r="AD4532">
            <v>224.396016</v>
          </cell>
        </row>
        <row r="4533">
          <cell r="AD4533">
            <v>224.32142200000001</v>
          </cell>
        </row>
        <row r="4534">
          <cell r="AD4534">
            <v>224.22943000000001</v>
          </cell>
        </row>
        <row r="4535">
          <cell r="AD4535">
            <v>224.01127299999999</v>
          </cell>
        </row>
        <row r="4536">
          <cell r="AD4536">
            <v>224.00885199999999</v>
          </cell>
        </row>
        <row r="4537">
          <cell r="AD4537">
            <v>223.99443500000001</v>
          </cell>
        </row>
        <row r="4538">
          <cell r="AD4538">
            <v>223.93784600000001</v>
          </cell>
        </row>
        <row r="4539">
          <cell r="AD4539">
            <v>223.916257</v>
          </cell>
        </row>
        <row r="4540">
          <cell r="AD4540">
            <v>223.850899</v>
          </cell>
        </row>
        <row r="4541">
          <cell r="AD4541">
            <v>223.67772199999999</v>
          </cell>
        </row>
        <row r="4542">
          <cell r="AD4542">
            <v>223.60626099999999</v>
          </cell>
        </row>
        <row r="4543">
          <cell r="AD4543">
            <v>223.45811800000001</v>
          </cell>
        </row>
        <row r="4544">
          <cell r="AD4544">
            <v>223.405123</v>
          </cell>
        </row>
        <row r="4545">
          <cell r="AD4545">
            <v>223.399002</v>
          </cell>
        </row>
        <row r="4546">
          <cell r="AD4546">
            <v>223.33335</v>
          </cell>
        </row>
        <row r="4547">
          <cell r="AD4547">
            <v>223.24606800000001</v>
          </cell>
        </row>
        <row r="4548">
          <cell r="AD4548">
            <v>223.23747900000001</v>
          </cell>
        </row>
        <row r="4549">
          <cell r="AD4549">
            <v>223.15007299999999</v>
          </cell>
        </row>
        <row r="4550">
          <cell r="AD4550">
            <v>223.105896</v>
          </cell>
        </row>
        <row r="4551">
          <cell r="AD4551">
            <v>222.944817</v>
          </cell>
        </row>
        <row r="4552">
          <cell r="AD4552">
            <v>222.78428400000001</v>
          </cell>
        </row>
        <row r="4553">
          <cell r="AD4553">
            <v>222.783354</v>
          </cell>
        </row>
        <row r="4554">
          <cell r="AD4554">
            <v>222.76423600000001</v>
          </cell>
        </row>
        <row r="4555">
          <cell r="AD4555">
            <v>222.76281299999999</v>
          </cell>
        </row>
        <row r="4556">
          <cell r="AD4556">
            <v>222.692463</v>
          </cell>
        </row>
        <row r="4557">
          <cell r="AD4557">
            <v>222.662443</v>
          </cell>
        </row>
        <row r="4558">
          <cell r="AD4558">
            <v>222.63842500000001</v>
          </cell>
        </row>
        <row r="4559">
          <cell r="AD4559">
            <v>222.57025400000001</v>
          </cell>
        </row>
        <row r="4560">
          <cell r="AD4560">
            <v>222.547123</v>
          </cell>
        </row>
        <row r="4561">
          <cell r="AD4561">
            <v>222.38759899999999</v>
          </cell>
        </row>
        <row r="4562">
          <cell r="AD4562">
            <v>222.34759099999999</v>
          </cell>
        </row>
        <row r="4563">
          <cell r="AD4563">
            <v>222.306623</v>
          </cell>
        </row>
        <row r="4564">
          <cell r="AD4564">
            <v>222.037778</v>
          </cell>
        </row>
        <row r="4565">
          <cell r="AD4565">
            <v>222.01899399999999</v>
          </cell>
        </row>
        <row r="4566">
          <cell r="AD4566">
            <v>221.83698100000001</v>
          </cell>
        </row>
        <row r="4567">
          <cell r="AD4567">
            <v>221.76371</v>
          </cell>
        </row>
        <row r="4568">
          <cell r="AD4568">
            <v>221.74071799999999</v>
          </cell>
        </row>
        <row r="4569">
          <cell r="AD4569">
            <v>221.71702099999999</v>
          </cell>
        </row>
        <row r="4570">
          <cell r="AD4570">
            <v>221.70152400000001</v>
          </cell>
        </row>
        <row r="4571">
          <cell r="AD4571">
            <v>221.66158200000001</v>
          </cell>
        </row>
        <row r="4572">
          <cell r="AD4572">
            <v>221.651681</v>
          </cell>
        </row>
        <row r="4573">
          <cell r="AD4573">
            <v>221.52773999999999</v>
          </cell>
        </row>
        <row r="4574">
          <cell r="AD4574">
            <v>221.516447</v>
          </cell>
        </row>
        <row r="4575">
          <cell r="AD4575">
            <v>221.50475299999999</v>
          </cell>
        </row>
        <row r="4576">
          <cell r="AD4576">
            <v>221.47616500000001</v>
          </cell>
        </row>
        <row r="4577">
          <cell r="AD4577">
            <v>221.453262</v>
          </cell>
        </row>
        <row r="4578">
          <cell r="AD4578">
            <v>221.338371</v>
          </cell>
        </row>
        <row r="4579">
          <cell r="AD4579">
            <v>221.33745999999999</v>
          </cell>
        </row>
        <row r="4580">
          <cell r="AD4580">
            <v>221.22279900000001</v>
          </cell>
        </row>
        <row r="4581">
          <cell r="AD4581">
            <v>221.16780199999999</v>
          </cell>
        </row>
        <row r="4582">
          <cell r="AD4582">
            <v>221.11818099999999</v>
          </cell>
        </row>
        <row r="4583">
          <cell r="AD4583">
            <v>220.980952</v>
          </cell>
        </row>
        <row r="4584">
          <cell r="AD4584">
            <v>220.97872899999999</v>
          </cell>
        </row>
        <row r="4585">
          <cell r="AD4585">
            <v>220.82105999999999</v>
          </cell>
        </row>
        <row r="4586">
          <cell r="AD4586">
            <v>220.74544800000001</v>
          </cell>
        </row>
        <row r="4587">
          <cell r="AD4587">
            <v>220.716003</v>
          </cell>
        </row>
        <row r="4588">
          <cell r="AD4588">
            <v>220.70633000000001</v>
          </cell>
        </row>
        <row r="4589">
          <cell r="AD4589">
            <v>220.53570500000001</v>
          </cell>
        </row>
        <row r="4590">
          <cell r="AD4590">
            <v>220.41601299999999</v>
          </cell>
        </row>
        <row r="4591">
          <cell r="AD4591">
            <v>220.392653</v>
          </cell>
        </row>
        <row r="4592">
          <cell r="AD4592">
            <v>220.305328</v>
          </cell>
        </row>
        <row r="4593">
          <cell r="AD4593">
            <v>220.28887800000001</v>
          </cell>
        </row>
        <row r="4594">
          <cell r="AD4594">
            <v>220.28007500000001</v>
          </cell>
        </row>
        <row r="4595">
          <cell r="AD4595">
            <v>220.242771</v>
          </cell>
        </row>
        <row r="4596">
          <cell r="AD4596">
            <v>220.18942899999999</v>
          </cell>
        </row>
        <row r="4597">
          <cell r="AD4597">
            <v>219.98231699999999</v>
          </cell>
        </row>
        <row r="4598">
          <cell r="AD4598">
            <v>219.971521</v>
          </cell>
        </row>
        <row r="4599">
          <cell r="AD4599">
            <v>219.94957299999999</v>
          </cell>
        </row>
        <row r="4600">
          <cell r="AD4600">
            <v>219.92722000000001</v>
          </cell>
        </row>
        <row r="4601">
          <cell r="AD4601">
            <v>219.908626</v>
          </cell>
        </row>
        <row r="4602">
          <cell r="AD4602">
            <v>219.859827</v>
          </cell>
        </row>
        <row r="4603">
          <cell r="AD4603">
            <v>219.84271699999999</v>
          </cell>
        </row>
        <row r="4604">
          <cell r="AD4604">
            <v>219.82913199999999</v>
          </cell>
        </row>
        <row r="4605">
          <cell r="AD4605">
            <v>219.72926699999999</v>
          </cell>
        </row>
        <row r="4606">
          <cell r="AD4606">
            <v>219.680756</v>
          </cell>
        </row>
        <row r="4607">
          <cell r="AD4607">
            <v>219.58896999999999</v>
          </cell>
        </row>
        <row r="4608">
          <cell r="AD4608">
            <v>219.471251</v>
          </cell>
        </row>
        <row r="4609">
          <cell r="AD4609">
            <v>219.47075599999999</v>
          </cell>
        </row>
        <row r="4610">
          <cell r="AD4610">
            <v>219.42132599999999</v>
          </cell>
        </row>
        <row r="4611">
          <cell r="AD4611">
            <v>219.34605300000001</v>
          </cell>
        </row>
        <row r="4612">
          <cell r="AD4612">
            <v>219.31415000000001</v>
          </cell>
        </row>
        <row r="4613">
          <cell r="AD4613">
            <v>219.27535700000001</v>
          </cell>
        </row>
        <row r="4614">
          <cell r="AD4614">
            <v>219.17015000000001</v>
          </cell>
        </row>
        <row r="4615">
          <cell r="AD4615">
            <v>219.15272200000001</v>
          </cell>
        </row>
        <row r="4616">
          <cell r="AD4616">
            <v>218.950005</v>
          </cell>
        </row>
        <row r="4617">
          <cell r="AD4617">
            <v>218.92422400000001</v>
          </cell>
        </row>
        <row r="4618">
          <cell r="AD4618">
            <v>218.83944199999999</v>
          </cell>
        </row>
        <row r="4619">
          <cell r="AD4619">
            <v>218.83905799999999</v>
          </cell>
        </row>
        <row r="4620">
          <cell r="AD4620">
            <v>218.82192800000001</v>
          </cell>
        </row>
        <row r="4621">
          <cell r="AD4621">
            <v>218.813208</v>
          </cell>
        </row>
        <row r="4622">
          <cell r="AD4622">
            <v>218.791707</v>
          </cell>
        </row>
        <row r="4623">
          <cell r="AD4623">
            <v>218.73103900000001</v>
          </cell>
        </row>
        <row r="4624">
          <cell r="AD4624">
            <v>218.688436</v>
          </cell>
        </row>
        <row r="4625">
          <cell r="AD4625">
            <v>218.68403900000001</v>
          </cell>
        </row>
        <row r="4626">
          <cell r="AD4626">
            <v>218.632271</v>
          </cell>
        </row>
        <row r="4627">
          <cell r="AD4627">
            <v>218.610827</v>
          </cell>
        </row>
        <row r="4628">
          <cell r="AD4628">
            <v>218.529459</v>
          </cell>
        </row>
        <row r="4629">
          <cell r="AD4629">
            <v>218.50000399999999</v>
          </cell>
        </row>
        <row r="4630">
          <cell r="AD4630">
            <v>218.47926799999999</v>
          </cell>
        </row>
        <row r="4631">
          <cell r="AD4631">
            <v>218.421651</v>
          </cell>
        </row>
        <row r="4632">
          <cell r="AD4632">
            <v>218.38792599999999</v>
          </cell>
        </row>
        <row r="4633">
          <cell r="AD4633">
            <v>218.36857499999999</v>
          </cell>
        </row>
        <row r="4634">
          <cell r="AD4634">
            <v>218.23465200000001</v>
          </cell>
        </row>
        <row r="4635">
          <cell r="AD4635">
            <v>218.21758399999999</v>
          </cell>
        </row>
        <row r="4636">
          <cell r="AD4636">
            <v>218.20701099999999</v>
          </cell>
        </row>
        <row r="4637">
          <cell r="AD4637">
            <v>218.19649799999999</v>
          </cell>
        </row>
        <row r="4638">
          <cell r="AD4638">
            <v>218.19102799999999</v>
          </cell>
        </row>
        <row r="4639">
          <cell r="AD4639">
            <v>218.063447</v>
          </cell>
        </row>
        <row r="4640">
          <cell r="AD4640">
            <v>217.988586</v>
          </cell>
        </row>
        <row r="4641">
          <cell r="AD4641">
            <v>217.869317</v>
          </cell>
        </row>
        <row r="4642">
          <cell r="AD4642">
            <v>217.85023100000001</v>
          </cell>
        </row>
        <row r="4643">
          <cell r="AD4643">
            <v>217.81063399999999</v>
          </cell>
        </row>
        <row r="4644">
          <cell r="AD4644">
            <v>217.807864</v>
          </cell>
        </row>
        <row r="4645">
          <cell r="AD4645">
            <v>217.804913</v>
          </cell>
        </row>
        <row r="4646">
          <cell r="AD4646">
            <v>217.79984400000001</v>
          </cell>
        </row>
        <row r="4647">
          <cell r="AD4647">
            <v>217.78795099999999</v>
          </cell>
        </row>
        <row r="4648">
          <cell r="AD4648">
            <v>217.77725799999999</v>
          </cell>
        </row>
        <row r="4649">
          <cell r="AD4649">
            <v>217.73539</v>
          </cell>
        </row>
        <row r="4650">
          <cell r="AD4650">
            <v>217.70247699999999</v>
          </cell>
        </row>
        <row r="4651">
          <cell r="AD4651">
            <v>217.63703899999999</v>
          </cell>
        </row>
        <row r="4652">
          <cell r="AD4652">
            <v>217.60462899999999</v>
          </cell>
        </row>
        <row r="4653">
          <cell r="AD4653">
            <v>217.52947800000001</v>
          </cell>
        </row>
        <row r="4654">
          <cell r="AD4654">
            <v>217.50523799999999</v>
          </cell>
        </row>
        <row r="4655">
          <cell r="AD4655">
            <v>217.34452099999999</v>
          </cell>
        </row>
        <row r="4656">
          <cell r="AD4656">
            <v>217.24680799999999</v>
          </cell>
        </row>
        <row r="4657">
          <cell r="AD4657">
            <v>217.224582</v>
          </cell>
        </row>
        <row r="4658">
          <cell r="AD4658">
            <v>217.22411299999999</v>
          </cell>
        </row>
        <row r="4659">
          <cell r="AD4659">
            <v>217.196067</v>
          </cell>
        </row>
        <row r="4660">
          <cell r="AD4660">
            <v>217.167013</v>
          </cell>
        </row>
        <row r="4661">
          <cell r="AD4661">
            <v>217.137742</v>
          </cell>
        </row>
        <row r="4662">
          <cell r="AD4662">
            <v>217.09764300000001</v>
          </cell>
        </row>
        <row r="4663">
          <cell r="AD4663">
            <v>217.035833</v>
          </cell>
        </row>
        <row r="4664">
          <cell r="AD4664">
            <v>216.949592</v>
          </cell>
        </row>
        <row r="4665">
          <cell r="AD4665">
            <v>216.94088500000001</v>
          </cell>
        </row>
        <row r="4666">
          <cell r="AD4666">
            <v>216.787306</v>
          </cell>
        </row>
        <row r="4667">
          <cell r="AD4667">
            <v>216.700073</v>
          </cell>
        </row>
        <row r="4668">
          <cell r="AD4668">
            <v>216.602282</v>
          </cell>
        </row>
        <row r="4669">
          <cell r="AD4669">
            <v>216.49578399999999</v>
          </cell>
        </row>
        <row r="4670">
          <cell r="AD4670">
            <v>216.48755800000001</v>
          </cell>
        </row>
        <row r="4671">
          <cell r="AD4671">
            <v>216.48268400000001</v>
          </cell>
        </row>
        <row r="4672">
          <cell r="AD4672">
            <v>216.42745500000001</v>
          </cell>
        </row>
        <row r="4673">
          <cell r="AD4673">
            <v>216.39680799999999</v>
          </cell>
        </row>
        <row r="4674">
          <cell r="AD4674">
            <v>216.35854900000001</v>
          </cell>
        </row>
        <row r="4675">
          <cell r="AD4675">
            <v>216.20047</v>
          </cell>
        </row>
        <row r="4676">
          <cell r="AD4676">
            <v>216.18325999999999</v>
          </cell>
        </row>
        <row r="4677">
          <cell r="AD4677">
            <v>216.03888799999999</v>
          </cell>
        </row>
        <row r="4678">
          <cell r="AD4678">
            <v>216.00909100000001</v>
          </cell>
        </row>
        <row r="4679">
          <cell r="AD4679">
            <v>215.915344</v>
          </cell>
        </row>
        <row r="4680">
          <cell r="AD4680">
            <v>215.87169800000001</v>
          </cell>
        </row>
        <row r="4681">
          <cell r="AD4681">
            <v>215.86885599999999</v>
          </cell>
        </row>
        <row r="4682">
          <cell r="AD4682">
            <v>215.84590299999999</v>
          </cell>
        </row>
        <row r="4683">
          <cell r="AD4683">
            <v>215.64686399999999</v>
          </cell>
        </row>
        <row r="4684">
          <cell r="AD4684">
            <v>215.64533900000001</v>
          </cell>
        </row>
        <row r="4685">
          <cell r="AD4685">
            <v>215.635896</v>
          </cell>
        </row>
        <row r="4686">
          <cell r="AD4686">
            <v>215.63140999999999</v>
          </cell>
        </row>
        <row r="4687">
          <cell r="AD4687">
            <v>215.532477</v>
          </cell>
        </row>
        <row r="4688">
          <cell r="AD4688">
            <v>215.50885</v>
          </cell>
        </row>
        <row r="4689">
          <cell r="AD4689">
            <v>215.39286200000001</v>
          </cell>
        </row>
        <row r="4690">
          <cell r="AD4690">
            <v>215.39011400000001</v>
          </cell>
        </row>
        <row r="4691">
          <cell r="AD4691">
            <v>215.31762599999999</v>
          </cell>
        </row>
        <row r="4692">
          <cell r="AD4692">
            <v>215.27635000000001</v>
          </cell>
        </row>
        <row r="4693">
          <cell r="AD4693">
            <v>215.18938</v>
          </cell>
        </row>
        <row r="4694">
          <cell r="AD4694">
            <v>215.14971199999999</v>
          </cell>
        </row>
        <row r="4695">
          <cell r="AD4695">
            <v>214.981267</v>
          </cell>
        </row>
        <row r="4696">
          <cell r="AD4696">
            <v>214.949254</v>
          </cell>
        </row>
        <row r="4697">
          <cell r="AD4697">
            <v>214.91893300000001</v>
          </cell>
        </row>
        <row r="4698">
          <cell r="AD4698">
            <v>214.90977899999999</v>
          </cell>
        </row>
        <row r="4699">
          <cell r="AD4699">
            <v>214.83942500000001</v>
          </cell>
        </row>
        <row r="4700">
          <cell r="AD4700">
            <v>214.82367600000001</v>
          </cell>
        </row>
        <row r="4701">
          <cell r="AD4701">
            <v>214.790494</v>
          </cell>
        </row>
        <row r="4702">
          <cell r="AD4702">
            <v>214.784199</v>
          </cell>
        </row>
        <row r="4703">
          <cell r="AD4703">
            <v>214.572352</v>
          </cell>
        </row>
        <row r="4704">
          <cell r="AD4704">
            <v>214.53815900000001</v>
          </cell>
        </row>
        <row r="4705">
          <cell r="AD4705">
            <v>214.417191</v>
          </cell>
        </row>
        <row r="4706">
          <cell r="AD4706">
            <v>214.37436199999999</v>
          </cell>
        </row>
        <row r="4707">
          <cell r="AD4707">
            <v>214.337222</v>
          </cell>
        </row>
        <row r="4708">
          <cell r="AD4708">
            <v>214.301931</v>
          </cell>
        </row>
        <row r="4709">
          <cell r="AD4709">
            <v>214.22064</v>
          </cell>
        </row>
        <row r="4710">
          <cell r="AD4710">
            <v>214.21354700000001</v>
          </cell>
        </row>
        <row r="4711">
          <cell r="AD4711">
            <v>214.12880000000001</v>
          </cell>
        </row>
        <row r="4712">
          <cell r="AD4712">
            <v>214.09766300000001</v>
          </cell>
        </row>
        <row r="4713">
          <cell r="AD4713">
            <v>214.044612</v>
          </cell>
        </row>
        <row r="4714">
          <cell r="AD4714">
            <v>213.99825799999999</v>
          </cell>
        </row>
        <row r="4715">
          <cell r="AD4715">
            <v>213.941406</v>
          </cell>
        </row>
        <row r="4716">
          <cell r="AD4716">
            <v>213.932616</v>
          </cell>
        </row>
        <row r="4717">
          <cell r="AD4717">
            <v>213.845066</v>
          </cell>
        </row>
        <row r="4718">
          <cell r="AD4718">
            <v>213.84455199999999</v>
          </cell>
        </row>
        <row r="4719">
          <cell r="AD4719">
            <v>213.79988800000001</v>
          </cell>
        </row>
        <row r="4720">
          <cell r="AD4720">
            <v>213.795658</v>
          </cell>
        </row>
        <row r="4721">
          <cell r="AD4721">
            <v>213.776332</v>
          </cell>
        </row>
        <row r="4722">
          <cell r="AD4722">
            <v>213.75880799999999</v>
          </cell>
        </row>
        <row r="4723">
          <cell r="AD4723">
            <v>213.67642599999999</v>
          </cell>
        </row>
        <row r="4724">
          <cell r="AD4724">
            <v>213.64338799999999</v>
          </cell>
        </row>
        <row r="4725">
          <cell r="AD4725">
            <v>213.619201</v>
          </cell>
        </row>
        <row r="4726">
          <cell r="AD4726">
            <v>213.48285999999999</v>
          </cell>
        </row>
        <row r="4727">
          <cell r="AD4727">
            <v>213.42907099999999</v>
          </cell>
        </row>
        <row r="4728">
          <cell r="AD4728">
            <v>213.37644399999999</v>
          </cell>
        </row>
        <row r="4729">
          <cell r="AD4729">
            <v>213.33744200000001</v>
          </cell>
        </row>
        <row r="4730">
          <cell r="AD4730">
            <v>213.31149500000001</v>
          </cell>
        </row>
        <row r="4731">
          <cell r="AD4731">
            <v>213.28275099999999</v>
          </cell>
        </row>
        <row r="4732">
          <cell r="AD4732">
            <v>213.255898</v>
          </cell>
        </row>
        <row r="4733">
          <cell r="AD4733">
            <v>213.24938</v>
          </cell>
        </row>
        <row r="4734">
          <cell r="AD4734">
            <v>213.211491</v>
          </cell>
        </row>
        <row r="4735">
          <cell r="AD4735">
            <v>213.185855</v>
          </cell>
        </row>
        <row r="4736">
          <cell r="AD4736">
            <v>212.99840599999999</v>
          </cell>
        </row>
        <row r="4737">
          <cell r="AD4737">
            <v>212.99373</v>
          </cell>
        </row>
        <row r="4738">
          <cell r="AD4738">
            <v>212.98317700000001</v>
          </cell>
        </row>
        <row r="4739">
          <cell r="AD4739">
            <v>212.954746</v>
          </cell>
        </row>
        <row r="4740">
          <cell r="AD4740">
            <v>212.93613400000001</v>
          </cell>
        </row>
        <row r="4741">
          <cell r="AD4741">
            <v>212.877545</v>
          </cell>
        </row>
        <row r="4742">
          <cell r="AD4742">
            <v>212.83915999999999</v>
          </cell>
        </row>
        <row r="4743">
          <cell r="AD4743">
            <v>212.803417</v>
          </cell>
        </row>
        <row r="4744">
          <cell r="AD4744">
            <v>212.78931</v>
          </cell>
        </row>
        <row r="4745">
          <cell r="AD4745">
            <v>212.760548</v>
          </cell>
        </row>
        <row r="4746">
          <cell r="AD4746">
            <v>212.756913</v>
          </cell>
        </row>
        <row r="4747">
          <cell r="AD4747">
            <v>212.707491</v>
          </cell>
        </row>
        <row r="4748">
          <cell r="AD4748">
            <v>212.70739399999999</v>
          </cell>
        </row>
        <row r="4749">
          <cell r="AD4749">
            <v>212.70568800000001</v>
          </cell>
        </row>
        <row r="4750">
          <cell r="AD4750">
            <v>212.70143400000001</v>
          </cell>
        </row>
        <row r="4751">
          <cell r="AD4751">
            <v>212.608644</v>
          </cell>
        </row>
        <row r="4752">
          <cell r="AD4752">
            <v>212.55610799999999</v>
          </cell>
        </row>
        <row r="4753">
          <cell r="AD4753">
            <v>212.5291</v>
          </cell>
        </row>
        <row r="4754">
          <cell r="AD4754">
            <v>212.48651899999999</v>
          </cell>
        </row>
        <row r="4755">
          <cell r="AD4755">
            <v>212.479623</v>
          </cell>
        </row>
        <row r="4756">
          <cell r="AD4756">
            <v>212.44936000000001</v>
          </cell>
        </row>
        <row r="4757">
          <cell r="AD4757">
            <v>212.416506</v>
          </cell>
        </row>
        <row r="4758">
          <cell r="AD4758">
            <v>212.37825599999999</v>
          </cell>
        </row>
        <row r="4759">
          <cell r="AD4759">
            <v>212.37351799999999</v>
          </cell>
        </row>
        <row r="4760">
          <cell r="AD4760">
            <v>212.37146100000001</v>
          </cell>
        </row>
        <row r="4761">
          <cell r="AD4761">
            <v>212.35137</v>
          </cell>
        </row>
        <row r="4762">
          <cell r="AD4762">
            <v>212.348972</v>
          </cell>
        </row>
        <row r="4763">
          <cell r="AD4763">
            <v>212.323182</v>
          </cell>
        </row>
        <row r="4764">
          <cell r="AD4764">
            <v>212.308831</v>
          </cell>
        </row>
        <row r="4765">
          <cell r="AD4765">
            <v>212.28054299999999</v>
          </cell>
        </row>
        <row r="4766">
          <cell r="AD4766">
            <v>212.27673799999999</v>
          </cell>
        </row>
        <row r="4767">
          <cell r="AD4767">
            <v>212.220077</v>
          </cell>
        </row>
        <row r="4768">
          <cell r="AD4768">
            <v>212.181229</v>
          </cell>
        </row>
        <row r="4769">
          <cell r="AD4769">
            <v>212.17818399999999</v>
          </cell>
        </row>
        <row r="4770">
          <cell r="AD4770">
            <v>212.15888200000001</v>
          </cell>
        </row>
        <row r="4771">
          <cell r="AD4771">
            <v>212.13992099999999</v>
          </cell>
        </row>
        <row r="4772">
          <cell r="AD4772">
            <v>212.07239300000001</v>
          </cell>
        </row>
        <row r="4773">
          <cell r="AD4773">
            <v>212.07061400000001</v>
          </cell>
        </row>
        <row r="4774">
          <cell r="AD4774">
            <v>212.02134599999999</v>
          </cell>
        </row>
        <row r="4775">
          <cell r="AD4775">
            <v>211.97695400000001</v>
          </cell>
        </row>
        <row r="4776">
          <cell r="AD4776">
            <v>211.97313199999999</v>
          </cell>
        </row>
        <row r="4777">
          <cell r="AD4777">
            <v>211.96706499999999</v>
          </cell>
        </row>
        <row r="4778">
          <cell r="AD4778">
            <v>211.91789600000001</v>
          </cell>
        </row>
        <row r="4779">
          <cell r="AD4779">
            <v>211.89183800000001</v>
          </cell>
        </row>
        <row r="4780">
          <cell r="AD4780">
            <v>211.85576800000001</v>
          </cell>
        </row>
        <row r="4781">
          <cell r="AD4781">
            <v>211.76567800000001</v>
          </cell>
        </row>
        <row r="4782">
          <cell r="AD4782">
            <v>211.76263700000001</v>
          </cell>
        </row>
        <row r="4783">
          <cell r="AD4783">
            <v>211.76077000000001</v>
          </cell>
        </row>
        <row r="4784">
          <cell r="AD4784">
            <v>211.72551999999999</v>
          </cell>
        </row>
        <row r="4785">
          <cell r="AD4785">
            <v>211.71360200000001</v>
          </cell>
        </row>
        <row r="4786">
          <cell r="AD4786">
            <v>211.67256</v>
          </cell>
        </row>
        <row r="4787">
          <cell r="AD4787">
            <v>211.639802</v>
          </cell>
        </row>
        <row r="4788">
          <cell r="AD4788">
            <v>211.606673</v>
          </cell>
        </row>
        <row r="4789">
          <cell r="AD4789">
            <v>211.600528</v>
          </cell>
        </row>
        <row r="4790">
          <cell r="AD4790">
            <v>211.56730899999999</v>
          </cell>
        </row>
        <row r="4791">
          <cell r="AD4791">
            <v>211.465721</v>
          </cell>
        </row>
        <row r="4792">
          <cell r="AD4792">
            <v>211.453565</v>
          </cell>
        </row>
        <row r="4793">
          <cell r="AD4793">
            <v>211.44501700000001</v>
          </cell>
        </row>
        <row r="4794">
          <cell r="AD4794">
            <v>211.38184999999999</v>
          </cell>
        </row>
        <row r="4795">
          <cell r="AD4795">
            <v>211.373063</v>
          </cell>
        </row>
        <row r="4796">
          <cell r="AD4796">
            <v>211.36569</v>
          </cell>
        </row>
        <row r="4797">
          <cell r="AD4797">
            <v>211.35004000000001</v>
          </cell>
        </row>
        <row r="4798">
          <cell r="AD4798">
            <v>211.28651500000001</v>
          </cell>
        </row>
        <row r="4799">
          <cell r="AD4799">
            <v>211.281407</v>
          </cell>
        </row>
        <row r="4800">
          <cell r="AD4800">
            <v>211.236797</v>
          </cell>
        </row>
        <row r="4801">
          <cell r="AD4801">
            <v>211.233574</v>
          </cell>
        </row>
        <row r="4802">
          <cell r="AD4802">
            <v>211.18306000000001</v>
          </cell>
        </row>
        <row r="4803">
          <cell r="AD4803">
            <v>211.07177200000001</v>
          </cell>
        </row>
        <row r="4804">
          <cell r="AD4804">
            <v>210.839778</v>
          </cell>
        </row>
        <row r="4805">
          <cell r="AD4805">
            <v>210.834879</v>
          </cell>
        </row>
        <row r="4806">
          <cell r="AD4806">
            <v>210.802222</v>
          </cell>
        </row>
        <row r="4807">
          <cell r="AD4807">
            <v>210.72861399999999</v>
          </cell>
        </row>
        <row r="4808">
          <cell r="AD4808">
            <v>210.70211</v>
          </cell>
        </row>
        <row r="4809">
          <cell r="AD4809">
            <v>210.681354</v>
          </cell>
        </row>
        <row r="4810">
          <cell r="AD4810">
            <v>210.619392</v>
          </cell>
        </row>
        <row r="4811">
          <cell r="AD4811">
            <v>210.58650600000001</v>
          </cell>
        </row>
        <row r="4812">
          <cell r="AD4812">
            <v>210.42801299999999</v>
          </cell>
        </row>
        <row r="4813">
          <cell r="AD4813">
            <v>210.416797</v>
          </cell>
        </row>
        <row r="4814">
          <cell r="AD4814">
            <v>210.329319</v>
          </cell>
        </row>
        <row r="4815">
          <cell r="AD4815">
            <v>210.26834199999999</v>
          </cell>
        </row>
        <row r="4816">
          <cell r="AD4816">
            <v>210.236816</v>
          </cell>
        </row>
        <row r="4817">
          <cell r="AD4817">
            <v>210.22170499999999</v>
          </cell>
        </row>
        <row r="4818">
          <cell r="AD4818">
            <v>210.21936099999999</v>
          </cell>
        </row>
        <row r="4819">
          <cell r="AD4819">
            <v>209.9896</v>
          </cell>
        </row>
        <row r="4820">
          <cell r="AD4820">
            <v>209.91276999999999</v>
          </cell>
        </row>
        <row r="4821">
          <cell r="AD4821">
            <v>209.85995</v>
          </cell>
        </row>
        <row r="4822">
          <cell r="AD4822">
            <v>209.83671000000001</v>
          </cell>
        </row>
        <row r="4823">
          <cell r="AD4823">
            <v>209.792765</v>
          </cell>
        </row>
        <row r="4824">
          <cell r="AD4824">
            <v>209.790672</v>
          </cell>
        </row>
        <row r="4825">
          <cell r="AD4825">
            <v>209.71499299999999</v>
          </cell>
        </row>
        <row r="4826">
          <cell r="AD4826">
            <v>209.71265299999999</v>
          </cell>
        </row>
        <row r="4827">
          <cell r="AD4827">
            <v>209.70079699999999</v>
          </cell>
        </row>
        <row r="4828">
          <cell r="AD4828">
            <v>209.615151</v>
          </cell>
        </row>
        <row r="4829">
          <cell r="AD4829">
            <v>209.612032</v>
          </cell>
        </row>
        <row r="4830">
          <cell r="AD4830">
            <v>209.41708399999999</v>
          </cell>
        </row>
        <row r="4831">
          <cell r="AD4831">
            <v>209.40453500000001</v>
          </cell>
        </row>
        <row r="4832">
          <cell r="AD4832">
            <v>209.38037600000001</v>
          </cell>
        </row>
        <row r="4833">
          <cell r="AD4833">
            <v>209.364011</v>
          </cell>
        </row>
        <row r="4834">
          <cell r="AD4834">
            <v>209.34894399999999</v>
          </cell>
        </row>
        <row r="4835">
          <cell r="AD4835">
            <v>209.324669</v>
          </cell>
        </row>
        <row r="4836">
          <cell r="AD4836">
            <v>209.27972199999999</v>
          </cell>
        </row>
        <row r="4837">
          <cell r="AD4837">
            <v>209.17385200000001</v>
          </cell>
        </row>
        <row r="4838">
          <cell r="AD4838">
            <v>209.162712</v>
          </cell>
        </row>
        <row r="4839">
          <cell r="AD4839">
            <v>209.061735</v>
          </cell>
        </row>
        <row r="4840">
          <cell r="AD4840">
            <v>209.03564600000001</v>
          </cell>
        </row>
        <row r="4841">
          <cell r="AD4841">
            <v>209.01531600000001</v>
          </cell>
        </row>
        <row r="4842">
          <cell r="AD4842">
            <v>208.99873600000001</v>
          </cell>
        </row>
        <row r="4843">
          <cell r="AD4843">
            <v>208.99334200000001</v>
          </cell>
        </row>
        <row r="4844">
          <cell r="AD4844">
            <v>208.95652899999999</v>
          </cell>
        </row>
        <row r="4845">
          <cell r="AD4845">
            <v>208.91324599999999</v>
          </cell>
        </row>
        <row r="4846">
          <cell r="AD4846">
            <v>208.82388700000001</v>
          </cell>
        </row>
        <row r="4847">
          <cell r="AD4847">
            <v>208.7979</v>
          </cell>
        </row>
        <row r="4848">
          <cell r="AD4848">
            <v>208.78907799999999</v>
          </cell>
        </row>
        <row r="4849">
          <cell r="AD4849">
            <v>208.703272</v>
          </cell>
        </row>
        <row r="4850">
          <cell r="AD4850">
            <v>208.702675</v>
          </cell>
        </row>
        <row r="4851">
          <cell r="AD4851">
            <v>208.63396399999999</v>
          </cell>
        </row>
        <row r="4852">
          <cell r="AD4852">
            <v>208.63184699999999</v>
          </cell>
        </row>
        <row r="4853">
          <cell r="AD4853">
            <v>208.336366</v>
          </cell>
        </row>
        <row r="4854">
          <cell r="AD4854">
            <v>208.29132100000001</v>
          </cell>
        </row>
        <row r="4855">
          <cell r="AD4855">
            <v>208.26168999999999</v>
          </cell>
        </row>
        <row r="4856">
          <cell r="AD4856">
            <v>208.25197</v>
          </cell>
        </row>
        <row r="4857">
          <cell r="AD4857">
            <v>208.22784200000001</v>
          </cell>
        </row>
        <row r="4858">
          <cell r="AD4858">
            <v>208.20176699999999</v>
          </cell>
        </row>
        <row r="4859">
          <cell r="AD4859">
            <v>208.17060000000001</v>
          </cell>
        </row>
        <row r="4860">
          <cell r="AD4860">
            <v>208.084486</v>
          </cell>
        </row>
        <row r="4861">
          <cell r="AD4861">
            <v>208.05996099999999</v>
          </cell>
        </row>
        <row r="4862">
          <cell r="AD4862">
            <v>208.045568</v>
          </cell>
        </row>
        <row r="4863">
          <cell r="AD4863">
            <v>207.95174900000001</v>
          </cell>
        </row>
        <row r="4864">
          <cell r="AD4864">
            <v>207.94464400000001</v>
          </cell>
        </row>
        <row r="4865">
          <cell r="AD4865">
            <v>207.83983799999999</v>
          </cell>
        </row>
        <row r="4866">
          <cell r="AD4866">
            <v>207.80149</v>
          </cell>
        </row>
        <row r="4867">
          <cell r="AD4867">
            <v>207.73801599999999</v>
          </cell>
        </row>
        <row r="4868">
          <cell r="AD4868">
            <v>207.73594199999999</v>
          </cell>
        </row>
        <row r="4869">
          <cell r="AD4869">
            <v>207.66844699999999</v>
          </cell>
        </row>
        <row r="4870">
          <cell r="AD4870">
            <v>207.667576</v>
          </cell>
        </row>
        <row r="4871">
          <cell r="AD4871">
            <v>207.63655199999999</v>
          </cell>
        </row>
        <row r="4872">
          <cell r="AD4872">
            <v>207.63507999999999</v>
          </cell>
        </row>
        <row r="4873">
          <cell r="AD4873">
            <v>207.626441</v>
          </cell>
        </row>
        <row r="4874">
          <cell r="AD4874">
            <v>207.59364500000001</v>
          </cell>
        </row>
        <row r="4875">
          <cell r="AD4875">
            <v>207.56605400000001</v>
          </cell>
        </row>
        <row r="4876">
          <cell r="AD4876">
            <v>207.50554099999999</v>
          </cell>
        </row>
        <row r="4877">
          <cell r="AD4877">
            <v>207.45024599999999</v>
          </cell>
        </row>
        <row r="4878">
          <cell r="AD4878">
            <v>207.40581800000001</v>
          </cell>
        </row>
        <row r="4879">
          <cell r="AD4879">
            <v>207.39674600000001</v>
          </cell>
        </row>
        <row r="4880">
          <cell r="AD4880">
            <v>207.38898900000001</v>
          </cell>
        </row>
        <row r="4881">
          <cell r="AD4881">
            <v>207.215461</v>
          </cell>
        </row>
        <row r="4882">
          <cell r="AD4882">
            <v>207.152728</v>
          </cell>
        </row>
        <row r="4883">
          <cell r="AD4883">
            <v>207.10269099999999</v>
          </cell>
        </row>
        <row r="4884">
          <cell r="AD4884">
            <v>206.94380799999999</v>
          </cell>
        </row>
        <row r="4885">
          <cell r="AD4885">
            <v>206.93250800000001</v>
          </cell>
        </row>
        <row r="4886">
          <cell r="AD4886">
            <v>206.88043999999999</v>
          </cell>
        </row>
        <row r="4887">
          <cell r="AD4887">
            <v>206.754918</v>
          </cell>
        </row>
        <row r="4888">
          <cell r="AD4888">
            <v>206.70294699999999</v>
          </cell>
        </row>
        <row r="4889">
          <cell r="AD4889">
            <v>206.64005399999999</v>
          </cell>
        </row>
        <row r="4890">
          <cell r="AD4890">
            <v>206.58816200000001</v>
          </cell>
        </row>
        <row r="4891">
          <cell r="AD4891">
            <v>206.40008700000001</v>
          </cell>
        </row>
        <row r="4892">
          <cell r="AD4892">
            <v>206.32743600000001</v>
          </cell>
        </row>
        <row r="4893">
          <cell r="AD4893">
            <v>206.25793200000001</v>
          </cell>
        </row>
        <row r="4894">
          <cell r="AD4894">
            <v>206.15406400000001</v>
          </cell>
        </row>
        <row r="4895">
          <cell r="AD4895">
            <v>206.152041</v>
          </cell>
        </row>
        <row r="4896">
          <cell r="AD4896">
            <v>206.14039600000001</v>
          </cell>
        </row>
        <row r="4897">
          <cell r="AD4897">
            <v>206.07713200000001</v>
          </cell>
        </row>
        <row r="4898">
          <cell r="AD4898">
            <v>206.044918</v>
          </cell>
        </row>
        <row r="4899">
          <cell r="AD4899">
            <v>206.03425999999999</v>
          </cell>
        </row>
        <row r="4900">
          <cell r="AD4900">
            <v>205.939111</v>
          </cell>
        </row>
        <row r="4901">
          <cell r="AD4901">
            <v>205.91072800000001</v>
          </cell>
        </row>
        <row r="4902">
          <cell r="AD4902">
            <v>205.82964899999999</v>
          </cell>
        </row>
        <row r="4903">
          <cell r="AD4903">
            <v>205.780878</v>
          </cell>
        </row>
        <row r="4904">
          <cell r="AD4904">
            <v>205.77330900000001</v>
          </cell>
        </row>
        <row r="4905">
          <cell r="AD4905">
            <v>205.674092</v>
          </cell>
        </row>
        <row r="4906">
          <cell r="AD4906">
            <v>205.65342699999999</v>
          </cell>
        </row>
        <row r="4907">
          <cell r="AD4907">
            <v>205.59811199999999</v>
          </cell>
        </row>
        <row r="4908">
          <cell r="AD4908">
            <v>205.591173</v>
          </cell>
        </row>
        <row r="4909">
          <cell r="AD4909">
            <v>205.58684700000001</v>
          </cell>
        </row>
        <row r="4910">
          <cell r="AD4910">
            <v>205.58069800000001</v>
          </cell>
        </row>
        <row r="4911">
          <cell r="AD4911">
            <v>205.395702</v>
          </cell>
        </row>
        <row r="4912">
          <cell r="AD4912">
            <v>205.30186499999999</v>
          </cell>
        </row>
        <row r="4913">
          <cell r="AD4913">
            <v>205.21273500000001</v>
          </cell>
        </row>
        <row r="4914">
          <cell r="AD4914">
            <v>205.17060799999999</v>
          </cell>
        </row>
        <row r="4915">
          <cell r="AD4915">
            <v>205.05684299999999</v>
          </cell>
        </row>
        <row r="4916">
          <cell r="AD4916">
            <v>205.03902099999999</v>
          </cell>
        </row>
        <row r="4917">
          <cell r="AD4917">
            <v>204.894251</v>
          </cell>
        </row>
        <row r="4918">
          <cell r="AD4918">
            <v>204.860229</v>
          </cell>
        </row>
        <row r="4919">
          <cell r="AD4919">
            <v>204.696708</v>
          </cell>
        </row>
        <row r="4920">
          <cell r="AD4920">
            <v>204.69046700000001</v>
          </cell>
        </row>
        <row r="4921">
          <cell r="AD4921">
            <v>204.67395300000001</v>
          </cell>
        </row>
        <row r="4922">
          <cell r="AD4922">
            <v>204.66851700000001</v>
          </cell>
        </row>
        <row r="4923">
          <cell r="AD4923">
            <v>204.61079000000001</v>
          </cell>
        </row>
        <row r="4924">
          <cell r="AD4924">
            <v>204.42849699999999</v>
          </cell>
        </row>
        <row r="4925">
          <cell r="AD4925">
            <v>204.392495</v>
          </cell>
        </row>
        <row r="4926">
          <cell r="AD4926">
            <v>204.33622199999999</v>
          </cell>
        </row>
        <row r="4927">
          <cell r="AD4927">
            <v>204.219122</v>
          </cell>
        </row>
        <row r="4928">
          <cell r="AD4928">
            <v>204.197101</v>
          </cell>
        </row>
        <row r="4929">
          <cell r="AD4929">
            <v>204.188897</v>
          </cell>
        </row>
        <row r="4930">
          <cell r="AD4930">
            <v>204.15880200000001</v>
          </cell>
        </row>
        <row r="4931">
          <cell r="AD4931">
            <v>204.08786000000001</v>
          </cell>
        </row>
        <row r="4932">
          <cell r="AD4932">
            <v>204.05110999999999</v>
          </cell>
        </row>
        <row r="4933">
          <cell r="AD4933">
            <v>203.98584700000001</v>
          </cell>
        </row>
        <row r="4934">
          <cell r="AD4934">
            <v>203.88134500000001</v>
          </cell>
        </row>
        <row r="4935">
          <cell r="AD4935">
            <v>203.86280300000001</v>
          </cell>
        </row>
        <row r="4936">
          <cell r="AD4936">
            <v>203.80538300000001</v>
          </cell>
        </row>
        <row r="4937">
          <cell r="AD4937">
            <v>203.763159</v>
          </cell>
        </row>
        <row r="4938">
          <cell r="AD4938">
            <v>203.69743700000001</v>
          </cell>
        </row>
        <row r="4939">
          <cell r="AD4939">
            <v>203.64665500000001</v>
          </cell>
        </row>
        <row r="4940">
          <cell r="AD4940">
            <v>203.47061099999999</v>
          </cell>
        </row>
        <row r="4941">
          <cell r="AD4941">
            <v>203.412612</v>
          </cell>
        </row>
        <row r="4942">
          <cell r="AD4942">
            <v>203.34270699999999</v>
          </cell>
        </row>
        <row r="4943">
          <cell r="AD4943">
            <v>203.30599599999999</v>
          </cell>
        </row>
        <row r="4944">
          <cell r="AD4944">
            <v>203.177266</v>
          </cell>
        </row>
        <row r="4945">
          <cell r="AD4945">
            <v>203.12483900000001</v>
          </cell>
        </row>
        <row r="4946">
          <cell r="AD4946">
            <v>202.89488499999999</v>
          </cell>
        </row>
        <row r="4947">
          <cell r="AD4947">
            <v>202.83560499999999</v>
          </cell>
        </row>
        <row r="4948">
          <cell r="AD4948">
            <v>202.82647900000001</v>
          </cell>
        </row>
        <row r="4949">
          <cell r="AD4949">
            <v>202.74264600000001</v>
          </cell>
        </row>
        <row r="4950">
          <cell r="AD4950">
            <v>202.74115800000001</v>
          </cell>
        </row>
        <row r="4951">
          <cell r="AD4951">
            <v>202.73242400000001</v>
          </cell>
        </row>
        <row r="4952">
          <cell r="AD4952">
            <v>202.731876</v>
          </cell>
        </row>
        <row r="4953">
          <cell r="AD4953">
            <v>202.685463</v>
          </cell>
        </row>
        <row r="4954">
          <cell r="AD4954">
            <v>202.620969</v>
          </cell>
        </row>
        <row r="4955">
          <cell r="AD4955">
            <v>202.55064100000001</v>
          </cell>
        </row>
        <row r="4956">
          <cell r="AD4956">
            <v>202.54899700000001</v>
          </cell>
        </row>
        <row r="4957">
          <cell r="AD4957">
            <v>202.49348000000001</v>
          </cell>
        </row>
        <row r="4958">
          <cell r="AD4958">
            <v>202.37486100000001</v>
          </cell>
        </row>
        <row r="4959">
          <cell r="AD4959">
            <v>202.33525499999999</v>
          </cell>
        </row>
        <row r="4960">
          <cell r="AD4960">
            <v>202.30460199999999</v>
          </cell>
        </row>
        <row r="4961">
          <cell r="AD4961">
            <v>202.26760100000001</v>
          </cell>
        </row>
        <row r="4962">
          <cell r="AD4962">
            <v>202.20880700000001</v>
          </cell>
        </row>
        <row r="4963">
          <cell r="AD4963">
            <v>202.19886</v>
          </cell>
        </row>
        <row r="4964">
          <cell r="AD4964">
            <v>202.192307</v>
          </cell>
        </row>
        <row r="4965">
          <cell r="AD4965">
            <v>202.168609</v>
          </cell>
        </row>
        <row r="4966">
          <cell r="AD4966">
            <v>202.164109</v>
          </cell>
        </row>
        <row r="4967">
          <cell r="AD4967">
            <v>202.14016699999999</v>
          </cell>
        </row>
        <row r="4968">
          <cell r="AD4968">
            <v>202.11646300000001</v>
          </cell>
        </row>
        <row r="4969">
          <cell r="AD4969">
            <v>202.08847800000001</v>
          </cell>
        </row>
        <row r="4970">
          <cell r="AD4970">
            <v>201.94744700000001</v>
          </cell>
        </row>
        <row r="4971">
          <cell r="AD4971">
            <v>201.84661399999999</v>
          </cell>
        </row>
        <row r="4972">
          <cell r="AD4972">
            <v>201.83257900000001</v>
          </cell>
        </row>
        <row r="4973">
          <cell r="AD4973">
            <v>201.816473</v>
          </cell>
        </row>
        <row r="4974">
          <cell r="AD4974">
            <v>201.80359000000001</v>
          </cell>
        </row>
        <row r="4975">
          <cell r="AD4975">
            <v>201.74397200000001</v>
          </cell>
        </row>
        <row r="4976">
          <cell r="AD4976">
            <v>201.73907700000001</v>
          </cell>
        </row>
        <row r="4977">
          <cell r="AD4977">
            <v>201.47597500000001</v>
          </cell>
        </row>
        <row r="4978">
          <cell r="AD4978">
            <v>201.188017</v>
          </cell>
        </row>
        <row r="4979">
          <cell r="AD4979">
            <v>201.167608</v>
          </cell>
        </row>
        <row r="4980">
          <cell r="AD4980">
            <v>201.13499999999999</v>
          </cell>
        </row>
        <row r="4981">
          <cell r="AD4981">
            <v>201.05162000000001</v>
          </cell>
        </row>
        <row r="4982">
          <cell r="AD4982">
            <v>201.05010799999999</v>
          </cell>
        </row>
        <row r="4983">
          <cell r="AD4983">
            <v>201.018101</v>
          </cell>
        </row>
        <row r="4984">
          <cell r="AD4984">
            <v>201.008307</v>
          </cell>
        </row>
        <row r="4985">
          <cell r="AD4985">
            <v>200.99106599999999</v>
          </cell>
        </row>
        <row r="4986">
          <cell r="AD4986">
            <v>200.90959599999999</v>
          </cell>
        </row>
        <row r="4987">
          <cell r="AD4987">
            <v>200.84343200000001</v>
          </cell>
        </row>
        <row r="4988">
          <cell r="AD4988">
            <v>200.76299599999999</v>
          </cell>
        </row>
        <row r="4989">
          <cell r="AD4989">
            <v>200.75966399999999</v>
          </cell>
        </row>
        <row r="4990">
          <cell r="AD4990">
            <v>200.74299199999999</v>
          </cell>
        </row>
        <row r="4991">
          <cell r="AD4991">
            <v>200.70963699999999</v>
          </cell>
        </row>
        <row r="4992">
          <cell r="AD4992">
            <v>200.65009900000001</v>
          </cell>
        </row>
        <row r="4993">
          <cell r="AD4993">
            <v>200.64770799999999</v>
          </cell>
        </row>
        <row r="4994">
          <cell r="AD4994">
            <v>200.63898599999999</v>
          </cell>
        </row>
        <row r="4995">
          <cell r="AD4995">
            <v>200.611954</v>
          </cell>
        </row>
        <row r="4996">
          <cell r="AD4996">
            <v>200.56333900000001</v>
          </cell>
        </row>
        <row r="4997">
          <cell r="AD4997">
            <v>200.405261</v>
          </cell>
        </row>
        <row r="4998">
          <cell r="AD4998">
            <v>200.399675</v>
          </cell>
        </row>
        <row r="4999">
          <cell r="AD4999">
            <v>200.34806900000001</v>
          </cell>
        </row>
        <row r="5000">
          <cell r="AD5000">
            <v>200.306116</v>
          </cell>
        </row>
        <row r="5001">
          <cell r="AD5001">
            <v>200.29819800000001</v>
          </cell>
        </row>
        <row r="5002">
          <cell r="AD5002">
            <v>200.29764700000001</v>
          </cell>
        </row>
        <row r="5003">
          <cell r="AD5003">
            <v>200.250032</v>
          </cell>
        </row>
        <row r="5004">
          <cell r="AD5004">
            <v>200.03833</v>
          </cell>
        </row>
        <row r="5005">
          <cell r="AD5005">
            <v>200.01490200000001</v>
          </cell>
        </row>
        <row r="5006">
          <cell r="AD5006">
            <v>199.96969100000001</v>
          </cell>
        </row>
        <row r="5007">
          <cell r="AD5007">
            <v>199.959934</v>
          </cell>
        </row>
        <row r="5008">
          <cell r="AD5008">
            <v>199.72423000000001</v>
          </cell>
        </row>
        <row r="5009">
          <cell r="AD5009">
            <v>199.71587199999999</v>
          </cell>
        </row>
        <row r="5010">
          <cell r="AD5010">
            <v>199.633982</v>
          </cell>
        </row>
        <row r="5011">
          <cell r="AD5011">
            <v>199.58616499999999</v>
          </cell>
        </row>
        <row r="5012">
          <cell r="AD5012">
            <v>199.503085</v>
          </cell>
        </row>
        <row r="5013">
          <cell r="AD5013">
            <v>199.479446</v>
          </cell>
        </row>
        <row r="5014">
          <cell r="AD5014">
            <v>199.45398299999999</v>
          </cell>
        </row>
        <row r="5015">
          <cell r="AD5015">
            <v>199.43540200000001</v>
          </cell>
        </row>
        <row r="5016">
          <cell r="AD5016">
            <v>199.41117</v>
          </cell>
        </row>
        <row r="5017">
          <cell r="AD5017">
            <v>199.389985</v>
          </cell>
        </row>
        <row r="5018">
          <cell r="AD5018">
            <v>199.31568899999999</v>
          </cell>
        </row>
        <row r="5019">
          <cell r="AD5019">
            <v>199.282377</v>
          </cell>
        </row>
        <row r="5020">
          <cell r="AD5020">
            <v>199.272831</v>
          </cell>
        </row>
        <row r="5021">
          <cell r="AD5021">
            <v>199.26703699999999</v>
          </cell>
        </row>
        <row r="5022">
          <cell r="AD5022">
            <v>199.20788200000001</v>
          </cell>
        </row>
        <row r="5023">
          <cell r="AD5023">
            <v>199.164502</v>
          </cell>
        </row>
        <row r="5024">
          <cell r="AD5024">
            <v>199.15419499999999</v>
          </cell>
        </row>
        <row r="5025">
          <cell r="AD5025">
            <v>199.15042099999999</v>
          </cell>
        </row>
        <row r="5026">
          <cell r="AD5026">
            <v>198.956042</v>
          </cell>
        </row>
        <row r="5027">
          <cell r="AD5027">
            <v>198.95283699999999</v>
          </cell>
        </row>
        <row r="5028">
          <cell r="AD5028">
            <v>198.88788600000001</v>
          </cell>
        </row>
        <row r="5029">
          <cell r="AD5029">
            <v>198.86127200000001</v>
          </cell>
        </row>
        <row r="5030">
          <cell r="AD5030">
            <v>198.856335</v>
          </cell>
        </row>
        <row r="5031">
          <cell r="AD5031">
            <v>198.84074000000001</v>
          </cell>
        </row>
        <row r="5032">
          <cell r="AD5032">
            <v>198.83832899999999</v>
          </cell>
        </row>
        <row r="5033">
          <cell r="AD5033">
            <v>198.81428299999999</v>
          </cell>
        </row>
        <row r="5034">
          <cell r="AD5034">
            <v>198.716452</v>
          </cell>
        </row>
        <row r="5035">
          <cell r="AD5035">
            <v>198.696056</v>
          </cell>
        </row>
        <row r="5036">
          <cell r="AD5036">
            <v>198.68385799999999</v>
          </cell>
        </row>
        <row r="5037">
          <cell r="AD5037">
            <v>198.67966699999999</v>
          </cell>
        </row>
        <row r="5038">
          <cell r="AD5038">
            <v>198.541372</v>
          </cell>
        </row>
        <row r="5039">
          <cell r="AD5039">
            <v>198.47241099999999</v>
          </cell>
        </row>
        <row r="5040">
          <cell r="AD5040">
            <v>198.43820199999999</v>
          </cell>
        </row>
        <row r="5041">
          <cell r="AD5041">
            <v>198.358711</v>
          </cell>
        </row>
        <row r="5042">
          <cell r="AD5042">
            <v>198.21874500000001</v>
          </cell>
        </row>
        <row r="5043">
          <cell r="AD5043">
            <v>198.21788599999999</v>
          </cell>
        </row>
        <row r="5044">
          <cell r="AD5044">
            <v>198.214493</v>
          </cell>
        </row>
        <row r="5045">
          <cell r="AD5045">
            <v>198.206773</v>
          </cell>
        </row>
        <row r="5046">
          <cell r="AD5046">
            <v>198.117255</v>
          </cell>
        </row>
        <row r="5047">
          <cell r="AD5047">
            <v>198.107416</v>
          </cell>
        </row>
        <row r="5048">
          <cell r="AD5048">
            <v>198.028165</v>
          </cell>
        </row>
        <row r="5049">
          <cell r="AD5049">
            <v>198.024709</v>
          </cell>
        </row>
        <row r="5050">
          <cell r="AD5050">
            <v>197.999165</v>
          </cell>
        </row>
        <row r="5051">
          <cell r="AD5051">
            <v>197.95801700000001</v>
          </cell>
        </row>
        <row r="5052">
          <cell r="AD5052">
            <v>197.93729500000001</v>
          </cell>
        </row>
        <row r="5053">
          <cell r="AD5053">
            <v>197.92385999999999</v>
          </cell>
        </row>
        <row r="5054">
          <cell r="AD5054">
            <v>197.882386</v>
          </cell>
        </row>
        <row r="5055">
          <cell r="AD5055">
            <v>197.87442100000001</v>
          </cell>
        </row>
        <row r="5056">
          <cell r="AD5056">
            <v>197.85635199999999</v>
          </cell>
        </row>
        <row r="5057">
          <cell r="AD5057">
            <v>197.781587</v>
          </cell>
        </row>
        <row r="5058">
          <cell r="AD5058">
            <v>197.711085</v>
          </cell>
        </row>
        <row r="5059">
          <cell r="AD5059">
            <v>197.686181</v>
          </cell>
        </row>
        <row r="5060">
          <cell r="AD5060">
            <v>197.682568</v>
          </cell>
        </row>
        <row r="5061">
          <cell r="AD5061">
            <v>197.60880700000001</v>
          </cell>
        </row>
        <row r="5062">
          <cell r="AD5062">
            <v>197.59138400000001</v>
          </cell>
        </row>
        <row r="5063">
          <cell r="AD5063">
            <v>197.51765399999999</v>
          </cell>
        </row>
        <row r="5064">
          <cell r="AD5064">
            <v>197.50826000000001</v>
          </cell>
        </row>
        <row r="5065">
          <cell r="AD5065">
            <v>197.493605</v>
          </cell>
        </row>
        <row r="5066">
          <cell r="AD5066">
            <v>197.48387099999999</v>
          </cell>
        </row>
        <row r="5067">
          <cell r="AD5067">
            <v>197.42327399999999</v>
          </cell>
        </row>
        <row r="5068">
          <cell r="AD5068">
            <v>197.39499499999999</v>
          </cell>
        </row>
        <row r="5069">
          <cell r="AD5069">
            <v>197.394882</v>
          </cell>
        </row>
        <row r="5070">
          <cell r="AD5070">
            <v>197.26350400000001</v>
          </cell>
        </row>
        <row r="5071">
          <cell r="AD5071">
            <v>197.166573</v>
          </cell>
        </row>
        <row r="5072">
          <cell r="AD5072">
            <v>197.155036</v>
          </cell>
        </row>
        <row r="5073">
          <cell r="AD5073">
            <v>197.14078900000001</v>
          </cell>
        </row>
        <row r="5074">
          <cell r="AD5074">
            <v>197.07439500000001</v>
          </cell>
        </row>
        <row r="5075">
          <cell r="AD5075">
            <v>197.06905</v>
          </cell>
        </row>
        <row r="5076">
          <cell r="AD5076">
            <v>197.00204400000001</v>
          </cell>
        </row>
        <row r="5077">
          <cell r="AD5077">
            <v>196.982125</v>
          </cell>
        </row>
        <row r="5078">
          <cell r="AD5078">
            <v>196.94541699999999</v>
          </cell>
        </row>
        <row r="5079">
          <cell r="AD5079">
            <v>196.932986</v>
          </cell>
        </row>
        <row r="5080">
          <cell r="AD5080">
            <v>196.91316800000001</v>
          </cell>
        </row>
        <row r="5081">
          <cell r="AD5081">
            <v>196.870261</v>
          </cell>
        </row>
        <row r="5082">
          <cell r="AD5082">
            <v>196.83963199999999</v>
          </cell>
        </row>
        <row r="5083">
          <cell r="AD5083">
            <v>196.783908</v>
          </cell>
        </row>
        <row r="5084">
          <cell r="AD5084">
            <v>196.72053700000001</v>
          </cell>
        </row>
        <row r="5085">
          <cell r="AD5085">
            <v>196.68732199999999</v>
          </cell>
        </row>
        <row r="5086">
          <cell r="AD5086">
            <v>196.61086399999999</v>
          </cell>
        </row>
        <row r="5087">
          <cell r="AD5087">
            <v>196.60584800000001</v>
          </cell>
        </row>
        <row r="5088">
          <cell r="AD5088">
            <v>196.551095</v>
          </cell>
        </row>
        <row r="5089">
          <cell r="AD5089">
            <v>196.50518</v>
          </cell>
        </row>
        <row r="5090">
          <cell r="AD5090">
            <v>196.50043099999999</v>
          </cell>
        </row>
        <row r="5091">
          <cell r="AD5091">
            <v>196.49296899999999</v>
          </cell>
        </row>
        <row r="5092">
          <cell r="AD5092">
            <v>196.45596499999999</v>
          </cell>
        </row>
        <row r="5093">
          <cell r="AD5093">
            <v>196.43648899999999</v>
          </cell>
        </row>
        <row r="5094">
          <cell r="AD5094">
            <v>196.43378899999999</v>
          </cell>
        </row>
        <row r="5095">
          <cell r="AD5095">
            <v>196.425804</v>
          </cell>
        </row>
        <row r="5096">
          <cell r="AD5096">
            <v>196.420941</v>
          </cell>
        </row>
        <row r="5097">
          <cell r="AD5097">
            <v>196.40595400000001</v>
          </cell>
        </row>
        <row r="5098">
          <cell r="AD5098">
            <v>196.39469800000001</v>
          </cell>
        </row>
        <row r="5099">
          <cell r="AD5099">
            <v>196.38545099999999</v>
          </cell>
        </row>
        <row r="5100">
          <cell r="AD5100">
            <v>196.221543</v>
          </cell>
        </row>
        <row r="5101">
          <cell r="AD5101">
            <v>196.190484</v>
          </cell>
        </row>
        <row r="5102">
          <cell r="AD5102">
            <v>196.16898800000001</v>
          </cell>
        </row>
        <row r="5103">
          <cell r="AD5103">
            <v>196.13259099999999</v>
          </cell>
        </row>
        <row r="5104">
          <cell r="AD5104">
            <v>196.09547599999999</v>
          </cell>
        </row>
        <row r="5105">
          <cell r="AD5105">
            <v>196.084867</v>
          </cell>
        </row>
        <row r="5106">
          <cell r="AD5106">
            <v>196.07323199999999</v>
          </cell>
        </row>
        <row r="5107">
          <cell r="AD5107">
            <v>196.06675100000001</v>
          </cell>
        </row>
        <row r="5108">
          <cell r="AD5108">
            <v>195.953813</v>
          </cell>
        </row>
        <row r="5109">
          <cell r="AD5109">
            <v>195.93281899999999</v>
          </cell>
        </row>
        <row r="5110">
          <cell r="AD5110">
            <v>195.881212</v>
          </cell>
        </row>
        <row r="5111">
          <cell r="AD5111">
            <v>195.867819</v>
          </cell>
        </row>
        <row r="5112">
          <cell r="AD5112">
            <v>195.79832099999999</v>
          </cell>
        </row>
        <row r="5113">
          <cell r="AD5113">
            <v>195.75403600000001</v>
          </cell>
        </row>
        <row r="5114">
          <cell r="AD5114">
            <v>195.728464</v>
          </cell>
        </row>
        <row r="5115">
          <cell r="AD5115">
            <v>195.69685100000001</v>
          </cell>
        </row>
        <row r="5116">
          <cell r="AD5116">
            <v>195.685742</v>
          </cell>
        </row>
        <row r="5117">
          <cell r="AD5117">
            <v>195.68492800000001</v>
          </cell>
        </row>
        <row r="5118">
          <cell r="AD5118">
            <v>195.63853900000001</v>
          </cell>
        </row>
        <row r="5119">
          <cell r="AD5119">
            <v>195.63432700000001</v>
          </cell>
        </row>
        <row r="5120">
          <cell r="AD5120">
            <v>195.61286899999999</v>
          </cell>
        </row>
        <row r="5121">
          <cell r="AD5121">
            <v>195.57799600000001</v>
          </cell>
        </row>
        <row r="5122">
          <cell r="AD5122">
            <v>195.53081</v>
          </cell>
        </row>
        <row r="5123">
          <cell r="AD5123">
            <v>195.376169</v>
          </cell>
        </row>
        <row r="5124">
          <cell r="AD5124">
            <v>195.31929700000001</v>
          </cell>
        </row>
        <row r="5125">
          <cell r="AD5125">
            <v>195.226564</v>
          </cell>
        </row>
        <row r="5126">
          <cell r="AD5126">
            <v>195.18365299999999</v>
          </cell>
        </row>
        <row r="5127">
          <cell r="AD5127">
            <v>195.02807200000001</v>
          </cell>
        </row>
        <row r="5128">
          <cell r="AD5128">
            <v>195.01789500000001</v>
          </cell>
        </row>
        <row r="5129">
          <cell r="AD5129">
            <v>195.012891</v>
          </cell>
        </row>
        <row r="5130">
          <cell r="AD5130">
            <v>194.95415399999999</v>
          </cell>
        </row>
        <row r="5131">
          <cell r="AD5131">
            <v>194.93406899999999</v>
          </cell>
        </row>
        <row r="5132">
          <cell r="AD5132">
            <v>194.88058599999999</v>
          </cell>
        </row>
        <row r="5133">
          <cell r="AD5133">
            <v>194.86044100000001</v>
          </cell>
        </row>
        <row r="5134">
          <cell r="AD5134">
            <v>194.67438200000001</v>
          </cell>
        </row>
        <row r="5135">
          <cell r="AD5135">
            <v>194.56274199999999</v>
          </cell>
        </row>
        <row r="5136">
          <cell r="AD5136">
            <v>194.53532999999999</v>
          </cell>
        </row>
        <row r="5137">
          <cell r="AD5137">
            <v>194.22054499999999</v>
          </cell>
        </row>
        <row r="5138">
          <cell r="AD5138">
            <v>194.16829300000001</v>
          </cell>
        </row>
        <row r="5139">
          <cell r="AD5139">
            <v>194.154405</v>
          </cell>
        </row>
        <row r="5140">
          <cell r="AD5140">
            <v>194.06585200000001</v>
          </cell>
        </row>
        <row r="5141">
          <cell r="AD5141">
            <v>194.056836</v>
          </cell>
        </row>
        <row r="5142">
          <cell r="AD5142">
            <v>193.99710899999999</v>
          </cell>
        </row>
        <row r="5143">
          <cell r="AD5143">
            <v>193.989991</v>
          </cell>
        </row>
        <row r="5144">
          <cell r="AD5144">
            <v>193.98822200000001</v>
          </cell>
        </row>
        <row r="5145">
          <cell r="AD5145">
            <v>193.955669</v>
          </cell>
        </row>
        <row r="5146">
          <cell r="AD5146">
            <v>193.92963800000001</v>
          </cell>
        </row>
        <row r="5147">
          <cell r="AD5147">
            <v>193.92388</v>
          </cell>
        </row>
        <row r="5148">
          <cell r="AD5148">
            <v>193.892156</v>
          </cell>
        </row>
        <row r="5149">
          <cell r="AD5149">
            <v>193.66632000000001</v>
          </cell>
        </row>
        <row r="5150">
          <cell r="AD5150">
            <v>193.54974799999999</v>
          </cell>
        </row>
        <row r="5151">
          <cell r="AD5151">
            <v>193.528479</v>
          </cell>
        </row>
        <row r="5152">
          <cell r="AD5152">
            <v>193.510144</v>
          </cell>
        </row>
        <row r="5153">
          <cell r="AD5153">
            <v>193.50559000000001</v>
          </cell>
        </row>
        <row r="5154">
          <cell r="AD5154">
            <v>193.44903099999999</v>
          </cell>
        </row>
        <row r="5155">
          <cell r="AD5155">
            <v>193.39318299999999</v>
          </cell>
        </row>
        <row r="5156">
          <cell r="AD5156">
            <v>193.35829899999999</v>
          </cell>
        </row>
        <row r="5157">
          <cell r="AD5157">
            <v>193.31679199999999</v>
          </cell>
        </row>
        <row r="5158">
          <cell r="AD5158">
            <v>193.25070199999999</v>
          </cell>
        </row>
        <row r="5159">
          <cell r="AD5159">
            <v>193.164096</v>
          </cell>
        </row>
        <row r="5160">
          <cell r="AD5160">
            <v>193.114892</v>
          </cell>
        </row>
        <row r="5161">
          <cell r="AD5161">
            <v>193.00696199999999</v>
          </cell>
        </row>
        <row r="5162">
          <cell r="AD5162">
            <v>192.87755100000001</v>
          </cell>
        </row>
        <row r="5163">
          <cell r="AD5163">
            <v>192.86264800000001</v>
          </cell>
        </row>
        <row r="5164">
          <cell r="AD5164">
            <v>192.853036</v>
          </cell>
        </row>
        <row r="5165">
          <cell r="AD5165">
            <v>192.82249100000001</v>
          </cell>
        </row>
        <row r="5166">
          <cell r="AD5166">
            <v>192.77575899999999</v>
          </cell>
        </row>
        <row r="5167">
          <cell r="AD5167">
            <v>192.68854899999999</v>
          </cell>
        </row>
        <row r="5168">
          <cell r="AD5168">
            <v>192.66532799999999</v>
          </cell>
        </row>
        <row r="5169">
          <cell r="AD5169">
            <v>192.61756</v>
          </cell>
        </row>
        <row r="5170">
          <cell r="AD5170">
            <v>192.607517</v>
          </cell>
        </row>
        <row r="5171">
          <cell r="AD5171">
            <v>192.59926400000001</v>
          </cell>
        </row>
        <row r="5172">
          <cell r="AD5172">
            <v>192.45775699999999</v>
          </cell>
        </row>
        <row r="5173">
          <cell r="AD5173">
            <v>192.346789</v>
          </cell>
        </row>
        <row r="5174">
          <cell r="AD5174">
            <v>192.326303</v>
          </cell>
        </row>
        <row r="5175">
          <cell r="AD5175">
            <v>192.32443799999999</v>
          </cell>
        </row>
        <row r="5176">
          <cell r="AD5176">
            <v>192.140469</v>
          </cell>
        </row>
        <row r="5177">
          <cell r="AD5177">
            <v>192.13977299999999</v>
          </cell>
        </row>
        <row r="5178">
          <cell r="AD5178">
            <v>192.13945899999999</v>
          </cell>
        </row>
        <row r="5179">
          <cell r="AD5179">
            <v>192.089237</v>
          </cell>
        </row>
        <row r="5180">
          <cell r="AD5180">
            <v>191.98372000000001</v>
          </cell>
        </row>
        <row r="5181">
          <cell r="AD5181">
            <v>191.964673</v>
          </cell>
        </row>
        <row r="5182">
          <cell r="AD5182">
            <v>191.941453</v>
          </cell>
        </row>
        <row r="5183">
          <cell r="AD5183">
            <v>191.87685999999999</v>
          </cell>
        </row>
        <row r="5184">
          <cell r="AD5184">
            <v>191.858217</v>
          </cell>
        </row>
        <row r="5185">
          <cell r="AD5185">
            <v>191.704892</v>
          </cell>
        </row>
        <row r="5186">
          <cell r="AD5186">
            <v>191.672616</v>
          </cell>
        </row>
        <row r="5187">
          <cell r="AD5187">
            <v>191.64082200000001</v>
          </cell>
        </row>
        <row r="5188">
          <cell r="AD5188">
            <v>191.62078600000001</v>
          </cell>
        </row>
        <row r="5189">
          <cell r="AD5189">
            <v>191.58690999999999</v>
          </cell>
        </row>
        <row r="5190">
          <cell r="AD5190">
            <v>191.55321499999999</v>
          </cell>
        </row>
        <row r="5191">
          <cell r="AD5191">
            <v>191.491591</v>
          </cell>
        </row>
        <row r="5192">
          <cell r="AD5192">
            <v>191.41653600000001</v>
          </cell>
        </row>
        <row r="5193">
          <cell r="AD5193">
            <v>191.38883300000001</v>
          </cell>
        </row>
        <row r="5194">
          <cell r="AD5194">
            <v>191.36703499999999</v>
          </cell>
        </row>
        <row r="5195">
          <cell r="AD5195">
            <v>191.36421200000001</v>
          </cell>
        </row>
        <row r="5196">
          <cell r="AD5196">
            <v>191.35246100000001</v>
          </cell>
        </row>
        <row r="5197">
          <cell r="AD5197">
            <v>191.34612999999999</v>
          </cell>
        </row>
        <row r="5198">
          <cell r="AD5198">
            <v>191.26503099999999</v>
          </cell>
        </row>
        <row r="5199">
          <cell r="AD5199">
            <v>191.22433699999999</v>
          </cell>
        </row>
        <row r="5200">
          <cell r="AD5200">
            <v>191.18379300000001</v>
          </cell>
        </row>
        <row r="5201">
          <cell r="AD5201">
            <v>191.17252300000001</v>
          </cell>
        </row>
        <row r="5202">
          <cell r="AD5202">
            <v>191.14778999999999</v>
          </cell>
        </row>
        <row r="5203">
          <cell r="AD5203">
            <v>191.11771899999999</v>
          </cell>
        </row>
        <row r="5204">
          <cell r="AD5204">
            <v>191.099593</v>
          </cell>
        </row>
        <row r="5205">
          <cell r="AD5205">
            <v>191.08960300000001</v>
          </cell>
        </row>
        <row r="5206">
          <cell r="AD5206">
            <v>191.05750499999999</v>
          </cell>
        </row>
        <row r="5207">
          <cell r="AD5207">
            <v>191.00271100000001</v>
          </cell>
        </row>
        <row r="5208">
          <cell r="AD5208">
            <v>190.95996099999999</v>
          </cell>
        </row>
        <row r="5209">
          <cell r="AD5209">
            <v>190.953857</v>
          </cell>
        </row>
        <row r="5210">
          <cell r="AD5210">
            <v>190.905734</v>
          </cell>
        </row>
        <row r="5211">
          <cell r="AD5211">
            <v>190.84939299999999</v>
          </cell>
        </row>
        <row r="5212">
          <cell r="AD5212">
            <v>190.844121</v>
          </cell>
        </row>
        <row r="5213">
          <cell r="AD5213">
            <v>190.766841</v>
          </cell>
        </row>
        <row r="5214">
          <cell r="AD5214">
            <v>190.70069000000001</v>
          </cell>
        </row>
        <row r="5215">
          <cell r="AD5215">
            <v>190.69186199999999</v>
          </cell>
        </row>
        <row r="5216">
          <cell r="AD5216">
            <v>190.50583</v>
          </cell>
        </row>
        <row r="5217">
          <cell r="AD5217">
            <v>190.496756</v>
          </cell>
        </row>
        <row r="5218">
          <cell r="AD5218">
            <v>190.485018</v>
          </cell>
        </row>
        <row r="5219">
          <cell r="AD5219">
            <v>190.378533</v>
          </cell>
        </row>
        <row r="5220">
          <cell r="AD5220">
            <v>190.36133100000001</v>
          </cell>
        </row>
        <row r="5221">
          <cell r="AD5221">
            <v>190.35883799999999</v>
          </cell>
        </row>
        <row r="5222">
          <cell r="AD5222">
            <v>190.35407499999999</v>
          </cell>
        </row>
        <row r="5223">
          <cell r="AD5223">
            <v>190.350381</v>
          </cell>
        </row>
        <row r="5224">
          <cell r="AD5224">
            <v>190.29732000000001</v>
          </cell>
        </row>
        <row r="5225">
          <cell r="AD5225">
            <v>190.276027</v>
          </cell>
        </row>
        <row r="5226">
          <cell r="AD5226">
            <v>190.26026100000001</v>
          </cell>
        </row>
        <row r="5227">
          <cell r="AD5227">
            <v>190.14645100000001</v>
          </cell>
        </row>
        <row r="5228">
          <cell r="AD5228">
            <v>190.116052</v>
          </cell>
        </row>
        <row r="5229">
          <cell r="AD5229">
            <v>190.10539399999999</v>
          </cell>
        </row>
        <row r="5230">
          <cell r="AD5230">
            <v>189.97382300000001</v>
          </cell>
        </row>
        <row r="5231">
          <cell r="AD5231">
            <v>189.94679500000001</v>
          </cell>
        </row>
        <row r="5232">
          <cell r="AD5232">
            <v>189.90158600000001</v>
          </cell>
        </row>
        <row r="5233">
          <cell r="AD5233">
            <v>189.857563</v>
          </cell>
        </row>
        <row r="5234">
          <cell r="AD5234">
            <v>189.801726</v>
          </cell>
        </row>
        <row r="5235">
          <cell r="AD5235">
            <v>189.67028400000001</v>
          </cell>
        </row>
        <row r="5236">
          <cell r="AD5236">
            <v>189.628255</v>
          </cell>
        </row>
        <row r="5237">
          <cell r="AD5237">
            <v>189.472917</v>
          </cell>
        </row>
        <row r="5238">
          <cell r="AD5238">
            <v>189.4675</v>
          </cell>
        </row>
        <row r="5239">
          <cell r="AD5239">
            <v>189.41161</v>
          </cell>
        </row>
        <row r="5240">
          <cell r="AD5240">
            <v>189.39320900000001</v>
          </cell>
        </row>
        <row r="5241">
          <cell r="AD5241">
            <v>189.38681099999999</v>
          </cell>
        </row>
        <row r="5242">
          <cell r="AD5242">
            <v>189.223457</v>
          </cell>
        </row>
        <row r="5243">
          <cell r="AD5243">
            <v>189.16941700000001</v>
          </cell>
        </row>
        <row r="5244">
          <cell r="AD5244">
            <v>189.15513300000001</v>
          </cell>
        </row>
        <row r="5245">
          <cell r="AD5245">
            <v>189.099715</v>
          </cell>
        </row>
        <row r="5246">
          <cell r="AD5246">
            <v>189.075469</v>
          </cell>
        </row>
        <row r="5247">
          <cell r="AD5247">
            <v>189.029473</v>
          </cell>
        </row>
        <row r="5248">
          <cell r="AD5248">
            <v>188.93008800000001</v>
          </cell>
        </row>
        <row r="5249">
          <cell r="AD5249">
            <v>188.90206900000001</v>
          </cell>
        </row>
        <row r="5250">
          <cell r="AD5250">
            <v>188.82991799999999</v>
          </cell>
        </row>
        <row r="5251">
          <cell r="AD5251">
            <v>188.821438</v>
          </cell>
        </row>
        <row r="5252">
          <cell r="AD5252">
            <v>188.787622</v>
          </cell>
        </row>
        <row r="5253">
          <cell r="AD5253">
            <v>188.78612799999999</v>
          </cell>
        </row>
        <row r="5254">
          <cell r="AD5254">
            <v>188.72765899999999</v>
          </cell>
        </row>
        <row r="5255">
          <cell r="AD5255">
            <v>188.669918</v>
          </cell>
        </row>
        <row r="5256">
          <cell r="AD5256">
            <v>188.653942</v>
          </cell>
        </row>
        <row r="5257">
          <cell r="AD5257">
            <v>188.63378700000001</v>
          </cell>
        </row>
        <row r="5258">
          <cell r="AD5258">
            <v>188.60334399999999</v>
          </cell>
        </row>
        <row r="5259">
          <cell r="AD5259">
            <v>188.509163</v>
          </cell>
        </row>
        <row r="5260">
          <cell r="AD5260">
            <v>188.50367700000001</v>
          </cell>
        </row>
        <row r="5261">
          <cell r="AD5261">
            <v>188.39794699999999</v>
          </cell>
        </row>
        <row r="5262">
          <cell r="AD5262">
            <v>188.362326</v>
          </cell>
        </row>
        <row r="5263">
          <cell r="AD5263">
            <v>188.33598699999999</v>
          </cell>
        </row>
        <row r="5264">
          <cell r="AD5264">
            <v>188.31730300000001</v>
          </cell>
        </row>
        <row r="5265">
          <cell r="AD5265">
            <v>188.30465699999999</v>
          </cell>
        </row>
        <row r="5266">
          <cell r="AD5266">
            <v>188.28800799999999</v>
          </cell>
        </row>
        <row r="5267">
          <cell r="AD5267">
            <v>188.26094900000001</v>
          </cell>
        </row>
        <row r="5268">
          <cell r="AD5268">
            <v>188.20934399999999</v>
          </cell>
        </row>
        <row r="5269">
          <cell r="AD5269">
            <v>188.176851</v>
          </cell>
        </row>
        <row r="5270">
          <cell r="AD5270">
            <v>188.170601</v>
          </cell>
        </row>
        <row r="5271">
          <cell r="AD5271">
            <v>188.05290400000001</v>
          </cell>
        </row>
        <row r="5272">
          <cell r="AD5272">
            <v>188.04651200000001</v>
          </cell>
        </row>
        <row r="5273">
          <cell r="AD5273">
            <v>188.01502400000001</v>
          </cell>
        </row>
        <row r="5274">
          <cell r="AD5274">
            <v>187.998502</v>
          </cell>
        </row>
        <row r="5275">
          <cell r="AD5275">
            <v>187.946021</v>
          </cell>
        </row>
        <row r="5276">
          <cell r="AD5276">
            <v>187.944042</v>
          </cell>
        </row>
        <row r="5277">
          <cell r="AD5277">
            <v>187.92931899999999</v>
          </cell>
        </row>
        <row r="5278">
          <cell r="AD5278">
            <v>187.863338</v>
          </cell>
        </row>
        <row r="5279">
          <cell r="AD5279">
            <v>187.85345599999999</v>
          </cell>
        </row>
        <row r="5280">
          <cell r="AD5280">
            <v>187.78472099999999</v>
          </cell>
        </row>
        <row r="5281">
          <cell r="AD5281">
            <v>187.747074</v>
          </cell>
        </row>
        <row r="5282">
          <cell r="AD5282">
            <v>187.73909599999999</v>
          </cell>
        </row>
        <row r="5283">
          <cell r="AD5283">
            <v>187.72476499999999</v>
          </cell>
        </row>
        <row r="5284">
          <cell r="AD5284">
            <v>187.65768700000001</v>
          </cell>
        </row>
        <row r="5285">
          <cell r="AD5285">
            <v>187.65394499999999</v>
          </cell>
        </row>
        <row r="5286">
          <cell r="AD5286">
            <v>187.59006500000001</v>
          </cell>
        </row>
        <row r="5287">
          <cell r="AD5287">
            <v>187.541752</v>
          </cell>
        </row>
        <row r="5288">
          <cell r="AD5288">
            <v>187.51791600000001</v>
          </cell>
        </row>
        <row r="5289">
          <cell r="AD5289">
            <v>187.45458400000001</v>
          </cell>
        </row>
        <row r="5290">
          <cell r="AD5290">
            <v>187.42415700000001</v>
          </cell>
        </row>
        <row r="5291">
          <cell r="AD5291">
            <v>187.40481</v>
          </cell>
        </row>
        <row r="5292">
          <cell r="AD5292">
            <v>187.22784100000001</v>
          </cell>
        </row>
        <row r="5293">
          <cell r="AD5293">
            <v>187.213425</v>
          </cell>
        </row>
        <row r="5294">
          <cell r="AD5294">
            <v>187.12114399999999</v>
          </cell>
        </row>
        <row r="5295">
          <cell r="AD5295">
            <v>187.11719400000001</v>
          </cell>
        </row>
        <row r="5296">
          <cell r="AD5296">
            <v>187.06078099999999</v>
          </cell>
        </row>
        <row r="5297">
          <cell r="AD5297">
            <v>187.05034800000001</v>
          </cell>
        </row>
        <row r="5298">
          <cell r="AD5298">
            <v>187.04110600000001</v>
          </cell>
        </row>
        <row r="5299">
          <cell r="AD5299">
            <v>186.90185600000001</v>
          </cell>
        </row>
        <row r="5300">
          <cell r="AD5300">
            <v>186.850551</v>
          </cell>
        </row>
        <row r="5301">
          <cell r="AD5301">
            <v>186.79379399999999</v>
          </cell>
        </row>
        <row r="5302">
          <cell r="AD5302">
            <v>186.78678400000001</v>
          </cell>
        </row>
        <row r="5303">
          <cell r="AD5303">
            <v>186.675263</v>
          </cell>
        </row>
        <row r="5304">
          <cell r="AD5304">
            <v>186.63366099999999</v>
          </cell>
        </row>
        <row r="5305">
          <cell r="AD5305">
            <v>186.60982799999999</v>
          </cell>
        </row>
        <row r="5306">
          <cell r="AD5306">
            <v>186.56341</v>
          </cell>
        </row>
        <row r="5307">
          <cell r="AD5307">
            <v>186.453484</v>
          </cell>
        </row>
        <row r="5308">
          <cell r="AD5308">
            <v>186.39111500000001</v>
          </cell>
        </row>
        <row r="5309">
          <cell r="AD5309">
            <v>186.35055700000001</v>
          </cell>
        </row>
        <row r="5310">
          <cell r="AD5310">
            <v>186.33930699999999</v>
          </cell>
        </row>
        <row r="5311">
          <cell r="AD5311">
            <v>186.24966699999999</v>
          </cell>
        </row>
        <row r="5312">
          <cell r="AD5312">
            <v>186.24287699999999</v>
          </cell>
        </row>
        <row r="5313">
          <cell r="AD5313">
            <v>186.24194299999999</v>
          </cell>
        </row>
        <row r="5314">
          <cell r="AD5314">
            <v>186.19403199999999</v>
          </cell>
        </row>
        <row r="5315">
          <cell r="AD5315">
            <v>186.168768</v>
          </cell>
        </row>
        <row r="5316">
          <cell r="AD5316">
            <v>186.149058</v>
          </cell>
        </row>
        <row r="5317">
          <cell r="AD5317">
            <v>186.137067</v>
          </cell>
        </row>
        <row r="5318">
          <cell r="AD5318">
            <v>185.90956</v>
          </cell>
        </row>
        <row r="5319">
          <cell r="AD5319">
            <v>185.85403400000001</v>
          </cell>
        </row>
        <row r="5320">
          <cell r="AD5320">
            <v>185.733373</v>
          </cell>
        </row>
        <row r="5321">
          <cell r="AD5321">
            <v>185.716217</v>
          </cell>
        </row>
        <row r="5322">
          <cell r="AD5322">
            <v>185.71546499999999</v>
          </cell>
        </row>
        <row r="5323">
          <cell r="AD5323">
            <v>185.55904200000001</v>
          </cell>
        </row>
        <row r="5324">
          <cell r="AD5324">
            <v>185.53718900000001</v>
          </cell>
        </row>
        <row r="5325">
          <cell r="AD5325">
            <v>185.48365799999999</v>
          </cell>
        </row>
        <row r="5326">
          <cell r="AD5326">
            <v>185.45772500000001</v>
          </cell>
        </row>
        <row r="5327">
          <cell r="AD5327">
            <v>185.389779</v>
          </cell>
        </row>
        <row r="5328">
          <cell r="AD5328">
            <v>185.356989</v>
          </cell>
        </row>
        <row r="5329">
          <cell r="AD5329">
            <v>185.267977</v>
          </cell>
        </row>
        <row r="5330">
          <cell r="AD5330">
            <v>185.266571</v>
          </cell>
        </row>
        <row r="5331">
          <cell r="AD5331">
            <v>185.261245</v>
          </cell>
        </row>
        <row r="5332">
          <cell r="AD5332">
            <v>185.050657</v>
          </cell>
        </row>
        <row r="5333">
          <cell r="AD5333">
            <v>185.02327299999999</v>
          </cell>
        </row>
        <row r="5334">
          <cell r="AD5334">
            <v>184.92650699999999</v>
          </cell>
        </row>
        <row r="5335">
          <cell r="AD5335">
            <v>184.86590100000001</v>
          </cell>
        </row>
        <row r="5336">
          <cell r="AD5336">
            <v>184.860817</v>
          </cell>
        </row>
        <row r="5337">
          <cell r="AD5337">
            <v>184.79732999999999</v>
          </cell>
        </row>
        <row r="5338">
          <cell r="AD5338">
            <v>184.745296</v>
          </cell>
        </row>
        <row r="5339">
          <cell r="AD5339">
            <v>184.65575799999999</v>
          </cell>
        </row>
        <row r="5340">
          <cell r="AD5340">
            <v>184.650587</v>
          </cell>
        </row>
        <row r="5341">
          <cell r="AD5341">
            <v>184.56514100000001</v>
          </cell>
        </row>
        <row r="5342">
          <cell r="AD5342">
            <v>184.55320699999999</v>
          </cell>
        </row>
        <row r="5343">
          <cell r="AD5343">
            <v>184.55019100000001</v>
          </cell>
        </row>
        <row r="5344">
          <cell r="AD5344">
            <v>184.478577</v>
          </cell>
        </row>
        <row r="5345">
          <cell r="AD5345">
            <v>184.43196699999999</v>
          </cell>
        </row>
        <row r="5346">
          <cell r="AD5346">
            <v>184.31400400000001</v>
          </cell>
        </row>
        <row r="5347">
          <cell r="AD5347">
            <v>184.27139500000001</v>
          </cell>
        </row>
        <row r="5348">
          <cell r="AD5348">
            <v>184.264689</v>
          </cell>
        </row>
        <row r="5349">
          <cell r="AD5349">
            <v>184.261278</v>
          </cell>
        </row>
        <row r="5350">
          <cell r="AD5350">
            <v>184.23377300000001</v>
          </cell>
        </row>
        <row r="5351">
          <cell r="AD5351">
            <v>184.224132</v>
          </cell>
        </row>
        <row r="5352">
          <cell r="AD5352">
            <v>184.17908399999999</v>
          </cell>
        </row>
        <row r="5353">
          <cell r="AD5353">
            <v>184.15431599999999</v>
          </cell>
        </row>
        <row r="5354">
          <cell r="AD5354">
            <v>184.12405000000001</v>
          </cell>
        </row>
        <row r="5355">
          <cell r="AD5355">
            <v>184.110128</v>
          </cell>
        </row>
        <row r="5356">
          <cell r="AD5356">
            <v>184.098052</v>
          </cell>
        </row>
        <row r="5357">
          <cell r="AD5357">
            <v>184.09010900000001</v>
          </cell>
        </row>
        <row r="5358">
          <cell r="AD5358">
            <v>184.04887500000001</v>
          </cell>
        </row>
        <row r="5359">
          <cell r="AD5359">
            <v>183.98175800000001</v>
          </cell>
        </row>
        <row r="5360">
          <cell r="AD5360">
            <v>183.915841</v>
          </cell>
        </row>
        <row r="5361">
          <cell r="AD5361">
            <v>183.90871300000001</v>
          </cell>
        </row>
        <row r="5362">
          <cell r="AD5362">
            <v>183.88313600000001</v>
          </cell>
        </row>
        <row r="5363">
          <cell r="AD5363">
            <v>183.87482900000001</v>
          </cell>
        </row>
        <row r="5364">
          <cell r="AD5364">
            <v>183.80282500000001</v>
          </cell>
        </row>
        <row r="5365">
          <cell r="AD5365">
            <v>183.79130799999999</v>
          </cell>
        </row>
        <row r="5366">
          <cell r="AD5366">
            <v>183.71851000000001</v>
          </cell>
        </row>
        <row r="5367">
          <cell r="AD5367">
            <v>183.71502899999999</v>
          </cell>
        </row>
        <row r="5368">
          <cell r="AD5368">
            <v>183.685215</v>
          </cell>
        </row>
        <row r="5369">
          <cell r="AD5369">
            <v>183.59515099999999</v>
          </cell>
        </row>
        <row r="5370">
          <cell r="AD5370">
            <v>183.57472200000001</v>
          </cell>
        </row>
        <row r="5371">
          <cell r="AD5371">
            <v>183.57462200000001</v>
          </cell>
        </row>
        <row r="5372">
          <cell r="AD5372">
            <v>183.57252199999999</v>
          </cell>
        </row>
        <row r="5373">
          <cell r="AD5373">
            <v>183.54179500000001</v>
          </cell>
        </row>
        <row r="5374">
          <cell r="AD5374">
            <v>183.466443</v>
          </cell>
        </row>
        <row r="5375">
          <cell r="AD5375">
            <v>183.45680899999999</v>
          </cell>
        </row>
        <row r="5376">
          <cell r="AD5376">
            <v>183.40696800000001</v>
          </cell>
        </row>
        <row r="5377">
          <cell r="AD5377">
            <v>183.381135</v>
          </cell>
        </row>
        <row r="5378">
          <cell r="AD5378">
            <v>183.35593900000001</v>
          </cell>
        </row>
        <row r="5379">
          <cell r="AD5379">
            <v>183.239552</v>
          </cell>
        </row>
        <row r="5380">
          <cell r="AD5380">
            <v>183.23841999999999</v>
          </cell>
        </row>
        <row r="5381">
          <cell r="AD5381">
            <v>183.207876</v>
          </cell>
        </row>
        <row r="5382">
          <cell r="AD5382">
            <v>183.05937399999999</v>
          </cell>
        </row>
        <row r="5383">
          <cell r="AD5383">
            <v>182.977261</v>
          </cell>
        </row>
        <row r="5384">
          <cell r="AD5384">
            <v>182.96147099999999</v>
          </cell>
        </row>
        <row r="5385">
          <cell r="AD5385">
            <v>182.94038900000001</v>
          </cell>
        </row>
        <row r="5386">
          <cell r="AD5386">
            <v>182.921818</v>
          </cell>
        </row>
        <row r="5387">
          <cell r="AD5387">
            <v>182.920703</v>
          </cell>
        </row>
        <row r="5388">
          <cell r="AD5388">
            <v>182.87025299999999</v>
          </cell>
        </row>
        <row r="5389">
          <cell r="AD5389">
            <v>182.72001</v>
          </cell>
        </row>
        <row r="5390">
          <cell r="AD5390">
            <v>182.709227</v>
          </cell>
        </row>
        <row r="5391">
          <cell r="AD5391">
            <v>182.68776600000001</v>
          </cell>
        </row>
        <row r="5392">
          <cell r="AD5392">
            <v>182.681927</v>
          </cell>
        </row>
        <row r="5393">
          <cell r="AD5393">
            <v>182.67748399999999</v>
          </cell>
        </row>
        <row r="5394">
          <cell r="AD5394">
            <v>182.66376099999999</v>
          </cell>
        </row>
        <row r="5395">
          <cell r="AD5395">
            <v>182.652762</v>
          </cell>
        </row>
        <row r="5396">
          <cell r="AD5396">
            <v>182.637912</v>
          </cell>
        </row>
        <row r="5397">
          <cell r="AD5397">
            <v>182.55762300000001</v>
          </cell>
        </row>
        <row r="5398">
          <cell r="AD5398">
            <v>182.489115</v>
          </cell>
        </row>
        <row r="5399">
          <cell r="AD5399">
            <v>182.45588100000001</v>
          </cell>
        </row>
        <row r="5400">
          <cell r="AD5400">
            <v>182.375891</v>
          </cell>
        </row>
        <row r="5401">
          <cell r="AD5401">
            <v>182.375111</v>
          </cell>
        </row>
        <row r="5402">
          <cell r="AD5402">
            <v>182.345766</v>
          </cell>
        </row>
        <row r="5403">
          <cell r="AD5403">
            <v>182.34346600000001</v>
          </cell>
        </row>
        <row r="5404">
          <cell r="AD5404">
            <v>182.34346300000001</v>
          </cell>
        </row>
        <row r="5405">
          <cell r="AD5405">
            <v>182.252399</v>
          </cell>
        </row>
        <row r="5406">
          <cell r="AD5406">
            <v>182.209701</v>
          </cell>
        </row>
        <row r="5407">
          <cell r="AD5407">
            <v>182.20394999999999</v>
          </cell>
        </row>
        <row r="5408">
          <cell r="AD5408">
            <v>182.16273100000001</v>
          </cell>
        </row>
        <row r="5409">
          <cell r="AD5409">
            <v>182.162701</v>
          </cell>
        </row>
        <row r="5410">
          <cell r="AD5410">
            <v>182.118381</v>
          </cell>
        </row>
        <row r="5411">
          <cell r="AD5411">
            <v>181.73305300000001</v>
          </cell>
        </row>
        <row r="5412">
          <cell r="AD5412">
            <v>181.70451800000001</v>
          </cell>
        </row>
        <row r="5413">
          <cell r="AD5413">
            <v>181.672912</v>
          </cell>
        </row>
        <row r="5414">
          <cell r="AD5414">
            <v>181.67085800000001</v>
          </cell>
        </row>
        <row r="5415">
          <cell r="AD5415">
            <v>181.66748999999999</v>
          </cell>
        </row>
        <row r="5416">
          <cell r="AD5416">
            <v>181.65987799999999</v>
          </cell>
        </row>
        <row r="5417">
          <cell r="AD5417">
            <v>181.649573</v>
          </cell>
        </row>
        <row r="5418">
          <cell r="AD5418">
            <v>181.556802</v>
          </cell>
        </row>
        <row r="5419">
          <cell r="AD5419">
            <v>181.48418899999999</v>
          </cell>
        </row>
        <row r="5420">
          <cell r="AD5420">
            <v>181.41792000000001</v>
          </cell>
        </row>
        <row r="5421">
          <cell r="AD5421">
            <v>181.40344200000001</v>
          </cell>
        </row>
        <row r="5422">
          <cell r="AD5422">
            <v>181.386099</v>
          </cell>
        </row>
        <row r="5423">
          <cell r="AD5423">
            <v>181.32602499999999</v>
          </cell>
        </row>
        <row r="5424">
          <cell r="AD5424">
            <v>181.312074</v>
          </cell>
        </row>
        <row r="5425">
          <cell r="AD5425">
            <v>181.311395</v>
          </cell>
        </row>
        <row r="5426">
          <cell r="AD5426">
            <v>181.275441</v>
          </cell>
        </row>
        <row r="5427">
          <cell r="AD5427">
            <v>181.224683</v>
          </cell>
        </row>
        <row r="5428">
          <cell r="AD5428">
            <v>181.063525</v>
          </cell>
        </row>
        <row r="5429">
          <cell r="AD5429">
            <v>181.053775</v>
          </cell>
        </row>
        <row r="5430">
          <cell r="AD5430">
            <v>181.03257199999999</v>
          </cell>
        </row>
        <row r="5431">
          <cell r="AD5431">
            <v>181.02024399999999</v>
          </cell>
        </row>
        <row r="5432">
          <cell r="AD5432">
            <v>180.982822</v>
          </cell>
        </row>
        <row r="5433">
          <cell r="AD5433">
            <v>180.96310700000001</v>
          </cell>
        </row>
        <row r="5434">
          <cell r="AD5434">
            <v>180.96262300000001</v>
          </cell>
        </row>
        <row r="5435">
          <cell r="AD5435">
            <v>180.877441</v>
          </cell>
        </row>
        <row r="5436">
          <cell r="AD5436">
            <v>180.87298799999999</v>
          </cell>
        </row>
        <row r="5437">
          <cell r="AD5437">
            <v>180.86842999999999</v>
          </cell>
        </row>
        <row r="5438">
          <cell r="AD5438">
            <v>180.826257</v>
          </cell>
        </row>
        <row r="5439">
          <cell r="AD5439">
            <v>180.775507</v>
          </cell>
        </row>
        <row r="5440">
          <cell r="AD5440">
            <v>180.693725</v>
          </cell>
        </row>
        <row r="5441">
          <cell r="AD5441">
            <v>180.68051199999999</v>
          </cell>
        </row>
        <row r="5442">
          <cell r="AD5442">
            <v>180.67235299999999</v>
          </cell>
        </row>
        <row r="5443">
          <cell r="AD5443">
            <v>180.60180299999999</v>
          </cell>
        </row>
        <row r="5444">
          <cell r="AD5444">
            <v>180.57272599999999</v>
          </cell>
        </row>
        <row r="5445">
          <cell r="AD5445">
            <v>180.519813</v>
          </cell>
        </row>
        <row r="5446">
          <cell r="AD5446">
            <v>180.51499699999999</v>
          </cell>
        </row>
        <row r="5447">
          <cell r="AD5447">
            <v>180.48545799999999</v>
          </cell>
        </row>
        <row r="5448">
          <cell r="AD5448">
            <v>180.332673</v>
          </cell>
        </row>
        <row r="5449">
          <cell r="AD5449">
            <v>180.29736600000001</v>
          </cell>
        </row>
        <row r="5450">
          <cell r="AD5450">
            <v>180.19699499999999</v>
          </cell>
        </row>
        <row r="5451">
          <cell r="AD5451">
            <v>180.12776700000001</v>
          </cell>
        </row>
        <row r="5452">
          <cell r="AD5452">
            <v>180.12705399999999</v>
          </cell>
        </row>
        <row r="5453">
          <cell r="AD5453">
            <v>180.104589</v>
          </cell>
        </row>
        <row r="5454">
          <cell r="AD5454">
            <v>180.075999</v>
          </cell>
        </row>
        <row r="5455">
          <cell r="AD5455">
            <v>180.05306100000001</v>
          </cell>
        </row>
        <row r="5456">
          <cell r="AD5456">
            <v>180.03999400000001</v>
          </cell>
        </row>
        <row r="5457">
          <cell r="AD5457">
            <v>179.962277</v>
          </cell>
        </row>
        <row r="5458">
          <cell r="AD5458">
            <v>179.96080799999999</v>
          </cell>
        </row>
        <row r="5459">
          <cell r="AD5459">
            <v>179.94551200000001</v>
          </cell>
        </row>
        <row r="5460">
          <cell r="AD5460">
            <v>179.893227</v>
          </cell>
        </row>
        <row r="5461">
          <cell r="AD5461">
            <v>179.865554</v>
          </cell>
        </row>
        <row r="5462">
          <cell r="AD5462">
            <v>179.86535499999999</v>
          </cell>
        </row>
        <row r="5463">
          <cell r="AD5463">
            <v>179.84214600000001</v>
          </cell>
        </row>
        <row r="5464">
          <cell r="AD5464">
            <v>179.83569399999999</v>
          </cell>
        </row>
        <row r="5465">
          <cell r="AD5465">
            <v>179.818524</v>
          </cell>
        </row>
        <row r="5466">
          <cell r="AD5466">
            <v>179.70347899999999</v>
          </cell>
        </row>
        <row r="5467">
          <cell r="AD5467">
            <v>179.69361499999999</v>
          </cell>
        </row>
        <row r="5468">
          <cell r="AD5468">
            <v>179.65163100000001</v>
          </cell>
        </row>
        <row r="5469">
          <cell r="AD5469">
            <v>179.62960699999999</v>
          </cell>
        </row>
        <row r="5470">
          <cell r="AD5470">
            <v>179.60288299999999</v>
          </cell>
        </row>
        <row r="5471">
          <cell r="AD5471">
            <v>179.569095</v>
          </cell>
        </row>
        <row r="5472">
          <cell r="AD5472">
            <v>179.527658</v>
          </cell>
        </row>
        <row r="5473">
          <cell r="AD5473">
            <v>179.49989400000001</v>
          </cell>
        </row>
        <row r="5474">
          <cell r="AD5474">
            <v>179.42631399999999</v>
          </cell>
        </row>
        <row r="5475">
          <cell r="AD5475">
            <v>179.413557</v>
          </cell>
        </row>
        <row r="5476">
          <cell r="AD5476">
            <v>179.39209199999999</v>
          </cell>
        </row>
        <row r="5477">
          <cell r="AD5477">
            <v>179.35957200000001</v>
          </cell>
        </row>
        <row r="5478">
          <cell r="AD5478">
            <v>179.29002199999999</v>
          </cell>
        </row>
        <row r="5479">
          <cell r="AD5479">
            <v>179.23941500000001</v>
          </cell>
        </row>
        <row r="5480">
          <cell r="AD5480">
            <v>179.08510000000001</v>
          </cell>
        </row>
        <row r="5481">
          <cell r="AD5481">
            <v>179.083628</v>
          </cell>
        </row>
        <row r="5482">
          <cell r="AD5482">
            <v>179.07768899999999</v>
          </cell>
        </row>
        <row r="5483">
          <cell r="AD5483">
            <v>179.05776599999999</v>
          </cell>
        </row>
        <row r="5484">
          <cell r="AD5484">
            <v>178.996679</v>
          </cell>
        </row>
        <row r="5485">
          <cell r="AD5485">
            <v>178.97960800000001</v>
          </cell>
        </row>
        <row r="5486">
          <cell r="AD5486">
            <v>178.96804499999999</v>
          </cell>
        </row>
        <row r="5487">
          <cell r="AD5487">
            <v>178.848805</v>
          </cell>
        </row>
        <row r="5488">
          <cell r="AD5488">
            <v>178.78508199999999</v>
          </cell>
        </row>
        <row r="5489">
          <cell r="AD5489">
            <v>178.768924</v>
          </cell>
        </row>
        <row r="5490">
          <cell r="AD5490">
            <v>178.74229</v>
          </cell>
        </row>
        <row r="5491">
          <cell r="AD5491">
            <v>178.72753399999999</v>
          </cell>
        </row>
        <row r="5492">
          <cell r="AD5492">
            <v>178.71353999999999</v>
          </cell>
        </row>
        <row r="5493">
          <cell r="AD5493">
            <v>178.703675</v>
          </cell>
        </row>
        <row r="5494">
          <cell r="AD5494">
            <v>178.637328</v>
          </cell>
        </row>
        <row r="5495">
          <cell r="AD5495">
            <v>178.53667799999999</v>
          </cell>
        </row>
        <row r="5496">
          <cell r="AD5496">
            <v>178.52160499999999</v>
          </cell>
        </row>
        <row r="5497">
          <cell r="AD5497">
            <v>178.49660299999999</v>
          </cell>
        </row>
        <row r="5498">
          <cell r="AD5498">
            <v>178.45863900000001</v>
          </cell>
        </row>
        <row r="5499">
          <cell r="AD5499">
            <v>178.44059300000001</v>
          </cell>
        </row>
        <row r="5500">
          <cell r="AD5500">
            <v>178.42686399999999</v>
          </cell>
        </row>
        <row r="5501">
          <cell r="AD5501">
            <v>178.41845799999999</v>
          </cell>
        </row>
        <row r="5502">
          <cell r="AD5502">
            <v>178.370676</v>
          </cell>
        </row>
        <row r="5503">
          <cell r="AD5503">
            <v>178.23038199999999</v>
          </cell>
        </row>
        <row r="5504">
          <cell r="AD5504">
            <v>178.20303699999999</v>
          </cell>
        </row>
        <row r="5505">
          <cell r="AD5505">
            <v>178.13813500000001</v>
          </cell>
        </row>
        <row r="5506">
          <cell r="AD5506">
            <v>178.08111500000001</v>
          </cell>
        </row>
        <row r="5507">
          <cell r="AD5507">
            <v>178.04837900000001</v>
          </cell>
        </row>
        <row r="5508">
          <cell r="AD5508">
            <v>178.04281700000001</v>
          </cell>
        </row>
        <row r="5509">
          <cell r="AD5509">
            <v>178.0137</v>
          </cell>
        </row>
        <row r="5510">
          <cell r="AD5510">
            <v>177.98585600000001</v>
          </cell>
        </row>
        <row r="5511">
          <cell r="AD5511">
            <v>177.970876</v>
          </cell>
        </row>
        <row r="5512">
          <cell r="AD5512">
            <v>177.955253</v>
          </cell>
        </row>
        <row r="5513">
          <cell r="AD5513">
            <v>177.946699</v>
          </cell>
        </row>
        <row r="5514">
          <cell r="AD5514">
            <v>177.94292899999999</v>
          </cell>
        </row>
        <row r="5515">
          <cell r="AD5515">
            <v>177.93556699999999</v>
          </cell>
        </row>
        <row r="5516">
          <cell r="AD5516">
            <v>177.89468299999999</v>
          </cell>
        </row>
        <row r="5517">
          <cell r="AD5517">
            <v>177.88366199999999</v>
          </cell>
        </row>
        <row r="5518">
          <cell r="AD5518">
            <v>177.86537799999999</v>
          </cell>
        </row>
        <row r="5519">
          <cell r="AD5519">
            <v>177.74581900000001</v>
          </cell>
        </row>
        <row r="5520">
          <cell r="AD5520">
            <v>177.71753899999999</v>
          </cell>
        </row>
        <row r="5521">
          <cell r="AD5521">
            <v>177.656139</v>
          </cell>
        </row>
        <row r="5522">
          <cell r="AD5522">
            <v>177.65419700000001</v>
          </cell>
        </row>
        <row r="5523">
          <cell r="AD5523">
            <v>177.52075099999999</v>
          </cell>
        </row>
        <row r="5524">
          <cell r="AD5524">
            <v>177.50815700000001</v>
          </cell>
        </row>
        <row r="5525">
          <cell r="AD5525">
            <v>177.46170100000001</v>
          </cell>
        </row>
        <row r="5526">
          <cell r="AD5526">
            <v>177.46088399999999</v>
          </cell>
        </row>
        <row r="5527">
          <cell r="AD5527">
            <v>177.446698</v>
          </cell>
        </row>
        <row r="5528">
          <cell r="AD5528">
            <v>177.44422299999999</v>
          </cell>
        </row>
        <row r="5529">
          <cell r="AD5529">
            <v>177.321427</v>
          </cell>
        </row>
        <row r="5530">
          <cell r="AD5530">
            <v>177.22507200000001</v>
          </cell>
        </row>
        <row r="5531">
          <cell r="AD5531">
            <v>177.18690000000001</v>
          </cell>
        </row>
        <row r="5532">
          <cell r="AD5532">
            <v>177.13232400000001</v>
          </cell>
        </row>
        <row r="5533">
          <cell r="AD5533">
            <v>177.11499900000001</v>
          </cell>
        </row>
        <row r="5534">
          <cell r="AD5534">
            <v>177.109522</v>
          </cell>
        </row>
        <row r="5535">
          <cell r="AD5535">
            <v>177.09662800000001</v>
          </cell>
        </row>
        <row r="5536">
          <cell r="AD5536">
            <v>177.04646399999999</v>
          </cell>
        </row>
        <row r="5537">
          <cell r="AD5537">
            <v>177.04494500000001</v>
          </cell>
        </row>
        <row r="5538">
          <cell r="AD5538">
            <v>177.041438</v>
          </cell>
        </row>
        <row r="5539">
          <cell r="AD5539">
            <v>176.985738</v>
          </cell>
        </row>
        <row r="5540">
          <cell r="AD5540">
            <v>176.93930800000001</v>
          </cell>
        </row>
        <row r="5541">
          <cell r="AD5541">
            <v>176.87497400000001</v>
          </cell>
        </row>
        <row r="5542">
          <cell r="AD5542">
            <v>176.86578900000001</v>
          </cell>
        </row>
        <row r="5543">
          <cell r="AD5543">
            <v>176.85862800000001</v>
          </cell>
        </row>
        <row r="5544">
          <cell r="AD5544">
            <v>176.85015000000001</v>
          </cell>
        </row>
        <row r="5545">
          <cell r="AD5545">
            <v>176.82123100000001</v>
          </cell>
        </row>
        <row r="5546">
          <cell r="AD5546">
            <v>176.804372</v>
          </cell>
        </row>
        <row r="5547">
          <cell r="AD5547">
            <v>176.80326500000001</v>
          </cell>
        </row>
        <row r="5548">
          <cell r="AD5548">
            <v>176.77252200000001</v>
          </cell>
        </row>
        <row r="5549">
          <cell r="AD5549">
            <v>176.74431200000001</v>
          </cell>
        </row>
        <row r="5550">
          <cell r="AD5550">
            <v>176.69100499999999</v>
          </cell>
        </row>
        <row r="5551">
          <cell r="AD5551">
            <v>176.68833599999999</v>
          </cell>
        </row>
        <row r="5552">
          <cell r="AD5552">
            <v>176.682726</v>
          </cell>
        </row>
        <row r="5553">
          <cell r="AD5553">
            <v>176.67956599999999</v>
          </cell>
        </row>
        <row r="5554">
          <cell r="AD5554">
            <v>176.67375200000001</v>
          </cell>
        </row>
        <row r="5555">
          <cell r="AD5555">
            <v>176.644768</v>
          </cell>
        </row>
        <row r="5556">
          <cell r="AD5556">
            <v>176.622061</v>
          </cell>
        </row>
        <row r="5557">
          <cell r="AD5557">
            <v>176.57000500000001</v>
          </cell>
        </row>
        <row r="5558">
          <cell r="AD5558">
            <v>176.556984</v>
          </cell>
        </row>
        <row r="5559">
          <cell r="AD5559">
            <v>176.513721</v>
          </cell>
        </row>
        <row r="5560">
          <cell r="AD5560">
            <v>176.50313399999999</v>
          </cell>
        </row>
        <row r="5561">
          <cell r="AD5561">
            <v>176.486919</v>
          </cell>
        </row>
        <row r="5562">
          <cell r="AD5562">
            <v>176.481593</v>
          </cell>
        </row>
        <row r="5563">
          <cell r="AD5563">
            <v>176.460013</v>
          </cell>
        </row>
        <row r="5564">
          <cell r="AD5564">
            <v>176.403448</v>
          </cell>
        </row>
        <row r="5565">
          <cell r="AD5565">
            <v>176.39660900000001</v>
          </cell>
        </row>
        <row r="5566">
          <cell r="AD5566">
            <v>176.37795700000001</v>
          </cell>
        </row>
        <row r="5567">
          <cell r="AD5567">
            <v>176.31042099999999</v>
          </cell>
        </row>
        <row r="5568">
          <cell r="AD5568">
            <v>176.298799</v>
          </cell>
        </row>
        <row r="5569">
          <cell r="AD5569">
            <v>176.21660600000001</v>
          </cell>
        </row>
        <row r="5570">
          <cell r="AD5570">
            <v>176.14824300000001</v>
          </cell>
        </row>
        <row r="5571">
          <cell r="AD5571">
            <v>176.11077499999999</v>
          </cell>
        </row>
        <row r="5572">
          <cell r="AD5572">
            <v>176.10149899999999</v>
          </cell>
        </row>
        <row r="5573">
          <cell r="AD5573">
            <v>176.038421</v>
          </cell>
        </row>
        <row r="5574">
          <cell r="AD5574">
            <v>175.98496299999999</v>
          </cell>
        </row>
        <row r="5575">
          <cell r="AD5575">
            <v>175.941338</v>
          </cell>
        </row>
        <row r="5576">
          <cell r="AD5576">
            <v>175.86486600000001</v>
          </cell>
        </row>
        <row r="5577">
          <cell r="AD5577">
            <v>175.863651</v>
          </cell>
        </row>
        <row r="5578">
          <cell r="AD5578">
            <v>175.79925600000001</v>
          </cell>
        </row>
        <row r="5579">
          <cell r="AD5579">
            <v>175.79281499999999</v>
          </cell>
        </row>
        <row r="5580">
          <cell r="AD5580">
            <v>175.78424000000001</v>
          </cell>
        </row>
        <row r="5581">
          <cell r="AD5581">
            <v>175.748684</v>
          </cell>
        </row>
        <row r="5582">
          <cell r="AD5582">
            <v>175.71708100000001</v>
          </cell>
        </row>
        <row r="5583">
          <cell r="AD5583">
            <v>175.643023</v>
          </cell>
        </row>
        <row r="5584">
          <cell r="AD5584">
            <v>175.61176</v>
          </cell>
        </row>
        <row r="5585">
          <cell r="AD5585">
            <v>175.492593</v>
          </cell>
        </row>
        <row r="5586">
          <cell r="AD5586">
            <v>175.460477</v>
          </cell>
        </row>
        <row r="5587">
          <cell r="AD5587">
            <v>175.39552499999999</v>
          </cell>
        </row>
        <row r="5588">
          <cell r="AD5588">
            <v>175.370688</v>
          </cell>
        </row>
        <row r="5589">
          <cell r="AD5589">
            <v>175.28964099999999</v>
          </cell>
        </row>
        <row r="5590">
          <cell r="AD5590">
            <v>175.278606</v>
          </cell>
        </row>
        <row r="5591">
          <cell r="AD5591">
            <v>175.25613300000001</v>
          </cell>
        </row>
        <row r="5592">
          <cell r="AD5592">
            <v>175.027275</v>
          </cell>
        </row>
        <row r="5593">
          <cell r="AD5593">
            <v>174.97803999999999</v>
          </cell>
        </row>
        <row r="5594">
          <cell r="AD5594">
            <v>174.934844</v>
          </cell>
        </row>
        <row r="5595">
          <cell r="AD5595">
            <v>174.91552300000001</v>
          </cell>
        </row>
        <row r="5596">
          <cell r="AD5596">
            <v>174.886662</v>
          </cell>
        </row>
        <row r="5597">
          <cell r="AD5597">
            <v>174.822878</v>
          </cell>
        </row>
        <row r="5598">
          <cell r="AD5598">
            <v>174.81053800000001</v>
          </cell>
        </row>
        <row r="5599">
          <cell r="AD5599">
            <v>174.80252200000001</v>
          </cell>
        </row>
        <row r="5600">
          <cell r="AD5600">
            <v>174.76402300000001</v>
          </cell>
        </row>
        <row r="5601">
          <cell r="AD5601">
            <v>174.73932400000001</v>
          </cell>
        </row>
        <row r="5602">
          <cell r="AD5602">
            <v>174.69094000000001</v>
          </cell>
        </row>
        <row r="5603">
          <cell r="AD5603">
            <v>174.68139300000001</v>
          </cell>
        </row>
        <row r="5604">
          <cell r="AD5604">
            <v>174.66726499999999</v>
          </cell>
        </row>
        <row r="5605">
          <cell r="AD5605">
            <v>174.651096</v>
          </cell>
        </row>
        <row r="5606">
          <cell r="AD5606">
            <v>174.63188700000001</v>
          </cell>
        </row>
        <row r="5607">
          <cell r="AD5607">
            <v>174.62872400000001</v>
          </cell>
        </row>
        <row r="5608">
          <cell r="AD5608">
            <v>174.60001600000001</v>
          </cell>
        </row>
        <row r="5609">
          <cell r="AD5609">
            <v>174.58002999999999</v>
          </cell>
        </row>
        <row r="5610">
          <cell r="AD5610">
            <v>174.55361600000001</v>
          </cell>
        </row>
        <row r="5611">
          <cell r="AD5611">
            <v>174.503006</v>
          </cell>
        </row>
        <row r="5612">
          <cell r="AD5612">
            <v>174.45463599999999</v>
          </cell>
        </row>
        <row r="5613">
          <cell r="AD5613">
            <v>174.39758399999999</v>
          </cell>
        </row>
        <row r="5614">
          <cell r="AD5614">
            <v>174.39201499999999</v>
          </cell>
        </row>
        <row r="5615">
          <cell r="AD5615">
            <v>174.379425</v>
          </cell>
        </row>
        <row r="5616">
          <cell r="AD5616">
            <v>174.36288999999999</v>
          </cell>
        </row>
        <row r="5617">
          <cell r="AD5617">
            <v>174.35301799999999</v>
          </cell>
        </row>
        <row r="5618">
          <cell r="AD5618">
            <v>174.32669999999999</v>
          </cell>
        </row>
        <row r="5619">
          <cell r="AD5619">
            <v>174.323992</v>
          </cell>
        </row>
        <row r="5620">
          <cell r="AD5620">
            <v>174.31043500000001</v>
          </cell>
        </row>
        <row r="5621">
          <cell r="AD5621">
            <v>174.25197700000001</v>
          </cell>
        </row>
        <row r="5622">
          <cell r="AD5622">
            <v>174.249776</v>
          </cell>
        </row>
        <row r="5623">
          <cell r="AD5623">
            <v>174.229782</v>
          </cell>
        </row>
        <row r="5624">
          <cell r="AD5624">
            <v>174.19281899999999</v>
          </cell>
        </row>
        <row r="5625">
          <cell r="AD5625">
            <v>174.05224999999999</v>
          </cell>
        </row>
        <row r="5626">
          <cell r="AD5626">
            <v>174.039164</v>
          </cell>
        </row>
        <row r="5627">
          <cell r="AD5627">
            <v>174.014297</v>
          </cell>
        </row>
        <row r="5628">
          <cell r="AD5628">
            <v>174.00780499999999</v>
          </cell>
        </row>
        <row r="5629">
          <cell r="AD5629">
            <v>173.94101900000001</v>
          </cell>
        </row>
        <row r="5630">
          <cell r="AD5630">
            <v>173.87945099999999</v>
          </cell>
        </row>
        <row r="5631">
          <cell r="AD5631">
            <v>173.82652899999999</v>
          </cell>
        </row>
        <row r="5632">
          <cell r="AD5632">
            <v>173.79899399999999</v>
          </cell>
        </row>
        <row r="5633">
          <cell r="AD5633">
            <v>173.72973300000001</v>
          </cell>
        </row>
        <row r="5634">
          <cell r="AD5634">
            <v>173.70768200000001</v>
          </cell>
        </row>
        <row r="5635">
          <cell r="AD5635">
            <v>173.669669</v>
          </cell>
        </row>
        <row r="5636">
          <cell r="AD5636">
            <v>173.597388</v>
          </cell>
        </row>
        <row r="5637">
          <cell r="AD5637">
            <v>173.536091</v>
          </cell>
        </row>
        <row r="5638">
          <cell r="AD5638">
            <v>173.53020000000001</v>
          </cell>
        </row>
        <row r="5639">
          <cell r="AD5639">
            <v>173.507251</v>
          </cell>
        </row>
        <row r="5640">
          <cell r="AD5640">
            <v>173.50507999999999</v>
          </cell>
        </row>
        <row r="5641">
          <cell r="AD5641">
            <v>173.498953</v>
          </cell>
        </row>
        <row r="5642">
          <cell r="AD5642">
            <v>173.37509700000001</v>
          </cell>
        </row>
        <row r="5643">
          <cell r="AD5643">
            <v>173.36264299999999</v>
          </cell>
        </row>
        <row r="5644">
          <cell r="AD5644">
            <v>173.3372</v>
          </cell>
        </row>
        <row r="5645">
          <cell r="AD5645">
            <v>173.33043699999999</v>
          </cell>
        </row>
        <row r="5646">
          <cell r="AD5646">
            <v>173.259998</v>
          </cell>
        </row>
        <row r="5647">
          <cell r="AD5647">
            <v>173.24781300000001</v>
          </cell>
        </row>
        <row r="5648">
          <cell r="AD5648">
            <v>173.225213</v>
          </cell>
        </row>
        <row r="5649">
          <cell r="AD5649">
            <v>173.192689</v>
          </cell>
        </row>
        <row r="5650">
          <cell r="AD5650">
            <v>173.179666</v>
          </cell>
        </row>
        <row r="5651">
          <cell r="AD5651">
            <v>173.148405</v>
          </cell>
        </row>
        <row r="5652">
          <cell r="AD5652">
            <v>173.14243300000001</v>
          </cell>
        </row>
        <row r="5653">
          <cell r="AD5653">
            <v>173.13673900000001</v>
          </cell>
        </row>
        <row r="5654">
          <cell r="AD5654">
            <v>173.10431600000001</v>
          </cell>
        </row>
        <row r="5655">
          <cell r="AD5655">
            <v>173.05321000000001</v>
          </cell>
        </row>
        <row r="5656">
          <cell r="AD5656">
            <v>173.01771600000001</v>
          </cell>
        </row>
        <row r="5657">
          <cell r="AD5657">
            <v>173.00148799999999</v>
          </cell>
        </row>
        <row r="5658">
          <cell r="AD5658">
            <v>172.945562</v>
          </cell>
        </row>
        <row r="5659">
          <cell r="AD5659">
            <v>172.941956</v>
          </cell>
        </row>
        <row r="5660">
          <cell r="AD5660">
            <v>172.92473000000001</v>
          </cell>
        </row>
        <row r="5661">
          <cell r="AD5661">
            <v>172.913805</v>
          </cell>
        </row>
        <row r="5662">
          <cell r="AD5662">
            <v>172.900329</v>
          </cell>
        </row>
        <row r="5663">
          <cell r="AD5663">
            <v>172.87200100000001</v>
          </cell>
        </row>
        <row r="5664">
          <cell r="AD5664">
            <v>172.829115</v>
          </cell>
        </row>
        <row r="5665">
          <cell r="AD5665">
            <v>172.82796200000001</v>
          </cell>
        </row>
        <row r="5666">
          <cell r="AD5666">
            <v>172.813523</v>
          </cell>
        </row>
        <row r="5667">
          <cell r="AD5667">
            <v>172.64238599999999</v>
          </cell>
        </row>
        <row r="5668">
          <cell r="AD5668">
            <v>172.63603599999999</v>
          </cell>
        </row>
        <row r="5669">
          <cell r="AD5669">
            <v>172.635536</v>
          </cell>
        </row>
        <row r="5670">
          <cell r="AD5670">
            <v>172.60481799999999</v>
          </cell>
        </row>
        <row r="5671">
          <cell r="AD5671">
            <v>172.503142</v>
          </cell>
        </row>
        <row r="5672">
          <cell r="AD5672">
            <v>172.35919899999999</v>
          </cell>
        </row>
        <row r="5673">
          <cell r="AD5673">
            <v>172.34217100000001</v>
          </cell>
        </row>
        <row r="5674">
          <cell r="AD5674">
            <v>172.28056900000001</v>
          </cell>
        </row>
        <row r="5675">
          <cell r="AD5675">
            <v>172.20061000000001</v>
          </cell>
        </row>
        <row r="5676">
          <cell r="AD5676">
            <v>172.19611399999999</v>
          </cell>
        </row>
        <row r="5677">
          <cell r="AD5677">
            <v>172.18574100000001</v>
          </cell>
        </row>
        <row r="5678">
          <cell r="AD5678">
            <v>172.181388</v>
          </cell>
        </row>
        <row r="5679">
          <cell r="AD5679">
            <v>172.13111699999999</v>
          </cell>
        </row>
        <row r="5680">
          <cell r="AD5680">
            <v>172.1242</v>
          </cell>
        </row>
        <row r="5681">
          <cell r="AD5681">
            <v>172.06016700000001</v>
          </cell>
        </row>
        <row r="5682">
          <cell r="AD5682">
            <v>172.02263500000001</v>
          </cell>
        </row>
        <row r="5683">
          <cell r="AD5683">
            <v>171.99014099999999</v>
          </cell>
        </row>
        <row r="5684">
          <cell r="AD5684">
            <v>171.96305699999999</v>
          </cell>
        </row>
        <row r="5685">
          <cell r="AD5685">
            <v>171.958572</v>
          </cell>
        </row>
        <row r="5686">
          <cell r="AD5686">
            <v>171.94346200000001</v>
          </cell>
        </row>
        <row r="5687">
          <cell r="AD5687">
            <v>171.85947200000001</v>
          </cell>
        </row>
        <row r="5688">
          <cell r="AD5688">
            <v>171.84780699999999</v>
          </cell>
        </row>
        <row r="5689">
          <cell r="AD5689">
            <v>171.840081</v>
          </cell>
        </row>
        <row r="5690">
          <cell r="AD5690">
            <v>171.745282</v>
          </cell>
        </row>
        <row r="5691">
          <cell r="AD5691">
            <v>171.72292400000001</v>
          </cell>
        </row>
        <row r="5692">
          <cell r="AD5692">
            <v>171.70821599999999</v>
          </cell>
        </row>
        <row r="5693">
          <cell r="AD5693">
            <v>171.67553799999999</v>
          </cell>
        </row>
        <row r="5694">
          <cell r="AD5694">
            <v>171.65151700000001</v>
          </cell>
        </row>
        <row r="5695">
          <cell r="AD5695">
            <v>171.614193</v>
          </cell>
        </row>
        <row r="5696">
          <cell r="AD5696">
            <v>171.57915499999999</v>
          </cell>
        </row>
        <row r="5697">
          <cell r="AD5697">
            <v>171.55595400000001</v>
          </cell>
        </row>
        <row r="5698">
          <cell r="AD5698">
            <v>171.513451</v>
          </cell>
        </row>
        <row r="5699">
          <cell r="AD5699">
            <v>171.43165500000001</v>
          </cell>
        </row>
        <row r="5700">
          <cell r="AD5700">
            <v>171.395962</v>
          </cell>
        </row>
        <row r="5701">
          <cell r="AD5701">
            <v>171.290966</v>
          </cell>
        </row>
        <row r="5702">
          <cell r="AD5702">
            <v>171.22729000000001</v>
          </cell>
        </row>
        <row r="5703">
          <cell r="AD5703">
            <v>171.209327</v>
          </cell>
        </row>
        <row r="5704">
          <cell r="AD5704">
            <v>171.17306199999999</v>
          </cell>
        </row>
        <row r="5705">
          <cell r="AD5705">
            <v>171.157489</v>
          </cell>
        </row>
        <row r="5706">
          <cell r="AD5706">
            <v>171.09414699999999</v>
          </cell>
        </row>
        <row r="5707">
          <cell r="AD5707">
            <v>171.090171</v>
          </cell>
        </row>
        <row r="5708">
          <cell r="AD5708">
            <v>171.042023</v>
          </cell>
        </row>
        <row r="5709">
          <cell r="AD5709">
            <v>171.04045199999999</v>
          </cell>
        </row>
        <row r="5710">
          <cell r="AD5710">
            <v>171.011966</v>
          </cell>
        </row>
        <row r="5711">
          <cell r="AD5711">
            <v>171.00218799999999</v>
          </cell>
        </row>
        <row r="5712">
          <cell r="AD5712">
            <v>170.93952400000001</v>
          </cell>
        </row>
        <row r="5713">
          <cell r="AD5713">
            <v>170.92073300000001</v>
          </cell>
        </row>
        <row r="5714">
          <cell r="AD5714">
            <v>170.91332299999999</v>
          </cell>
        </row>
        <row r="5715">
          <cell r="AD5715">
            <v>170.88838100000001</v>
          </cell>
        </row>
        <row r="5716">
          <cell r="AD5716">
            <v>170.869101</v>
          </cell>
        </row>
        <row r="5717">
          <cell r="AD5717">
            <v>170.71865099999999</v>
          </cell>
        </row>
        <row r="5718">
          <cell r="AD5718">
            <v>170.67447799999999</v>
          </cell>
        </row>
        <row r="5719">
          <cell r="AD5719">
            <v>170.64464000000001</v>
          </cell>
        </row>
        <row r="5720">
          <cell r="AD5720">
            <v>170.620462</v>
          </cell>
        </row>
        <row r="5721">
          <cell r="AD5721">
            <v>170.616198</v>
          </cell>
        </row>
        <row r="5722">
          <cell r="AD5722">
            <v>170.56600299999999</v>
          </cell>
        </row>
        <row r="5723">
          <cell r="AD5723">
            <v>170.541697</v>
          </cell>
        </row>
        <row r="5724">
          <cell r="AD5724">
            <v>170.527535</v>
          </cell>
        </row>
        <row r="5725">
          <cell r="AD5725">
            <v>170.47839400000001</v>
          </cell>
        </row>
        <row r="5726">
          <cell r="AD5726">
            <v>170.46823699999999</v>
          </cell>
        </row>
        <row r="5727">
          <cell r="AD5727">
            <v>170.46799300000001</v>
          </cell>
        </row>
        <row r="5728">
          <cell r="AD5728">
            <v>170.439516</v>
          </cell>
        </row>
        <row r="5729">
          <cell r="AD5729">
            <v>170.433468</v>
          </cell>
        </row>
        <row r="5730">
          <cell r="AD5730">
            <v>170.38515599999999</v>
          </cell>
        </row>
        <row r="5731">
          <cell r="AD5731">
            <v>170.23841999999999</v>
          </cell>
        </row>
        <row r="5732">
          <cell r="AD5732">
            <v>170.23142999999999</v>
          </cell>
        </row>
        <row r="5733">
          <cell r="AD5733">
            <v>170.21831</v>
          </cell>
        </row>
        <row r="5734">
          <cell r="AD5734">
            <v>170.18216799999999</v>
          </cell>
        </row>
        <row r="5735">
          <cell r="AD5735">
            <v>170.09366700000001</v>
          </cell>
        </row>
        <row r="5736">
          <cell r="AD5736">
            <v>170.082854</v>
          </cell>
        </row>
        <row r="5737">
          <cell r="AD5737">
            <v>170.009705</v>
          </cell>
        </row>
        <row r="5738">
          <cell r="AD5738">
            <v>170.009567</v>
          </cell>
        </row>
        <row r="5739">
          <cell r="AD5739">
            <v>169.98183800000001</v>
          </cell>
        </row>
        <row r="5740">
          <cell r="AD5740">
            <v>169.907025</v>
          </cell>
        </row>
        <row r="5741">
          <cell r="AD5741">
            <v>169.89688599999999</v>
          </cell>
        </row>
        <row r="5742">
          <cell r="AD5742">
            <v>169.82942199999999</v>
          </cell>
        </row>
        <row r="5743">
          <cell r="AD5743">
            <v>169.79792800000001</v>
          </cell>
        </row>
        <row r="5744">
          <cell r="AD5744">
            <v>169.797144</v>
          </cell>
        </row>
        <row r="5745">
          <cell r="AD5745">
            <v>169.786689</v>
          </cell>
        </row>
        <row r="5746">
          <cell r="AD5746">
            <v>169.77327500000001</v>
          </cell>
        </row>
        <row r="5747">
          <cell r="AD5747">
            <v>169.735739</v>
          </cell>
        </row>
        <row r="5748">
          <cell r="AD5748">
            <v>169.69730799999999</v>
          </cell>
        </row>
        <row r="5749">
          <cell r="AD5749">
            <v>169.69168500000001</v>
          </cell>
        </row>
        <row r="5750">
          <cell r="AD5750">
            <v>169.682121</v>
          </cell>
        </row>
        <row r="5751">
          <cell r="AD5751">
            <v>169.600718</v>
          </cell>
        </row>
        <row r="5752">
          <cell r="AD5752">
            <v>169.59236999999999</v>
          </cell>
        </row>
        <row r="5753">
          <cell r="AD5753">
            <v>169.491153</v>
          </cell>
        </row>
        <row r="5754">
          <cell r="AD5754">
            <v>169.48083299999999</v>
          </cell>
        </row>
        <row r="5755">
          <cell r="AD5755">
            <v>169.47442799999999</v>
          </cell>
        </row>
        <row r="5756">
          <cell r="AD5756">
            <v>169.448803</v>
          </cell>
        </row>
        <row r="5757">
          <cell r="AD5757">
            <v>169.42106899999999</v>
          </cell>
        </row>
        <row r="5758">
          <cell r="AD5758">
            <v>169.36388600000001</v>
          </cell>
        </row>
        <row r="5759">
          <cell r="AD5759">
            <v>169.34021300000001</v>
          </cell>
        </row>
        <row r="5760">
          <cell r="AD5760">
            <v>169.318873</v>
          </cell>
        </row>
        <row r="5761">
          <cell r="AD5761">
            <v>169.30886899999999</v>
          </cell>
        </row>
        <row r="5762">
          <cell r="AD5762">
            <v>169.20226299999999</v>
          </cell>
        </row>
        <row r="5763">
          <cell r="AD5763">
            <v>169.18212199999999</v>
          </cell>
        </row>
        <row r="5764">
          <cell r="AD5764">
            <v>169.16055</v>
          </cell>
        </row>
        <row r="5765">
          <cell r="AD5765">
            <v>169.13681199999999</v>
          </cell>
        </row>
        <row r="5766">
          <cell r="AD5766">
            <v>169.095508</v>
          </cell>
        </row>
        <row r="5767">
          <cell r="AD5767">
            <v>169.07463000000001</v>
          </cell>
        </row>
        <row r="5768">
          <cell r="AD5768">
            <v>169.046491</v>
          </cell>
        </row>
        <row r="5769">
          <cell r="AD5769">
            <v>169.00626</v>
          </cell>
        </row>
        <row r="5770">
          <cell r="AD5770">
            <v>168.927649</v>
          </cell>
        </row>
        <row r="5771">
          <cell r="AD5771">
            <v>168.87819400000001</v>
          </cell>
        </row>
        <row r="5772">
          <cell r="AD5772">
            <v>168.87541300000001</v>
          </cell>
        </row>
        <row r="5773">
          <cell r="AD5773">
            <v>168.87166999999999</v>
          </cell>
        </row>
        <row r="5774">
          <cell r="AD5774">
            <v>168.86555999999999</v>
          </cell>
        </row>
        <row r="5775">
          <cell r="AD5775">
            <v>168.839808</v>
          </cell>
        </row>
        <row r="5776">
          <cell r="AD5776">
            <v>168.819016</v>
          </cell>
        </row>
        <row r="5777">
          <cell r="AD5777">
            <v>168.802413</v>
          </cell>
        </row>
        <row r="5778">
          <cell r="AD5778">
            <v>168.77735100000001</v>
          </cell>
        </row>
        <row r="5779">
          <cell r="AD5779">
            <v>168.73510300000001</v>
          </cell>
        </row>
        <row r="5780">
          <cell r="AD5780">
            <v>168.67985100000001</v>
          </cell>
        </row>
        <row r="5781">
          <cell r="AD5781">
            <v>168.470699</v>
          </cell>
        </row>
        <row r="5782">
          <cell r="AD5782">
            <v>168.45566299999999</v>
          </cell>
        </row>
        <row r="5783">
          <cell r="AD5783">
            <v>168.42785900000001</v>
          </cell>
        </row>
        <row r="5784">
          <cell r="AD5784">
            <v>168.35957400000001</v>
          </cell>
        </row>
        <row r="5785">
          <cell r="AD5785">
            <v>168.32221699999999</v>
          </cell>
        </row>
        <row r="5786">
          <cell r="AD5786">
            <v>168.296311</v>
          </cell>
        </row>
        <row r="5787">
          <cell r="AD5787">
            <v>168.272617</v>
          </cell>
        </row>
        <row r="5788">
          <cell r="AD5788">
            <v>168.257429</v>
          </cell>
        </row>
        <row r="5789">
          <cell r="AD5789">
            <v>168.24230800000001</v>
          </cell>
        </row>
        <row r="5790">
          <cell r="AD5790">
            <v>168.218141</v>
          </cell>
        </row>
        <row r="5791">
          <cell r="AD5791">
            <v>168.122749</v>
          </cell>
        </row>
        <row r="5792">
          <cell r="AD5792">
            <v>168.11718200000001</v>
          </cell>
        </row>
        <row r="5793">
          <cell r="AD5793">
            <v>168.10965999999999</v>
          </cell>
        </row>
        <row r="5794">
          <cell r="AD5794">
            <v>168.09420499999999</v>
          </cell>
        </row>
        <row r="5795">
          <cell r="AD5795">
            <v>168.08247800000001</v>
          </cell>
        </row>
        <row r="5796">
          <cell r="AD5796">
            <v>168.05124699999999</v>
          </cell>
        </row>
        <row r="5797">
          <cell r="AD5797">
            <v>168.014017</v>
          </cell>
        </row>
        <row r="5798">
          <cell r="AD5798">
            <v>167.97990300000001</v>
          </cell>
        </row>
        <row r="5799">
          <cell r="AD5799">
            <v>167.97225499999999</v>
          </cell>
        </row>
        <row r="5800">
          <cell r="AD5800">
            <v>167.90557000000001</v>
          </cell>
        </row>
        <row r="5801">
          <cell r="AD5801">
            <v>167.89525599999999</v>
          </cell>
        </row>
        <row r="5802">
          <cell r="AD5802">
            <v>167.80308400000001</v>
          </cell>
        </row>
        <row r="5803">
          <cell r="AD5803">
            <v>167.794431</v>
          </cell>
        </row>
        <row r="5804">
          <cell r="AD5804">
            <v>167.77638300000001</v>
          </cell>
        </row>
        <row r="5805">
          <cell r="AD5805">
            <v>167.72746000000001</v>
          </cell>
        </row>
        <row r="5806">
          <cell r="AD5806">
            <v>167.71516299999999</v>
          </cell>
        </row>
        <row r="5807">
          <cell r="AD5807">
            <v>167.70703700000001</v>
          </cell>
        </row>
        <row r="5808">
          <cell r="AD5808">
            <v>167.590205</v>
          </cell>
        </row>
        <row r="5809">
          <cell r="AD5809">
            <v>167.58821</v>
          </cell>
        </row>
        <row r="5810">
          <cell r="AD5810">
            <v>167.58747199999999</v>
          </cell>
        </row>
        <row r="5811">
          <cell r="AD5811">
            <v>167.57242099999999</v>
          </cell>
        </row>
        <row r="5812">
          <cell r="AD5812">
            <v>167.56779599999999</v>
          </cell>
        </row>
        <row r="5813">
          <cell r="AD5813">
            <v>167.559282</v>
          </cell>
        </row>
        <row r="5814">
          <cell r="AD5814">
            <v>167.55834899999999</v>
          </cell>
        </row>
        <row r="5815">
          <cell r="AD5815">
            <v>167.53387799999999</v>
          </cell>
        </row>
        <row r="5816">
          <cell r="AD5816">
            <v>167.506778</v>
          </cell>
        </row>
        <row r="5817">
          <cell r="AD5817">
            <v>167.48334199999999</v>
          </cell>
        </row>
        <row r="5818">
          <cell r="AD5818">
            <v>167.46655000000001</v>
          </cell>
        </row>
        <row r="5819">
          <cell r="AD5819">
            <v>167.44948400000001</v>
          </cell>
        </row>
        <row r="5820">
          <cell r="AD5820">
            <v>167.44755900000001</v>
          </cell>
        </row>
        <row r="5821">
          <cell r="AD5821">
            <v>167.44364100000001</v>
          </cell>
        </row>
        <row r="5822">
          <cell r="AD5822">
            <v>167.401567</v>
          </cell>
        </row>
        <row r="5823">
          <cell r="AD5823">
            <v>167.37579299999999</v>
          </cell>
        </row>
        <row r="5824">
          <cell r="AD5824">
            <v>167.37132500000001</v>
          </cell>
        </row>
        <row r="5825">
          <cell r="AD5825">
            <v>167.32633100000001</v>
          </cell>
        </row>
        <row r="5826">
          <cell r="AD5826">
            <v>167.301298</v>
          </cell>
        </row>
        <row r="5827">
          <cell r="AD5827">
            <v>167.256608</v>
          </cell>
        </row>
        <row r="5828">
          <cell r="AD5828">
            <v>167.18445399999999</v>
          </cell>
        </row>
        <row r="5829">
          <cell r="AD5829">
            <v>167.16733500000001</v>
          </cell>
        </row>
        <row r="5830">
          <cell r="AD5830">
            <v>167.14364399999999</v>
          </cell>
        </row>
        <row r="5831">
          <cell r="AD5831">
            <v>167.12336999999999</v>
          </cell>
        </row>
        <row r="5832">
          <cell r="AD5832">
            <v>167.11245500000001</v>
          </cell>
        </row>
        <row r="5833">
          <cell r="AD5833">
            <v>167.08038099999999</v>
          </cell>
        </row>
        <row r="5834">
          <cell r="AD5834">
            <v>167.066993</v>
          </cell>
        </row>
        <row r="5835">
          <cell r="AD5835">
            <v>167.049182</v>
          </cell>
        </row>
        <row r="5836">
          <cell r="AD5836">
            <v>167.02979400000001</v>
          </cell>
        </row>
        <row r="5837">
          <cell r="AD5837">
            <v>167.00959700000001</v>
          </cell>
        </row>
        <row r="5838">
          <cell r="AD5838">
            <v>166.98957799999999</v>
          </cell>
        </row>
        <row r="5839">
          <cell r="AD5839">
            <v>166.983799</v>
          </cell>
        </row>
        <row r="5840">
          <cell r="AD5840">
            <v>166.979704</v>
          </cell>
        </row>
        <row r="5841">
          <cell r="AD5841">
            <v>166.94515899999999</v>
          </cell>
        </row>
        <row r="5842">
          <cell r="AD5842">
            <v>166.93582900000001</v>
          </cell>
        </row>
        <row r="5843">
          <cell r="AD5843">
            <v>166.89735899999999</v>
          </cell>
        </row>
        <row r="5844">
          <cell r="AD5844">
            <v>166.893055</v>
          </cell>
        </row>
        <row r="5845">
          <cell r="AD5845">
            <v>166.892943</v>
          </cell>
        </row>
        <row r="5846">
          <cell r="AD5846">
            <v>166.825489</v>
          </cell>
        </row>
        <row r="5847">
          <cell r="AD5847">
            <v>166.712289</v>
          </cell>
        </row>
        <row r="5848">
          <cell r="AD5848">
            <v>166.69459000000001</v>
          </cell>
        </row>
        <row r="5849">
          <cell r="AD5849">
            <v>166.647052</v>
          </cell>
        </row>
        <row r="5850">
          <cell r="AD5850">
            <v>166.63772499999999</v>
          </cell>
        </row>
        <row r="5851">
          <cell r="AD5851">
            <v>166.567532</v>
          </cell>
        </row>
        <row r="5852">
          <cell r="AD5852">
            <v>166.53783100000001</v>
          </cell>
        </row>
        <row r="5853">
          <cell r="AD5853">
            <v>166.486616</v>
          </cell>
        </row>
        <row r="5854">
          <cell r="AD5854">
            <v>166.47448700000001</v>
          </cell>
        </row>
        <row r="5855">
          <cell r="AD5855">
            <v>166.449758</v>
          </cell>
        </row>
        <row r="5856">
          <cell r="AD5856">
            <v>166.410312</v>
          </cell>
        </row>
        <row r="5857">
          <cell r="AD5857">
            <v>166.40410800000001</v>
          </cell>
        </row>
        <row r="5858">
          <cell r="AD5858">
            <v>166.33257800000001</v>
          </cell>
        </row>
        <row r="5859">
          <cell r="AD5859">
            <v>166.330049</v>
          </cell>
        </row>
        <row r="5860">
          <cell r="AD5860">
            <v>166.32917800000001</v>
          </cell>
        </row>
        <row r="5861">
          <cell r="AD5861">
            <v>166.32023599999999</v>
          </cell>
        </row>
        <row r="5862">
          <cell r="AD5862">
            <v>166.25429800000001</v>
          </cell>
        </row>
        <row r="5863">
          <cell r="AD5863">
            <v>166.227799</v>
          </cell>
        </row>
        <row r="5864">
          <cell r="AD5864">
            <v>166.206672</v>
          </cell>
        </row>
        <row r="5865">
          <cell r="AD5865">
            <v>166.11175</v>
          </cell>
        </row>
        <row r="5866">
          <cell r="AD5866">
            <v>166.09562399999999</v>
          </cell>
        </row>
        <row r="5867">
          <cell r="AD5867">
            <v>165.93470400000001</v>
          </cell>
        </row>
        <row r="5868">
          <cell r="AD5868">
            <v>165.91901100000001</v>
          </cell>
        </row>
        <row r="5869">
          <cell r="AD5869">
            <v>165.82600099999999</v>
          </cell>
        </row>
        <row r="5870">
          <cell r="AD5870">
            <v>165.82517100000001</v>
          </cell>
        </row>
        <row r="5871">
          <cell r="AD5871">
            <v>165.78236699999999</v>
          </cell>
        </row>
        <row r="5872">
          <cell r="AD5872">
            <v>165.742503</v>
          </cell>
        </row>
        <row r="5873">
          <cell r="AD5873">
            <v>165.70557199999999</v>
          </cell>
        </row>
        <row r="5874">
          <cell r="AD5874">
            <v>165.703373</v>
          </cell>
        </row>
        <row r="5875">
          <cell r="AD5875">
            <v>165.57628299999999</v>
          </cell>
        </row>
        <row r="5876">
          <cell r="AD5876">
            <v>165.488787</v>
          </cell>
        </row>
        <row r="5877">
          <cell r="AD5877">
            <v>165.46403000000001</v>
          </cell>
        </row>
        <row r="5878">
          <cell r="AD5878">
            <v>165.41238899999999</v>
          </cell>
        </row>
        <row r="5879">
          <cell r="AD5879">
            <v>165.399002</v>
          </cell>
        </row>
        <row r="5880">
          <cell r="AD5880">
            <v>165.37299100000001</v>
          </cell>
        </row>
        <row r="5881">
          <cell r="AD5881">
            <v>165.36386300000001</v>
          </cell>
        </row>
        <row r="5882">
          <cell r="AD5882">
            <v>165.34573499999999</v>
          </cell>
        </row>
        <row r="5883">
          <cell r="AD5883">
            <v>165.33395100000001</v>
          </cell>
        </row>
        <row r="5884">
          <cell r="AD5884">
            <v>165.323035</v>
          </cell>
        </row>
        <row r="5885">
          <cell r="AD5885">
            <v>165.29128800000001</v>
          </cell>
        </row>
        <row r="5886">
          <cell r="AD5886">
            <v>165.217378</v>
          </cell>
        </row>
        <row r="5887">
          <cell r="AD5887">
            <v>165.21599499999999</v>
          </cell>
        </row>
        <row r="5888">
          <cell r="AD5888">
            <v>165.209553</v>
          </cell>
        </row>
        <row r="5889">
          <cell r="AD5889">
            <v>165.188076</v>
          </cell>
        </row>
        <row r="5890">
          <cell r="AD5890">
            <v>165.14190199999999</v>
          </cell>
        </row>
        <row r="5891">
          <cell r="AD5891">
            <v>165.124741</v>
          </cell>
        </row>
        <row r="5892">
          <cell r="AD5892">
            <v>165.09930800000001</v>
          </cell>
        </row>
        <row r="5893">
          <cell r="AD5893">
            <v>165.06712899999999</v>
          </cell>
        </row>
        <row r="5894">
          <cell r="AD5894">
            <v>165.06119799999999</v>
          </cell>
        </row>
        <row r="5895">
          <cell r="AD5895">
            <v>165.02286899999999</v>
          </cell>
        </row>
        <row r="5896">
          <cell r="AD5896">
            <v>165.02153799999999</v>
          </cell>
        </row>
        <row r="5897">
          <cell r="AD5897">
            <v>165.00669600000001</v>
          </cell>
        </row>
        <row r="5898">
          <cell r="AD5898">
            <v>164.92312000000001</v>
          </cell>
        </row>
        <row r="5899">
          <cell r="AD5899">
            <v>164.88302200000001</v>
          </cell>
        </row>
        <row r="5900">
          <cell r="AD5900">
            <v>164.880843</v>
          </cell>
        </row>
        <row r="5901">
          <cell r="AD5901">
            <v>164.863733</v>
          </cell>
        </row>
        <row r="5902">
          <cell r="AD5902">
            <v>164.855008</v>
          </cell>
        </row>
        <row r="5903">
          <cell r="AD5903">
            <v>164.85280299999999</v>
          </cell>
        </row>
        <row r="5904">
          <cell r="AD5904">
            <v>164.84761900000001</v>
          </cell>
        </row>
        <row r="5905">
          <cell r="AD5905">
            <v>164.838312</v>
          </cell>
        </row>
        <row r="5906">
          <cell r="AD5906">
            <v>164.822001</v>
          </cell>
        </row>
        <row r="5907">
          <cell r="AD5907">
            <v>164.67658900000001</v>
          </cell>
        </row>
        <row r="5908">
          <cell r="AD5908">
            <v>164.66619900000001</v>
          </cell>
        </row>
        <row r="5909">
          <cell r="AD5909">
            <v>164.622131</v>
          </cell>
        </row>
        <row r="5910">
          <cell r="AD5910">
            <v>164.61931000000001</v>
          </cell>
        </row>
        <row r="5911">
          <cell r="AD5911">
            <v>164.60683</v>
          </cell>
        </row>
        <row r="5912">
          <cell r="AD5912">
            <v>164.601291</v>
          </cell>
        </row>
        <row r="5913">
          <cell r="AD5913">
            <v>164.59592699999999</v>
          </cell>
        </row>
        <row r="5914">
          <cell r="AD5914">
            <v>164.58569600000001</v>
          </cell>
        </row>
        <row r="5915">
          <cell r="AD5915">
            <v>164.55108799999999</v>
          </cell>
        </row>
        <row r="5916">
          <cell r="AD5916">
            <v>164.49364</v>
          </cell>
        </row>
        <row r="5917">
          <cell r="AD5917">
            <v>164.480118</v>
          </cell>
        </row>
        <row r="5918">
          <cell r="AD5918">
            <v>164.455814</v>
          </cell>
        </row>
        <row r="5919">
          <cell r="AD5919">
            <v>164.38537500000001</v>
          </cell>
        </row>
        <row r="5920">
          <cell r="AD5920">
            <v>164.35751500000001</v>
          </cell>
        </row>
        <row r="5921">
          <cell r="AD5921">
            <v>164.29040499999999</v>
          </cell>
        </row>
        <row r="5922">
          <cell r="AD5922">
            <v>164.26483400000001</v>
          </cell>
        </row>
        <row r="5923">
          <cell r="AD5923">
            <v>164.20469299999999</v>
          </cell>
        </row>
        <row r="5924">
          <cell r="AD5924">
            <v>164.18696399999999</v>
          </cell>
        </row>
        <row r="5925">
          <cell r="AD5925">
            <v>164.150218</v>
          </cell>
        </row>
        <row r="5926">
          <cell r="AD5926">
            <v>164.141133</v>
          </cell>
        </row>
        <row r="5927">
          <cell r="AD5927">
            <v>164.13530399999999</v>
          </cell>
        </row>
        <row r="5928">
          <cell r="AD5928">
            <v>164.08655999999999</v>
          </cell>
        </row>
        <row r="5929">
          <cell r="AD5929">
            <v>164.04484299999999</v>
          </cell>
        </row>
        <row r="5930">
          <cell r="AD5930">
            <v>164.03664800000001</v>
          </cell>
        </row>
        <row r="5931">
          <cell r="AD5931">
            <v>164.034873</v>
          </cell>
        </row>
        <row r="5932">
          <cell r="AD5932">
            <v>163.73830899999999</v>
          </cell>
        </row>
        <row r="5933">
          <cell r="AD5933">
            <v>163.713134</v>
          </cell>
        </row>
        <row r="5934">
          <cell r="AD5934">
            <v>163.645532</v>
          </cell>
        </row>
        <row r="5935">
          <cell r="AD5935">
            <v>163.550119</v>
          </cell>
        </row>
        <row r="5936">
          <cell r="AD5936">
            <v>163.53134600000001</v>
          </cell>
        </row>
        <row r="5937">
          <cell r="AD5937">
            <v>163.52811299999999</v>
          </cell>
        </row>
        <row r="5938">
          <cell r="AD5938">
            <v>163.50993199999999</v>
          </cell>
        </row>
        <row r="5939">
          <cell r="AD5939">
            <v>163.50882999999999</v>
          </cell>
        </row>
        <row r="5940">
          <cell r="AD5940">
            <v>163.44127499999999</v>
          </cell>
        </row>
        <row r="5941">
          <cell r="AD5941">
            <v>163.39701700000001</v>
          </cell>
        </row>
        <row r="5942">
          <cell r="AD5942">
            <v>163.326686</v>
          </cell>
        </row>
        <row r="5943">
          <cell r="AD5943">
            <v>163.27201199999999</v>
          </cell>
        </row>
        <row r="5944">
          <cell r="AD5944">
            <v>163.25282799999999</v>
          </cell>
        </row>
        <row r="5945">
          <cell r="AD5945">
            <v>163.247062</v>
          </cell>
        </row>
        <row r="5946">
          <cell r="AD5946">
            <v>163.23268100000001</v>
          </cell>
        </row>
        <row r="5947">
          <cell r="AD5947">
            <v>163.19343599999999</v>
          </cell>
        </row>
        <row r="5948">
          <cell r="AD5948">
            <v>163.13478699999999</v>
          </cell>
        </row>
        <row r="5949">
          <cell r="AD5949">
            <v>163.133993</v>
          </cell>
        </row>
        <row r="5950">
          <cell r="AD5950">
            <v>163.115599</v>
          </cell>
        </row>
        <row r="5951">
          <cell r="AD5951">
            <v>163.05371400000001</v>
          </cell>
        </row>
        <row r="5952">
          <cell r="AD5952">
            <v>163.034009</v>
          </cell>
        </row>
        <row r="5953">
          <cell r="AD5953">
            <v>163.032105</v>
          </cell>
        </row>
        <row r="5954">
          <cell r="AD5954">
            <v>163.00475800000001</v>
          </cell>
        </row>
        <row r="5955">
          <cell r="AD5955">
            <v>162.904471</v>
          </cell>
        </row>
        <row r="5956">
          <cell r="AD5956">
            <v>162.89120500000001</v>
          </cell>
        </row>
        <row r="5957">
          <cell r="AD5957">
            <v>162.89062100000001</v>
          </cell>
        </row>
        <row r="5958">
          <cell r="AD5958">
            <v>162.85019199999999</v>
          </cell>
        </row>
        <row r="5959">
          <cell r="AD5959">
            <v>162.809156</v>
          </cell>
        </row>
        <row r="5960">
          <cell r="AD5960">
            <v>162.80191300000001</v>
          </cell>
        </row>
        <row r="5961">
          <cell r="AD5961">
            <v>162.76858300000001</v>
          </cell>
        </row>
        <row r="5962">
          <cell r="AD5962">
            <v>162.722442</v>
          </cell>
        </row>
        <row r="5963">
          <cell r="AD5963">
            <v>162.70215899999999</v>
          </cell>
        </row>
        <row r="5964">
          <cell r="AD5964">
            <v>162.691371</v>
          </cell>
        </row>
        <row r="5965">
          <cell r="AD5965">
            <v>162.639849</v>
          </cell>
        </row>
        <row r="5966">
          <cell r="AD5966">
            <v>162.569692</v>
          </cell>
        </row>
        <row r="5967">
          <cell r="AD5967">
            <v>162.55045899999999</v>
          </cell>
        </row>
        <row r="5968">
          <cell r="AD5968">
            <v>162.47244499999999</v>
          </cell>
        </row>
        <row r="5969">
          <cell r="AD5969">
            <v>162.46606600000001</v>
          </cell>
        </row>
        <row r="5970">
          <cell r="AD5970">
            <v>162.449974</v>
          </cell>
        </row>
        <row r="5971">
          <cell r="AD5971">
            <v>162.405699</v>
          </cell>
        </row>
        <row r="5972">
          <cell r="AD5972">
            <v>162.40378799999999</v>
          </cell>
        </row>
        <row r="5973">
          <cell r="AD5973">
            <v>162.341137</v>
          </cell>
        </row>
        <row r="5974">
          <cell r="AD5974">
            <v>162.334</v>
          </cell>
        </row>
        <row r="5975">
          <cell r="AD5975">
            <v>162.29273499999999</v>
          </cell>
        </row>
        <row r="5976">
          <cell r="AD5976">
            <v>162.29055299999999</v>
          </cell>
        </row>
        <row r="5977">
          <cell r="AD5977">
            <v>162.230625</v>
          </cell>
        </row>
        <row r="5978">
          <cell r="AD5978">
            <v>162.15835799999999</v>
          </cell>
        </row>
        <row r="5979">
          <cell r="AD5979">
            <v>162.12468200000001</v>
          </cell>
        </row>
        <row r="5980">
          <cell r="AD5980">
            <v>162.094605</v>
          </cell>
        </row>
        <row r="5981">
          <cell r="AD5981">
            <v>162.07856699999999</v>
          </cell>
        </row>
        <row r="5982">
          <cell r="AD5982">
            <v>162.07503199999999</v>
          </cell>
        </row>
        <row r="5983">
          <cell r="AD5983">
            <v>162.072731</v>
          </cell>
        </row>
        <row r="5984">
          <cell r="AD5984">
            <v>162.06761900000001</v>
          </cell>
        </row>
        <row r="5985">
          <cell r="AD5985">
            <v>162.04140100000001</v>
          </cell>
        </row>
        <row r="5986">
          <cell r="AD5986">
            <v>161.95854800000001</v>
          </cell>
        </row>
        <row r="5987">
          <cell r="AD5987">
            <v>161.93280799999999</v>
          </cell>
        </row>
        <row r="5988">
          <cell r="AD5988">
            <v>161.84266400000001</v>
          </cell>
        </row>
        <row r="5989">
          <cell r="AD5989">
            <v>161.81817799999999</v>
          </cell>
        </row>
        <row r="5990">
          <cell r="AD5990">
            <v>161.79885200000001</v>
          </cell>
        </row>
        <row r="5991">
          <cell r="AD5991">
            <v>161.76254299999999</v>
          </cell>
        </row>
        <row r="5992">
          <cell r="AD5992">
            <v>161.73489599999999</v>
          </cell>
        </row>
        <row r="5993">
          <cell r="AD5993">
            <v>161.72788600000001</v>
          </cell>
        </row>
        <row r="5994">
          <cell r="AD5994">
            <v>161.72402299999999</v>
          </cell>
        </row>
        <row r="5995">
          <cell r="AD5995">
            <v>161.66080299999999</v>
          </cell>
        </row>
        <row r="5996">
          <cell r="AD5996">
            <v>161.536351</v>
          </cell>
        </row>
        <row r="5997">
          <cell r="AD5997">
            <v>161.499864</v>
          </cell>
        </row>
        <row r="5998">
          <cell r="AD5998">
            <v>161.46368799999999</v>
          </cell>
        </row>
        <row r="5999">
          <cell r="AD5999">
            <v>161.45553799999999</v>
          </cell>
        </row>
        <row r="6000">
          <cell r="AD6000">
            <v>161.451843</v>
          </cell>
        </row>
        <row r="6001">
          <cell r="AD6001">
            <v>161.42058700000001</v>
          </cell>
        </row>
        <row r="6002">
          <cell r="AD6002">
            <v>161.35481200000001</v>
          </cell>
        </row>
        <row r="6003">
          <cell r="AD6003">
            <v>161.33904699999999</v>
          </cell>
        </row>
        <row r="6004">
          <cell r="AD6004">
            <v>161.296189</v>
          </cell>
        </row>
        <row r="6005">
          <cell r="AD6005">
            <v>161.282048</v>
          </cell>
        </row>
        <row r="6006">
          <cell r="AD6006">
            <v>161.27190899999999</v>
          </cell>
        </row>
        <row r="6007">
          <cell r="AD6007">
            <v>161.26094699999999</v>
          </cell>
        </row>
        <row r="6008">
          <cell r="AD6008">
            <v>161.249379</v>
          </cell>
        </row>
        <row r="6009">
          <cell r="AD6009">
            <v>161.224874</v>
          </cell>
        </row>
        <row r="6010">
          <cell r="AD6010">
            <v>161.21241499999999</v>
          </cell>
        </row>
        <row r="6011">
          <cell r="AD6011">
            <v>161.18990400000001</v>
          </cell>
        </row>
        <row r="6012">
          <cell r="AD6012">
            <v>161.12380899999999</v>
          </cell>
        </row>
        <row r="6013">
          <cell r="AD6013">
            <v>161.114722</v>
          </cell>
        </row>
        <row r="6014">
          <cell r="AD6014">
            <v>161.10228000000001</v>
          </cell>
        </row>
        <row r="6015">
          <cell r="AD6015">
            <v>161.057512</v>
          </cell>
        </row>
        <row r="6016">
          <cell r="AD6016">
            <v>161.04165599999999</v>
          </cell>
        </row>
        <row r="6017">
          <cell r="AD6017">
            <v>160.98741000000001</v>
          </cell>
        </row>
        <row r="6018">
          <cell r="AD6018">
            <v>160.95781700000001</v>
          </cell>
        </row>
        <row r="6019">
          <cell r="AD6019">
            <v>160.90922</v>
          </cell>
        </row>
        <row r="6020">
          <cell r="AD6020">
            <v>160.89705799999999</v>
          </cell>
        </row>
        <row r="6021">
          <cell r="AD6021">
            <v>160.882586</v>
          </cell>
        </row>
        <row r="6022">
          <cell r="AD6022">
            <v>160.87635299999999</v>
          </cell>
        </row>
        <row r="6023">
          <cell r="AD6023">
            <v>160.844326</v>
          </cell>
        </row>
        <row r="6024">
          <cell r="AD6024">
            <v>160.82268199999999</v>
          </cell>
        </row>
        <row r="6025">
          <cell r="AD6025">
            <v>160.62479300000001</v>
          </cell>
        </row>
        <row r="6026">
          <cell r="AD6026">
            <v>160.56281300000001</v>
          </cell>
        </row>
        <row r="6027">
          <cell r="AD6027">
            <v>160.55290099999999</v>
          </cell>
        </row>
        <row r="6028">
          <cell r="AD6028">
            <v>160.53358900000001</v>
          </cell>
        </row>
        <row r="6029">
          <cell r="AD6029">
            <v>160.49197599999999</v>
          </cell>
        </row>
        <row r="6030">
          <cell r="AD6030">
            <v>160.488269</v>
          </cell>
        </row>
        <row r="6031">
          <cell r="AD6031">
            <v>160.48343199999999</v>
          </cell>
        </row>
        <row r="6032">
          <cell r="AD6032">
            <v>160.42241999999999</v>
          </cell>
        </row>
        <row r="6033">
          <cell r="AD6033">
            <v>160.414739</v>
          </cell>
        </row>
        <row r="6034">
          <cell r="AD6034">
            <v>160.405563</v>
          </cell>
        </row>
        <row r="6035">
          <cell r="AD6035">
            <v>160.38248300000001</v>
          </cell>
        </row>
        <row r="6036">
          <cell r="AD6036">
            <v>160.35593</v>
          </cell>
        </row>
        <row r="6037">
          <cell r="AD6037">
            <v>160.34180599999999</v>
          </cell>
        </row>
        <row r="6038">
          <cell r="AD6038">
            <v>160.31254000000001</v>
          </cell>
        </row>
        <row r="6039">
          <cell r="AD6039">
            <v>160.29647</v>
          </cell>
        </row>
        <row r="6040">
          <cell r="AD6040">
            <v>160.28583900000001</v>
          </cell>
        </row>
        <row r="6041">
          <cell r="AD6041">
            <v>160.27586500000001</v>
          </cell>
        </row>
        <row r="6042">
          <cell r="AD6042">
            <v>160.27513300000001</v>
          </cell>
        </row>
        <row r="6043">
          <cell r="AD6043">
            <v>160.25747200000001</v>
          </cell>
        </row>
        <row r="6044">
          <cell r="AD6044">
            <v>160.23285799999999</v>
          </cell>
        </row>
        <row r="6045">
          <cell r="AD6045">
            <v>160.17057700000001</v>
          </cell>
        </row>
        <row r="6046">
          <cell r="AD6046">
            <v>160.10468499999999</v>
          </cell>
        </row>
        <row r="6047">
          <cell r="AD6047">
            <v>160.103803</v>
          </cell>
        </row>
        <row r="6048">
          <cell r="AD6048">
            <v>160.10231200000001</v>
          </cell>
        </row>
        <row r="6049">
          <cell r="AD6049">
            <v>160.09825599999999</v>
          </cell>
        </row>
        <row r="6050">
          <cell r="AD6050">
            <v>160.026781</v>
          </cell>
        </row>
        <row r="6051">
          <cell r="AD6051">
            <v>159.97860900000001</v>
          </cell>
        </row>
        <row r="6052">
          <cell r="AD6052">
            <v>159.945244</v>
          </cell>
        </row>
        <row r="6053">
          <cell r="AD6053">
            <v>159.94138100000001</v>
          </cell>
        </row>
        <row r="6054">
          <cell r="AD6054">
            <v>159.940629</v>
          </cell>
        </row>
        <row r="6055">
          <cell r="AD6055">
            <v>159.77020999999999</v>
          </cell>
        </row>
        <row r="6056">
          <cell r="AD6056">
            <v>159.70875899999999</v>
          </cell>
        </row>
        <row r="6057">
          <cell r="AD6057">
            <v>159.70859899999999</v>
          </cell>
        </row>
        <row r="6058">
          <cell r="AD6058">
            <v>159.626848</v>
          </cell>
        </row>
        <row r="6059">
          <cell r="AD6059">
            <v>159.562872</v>
          </cell>
        </row>
        <row r="6060">
          <cell r="AD6060">
            <v>159.550331</v>
          </cell>
        </row>
        <row r="6061">
          <cell r="AD6061">
            <v>159.549454</v>
          </cell>
        </row>
        <row r="6062">
          <cell r="AD6062">
            <v>159.54165900000001</v>
          </cell>
        </row>
        <row r="6063">
          <cell r="AD6063">
            <v>159.530711</v>
          </cell>
        </row>
        <row r="6064">
          <cell r="AD6064">
            <v>159.52301600000001</v>
          </cell>
        </row>
        <row r="6065">
          <cell r="AD6065">
            <v>159.49259799999999</v>
          </cell>
        </row>
        <row r="6066">
          <cell r="AD6066">
            <v>159.460679</v>
          </cell>
        </row>
        <row r="6067">
          <cell r="AD6067">
            <v>159.41998899999999</v>
          </cell>
        </row>
        <row r="6068">
          <cell r="AD6068">
            <v>159.39046500000001</v>
          </cell>
        </row>
        <row r="6069">
          <cell r="AD6069">
            <v>159.308134</v>
          </cell>
        </row>
        <row r="6070">
          <cell r="AD6070">
            <v>159.28883999999999</v>
          </cell>
        </row>
        <row r="6071">
          <cell r="AD6071">
            <v>159.26644899999999</v>
          </cell>
        </row>
        <row r="6072">
          <cell r="AD6072">
            <v>159.17893900000001</v>
          </cell>
        </row>
        <row r="6073">
          <cell r="AD6073">
            <v>159.15782100000001</v>
          </cell>
        </row>
        <row r="6074">
          <cell r="AD6074">
            <v>159.14686499999999</v>
          </cell>
        </row>
        <row r="6075">
          <cell r="AD6075">
            <v>159.10019600000001</v>
          </cell>
        </row>
        <row r="6076">
          <cell r="AD6076">
            <v>159.09929500000001</v>
          </cell>
        </row>
        <row r="6077">
          <cell r="AD6077">
            <v>159.09716299999999</v>
          </cell>
        </row>
        <row r="6078">
          <cell r="AD6078">
            <v>159.08130600000001</v>
          </cell>
        </row>
        <row r="6079">
          <cell r="AD6079">
            <v>159.064089</v>
          </cell>
        </row>
        <row r="6080">
          <cell r="AD6080">
            <v>159.052189</v>
          </cell>
        </row>
        <row r="6081">
          <cell r="AD6081">
            <v>159.04433499999999</v>
          </cell>
        </row>
        <row r="6082">
          <cell r="AD6082">
            <v>158.980538</v>
          </cell>
        </row>
        <row r="6083">
          <cell r="AD6083">
            <v>158.96247299999999</v>
          </cell>
        </row>
        <row r="6084">
          <cell r="AD6084">
            <v>158.94203400000001</v>
          </cell>
        </row>
        <row r="6085">
          <cell r="AD6085">
            <v>158.91617199999999</v>
          </cell>
        </row>
        <row r="6086">
          <cell r="AD6086">
            <v>158.830544</v>
          </cell>
        </row>
        <row r="6087">
          <cell r="AD6087">
            <v>158.807828</v>
          </cell>
        </row>
        <row r="6088">
          <cell r="AD6088">
            <v>158.72214099999999</v>
          </cell>
        </row>
        <row r="6089">
          <cell r="AD6089">
            <v>158.607888</v>
          </cell>
        </row>
        <row r="6090">
          <cell r="AD6090">
            <v>158.55815999999999</v>
          </cell>
        </row>
        <row r="6091">
          <cell r="AD6091">
            <v>158.51893699999999</v>
          </cell>
        </row>
        <row r="6092">
          <cell r="AD6092">
            <v>158.47630799999999</v>
          </cell>
        </row>
        <row r="6093">
          <cell r="AD6093">
            <v>158.39250899999999</v>
          </cell>
        </row>
        <row r="6094">
          <cell r="AD6094">
            <v>158.38498000000001</v>
          </cell>
        </row>
        <row r="6095">
          <cell r="AD6095">
            <v>158.36866800000001</v>
          </cell>
        </row>
        <row r="6096">
          <cell r="AD6096">
            <v>158.36816300000001</v>
          </cell>
        </row>
        <row r="6097">
          <cell r="AD6097">
            <v>158.32797099999999</v>
          </cell>
        </row>
        <row r="6098">
          <cell r="AD6098">
            <v>158.32423600000001</v>
          </cell>
        </row>
        <row r="6099">
          <cell r="AD6099">
            <v>158.25354799999999</v>
          </cell>
        </row>
        <row r="6100">
          <cell r="AD6100">
            <v>158.22947400000001</v>
          </cell>
        </row>
        <row r="6101">
          <cell r="AD6101">
            <v>158.21673799999999</v>
          </cell>
        </row>
        <row r="6102">
          <cell r="AD6102">
            <v>158.19680700000001</v>
          </cell>
        </row>
        <row r="6103">
          <cell r="AD6103">
            <v>158.14565200000001</v>
          </cell>
        </row>
        <row r="6104">
          <cell r="AD6104">
            <v>158.08771100000001</v>
          </cell>
        </row>
        <row r="6105">
          <cell r="AD6105">
            <v>158.072487</v>
          </cell>
        </row>
        <row r="6106">
          <cell r="AD6106">
            <v>158.072271</v>
          </cell>
        </row>
        <row r="6107">
          <cell r="AD6107">
            <v>158.02141800000001</v>
          </cell>
        </row>
        <row r="6108">
          <cell r="AD6108">
            <v>157.968177</v>
          </cell>
        </row>
        <row r="6109">
          <cell r="AD6109">
            <v>157.91569799999999</v>
          </cell>
        </row>
        <row r="6110">
          <cell r="AD6110">
            <v>157.914435</v>
          </cell>
        </row>
        <row r="6111">
          <cell r="AD6111">
            <v>157.83418</v>
          </cell>
        </row>
        <row r="6112">
          <cell r="AD6112">
            <v>157.80787000000001</v>
          </cell>
        </row>
        <row r="6113">
          <cell r="AD6113">
            <v>157.79462100000001</v>
          </cell>
        </row>
        <row r="6114">
          <cell r="AD6114">
            <v>157.785886</v>
          </cell>
        </row>
        <row r="6115">
          <cell r="AD6115">
            <v>157.78554099999999</v>
          </cell>
        </row>
        <row r="6116">
          <cell r="AD6116">
            <v>157.764804</v>
          </cell>
        </row>
        <row r="6117">
          <cell r="AD6117">
            <v>157.754076</v>
          </cell>
        </row>
        <row r="6118">
          <cell r="AD6118">
            <v>157.727114</v>
          </cell>
        </row>
        <row r="6119">
          <cell r="AD6119">
            <v>157.71752000000001</v>
          </cell>
        </row>
        <row r="6120">
          <cell r="AD6120">
            <v>157.712255</v>
          </cell>
        </row>
        <row r="6121">
          <cell r="AD6121">
            <v>157.709664</v>
          </cell>
        </row>
        <row r="6122">
          <cell r="AD6122">
            <v>157.69868099999999</v>
          </cell>
        </row>
        <row r="6123">
          <cell r="AD6123">
            <v>157.60986500000001</v>
          </cell>
        </row>
        <row r="6124">
          <cell r="AD6124">
            <v>157.562592</v>
          </cell>
        </row>
        <row r="6125">
          <cell r="AD6125">
            <v>157.56135699999999</v>
          </cell>
        </row>
        <row r="6126">
          <cell r="AD6126">
            <v>157.53068200000001</v>
          </cell>
        </row>
        <row r="6127">
          <cell r="AD6127">
            <v>157.393044</v>
          </cell>
        </row>
        <row r="6128">
          <cell r="AD6128">
            <v>157.365813</v>
          </cell>
        </row>
        <row r="6129">
          <cell r="AD6129">
            <v>157.282962</v>
          </cell>
        </row>
        <row r="6130">
          <cell r="AD6130">
            <v>157.23715799999999</v>
          </cell>
        </row>
        <row r="6131">
          <cell r="AD6131">
            <v>157.23364699999999</v>
          </cell>
        </row>
        <row r="6132">
          <cell r="AD6132">
            <v>157.18615299999999</v>
          </cell>
        </row>
        <row r="6133">
          <cell r="AD6133">
            <v>157.16719000000001</v>
          </cell>
        </row>
        <row r="6134">
          <cell r="AD6134">
            <v>157.15132600000001</v>
          </cell>
        </row>
        <row r="6135">
          <cell r="AD6135">
            <v>157.12361799999999</v>
          </cell>
        </row>
        <row r="6136">
          <cell r="AD6136">
            <v>157.09911199999999</v>
          </cell>
        </row>
        <row r="6137">
          <cell r="AD6137">
            <v>157.057231</v>
          </cell>
        </row>
        <row r="6138">
          <cell r="AD6138">
            <v>157.03709599999999</v>
          </cell>
        </row>
        <row r="6139">
          <cell r="AD6139">
            <v>157.000258</v>
          </cell>
        </row>
        <row r="6140">
          <cell r="AD6140">
            <v>156.97529</v>
          </cell>
        </row>
        <row r="6141">
          <cell r="AD6141">
            <v>156.94840099999999</v>
          </cell>
        </row>
        <row r="6142">
          <cell r="AD6142">
            <v>156.923913</v>
          </cell>
        </row>
        <row r="6143">
          <cell r="AD6143">
            <v>156.86634000000001</v>
          </cell>
        </row>
        <row r="6144">
          <cell r="AD6144">
            <v>156.81823700000001</v>
          </cell>
        </row>
        <row r="6145">
          <cell r="AD6145">
            <v>156.807378</v>
          </cell>
        </row>
        <row r="6146">
          <cell r="AD6146">
            <v>156.67572100000001</v>
          </cell>
        </row>
        <row r="6147">
          <cell r="AD6147">
            <v>156.66923199999999</v>
          </cell>
        </row>
        <row r="6148">
          <cell r="AD6148">
            <v>156.578326</v>
          </cell>
        </row>
        <row r="6149">
          <cell r="AD6149">
            <v>156.574476</v>
          </cell>
        </row>
        <row r="6150">
          <cell r="AD6150">
            <v>156.56481199999999</v>
          </cell>
        </row>
        <row r="6151">
          <cell r="AD6151">
            <v>156.525374</v>
          </cell>
        </row>
        <row r="6152">
          <cell r="AD6152">
            <v>156.503207</v>
          </cell>
        </row>
        <row r="6153">
          <cell r="AD6153">
            <v>156.49436700000001</v>
          </cell>
        </row>
        <row r="6154">
          <cell r="AD6154">
            <v>156.46984699999999</v>
          </cell>
        </row>
        <row r="6155">
          <cell r="AD6155">
            <v>156.42866599999999</v>
          </cell>
        </row>
        <row r="6156">
          <cell r="AD6156">
            <v>156.42072899999999</v>
          </cell>
        </row>
        <row r="6157">
          <cell r="AD6157">
            <v>156.37044</v>
          </cell>
        </row>
        <row r="6158">
          <cell r="AD6158">
            <v>156.362652</v>
          </cell>
        </row>
        <row r="6159">
          <cell r="AD6159">
            <v>156.360311</v>
          </cell>
        </row>
        <row r="6160">
          <cell r="AD6160">
            <v>156.354106</v>
          </cell>
        </row>
        <row r="6161">
          <cell r="AD6161">
            <v>156.34227899999999</v>
          </cell>
        </row>
        <row r="6162">
          <cell r="AD6162">
            <v>156.33983699999999</v>
          </cell>
        </row>
        <row r="6163">
          <cell r="AD6163">
            <v>156.32065600000001</v>
          </cell>
        </row>
        <row r="6164">
          <cell r="AD6164">
            <v>156.284244</v>
          </cell>
        </row>
        <row r="6165">
          <cell r="AD6165">
            <v>156.27865499999999</v>
          </cell>
        </row>
        <row r="6166">
          <cell r="AD6166">
            <v>156.27408399999999</v>
          </cell>
        </row>
        <row r="6167">
          <cell r="AD6167">
            <v>156.27314100000001</v>
          </cell>
        </row>
        <row r="6168">
          <cell r="AD6168">
            <v>156.21901500000001</v>
          </cell>
        </row>
        <row r="6169">
          <cell r="AD6169">
            <v>156.21837300000001</v>
          </cell>
        </row>
        <row r="6170">
          <cell r="AD6170">
            <v>156.216601</v>
          </cell>
        </row>
        <row r="6171">
          <cell r="AD6171">
            <v>156.130245</v>
          </cell>
        </row>
        <row r="6172">
          <cell r="AD6172">
            <v>156.12405100000001</v>
          </cell>
        </row>
        <row r="6173">
          <cell r="AD6173">
            <v>156.118461</v>
          </cell>
        </row>
        <row r="6174">
          <cell r="AD6174">
            <v>156.078374</v>
          </cell>
        </row>
        <row r="6175">
          <cell r="AD6175">
            <v>155.997803</v>
          </cell>
        </row>
        <row r="6176">
          <cell r="AD6176">
            <v>155.96418700000001</v>
          </cell>
        </row>
        <row r="6177">
          <cell r="AD6177">
            <v>155.92506</v>
          </cell>
        </row>
        <row r="6178">
          <cell r="AD6178">
            <v>155.88872499999999</v>
          </cell>
        </row>
        <row r="6179">
          <cell r="AD6179">
            <v>155.887022</v>
          </cell>
        </row>
        <row r="6180">
          <cell r="AD6180">
            <v>155.83677800000001</v>
          </cell>
        </row>
        <row r="6181">
          <cell r="AD6181">
            <v>155.83355</v>
          </cell>
        </row>
        <row r="6182">
          <cell r="AD6182">
            <v>155.81444500000001</v>
          </cell>
        </row>
        <row r="6183">
          <cell r="AD6183">
            <v>155.79869400000001</v>
          </cell>
        </row>
        <row r="6184">
          <cell r="AD6184">
            <v>155.79604399999999</v>
          </cell>
        </row>
        <row r="6185">
          <cell r="AD6185">
            <v>155.772144</v>
          </cell>
        </row>
        <row r="6186">
          <cell r="AD6186">
            <v>155.752827</v>
          </cell>
        </row>
        <row r="6187">
          <cell r="AD6187">
            <v>155.73559900000001</v>
          </cell>
        </row>
        <row r="6188">
          <cell r="AD6188">
            <v>155.73260300000001</v>
          </cell>
        </row>
        <row r="6189">
          <cell r="AD6189">
            <v>155.70793499999999</v>
          </cell>
        </row>
        <row r="6190">
          <cell r="AD6190">
            <v>155.68553700000001</v>
          </cell>
        </row>
        <row r="6191">
          <cell r="AD6191">
            <v>155.68542400000001</v>
          </cell>
        </row>
        <row r="6192">
          <cell r="AD6192">
            <v>155.67004900000001</v>
          </cell>
        </row>
        <row r="6193">
          <cell r="AD6193">
            <v>155.64100500000001</v>
          </cell>
        </row>
        <row r="6194">
          <cell r="AD6194">
            <v>155.63496599999999</v>
          </cell>
        </row>
        <row r="6195">
          <cell r="AD6195">
            <v>155.623752</v>
          </cell>
        </row>
        <row r="6196">
          <cell r="AD6196">
            <v>155.62256400000001</v>
          </cell>
        </row>
        <row r="6197">
          <cell r="AD6197">
            <v>155.607755</v>
          </cell>
        </row>
        <row r="6198">
          <cell r="AD6198">
            <v>155.595191</v>
          </cell>
        </row>
        <row r="6199">
          <cell r="AD6199">
            <v>155.58177599999999</v>
          </cell>
        </row>
        <row r="6200">
          <cell r="AD6200">
            <v>155.561969</v>
          </cell>
        </row>
        <row r="6201">
          <cell r="AD6201">
            <v>155.51981900000001</v>
          </cell>
        </row>
        <row r="6202">
          <cell r="AD6202">
            <v>155.504808</v>
          </cell>
        </row>
        <row r="6203">
          <cell r="AD6203">
            <v>155.49728899999999</v>
          </cell>
        </row>
        <row r="6204">
          <cell r="AD6204">
            <v>155.45809499999999</v>
          </cell>
        </row>
        <row r="6205">
          <cell r="AD6205">
            <v>155.454993</v>
          </cell>
        </row>
        <row r="6206">
          <cell r="AD6206">
            <v>155.44763599999999</v>
          </cell>
        </row>
        <row r="6207">
          <cell r="AD6207">
            <v>155.42647199999999</v>
          </cell>
        </row>
        <row r="6208">
          <cell r="AD6208">
            <v>155.38894099999999</v>
          </cell>
        </row>
        <row r="6209">
          <cell r="AD6209">
            <v>155.374437</v>
          </cell>
        </row>
        <row r="6210">
          <cell r="AD6210">
            <v>155.361864</v>
          </cell>
        </row>
        <row r="6211">
          <cell r="AD6211">
            <v>155.32982699999999</v>
          </cell>
        </row>
        <row r="6212">
          <cell r="AD6212">
            <v>155.316585</v>
          </cell>
        </row>
        <row r="6213">
          <cell r="AD6213">
            <v>155.275398</v>
          </cell>
        </row>
        <row r="6214">
          <cell r="AD6214">
            <v>155.26047800000001</v>
          </cell>
        </row>
        <row r="6215">
          <cell r="AD6215">
            <v>155.23999499999999</v>
          </cell>
        </row>
        <row r="6216">
          <cell r="AD6216">
            <v>155.214619</v>
          </cell>
        </row>
        <row r="6217">
          <cell r="AD6217">
            <v>155.199455</v>
          </cell>
        </row>
        <row r="6218">
          <cell r="AD6218">
            <v>155.19730300000001</v>
          </cell>
        </row>
        <row r="6219">
          <cell r="AD6219">
            <v>155.135604</v>
          </cell>
        </row>
        <row r="6220">
          <cell r="AD6220">
            <v>155.129122</v>
          </cell>
        </row>
        <row r="6221">
          <cell r="AD6221">
            <v>155.04443000000001</v>
          </cell>
        </row>
        <row r="6222">
          <cell r="AD6222">
            <v>155.03722999999999</v>
          </cell>
        </row>
        <row r="6223">
          <cell r="AD6223">
            <v>155.03184200000001</v>
          </cell>
        </row>
        <row r="6224">
          <cell r="AD6224">
            <v>154.99160000000001</v>
          </cell>
        </row>
        <row r="6225">
          <cell r="AD6225">
            <v>154.945886</v>
          </cell>
        </row>
        <row r="6226">
          <cell r="AD6226">
            <v>154.778932</v>
          </cell>
        </row>
        <row r="6227">
          <cell r="AD6227">
            <v>154.72200699999999</v>
          </cell>
        </row>
        <row r="6228">
          <cell r="AD6228">
            <v>154.66672399999999</v>
          </cell>
        </row>
        <row r="6229">
          <cell r="AD6229">
            <v>154.665389</v>
          </cell>
        </row>
        <row r="6230">
          <cell r="AD6230">
            <v>154.658861</v>
          </cell>
        </row>
        <row r="6231">
          <cell r="AD6231">
            <v>154.651039</v>
          </cell>
        </row>
        <row r="6232">
          <cell r="AD6232">
            <v>154.56545499999999</v>
          </cell>
        </row>
        <row r="6233">
          <cell r="AD6233">
            <v>154.46128300000001</v>
          </cell>
        </row>
        <row r="6234">
          <cell r="AD6234">
            <v>154.44484499999999</v>
          </cell>
        </row>
        <row r="6235">
          <cell r="AD6235">
            <v>154.40084899999999</v>
          </cell>
        </row>
        <row r="6236">
          <cell r="AD6236">
            <v>154.37583000000001</v>
          </cell>
        </row>
        <row r="6237">
          <cell r="AD6237">
            <v>154.35917800000001</v>
          </cell>
        </row>
        <row r="6238">
          <cell r="AD6238">
            <v>154.353646</v>
          </cell>
        </row>
        <row r="6239">
          <cell r="AD6239">
            <v>154.31451100000001</v>
          </cell>
        </row>
        <row r="6240">
          <cell r="AD6240">
            <v>154.27791999999999</v>
          </cell>
        </row>
        <row r="6241">
          <cell r="AD6241">
            <v>154.25538299999999</v>
          </cell>
        </row>
        <row r="6242">
          <cell r="AD6242">
            <v>154.176624</v>
          </cell>
        </row>
        <row r="6243">
          <cell r="AD6243">
            <v>154.15431599999999</v>
          </cell>
        </row>
        <row r="6244">
          <cell r="AD6244">
            <v>154.151813</v>
          </cell>
        </row>
        <row r="6245">
          <cell r="AD6245">
            <v>154.10576900000001</v>
          </cell>
        </row>
        <row r="6246">
          <cell r="AD6246">
            <v>154.103523</v>
          </cell>
        </row>
        <row r="6247">
          <cell r="AD6247">
            <v>154.081524</v>
          </cell>
        </row>
        <row r="6248">
          <cell r="AD6248">
            <v>154.058335</v>
          </cell>
        </row>
        <row r="6249">
          <cell r="AD6249">
            <v>154.05465899999999</v>
          </cell>
        </row>
        <row r="6250">
          <cell r="AD6250">
            <v>154.028818</v>
          </cell>
        </row>
        <row r="6251">
          <cell r="AD6251">
            <v>154.02538200000001</v>
          </cell>
        </row>
        <row r="6252">
          <cell r="AD6252">
            <v>153.92415600000001</v>
          </cell>
        </row>
        <row r="6253">
          <cell r="AD6253">
            <v>153.91983200000001</v>
          </cell>
        </row>
        <row r="6254">
          <cell r="AD6254">
            <v>153.87410499999999</v>
          </cell>
        </row>
        <row r="6255">
          <cell r="AD6255">
            <v>153.83907600000001</v>
          </cell>
        </row>
        <row r="6256">
          <cell r="AD6256">
            <v>153.824555</v>
          </cell>
        </row>
        <row r="6257">
          <cell r="AD6257">
            <v>153.809156</v>
          </cell>
        </row>
        <row r="6258">
          <cell r="AD6258">
            <v>153.789399</v>
          </cell>
        </row>
        <row r="6259">
          <cell r="AD6259">
            <v>153.748695</v>
          </cell>
        </row>
        <row r="6260">
          <cell r="AD6260">
            <v>153.69846000000001</v>
          </cell>
        </row>
        <row r="6261">
          <cell r="AD6261">
            <v>153.68426299999999</v>
          </cell>
        </row>
        <row r="6262">
          <cell r="AD6262">
            <v>153.67891</v>
          </cell>
        </row>
        <row r="6263">
          <cell r="AD6263">
            <v>153.67207500000001</v>
          </cell>
        </row>
        <row r="6264">
          <cell r="AD6264">
            <v>153.655247</v>
          </cell>
        </row>
        <row r="6265">
          <cell r="AD6265">
            <v>153.65194600000001</v>
          </cell>
        </row>
        <row r="6266">
          <cell r="AD6266">
            <v>153.643216</v>
          </cell>
        </row>
        <row r="6267">
          <cell r="AD6267">
            <v>153.63983500000001</v>
          </cell>
        </row>
        <row r="6268">
          <cell r="AD6268">
            <v>153.630517</v>
          </cell>
        </row>
        <row r="6269">
          <cell r="AD6269">
            <v>153.62371400000001</v>
          </cell>
        </row>
        <row r="6270">
          <cell r="AD6270">
            <v>153.61060599999999</v>
          </cell>
        </row>
        <row r="6271">
          <cell r="AD6271">
            <v>153.59334999999999</v>
          </cell>
        </row>
        <row r="6272">
          <cell r="AD6272">
            <v>153.55211199999999</v>
          </cell>
        </row>
        <row r="6273">
          <cell r="AD6273">
            <v>153.54941099999999</v>
          </cell>
        </row>
        <row r="6274">
          <cell r="AD6274">
            <v>153.524486</v>
          </cell>
        </row>
        <row r="6275">
          <cell r="AD6275">
            <v>153.51037600000001</v>
          </cell>
        </row>
        <row r="6276">
          <cell r="AD6276">
            <v>153.50487000000001</v>
          </cell>
        </row>
        <row r="6277">
          <cell r="AD6277">
            <v>153.45761200000001</v>
          </cell>
        </row>
        <row r="6278">
          <cell r="AD6278">
            <v>153.429878</v>
          </cell>
        </row>
        <row r="6279">
          <cell r="AD6279">
            <v>153.42332300000001</v>
          </cell>
        </row>
        <row r="6280">
          <cell r="AD6280">
            <v>153.42316</v>
          </cell>
        </row>
        <row r="6281">
          <cell r="AD6281">
            <v>153.405036</v>
          </cell>
        </row>
        <row r="6282">
          <cell r="AD6282">
            <v>153.388431</v>
          </cell>
        </row>
        <row r="6283">
          <cell r="AD6283">
            <v>153.376282</v>
          </cell>
        </row>
        <row r="6284">
          <cell r="AD6284">
            <v>153.36407600000001</v>
          </cell>
        </row>
        <row r="6285">
          <cell r="AD6285">
            <v>153.36251100000001</v>
          </cell>
        </row>
        <row r="6286">
          <cell r="AD6286">
            <v>153.304034</v>
          </cell>
        </row>
        <row r="6287">
          <cell r="AD6287">
            <v>153.30245199999999</v>
          </cell>
        </row>
        <row r="6288">
          <cell r="AD6288">
            <v>153.29692399999999</v>
          </cell>
        </row>
        <row r="6289">
          <cell r="AD6289">
            <v>153.294603</v>
          </cell>
        </row>
        <row r="6290">
          <cell r="AD6290">
            <v>153.28640100000001</v>
          </cell>
        </row>
        <row r="6291">
          <cell r="AD6291">
            <v>153.279304</v>
          </cell>
        </row>
        <row r="6292">
          <cell r="AD6292">
            <v>153.22774999999999</v>
          </cell>
        </row>
        <row r="6293">
          <cell r="AD6293">
            <v>153.22740999999999</v>
          </cell>
        </row>
        <row r="6294">
          <cell r="AD6294">
            <v>153.202269</v>
          </cell>
        </row>
        <row r="6295">
          <cell r="AD6295">
            <v>153.18336400000001</v>
          </cell>
        </row>
        <row r="6296">
          <cell r="AD6296">
            <v>153.15531200000001</v>
          </cell>
        </row>
        <row r="6297">
          <cell r="AD6297">
            <v>153.11109500000001</v>
          </cell>
        </row>
        <row r="6298">
          <cell r="AD6298">
            <v>153.108611</v>
          </cell>
        </row>
        <row r="6299">
          <cell r="AD6299">
            <v>153.05494100000001</v>
          </cell>
        </row>
        <row r="6300">
          <cell r="AD6300">
            <v>153.05478600000001</v>
          </cell>
        </row>
        <row r="6301">
          <cell r="AD6301">
            <v>152.957415</v>
          </cell>
        </row>
        <row r="6302">
          <cell r="AD6302">
            <v>152.94963999999999</v>
          </cell>
        </row>
        <row r="6303">
          <cell r="AD6303">
            <v>152.93059299999999</v>
          </cell>
        </row>
        <row r="6304">
          <cell r="AD6304">
            <v>152.92910800000001</v>
          </cell>
        </row>
        <row r="6305">
          <cell r="AD6305">
            <v>152.88853599999999</v>
          </cell>
        </row>
        <row r="6306">
          <cell r="AD6306">
            <v>152.84791300000001</v>
          </cell>
        </row>
        <row r="6307">
          <cell r="AD6307">
            <v>152.74167600000001</v>
          </cell>
        </row>
        <row r="6308">
          <cell r="AD6308">
            <v>152.59260499999999</v>
          </cell>
        </row>
        <row r="6309">
          <cell r="AD6309">
            <v>152.584058</v>
          </cell>
        </row>
        <row r="6310">
          <cell r="AD6310">
            <v>152.58230599999999</v>
          </cell>
        </row>
        <row r="6311">
          <cell r="AD6311">
            <v>152.555643</v>
          </cell>
        </row>
        <row r="6312">
          <cell r="AD6312">
            <v>152.55408299999999</v>
          </cell>
        </row>
        <row r="6313">
          <cell r="AD6313">
            <v>152.51968600000001</v>
          </cell>
        </row>
        <row r="6314">
          <cell r="AD6314">
            <v>152.43022300000001</v>
          </cell>
        </row>
        <row r="6315">
          <cell r="AD6315">
            <v>152.385603</v>
          </cell>
        </row>
        <row r="6316">
          <cell r="AD6316">
            <v>152.377396</v>
          </cell>
        </row>
        <row r="6317">
          <cell r="AD6317">
            <v>152.375822</v>
          </cell>
        </row>
        <row r="6318">
          <cell r="AD6318">
            <v>152.34720799999999</v>
          </cell>
        </row>
        <row r="6319">
          <cell r="AD6319">
            <v>152.315946</v>
          </cell>
        </row>
        <row r="6320">
          <cell r="AD6320">
            <v>152.272605</v>
          </cell>
        </row>
        <row r="6321">
          <cell r="AD6321">
            <v>152.26426900000001</v>
          </cell>
        </row>
        <row r="6322">
          <cell r="AD6322">
            <v>152.225708</v>
          </cell>
        </row>
        <row r="6323">
          <cell r="AD6323">
            <v>152.176354</v>
          </cell>
        </row>
        <row r="6324">
          <cell r="AD6324">
            <v>152.17407</v>
          </cell>
        </row>
        <row r="6325">
          <cell r="AD6325">
            <v>152.07157000000001</v>
          </cell>
        </row>
        <row r="6326">
          <cell r="AD6326">
            <v>152.048146</v>
          </cell>
        </row>
        <row r="6327">
          <cell r="AD6327">
            <v>152.010457</v>
          </cell>
        </row>
        <row r="6328">
          <cell r="AD6328">
            <v>151.92311699999999</v>
          </cell>
        </row>
        <row r="6329">
          <cell r="AD6329">
            <v>151.92035200000001</v>
          </cell>
        </row>
        <row r="6330">
          <cell r="AD6330">
            <v>151.88771299999999</v>
          </cell>
        </row>
        <row r="6331">
          <cell r="AD6331">
            <v>151.88658699999999</v>
          </cell>
        </row>
        <row r="6332">
          <cell r="AD6332">
            <v>151.803696</v>
          </cell>
        </row>
        <row r="6333">
          <cell r="AD6333">
            <v>151.78125</v>
          </cell>
        </row>
        <row r="6334">
          <cell r="AD6334">
            <v>151.77855500000001</v>
          </cell>
        </row>
        <row r="6335">
          <cell r="AD6335">
            <v>151.765861</v>
          </cell>
        </row>
        <row r="6336">
          <cell r="AD6336">
            <v>151.74895699999999</v>
          </cell>
        </row>
        <row r="6337">
          <cell r="AD6337">
            <v>151.74753200000001</v>
          </cell>
        </row>
        <row r="6338">
          <cell r="AD6338">
            <v>151.745484</v>
          </cell>
        </row>
        <row r="6339">
          <cell r="AD6339">
            <v>151.72697199999999</v>
          </cell>
        </row>
        <row r="6340">
          <cell r="AD6340">
            <v>151.726899</v>
          </cell>
        </row>
        <row r="6341">
          <cell r="AD6341">
            <v>151.64945</v>
          </cell>
        </row>
        <row r="6342">
          <cell r="AD6342">
            <v>151.628815</v>
          </cell>
        </row>
        <row r="6343">
          <cell r="AD6343">
            <v>151.60400999999999</v>
          </cell>
        </row>
        <row r="6344">
          <cell r="AD6344">
            <v>151.470068</v>
          </cell>
        </row>
        <row r="6345">
          <cell r="AD6345">
            <v>151.458709</v>
          </cell>
        </row>
        <row r="6346">
          <cell r="AD6346">
            <v>151.43502899999999</v>
          </cell>
        </row>
        <row r="6347">
          <cell r="AD6347">
            <v>151.25624300000001</v>
          </cell>
        </row>
        <row r="6348">
          <cell r="AD6348">
            <v>151.20559299999999</v>
          </cell>
        </row>
        <row r="6349">
          <cell r="AD6349">
            <v>151.19272699999999</v>
          </cell>
        </row>
        <row r="6350">
          <cell r="AD6350">
            <v>151.18739199999999</v>
          </cell>
        </row>
        <row r="6351">
          <cell r="AD6351">
            <v>151.150462</v>
          </cell>
        </row>
        <row r="6352">
          <cell r="AD6352">
            <v>151.09181100000001</v>
          </cell>
        </row>
        <row r="6353">
          <cell r="AD6353">
            <v>151.083663</v>
          </cell>
        </row>
        <row r="6354">
          <cell r="AD6354">
            <v>151.07856899999999</v>
          </cell>
        </row>
        <row r="6355">
          <cell r="AD6355">
            <v>151.02763100000001</v>
          </cell>
        </row>
        <row r="6356">
          <cell r="AD6356">
            <v>151.004527</v>
          </cell>
        </row>
        <row r="6357">
          <cell r="AD6357">
            <v>150.96745799999999</v>
          </cell>
        </row>
        <row r="6358">
          <cell r="AD6358">
            <v>150.923643</v>
          </cell>
        </row>
        <row r="6359">
          <cell r="AD6359">
            <v>150.88771600000001</v>
          </cell>
        </row>
        <row r="6360">
          <cell r="AD6360">
            <v>150.846744</v>
          </cell>
        </row>
        <row r="6361">
          <cell r="AD6361">
            <v>150.83239699999999</v>
          </cell>
        </row>
        <row r="6362">
          <cell r="AD6362">
            <v>150.82918000000001</v>
          </cell>
        </row>
        <row r="6363">
          <cell r="AD6363">
            <v>150.80528200000001</v>
          </cell>
        </row>
        <row r="6364">
          <cell r="AD6364">
            <v>150.80138099999999</v>
          </cell>
        </row>
        <row r="6365">
          <cell r="AD6365">
            <v>150.79669200000001</v>
          </cell>
        </row>
        <row r="6366">
          <cell r="AD6366">
            <v>150.77894900000001</v>
          </cell>
        </row>
        <row r="6367">
          <cell r="AD6367">
            <v>150.750529</v>
          </cell>
        </row>
        <row r="6368">
          <cell r="AD6368">
            <v>150.72821200000001</v>
          </cell>
        </row>
        <row r="6369">
          <cell r="AD6369">
            <v>150.72448900000001</v>
          </cell>
        </row>
        <row r="6370">
          <cell r="AD6370">
            <v>150.640478</v>
          </cell>
        </row>
        <row r="6371">
          <cell r="AD6371">
            <v>150.63107500000001</v>
          </cell>
        </row>
        <row r="6372">
          <cell r="AD6372">
            <v>150.607247</v>
          </cell>
        </row>
        <row r="6373">
          <cell r="AD6373">
            <v>150.56109699999999</v>
          </cell>
        </row>
        <row r="6374">
          <cell r="AD6374">
            <v>150.54456999999999</v>
          </cell>
        </row>
        <row r="6375">
          <cell r="AD6375">
            <v>150.53578899999999</v>
          </cell>
        </row>
        <row r="6376">
          <cell r="AD6376">
            <v>150.511867</v>
          </cell>
        </row>
        <row r="6377">
          <cell r="AD6377">
            <v>150.49730199999999</v>
          </cell>
        </row>
        <row r="6378">
          <cell r="AD6378">
            <v>150.480199</v>
          </cell>
        </row>
        <row r="6379">
          <cell r="AD6379">
            <v>150.47889900000001</v>
          </cell>
        </row>
        <row r="6380">
          <cell r="AD6380">
            <v>150.39924099999999</v>
          </cell>
        </row>
        <row r="6381">
          <cell r="AD6381">
            <v>150.343186</v>
          </cell>
        </row>
        <row r="6382">
          <cell r="AD6382">
            <v>150.317654</v>
          </cell>
        </row>
        <row r="6383">
          <cell r="AD6383">
            <v>150.31643399999999</v>
          </cell>
        </row>
        <row r="6384">
          <cell r="AD6384">
            <v>150.27936299999999</v>
          </cell>
        </row>
        <row r="6385">
          <cell r="AD6385">
            <v>150.258365</v>
          </cell>
        </row>
        <row r="6386">
          <cell r="AD6386">
            <v>150.24462600000001</v>
          </cell>
        </row>
        <row r="6387">
          <cell r="AD6387">
            <v>150.237064</v>
          </cell>
        </row>
        <row r="6388">
          <cell r="AD6388">
            <v>150.223298</v>
          </cell>
        </row>
        <row r="6389">
          <cell r="AD6389">
            <v>150.21563399999999</v>
          </cell>
        </row>
        <row r="6390">
          <cell r="AD6390">
            <v>150.21181000000001</v>
          </cell>
        </row>
        <row r="6391">
          <cell r="AD6391">
            <v>150.14228</v>
          </cell>
        </row>
        <row r="6392">
          <cell r="AD6392">
            <v>150.11760100000001</v>
          </cell>
        </row>
        <row r="6393">
          <cell r="AD6393">
            <v>150.10095000000001</v>
          </cell>
        </row>
        <row r="6394">
          <cell r="AD6394">
            <v>150.08645799999999</v>
          </cell>
        </row>
        <row r="6395">
          <cell r="AD6395">
            <v>150.061183</v>
          </cell>
        </row>
        <row r="6396">
          <cell r="AD6396">
            <v>150.04943800000001</v>
          </cell>
        </row>
        <row r="6397">
          <cell r="AD6397">
            <v>150.04136500000001</v>
          </cell>
        </row>
        <row r="6398">
          <cell r="AD6398">
            <v>149.971149</v>
          </cell>
        </row>
        <row r="6399">
          <cell r="AD6399">
            <v>149.92266699999999</v>
          </cell>
        </row>
        <row r="6400">
          <cell r="AD6400">
            <v>149.89100099999999</v>
          </cell>
        </row>
        <row r="6401">
          <cell r="AD6401">
            <v>149.87565699999999</v>
          </cell>
        </row>
        <row r="6402">
          <cell r="AD6402">
            <v>149.86294799999999</v>
          </cell>
        </row>
        <row r="6403">
          <cell r="AD6403">
            <v>149.81270000000001</v>
          </cell>
        </row>
        <row r="6404">
          <cell r="AD6404">
            <v>149.80642499999999</v>
          </cell>
        </row>
        <row r="6405">
          <cell r="AD6405">
            <v>149.79494700000001</v>
          </cell>
        </row>
        <row r="6406">
          <cell r="AD6406">
            <v>149.78961899999999</v>
          </cell>
        </row>
        <row r="6407">
          <cell r="AD6407">
            <v>149.78148899999999</v>
          </cell>
        </row>
        <row r="6408">
          <cell r="AD6408">
            <v>149.75720799999999</v>
          </cell>
        </row>
        <row r="6409">
          <cell r="AD6409">
            <v>149.72208599999999</v>
          </cell>
        </row>
        <row r="6410">
          <cell r="AD6410">
            <v>149.72117800000001</v>
          </cell>
        </row>
        <row r="6411">
          <cell r="AD6411">
            <v>149.68953400000001</v>
          </cell>
        </row>
        <row r="6412">
          <cell r="AD6412">
            <v>149.68381099999999</v>
          </cell>
        </row>
        <row r="6413">
          <cell r="AD6413">
            <v>149.60916599999999</v>
          </cell>
        </row>
        <row r="6414">
          <cell r="AD6414">
            <v>149.58187000000001</v>
          </cell>
        </row>
        <row r="6415">
          <cell r="AD6415">
            <v>149.55724900000001</v>
          </cell>
        </row>
        <row r="6416">
          <cell r="AD6416">
            <v>149.461072</v>
          </cell>
        </row>
        <row r="6417">
          <cell r="AD6417">
            <v>149.43512000000001</v>
          </cell>
        </row>
        <row r="6418">
          <cell r="AD6418">
            <v>149.40694199999999</v>
          </cell>
        </row>
        <row r="6419">
          <cell r="AD6419">
            <v>149.35337699999999</v>
          </cell>
        </row>
        <row r="6420">
          <cell r="AD6420">
            <v>149.34596199999999</v>
          </cell>
        </row>
        <row r="6421">
          <cell r="AD6421">
            <v>149.305059</v>
          </cell>
        </row>
        <row r="6422">
          <cell r="AD6422">
            <v>149.22215499999999</v>
          </cell>
        </row>
        <row r="6423">
          <cell r="AD6423">
            <v>149.21092300000001</v>
          </cell>
        </row>
        <row r="6424">
          <cell r="AD6424">
            <v>149.15561400000001</v>
          </cell>
        </row>
        <row r="6425">
          <cell r="AD6425">
            <v>149.13395399999999</v>
          </cell>
        </row>
        <row r="6426">
          <cell r="AD6426">
            <v>149.122794</v>
          </cell>
        </row>
        <row r="6427">
          <cell r="AD6427">
            <v>149.007383</v>
          </cell>
        </row>
        <row r="6428">
          <cell r="AD6428">
            <v>148.92403200000001</v>
          </cell>
        </row>
        <row r="6429">
          <cell r="AD6429">
            <v>148.894496</v>
          </cell>
        </row>
        <row r="6430">
          <cell r="AD6430">
            <v>148.83614299999999</v>
          </cell>
        </row>
        <row r="6431">
          <cell r="AD6431">
            <v>148.835925</v>
          </cell>
        </row>
        <row r="6432">
          <cell r="AD6432">
            <v>148.78853100000001</v>
          </cell>
        </row>
        <row r="6433">
          <cell r="AD6433">
            <v>148.76294799999999</v>
          </cell>
        </row>
        <row r="6434">
          <cell r="AD6434">
            <v>148.75992199999999</v>
          </cell>
        </row>
        <row r="6435">
          <cell r="AD6435">
            <v>148.73078000000001</v>
          </cell>
        </row>
        <row r="6436">
          <cell r="AD6436">
            <v>148.650094</v>
          </cell>
        </row>
        <row r="6437">
          <cell r="AD6437">
            <v>148.643631</v>
          </cell>
        </row>
        <row r="6438">
          <cell r="AD6438">
            <v>148.59983299999999</v>
          </cell>
        </row>
        <row r="6439">
          <cell r="AD6439">
            <v>148.549634</v>
          </cell>
        </row>
        <row r="6440">
          <cell r="AD6440">
            <v>148.53985900000001</v>
          </cell>
        </row>
        <row r="6441">
          <cell r="AD6441">
            <v>148.52236600000001</v>
          </cell>
        </row>
        <row r="6442">
          <cell r="AD6442">
            <v>148.4931</v>
          </cell>
        </row>
        <row r="6443">
          <cell r="AD6443">
            <v>148.48345</v>
          </cell>
        </row>
        <row r="6444">
          <cell r="AD6444">
            <v>148.46848199999999</v>
          </cell>
        </row>
        <row r="6445">
          <cell r="AD6445">
            <v>148.46581800000001</v>
          </cell>
        </row>
        <row r="6446">
          <cell r="AD6446">
            <v>148.45014</v>
          </cell>
        </row>
        <row r="6447">
          <cell r="AD6447">
            <v>148.447092</v>
          </cell>
        </row>
        <row r="6448">
          <cell r="AD6448">
            <v>148.353418</v>
          </cell>
        </row>
        <row r="6449">
          <cell r="AD6449">
            <v>148.31975399999999</v>
          </cell>
        </row>
        <row r="6450">
          <cell r="AD6450">
            <v>148.25312299999999</v>
          </cell>
        </row>
        <row r="6451">
          <cell r="AD6451">
            <v>148.25092000000001</v>
          </cell>
        </row>
        <row r="6452">
          <cell r="AD6452">
            <v>148.20916700000001</v>
          </cell>
        </row>
        <row r="6453">
          <cell r="AD6453">
            <v>148.16281000000001</v>
          </cell>
        </row>
        <row r="6454">
          <cell r="AD6454">
            <v>148.15857299999999</v>
          </cell>
        </row>
        <row r="6455">
          <cell r="AD6455">
            <v>148.151239</v>
          </cell>
        </row>
        <row r="6456">
          <cell r="AD6456">
            <v>148.111189</v>
          </cell>
        </row>
        <row r="6457">
          <cell r="AD6457">
            <v>148.10842700000001</v>
          </cell>
        </row>
        <row r="6458">
          <cell r="AD6458">
            <v>148.07498000000001</v>
          </cell>
        </row>
        <row r="6459">
          <cell r="AD6459">
            <v>148.055894</v>
          </cell>
        </row>
        <row r="6460">
          <cell r="AD6460">
            <v>148.02302800000001</v>
          </cell>
        </row>
        <row r="6461">
          <cell r="AD6461">
            <v>147.94196299999999</v>
          </cell>
        </row>
        <row r="6462">
          <cell r="AD6462">
            <v>147.930477</v>
          </cell>
        </row>
        <row r="6463">
          <cell r="AD6463">
            <v>147.89862600000001</v>
          </cell>
        </row>
        <row r="6464">
          <cell r="AD6464">
            <v>147.87752499999999</v>
          </cell>
        </row>
        <row r="6465">
          <cell r="AD6465">
            <v>147.84126599999999</v>
          </cell>
        </row>
        <row r="6466">
          <cell r="AD6466">
            <v>147.839316</v>
          </cell>
        </row>
        <row r="6467">
          <cell r="AD6467">
            <v>147.81134499999999</v>
          </cell>
        </row>
        <row r="6468">
          <cell r="AD6468">
            <v>147.79200499999999</v>
          </cell>
        </row>
        <row r="6469">
          <cell r="AD6469">
            <v>147.765321</v>
          </cell>
        </row>
        <row r="6470">
          <cell r="AD6470">
            <v>147.737829</v>
          </cell>
        </row>
        <row r="6471">
          <cell r="AD6471">
            <v>147.724951</v>
          </cell>
        </row>
        <row r="6472">
          <cell r="AD6472">
            <v>147.713144</v>
          </cell>
        </row>
        <row r="6473">
          <cell r="AD6473">
            <v>147.69858400000001</v>
          </cell>
        </row>
        <row r="6474">
          <cell r="AD6474">
            <v>147.69653700000001</v>
          </cell>
        </row>
        <row r="6475">
          <cell r="AD6475">
            <v>147.69181499999999</v>
          </cell>
        </row>
        <row r="6476">
          <cell r="AD6476">
            <v>147.69051099999999</v>
          </cell>
        </row>
        <row r="6477">
          <cell r="AD6477">
            <v>147.67749800000001</v>
          </cell>
        </row>
        <row r="6478">
          <cell r="AD6478">
            <v>147.651533</v>
          </cell>
        </row>
        <row r="6479">
          <cell r="AD6479">
            <v>147.63778500000001</v>
          </cell>
        </row>
        <row r="6480">
          <cell r="AD6480">
            <v>147.635986</v>
          </cell>
        </row>
        <row r="6481">
          <cell r="AD6481">
            <v>147.63410200000001</v>
          </cell>
        </row>
        <row r="6482">
          <cell r="AD6482">
            <v>147.63368800000001</v>
          </cell>
        </row>
        <row r="6483">
          <cell r="AD6483">
            <v>147.604365</v>
          </cell>
        </row>
        <row r="6484">
          <cell r="AD6484">
            <v>147.58247</v>
          </cell>
        </row>
        <row r="6485">
          <cell r="AD6485">
            <v>147.56561500000001</v>
          </cell>
        </row>
        <row r="6486">
          <cell r="AD6486">
            <v>147.563366</v>
          </cell>
        </row>
        <row r="6487">
          <cell r="AD6487">
            <v>147.44756699999999</v>
          </cell>
        </row>
        <row r="6488">
          <cell r="AD6488">
            <v>147.36602500000001</v>
          </cell>
        </row>
        <row r="6489">
          <cell r="AD6489">
            <v>147.35548800000001</v>
          </cell>
        </row>
        <row r="6490">
          <cell r="AD6490">
            <v>147.35537299999999</v>
          </cell>
        </row>
        <row r="6491">
          <cell r="AD6491">
            <v>147.35479900000001</v>
          </cell>
        </row>
        <row r="6492">
          <cell r="AD6492">
            <v>147.287102</v>
          </cell>
        </row>
        <row r="6493">
          <cell r="AD6493">
            <v>147.19493499999999</v>
          </cell>
        </row>
        <row r="6494">
          <cell r="AD6494">
            <v>147.103882</v>
          </cell>
        </row>
        <row r="6495">
          <cell r="AD6495">
            <v>147.04487599999999</v>
          </cell>
        </row>
        <row r="6496">
          <cell r="AD6496">
            <v>147.015703</v>
          </cell>
        </row>
        <row r="6497">
          <cell r="AD6497">
            <v>147.01013499999999</v>
          </cell>
        </row>
        <row r="6498">
          <cell r="AD6498">
            <v>146.97161</v>
          </cell>
        </row>
        <row r="6499">
          <cell r="AD6499">
            <v>146.93381199999999</v>
          </cell>
        </row>
        <row r="6500">
          <cell r="AD6500">
            <v>146.889017</v>
          </cell>
        </row>
        <row r="6501">
          <cell r="AD6501">
            <v>146.871701</v>
          </cell>
        </row>
        <row r="6502">
          <cell r="AD6502">
            <v>146.86282299999999</v>
          </cell>
        </row>
        <row r="6503">
          <cell r="AD6503">
            <v>146.84480400000001</v>
          </cell>
        </row>
        <row r="6504">
          <cell r="AD6504">
            <v>146.82309900000001</v>
          </cell>
        </row>
        <row r="6505">
          <cell r="AD6505">
            <v>146.79836499999999</v>
          </cell>
        </row>
        <row r="6506">
          <cell r="AD6506">
            <v>146.77665200000001</v>
          </cell>
        </row>
        <row r="6507">
          <cell r="AD6507">
            <v>146.73219399999999</v>
          </cell>
        </row>
        <row r="6508">
          <cell r="AD6508">
            <v>146.701393</v>
          </cell>
        </row>
        <row r="6509">
          <cell r="AD6509">
            <v>146.69267400000001</v>
          </cell>
        </row>
        <row r="6510">
          <cell r="AD6510">
            <v>146.65867600000001</v>
          </cell>
        </row>
        <row r="6511">
          <cell r="AD6511">
            <v>146.643272</v>
          </cell>
        </row>
        <row r="6512">
          <cell r="AD6512">
            <v>146.58287200000001</v>
          </cell>
        </row>
        <row r="6513">
          <cell r="AD6513">
            <v>146.57897</v>
          </cell>
        </row>
        <row r="6514">
          <cell r="AD6514">
            <v>146.546222</v>
          </cell>
        </row>
        <row r="6515">
          <cell r="AD6515">
            <v>146.50752800000001</v>
          </cell>
        </row>
        <row r="6516">
          <cell r="AD6516">
            <v>146.49595500000001</v>
          </cell>
        </row>
        <row r="6517">
          <cell r="AD6517">
            <v>146.488606</v>
          </cell>
        </row>
        <row r="6518">
          <cell r="AD6518">
            <v>146.45284699999999</v>
          </cell>
        </row>
        <row r="6519">
          <cell r="AD6519">
            <v>146.326109</v>
          </cell>
        </row>
        <row r="6520">
          <cell r="AD6520">
            <v>146.259004</v>
          </cell>
        </row>
        <row r="6521">
          <cell r="AD6521">
            <v>146.24450100000001</v>
          </cell>
        </row>
        <row r="6522">
          <cell r="AD6522">
            <v>146.22922700000001</v>
          </cell>
        </row>
        <row r="6523">
          <cell r="AD6523">
            <v>146.217804</v>
          </cell>
        </row>
        <row r="6524">
          <cell r="AD6524">
            <v>146.203316</v>
          </cell>
        </row>
        <row r="6525">
          <cell r="AD6525">
            <v>146.172427</v>
          </cell>
        </row>
        <row r="6526">
          <cell r="AD6526">
            <v>146.14667800000001</v>
          </cell>
        </row>
        <row r="6527">
          <cell r="AD6527">
            <v>146.137597</v>
          </cell>
        </row>
        <row r="6528">
          <cell r="AD6528">
            <v>146.11112299999999</v>
          </cell>
        </row>
        <row r="6529">
          <cell r="AD6529">
            <v>146.05824799999999</v>
          </cell>
        </row>
        <row r="6530">
          <cell r="AD6530">
            <v>145.922213</v>
          </cell>
        </row>
        <row r="6531">
          <cell r="AD6531">
            <v>145.92132699999999</v>
          </cell>
        </row>
        <row r="6532">
          <cell r="AD6532">
            <v>145.88917699999999</v>
          </cell>
        </row>
        <row r="6533">
          <cell r="AD6533">
            <v>145.81913</v>
          </cell>
        </row>
        <row r="6534">
          <cell r="AD6534">
            <v>145.81723600000001</v>
          </cell>
        </row>
        <row r="6535">
          <cell r="AD6535">
            <v>145.815305</v>
          </cell>
        </row>
        <row r="6536">
          <cell r="AD6536">
            <v>145.800274</v>
          </cell>
        </row>
        <row r="6537">
          <cell r="AD6537">
            <v>145.79192599999999</v>
          </cell>
        </row>
        <row r="6538">
          <cell r="AD6538">
            <v>145.791526</v>
          </cell>
        </row>
        <row r="6539">
          <cell r="AD6539">
            <v>145.760008</v>
          </cell>
        </row>
        <row r="6540">
          <cell r="AD6540">
            <v>145.75536700000001</v>
          </cell>
        </row>
        <row r="6541">
          <cell r="AD6541">
            <v>145.754966</v>
          </cell>
        </row>
        <row r="6542">
          <cell r="AD6542">
            <v>145.72687300000001</v>
          </cell>
        </row>
        <row r="6543">
          <cell r="AD6543">
            <v>145.69804999999999</v>
          </cell>
        </row>
        <row r="6544">
          <cell r="AD6544">
            <v>145.68428599999999</v>
          </cell>
        </row>
        <row r="6545">
          <cell r="AD6545">
            <v>145.67474799999999</v>
          </cell>
        </row>
        <row r="6546">
          <cell r="AD6546">
            <v>145.66213300000001</v>
          </cell>
        </row>
        <row r="6547">
          <cell r="AD6547">
            <v>145.65847600000001</v>
          </cell>
        </row>
        <row r="6548">
          <cell r="AD6548">
            <v>145.64164299999999</v>
          </cell>
        </row>
        <row r="6549">
          <cell r="AD6549">
            <v>145.598592</v>
          </cell>
        </row>
        <row r="6550">
          <cell r="AD6550">
            <v>145.562771</v>
          </cell>
        </row>
        <row r="6551">
          <cell r="AD6551">
            <v>145.54503700000001</v>
          </cell>
        </row>
        <row r="6552">
          <cell r="AD6552">
            <v>145.54181199999999</v>
          </cell>
        </row>
        <row r="6553">
          <cell r="AD6553">
            <v>145.53867600000001</v>
          </cell>
        </row>
        <row r="6554">
          <cell r="AD6554">
            <v>145.50526300000001</v>
          </cell>
        </row>
        <row r="6555">
          <cell r="AD6555">
            <v>145.48447999999999</v>
          </cell>
        </row>
        <row r="6556">
          <cell r="AD6556">
            <v>145.471757</v>
          </cell>
        </row>
        <row r="6557">
          <cell r="AD6557">
            <v>145.459934</v>
          </cell>
        </row>
        <row r="6558">
          <cell r="AD6558">
            <v>145.45762400000001</v>
          </cell>
        </row>
        <row r="6559">
          <cell r="AD6559">
            <v>145.42964799999999</v>
          </cell>
        </row>
        <row r="6560">
          <cell r="AD6560">
            <v>145.407849</v>
          </cell>
        </row>
        <row r="6561">
          <cell r="AD6561">
            <v>145.34399199999999</v>
          </cell>
        </row>
        <row r="6562">
          <cell r="AD6562">
            <v>145.33148399999999</v>
          </cell>
        </row>
        <row r="6563">
          <cell r="AD6563">
            <v>145.163094</v>
          </cell>
        </row>
        <row r="6564">
          <cell r="AD6564">
            <v>145.140882</v>
          </cell>
        </row>
        <row r="6565">
          <cell r="AD6565">
            <v>145.10645500000001</v>
          </cell>
        </row>
        <row r="6566">
          <cell r="AD6566">
            <v>145.09858500000001</v>
          </cell>
        </row>
        <row r="6567">
          <cell r="AD6567">
            <v>145.090733</v>
          </cell>
        </row>
        <row r="6568">
          <cell r="AD6568">
            <v>145.07517100000001</v>
          </cell>
        </row>
        <row r="6569">
          <cell r="AD6569">
            <v>145.013204</v>
          </cell>
        </row>
        <row r="6570">
          <cell r="AD6570">
            <v>145.01178300000001</v>
          </cell>
        </row>
        <row r="6571">
          <cell r="AD6571">
            <v>144.924565</v>
          </cell>
        </row>
        <row r="6572">
          <cell r="AD6572">
            <v>144.86146600000001</v>
          </cell>
        </row>
        <row r="6573">
          <cell r="AD6573">
            <v>144.86092099999999</v>
          </cell>
        </row>
        <row r="6574">
          <cell r="AD6574">
            <v>144.84851</v>
          </cell>
        </row>
        <row r="6575">
          <cell r="AD6575">
            <v>144.827564</v>
          </cell>
        </row>
        <row r="6576">
          <cell r="AD6576">
            <v>144.81200100000001</v>
          </cell>
        </row>
        <row r="6577">
          <cell r="AD6577">
            <v>144.81124700000001</v>
          </cell>
        </row>
        <row r="6578">
          <cell r="AD6578">
            <v>144.80962</v>
          </cell>
        </row>
        <row r="6579">
          <cell r="AD6579">
            <v>144.80843100000001</v>
          </cell>
        </row>
        <row r="6580">
          <cell r="AD6580">
            <v>144.805578</v>
          </cell>
        </row>
        <row r="6581">
          <cell r="AD6581">
            <v>144.797909</v>
          </cell>
        </row>
        <row r="6582">
          <cell r="AD6582">
            <v>144.79389800000001</v>
          </cell>
        </row>
        <row r="6583">
          <cell r="AD6583">
            <v>144.772672</v>
          </cell>
        </row>
        <row r="6584">
          <cell r="AD6584">
            <v>144.75304299999999</v>
          </cell>
        </row>
        <row r="6585">
          <cell r="AD6585">
            <v>144.747355</v>
          </cell>
        </row>
        <row r="6586">
          <cell r="AD6586">
            <v>144.74559600000001</v>
          </cell>
        </row>
        <row r="6587">
          <cell r="AD6587">
            <v>144.737797</v>
          </cell>
        </row>
        <row r="6588">
          <cell r="AD6588">
            <v>144.699772</v>
          </cell>
        </row>
        <row r="6589">
          <cell r="AD6589">
            <v>144.665741</v>
          </cell>
        </row>
        <row r="6590">
          <cell r="AD6590">
            <v>144.66229899999999</v>
          </cell>
        </row>
        <row r="6591">
          <cell r="AD6591">
            <v>144.65353500000001</v>
          </cell>
        </row>
        <row r="6592">
          <cell r="AD6592">
            <v>144.59709599999999</v>
          </cell>
        </row>
        <row r="6593">
          <cell r="AD6593">
            <v>144.58788899999999</v>
          </cell>
        </row>
        <row r="6594">
          <cell r="AD6594">
            <v>144.57174900000001</v>
          </cell>
        </row>
        <row r="6595">
          <cell r="AD6595">
            <v>144.550612</v>
          </cell>
        </row>
        <row r="6596">
          <cell r="AD6596">
            <v>144.53060600000001</v>
          </cell>
        </row>
        <row r="6597">
          <cell r="AD6597">
            <v>144.51523</v>
          </cell>
        </row>
        <row r="6598">
          <cell r="AD6598">
            <v>144.425825</v>
          </cell>
        </row>
        <row r="6599">
          <cell r="AD6599">
            <v>144.344033</v>
          </cell>
        </row>
        <row r="6600">
          <cell r="AD6600">
            <v>144.34101999999999</v>
          </cell>
        </row>
        <row r="6601">
          <cell r="AD6601">
            <v>144.33646300000001</v>
          </cell>
        </row>
        <row r="6602">
          <cell r="AD6602">
            <v>144.30201199999999</v>
          </cell>
        </row>
        <row r="6603">
          <cell r="AD6603">
            <v>144.277457</v>
          </cell>
        </row>
        <row r="6604">
          <cell r="AD6604">
            <v>144.24025399999999</v>
          </cell>
        </row>
        <row r="6605">
          <cell r="AD6605">
            <v>144.23330899999999</v>
          </cell>
        </row>
        <row r="6606">
          <cell r="AD6606">
            <v>144.197607</v>
          </cell>
        </row>
        <row r="6607">
          <cell r="AD6607">
            <v>144.14546000000001</v>
          </cell>
        </row>
        <row r="6608">
          <cell r="AD6608">
            <v>144.11355800000001</v>
          </cell>
        </row>
        <row r="6609">
          <cell r="AD6609">
            <v>144.11041</v>
          </cell>
        </row>
        <row r="6610">
          <cell r="AD6610">
            <v>144.04599300000001</v>
          </cell>
        </row>
        <row r="6611">
          <cell r="AD6611">
            <v>144.043353</v>
          </cell>
        </row>
        <row r="6612">
          <cell r="AD6612">
            <v>144.03684699999999</v>
          </cell>
        </row>
        <row r="6613">
          <cell r="AD6613">
            <v>144.00559999999999</v>
          </cell>
        </row>
        <row r="6614">
          <cell r="AD6614">
            <v>143.94046</v>
          </cell>
        </row>
        <row r="6615">
          <cell r="AD6615">
            <v>143.92754500000001</v>
          </cell>
        </row>
        <row r="6616">
          <cell r="AD6616">
            <v>143.89823000000001</v>
          </cell>
        </row>
        <row r="6617">
          <cell r="AD6617">
            <v>143.88986600000001</v>
          </cell>
        </row>
        <row r="6618">
          <cell r="AD6618">
            <v>143.86863299999999</v>
          </cell>
        </row>
        <row r="6619">
          <cell r="AD6619">
            <v>143.83966599999999</v>
          </cell>
        </row>
        <row r="6620">
          <cell r="AD6620">
            <v>143.798272</v>
          </cell>
        </row>
        <row r="6621">
          <cell r="AD6621">
            <v>143.77610999999999</v>
          </cell>
        </row>
        <row r="6622">
          <cell r="AD6622">
            <v>143.71262200000001</v>
          </cell>
        </row>
        <row r="6623">
          <cell r="AD6623">
            <v>143.685666</v>
          </cell>
        </row>
        <row r="6624">
          <cell r="AD6624">
            <v>143.67295799999999</v>
          </cell>
        </row>
        <row r="6625">
          <cell r="AD6625">
            <v>143.652816</v>
          </cell>
        </row>
        <row r="6626">
          <cell r="AD6626">
            <v>143.64596</v>
          </cell>
        </row>
        <row r="6627">
          <cell r="AD6627">
            <v>143.64341899999999</v>
          </cell>
        </row>
        <row r="6628">
          <cell r="AD6628">
            <v>143.582795</v>
          </cell>
        </row>
        <row r="6629">
          <cell r="AD6629">
            <v>143.57423900000001</v>
          </cell>
        </row>
        <row r="6630">
          <cell r="AD6630">
            <v>143.53418099999999</v>
          </cell>
        </row>
        <row r="6631">
          <cell r="AD6631">
            <v>143.51945599999999</v>
          </cell>
        </row>
        <row r="6632">
          <cell r="AD6632">
            <v>143.507688</v>
          </cell>
        </row>
        <row r="6633">
          <cell r="AD6633">
            <v>143.49132</v>
          </cell>
        </row>
        <row r="6634">
          <cell r="AD6634">
            <v>143.48871299999999</v>
          </cell>
        </row>
        <row r="6635">
          <cell r="AD6635">
            <v>143.48674700000001</v>
          </cell>
        </row>
        <row r="6636">
          <cell r="AD6636">
            <v>143.47172900000001</v>
          </cell>
        </row>
        <row r="6637">
          <cell r="AD6637">
            <v>143.401917</v>
          </cell>
        </row>
        <row r="6638">
          <cell r="AD6638">
            <v>143.238032</v>
          </cell>
        </row>
        <row r="6639">
          <cell r="AD6639">
            <v>143.22656900000001</v>
          </cell>
        </row>
        <row r="6640">
          <cell r="AD6640">
            <v>143.21361999999999</v>
          </cell>
        </row>
        <row r="6641">
          <cell r="AD6641">
            <v>143.20220800000001</v>
          </cell>
        </row>
        <row r="6642">
          <cell r="AD6642">
            <v>143.194625</v>
          </cell>
        </row>
        <row r="6643">
          <cell r="AD6643">
            <v>143.19404800000001</v>
          </cell>
        </row>
        <row r="6644">
          <cell r="AD6644">
            <v>143.192283</v>
          </cell>
        </row>
        <row r="6645">
          <cell r="AD6645">
            <v>143.16411099999999</v>
          </cell>
        </row>
        <row r="6646">
          <cell r="AD6646">
            <v>143.13597899999999</v>
          </cell>
        </row>
        <row r="6647">
          <cell r="AD6647">
            <v>143.07376300000001</v>
          </cell>
        </row>
        <row r="6648">
          <cell r="AD6648">
            <v>143.02408800000001</v>
          </cell>
        </row>
        <row r="6649">
          <cell r="AD6649">
            <v>142.995846</v>
          </cell>
        </row>
        <row r="6650">
          <cell r="AD6650">
            <v>142.976923</v>
          </cell>
        </row>
        <row r="6651">
          <cell r="AD6651">
            <v>142.974366</v>
          </cell>
        </row>
        <row r="6652">
          <cell r="AD6652">
            <v>142.94487699999999</v>
          </cell>
        </row>
        <row r="6653">
          <cell r="AD6653">
            <v>142.927288</v>
          </cell>
        </row>
        <row r="6654">
          <cell r="AD6654">
            <v>142.914188</v>
          </cell>
        </row>
        <row r="6655">
          <cell r="AD6655">
            <v>142.90358900000001</v>
          </cell>
        </row>
        <row r="6656">
          <cell r="AD6656">
            <v>142.89952500000001</v>
          </cell>
        </row>
        <row r="6657">
          <cell r="AD6657">
            <v>142.894407</v>
          </cell>
        </row>
        <row r="6658">
          <cell r="AD6658">
            <v>142.862224</v>
          </cell>
        </row>
        <row r="6659">
          <cell r="AD6659">
            <v>142.85830100000001</v>
          </cell>
        </row>
        <row r="6660">
          <cell r="AD6660">
            <v>142.843538</v>
          </cell>
        </row>
        <row r="6661">
          <cell r="AD6661">
            <v>142.795458</v>
          </cell>
        </row>
        <row r="6662">
          <cell r="AD6662">
            <v>142.78031899999999</v>
          </cell>
        </row>
        <row r="6663">
          <cell r="AD6663">
            <v>142.74647400000001</v>
          </cell>
        </row>
        <row r="6664">
          <cell r="AD6664">
            <v>142.737785</v>
          </cell>
        </row>
        <row r="6665">
          <cell r="AD6665">
            <v>142.724952</v>
          </cell>
        </row>
        <row r="6666">
          <cell r="AD6666">
            <v>142.71903399999999</v>
          </cell>
        </row>
        <row r="6667">
          <cell r="AD6667">
            <v>142.71828500000001</v>
          </cell>
        </row>
        <row r="6668">
          <cell r="AD6668">
            <v>142.711556</v>
          </cell>
        </row>
        <row r="6669">
          <cell r="AD6669">
            <v>142.675285</v>
          </cell>
        </row>
        <row r="6670">
          <cell r="AD6670">
            <v>142.67424199999999</v>
          </cell>
        </row>
        <row r="6671">
          <cell r="AD6671">
            <v>142.61510899999999</v>
          </cell>
        </row>
        <row r="6672">
          <cell r="AD6672">
            <v>142.579015</v>
          </cell>
        </row>
        <row r="6673">
          <cell r="AD6673">
            <v>142.57492500000001</v>
          </cell>
        </row>
        <row r="6674">
          <cell r="AD6674">
            <v>142.569751</v>
          </cell>
        </row>
        <row r="6675">
          <cell r="AD6675">
            <v>142.51527899999999</v>
          </cell>
        </row>
        <row r="6676">
          <cell r="AD6676">
            <v>142.50457800000001</v>
          </cell>
        </row>
        <row r="6677">
          <cell r="AD6677">
            <v>142.474727</v>
          </cell>
        </row>
        <row r="6678">
          <cell r="AD6678">
            <v>142.44354200000001</v>
          </cell>
        </row>
        <row r="6679">
          <cell r="AD6679">
            <v>142.435213</v>
          </cell>
        </row>
        <row r="6680">
          <cell r="AD6680">
            <v>142.41441900000001</v>
          </cell>
        </row>
        <row r="6681">
          <cell r="AD6681">
            <v>142.402118</v>
          </cell>
        </row>
        <row r="6682">
          <cell r="AD6682">
            <v>142.30296200000001</v>
          </cell>
        </row>
        <row r="6683">
          <cell r="AD6683">
            <v>142.278986</v>
          </cell>
        </row>
        <row r="6684">
          <cell r="AD6684">
            <v>142.26380800000001</v>
          </cell>
        </row>
        <row r="6685">
          <cell r="AD6685">
            <v>142.24228600000001</v>
          </cell>
        </row>
        <row r="6686">
          <cell r="AD6686">
            <v>142.23446899999999</v>
          </cell>
        </row>
        <row r="6687">
          <cell r="AD6687">
            <v>142.22500500000001</v>
          </cell>
        </row>
        <row r="6688">
          <cell r="AD6688">
            <v>142.22383500000001</v>
          </cell>
        </row>
        <row r="6689">
          <cell r="AD6689">
            <v>142.150443</v>
          </cell>
        </row>
        <row r="6690">
          <cell r="AD6690">
            <v>142.13377800000001</v>
          </cell>
        </row>
        <row r="6691">
          <cell r="AD6691">
            <v>142.12357299999999</v>
          </cell>
        </row>
        <row r="6692">
          <cell r="AD6692">
            <v>142.11196799999999</v>
          </cell>
        </row>
        <row r="6693">
          <cell r="AD6693">
            <v>142.087682</v>
          </cell>
        </row>
        <row r="6694">
          <cell r="AD6694">
            <v>142.03557900000001</v>
          </cell>
        </row>
        <row r="6695">
          <cell r="AD6695">
            <v>142.015433</v>
          </cell>
        </row>
        <row r="6696">
          <cell r="AD6696">
            <v>141.85174900000001</v>
          </cell>
        </row>
        <row r="6697">
          <cell r="AD6697">
            <v>141.828754</v>
          </cell>
        </row>
        <row r="6698">
          <cell r="AD6698">
            <v>141.812759</v>
          </cell>
        </row>
        <row r="6699">
          <cell r="AD6699">
            <v>141.75376199999999</v>
          </cell>
        </row>
        <row r="6700">
          <cell r="AD6700">
            <v>141.72649100000001</v>
          </cell>
        </row>
        <row r="6701">
          <cell r="AD6701">
            <v>141.72538499999999</v>
          </cell>
        </row>
        <row r="6702">
          <cell r="AD6702">
            <v>141.71211299999999</v>
          </cell>
        </row>
        <row r="6703">
          <cell r="AD6703">
            <v>141.71103199999999</v>
          </cell>
        </row>
        <row r="6704">
          <cell r="AD6704">
            <v>141.68601799999999</v>
          </cell>
        </row>
        <row r="6705">
          <cell r="AD6705">
            <v>141.68501800000001</v>
          </cell>
        </row>
        <row r="6706">
          <cell r="AD6706">
            <v>141.66186999999999</v>
          </cell>
        </row>
        <row r="6707">
          <cell r="AD6707">
            <v>141.61103700000001</v>
          </cell>
        </row>
        <row r="6708">
          <cell r="AD6708">
            <v>141.594154</v>
          </cell>
        </row>
        <row r="6709">
          <cell r="AD6709">
            <v>141.571347</v>
          </cell>
        </row>
        <row r="6710">
          <cell r="AD6710">
            <v>141.51374300000001</v>
          </cell>
        </row>
        <row r="6711">
          <cell r="AD6711">
            <v>141.50268500000001</v>
          </cell>
        </row>
        <row r="6712">
          <cell r="AD6712">
            <v>141.493449</v>
          </cell>
        </row>
        <row r="6713">
          <cell r="AD6713">
            <v>141.48915199999999</v>
          </cell>
        </row>
        <row r="6714">
          <cell r="AD6714">
            <v>141.48623799999999</v>
          </cell>
        </row>
        <row r="6715">
          <cell r="AD6715">
            <v>141.47046</v>
          </cell>
        </row>
        <row r="6716">
          <cell r="AD6716">
            <v>141.46183300000001</v>
          </cell>
        </row>
        <row r="6717">
          <cell r="AD6717">
            <v>141.45802</v>
          </cell>
        </row>
        <row r="6718">
          <cell r="AD6718">
            <v>141.40594899999999</v>
          </cell>
        </row>
        <row r="6719">
          <cell r="AD6719">
            <v>141.37744000000001</v>
          </cell>
        </row>
        <row r="6720">
          <cell r="AD6720">
            <v>141.376846</v>
          </cell>
        </row>
        <row r="6721">
          <cell r="AD6721">
            <v>141.334923</v>
          </cell>
        </row>
        <row r="6722">
          <cell r="AD6722">
            <v>141.29385600000001</v>
          </cell>
        </row>
        <row r="6723">
          <cell r="AD6723">
            <v>141.27271999999999</v>
          </cell>
        </row>
        <row r="6724">
          <cell r="AD6724">
            <v>141.21402900000001</v>
          </cell>
        </row>
        <row r="6725">
          <cell r="AD6725">
            <v>141.16948500000001</v>
          </cell>
        </row>
        <row r="6726">
          <cell r="AD6726">
            <v>141.15753000000001</v>
          </cell>
        </row>
        <row r="6727">
          <cell r="AD6727">
            <v>141.09004200000001</v>
          </cell>
        </row>
        <row r="6728">
          <cell r="AD6728">
            <v>141.08019100000001</v>
          </cell>
        </row>
        <row r="6729">
          <cell r="AD6729">
            <v>141.02280999999999</v>
          </cell>
        </row>
        <row r="6730">
          <cell r="AD6730">
            <v>140.993326</v>
          </cell>
        </row>
        <row r="6731">
          <cell r="AD6731">
            <v>140.96113600000001</v>
          </cell>
        </row>
        <row r="6732">
          <cell r="AD6732">
            <v>140.951593</v>
          </cell>
        </row>
        <row r="6733">
          <cell r="AD6733">
            <v>140.942016</v>
          </cell>
        </row>
        <row r="6734">
          <cell r="AD6734">
            <v>140.93505300000001</v>
          </cell>
        </row>
        <row r="6735">
          <cell r="AD6735">
            <v>140.92785499999999</v>
          </cell>
        </row>
        <row r="6736">
          <cell r="AD6736">
            <v>140.91228699999999</v>
          </cell>
        </row>
        <row r="6737">
          <cell r="AD6737">
            <v>140.88305099999999</v>
          </cell>
        </row>
        <row r="6738">
          <cell r="AD6738">
            <v>140.87936300000001</v>
          </cell>
        </row>
        <row r="6739">
          <cell r="AD6739">
            <v>140.85047</v>
          </cell>
        </row>
        <row r="6740">
          <cell r="AD6740">
            <v>140.82584700000001</v>
          </cell>
        </row>
        <row r="6741">
          <cell r="AD6741">
            <v>140.79488699999999</v>
          </cell>
        </row>
        <row r="6742">
          <cell r="AD6742">
            <v>140.66395199999999</v>
          </cell>
        </row>
        <row r="6743">
          <cell r="AD6743">
            <v>140.63103899999999</v>
          </cell>
        </row>
        <row r="6744">
          <cell r="AD6744">
            <v>140.51370700000001</v>
          </cell>
        </row>
        <row r="6745">
          <cell r="AD6745">
            <v>140.49131399999999</v>
          </cell>
        </row>
        <row r="6746">
          <cell r="AD6746">
            <v>140.474197</v>
          </cell>
        </row>
        <row r="6747">
          <cell r="AD6747">
            <v>140.464293</v>
          </cell>
        </row>
        <row r="6748">
          <cell r="AD6748">
            <v>140.442666</v>
          </cell>
        </row>
        <row r="6749">
          <cell r="AD6749">
            <v>140.41495699999999</v>
          </cell>
        </row>
        <row r="6750">
          <cell r="AD6750">
            <v>140.33707899999999</v>
          </cell>
        </row>
        <row r="6751">
          <cell r="AD6751">
            <v>140.33492899999999</v>
          </cell>
        </row>
        <row r="6752">
          <cell r="AD6752">
            <v>140.323047</v>
          </cell>
        </row>
        <row r="6753">
          <cell r="AD6753">
            <v>140.311665</v>
          </cell>
        </row>
        <row r="6754">
          <cell r="AD6754">
            <v>140.29795300000001</v>
          </cell>
        </row>
        <row r="6755">
          <cell r="AD6755">
            <v>140.26052899999999</v>
          </cell>
        </row>
        <row r="6756">
          <cell r="AD6756">
            <v>140.25884199999999</v>
          </cell>
        </row>
        <row r="6757">
          <cell r="AD6757">
            <v>140.235894</v>
          </cell>
        </row>
        <row r="6758">
          <cell r="AD6758">
            <v>140.23374799999999</v>
          </cell>
        </row>
        <row r="6759">
          <cell r="AD6759">
            <v>140.22889499999999</v>
          </cell>
        </row>
        <row r="6760">
          <cell r="AD6760">
            <v>140.198094</v>
          </cell>
        </row>
        <row r="6761">
          <cell r="AD6761">
            <v>140.159513</v>
          </cell>
        </row>
        <row r="6762">
          <cell r="AD6762">
            <v>140.115656</v>
          </cell>
        </row>
        <row r="6763">
          <cell r="AD6763">
            <v>140.09744699999999</v>
          </cell>
        </row>
        <row r="6764">
          <cell r="AD6764">
            <v>139.99046200000001</v>
          </cell>
        </row>
        <row r="6765">
          <cell r="AD6765">
            <v>139.98631700000001</v>
          </cell>
        </row>
        <row r="6766">
          <cell r="AD6766">
            <v>139.963211</v>
          </cell>
        </row>
        <row r="6767">
          <cell r="AD6767">
            <v>139.94753</v>
          </cell>
        </row>
        <row r="6768">
          <cell r="AD6768">
            <v>139.92892800000001</v>
          </cell>
        </row>
        <row r="6769">
          <cell r="AD6769">
            <v>139.88980900000001</v>
          </cell>
        </row>
        <row r="6770">
          <cell r="AD6770">
            <v>139.861739</v>
          </cell>
        </row>
        <row r="6771">
          <cell r="AD6771">
            <v>139.845642</v>
          </cell>
        </row>
        <row r="6772">
          <cell r="AD6772">
            <v>139.844763</v>
          </cell>
        </row>
        <row r="6773">
          <cell r="AD6773">
            <v>139.80319900000001</v>
          </cell>
        </row>
        <row r="6774">
          <cell r="AD6774">
            <v>139.75054</v>
          </cell>
        </row>
        <row r="6775">
          <cell r="AD6775">
            <v>139.731549</v>
          </cell>
        </row>
        <row r="6776">
          <cell r="AD6776">
            <v>139.72821099999999</v>
          </cell>
        </row>
        <row r="6777">
          <cell r="AD6777">
            <v>139.69529600000001</v>
          </cell>
        </row>
        <row r="6778">
          <cell r="AD6778">
            <v>139.69475600000001</v>
          </cell>
        </row>
        <row r="6779">
          <cell r="AD6779">
            <v>139.63749000000001</v>
          </cell>
        </row>
        <row r="6780">
          <cell r="AD6780">
            <v>139.584316</v>
          </cell>
        </row>
        <row r="6781">
          <cell r="AD6781">
            <v>139.573913</v>
          </cell>
        </row>
        <row r="6782">
          <cell r="AD6782">
            <v>139.56341399999999</v>
          </cell>
        </row>
        <row r="6783">
          <cell r="AD6783">
            <v>139.47870499999999</v>
          </cell>
        </row>
        <row r="6784">
          <cell r="AD6784">
            <v>139.24457000000001</v>
          </cell>
        </row>
        <row r="6785">
          <cell r="AD6785">
            <v>139.116151</v>
          </cell>
        </row>
        <row r="6786">
          <cell r="AD6786">
            <v>139.053405</v>
          </cell>
        </row>
        <row r="6787">
          <cell r="AD6787">
            <v>138.98347899999999</v>
          </cell>
        </row>
        <row r="6788">
          <cell r="AD6788">
            <v>138.957697</v>
          </cell>
        </row>
        <row r="6789">
          <cell r="AD6789">
            <v>138.94316800000001</v>
          </cell>
        </row>
        <row r="6790">
          <cell r="AD6790">
            <v>138.93969200000001</v>
          </cell>
        </row>
        <row r="6791">
          <cell r="AD6791">
            <v>138.911789</v>
          </cell>
        </row>
        <row r="6792">
          <cell r="AD6792">
            <v>138.89001400000001</v>
          </cell>
        </row>
        <row r="6793">
          <cell r="AD6793">
            <v>138.877771</v>
          </cell>
        </row>
        <row r="6794">
          <cell r="AD6794">
            <v>138.855805</v>
          </cell>
        </row>
        <row r="6795">
          <cell r="AD6795">
            <v>138.85363000000001</v>
          </cell>
        </row>
        <row r="6796">
          <cell r="AD6796">
            <v>138.837783</v>
          </cell>
        </row>
        <row r="6797">
          <cell r="AD6797">
            <v>138.83668599999999</v>
          </cell>
        </row>
        <row r="6798">
          <cell r="AD6798">
            <v>138.79418999999999</v>
          </cell>
        </row>
        <row r="6799">
          <cell r="AD6799">
            <v>138.75327999999999</v>
          </cell>
        </row>
        <row r="6800">
          <cell r="AD6800">
            <v>138.713921</v>
          </cell>
        </row>
        <row r="6801">
          <cell r="AD6801">
            <v>138.702179</v>
          </cell>
        </row>
        <row r="6802">
          <cell r="AD6802">
            <v>138.700388</v>
          </cell>
        </row>
        <row r="6803">
          <cell r="AD6803">
            <v>138.698646</v>
          </cell>
        </row>
        <row r="6804">
          <cell r="AD6804">
            <v>138.64380700000001</v>
          </cell>
        </row>
        <row r="6805">
          <cell r="AD6805">
            <v>138.639399</v>
          </cell>
        </row>
        <row r="6806">
          <cell r="AD6806">
            <v>138.63644400000001</v>
          </cell>
        </row>
        <row r="6807">
          <cell r="AD6807">
            <v>138.608045</v>
          </cell>
        </row>
        <row r="6808">
          <cell r="AD6808">
            <v>138.60647499999999</v>
          </cell>
        </row>
        <row r="6809">
          <cell r="AD6809">
            <v>138.59572700000001</v>
          </cell>
        </row>
        <row r="6810">
          <cell r="AD6810">
            <v>138.56679700000001</v>
          </cell>
        </row>
        <row r="6811">
          <cell r="AD6811">
            <v>138.526141</v>
          </cell>
        </row>
        <row r="6812">
          <cell r="AD6812">
            <v>138.4932</v>
          </cell>
        </row>
        <row r="6813">
          <cell r="AD6813">
            <v>138.47677100000001</v>
          </cell>
        </row>
        <row r="6814">
          <cell r="AD6814">
            <v>138.47376399999999</v>
          </cell>
        </row>
        <row r="6815">
          <cell r="AD6815">
            <v>138.42761999999999</v>
          </cell>
        </row>
        <row r="6816">
          <cell r="AD6816">
            <v>138.37537800000001</v>
          </cell>
        </row>
        <row r="6817">
          <cell r="AD6817">
            <v>138.35880800000001</v>
          </cell>
        </row>
        <row r="6818">
          <cell r="AD6818">
            <v>138.34400500000001</v>
          </cell>
        </row>
        <row r="6819">
          <cell r="AD6819">
            <v>138.30398700000001</v>
          </cell>
        </row>
        <row r="6820">
          <cell r="AD6820">
            <v>138.275847</v>
          </cell>
        </row>
        <row r="6821">
          <cell r="AD6821">
            <v>138.27023800000001</v>
          </cell>
        </row>
        <row r="6822">
          <cell r="AD6822">
            <v>138.253625</v>
          </cell>
        </row>
        <row r="6823">
          <cell r="AD6823">
            <v>138.16691299999999</v>
          </cell>
        </row>
        <row r="6824">
          <cell r="AD6824">
            <v>138.15903399999999</v>
          </cell>
        </row>
        <row r="6825">
          <cell r="AD6825">
            <v>138.158061</v>
          </cell>
        </row>
        <row r="6826">
          <cell r="AD6826">
            <v>138.115655</v>
          </cell>
        </row>
        <row r="6827">
          <cell r="AD6827">
            <v>138.114845</v>
          </cell>
        </row>
        <row r="6828">
          <cell r="AD6828">
            <v>138.096272</v>
          </cell>
        </row>
        <row r="6829">
          <cell r="AD6829">
            <v>138.07331600000001</v>
          </cell>
        </row>
        <row r="6830">
          <cell r="AD6830">
            <v>138.069233</v>
          </cell>
        </row>
        <row r="6831">
          <cell r="AD6831">
            <v>138.03314399999999</v>
          </cell>
        </row>
        <row r="6832">
          <cell r="AD6832">
            <v>138.01941299999999</v>
          </cell>
        </row>
        <row r="6833">
          <cell r="AD6833">
            <v>137.996218</v>
          </cell>
        </row>
        <row r="6834">
          <cell r="AD6834">
            <v>137.971586</v>
          </cell>
        </row>
        <row r="6835">
          <cell r="AD6835">
            <v>137.963953</v>
          </cell>
        </row>
        <row r="6836">
          <cell r="AD6836">
            <v>137.93649400000001</v>
          </cell>
        </row>
        <row r="6837">
          <cell r="AD6837">
            <v>137.87454399999999</v>
          </cell>
        </row>
        <row r="6838">
          <cell r="AD6838">
            <v>137.831828</v>
          </cell>
        </row>
        <row r="6839">
          <cell r="AD6839">
            <v>137.82179099999999</v>
          </cell>
        </row>
        <row r="6840">
          <cell r="AD6840">
            <v>137.80924899999999</v>
          </cell>
        </row>
        <row r="6841">
          <cell r="AD6841">
            <v>137.76925299999999</v>
          </cell>
        </row>
        <row r="6842">
          <cell r="AD6842">
            <v>137.75131400000001</v>
          </cell>
        </row>
        <row r="6843">
          <cell r="AD6843">
            <v>137.74885</v>
          </cell>
        </row>
        <row r="6844">
          <cell r="AD6844">
            <v>137.74863300000001</v>
          </cell>
        </row>
        <row r="6845">
          <cell r="AD6845">
            <v>137.69133500000001</v>
          </cell>
        </row>
        <row r="6846">
          <cell r="AD6846">
            <v>137.644769</v>
          </cell>
        </row>
        <row r="6847">
          <cell r="AD6847">
            <v>137.62143399999999</v>
          </cell>
        </row>
        <row r="6848">
          <cell r="AD6848">
            <v>137.612661</v>
          </cell>
        </row>
        <row r="6849">
          <cell r="AD6849">
            <v>137.61171300000001</v>
          </cell>
        </row>
        <row r="6850">
          <cell r="AD6850">
            <v>137.59030200000001</v>
          </cell>
        </row>
        <row r="6851">
          <cell r="AD6851">
            <v>137.557626</v>
          </cell>
        </row>
        <row r="6852">
          <cell r="AD6852">
            <v>137.548104</v>
          </cell>
        </row>
        <row r="6853">
          <cell r="AD6853">
            <v>137.52974800000001</v>
          </cell>
        </row>
        <row r="6854">
          <cell r="AD6854">
            <v>137.526229</v>
          </cell>
        </row>
        <row r="6855">
          <cell r="AD6855">
            <v>137.36999499999999</v>
          </cell>
        </row>
        <row r="6856">
          <cell r="AD6856">
            <v>137.329533</v>
          </cell>
        </row>
        <row r="6857">
          <cell r="AD6857">
            <v>137.309067</v>
          </cell>
        </row>
        <row r="6858">
          <cell r="AD6858">
            <v>137.303169</v>
          </cell>
        </row>
        <row r="6859">
          <cell r="AD6859">
            <v>137.275113</v>
          </cell>
        </row>
        <row r="6860">
          <cell r="AD6860">
            <v>137.175522</v>
          </cell>
        </row>
        <row r="6861">
          <cell r="AD6861">
            <v>137.127284</v>
          </cell>
        </row>
        <row r="6862">
          <cell r="AD6862">
            <v>137.09689800000001</v>
          </cell>
        </row>
        <row r="6863">
          <cell r="AD6863">
            <v>137.037691</v>
          </cell>
        </row>
        <row r="6864">
          <cell r="AD6864">
            <v>137.00261399999999</v>
          </cell>
        </row>
        <row r="6865">
          <cell r="AD6865">
            <v>136.98995500000001</v>
          </cell>
        </row>
        <row r="6866">
          <cell r="AD6866">
            <v>136.94608099999999</v>
          </cell>
        </row>
        <row r="6867">
          <cell r="AD6867">
            <v>136.936486</v>
          </cell>
        </row>
        <row r="6868">
          <cell r="AD6868">
            <v>136.92636200000001</v>
          </cell>
        </row>
        <row r="6869">
          <cell r="AD6869">
            <v>136.919499</v>
          </cell>
        </row>
        <row r="6870">
          <cell r="AD6870">
            <v>136.81740300000001</v>
          </cell>
        </row>
        <row r="6871">
          <cell r="AD6871">
            <v>136.816247</v>
          </cell>
        </row>
        <row r="6872">
          <cell r="AD6872">
            <v>136.804104</v>
          </cell>
        </row>
        <row r="6873">
          <cell r="AD6873">
            <v>136.79164900000001</v>
          </cell>
        </row>
        <row r="6874">
          <cell r="AD6874">
            <v>136.780171</v>
          </cell>
        </row>
        <row r="6875">
          <cell r="AD6875">
            <v>136.75779499999999</v>
          </cell>
        </row>
        <row r="6876">
          <cell r="AD6876">
            <v>136.69618199999999</v>
          </cell>
        </row>
        <row r="6877">
          <cell r="AD6877">
            <v>136.68877900000001</v>
          </cell>
        </row>
        <row r="6878">
          <cell r="AD6878">
            <v>136.675556</v>
          </cell>
        </row>
        <row r="6879">
          <cell r="AD6879">
            <v>136.67488499999999</v>
          </cell>
        </row>
        <row r="6880">
          <cell r="AD6880">
            <v>136.61236199999999</v>
          </cell>
        </row>
        <row r="6881">
          <cell r="AD6881">
            <v>136.58115799999999</v>
          </cell>
        </row>
        <row r="6882">
          <cell r="AD6882">
            <v>136.569469</v>
          </cell>
        </row>
        <row r="6883">
          <cell r="AD6883">
            <v>136.53699700000001</v>
          </cell>
        </row>
        <row r="6884">
          <cell r="AD6884">
            <v>136.53599800000001</v>
          </cell>
        </row>
        <row r="6885">
          <cell r="AD6885">
            <v>136.49008499999999</v>
          </cell>
        </row>
        <row r="6886">
          <cell r="AD6886">
            <v>136.483767</v>
          </cell>
        </row>
        <row r="6887">
          <cell r="AD6887">
            <v>136.477777</v>
          </cell>
        </row>
        <row r="6888">
          <cell r="AD6888">
            <v>136.45255800000001</v>
          </cell>
        </row>
        <row r="6889">
          <cell r="AD6889">
            <v>136.44494700000001</v>
          </cell>
        </row>
        <row r="6890">
          <cell r="AD6890">
            <v>136.40916000000001</v>
          </cell>
        </row>
        <row r="6891">
          <cell r="AD6891">
            <v>136.38746499999999</v>
          </cell>
        </row>
        <row r="6892">
          <cell r="AD6892">
            <v>136.32310799999999</v>
          </cell>
        </row>
        <row r="6893">
          <cell r="AD6893">
            <v>136.29207199999999</v>
          </cell>
        </row>
        <row r="6894">
          <cell r="AD6894">
            <v>136.25807499999999</v>
          </cell>
        </row>
        <row r="6895">
          <cell r="AD6895">
            <v>136.24596099999999</v>
          </cell>
        </row>
        <row r="6896">
          <cell r="AD6896">
            <v>136.24063699999999</v>
          </cell>
        </row>
        <row r="6897">
          <cell r="AD6897">
            <v>136.24061800000001</v>
          </cell>
        </row>
        <row r="6898">
          <cell r="AD6898">
            <v>136.239541</v>
          </cell>
        </row>
        <row r="6899">
          <cell r="AD6899">
            <v>136.23337799999999</v>
          </cell>
        </row>
        <row r="6900">
          <cell r="AD6900">
            <v>136.204902</v>
          </cell>
        </row>
        <row r="6901">
          <cell r="AD6901">
            <v>136.20393200000001</v>
          </cell>
        </row>
        <row r="6902">
          <cell r="AD6902">
            <v>136.20176000000001</v>
          </cell>
        </row>
        <row r="6903">
          <cell r="AD6903">
            <v>136.164164</v>
          </cell>
        </row>
        <row r="6904">
          <cell r="AD6904">
            <v>136.12391400000001</v>
          </cell>
        </row>
        <row r="6905">
          <cell r="AD6905">
            <v>136.07549299999999</v>
          </cell>
        </row>
        <row r="6906">
          <cell r="AD6906">
            <v>136.05682400000001</v>
          </cell>
        </row>
        <row r="6907">
          <cell r="AD6907">
            <v>135.92393300000001</v>
          </cell>
        </row>
        <row r="6908">
          <cell r="AD6908">
            <v>135.89924199999999</v>
          </cell>
        </row>
        <row r="6909">
          <cell r="AD6909">
            <v>135.859996</v>
          </cell>
        </row>
        <row r="6910">
          <cell r="AD6910">
            <v>135.848738</v>
          </cell>
        </row>
        <row r="6911">
          <cell r="AD6911">
            <v>135.821224</v>
          </cell>
        </row>
        <row r="6912">
          <cell r="AD6912">
            <v>135.77116899999999</v>
          </cell>
        </row>
        <row r="6913">
          <cell r="AD6913">
            <v>135.73258000000001</v>
          </cell>
        </row>
        <row r="6914">
          <cell r="AD6914">
            <v>135.70972699999999</v>
          </cell>
        </row>
        <row r="6915">
          <cell r="AD6915">
            <v>135.68212299999999</v>
          </cell>
        </row>
        <row r="6916">
          <cell r="AD6916">
            <v>135.673328</v>
          </cell>
        </row>
        <row r="6917">
          <cell r="AD6917">
            <v>135.61147299999999</v>
          </cell>
        </row>
        <row r="6918">
          <cell r="AD6918">
            <v>135.60930200000001</v>
          </cell>
        </row>
        <row r="6919">
          <cell r="AD6919">
            <v>135.56964199999999</v>
          </cell>
        </row>
        <row r="6920">
          <cell r="AD6920">
            <v>135.528178</v>
          </cell>
        </row>
        <row r="6921">
          <cell r="AD6921">
            <v>135.52238600000001</v>
          </cell>
        </row>
        <row r="6922">
          <cell r="AD6922">
            <v>135.512742</v>
          </cell>
        </row>
        <row r="6923">
          <cell r="AD6923">
            <v>135.512157</v>
          </cell>
        </row>
        <row r="6924">
          <cell r="AD6924">
            <v>135.48652300000001</v>
          </cell>
        </row>
        <row r="6925">
          <cell r="AD6925">
            <v>135.470125</v>
          </cell>
        </row>
        <row r="6926">
          <cell r="AD6926">
            <v>135.41911300000001</v>
          </cell>
        </row>
        <row r="6927">
          <cell r="AD6927">
            <v>135.39906400000001</v>
          </cell>
        </row>
        <row r="6928">
          <cell r="AD6928">
            <v>135.356821</v>
          </cell>
        </row>
        <row r="6929">
          <cell r="AD6929">
            <v>135.348254</v>
          </cell>
        </row>
        <row r="6930">
          <cell r="AD6930">
            <v>135.33695700000001</v>
          </cell>
        </row>
        <row r="6931">
          <cell r="AD6931">
            <v>135.33087</v>
          </cell>
        </row>
        <row r="6932">
          <cell r="AD6932">
            <v>135.276231</v>
          </cell>
        </row>
        <row r="6933">
          <cell r="AD6933">
            <v>135.253198</v>
          </cell>
        </row>
        <row r="6934">
          <cell r="AD6934">
            <v>135.221126</v>
          </cell>
        </row>
        <row r="6935">
          <cell r="AD6935">
            <v>135.18740700000001</v>
          </cell>
        </row>
        <row r="6936">
          <cell r="AD6936">
            <v>135.17834999999999</v>
          </cell>
        </row>
        <row r="6937">
          <cell r="AD6937">
            <v>135.16752099999999</v>
          </cell>
        </row>
        <row r="6938">
          <cell r="AD6938">
            <v>135.120012</v>
          </cell>
        </row>
        <row r="6939">
          <cell r="AD6939">
            <v>135.119485</v>
          </cell>
        </row>
        <row r="6940">
          <cell r="AD6940">
            <v>135.10073</v>
          </cell>
        </row>
        <row r="6941">
          <cell r="AD6941">
            <v>135.05558600000001</v>
          </cell>
        </row>
        <row r="6942">
          <cell r="AD6942">
            <v>135.05287999999999</v>
          </cell>
        </row>
        <row r="6943">
          <cell r="AD6943">
            <v>135.04739499999999</v>
          </cell>
        </row>
        <row r="6944">
          <cell r="AD6944">
            <v>134.99403899999999</v>
          </cell>
        </row>
        <row r="6945">
          <cell r="AD6945">
            <v>134.97003000000001</v>
          </cell>
        </row>
        <row r="6946">
          <cell r="AD6946">
            <v>134.95652000000001</v>
          </cell>
        </row>
        <row r="6947">
          <cell r="AD6947">
            <v>134.90087600000001</v>
          </cell>
        </row>
        <row r="6948">
          <cell r="AD6948">
            <v>134.899666</v>
          </cell>
        </row>
        <row r="6949">
          <cell r="AD6949">
            <v>134.88586699999999</v>
          </cell>
        </row>
        <row r="6950">
          <cell r="AD6950">
            <v>134.874143</v>
          </cell>
        </row>
        <row r="6951">
          <cell r="AD6951">
            <v>134.872916</v>
          </cell>
        </row>
        <row r="6952">
          <cell r="AD6952">
            <v>134.84836200000001</v>
          </cell>
        </row>
        <row r="6953">
          <cell r="AD6953">
            <v>134.769441</v>
          </cell>
        </row>
        <row r="6954">
          <cell r="AD6954">
            <v>134.75682599999999</v>
          </cell>
        </row>
        <row r="6955">
          <cell r="AD6955">
            <v>134.75451799999999</v>
          </cell>
        </row>
        <row r="6956">
          <cell r="AD6956">
            <v>134.70101399999999</v>
          </cell>
        </row>
        <row r="6957">
          <cell r="AD6957">
            <v>134.648821</v>
          </cell>
        </row>
        <row r="6958">
          <cell r="AD6958">
            <v>134.642233</v>
          </cell>
        </row>
        <row r="6959">
          <cell r="AD6959">
            <v>134.618269</v>
          </cell>
        </row>
        <row r="6960">
          <cell r="AD6960">
            <v>134.562084</v>
          </cell>
        </row>
        <row r="6961">
          <cell r="AD6961">
            <v>134.54116999999999</v>
          </cell>
        </row>
        <row r="6962">
          <cell r="AD6962">
            <v>134.529922</v>
          </cell>
        </row>
        <row r="6963">
          <cell r="AD6963">
            <v>134.51338799999999</v>
          </cell>
        </row>
        <row r="6964">
          <cell r="AD6964">
            <v>134.49711300000001</v>
          </cell>
        </row>
        <row r="6965">
          <cell r="AD6965">
            <v>134.42964699999999</v>
          </cell>
        </row>
        <row r="6966">
          <cell r="AD6966">
            <v>134.40972300000001</v>
          </cell>
        </row>
        <row r="6967">
          <cell r="AD6967">
            <v>134.39037999999999</v>
          </cell>
        </row>
        <row r="6968">
          <cell r="AD6968">
            <v>134.342173</v>
          </cell>
        </row>
        <row r="6969">
          <cell r="AD6969">
            <v>134.30129199999999</v>
          </cell>
        </row>
        <row r="6970">
          <cell r="AD6970">
            <v>134.297597</v>
          </cell>
        </row>
        <row r="6971">
          <cell r="AD6971">
            <v>134.27074200000001</v>
          </cell>
        </row>
        <row r="6972">
          <cell r="AD6972">
            <v>134.237168</v>
          </cell>
        </row>
        <row r="6973">
          <cell r="AD6973">
            <v>134.21291099999999</v>
          </cell>
        </row>
        <row r="6974">
          <cell r="AD6974">
            <v>134.17501300000001</v>
          </cell>
        </row>
        <row r="6975">
          <cell r="AD6975">
            <v>134.13820000000001</v>
          </cell>
        </row>
        <row r="6976">
          <cell r="AD6976">
            <v>134.11500699999999</v>
          </cell>
        </row>
        <row r="6977">
          <cell r="AD6977">
            <v>134.04816400000001</v>
          </cell>
        </row>
        <row r="6978">
          <cell r="AD6978">
            <v>134.03573900000001</v>
          </cell>
        </row>
        <row r="6979">
          <cell r="AD6979">
            <v>134.03380300000001</v>
          </cell>
        </row>
        <row r="6980">
          <cell r="AD6980">
            <v>134.03010599999999</v>
          </cell>
        </row>
        <row r="6981">
          <cell r="AD6981">
            <v>134.02846500000001</v>
          </cell>
        </row>
        <row r="6982">
          <cell r="AD6982">
            <v>134.023763</v>
          </cell>
        </row>
        <row r="6983">
          <cell r="AD6983">
            <v>133.97732500000001</v>
          </cell>
        </row>
        <row r="6984">
          <cell r="AD6984">
            <v>133.94486699999999</v>
          </cell>
        </row>
        <row r="6985">
          <cell r="AD6985">
            <v>133.91669200000001</v>
          </cell>
        </row>
        <row r="6986">
          <cell r="AD6986">
            <v>133.90182999999999</v>
          </cell>
        </row>
        <row r="6987">
          <cell r="AD6987">
            <v>133.87145799999999</v>
          </cell>
        </row>
        <row r="6988">
          <cell r="AD6988">
            <v>133.86548300000001</v>
          </cell>
        </row>
        <row r="6989">
          <cell r="AD6989">
            <v>133.83349200000001</v>
          </cell>
        </row>
        <row r="6990">
          <cell r="AD6990">
            <v>133.81246899999999</v>
          </cell>
        </row>
        <row r="6991">
          <cell r="AD6991">
            <v>133.78885099999999</v>
          </cell>
        </row>
        <row r="6992">
          <cell r="AD6992">
            <v>133.78197499999999</v>
          </cell>
        </row>
        <row r="6993">
          <cell r="AD6993">
            <v>133.698061</v>
          </cell>
        </row>
        <row r="6994">
          <cell r="AD6994">
            <v>133.62380099999999</v>
          </cell>
        </row>
        <row r="6995">
          <cell r="AD6995">
            <v>133.61658299999999</v>
          </cell>
        </row>
        <row r="6996">
          <cell r="AD6996">
            <v>133.59928099999999</v>
          </cell>
        </row>
        <row r="6997">
          <cell r="AD6997">
            <v>133.53697</v>
          </cell>
        </row>
        <row r="6998">
          <cell r="AD6998">
            <v>133.532692</v>
          </cell>
        </row>
        <row r="6999">
          <cell r="AD6999">
            <v>133.51237800000001</v>
          </cell>
        </row>
        <row r="7000">
          <cell r="AD7000">
            <v>133.49333899999999</v>
          </cell>
        </row>
        <row r="7001">
          <cell r="AD7001">
            <v>133.482358</v>
          </cell>
        </row>
        <row r="7002">
          <cell r="AD7002">
            <v>133.47728499999999</v>
          </cell>
        </row>
        <row r="7003">
          <cell r="AD7003">
            <v>133.44520600000001</v>
          </cell>
        </row>
        <row r="7004">
          <cell r="AD7004">
            <v>133.42915300000001</v>
          </cell>
        </row>
        <row r="7005">
          <cell r="AD7005">
            <v>133.42850200000001</v>
          </cell>
        </row>
        <row r="7006">
          <cell r="AD7006">
            <v>133.403661</v>
          </cell>
        </row>
        <row r="7007">
          <cell r="AD7007">
            <v>133.367242</v>
          </cell>
        </row>
        <row r="7008">
          <cell r="AD7008">
            <v>133.35454899999999</v>
          </cell>
        </row>
        <row r="7009">
          <cell r="AD7009">
            <v>133.340317</v>
          </cell>
        </row>
        <row r="7010">
          <cell r="AD7010">
            <v>133.28622899999999</v>
          </cell>
        </row>
        <row r="7011">
          <cell r="AD7011">
            <v>133.269194</v>
          </cell>
        </row>
        <row r="7012">
          <cell r="AD7012">
            <v>133.25908699999999</v>
          </cell>
        </row>
        <row r="7013">
          <cell r="AD7013">
            <v>133.237021</v>
          </cell>
        </row>
        <row r="7014">
          <cell r="AD7014">
            <v>133.21331799999999</v>
          </cell>
        </row>
        <row r="7015">
          <cell r="AD7015">
            <v>133.204215</v>
          </cell>
        </row>
        <row r="7016">
          <cell r="AD7016">
            <v>133.18291099999999</v>
          </cell>
        </row>
        <row r="7017">
          <cell r="AD7017">
            <v>133.17756800000001</v>
          </cell>
        </row>
        <row r="7018">
          <cell r="AD7018">
            <v>133.17434</v>
          </cell>
        </row>
        <row r="7019">
          <cell r="AD7019">
            <v>133.17030399999999</v>
          </cell>
        </row>
        <row r="7020">
          <cell r="AD7020">
            <v>133.15778800000001</v>
          </cell>
        </row>
        <row r="7021">
          <cell r="AD7021">
            <v>133.142989</v>
          </cell>
        </row>
        <row r="7022">
          <cell r="AD7022">
            <v>133.12061399999999</v>
          </cell>
        </row>
        <row r="7023">
          <cell r="AD7023">
            <v>133.11821499999999</v>
          </cell>
        </row>
        <row r="7024">
          <cell r="AD7024">
            <v>133.115927</v>
          </cell>
        </row>
        <row r="7025">
          <cell r="AD7025">
            <v>133.099648</v>
          </cell>
        </row>
        <row r="7026">
          <cell r="AD7026">
            <v>133.08283499999999</v>
          </cell>
        </row>
        <row r="7027">
          <cell r="AD7027">
            <v>133.04999000000001</v>
          </cell>
        </row>
        <row r="7028">
          <cell r="AD7028">
            <v>133.04019099999999</v>
          </cell>
        </row>
        <row r="7029">
          <cell r="AD7029">
            <v>133.01593700000001</v>
          </cell>
        </row>
        <row r="7030">
          <cell r="AD7030">
            <v>132.909119</v>
          </cell>
        </row>
        <row r="7031">
          <cell r="AD7031">
            <v>132.851448</v>
          </cell>
        </row>
        <row r="7032">
          <cell r="AD7032">
            <v>132.850675</v>
          </cell>
        </row>
        <row r="7033">
          <cell r="AD7033">
            <v>132.822642</v>
          </cell>
        </row>
        <row r="7034">
          <cell r="AD7034">
            <v>132.801491</v>
          </cell>
        </row>
        <row r="7035">
          <cell r="AD7035">
            <v>132.77087299999999</v>
          </cell>
        </row>
        <row r="7036">
          <cell r="AD7036">
            <v>132.74694199999999</v>
          </cell>
        </row>
        <row r="7037">
          <cell r="AD7037">
            <v>132.741885</v>
          </cell>
        </row>
        <row r="7038">
          <cell r="AD7038">
            <v>132.730636</v>
          </cell>
        </row>
        <row r="7039">
          <cell r="AD7039">
            <v>132.64491799999999</v>
          </cell>
        </row>
        <row r="7040">
          <cell r="AD7040">
            <v>132.63407900000001</v>
          </cell>
        </row>
        <row r="7041">
          <cell r="AD7041">
            <v>132.628286</v>
          </cell>
        </row>
        <row r="7042">
          <cell r="AD7042">
            <v>132.57587699999999</v>
          </cell>
        </row>
        <row r="7043">
          <cell r="AD7043">
            <v>132.564695</v>
          </cell>
        </row>
        <row r="7044">
          <cell r="AD7044">
            <v>132.484835</v>
          </cell>
        </row>
        <row r="7045">
          <cell r="AD7045">
            <v>132.48147700000001</v>
          </cell>
        </row>
        <row r="7046">
          <cell r="AD7046">
            <v>132.478105</v>
          </cell>
        </row>
        <row r="7047">
          <cell r="AD7047">
            <v>132.46234100000001</v>
          </cell>
        </row>
        <row r="7048">
          <cell r="AD7048">
            <v>132.46081599999999</v>
          </cell>
        </row>
        <row r="7049">
          <cell r="AD7049">
            <v>132.45336800000001</v>
          </cell>
        </row>
        <row r="7050">
          <cell r="AD7050">
            <v>132.45094399999999</v>
          </cell>
        </row>
        <row r="7051">
          <cell r="AD7051">
            <v>132.448958</v>
          </cell>
        </row>
        <row r="7052">
          <cell r="AD7052">
            <v>132.44591</v>
          </cell>
        </row>
        <row r="7053">
          <cell r="AD7053">
            <v>132.445123</v>
          </cell>
        </row>
        <row r="7054">
          <cell r="AD7054">
            <v>132.43554399999999</v>
          </cell>
        </row>
        <row r="7055">
          <cell r="AD7055">
            <v>132.43239800000001</v>
          </cell>
        </row>
        <row r="7056">
          <cell r="AD7056">
            <v>132.42658399999999</v>
          </cell>
        </row>
        <row r="7057">
          <cell r="AD7057">
            <v>132.293532</v>
          </cell>
        </row>
        <row r="7058">
          <cell r="AD7058">
            <v>132.28203300000001</v>
          </cell>
        </row>
        <row r="7059">
          <cell r="AD7059">
            <v>132.237844</v>
          </cell>
        </row>
        <row r="7060">
          <cell r="AD7060">
            <v>132.21616</v>
          </cell>
        </row>
        <row r="7061">
          <cell r="AD7061">
            <v>132.15447800000001</v>
          </cell>
        </row>
        <row r="7062">
          <cell r="AD7062">
            <v>132.14620099999999</v>
          </cell>
        </row>
        <row r="7063">
          <cell r="AD7063">
            <v>132.139647</v>
          </cell>
        </row>
        <row r="7064">
          <cell r="AD7064">
            <v>132.13778300000001</v>
          </cell>
        </row>
        <row r="7065">
          <cell r="AD7065">
            <v>132.08179799999999</v>
          </cell>
        </row>
        <row r="7066">
          <cell r="AD7066">
            <v>132.06936200000001</v>
          </cell>
        </row>
        <row r="7067">
          <cell r="AD7067">
            <v>132.03266600000001</v>
          </cell>
        </row>
        <row r="7068">
          <cell r="AD7068">
            <v>132.03202899999999</v>
          </cell>
        </row>
        <row r="7069">
          <cell r="AD7069">
            <v>131.93528699999999</v>
          </cell>
        </row>
        <row r="7070">
          <cell r="AD7070">
            <v>131.880402</v>
          </cell>
        </row>
        <row r="7071">
          <cell r="AD7071">
            <v>131.84304399999999</v>
          </cell>
        </row>
        <row r="7072">
          <cell r="AD7072">
            <v>131.837749</v>
          </cell>
        </row>
        <row r="7073">
          <cell r="AD7073">
            <v>131.81764699999999</v>
          </cell>
        </row>
        <row r="7074">
          <cell r="AD7074">
            <v>131.80824100000001</v>
          </cell>
        </row>
        <row r="7075">
          <cell r="AD7075">
            <v>131.784784</v>
          </cell>
        </row>
        <row r="7076">
          <cell r="AD7076">
            <v>131.77843300000001</v>
          </cell>
        </row>
        <row r="7077">
          <cell r="AD7077">
            <v>131.75029699999999</v>
          </cell>
        </row>
        <row r="7078">
          <cell r="AD7078">
            <v>131.69615400000001</v>
          </cell>
        </row>
        <row r="7079">
          <cell r="AD7079">
            <v>131.675149</v>
          </cell>
        </row>
        <row r="7080">
          <cell r="AD7080">
            <v>131.638374</v>
          </cell>
        </row>
        <row r="7081">
          <cell r="AD7081">
            <v>131.62324799999999</v>
          </cell>
        </row>
        <row r="7082">
          <cell r="AD7082">
            <v>131.59338199999999</v>
          </cell>
        </row>
        <row r="7083">
          <cell r="AD7083">
            <v>131.530269</v>
          </cell>
        </row>
        <row r="7084">
          <cell r="AD7084">
            <v>131.52584100000001</v>
          </cell>
        </row>
        <row r="7085">
          <cell r="AD7085">
            <v>131.49309400000001</v>
          </cell>
        </row>
        <row r="7086">
          <cell r="AD7086">
            <v>131.460024</v>
          </cell>
        </row>
        <row r="7087">
          <cell r="AD7087">
            <v>131.45820499999999</v>
          </cell>
        </row>
        <row r="7088">
          <cell r="AD7088">
            <v>131.43884199999999</v>
          </cell>
        </row>
        <row r="7089">
          <cell r="AD7089">
            <v>131.368076</v>
          </cell>
        </row>
        <row r="7090">
          <cell r="AD7090">
            <v>131.33866</v>
          </cell>
        </row>
        <row r="7091">
          <cell r="AD7091">
            <v>131.33731399999999</v>
          </cell>
        </row>
        <row r="7092">
          <cell r="AD7092">
            <v>131.266008</v>
          </cell>
        </row>
        <row r="7093">
          <cell r="AD7093">
            <v>131.26530600000001</v>
          </cell>
        </row>
        <row r="7094">
          <cell r="AD7094">
            <v>131.225696</v>
          </cell>
        </row>
        <row r="7095">
          <cell r="AD7095">
            <v>131.19803400000001</v>
          </cell>
        </row>
        <row r="7096">
          <cell r="AD7096">
            <v>131.171705</v>
          </cell>
        </row>
        <row r="7097">
          <cell r="AD7097">
            <v>131.08080200000001</v>
          </cell>
        </row>
        <row r="7098">
          <cell r="AD7098">
            <v>131.04768100000001</v>
          </cell>
        </row>
        <row r="7099">
          <cell r="AD7099">
            <v>130.979714</v>
          </cell>
        </row>
        <row r="7100">
          <cell r="AD7100">
            <v>130.943377</v>
          </cell>
        </row>
        <row r="7101">
          <cell r="AD7101">
            <v>130.928211</v>
          </cell>
        </row>
        <row r="7102">
          <cell r="AD7102">
            <v>130.92607699999999</v>
          </cell>
        </row>
        <row r="7103">
          <cell r="AD7103">
            <v>130.923126</v>
          </cell>
        </row>
        <row r="7104">
          <cell r="AD7104">
            <v>130.908468</v>
          </cell>
        </row>
        <row r="7105">
          <cell r="AD7105">
            <v>130.90747300000001</v>
          </cell>
        </row>
        <row r="7106">
          <cell r="AD7106">
            <v>130.85010800000001</v>
          </cell>
        </row>
        <row r="7107">
          <cell r="AD7107">
            <v>130.847116</v>
          </cell>
        </row>
        <row r="7108">
          <cell r="AD7108">
            <v>130.809359</v>
          </cell>
        </row>
        <row r="7109">
          <cell r="AD7109">
            <v>130.79397299999999</v>
          </cell>
        </row>
        <row r="7110">
          <cell r="AD7110">
            <v>130.78808000000001</v>
          </cell>
        </row>
        <row r="7111">
          <cell r="AD7111">
            <v>130.78035499999999</v>
          </cell>
        </row>
        <row r="7112">
          <cell r="AD7112">
            <v>130.73645999999999</v>
          </cell>
        </row>
        <row r="7113">
          <cell r="AD7113">
            <v>130.65750700000001</v>
          </cell>
        </row>
        <row r="7114">
          <cell r="AD7114">
            <v>130.65406200000001</v>
          </cell>
        </row>
        <row r="7115">
          <cell r="AD7115">
            <v>130.62988899999999</v>
          </cell>
        </row>
        <row r="7116">
          <cell r="AD7116">
            <v>130.57467700000001</v>
          </cell>
        </row>
        <row r="7117">
          <cell r="AD7117">
            <v>130.55930799999999</v>
          </cell>
        </row>
        <row r="7118">
          <cell r="AD7118">
            <v>130.465587</v>
          </cell>
        </row>
        <row r="7119">
          <cell r="AD7119">
            <v>130.45625699999999</v>
          </cell>
        </row>
        <row r="7120">
          <cell r="AD7120">
            <v>130.44855899999999</v>
          </cell>
        </row>
        <row r="7121">
          <cell r="AD7121">
            <v>130.42535599999999</v>
          </cell>
        </row>
        <row r="7122">
          <cell r="AD7122">
            <v>130.41130799999999</v>
          </cell>
        </row>
        <row r="7123">
          <cell r="AD7123">
            <v>130.39841899999999</v>
          </cell>
        </row>
        <row r="7124">
          <cell r="AD7124">
            <v>130.303855</v>
          </cell>
        </row>
        <row r="7125">
          <cell r="AD7125">
            <v>130.28985499999999</v>
          </cell>
        </row>
        <row r="7126">
          <cell r="AD7126">
            <v>130.23958500000001</v>
          </cell>
        </row>
        <row r="7127">
          <cell r="AD7127">
            <v>130.227632</v>
          </cell>
        </row>
        <row r="7128">
          <cell r="AD7128">
            <v>130.171007</v>
          </cell>
        </row>
        <row r="7129">
          <cell r="AD7129">
            <v>130.16178400000001</v>
          </cell>
        </row>
        <row r="7130">
          <cell r="AD7130">
            <v>130.090318</v>
          </cell>
        </row>
        <row r="7131">
          <cell r="AD7131">
            <v>130.03024400000001</v>
          </cell>
        </row>
        <row r="7132">
          <cell r="AD7132">
            <v>130.011708</v>
          </cell>
        </row>
        <row r="7133">
          <cell r="AD7133">
            <v>130.00205</v>
          </cell>
        </row>
        <row r="7134">
          <cell r="AD7134">
            <v>129.86598599999999</v>
          </cell>
        </row>
        <row r="7135">
          <cell r="AD7135">
            <v>129.82347799999999</v>
          </cell>
        </row>
        <row r="7136">
          <cell r="AD7136">
            <v>129.78532100000001</v>
          </cell>
        </row>
        <row r="7137">
          <cell r="AD7137">
            <v>129.77893599999999</v>
          </cell>
        </row>
        <row r="7138">
          <cell r="AD7138">
            <v>129.70428100000001</v>
          </cell>
        </row>
        <row r="7139">
          <cell r="AD7139">
            <v>129.692002</v>
          </cell>
        </row>
        <row r="7140">
          <cell r="AD7140">
            <v>129.67858699999999</v>
          </cell>
        </row>
        <row r="7141">
          <cell r="AD7141">
            <v>129.66027800000001</v>
          </cell>
        </row>
        <row r="7142">
          <cell r="AD7142">
            <v>129.64178799999999</v>
          </cell>
        </row>
        <row r="7143">
          <cell r="AD7143">
            <v>129.61125200000001</v>
          </cell>
        </row>
        <row r="7144">
          <cell r="AD7144">
            <v>129.61094700000001</v>
          </cell>
        </row>
        <row r="7145">
          <cell r="AD7145">
            <v>129.59267800000001</v>
          </cell>
        </row>
        <row r="7146">
          <cell r="AD7146">
            <v>129.58148399999999</v>
          </cell>
        </row>
        <row r="7147">
          <cell r="AD7147">
            <v>129.56305399999999</v>
          </cell>
        </row>
        <row r="7148">
          <cell r="AD7148">
            <v>129.532568</v>
          </cell>
        </row>
        <row r="7149">
          <cell r="AD7149">
            <v>129.521342</v>
          </cell>
        </row>
        <row r="7150">
          <cell r="AD7150">
            <v>129.51678000000001</v>
          </cell>
        </row>
        <row r="7151">
          <cell r="AD7151">
            <v>129.51454000000001</v>
          </cell>
        </row>
        <row r="7152">
          <cell r="AD7152">
            <v>129.508139</v>
          </cell>
        </row>
        <row r="7153">
          <cell r="AD7153">
            <v>129.50351900000001</v>
          </cell>
        </row>
        <row r="7154">
          <cell r="AD7154">
            <v>129.49856600000001</v>
          </cell>
        </row>
        <row r="7155">
          <cell r="AD7155">
            <v>129.477204</v>
          </cell>
        </row>
        <row r="7156">
          <cell r="AD7156">
            <v>129.448993</v>
          </cell>
        </row>
        <row r="7157">
          <cell r="AD7157">
            <v>129.42503099999999</v>
          </cell>
        </row>
        <row r="7158">
          <cell r="AD7158">
            <v>129.42494300000001</v>
          </cell>
        </row>
        <row r="7159">
          <cell r="AD7159">
            <v>129.415515</v>
          </cell>
        </row>
        <row r="7160">
          <cell r="AD7160">
            <v>129.41036099999999</v>
          </cell>
        </row>
        <row r="7161">
          <cell r="AD7161">
            <v>129.38684900000001</v>
          </cell>
        </row>
        <row r="7162">
          <cell r="AD7162">
            <v>129.368709</v>
          </cell>
        </row>
        <row r="7163">
          <cell r="AD7163">
            <v>129.351834</v>
          </cell>
        </row>
        <row r="7164">
          <cell r="AD7164">
            <v>129.33414500000001</v>
          </cell>
        </row>
        <row r="7165">
          <cell r="AD7165">
            <v>129.273639</v>
          </cell>
        </row>
        <row r="7166">
          <cell r="AD7166">
            <v>129.259523</v>
          </cell>
        </row>
        <row r="7167">
          <cell r="AD7167">
            <v>129.25246200000001</v>
          </cell>
        </row>
        <row r="7168">
          <cell r="AD7168">
            <v>129.213764</v>
          </cell>
        </row>
        <row r="7169">
          <cell r="AD7169">
            <v>129.206694</v>
          </cell>
        </row>
        <row r="7170">
          <cell r="AD7170">
            <v>129.10843399999999</v>
          </cell>
        </row>
        <row r="7171">
          <cell r="AD7171">
            <v>129.09063800000001</v>
          </cell>
        </row>
        <row r="7172">
          <cell r="AD7172">
            <v>129.069917</v>
          </cell>
        </row>
        <row r="7173">
          <cell r="AD7173">
            <v>129.06936300000001</v>
          </cell>
        </row>
        <row r="7174">
          <cell r="AD7174">
            <v>129.05059600000001</v>
          </cell>
        </row>
        <row r="7175">
          <cell r="AD7175">
            <v>129.01863700000001</v>
          </cell>
        </row>
        <row r="7176">
          <cell r="AD7176">
            <v>129.01281900000001</v>
          </cell>
        </row>
        <row r="7177">
          <cell r="AD7177">
            <v>128.936601</v>
          </cell>
        </row>
        <row r="7178">
          <cell r="AD7178">
            <v>128.917877</v>
          </cell>
        </row>
        <row r="7179">
          <cell r="AD7179">
            <v>128.89751699999999</v>
          </cell>
        </row>
        <row r="7180">
          <cell r="AD7180">
            <v>128.89216999999999</v>
          </cell>
        </row>
        <row r="7181">
          <cell r="AD7181">
            <v>128.88887700000001</v>
          </cell>
        </row>
        <row r="7182">
          <cell r="AD7182">
            <v>128.84910199999999</v>
          </cell>
        </row>
        <row r="7183">
          <cell r="AD7183">
            <v>128.824322</v>
          </cell>
        </row>
        <row r="7184">
          <cell r="AD7184">
            <v>128.763409</v>
          </cell>
        </row>
        <row r="7185">
          <cell r="AD7185">
            <v>128.751564</v>
          </cell>
        </row>
        <row r="7186">
          <cell r="AD7186">
            <v>128.70990499999999</v>
          </cell>
        </row>
        <row r="7187">
          <cell r="AD7187">
            <v>128.69684599999999</v>
          </cell>
        </row>
        <row r="7188">
          <cell r="AD7188">
            <v>128.68677</v>
          </cell>
        </row>
        <row r="7189">
          <cell r="AD7189">
            <v>128.63242399999999</v>
          </cell>
        </row>
        <row r="7190">
          <cell r="AD7190">
            <v>128.60780600000001</v>
          </cell>
        </row>
        <row r="7191">
          <cell r="AD7191">
            <v>128.59979100000001</v>
          </cell>
        </row>
        <row r="7192">
          <cell r="AD7192">
            <v>128.57325</v>
          </cell>
        </row>
        <row r="7193">
          <cell r="AD7193">
            <v>128.569873</v>
          </cell>
        </row>
        <row r="7194">
          <cell r="AD7194">
            <v>128.55840000000001</v>
          </cell>
        </row>
        <row r="7195">
          <cell r="AD7195">
            <v>128.528301</v>
          </cell>
        </row>
        <row r="7196">
          <cell r="AD7196">
            <v>128.513125</v>
          </cell>
        </row>
        <row r="7197">
          <cell r="AD7197">
            <v>128.506946</v>
          </cell>
        </row>
        <row r="7198">
          <cell r="AD7198">
            <v>128.48666700000001</v>
          </cell>
        </row>
        <row r="7199">
          <cell r="AD7199">
            <v>128.471464</v>
          </cell>
        </row>
        <row r="7200">
          <cell r="AD7200">
            <v>128.46954400000001</v>
          </cell>
        </row>
        <row r="7201">
          <cell r="AD7201">
            <v>128.40560500000001</v>
          </cell>
        </row>
        <row r="7202">
          <cell r="AD7202">
            <v>128.374583</v>
          </cell>
        </row>
        <row r="7203">
          <cell r="AD7203">
            <v>128.34321199999999</v>
          </cell>
        </row>
        <row r="7204">
          <cell r="AD7204">
            <v>128.31131300000001</v>
          </cell>
        </row>
        <row r="7205">
          <cell r="AD7205">
            <v>128.31004200000001</v>
          </cell>
        </row>
        <row r="7206">
          <cell r="AD7206">
            <v>128.22938600000001</v>
          </cell>
        </row>
        <row r="7207">
          <cell r="AD7207">
            <v>128.222747</v>
          </cell>
        </row>
        <row r="7208">
          <cell r="AD7208">
            <v>128.19886600000001</v>
          </cell>
        </row>
        <row r="7209">
          <cell r="AD7209">
            <v>128.18315699999999</v>
          </cell>
        </row>
        <row r="7210">
          <cell r="AD7210">
            <v>128.16725400000001</v>
          </cell>
        </row>
        <row r="7211">
          <cell r="AD7211">
            <v>128.162273</v>
          </cell>
        </row>
        <row r="7212">
          <cell r="AD7212">
            <v>128.140692</v>
          </cell>
        </row>
        <row r="7213">
          <cell r="AD7213">
            <v>128.133263</v>
          </cell>
        </row>
        <row r="7214">
          <cell r="AD7214">
            <v>128.10070300000001</v>
          </cell>
        </row>
        <row r="7215">
          <cell r="AD7215">
            <v>128.06906799999999</v>
          </cell>
        </row>
        <row r="7216">
          <cell r="AD7216">
            <v>128.057075</v>
          </cell>
        </row>
        <row r="7217">
          <cell r="AD7217">
            <v>128.051411</v>
          </cell>
        </row>
        <row r="7218">
          <cell r="AD7218">
            <v>128.01461499999999</v>
          </cell>
        </row>
        <row r="7219">
          <cell r="AD7219">
            <v>128.00341499999999</v>
          </cell>
        </row>
        <row r="7220">
          <cell r="AD7220">
            <v>127.990923</v>
          </cell>
        </row>
        <row r="7221">
          <cell r="AD7221">
            <v>127.97782100000001</v>
          </cell>
        </row>
        <row r="7222">
          <cell r="AD7222">
            <v>127.87724</v>
          </cell>
        </row>
        <row r="7223">
          <cell r="AD7223">
            <v>127.81831099999999</v>
          </cell>
        </row>
        <row r="7224">
          <cell r="AD7224">
            <v>127.815321</v>
          </cell>
        </row>
        <row r="7225">
          <cell r="AD7225">
            <v>127.81226100000001</v>
          </cell>
        </row>
        <row r="7226">
          <cell r="AD7226">
            <v>127.794625</v>
          </cell>
        </row>
        <row r="7227">
          <cell r="AD7227">
            <v>127.752762</v>
          </cell>
        </row>
        <row r="7228">
          <cell r="AD7228">
            <v>127.7197</v>
          </cell>
        </row>
        <row r="7229">
          <cell r="AD7229">
            <v>127.70700100000001</v>
          </cell>
        </row>
        <row r="7230">
          <cell r="AD7230">
            <v>127.682261</v>
          </cell>
        </row>
        <row r="7231">
          <cell r="AD7231">
            <v>127.672359</v>
          </cell>
        </row>
        <row r="7232">
          <cell r="AD7232">
            <v>127.672274</v>
          </cell>
        </row>
        <row r="7233">
          <cell r="AD7233">
            <v>127.66109400000001</v>
          </cell>
        </row>
        <row r="7234">
          <cell r="AD7234">
            <v>127.64611600000001</v>
          </cell>
        </row>
        <row r="7235">
          <cell r="AD7235">
            <v>127.639269</v>
          </cell>
        </row>
        <row r="7236">
          <cell r="AD7236">
            <v>127.62532899999999</v>
          </cell>
        </row>
        <row r="7237">
          <cell r="AD7237">
            <v>127.602836</v>
          </cell>
        </row>
        <row r="7238">
          <cell r="AD7238">
            <v>127.51749100000001</v>
          </cell>
        </row>
        <row r="7239">
          <cell r="AD7239">
            <v>127.510744</v>
          </cell>
        </row>
        <row r="7240">
          <cell r="AD7240">
            <v>127.50925700000001</v>
          </cell>
        </row>
        <row r="7241">
          <cell r="AD7241">
            <v>127.495619</v>
          </cell>
        </row>
        <row r="7242">
          <cell r="AD7242">
            <v>127.465599</v>
          </cell>
        </row>
        <row r="7243">
          <cell r="AD7243">
            <v>127.410343</v>
          </cell>
        </row>
        <row r="7244">
          <cell r="AD7244">
            <v>127.402841</v>
          </cell>
        </row>
        <row r="7245">
          <cell r="AD7245">
            <v>127.392679</v>
          </cell>
        </row>
        <row r="7246">
          <cell r="AD7246">
            <v>127.365979</v>
          </cell>
        </row>
        <row r="7247">
          <cell r="AD7247">
            <v>127.361459</v>
          </cell>
        </row>
        <row r="7248">
          <cell r="AD7248">
            <v>127.360989</v>
          </cell>
        </row>
        <row r="7249">
          <cell r="AD7249">
            <v>127.346842</v>
          </cell>
        </row>
        <row r="7250">
          <cell r="AD7250">
            <v>127.346161</v>
          </cell>
        </row>
        <row r="7251">
          <cell r="AD7251">
            <v>127.343647</v>
          </cell>
        </row>
        <row r="7252">
          <cell r="AD7252">
            <v>127.33891300000001</v>
          </cell>
        </row>
        <row r="7253">
          <cell r="AD7253">
            <v>127.307309</v>
          </cell>
        </row>
        <row r="7254">
          <cell r="AD7254">
            <v>127.253337</v>
          </cell>
        </row>
        <row r="7255">
          <cell r="AD7255">
            <v>127.12419199999999</v>
          </cell>
        </row>
        <row r="7256">
          <cell r="AD7256">
            <v>127.110525</v>
          </cell>
        </row>
        <row r="7257">
          <cell r="AD7257">
            <v>127.085022</v>
          </cell>
        </row>
        <row r="7258">
          <cell r="AD7258">
            <v>127.063337</v>
          </cell>
        </row>
        <row r="7259">
          <cell r="AD7259">
            <v>127.061077</v>
          </cell>
        </row>
        <row r="7260">
          <cell r="AD7260">
            <v>127.05080100000001</v>
          </cell>
        </row>
        <row r="7261">
          <cell r="AD7261">
            <v>127.047101</v>
          </cell>
        </row>
        <row r="7262">
          <cell r="AD7262">
            <v>127.007502</v>
          </cell>
        </row>
        <row r="7263">
          <cell r="AD7263">
            <v>126.966548</v>
          </cell>
        </row>
        <row r="7264">
          <cell r="AD7264">
            <v>126.966382</v>
          </cell>
        </row>
        <row r="7265">
          <cell r="AD7265">
            <v>126.96148100000001</v>
          </cell>
        </row>
        <row r="7266">
          <cell r="AD7266">
            <v>126.953434</v>
          </cell>
        </row>
        <row r="7267">
          <cell r="AD7267">
            <v>126.93418200000001</v>
          </cell>
        </row>
        <row r="7268">
          <cell r="AD7268">
            <v>126.92271700000001</v>
          </cell>
        </row>
        <row r="7269">
          <cell r="AD7269">
            <v>126.852543</v>
          </cell>
        </row>
        <row r="7270">
          <cell r="AD7270">
            <v>126.836628</v>
          </cell>
        </row>
        <row r="7271">
          <cell r="AD7271">
            <v>126.818926</v>
          </cell>
        </row>
        <row r="7272">
          <cell r="AD7272">
            <v>126.77943399999999</v>
          </cell>
        </row>
        <row r="7273">
          <cell r="AD7273">
            <v>126.772897</v>
          </cell>
        </row>
        <row r="7274">
          <cell r="AD7274">
            <v>126.76719199999999</v>
          </cell>
        </row>
        <row r="7275">
          <cell r="AD7275">
            <v>126.74654099999999</v>
          </cell>
        </row>
        <row r="7276">
          <cell r="AD7276">
            <v>126.740133</v>
          </cell>
        </row>
        <row r="7277">
          <cell r="AD7277">
            <v>126.73413600000001</v>
          </cell>
        </row>
        <row r="7278">
          <cell r="AD7278">
            <v>126.652051</v>
          </cell>
        </row>
        <row r="7279">
          <cell r="AD7279">
            <v>126.645729</v>
          </cell>
        </row>
        <row r="7280">
          <cell r="AD7280">
            <v>126.620205</v>
          </cell>
        </row>
        <row r="7281">
          <cell r="AD7281">
            <v>126.606179</v>
          </cell>
        </row>
        <row r="7282">
          <cell r="AD7282">
            <v>126.580043</v>
          </cell>
        </row>
        <row r="7283">
          <cell r="AD7283">
            <v>126.54588099999999</v>
          </cell>
        </row>
        <row r="7284">
          <cell r="AD7284">
            <v>126.545692</v>
          </cell>
        </row>
        <row r="7285">
          <cell r="AD7285">
            <v>126.527052</v>
          </cell>
        </row>
        <row r="7286">
          <cell r="AD7286">
            <v>126.50819</v>
          </cell>
        </row>
        <row r="7287">
          <cell r="AD7287">
            <v>126.496178</v>
          </cell>
        </row>
        <row r="7288">
          <cell r="AD7288">
            <v>126.483881</v>
          </cell>
        </row>
        <row r="7289">
          <cell r="AD7289">
            <v>126.483046</v>
          </cell>
        </row>
        <row r="7290">
          <cell r="AD7290">
            <v>126.476337</v>
          </cell>
        </row>
        <row r="7291">
          <cell r="AD7291">
            <v>126.411225</v>
          </cell>
        </row>
        <row r="7292">
          <cell r="AD7292">
            <v>126.372985</v>
          </cell>
        </row>
        <row r="7293">
          <cell r="AD7293">
            <v>126.32097400000001</v>
          </cell>
        </row>
        <row r="7294">
          <cell r="AD7294">
            <v>126.17341500000001</v>
          </cell>
        </row>
        <row r="7295">
          <cell r="AD7295">
            <v>126.072945</v>
          </cell>
        </row>
        <row r="7296">
          <cell r="AD7296">
            <v>126.057385</v>
          </cell>
        </row>
        <row r="7297">
          <cell r="AD7297">
            <v>126.011543</v>
          </cell>
        </row>
        <row r="7298">
          <cell r="AD7298">
            <v>125.984199</v>
          </cell>
        </row>
        <row r="7299">
          <cell r="AD7299">
            <v>125.94408799999999</v>
          </cell>
        </row>
        <row r="7300">
          <cell r="AD7300">
            <v>125.93950599999999</v>
          </cell>
        </row>
        <row r="7301">
          <cell r="AD7301">
            <v>125.87804199999999</v>
          </cell>
        </row>
        <row r="7302">
          <cell r="AD7302">
            <v>125.815612</v>
          </cell>
        </row>
        <row r="7303">
          <cell r="AD7303">
            <v>125.791134</v>
          </cell>
        </row>
        <row r="7304">
          <cell r="AD7304">
            <v>125.776045</v>
          </cell>
        </row>
        <row r="7305">
          <cell r="AD7305">
            <v>125.77459399999999</v>
          </cell>
        </row>
        <row r="7306">
          <cell r="AD7306">
            <v>125.745366</v>
          </cell>
        </row>
        <row r="7307">
          <cell r="AD7307">
            <v>125.743892</v>
          </cell>
        </row>
        <row r="7308">
          <cell r="AD7308">
            <v>125.741412</v>
          </cell>
        </row>
        <row r="7309">
          <cell r="AD7309">
            <v>125.718127</v>
          </cell>
        </row>
        <row r="7310">
          <cell r="AD7310">
            <v>125.667536</v>
          </cell>
        </row>
        <row r="7311">
          <cell r="AD7311">
            <v>125.664866</v>
          </cell>
        </row>
        <row r="7312">
          <cell r="AD7312">
            <v>125.597444</v>
          </cell>
        </row>
        <row r="7313">
          <cell r="AD7313">
            <v>125.58688600000001</v>
          </cell>
        </row>
        <row r="7314">
          <cell r="AD7314">
            <v>125.583479</v>
          </cell>
        </row>
        <row r="7315">
          <cell r="AD7315">
            <v>125.546239</v>
          </cell>
        </row>
        <row r="7316">
          <cell r="AD7316">
            <v>125.53753399999999</v>
          </cell>
        </row>
        <row r="7317">
          <cell r="AD7317">
            <v>125.52683399999999</v>
          </cell>
        </row>
        <row r="7318">
          <cell r="AD7318">
            <v>125.525036</v>
          </cell>
        </row>
        <row r="7319">
          <cell r="AD7319">
            <v>125.4678</v>
          </cell>
        </row>
        <row r="7320">
          <cell r="AD7320">
            <v>125.459059</v>
          </cell>
        </row>
        <row r="7321">
          <cell r="AD7321">
            <v>125.449747</v>
          </cell>
        </row>
        <row r="7322">
          <cell r="AD7322">
            <v>125.44167</v>
          </cell>
        </row>
        <row r="7323">
          <cell r="AD7323">
            <v>125.424351</v>
          </cell>
        </row>
        <row r="7324">
          <cell r="AD7324">
            <v>125.420359</v>
          </cell>
        </row>
        <row r="7325">
          <cell r="AD7325">
            <v>125.390618</v>
          </cell>
        </row>
        <row r="7326">
          <cell r="AD7326">
            <v>125.36646399999999</v>
          </cell>
        </row>
        <row r="7327">
          <cell r="AD7327">
            <v>125.364614</v>
          </cell>
        </row>
        <row r="7328">
          <cell r="AD7328">
            <v>125.36287799999999</v>
          </cell>
        </row>
        <row r="7329">
          <cell r="AD7329">
            <v>125.331757</v>
          </cell>
        </row>
        <row r="7330">
          <cell r="AD7330">
            <v>125.3176</v>
          </cell>
        </row>
        <row r="7331">
          <cell r="AD7331">
            <v>125.303991</v>
          </cell>
        </row>
        <row r="7332">
          <cell r="AD7332">
            <v>125.28347599999999</v>
          </cell>
        </row>
        <row r="7333">
          <cell r="AD7333">
            <v>125.275705</v>
          </cell>
        </row>
        <row r="7334">
          <cell r="AD7334">
            <v>125.235665</v>
          </cell>
        </row>
        <row r="7335">
          <cell r="AD7335">
            <v>125.22084</v>
          </cell>
        </row>
        <row r="7336">
          <cell r="AD7336">
            <v>125.204457</v>
          </cell>
        </row>
        <row r="7337">
          <cell r="AD7337">
            <v>125.18107999999999</v>
          </cell>
        </row>
        <row r="7338">
          <cell r="AD7338">
            <v>125.138519</v>
          </cell>
        </row>
        <row r="7339">
          <cell r="AD7339">
            <v>125.136369</v>
          </cell>
        </row>
        <row r="7340">
          <cell r="AD7340">
            <v>125.12430999999999</v>
          </cell>
        </row>
        <row r="7341">
          <cell r="AD7341">
            <v>125.12164199999999</v>
          </cell>
        </row>
        <row r="7342">
          <cell r="AD7342">
            <v>125.111</v>
          </cell>
        </row>
        <row r="7343">
          <cell r="AD7343">
            <v>125.106352</v>
          </cell>
        </row>
        <row r="7344">
          <cell r="AD7344">
            <v>125.10059200000001</v>
          </cell>
        </row>
        <row r="7345">
          <cell r="AD7345">
            <v>125.091297</v>
          </cell>
        </row>
        <row r="7346">
          <cell r="AD7346">
            <v>125.081406</v>
          </cell>
        </row>
        <row r="7347">
          <cell r="AD7347">
            <v>125.067054</v>
          </cell>
        </row>
        <row r="7348">
          <cell r="AD7348">
            <v>125.06638700000001</v>
          </cell>
        </row>
        <row r="7349">
          <cell r="AD7349">
            <v>124.995507</v>
          </cell>
        </row>
        <row r="7350">
          <cell r="AD7350">
            <v>124.98410800000001</v>
          </cell>
        </row>
        <row r="7351">
          <cell r="AD7351">
            <v>124.95220500000001</v>
          </cell>
        </row>
        <row r="7352">
          <cell r="AD7352">
            <v>124.93665799999999</v>
          </cell>
        </row>
        <row r="7353">
          <cell r="AD7353">
            <v>124.92708</v>
          </cell>
        </row>
        <row r="7354">
          <cell r="AD7354">
            <v>124.904067</v>
          </cell>
        </row>
        <row r="7355">
          <cell r="AD7355">
            <v>124.887355</v>
          </cell>
        </row>
        <row r="7356">
          <cell r="AD7356">
            <v>124.880213</v>
          </cell>
        </row>
        <row r="7357">
          <cell r="AD7357">
            <v>124.853013</v>
          </cell>
        </row>
        <row r="7358">
          <cell r="AD7358">
            <v>124.852294</v>
          </cell>
        </row>
        <row r="7359">
          <cell r="AD7359">
            <v>124.819743</v>
          </cell>
        </row>
        <row r="7360">
          <cell r="AD7360">
            <v>124.805899</v>
          </cell>
        </row>
        <row r="7361">
          <cell r="AD7361">
            <v>124.79920300000001</v>
          </cell>
        </row>
        <row r="7362">
          <cell r="AD7362">
            <v>124.757268</v>
          </cell>
        </row>
        <row r="7363">
          <cell r="AD7363">
            <v>124.75421799999999</v>
          </cell>
        </row>
        <row r="7364">
          <cell r="AD7364">
            <v>124.727934</v>
          </cell>
        </row>
        <row r="7365">
          <cell r="AD7365">
            <v>124.725926</v>
          </cell>
        </row>
        <row r="7366">
          <cell r="AD7366">
            <v>124.721766</v>
          </cell>
        </row>
        <row r="7367">
          <cell r="AD7367">
            <v>124.718616</v>
          </cell>
        </row>
        <row r="7368">
          <cell r="AD7368">
            <v>124.707818</v>
          </cell>
        </row>
        <row r="7369">
          <cell r="AD7369">
            <v>124.683938</v>
          </cell>
        </row>
        <row r="7370">
          <cell r="AD7370">
            <v>124.64858099999999</v>
          </cell>
        </row>
        <row r="7371">
          <cell r="AD7371">
            <v>124.648158</v>
          </cell>
        </row>
        <row r="7372">
          <cell r="AD7372">
            <v>124.637199</v>
          </cell>
        </row>
        <row r="7373">
          <cell r="AD7373">
            <v>124.599081</v>
          </cell>
        </row>
        <row r="7374">
          <cell r="AD7374">
            <v>124.58170699999999</v>
          </cell>
        </row>
        <row r="7375">
          <cell r="AD7375">
            <v>124.5775</v>
          </cell>
        </row>
        <row r="7376">
          <cell r="AD7376">
            <v>124.55115499999999</v>
          </cell>
        </row>
        <row r="7377">
          <cell r="AD7377">
            <v>124.541228</v>
          </cell>
        </row>
        <row r="7378">
          <cell r="AD7378">
            <v>124.50613199999999</v>
          </cell>
        </row>
        <row r="7379">
          <cell r="AD7379">
            <v>124.49997999999999</v>
          </cell>
        </row>
        <row r="7380">
          <cell r="AD7380">
            <v>124.491348</v>
          </cell>
        </row>
        <row r="7381">
          <cell r="AD7381">
            <v>124.458326</v>
          </cell>
        </row>
        <row r="7382">
          <cell r="AD7382">
            <v>124.448086</v>
          </cell>
        </row>
        <row r="7383">
          <cell r="AD7383">
            <v>124.425754</v>
          </cell>
        </row>
        <row r="7384">
          <cell r="AD7384">
            <v>124.404259</v>
          </cell>
        </row>
        <row r="7385">
          <cell r="AD7385">
            <v>124.39445600000001</v>
          </cell>
        </row>
        <row r="7386">
          <cell r="AD7386">
            <v>124.372445</v>
          </cell>
        </row>
        <row r="7387">
          <cell r="AD7387">
            <v>124.366838</v>
          </cell>
        </row>
        <row r="7388">
          <cell r="AD7388">
            <v>124.30853399999999</v>
          </cell>
        </row>
        <row r="7389">
          <cell r="AD7389">
            <v>124.269369</v>
          </cell>
        </row>
        <row r="7390">
          <cell r="AD7390">
            <v>124.251724</v>
          </cell>
        </row>
        <row r="7391">
          <cell r="AD7391">
            <v>124.232753</v>
          </cell>
        </row>
        <row r="7392">
          <cell r="AD7392">
            <v>124.220196</v>
          </cell>
        </row>
        <row r="7393">
          <cell r="AD7393">
            <v>124.203799</v>
          </cell>
        </row>
        <row r="7394">
          <cell r="AD7394">
            <v>124.13399200000001</v>
          </cell>
        </row>
        <row r="7395">
          <cell r="AD7395">
            <v>124.125727</v>
          </cell>
        </row>
        <row r="7396">
          <cell r="AD7396">
            <v>124.109701</v>
          </cell>
        </row>
        <row r="7397">
          <cell r="AD7397">
            <v>124.10516699999999</v>
          </cell>
        </row>
        <row r="7398">
          <cell r="AD7398">
            <v>124.08882</v>
          </cell>
        </row>
        <row r="7399">
          <cell r="AD7399">
            <v>124.04055200000001</v>
          </cell>
        </row>
        <row r="7400">
          <cell r="AD7400">
            <v>124.01356</v>
          </cell>
        </row>
        <row r="7401">
          <cell r="AD7401">
            <v>123.922149</v>
          </cell>
        </row>
        <row r="7402">
          <cell r="AD7402">
            <v>123.88198</v>
          </cell>
        </row>
        <row r="7403">
          <cell r="AD7403">
            <v>123.86457799999999</v>
          </cell>
        </row>
        <row r="7404">
          <cell r="AD7404">
            <v>123.843459</v>
          </cell>
        </row>
        <row r="7405">
          <cell r="AD7405">
            <v>123.831687</v>
          </cell>
        </row>
        <row r="7406">
          <cell r="AD7406">
            <v>123.811943</v>
          </cell>
        </row>
        <row r="7407">
          <cell r="AD7407">
            <v>123.80209499999999</v>
          </cell>
        </row>
        <row r="7408">
          <cell r="AD7408">
            <v>123.796646</v>
          </cell>
        </row>
        <row r="7409">
          <cell r="AD7409">
            <v>123.793003</v>
          </cell>
        </row>
        <row r="7410">
          <cell r="AD7410">
            <v>123.781144</v>
          </cell>
        </row>
        <row r="7411">
          <cell r="AD7411">
            <v>123.76390000000001</v>
          </cell>
        </row>
        <row r="7412">
          <cell r="AD7412">
            <v>123.758764</v>
          </cell>
        </row>
        <row r="7413">
          <cell r="AD7413">
            <v>123.672134</v>
          </cell>
        </row>
        <row r="7414">
          <cell r="AD7414">
            <v>123.66803</v>
          </cell>
        </row>
        <row r="7415">
          <cell r="AD7415">
            <v>123.604009</v>
          </cell>
        </row>
        <row r="7416">
          <cell r="AD7416">
            <v>123.577277</v>
          </cell>
        </row>
        <row r="7417">
          <cell r="AD7417">
            <v>123.57647299999999</v>
          </cell>
        </row>
        <row r="7418">
          <cell r="AD7418">
            <v>123.544989</v>
          </cell>
        </row>
        <row r="7419">
          <cell r="AD7419">
            <v>123.544325</v>
          </cell>
        </row>
        <row r="7420">
          <cell r="AD7420">
            <v>123.524671</v>
          </cell>
        </row>
        <row r="7421">
          <cell r="AD7421">
            <v>123.522256</v>
          </cell>
        </row>
        <row r="7422">
          <cell r="AD7422">
            <v>123.504684</v>
          </cell>
        </row>
        <row r="7423">
          <cell r="AD7423">
            <v>123.504654</v>
          </cell>
        </row>
        <row r="7424">
          <cell r="AD7424">
            <v>123.46279800000001</v>
          </cell>
        </row>
        <row r="7425">
          <cell r="AD7425">
            <v>123.452861</v>
          </cell>
        </row>
        <row r="7426">
          <cell r="AD7426">
            <v>123.442184</v>
          </cell>
        </row>
        <row r="7427">
          <cell r="AD7427">
            <v>123.3981</v>
          </cell>
        </row>
        <row r="7428">
          <cell r="AD7428">
            <v>123.342269</v>
          </cell>
        </row>
        <row r="7429">
          <cell r="AD7429">
            <v>123.305925</v>
          </cell>
        </row>
        <row r="7430">
          <cell r="AD7430">
            <v>123.296987</v>
          </cell>
        </row>
        <row r="7431">
          <cell r="AD7431">
            <v>123.293333</v>
          </cell>
        </row>
        <row r="7432">
          <cell r="AD7432">
            <v>123.26675400000001</v>
          </cell>
        </row>
        <row r="7433">
          <cell r="AD7433">
            <v>123.255441</v>
          </cell>
        </row>
        <row r="7434">
          <cell r="AD7434">
            <v>123.224215</v>
          </cell>
        </row>
        <row r="7435">
          <cell r="AD7435">
            <v>123.17611100000001</v>
          </cell>
        </row>
        <row r="7436">
          <cell r="AD7436">
            <v>123.172054</v>
          </cell>
        </row>
        <row r="7437">
          <cell r="AD7437">
            <v>123.16962599999999</v>
          </cell>
        </row>
        <row r="7438">
          <cell r="AD7438">
            <v>123.157048</v>
          </cell>
        </row>
        <row r="7439">
          <cell r="AD7439">
            <v>123.155834</v>
          </cell>
        </row>
        <row r="7440">
          <cell r="AD7440">
            <v>123.120974</v>
          </cell>
        </row>
        <row r="7441">
          <cell r="AD7441">
            <v>123.10642300000001</v>
          </cell>
        </row>
        <row r="7442">
          <cell r="AD7442">
            <v>122.947129</v>
          </cell>
        </row>
        <row r="7443">
          <cell r="AD7443">
            <v>122.91572600000001</v>
          </cell>
        </row>
        <row r="7444">
          <cell r="AD7444">
            <v>122.912682</v>
          </cell>
        </row>
        <row r="7445">
          <cell r="AD7445">
            <v>122.90808699999999</v>
          </cell>
        </row>
        <row r="7446">
          <cell r="AD7446">
            <v>122.87128300000001</v>
          </cell>
        </row>
        <row r="7447">
          <cell r="AD7447">
            <v>122.870169</v>
          </cell>
        </row>
        <row r="7448">
          <cell r="AD7448">
            <v>122.86474800000001</v>
          </cell>
        </row>
        <row r="7449">
          <cell r="AD7449">
            <v>122.83390300000001</v>
          </cell>
        </row>
        <row r="7450">
          <cell r="AD7450">
            <v>122.827354</v>
          </cell>
        </row>
        <row r="7451">
          <cell r="AD7451">
            <v>122.758256</v>
          </cell>
        </row>
        <row r="7452">
          <cell r="AD7452">
            <v>122.741669</v>
          </cell>
        </row>
        <row r="7453">
          <cell r="AD7453">
            <v>122.717961</v>
          </cell>
        </row>
        <row r="7454">
          <cell r="AD7454">
            <v>122.709059</v>
          </cell>
        </row>
        <row r="7455">
          <cell r="AD7455">
            <v>122.688271</v>
          </cell>
        </row>
        <row r="7456">
          <cell r="AD7456">
            <v>122.632178</v>
          </cell>
        </row>
        <row r="7457">
          <cell r="AD7457">
            <v>122.62505899999999</v>
          </cell>
        </row>
        <row r="7458">
          <cell r="AD7458">
            <v>122.592052</v>
          </cell>
        </row>
        <row r="7459">
          <cell r="AD7459">
            <v>122.587558</v>
          </cell>
        </row>
        <row r="7460">
          <cell r="AD7460">
            <v>122.575827</v>
          </cell>
        </row>
        <row r="7461">
          <cell r="AD7461">
            <v>122.568916</v>
          </cell>
        </row>
        <row r="7462">
          <cell r="AD7462">
            <v>122.54647799999999</v>
          </cell>
        </row>
        <row r="7463">
          <cell r="AD7463">
            <v>122.54308</v>
          </cell>
        </row>
        <row r="7464">
          <cell r="AD7464">
            <v>122.538866</v>
          </cell>
        </row>
        <row r="7465">
          <cell r="AD7465">
            <v>122.52934</v>
          </cell>
        </row>
        <row r="7466">
          <cell r="AD7466">
            <v>122.51546500000001</v>
          </cell>
        </row>
        <row r="7467">
          <cell r="AD7467">
            <v>122.50653699999999</v>
          </cell>
        </row>
        <row r="7468">
          <cell r="AD7468">
            <v>122.46225699999999</v>
          </cell>
        </row>
        <row r="7469">
          <cell r="AD7469">
            <v>122.409369</v>
          </cell>
        </row>
        <row r="7470">
          <cell r="AD7470">
            <v>122.40046700000001</v>
          </cell>
        </row>
        <row r="7471">
          <cell r="AD7471">
            <v>122.38318700000001</v>
          </cell>
        </row>
        <row r="7472">
          <cell r="AD7472">
            <v>122.381784</v>
          </cell>
        </row>
        <row r="7473">
          <cell r="AD7473">
            <v>122.348848</v>
          </cell>
        </row>
        <row r="7474">
          <cell r="AD7474">
            <v>122.341554</v>
          </cell>
        </row>
        <row r="7475">
          <cell r="AD7475">
            <v>122.340197</v>
          </cell>
        </row>
        <row r="7476">
          <cell r="AD7476">
            <v>122.30361600000001</v>
          </cell>
        </row>
        <row r="7477">
          <cell r="AD7477">
            <v>122.292153</v>
          </cell>
        </row>
        <row r="7478">
          <cell r="AD7478">
            <v>122.291004</v>
          </cell>
        </row>
        <row r="7479">
          <cell r="AD7479">
            <v>122.19363</v>
          </cell>
        </row>
        <row r="7480">
          <cell r="AD7480">
            <v>122.14560299999999</v>
          </cell>
        </row>
        <row r="7481">
          <cell r="AD7481">
            <v>122.125479</v>
          </cell>
        </row>
        <row r="7482">
          <cell r="AD7482">
            <v>122.1161</v>
          </cell>
        </row>
        <row r="7483">
          <cell r="AD7483">
            <v>122.060068</v>
          </cell>
        </row>
        <row r="7484">
          <cell r="AD7484">
            <v>122.048633</v>
          </cell>
        </row>
        <row r="7485">
          <cell r="AD7485">
            <v>122.024721</v>
          </cell>
        </row>
        <row r="7486">
          <cell r="AD7486">
            <v>122.023036</v>
          </cell>
        </row>
        <row r="7487">
          <cell r="AD7487">
            <v>122.017602</v>
          </cell>
        </row>
        <row r="7488">
          <cell r="AD7488">
            <v>121.95506899999999</v>
          </cell>
        </row>
        <row r="7489">
          <cell r="AD7489">
            <v>121.891012</v>
          </cell>
        </row>
        <row r="7490">
          <cell r="AD7490">
            <v>121.88617600000001</v>
          </cell>
        </row>
        <row r="7491">
          <cell r="AD7491">
            <v>121.870481</v>
          </cell>
        </row>
        <row r="7492">
          <cell r="AD7492">
            <v>121.859572</v>
          </cell>
        </row>
        <row r="7493">
          <cell r="AD7493">
            <v>121.840329</v>
          </cell>
        </row>
        <row r="7494">
          <cell r="AD7494">
            <v>121.82789200000001</v>
          </cell>
        </row>
        <row r="7495">
          <cell r="AD7495">
            <v>121.790037</v>
          </cell>
        </row>
        <row r="7496">
          <cell r="AD7496">
            <v>121.777778</v>
          </cell>
        </row>
        <row r="7497">
          <cell r="AD7497">
            <v>121.75981899999999</v>
          </cell>
        </row>
        <row r="7498">
          <cell r="AD7498">
            <v>121.696225</v>
          </cell>
        </row>
        <row r="7499">
          <cell r="AD7499">
            <v>121.637621</v>
          </cell>
        </row>
        <row r="7500">
          <cell r="AD7500">
            <v>121.60748599999999</v>
          </cell>
        </row>
        <row r="7501">
          <cell r="AD7501">
            <v>121.58516899999999</v>
          </cell>
        </row>
        <row r="7502">
          <cell r="AD7502">
            <v>121.57831899999999</v>
          </cell>
        </row>
        <row r="7503">
          <cell r="AD7503">
            <v>121.54208800000001</v>
          </cell>
        </row>
        <row r="7504">
          <cell r="AD7504">
            <v>121.525685</v>
          </cell>
        </row>
        <row r="7505">
          <cell r="AD7505">
            <v>121.515501</v>
          </cell>
        </row>
        <row r="7506">
          <cell r="AD7506">
            <v>121.500997</v>
          </cell>
        </row>
        <row r="7507">
          <cell r="AD7507">
            <v>121.487182</v>
          </cell>
        </row>
        <row r="7508">
          <cell r="AD7508">
            <v>121.424195</v>
          </cell>
        </row>
        <row r="7509">
          <cell r="AD7509">
            <v>121.40057400000001</v>
          </cell>
        </row>
        <row r="7510">
          <cell r="AD7510">
            <v>121.395062</v>
          </cell>
        </row>
        <row r="7511">
          <cell r="AD7511">
            <v>121.331996</v>
          </cell>
        </row>
        <row r="7512">
          <cell r="AD7512">
            <v>121.33174699999999</v>
          </cell>
        </row>
        <row r="7513">
          <cell r="AD7513">
            <v>121.32536500000001</v>
          </cell>
        </row>
        <row r="7514">
          <cell r="AD7514">
            <v>121.301354</v>
          </cell>
        </row>
        <row r="7515">
          <cell r="AD7515">
            <v>121.295688</v>
          </cell>
        </row>
        <row r="7516">
          <cell r="AD7516">
            <v>121.277272</v>
          </cell>
        </row>
        <row r="7517">
          <cell r="AD7517">
            <v>121.25848000000001</v>
          </cell>
        </row>
        <row r="7518">
          <cell r="AD7518">
            <v>121.211158</v>
          </cell>
        </row>
        <row r="7519">
          <cell r="AD7519">
            <v>121.192607</v>
          </cell>
        </row>
        <row r="7520">
          <cell r="AD7520">
            <v>121.179107</v>
          </cell>
        </row>
        <row r="7521">
          <cell r="AD7521">
            <v>121.17699</v>
          </cell>
        </row>
        <row r="7522">
          <cell r="AD7522">
            <v>121.10766</v>
          </cell>
        </row>
        <row r="7523">
          <cell r="AD7523">
            <v>121.088289</v>
          </cell>
        </row>
        <row r="7524">
          <cell r="AD7524">
            <v>121.07766599999999</v>
          </cell>
        </row>
        <row r="7525">
          <cell r="AD7525">
            <v>121.03177599999999</v>
          </cell>
        </row>
        <row r="7526">
          <cell r="AD7526">
            <v>120.990352</v>
          </cell>
        </row>
        <row r="7527">
          <cell r="AD7527">
            <v>120.965272</v>
          </cell>
        </row>
        <row r="7528">
          <cell r="AD7528">
            <v>120.924919</v>
          </cell>
        </row>
        <row r="7529">
          <cell r="AD7529">
            <v>120.80066600000001</v>
          </cell>
        </row>
        <row r="7530">
          <cell r="AD7530">
            <v>120.797888</v>
          </cell>
        </row>
        <row r="7531">
          <cell r="AD7531">
            <v>120.770937</v>
          </cell>
        </row>
        <row r="7532">
          <cell r="AD7532">
            <v>120.759103</v>
          </cell>
        </row>
        <row r="7533">
          <cell r="AD7533">
            <v>120.751091</v>
          </cell>
        </row>
        <row r="7534">
          <cell r="AD7534">
            <v>120.73711400000001</v>
          </cell>
        </row>
        <row r="7535">
          <cell r="AD7535">
            <v>120.73277899999999</v>
          </cell>
        </row>
        <row r="7536">
          <cell r="AD7536">
            <v>120.70564</v>
          </cell>
        </row>
        <row r="7537">
          <cell r="AD7537">
            <v>120.70034099999999</v>
          </cell>
        </row>
        <row r="7538">
          <cell r="AD7538">
            <v>120.691041</v>
          </cell>
        </row>
        <row r="7539">
          <cell r="AD7539">
            <v>120.69005199999999</v>
          </cell>
        </row>
        <row r="7540">
          <cell r="AD7540">
            <v>120.649963</v>
          </cell>
        </row>
        <row r="7541">
          <cell r="AD7541">
            <v>120.587678</v>
          </cell>
        </row>
        <row r="7542">
          <cell r="AD7542">
            <v>120.57965799999999</v>
          </cell>
        </row>
        <row r="7543">
          <cell r="AD7543">
            <v>120.537843</v>
          </cell>
        </row>
        <row r="7544">
          <cell r="AD7544">
            <v>120.52331700000001</v>
          </cell>
        </row>
        <row r="7545">
          <cell r="AD7545">
            <v>120.502858</v>
          </cell>
        </row>
        <row r="7546">
          <cell r="AD7546">
            <v>120.50197300000001</v>
          </cell>
        </row>
        <row r="7547">
          <cell r="AD7547">
            <v>120.437726</v>
          </cell>
        </row>
        <row r="7548">
          <cell r="AD7548">
            <v>120.342519</v>
          </cell>
        </row>
        <row r="7549">
          <cell r="AD7549">
            <v>120.332353</v>
          </cell>
        </row>
        <row r="7550">
          <cell r="AD7550">
            <v>120.289935</v>
          </cell>
        </row>
        <row r="7551">
          <cell r="AD7551">
            <v>120.268051</v>
          </cell>
        </row>
        <row r="7552">
          <cell r="AD7552">
            <v>120.26348299999999</v>
          </cell>
        </row>
        <row r="7553">
          <cell r="AD7553">
            <v>120.192055</v>
          </cell>
        </row>
        <row r="7554">
          <cell r="AD7554">
            <v>120.160094</v>
          </cell>
        </row>
        <row r="7555">
          <cell r="AD7555">
            <v>120.15383199999999</v>
          </cell>
        </row>
        <row r="7556">
          <cell r="AD7556">
            <v>120.09920200000001</v>
          </cell>
        </row>
        <row r="7557">
          <cell r="AD7557">
            <v>120.087819</v>
          </cell>
        </row>
        <row r="7558">
          <cell r="AD7558">
            <v>120.04259500000001</v>
          </cell>
        </row>
        <row r="7559">
          <cell r="AD7559">
            <v>120.016852</v>
          </cell>
        </row>
        <row r="7560">
          <cell r="AD7560">
            <v>120.00926200000001</v>
          </cell>
        </row>
        <row r="7561">
          <cell r="AD7561">
            <v>119.992318</v>
          </cell>
        </row>
        <row r="7562">
          <cell r="AD7562">
            <v>119.985039</v>
          </cell>
        </row>
        <row r="7563">
          <cell r="AD7563">
            <v>119.955521</v>
          </cell>
        </row>
        <row r="7564">
          <cell r="AD7564">
            <v>119.943361</v>
          </cell>
        </row>
        <row r="7565">
          <cell r="AD7565">
            <v>119.934034</v>
          </cell>
        </row>
        <row r="7566">
          <cell r="AD7566">
            <v>119.919916</v>
          </cell>
        </row>
        <row r="7567">
          <cell r="AD7567">
            <v>119.90199699999999</v>
          </cell>
        </row>
        <row r="7568">
          <cell r="AD7568">
            <v>119.889765</v>
          </cell>
        </row>
        <row r="7569">
          <cell r="AD7569">
            <v>119.88182</v>
          </cell>
        </row>
        <row r="7570">
          <cell r="AD7570">
            <v>119.83460100000001</v>
          </cell>
        </row>
        <row r="7571">
          <cell r="AD7571">
            <v>119.823307</v>
          </cell>
        </row>
        <row r="7572">
          <cell r="AD7572">
            <v>119.815331</v>
          </cell>
        </row>
        <row r="7573">
          <cell r="AD7573">
            <v>119.78132600000001</v>
          </cell>
        </row>
        <row r="7574">
          <cell r="AD7574">
            <v>119.752504</v>
          </cell>
        </row>
        <row r="7575">
          <cell r="AD7575">
            <v>119.737506</v>
          </cell>
        </row>
        <row r="7576">
          <cell r="AD7576">
            <v>119.723978</v>
          </cell>
        </row>
        <row r="7577">
          <cell r="AD7577">
            <v>119.681348</v>
          </cell>
        </row>
        <row r="7578">
          <cell r="AD7578">
            <v>119.66802800000001</v>
          </cell>
        </row>
        <row r="7579">
          <cell r="AD7579">
            <v>119.664885</v>
          </cell>
        </row>
        <row r="7580">
          <cell r="AD7580">
            <v>119.663832</v>
          </cell>
        </row>
        <row r="7581">
          <cell r="AD7581">
            <v>119.521672</v>
          </cell>
        </row>
        <row r="7582">
          <cell r="AD7582">
            <v>119.483447</v>
          </cell>
        </row>
        <row r="7583">
          <cell r="AD7583">
            <v>119.452979</v>
          </cell>
        </row>
        <row r="7584">
          <cell r="AD7584">
            <v>119.450621</v>
          </cell>
        </row>
        <row r="7585">
          <cell r="AD7585">
            <v>119.404787</v>
          </cell>
        </row>
        <row r="7586">
          <cell r="AD7586">
            <v>119.400975</v>
          </cell>
        </row>
        <row r="7587">
          <cell r="AD7587">
            <v>119.398605</v>
          </cell>
        </row>
        <row r="7588">
          <cell r="AD7588">
            <v>119.375068</v>
          </cell>
        </row>
        <row r="7589">
          <cell r="AD7589">
            <v>119.364141</v>
          </cell>
        </row>
        <row r="7590">
          <cell r="AD7590">
            <v>119.358501</v>
          </cell>
        </row>
        <row r="7591">
          <cell r="AD7591">
            <v>119.355182</v>
          </cell>
        </row>
        <row r="7592">
          <cell r="AD7592">
            <v>119.347655</v>
          </cell>
        </row>
        <row r="7593">
          <cell r="AD7593">
            <v>119.322412</v>
          </cell>
        </row>
        <row r="7594">
          <cell r="AD7594">
            <v>119.300935</v>
          </cell>
        </row>
        <row r="7595">
          <cell r="AD7595">
            <v>119.29260600000001</v>
          </cell>
        </row>
        <row r="7596">
          <cell r="AD7596">
            <v>119.277812</v>
          </cell>
        </row>
        <row r="7597">
          <cell r="AD7597">
            <v>119.223996</v>
          </cell>
        </row>
        <row r="7598">
          <cell r="AD7598">
            <v>119.21516200000001</v>
          </cell>
        </row>
        <row r="7599">
          <cell r="AD7599">
            <v>119.203509</v>
          </cell>
        </row>
        <row r="7600">
          <cell r="AD7600">
            <v>119.174379</v>
          </cell>
        </row>
        <row r="7601">
          <cell r="AD7601">
            <v>119.166923</v>
          </cell>
        </row>
        <row r="7602">
          <cell r="AD7602">
            <v>119.141362</v>
          </cell>
        </row>
        <row r="7603">
          <cell r="AD7603">
            <v>119.12703500000001</v>
          </cell>
        </row>
        <row r="7604">
          <cell r="AD7604">
            <v>119.122416</v>
          </cell>
        </row>
        <row r="7605">
          <cell r="AD7605">
            <v>119.100599</v>
          </cell>
        </row>
        <row r="7606">
          <cell r="AD7606">
            <v>119.0596</v>
          </cell>
        </row>
        <row r="7607">
          <cell r="AD7607">
            <v>119.049778</v>
          </cell>
        </row>
        <row r="7608">
          <cell r="AD7608">
            <v>119.027218</v>
          </cell>
        </row>
        <row r="7609">
          <cell r="AD7609">
            <v>119.02576500000001</v>
          </cell>
        </row>
        <row r="7610">
          <cell r="AD7610">
            <v>119.025257</v>
          </cell>
        </row>
        <row r="7611">
          <cell r="AD7611">
            <v>119.016926</v>
          </cell>
        </row>
        <row r="7612">
          <cell r="AD7612">
            <v>118.98390999999999</v>
          </cell>
        </row>
        <row r="7613">
          <cell r="AD7613">
            <v>118.977473</v>
          </cell>
        </row>
        <row r="7614">
          <cell r="AD7614">
            <v>118.94507299999999</v>
          </cell>
        </row>
        <row r="7615">
          <cell r="AD7615">
            <v>118.92859300000001</v>
          </cell>
        </row>
        <row r="7616">
          <cell r="AD7616">
            <v>118.885233</v>
          </cell>
        </row>
        <row r="7617">
          <cell r="AD7617">
            <v>118.87428</v>
          </cell>
        </row>
        <row r="7618">
          <cell r="AD7618">
            <v>118.87375900000001</v>
          </cell>
        </row>
        <row r="7619">
          <cell r="AD7619">
            <v>118.849388</v>
          </cell>
        </row>
        <row r="7620">
          <cell r="AD7620">
            <v>118.84589099999999</v>
          </cell>
        </row>
        <row r="7621">
          <cell r="AD7621">
            <v>118.815226</v>
          </cell>
        </row>
        <row r="7622">
          <cell r="AD7622">
            <v>118.80566</v>
          </cell>
        </row>
        <row r="7623">
          <cell r="AD7623">
            <v>118.794888</v>
          </cell>
        </row>
        <row r="7624">
          <cell r="AD7624">
            <v>118.79311</v>
          </cell>
        </row>
        <row r="7625">
          <cell r="AD7625">
            <v>118.7859</v>
          </cell>
        </row>
        <row r="7626">
          <cell r="AD7626">
            <v>118.67348200000001</v>
          </cell>
        </row>
        <row r="7627">
          <cell r="AD7627">
            <v>118.669258</v>
          </cell>
        </row>
        <row r="7628">
          <cell r="AD7628">
            <v>118.668498</v>
          </cell>
        </row>
        <row r="7629">
          <cell r="AD7629">
            <v>118.650797</v>
          </cell>
        </row>
        <row r="7630">
          <cell r="AD7630">
            <v>118.634244</v>
          </cell>
        </row>
        <row r="7631">
          <cell r="AD7631">
            <v>118.618989</v>
          </cell>
        </row>
        <row r="7632">
          <cell r="AD7632">
            <v>118.614323</v>
          </cell>
        </row>
        <row r="7633">
          <cell r="AD7633">
            <v>118.61335699999999</v>
          </cell>
        </row>
        <row r="7634">
          <cell r="AD7634">
            <v>118.605951</v>
          </cell>
        </row>
        <row r="7635">
          <cell r="AD7635">
            <v>118.543728</v>
          </cell>
        </row>
        <row r="7636">
          <cell r="AD7636">
            <v>118.537392</v>
          </cell>
        </row>
        <row r="7637">
          <cell r="AD7637">
            <v>118.511149</v>
          </cell>
        </row>
        <row r="7638">
          <cell r="AD7638">
            <v>118.50854699999999</v>
          </cell>
        </row>
        <row r="7639">
          <cell r="AD7639">
            <v>118.505442</v>
          </cell>
        </row>
        <row r="7640">
          <cell r="AD7640">
            <v>118.501559</v>
          </cell>
        </row>
        <row r="7641">
          <cell r="AD7641">
            <v>118.497389</v>
          </cell>
        </row>
        <row r="7642">
          <cell r="AD7642">
            <v>118.493048</v>
          </cell>
        </row>
        <row r="7643">
          <cell r="AD7643">
            <v>118.46472799999999</v>
          </cell>
        </row>
        <row r="7644">
          <cell r="AD7644">
            <v>118.42795700000001</v>
          </cell>
        </row>
        <row r="7645">
          <cell r="AD7645">
            <v>118.42380900000001</v>
          </cell>
        </row>
        <row r="7646">
          <cell r="AD7646">
            <v>118.362701</v>
          </cell>
        </row>
        <row r="7647">
          <cell r="AD7647">
            <v>118.346181</v>
          </cell>
        </row>
        <row r="7648">
          <cell r="AD7648">
            <v>118.318577</v>
          </cell>
        </row>
        <row r="7649">
          <cell r="AD7649">
            <v>118.308926</v>
          </cell>
        </row>
        <row r="7650">
          <cell r="AD7650">
            <v>118.294989</v>
          </cell>
        </row>
        <row r="7651">
          <cell r="AD7651">
            <v>118.24949100000001</v>
          </cell>
        </row>
        <row r="7652">
          <cell r="AD7652">
            <v>118.18513900000001</v>
          </cell>
        </row>
        <row r="7653">
          <cell r="AD7653">
            <v>118.18152000000001</v>
          </cell>
        </row>
        <row r="7654">
          <cell r="AD7654">
            <v>118.172112</v>
          </cell>
        </row>
        <row r="7655">
          <cell r="AD7655">
            <v>118.169849</v>
          </cell>
        </row>
        <row r="7656">
          <cell r="AD7656">
            <v>118.16797200000001</v>
          </cell>
        </row>
        <row r="7657">
          <cell r="AD7657">
            <v>118.152151</v>
          </cell>
        </row>
        <row r="7658">
          <cell r="AD7658">
            <v>118.138964</v>
          </cell>
        </row>
        <row r="7659">
          <cell r="AD7659">
            <v>118.134299</v>
          </cell>
        </row>
        <row r="7660">
          <cell r="AD7660">
            <v>118.124225</v>
          </cell>
        </row>
        <row r="7661">
          <cell r="AD7661">
            <v>118.09645500000001</v>
          </cell>
        </row>
        <row r="7662">
          <cell r="AD7662">
            <v>118.076289</v>
          </cell>
        </row>
        <row r="7663">
          <cell r="AD7663">
            <v>118.07568999999999</v>
          </cell>
        </row>
        <row r="7664">
          <cell r="AD7664">
            <v>118.07106899999999</v>
          </cell>
        </row>
        <row r="7665">
          <cell r="AD7665">
            <v>118.068293</v>
          </cell>
        </row>
        <row r="7666">
          <cell r="AD7666">
            <v>118.060131</v>
          </cell>
        </row>
        <row r="7667">
          <cell r="AD7667">
            <v>118.054331</v>
          </cell>
        </row>
        <row r="7668">
          <cell r="AD7668">
            <v>118.039219</v>
          </cell>
        </row>
        <row r="7669">
          <cell r="AD7669">
            <v>118.023511</v>
          </cell>
        </row>
        <row r="7670">
          <cell r="AD7670">
            <v>118.015416</v>
          </cell>
        </row>
        <row r="7671">
          <cell r="AD7671">
            <v>118.011066</v>
          </cell>
        </row>
        <row r="7672">
          <cell r="AD7672">
            <v>118.003743</v>
          </cell>
        </row>
        <row r="7673">
          <cell r="AD7673">
            <v>117.99865</v>
          </cell>
        </row>
        <row r="7674">
          <cell r="AD7674">
            <v>117.991603</v>
          </cell>
        </row>
        <row r="7675">
          <cell r="AD7675">
            <v>117.98469299999999</v>
          </cell>
        </row>
        <row r="7676">
          <cell r="AD7676">
            <v>117.87510899999999</v>
          </cell>
        </row>
        <row r="7677">
          <cell r="AD7677">
            <v>117.854569</v>
          </cell>
        </row>
        <row r="7678">
          <cell r="AD7678">
            <v>117.854147</v>
          </cell>
        </row>
        <row r="7679">
          <cell r="AD7679">
            <v>117.849982</v>
          </cell>
        </row>
        <row r="7680">
          <cell r="AD7680">
            <v>117.839692</v>
          </cell>
        </row>
        <row r="7681">
          <cell r="AD7681">
            <v>117.834318</v>
          </cell>
        </row>
        <row r="7682">
          <cell r="AD7682">
            <v>117.829013</v>
          </cell>
        </row>
        <row r="7683">
          <cell r="AD7683">
            <v>117.80157199999999</v>
          </cell>
        </row>
        <row r="7684">
          <cell r="AD7684">
            <v>117.797082</v>
          </cell>
        </row>
        <row r="7685">
          <cell r="AD7685">
            <v>117.79565599999999</v>
          </cell>
        </row>
        <row r="7686">
          <cell r="AD7686">
            <v>117.792244</v>
          </cell>
        </row>
        <row r="7687">
          <cell r="AD7687">
            <v>117.72320000000001</v>
          </cell>
        </row>
        <row r="7688">
          <cell r="AD7688">
            <v>117.706312</v>
          </cell>
        </row>
        <row r="7689">
          <cell r="AD7689">
            <v>117.69351899999999</v>
          </cell>
        </row>
        <row r="7690">
          <cell r="AD7690">
            <v>117.691346</v>
          </cell>
        </row>
        <row r="7691">
          <cell r="AD7691">
            <v>117.574343</v>
          </cell>
        </row>
        <row r="7692">
          <cell r="AD7692">
            <v>117.54526300000001</v>
          </cell>
        </row>
        <row r="7693">
          <cell r="AD7693">
            <v>117.54289900000001</v>
          </cell>
        </row>
        <row r="7694">
          <cell r="AD7694">
            <v>117.50308200000001</v>
          </cell>
        </row>
        <row r="7695">
          <cell r="AD7695">
            <v>117.485598</v>
          </cell>
        </row>
        <row r="7696">
          <cell r="AD7696">
            <v>117.44708</v>
          </cell>
        </row>
        <row r="7697">
          <cell r="AD7697">
            <v>117.413983</v>
          </cell>
        </row>
        <row r="7698">
          <cell r="AD7698">
            <v>117.405961</v>
          </cell>
        </row>
        <row r="7699">
          <cell r="AD7699">
            <v>117.40585900000001</v>
          </cell>
        </row>
        <row r="7700">
          <cell r="AD7700">
            <v>117.39841800000001</v>
          </cell>
        </row>
        <row r="7701">
          <cell r="AD7701">
            <v>117.386178</v>
          </cell>
        </row>
        <row r="7702">
          <cell r="AD7702">
            <v>117.36456800000001</v>
          </cell>
        </row>
        <row r="7703">
          <cell r="AD7703">
            <v>117.362725</v>
          </cell>
        </row>
        <row r="7704">
          <cell r="AD7704">
            <v>117.33742700000001</v>
          </cell>
        </row>
        <row r="7705">
          <cell r="AD7705">
            <v>117.333861</v>
          </cell>
        </row>
        <row r="7706">
          <cell r="AD7706">
            <v>117.316104</v>
          </cell>
        </row>
        <row r="7707">
          <cell r="AD7707">
            <v>117.281387</v>
          </cell>
        </row>
        <row r="7708">
          <cell r="AD7708">
            <v>117.258608</v>
          </cell>
        </row>
        <row r="7709">
          <cell r="AD7709">
            <v>117.254102</v>
          </cell>
        </row>
        <row r="7710">
          <cell r="AD7710">
            <v>117.24746</v>
          </cell>
        </row>
        <row r="7711">
          <cell r="AD7711">
            <v>117.232494</v>
          </cell>
        </row>
        <row r="7712">
          <cell r="AD7712">
            <v>117.23205400000001</v>
          </cell>
        </row>
        <row r="7713">
          <cell r="AD7713">
            <v>117.18958600000001</v>
          </cell>
        </row>
        <row r="7714">
          <cell r="AD7714">
            <v>117.186724</v>
          </cell>
        </row>
        <row r="7715">
          <cell r="AD7715">
            <v>117.18558400000001</v>
          </cell>
        </row>
        <row r="7716">
          <cell r="AD7716">
            <v>117.1741</v>
          </cell>
        </row>
        <row r="7717">
          <cell r="AD7717">
            <v>117.172633</v>
          </cell>
        </row>
        <row r="7718">
          <cell r="AD7718">
            <v>117.168688</v>
          </cell>
        </row>
        <row r="7719">
          <cell r="AD7719">
            <v>117.16050300000001</v>
          </cell>
        </row>
        <row r="7720">
          <cell r="AD7720">
            <v>117.131289</v>
          </cell>
        </row>
        <row r="7721">
          <cell r="AD7721">
            <v>117.116632</v>
          </cell>
        </row>
        <row r="7722">
          <cell r="AD7722">
            <v>117.111724</v>
          </cell>
        </row>
        <row r="7723">
          <cell r="AD7723">
            <v>117.098968</v>
          </cell>
        </row>
        <row r="7724">
          <cell r="AD7724">
            <v>117.092584</v>
          </cell>
        </row>
        <row r="7725">
          <cell r="AD7725">
            <v>117.089285</v>
          </cell>
        </row>
        <row r="7726">
          <cell r="AD7726">
            <v>117.082173</v>
          </cell>
        </row>
        <row r="7727">
          <cell r="AD7727">
            <v>117.008449</v>
          </cell>
        </row>
        <row r="7728">
          <cell r="AD7728">
            <v>117.005308</v>
          </cell>
        </row>
        <row r="7729">
          <cell r="AD7729">
            <v>116.98924599999999</v>
          </cell>
        </row>
        <row r="7730">
          <cell r="AD7730">
            <v>116.986867</v>
          </cell>
        </row>
        <row r="7731">
          <cell r="AD7731">
            <v>116.98674099999999</v>
          </cell>
        </row>
        <row r="7732">
          <cell r="AD7732">
            <v>116.97814</v>
          </cell>
        </row>
        <row r="7733">
          <cell r="AD7733">
            <v>116.976738</v>
          </cell>
        </row>
        <row r="7734">
          <cell r="AD7734">
            <v>116.965941</v>
          </cell>
        </row>
        <row r="7735">
          <cell r="AD7735">
            <v>116.962643</v>
          </cell>
        </row>
        <row r="7736">
          <cell r="AD7736">
            <v>116.958384</v>
          </cell>
        </row>
        <row r="7737">
          <cell r="AD7737">
            <v>116.958128</v>
          </cell>
        </row>
        <row r="7738">
          <cell r="AD7738">
            <v>116.950678</v>
          </cell>
        </row>
        <row r="7739">
          <cell r="AD7739">
            <v>116.931234</v>
          </cell>
        </row>
        <row r="7740">
          <cell r="AD7740">
            <v>116.92386399999999</v>
          </cell>
        </row>
        <row r="7741">
          <cell r="AD7741">
            <v>116.92104399999999</v>
          </cell>
        </row>
        <row r="7742">
          <cell r="AD7742">
            <v>116.90566800000001</v>
          </cell>
        </row>
        <row r="7743">
          <cell r="AD7743">
            <v>116.899103</v>
          </cell>
        </row>
        <row r="7744">
          <cell r="AD7744">
            <v>116.892785</v>
          </cell>
        </row>
        <row r="7745">
          <cell r="AD7745">
            <v>116.889639</v>
          </cell>
        </row>
        <row r="7746">
          <cell r="AD7746">
            <v>116.86369500000001</v>
          </cell>
        </row>
        <row r="7747">
          <cell r="AD7747">
            <v>116.863298</v>
          </cell>
        </row>
        <row r="7748">
          <cell r="AD7748">
            <v>116.85418799999999</v>
          </cell>
        </row>
        <row r="7749">
          <cell r="AD7749">
            <v>116.812044</v>
          </cell>
        </row>
        <row r="7750">
          <cell r="AD7750">
            <v>116.79786199999999</v>
          </cell>
        </row>
        <row r="7751">
          <cell r="AD7751">
            <v>116.7773</v>
          </cell>
        </row>
        <row r="7752">
          <cell r="AD7752">
            <v>116.750193</v>
          </cell>
        </row>
        <row r="7753">
          <cell r="AD7753">
            <v>116.69646400000001</v>
          </cell>
        </row>
        <row r="7754">
          <cell r="AD7754">
            <v>116.68728</v>
          </cell>
        </row>
        <row r="7755">
          <cell r="AD7755">
            <v>116.683536</v>
          </cell>
        </row>
        <row r="7756">
          <cell r="AD7756">
            <v>116.648303</v>
          </cell>
        </row>
        <row r="7757">
          <cell r="AD7757">
            <v>116.644535</v>
          </cell>
        </row>
        <row r="7758">
          <cell r="AD7758">
            <v>116.614504</v>
          </cell>
        </row>
        <row r="7759">
          <cell r="AD7759">
            <v>116.605724</v>
          </cell>
        </row>
        <row r="7760">
          <cell r="AD7760">
            <v>116.59923499999999</v>
          </cell>
        </row>
        <row r="7761">
          <cell r="AD7761">
            <v>116.578243</v>
          </cell>
        </row>
        <row r="7762">
          <cell r="AD7762">
            <v>116.573829</v>
          </cell>
        </row>
        <row r="7763">
          <cell r="AD7763">
            <v>116.560914</v>
          </cell>
        </row>
        <row r="7764">
          <cell r="AD7764">
            <v>116.483535</v>
          </cell>
        </row>
        <row r="7765">
          <cell r="AD7765">
            <v>116.483284</v>
          </cell>
        </row>
        <row r="7766">
          <cell r="AD7766">
            <v>116.483265</v>
          </cell>
        </row>
        <row r="7767">
          <cell r="AD7767">
            <v>116.46183600000001</v>
          </cell>
        </row>
        <row r="7768">
          <cell r="AD7768">
            <v>116.453267</v>
          </cell>
        </row>
        <row r="7769">
          <cell r="AD7769">
            <v>116.433502</v>
          </cell>
        </row>
        <row r="7770">
          <cell r="AD7770">
            <v>116.393314</v>
          </cell>
        </row>
        <row r="7771">
          <cell r="AD7771">
            <v>116.38429499999999</v>
          </cell>
        </row>
        <row r="7772">
          <cell r="AD7772">
            <v>116.378456</v>
          </cell>
        </row>
        <row r="7773">
          <cell r="AD7773">
            <v>116.34769300000001</v>
          </cell>
        </row>
        <row r="7774">
          <cell r="AD7774">
            <v>116.31736100000001</v>
          </cell>
        </row>
        <row r="7775">
          <cell r="AD7775">
            <v>116.277856</v>
          </cell>
        </row>
        <row r="7776">
          <cell r="AD7776">
            <v>116.2647</v>
          </cell>
        </row>
        <row r="7777">
          <cell r="AD7777">
            <v>116.256253</v>
          </cell>
        </row>
        <row r="7778">
          <cell r="AD7778">
            <v>116.223377</v>
          </cell>
        </row>
        <row r="7779">
          <cell r="AD7779">
            <v>116.174581</v>
          </cell>
        </row>
        <row r="7780">
          <cell r="AD7780">
            <v>116.16954200000001</v>
          </cell>
        </row>
        <row r="7781">
          <cell r="AD7781">
            <v>116.107094</v>
          </cell>
        </row>
        <row r="7782">
          <cell r="AD7782">
            <v>116.082292</v>
          </cell>
        </row>
        <row r="7783">
          <cell r="AD7783">
            <v>116.057823</v>
          </cell>
        </row>
        <row r="7784">
          <cell r="AD7784">
            <v>116.049153</v>
          </cell>
        </row>
        <row r="7785">
          <cell r="AD7785">
            <v>115.98876</v>
          </cell>
        </row>
        <row r="7786">
          <cell r="AD7786">
            <v>115.951784</v>
          </cell>
        </row>
        <row r="7787">
          <cell r="AD7787">
            <v>115.945893</v>
          </cell>
        </row>
        <row r="7788">
          <cell r="AD7788">
            <v>115.92904299999999</v>
          </cell>
        </row>
        <row r="7789">
          <cell r="AD7789">
            <v>115.86120200000001</v>
          </cell>
        </row>
        <row r="7790">
          <cell r="AD7790">
            <v>115.849588</v>
          </cell>
        </row>
        <row r="7791">
          <cell r="AD7791">
            <v>115.816045</v>
          </cell>
        </row>
        <row r="7792">
          <cell r="AD7792">
            <v>115.804762</v>
          </cell>
        </row>
        <row r="7793">
          <cell r="AD7793">
            <v>115.801208</v>
          </cell>
        </row>
        <row r="7794">
          <cell r="AD7794">
            <v>115.790818</v>
          </cell>
        </row>
        <row r="7795">
          <cell r="AD7795">
            <v>115.74715999999999</v>
          </cell>
        </row>
        <row r="7796">
          <cell r="AD7796">
            <v>115.746921</v>
          </cell>
        </row>
        <row r="7797">
          <cell r="AD7797">
            <v>115.696416</v>
          </cell>
        </row>
        <row r="7798">
          <cell r="AD7798">
            <v>115.687361</v>
          </cell>
        </row>
        <row r="7799">
          <cell r="AD7799">
            <v>115.679232</v>
          </cell>
        </row>
        <row r="7800">
          <cell r="AD7800">
            <v>115.674425</v>
          </cell>
        </row>
        <row r="7801">
          <cell r="AD7801">
            <v>115.608701</v>
          </cell>
        </row>
        <row r="7802">
          <cell r="AD7802">
            <v>115.60293299999999</v>
          </cell>
        </row>
        <row r="7803">
          <cell r="AD7803">
            <v>115.588854</v>
          </cell>
        </row>
        <row r="7804">
          <cell r="AD7804">
            <v>115.58075100000001</v>
          </cell>
        </row>
        <row r="7805">
          <cell r="AD7805">
            <v>115.463801</v>
          </cell>
        </row>
        <row r="7806">
          <cell r="AD7806">
            <v>115.44146499999999</v>
          </cell>
        </row>
        <row r="7807">
          <cell r="AD7807">
            <v>115.440939</v>
          </cell>
        </row>
        <row r="7808">
          <cell r="AD7808">
            <v>115.434763</v>
          </cell>
        </row>
        <row r="7809">
          <cell r="AD7809">
            <v>115.423282</v>
          </cell>
        </row>
        <row r="7810">
          <cell r="AD7810">
            <v>115.389921</v>
          </cell>
        </row>
        <row r="7811">
          <cell r="AD7811">
            <v>115.380379</v>
          </cell>
        </row>
        <row r="7812">
          <cell r="AD7812">
            <v>115.378083</v>
          </cell>
        </row>
        <row r="7813">
          <cell r="AD7813">
            <v>115.306343</v>
          </cell>
        </row>
        <row r="7814">
          <cell r="AD7814">
            <v>115.297414</v>
          </cell>
        </row>
        <row r="7815">
          <cell r="AD7815">
            <v>115.242395</v>
          </cell>
        </row>
        <row r="7816">
          <cell r="AD7816">
            <v>115.23054999999999</v>
          </cell>
        </row>
        <row r="7817">
          <cell r="AD7817">
            <v>115.228194</v>
          </cell>
        </row>
        <row r="7818">
          <cell r="AD7818">
            <v>115.221929</v>
          </cell>
        </row>
        <row r="7819">
          <cell r="AD7819">
            <v>115.20668999999999</v>
          </cell>
        </row>
        <row r="7820">
          <cell r="AD7820">
            <v>115.181856</v>
          </cell>
        </row>
        <row r="7821">
          <cell r="AD7821">
            <v>115.178426</v>
          </cell>
        </row>
        <row r="7822">
          <cell r="AD7822">
            <v>115.141964</v>
          </cell>
        </row>
        <row r="7823">
          <cell r="AD7823">
            <v>115.09349400000001</v>
          </cell>
        </row>
        <row r="7824">
          <cell r="AD7824">
            <v>115.088362</v>
          </cell>
        </row>
        <row r="7825">
          <cell r="AD7825">
            <v>115.05983500000001</v>
          </cell>
        </row>
        <row r="7826">
          <cell r="AD7826">
            <v>115.00627799999999</v>
          </cell>
        </row>
        <row r="7827">
          <cell r="AD7827">
            <v>115.003703</v>
          </cell>
        </row>
        <row r="7828">
          <cell r="AD7828">
            <v>114.995526</v>
          </cell>
        </row>
        <row r="7829">
          <cell r="AD7829">
            <v>114.978303</v>
          </cell>
        </row>
        <row r="7830">
          <cell r="AD7830">
            <v>114.97257999999999</v>
          </cell>
        </row>
        <row r="7831">
          <cell r="AD7831">
            <v>114.93609600000001</v>
          </cell>
        </row>
        <row r="7832">
          <cell r="AD7832">
            <v>114.921329</v>
          </cell>
        </row>
        <row r="7833">
          <cell r="AD7833">
            <v>114.912643</v>
          </cell>
        </row>
        <row r="7834">
          <cell r="AD7834">
            <v>114.91174100000001</v>
          </cell>
        </row>
        <row r="7835">
          <cell r="AD7835">
            <v>114.859599</v>
          </cell>
        </row>
        <row r="7836">
          <cell r="AD7836">
            <v>114.837492</v>
          </cell>
        </row>
        <row r="7837">
          <cell r="AD7837">
            <v>114.836778</v>
          </cell>
        </row>
        <row r="7838">
          <cell r="AD7838">
            <v>114.81807000000001</v>
          </cell>
        </row>
        <row r="7839">
          <cell r="AD7839">
            <v>114.813216</v>
          </cell>
        </row>
        <row r="7840">
          <cell r="AD7840">
            <v>114.812427</v>
          </cell>
        </row>
        <row r="7841">
          <cell r="AD7841">
            <v>114.806026</v>
          </cell>
        </row>
        <row r="7842">
          <cell r="AD7842">
            <v>114.80351400000001</v>
          </cell>
        </row>
        <row r="7843">
          <cell r="AD7843">
            <v>114.717726</v>
          </cell>
        </row>
        <row r="7844">
          <cell r="AD7844">
            <v>114.708758</v>
          </cell>
        </row>
        <row r="7845">
          <cell r="AD7845">
            <v>114.679768</v>
          </cell>
        </row>
        <row r="7846">
          <cell r="AD7846">
            <v>114.661241</v>
          </cell>
        </row>
        <row r="7847">
          <cell r="AD7847">
            <v>114.621014</v>
          </cell>
        </row>
        <row r="7848">
          <cell r="AD7848">
            <v>114.602367</v>
          </cell>
        </row>
        <row r="7849">
          <cell r="AD7849">
            <v>114.585207</v>
          </cell>
        </row>
        <row r="7850">
          <cell r="AD7850">
            <v>114.578304</v>
          </cell>
        </row>
        <row r="7851">
          <cell r="AD7851">
            <v>114.56226700000001</v>
          </cell>
        </row>
        <row r="7852">
          <cell r="AD7852">
            <v>114.548301</v>
          </cell>
        </row>
        <row r="7853">
          <cell r="AD7853">
            <v>114.543413</v>
          </cell>
        </row>
        <row r="7854">
          <cell r="AD7854">
            <v>114.52334999999999</v>
          </cell>
        </row>
        <row r="7855">
          <cell r="AD7855">
            <v>114.46371499999999</v>
          </cell>
        </row>
        <row r="7856">
          <cell r="AD7856">
            <v>114.440941</v>
          </cell>
        </row>
        <row r="7857">
          <cell r="AD7857">
            <v>114.367676</v>
          </cell>
        </row>
        <row r="7858">
          <cell r="AD7858">
            <v>114.363114</v>
          </cell>
        </row>
        <row r="7859">
          <cell r="AD7859">
            <v>114.346653</v>
          </cell>
        </row>
        <row r="7860">
          <cell r="AD7860">
            <v>114.323132</v>
          </cell>
        </row>
        <row r="7861">
          <cell r="AD7861">
            <v>114.281876</v>
          </cell>
        </row>
        <row r="7862">
          <cell r="AD7862">
            <v>114.268199</v>
          </cell>
        </row>
        <row r="7863">
          <cell r="AD7863">
            <v>114.260104</v>
          </cell>
        </row>
        <row r="7864">
          <cell r="AD7864">
            <v>114.254963</v>
          </cell>
        </row>
        <row r="7865">
          <cell r="AD7865">
            <v>114.220955</v>
          </cell>
        </row>
        <row r="7866">
          <cell r="AD7866">
            <v>114.217535</v>
          </cell>
        </row>
        <row r="7867">
          <cell r="AD7867">
            <v>114.171995</v>
          </cell>
        </row>
        <row r="7868">
          <cell r="AD7868">
            <v>114.113061</v>
          </cell>
        </row>
        <row r="7869">
          <cell r="AD7869">
            <v>114.097707</v>
          </cell>
        </row>
        <row r="7870">
          <cell r="AD7870">
            <v>114.086563</v>
          </cell>
        </row>
        <row r="7871">
          <cell r="AD7871">
            <v>114.080978</v>
          </cell>
        </row>
        <row r="7872">
          <cell r="AD7872">
            <v>114.045412</v>
          </cell>
        </row>
        <row r="7873">
          <cell r="AD7873">
            <v>114.033604</v>
          </cell>
        </row>
        <row r="7874">
          <cell r="AD7874">
            <v>114.012895</v>
          </cell>
        </row>
        <row r="7875">
          <cell r="AD7875">
            <v>113.998164</v>
          </cell>
        </row>
        <row r="7876">
          <cell r="AD7876">
            <v>113.980524</v>
          </cell>
        </row>
        <row r="7877">
          <cell r="AD7877">
            <v>113.939964</v>
          </cell>
        </row>
        <row r="7878">
          <cell r="AD7878">
            <v>113.914452</v>
          </cell>
        </row>
        <row r="7879">
          <cell r="AD7879">
            <v>113.902511</v>
          </cell>
        </row>
        <row r="7880">
          <cell r="AD7880">
            <v>113.757429</v>
          </cell>
        </row>
        <row r="7881">
          <cell r="AD7881">
            <v>113.745068</v>
          </cell>
        </row>
        <row r="7882">
          <cell r="AD7882">
            <v>113.736974</v>
          </cell>
        </row>
        <row r="7883">
          <cell r="AD7883">
            <v>113.72793</v>
          </cell>
        </row>
        <row r="7884">
          <cell r="AD7884">
            <v>113.685276</v>
          </cell>
        </row>
        <row r="7885">
          <cell r="AD7885">
            <v>113.676743</v>
          </cell>
        </row>
        <row r="7886">
          <cell r="AD7886">
            <v>113.66917599999999</v>
          </cell>
        </row>
        <row r="7887">
          <cell r="AD7887">
            <v>113.65734500000001</v>
          </cell>
        </row>
        <row r="7888">
          <cell r="AD7888">
            <v>113.656007</v>
          </cell>
        </row>
        <row r="7889">
          <cell r="AD7889">
            <v>113.632818</v>
          </cell>
        </row>
        <row r="7890">
          <cell r="AD7890">
            <v>113.612852</v>
          </cell>
        </row>
        <row r="7891">
          <cell r="AD7891">
            <v>113.609816</v>
          </cell>
        </row>
        <row r="7892">
          <cell r="AD7892">
            <v>113.60687299999999</v>
          </cell>
        </row>
        <row r="7893">
          <cell r="AD7893">
            <v>113.59704000000001</v>
          </cell>
        </row>
        <row r="7894">
          <cell r="AD7894">
            <v>113.59163599999999</v>
          </cell>
        </row>
        <row r="7895">
          <cell r="AD7895">
            <v>113.57958000000001</v>
          </cell>
        </row>
        <row r="7896">
          <cell r="AD7896">
            <v>113.52064900000001</v>
          </cell>
        </row>
        <row r="7897">
          <cell r="AD7897">
            <v>113.517921</v>
          </cell>
        </row>
        <row r="7898">
          <cell r="AD7898">
            <v>113.514792</v>
          </cell>
        </row>
        <row r="7899">
          <cell r="AD7899">
            <v>113.51110199999999</v>
          </cell>
        </row>
        <row r="7900">
          <cell r="AD7900">
            <v>113.499713</v>
          </cell>
        </row>
        <row r="7901">
          <cell r="AD7901">
            <v>113.49881499999999</v>
          </cell>
        </row>
        <row r="7902">
          <cell r="AD7902">
            <v>113.498158</v>
          </cell>
        </row>
        <row r="7903">
          <cell r="AD7903">
            <v>113.490702</v>
          </cell>
        </row>
        <row r="7904">
          <cell r="AD7904">
            <v>113.464164</v>
          </cell>
        </row>
        <row r="7905">
          <cell r="AD7905">
            <v>113.440957</v>
          </cell>
        </row>
        <row r="7906">
          <cell r="AD7906">
            <v>113.404296</v>
          </cell>
        </row>
        <row r="7907">
          <cell r="AD7907">
            <v>113.397993</v>
          </cell>
        </row>
        <row r="7908">
          <cell r="AD7908">
            <v>113.396602</v>
          </cell>
        </row>
        <row r="7909">
          <cell r="AD7909">
            <v>113.38861300000001</v>
          </cell>
        </row>
        <row r="7910">
          <cell r="AD7910">
            <v>113.38498</v>
          </cell>
        </row>
        <row r="7911">
          <cell r="AD7911">
            <v>113.384789</v>
          </cell>
        </row>
        <row r="7912">
          <cell r="AD7912">
            <v>113.38218000000001</v>
          </cell>
        </row>
        <row r="7913">
          <cell r="AD7913">
            <v>113.373429</v>
          </cell>
        </row>
        <row r="7914">
          <cell r="AD7914">
            <v>113.35292</v>
          </cell>
        </row>
        <row r="7915">
          <cell r="AD7915">
            <v>113.285245</v>
          </cell>
        </row>
        <row r="7916">
          <cell r="AD7916">
            <v>113.271095</v>
          </cell>
        </row>
        <row r="7917">
          <cell r="AD7917">
            <v>113.26734999999999</v>
          </cell>
        </row>
        <row r="7918">
          <cell r="AD7918">
            <v>113.262861</v>
          </cell>
        </row>
        <row r="7919">
          <cell r="AD7919">
            <v>113.257161</v>
          </cell>
        </row>
        <row r="7920">
          <cell r="AD7920">
            <v>113.251311</v>
          </cell>
        </row>
        <row r="7921">
          <cell r="AD7921">
            <v>113.239688</v>
          </cell>
        </row>
        <row r="7922">
          <cell r="AD7922">
            <v>113.21187</v>
          </cell>
        </row>
        <row r="7923">
          <cell r="AD7923">
            <v>113.19658699999999</v>
          </cell>
        </row>
        <row r="7924">
          <cell r="AD7924">
            <v>113.19202199999999</v>
          </cell>
        </row>
        <row r="7925">
          <cell r="AD7925">
            <v>113.189421</v>
          </cell>
        </row>
        <row r="7926">
          <cell r="AD7926">
            <v>113.124566</v>
          </cell>
        </row>
        <row r="7927">
          <cell r="AD7927">
            <v>113.107522</v>
          </cell>
        </row>
        <row r="7928">
          <cell r="AD7928">
            <v>113.032893</v>
          </cell>
        </row>
        <row r="7929">
          <cell r="AD7929">
            <v>113.00277199999999</v>
          </cell>
        </row>
        <row r="7930">
          <cell r="AD7930">
            <v>112.95300400000001</v>
          </cell>
        </row>
        <row r="7931">
          <cell r="AD7931">
            <v>112.930972</v>
          </cell>
        </row>
        <row r="7932">
          <cell r="AD7932">
            <v>112.928786</v>
          </cell>
        </row>
        <row r="7933">
          <cell r="AD7933">
            <v>112.921398</v>
          </cell>
        </row>
        <row r="7934">
          <cell r="AD7934">
            <v>112.885717</v>
          </cell>
        </row>
        <row r="7935">
          <cell r="AD7935">
            <v>112.872816</v>
          </cell>
        </row>
        <row r="7936">
          <cell r="AD7936">
            <v>112.827941</v>
          </cell>
        </row>
        <row r="7937">
          <cell r="AD7937">
            <v>112.82105199999999</v>
          </cell>
        </row>
        <row r="7938">
          <cell r="AD7938">
            <v>112.803633</v>
          </cell>
        </row>
        <row r="7939">
          <cell r="AD7939">
            <v>112.798937</v>
          </cell>
        </row>
        <row r="7940">
          <cell r="AD7940">
            <v>112.793362</v>
          </cell>
        </row>
        <row r="7941">
          <cell r="AD7941">
            <v>112.79155299999999</v>
          </cell>
        </row>
        <row r="7942">
          <cell r="AD7942">
            <v>112.78899199999999</v>
          </cell>
        </row>
        <row r="7943">
          <cell r="AD7943">
            <v>112.77159</v>
          </cell>
        </row>
        <row r="7944">
          <cell r="AD7944">
            <v>112.76102899999999</v>
          </cell>
        </row>
        <row r="7945">
          <cell r="AD7945">
            <v>112.74511</v>
          </cell>
        </row>
        <row r="7946">
          <cell r="AD7946">
            <v>112.74133399999999</v>
          </cell>
        </row>
        <row r="7947">
          <cell r="AD7947">
            <v>112.729871</v>
          </cell>
        </row>
        <row r="7948">
          <cell r="AD7948">
            <v>112.718259</v>
          </cell>
        </row>
        <row r="7949">
          <cell r="AD7949">
            <v>112.71231899999999</v>
          </cell>
        </row>
        <row r="7950">
          <cell r="AD7950">
            <v>112.69692999999999</v>
          </cell>
        </row>
        <row r="7951">
          <cell r="AD7951">
            <v>112.691321</v>
          </cell>
        </row>
        <row r="7952">
          <cell r="AD7952">
            <v>112.68625900000001</v>
          </cell>
        </row>
        <row r="7953">
          <cell r="AD7953">
            <v>112.60874800000001</v>
          </cell>
        </row>
        <row r="7954">
          <cell r="AD7954">
            <v>112.59312199999999</v>
          </cell>
        </row>
        <row r="7955">
          <cell r="AD7955">
            <v>112.576983</v>
          </cell>
        </row>
        <row r="7956">
          <cell r="AD7956">
            <v>112.566192</v>
          </cell>
        </row>
        <row r="7957">
          <cell r="AD7957">
            <v>112.540057</v>
          </cell>
        </row>
        <row r="7958">
          <cell r="AD7958">
            <v>112.50208499999999</v>
          </cell>
        </row>
        <row r="7959">
          <cell r="AD7959">
            <v>112.49232600000001</v>
          </cell>
        </row>
        <row r="7960">
          <cell r="AD7960">
            <v>112.454926</v>
          </cell>
        </row>
        <row r="7961">
          <cell r="AD7961">
            <v>112.454808</v>
          </cell>
        </row>
        <row r="7962">
          <cell r="AD7962">
            <v>112.446867</v>
          </cell>
        </row>
        <row r="7963">
          <cell r="AD7963">
            <v>112.403098</v>
          </cell>
        </row>
        <row r="7964">
          <cell r="AD7964">
            <v>112.387691</v>
          </cell>
        </row>
        <row r="7965">
          <cell r="AD7965">
            <v>112.37699499999999</v>
          </cell>
        </row>
        <row r="7966">
          <cell r="AD7966">
            <v>112.347222</v>
          </cell>
        </row>
        <row r="7967">
          <cell r="AD7967">
            <v>112.34703399999999</v>
          </cell>
        </row>
        <row r="7968">
          <cell r="AD7968">
            <v>112.342539</v>
          </cell>
        </row>
        <row r="7969">
          <cell r="AD7969">
            <v>112.340548</v>
          </cell>
        </row>
        <row r="7970">
          <cell r="AD7970">
            <v>112.307019</v>
          </cell>
        </row>
        <row r="7971">
          <cell r="AD7971">
            <v>112.29890399999999</v>
          </cell>
        </row>
        <row r="7972">
          <cell r="AD7972">
            <v>112.29595500000001</v>
          </cell>
        </row>
        <row r="7973">
          <cell r="AD7973">
            <v>112.25529899999999</v>
          </cell>
        </row>
        <row r="7974">
          <cell r="AD7974">
            <v>112.234308</v>
          </cell>
        </row>
        <row r="7975">
          <cell r="AD7975">
            <v>112.16436400000001</v>
          </cell>
        </row>
        <row r="7976">
          <cell r="AD7976">
            <v>112.10427900000001</v>
          </cell>
        </row>
        <row r="7977">
          <cell r="AD7977">
            <v>112.06702900000001</v>
          </cell>
        </row>
        <row r="7978">
          <cell r="AD7978">
            <v>112.061814</v>
          </cell>
        </row>
        <row r="7979">
          <cell r="AD7979">
            <v>112.057636</v>
          </cell>
        </row>
        <row r="7980">
          <cell r="AD7980">
            <v>112.01069099999999</v>
          </cell>
        </row>
        <row r="7981">
          <cell r="AD7981">
            <v>111.957973</v>
          </cell>
        </row>
        <row r="7982">
          <cell r="AD7982">
            <v>111.875193</v>
          </cell>
        </row>
        <row r="7983">
          <cell r="AD7983">
            <v>111.862978</v>
          </cell>
        </row>
        <row r="7984">
          <cell r="AD7984">
            <v>111.841753</v>
          </cell>
        </row>
        <row r="7985">
          <cell r="AD7985">
            <v>111.82964699999999</v>
          </cell>
        </row>
        <row r="7986">
          <cell r="AD7986">
            <v>111.82829099999999</v>
          </cell>
        </row>
        <row r="7987">
          <cell r="AD7987">
            <v>111.755624</v>
          </cell>
        </row>
        <row r="7988">
          <cell r="AD7988">
            <v>111.75210300000001</v>
          </cell>
        </row>
        <row r="7989">
          <cell r="AD7989">
            <v>111.745856</v>
          </cell>
        </row>
        <row r="7990">
          <cell r="AD7990">
            <v>111.73335400000001</v>
          </cell>
        </row>
        <row r="7991">
          <cell r="AD7991">
            <v>111.72554700000001</v>
          </cell>
        </row>
        <row r="7992">
          <cell r="AD7992">
            <v>111.72456</v>
          </cell>
        </row>
        <row r="7993">
          <cell r="AD7993">
            <v>111.708144</v>
          </cell>
        </row>
        <row r="7994">
          <cell r="AD7994">
            <v>111.702569</v>
          </cell>
        </row>
        <row r="7995">
          <cell r="AD7995">
            <v>111.70199</v>
          </cell>
        </row>
        <row r="7996">
          <cell r="AD7996">
            <v>111.692989</v>
          </cell>
        </row>
        <row r="7997">
          <cell r="AD7997">
            <v>111.599052</v>
          </cell>
        </row>
        <row r="7998">
          <cell r="AD7998">
            <v>111.589326</v>
          </cell>
        </row>
        <row r="7999">
          <cell r="AD7999">
            <v>111.57772199999999</v>
          </cell>
        </row>
        <row r="8000">
          <cell r="AD8000">
            <v>111.574118</v>
          </cell>
        </row>
        <row r="8001">
          <cell r="AD8001">
            <v>111.561643</v>
          </cell>
        </row>
        <row r="8002">
          <cell r="AD8002">
            <v>111.55278199999999</v>
          </cell>
        </row>
        <row r="8003">
          <cell r="AD8003">
            <v>111.547513</v>
          </cell>
        </row>
        <row r="8004">
          <cell r="AD8004">
            <v>111.547366</v>
          </cell>
        </row>
        <row r="8005">
          <cell r="AD8005">
            <v>111.50888399999999</v>
          </cell>
        </row>
        <row r="8006">
          <cell r="AD8006">
            <v>111.49847</v>
          </cell>
        </row>
        <row r="8007">
          <cell r="AD8007">
            <v>111.43909600000001</v>
          </cell>
        </row>
        <row r="8008">
          <cell r="AD8008">
            <v>111.424328</v>
          </cell>
        </row>
        <row r="8009">
          <cell r="AD8009">
            <v>111.406145</v>
          </cell>
        </row>
        <row r="8010">
          <cell r="AD8010">
            <v>111.387356</v>
          </cell>
        </row>
        <row r="8011">
          <cell r="AD8011">
            <v>111.38467900000001</v>
          </cell>
        </row>
        <row r="8012">
          <cell r="AD8012">
            <v>111.371827</v>
          </cell>
        </row>
        <row r="8013">
          <cell r="AD8013">
            <v>111.359031</v>
          </cell>
        </row>
        <row r="8014">
          <cell r="AD8014">
            <v>111.34748500000001</v>
          </cell>
        </row>
        <row r="8015">
          <cell r="AD8015">
            <v>111.345896</v>
          </cell>
        </row>
        <row r="8016">
          <cell r="AD8016">
            <v>111.33815300000001</v>
          </cell>
        </row>
        <row r="8017">
          <cell r="AD8017">
            <v>111.329274</v>
          </cell>
        </row>
        <row r="8018">
          <cell r="AD8018">
            <v>111.32244799999999</v>
          </cell>
        </row>
        <row r="8019">
          <cell r="AD8019">
            <v>111.317812</v>
          </cell>
        </row>
        <row r="8020">
          <cell r="AD8020">
            <v>111.314747</v>
          </cell>
        </row>
        <row r="8021">
          <cell r="AD8021">
            <v>111.308199</v>
          </cell>
        </row>
        <row r="8022">
          <cell r="AD8022">
            <v>111.288135</v>
          </cell>
        </row>
        <row r="8023">
          <cell r="AD8023">
            <v>111.263148</v>
          </cell>
        </row>
        <row r="8024">
          <cell r="AD8024">
            <v>111.262299</v>
          </cell>
        </row>
        <row r="8025">
          <cell r="AD8025">
            <v>111.258011</v>
          </cell>
        </row>
        <row r="8026">
          <cell r="AD8026">
            <v>111.24024799999999</v>
          </cell>
        </row>
        <row r="8027">
          <cell r="AD8027">
            <v>111.220429</v>
          </cell>
        </row>
        <row r="8028">
          <cell r="AD8028">
            <v>111.21522</v>
          </cell>
        </row>
        <row r="8029">
          <cell r="AD8029">
            <v>111.19547</v>
          </cell>
        </row>
        <row r="8030">
          <cell r="AD8030">
            <v>111.193867</v>
          </cell>
        </row>
        <row r="8031">
          <cell r="AD8031">
            <v>111.176299</v>
          </cell>
        </row>
        <row r="8032">
          <cell r="AD8032">
            <v>111.16950900000001</v>
          </cell>
        </row>
        <row r="8033">
          <cell r="AD8033">
            <v>111.161675</v>
          </cell>
        </row>
        <row r="8034">
          <cell r="AD8034">
            <v>111.136183</v>
          </cell>
        </row>
        <row r="8035">
          <cell r="AD8035">
            <v>111.134169</v>
          </cell>
        </row>
        <row r="8036">
          <cell r="AD8036">
            <v>111.12567900000001</v>
          </cell>
        </row>
        <row r="8037">
          <cell r="AD8037">
            <v>111.11393099999999</v>
          </cell>
        </row>
        <row r="8038">
          <cell r="AD8038">
            <v>111.08267600000001</v>
          </cell>
        </row>
        <row r="8039">
          <cell r="AD8039">
            <v>111.070167</v>
          </cell>
        </row>
        <row r="8040">
          <cell r="AD8040">
            <v>111.058201</v>
          </cell>
        </row>
        <row r="8041">
          <cell r="AD8041">
            <v>111.05048600000001</v>
          </cell>
        </row>
        <row r="8042">
          <cell r="AD8042">
            <v>111.042255</v>
          </cell>
        </row>
        <row r="8043">
          <cell r="AD8043">
            <v>111.021292</v>
          </cell>
        </row>
        <row r="8044">
          <cell r="AD8044">
            <v>111.02103099999999</v>
          </cell>
        </row>
        <row r="8045">
          <cell r="AD8045">
            <v>111.01022399999999</v>
          </cell>
        </row>
        <row r="8046">
          <cell r="AD8046">
            <v>110.944839</v>
          </cell>
        </row>
        <row r="8047">
          <cell r="AD8047">
            <v>110.94027199999999</v>
          </cell>
        </row>
        <row r="8048">
          <cell r="AD8048">
            <v>110.931336</v>
          </cell>
        </row>
        <row r="8049">
          <cell r="AD8049">
            <v>110.92672899999999</v>
          </cell>
        </row>
        <row r="8050">
          <cell r="AD8050">
            <v>110.909319</v>
          </cell>
        </row>
        <row r="8051">
          <cell r="AD8051">
            <v>110.90339</v>
          </cell>
        </row>
        <row r="8052">
          <cell r="AD8052">
            <v>110.880646</v>
          </cell>
        </row>
        <row r="8053">
          <cell r="AD8053">
            <v>110.877779</v>
          </cell>
        </row>
        <row r="8054">
          <cell r="AD8054">
            <v>110.84174400000001</v>
          </cell>
        </row>
        <row r="8055">
          <cell r="AD8055">
            <v>110.824816</v>
          </cell>
        </row>
        <row r="8056">
          <cell r="AD8056">
            <v>110.822615</v>
          </cell>
        </row>
        <row r="8057">
          <cell r="AD8057">
            <v>110.815742</v>
          </cell>
        </row>
        <row r="8058">
          <cell r="AD8058">
            <v>110.809949</v>
          </cell>
        </row>
        <row r="8059">
          <cell r="AD8059">
            <v>110.80902500000001</v>
          </cell>
        </row>
        <row r="8060">
          <cell r="AD8060">
            <v>110.764062</v>
          </cell>
        </row>
        <row r="8061">
          <cell r="AD8061">
            <v>110.754476</v>
          </cell>
        </row>
        <row r="8062">
          <cell r="AD8062">
            <v>110.74157</v>
          </cell>
        </row>
        <row r="8063">
          <cell r="AD8063">
            <v>110.708696</v>
          </cell>
        </row>
        <row r="8064">
          <cell r="AD8064">
            <v>110.685203</v>
          </cell>
        </row>
        <row r="8065">
          <cell r="AD8065">
            <v>110.680074</v>
          </cell>
        </row>
        <row r="8066">
          <cell r="AD8066">
            <v>110.679789</v>
          </cell>
        </row>
        <row r="8067">
          <cell r="AD8067">
            <v>110.63125700000001</v>
          </cell>
        </row>
        <row r="8068">
          <cell r="AD8068">
            <v>110.608003</v>
          </cell>
        </row>
        <row r="8069">
          <cell r="AD8069">
            <v>110.591932</v>
          </cell>
        </row>
        <row r="8070">
          <cell r="AD8070">
            <v>110.580708</v>
          </cell>
        </row>
        <row r="8071">
          <cell r="AD8071">
            <v>110.530953</v>
          </cell>
        </row>
        <row r="8072">
          <cell r="AD8072">
            <v>110.52630499999999</v>
          </cell>
        </row>
        <row r="8073">
          <cell r="AD8073">
            <v>110.523554</v>
          </cell>
        </row>
        <row r="8074">
          <cell r="AD8074">
            <v>110.52035600000001</v>
          </cell>
        </row>
        <row r="8075">
          <cell r="AD8075">
            <v>110.509986</v>
          </cell>
        </row>
        <row r="8076">
          <cell r="AD8076">
            <v>110.499681</v>
          </cell>
        </row>
        <row r="8077">
          <cell r="AD8077">
            <v>110.482505</v>
          </cell>
        </row>
        <row r="8078">
          <cell r="AD8078">
            <v>110.460339</v>
          </cell>
        </row>
        <row r="8079">
          <cell r="AD8079">
            <v>110.393935</v>
          </cell>
        </row>
        <row r="8080">
          <cell r="AD8080">
            <v>110.39046500000001</v>
          </cell>
        </row>
        <row r="8081">
          <cell r="AD8081">
            <v>110.377026</v>
          </cell>
        </row>
        <row r="8082">
          <cell r="AD8082">
            <v>110.346996</v>
          </cell>
        </row>
        <row r="8083">
          <cell r="AD8083">
            <v>110.324831</v>
          </cell>
        </row>
        <row r="8084">
          <cell r="AD8084">
            <v>110.31430400000001</v>
          </cell>
        </row>
        <row r="8085">
          <cell r="AD8085">
            <v>110.29046200000001</v>
          </cell>
        </row>
        <row r="8086">
          <cell r="AD8086">
            <v>110.287244</v>
          </cell>
        </row>
        <row r="8087">
          <cell r="AD8087">
            <v>110.27470099999999</v>
          </cell>
        </row>
        <row r="8088">
          <cell r="AD8088">
            <v>110.21956400000001</v>
          </cell>
        </row>
        <row r="8089">
          <cell r="AD8089">
            <v>110.190848</v>
          </cell>
        </row>
        <row r="8090">
          <cell r="AD8090">
            <v>110.16499</v>
          </cell>
        </row>
        <row r="8091">
          <cell r="AD8091">
            <v>110.14291799999999</v>
          </cell>
        </row>
        <row r="8092">
          <cell r="AD8092">
            <v>110.122709</v>
          </cell>
        </row>
        <row r="8093">
          <cell r="AD8093">
            <v>110.121905</v>
          </cell>
        </row>
        <row r="8094">
          <cell r="AD8094">
            <v>110.12103999999999</v>
          </cell>
        </row>
        <row r="8095">
          <cell r="AD8095">
            <v>110.10590999999999</v>
          </cell>
        </row>
        <row r="8096">
          <cell r="AD8096">
            <v>110.094487</v>
          </cell>
        </row>
        <row r="8097">
          <cell r="AD8097">
            <v>110.093564</v>
          </cell>
        </row>
        <row r="8098">
          <cell r="AD8098">
            <v>110.062794</v>
          </cell>
        </row>
        <row r="8099">
          <cell r="AD8099">
            <v>110.055685</v>
          </cell>
        </row>
        <row r="8100">
          <cell r="AD8100">
            <v>110.044611</v>
          </cell>
        </row>
        <row r="8101">
          <cell r="AD8101">
            <v>110.01206999999999</v>
          </cell>
        </row>
        <row r="8102">
          <cell r="AD8102">
            <v>110.006095</v>
          </cell>
        </row>
        <row r="8103">
          <cell r="AD8103">
            <v>109.950379</v>
          </cell>
        </row>
        <row r="8104">
          <cell r="AD8104">
            <v>109.94011500000001</v>
          </cell>
        </row>
        <row r="8105">
          <cell r="AD8105">
            <v>109.92297000000001</v>
          </cell>
        </row>
        <row r="8106">
          <cell r="AD8106">
            <v>109.91648499999999</v>
          </cell>
        </row>
        <row r="8107">
          <cell r="AD8107">
            <v>109.903654</v>
          </cell>
        </row>
        <row r="8108">
          <cell r="AD8108">
            <v>109.887035</v>
          </cell>
        </row>
        <row r="8109">
          <cell r="AD8109">
            <v>109.87894900000001</v>
          </cell>
        </row>
        <row r="8110">
          <cell r="AD8110">
            <v>109.877004</v>
          </cell>
        </row>
        <row r="8111">
          <cell r="AD8111">
            <v>109.859577</v>
          </cell>
        </row>
        <row r="8112">
          <cell r="AD8112">
            <v>109.809191</v>
          </cell>
        </row>
        <row r="8113">
          <cell r="AD8113">
            <v>109.80553399999999</v>
          </cell>
        </row>
        <row r="8114">
          <cell r="AD8114">
            <v>109.798075</v>
          </cell>
        </row>
        <row r="8115">
          <cell r="AD8115">
            <v>109.773141</v>
          </cell>
        </row>
        <row r="8116">
          <cell r="AD8116">
            <v>109.74888799999999</v>
          </cell>
        </row>
        <row r="8117">
          <cell r="AD8117">
            <v>109.72553600000001</v>
          </cell>
        </row>
        <row r="8118">
          <cell r="AD8118">
            <v>109.716128</v>
          </cell>
        </row>
        <row r="8119">
          <cell r="AD8119">
            <v>109.65499</v>
          </cell>
        </row>
        <row r="8120">
          <cell r="AD8120">
            <v>109.647395</v>
          </cell>
        </row>
        <row r="8121">
          <cell r="AD8121">
            <v>109.640164</v>
          </cell>
        </row>
        <row r="8122">
          <cell r="AD8122">
            <v>109.62819399999999</v>
          </cell>
        </row>
        <row r="8123">
          <cell r="AD8123">
            <v>109.603812</v>
          </cell>
        </row>
        <row r="8124">
          <cell r="AD8124">
            <v>109.59902700000001</v>
          </cell>
        </row>
        <row r="8125">
          <cell r="AD8125">
            <v>109.576891</v>
          </cell>
        </row>
        <row r="8126">
          <cell r="AD8126">
            <v>109.46533100000001</v>
          </cell>
        </row>
        <row r="8127">
          <cell r="AD8127">
            <v>109.45859900000001</v>
          </cell>
        </row>
        <row r="8128">
          <cell r="AD8128">
            <v>109.455107</v>
          </cell>
        </row>
        <row r="8129">
          <cell r="AD8129">
            <v>109.445744</v>
          </cell>
        </row>
        <row r="8130">
          <cell r="AD8130">
            <v>109.39295</v>
          </cell>
        </row>
        <row r="8131">
          <cell r="AD8131">
            <v>109.365166</v>
          </cell>
        </row>
        <row r="8132">
          <cell r="AD8132">
            <v>109.335341</v>
          </cell>
        </row>
        <row r="8133">
          <cell r="AD8133">
            <v>109.331816</v>
          </cell>
        </row>
        <row r="8134">
          <cell r="AD8134">
            <v>109.314329</v>
          </cell>
        </row>
        <row r="8135">
          <cell r="AD8135">
            <v>109.304877</v>
          </cell>
        </row>
        <row r="8136">
          <cell r="AD8136">
            <v>109.274579</v>
          </cell>
        </row>
        <row r="8137">
          <cell r="AD8137">
            <v>109.262242</v>
          </cell>
        </row>
        <row r="8138">
          <cell r="AD8138">
            <v>109.22754500000001</v>
          </cell>
        </row>
        <row r="8139">
          <cell r="AD8139">
            <v>109.210868</v>
          </cell>
        </row>
        <row r="8140">
          <cell r="AD8140">
            <v>109.210207</v>
          </cell>
        </row>
        <row r="8141">
          <cell r="AD8141">
            <v>109.192922</v>
          </cell>
        </row>
        <row r="8142">
          <cell r="AD8142">
            <v>109.19150399999999</v>
          </cell>
        </row>
        <row r="8143">
          <cell r="AD8143">
            <v>109.173255</v>
          </cell>
        </row>
        <row r="8144">
          <cell r="AD8144">
            <v>109.15279200000001</v>
          </cell>
        </row>
        <row r="8145">
          <cell r="AD8145">
            <v>109.133278</v>
          </cell>
        </row>
        <row r="8146">
          <cell r="AD8146">
            <v>109.118649</v>
          </cell>
        </row>
        <row r="8147">
          <cell r="AD8147">
            <v>109.117166</v>
          </cell>
        </row>
        <row r="8148">
          <cell r="AD8148">
            <v>109.10727300000001</v>
          </cell>
        </row>
        <row r="8149">
          <cell r="AD8149">
            <v>109.091644</v>
          </cell>
        </row>
        <row r="8150">
          <cell r="AD8150">
            <v>109.08856299999999</v>
          </cell>
        </row>
        <row r="8151">
          <cell r="AD8151">
            <v>109.080173</v>
          </cell>
        </row>
        <row r="8152">
          <cell r="AD8152">
            <v>109.070821</v>
          </cell>
        </row>
        <row r="8153">
          <cell r="AD8153">
            <v>109.05509000000001</v>
          </cell>
        </row>
        <row r="8154">
          <cell r="AD8154">
            <v>109.04159900000001</v>
          </cell>
        </row>
        <row r="8155">
          <cell r="AD8155">
            <v>109.018203</v>
          </cell>
        </row>
        <row r="8156">
          <cell r="AD8156">
            <v>109.006664</v>
          </cell>
        </row>
        <row r="8157">
          <cell r="AD8157">
            <v>108.997061</v>
          </cell>
        </row>
        <row r="8158">
          <cell r="AD8158">
            <v>108.991975</v>
          </cell>
        </row>
        <row r="8159">
          <cell r="AD8159">
            <v>108.991483</v>
          </cell>
        </row>
        <row r="8160">
          <cell r="AD8160">
            <v>108.977716</v>
          </cell>
        </row>
        <row r="8161">
          <cell r="AD8161">
            <v>108.902233</v>
          </cell>
        </row>
        <row r="8162">
          <cell r="AD8162">
            <v>108.893985</v>
          </cell>
        </row>
        <row r="8163">
          <cell r="AD8163">
            <v>108.886259</v>
          </cell>
        </row>
        <row r="8164">
          <cell r="AD8164">
            <v>108.862925</v>
          </cell>
        </row>
        <row r="8165">
          <cell r="AD8165">
            <v>108.852165</v>
          </cell>
        </row>
        <row r="8166">
          <cell r="AD8166">
            <v>108.83543400000001</v>
          </cell>
        </row>
        <row r="8167">
          <cell r="AD8167">
            <v>108.83450499999999</v>
          </cell>
        </row>
        <row r="8168">
          <cell r="AD8168">
            <v>108.808047</v>
          </cell>
        </row>
        <row r="8169">
          <cell r="AD8169">
            <v>108.806742</v>
          </cell>
        </row>
        <row r="8170">
          <cell r="AD8170">
            <v>108.790727</v>
          </cell>
        </row>
        <row r="8171">
          <cell r="AD8171">
            <v>108.767865</v>
          </cell>
        </row>
        <row r="8172">
          <cell r="AD8172">
            <v>108.75779199999999</v>
          </cell>
        </row>
        <row r="8173">
          <cell r="AD8173">
            <v>108.74817899999999</v>
          </cell>
        </row>
        <row r="8174">
          <cell r="AD8174">
            <v>108.72066</v>
          </cell>
        </row>
        <row r="8175">
          <cell r="AD8175">
            <v>108.718974</v>
          </cell>
        </row>
        <row r="8176">
          <cell r="AD8176">
            <v>108.714203</v>
          </cell>
        </row>
        <row r="8177">
          <cell r="AD8177">
            <v>108.679738</v>
          </cell>
        </row>
        <row r="8178">
          <cell r="AD8178">
            <v>108.649781</v>
          </cell>
        </row>
        <row r="8179">
          <cell r="AD8179">
            <v>108.624251</v>
          </cell>
        </row>
        <row r="8180">
          <cell r="AD8180">
            <v>108.61533300000001</v>
          </cell>
        </row>
        <row r="8181">
          <cell r="AD8181">
            <v>108.613513</v>
          </cell>
        </row>
        <row r="8182">
          <cell r="AD8182">
            <v>108.581746</v>
          </cell>
        </row>
        <row r="8183">
          <cell r="AD8183">
            <v>108.577399</v>
          </cell>
        </row>
        <row r="8184">
          <cell r="AD8184">
            <v>108.575965</v>
          </cell>
        </row>
        <row r="8185">
          <cell r="AD8185">
            <v>108.555697</v>
          </cell>
        </row>
        <row r="8186">
          <cell r="AD8186">
            <v>108.538464</v>
          </cell>
        </row>
        <row r="8187">
          <cell r="AD8187">
            <v>108.525857</v>
          </cell>
        </row>
        <row r="8188">
          <cell r="AD8188">
            <v>108.517644</v>
          </cell>
        </row>
        <row r="8189">
          <cell r="AD8189">
            <v>108.494613</v>
          </cell>
        </row>
        <row r="8190">
          <cell r="AD8190">
            <v>108.47673500000001</v>
          </cell>
        </row>
        <row r="8191">
          <cell r="AD8191">
            <v>108.46548300000001</v>
          </cell>
        </row>
        <row r="8192">
          <cell r="AD8192">
            <v>108.431</v>
          </cell>
        </row>
        <row r="8193">
          <cell r="AD8193">
            <v>108.42676299999999</v>
          </cell>
        </row>
        <row r="8194">
          <cell r="AD8194">
            <v>108.421969</v>
          </cell>
        </row>
        <row r="8195">
          <cell r="AD8195">
            <v>108.41511300000001</v>
          </cell>
        </row>
        <row r="8196">
          <cell r="AD8196">
            <v>108.409722</v>
          </cell>
        </row>
        <row r="8197">
          <cell r="AD8197">
            <v>108.403372</v>
          </cell>
        </row>
        <row r="8198">
          <cell r="AD8198">
            <v>108.39355399999999</v>
          </cell>
        </row>
        <row r="8199">
          <cell r="AD8199">
            <v>108.392295</v>
          </cell>
        </row>
        <row r="8200">
          <cell r="AD8200">
            <v>108.384748</v>
          </cell>
        </row>
        <row r="8201">
          <cell r="AD8201">
            <v>108.31830600000001</v>
          </cell>
        </row>
        <row r="8202">
          <cell r="AD8202">
            <v>108.293875</v>
          </cell>
        </row>
        <row r="8203">
          <cell r="AD8203">
            <v>108.253867</v>
          </cell>
        </row>
        <row r="8204">
          <cell r="AD8204">
            <v>108.20714</v>
          </cell>
        </row>
        <row r="8205">
          <cell r="AD8205">
            <v>108.17706099999999</v>
          </cell>
        </row>
        <row r="8206">
          <cell r="AD8206">
            <v>108.176382</v>
          </cell>
        </row>
        <row r="8207">
          <cell r="AD8207">
            <v>108.17058400000001</v>
          </cell>
        </row>
        <row r="8208">
          <cell r="AD8208">
            <v>108.167539</v>
          </cell>
        </row>
        <row r="8209">
          <cell r="AD8209">
            <v>108.150897</v>
          </cell>
        </row>
        <row r="8210">
          <cell r="AD8210">
            <v>108.14888000000001</v>
          </cell>
        </row>
        <row r="8211">
          <cell r="AD8211">
            <v>108.124049</v>
          </cell>
        </row>
        <row r="8212">
          <cell r="AD8212">
            <v>108.104865</v>
          </cell>
        </row>
        <row r="8213">
          <cell r="AD8213">
            <v>108.083789</v>
          </cell>
        </row>
        <row r="8214">
          <cell r="AD8214">
            <v>108.06361699999999</v>
          </cell>
        </row>
        <row r="8215">
          <cell r="AD8215">
            <v>108.06289599999999</v>
          </cell>
        </row>
        <row r="8216">
          <cell r="AD8216">
            <v>108.047747</v>
          </cell>
        </row>
        <row r="8217">
          <cell r="AD8217">
            <v>108.014916</v>
          </cell>
        </row>
        <row r="8218">
          <cell r="AD8218">
            <v>107.994124</v>
          </cell>
        </row>
        <row r="8219">
          <cell r="AD8219">
            <v>107.95803600000001</v>
          </cell>
        </row>
        <row r="8220">
          <cell r="AD8220">
            <v>107.956716</v>
          </cell>
        </row>
        <row r="8221">
          <cell r="AD8221">
            <v>107.950992</v>
          </cell>
        </row>
        <row r="8222">
          <cell r="AD8222">
            <v>107.932732</v>
          </cell>
        </row>
        <row r="8223">
          <cell r="AD8223">
            <v>107.926997</v>
          </cell>
        </row>
        <row r="8224">
          <cell r="AD8224">
            <v>107.90744100000001</v>
          </cell>
        </row>
        <row r="8225">
          <cell r="AD8225">
            <v>107.87191</v>
          </cell>
        </row>
        <row r="8226">
          <cell r="AD8226">
            <v>107.84676899999999</v>
          </cell>
        </row>
        <row r="8227">
          <cell r="AD8227">
            <v>107.846277</v>
          </cell>
        </row>
        <row r="8228">
          <cell r="AD8228">
            <v>107.84389</v>
          </cell>
        </row>
        <row r="8229">
          <cell r="AD8229">
            <v>107.831816</v>
          </cell>
        </row>
        <row r="8230">
          <cell r="AD8230">
            <v>107.813067</v>
          </cell>
        </row>
        <row r="8231">
          <cell r="AD8231">
            <v>107.804727</v>
          </cell>
        </row>
        <row r="8232">
          <cell r="AD8232">
            <v>107.787676</v>
          </cell>
        </row>
        <row r="8233">
          <cell r="AD8233">
            <v>107.731223</v>
          </cell>
        </row>
        <row r="8234">
          <cell r="AD8234">
            <v>107.72887900000001</v>
          </cell>
        </row>
        <row r="8235">
          <cell r="AD8235">
            <v>107.715351</v>
          </cell>
        </row>
        <row r="8236">
          <cell r="AD8236">
            <v>107.71230799999999</v>
          </cell>
        </row>
        <row r="8237">
          <cell r="AD8237">
            <v>107.672844</v>
          </cell>
        </row>
        <row r="8238">
          <cell r="AD8238">
            <v>107.62393</v>
          </cell>
        </row>
        <row r="8239">
          <cell r="AD8239">
            <v>107.616753</v>
          </cell>
        </row>
        <row r="8240">
          <cell r="AD8240">
            <v>107.594539</v>
          </cell>
        </row>
        <row r="8241">
          <cell r="AD8241">
            <v>107.587825</v>
          </cell>
        </row>
        <row r="8242">
          <cell r="AD8242">
            <v>107.571198</v>
          </cell>
        </row>
        <row r="8243">
          <cell r="AD8243">
            <v>107.55226</v>
          </cell>
        </row>
        <row r="8244">
          <cell r="AD8244">
            <v>107.52428399999999</v>
          </cell>
        </row>
        <row r="8245">
          <cell r="AD8245">
            <v>107.506665</v>
          </cell>
        </row>
        <row r="8246">
          <cell r="AD8246">
            <v>107.485647</v>
          </cell>
        </row>
        <row r="8247">
          <cell r="AD8247">
            <v>107.48281</v>
          </cell>
        </row>
        <row r="8248">
          <cell r="AD8248">
            <v>107.465441</v>
          </cell>
        </row>
        <row r="8249">
          <cell r="AD8249">
            <v>107.453329</v>
          </cell>
        </row>
        <row r="8250">
          <cell r="AD8250">
            <v>107.448876</v>
          </cell>
        </row>
        <row r="8251">
          <cell r="AD8251">
            <v>107.44119000000001</v>
          </cell>
        </row>
        <row r="8252">
          <cell r="AD8252">
            <v>107.44076699999999</v>
          </cell>
        </row>
        <row r="8253">
          <cell r="AD8253">
            <v>107.437752</v>
          </cell>
        </row>
        <row r="8254">
          <cell r="AD8254">
            <v>107.43088</v>
          </cell>
        </row>
        <row r="8255">
          <cell r="AD8255">
            <v>107.427333</v>
          </cell>
        </row>
        <row r="8256">
          <cell r="AD8256">
            <v>107.417271</v>
          </cell>
        </row>
        <row r="8257">
          <cell r="AD8257">
            <v>107.411745</v>
          </cell>
        </row>
        <row r="8258">
          <cell r="AD8258">
            <v>107.37603</v>
          </cell>
        </row>
        <row r="8259">
          <cell r="AD8259">
            <v>107.353993</v>
          </cell>
        </row>
        <row r="8260">
          <cell r="AD8260">
            <v>107.3524</v>
          </cell>
        </row>
        <row r="8261">
          <cell r="AD8261">
            <v>107.343546</v>
          </cell>
        </row>
        <row r="8262">
          <cell r="AD8262">
            <v>107.331828</v>
          </cell>
        </row>
        <row r="8263">
          <cell r="AD8263">
            <v>107.327428</v>
          </cell>
        </row>
        <row r="8264">
          <cell r="AD8264">
            <v>107.283978</v>
          </cell>
        </row>
        <row r="8265">
          <cell r="AD8265">
            <v>107.255365</v>
          </cell>
        </row>
        <row r="8266">
          <cell r="AD8266">
            <v>107.245914</v>
          </cell>
        </row>
        <row r="8267">
          <cell r="AD8267">
            <v>107.223508</v>
          </cell>
        </row>
        <row r="8268">
          <cell r="AD8268">
            <v>107.199286</v>
          </cell>
        </row>
        <row r="8269">
          <cell r="AD8269">
            <v>107.18911199999999</v>
          </cell>
        </row>
        <row r="8270">
          <cell r="AD8270">
            <v>107.13394599999999</v>
          </cell>
        </row>
        <row r="8271">
          <cell r="AD8271">
            <v>107.12992800000001</v>
          </cell>
        </row>
        <row r="8272">
          <cell r="AD8272">
            <v>107.12149700000001</v>
          </cell>
        </row>
        <row r="8273">
          <cell r="AD8273">
            <v>107.09831200000001</v>
          </cell>
        </row>
        <row r="8274">
          <cell r="AD8274">
            <v>107.067633</v>
          </cell>
        </row>
        <row r="8275">
          <cell r="AD8275">
            <v>107.066822</v>
          </cell>
        </row>
        <row r="8276">
          <cell r="AD8276">
            <v>107.064791</v>
          </cell>
        </row>
        <row r="8277">
          <cell r="AD8277">
            <v>107.058244</v>
          </cell>
        </row>
        <row r="8278">
          <cell r="AD8278">
            <v>107.03845699999999</v>
          </cell>
        </row>
        <row r="8279">
          <cell r="AD8279">
            <v>107.02377799999999</v>
          </cell>
        </row>
        <row r="8280">
          <cell r="AD8280">
            <v>107.00653800000001</v>
          </cell>
        </row>
        <row r="8281">
          <cell r="AD8281">
            <v>106.988648</v>
          </cell>
        </row>
        <row r="8282">
          <cell r="AD8282">
            <v>106.96894399999999</v>
          </cell>
        </row>
        <row r="8283">
          <cell r="AD8283">
            <v>106.917654</v>
          </cell>
        </row>
        <row r="8284">
          <cell r="AD8284">
            <v>106.880762</v>
          </cell>
        </row>
        <row r="8285">
          <cell r="AD8285">
            <v>106.87989</v>
          </cell>
        </row>
        <row r="8286">
          <cell r="AD8286">
            <v>106.872613</v>
          </cell>
        </row>
        <row r="8287">
          <cell r="AD8287">
            <v>106.85530199999999</v>
          </cell>
        </row>
        <row r="8288">
          <cell r="AD8288">
            <v>106.82845</v>
          </cell>
        </row>
        <row r="8289">
          <cell r="AD8289">
            <v>106.82621899999999</v>
          </cell>
        </row>
        <row r="8290">
          <cell r="AD8290">
            <v>106.815113</v>
          </cell>
        </row>
        <row r="8291">
          <cell r="AD8291">
            <v>106.79347799999999</v>
          </cell>
        </row>
        <row r="8292">
          <cell r="AD8292">
            <v>106.782989</v>
          </cell>
        </row>
        <row r="8293">
          <cell r="AD8293">
            <v>106.76272299999999</v>
          </cell>
        </row>
        <row r="8294">
          <cell r="AD8294">
            <v>106.753683</v>
          </cell>
        </row>
        <row r="8295">
          <cell r="AD8295">
            <v>106.740652</v>
          </cell>
        </row>
        <row r="8296">
          <cell r="AD8296">
            <v>106.72774699999999</v>
          </cell>
        </row>
        <row r="8297">
          <cell r="AD8297">
            <v>106.717804</v>
          </cell>
        </row>
        <row r="8298">
          <cell r="AD8298">
            <v>106.713296</v>
          </cell>
        </row>
        <row r="8299">
          <cell r="AD8299">
            <v>106.706041</v>
          </cell>
        </row>
        <row r="8300">
          <cell r="AD8300">
            <v>106.70243000000001</v>
          </cell>
        </row>
        <row r="8301">
          <cell r="AD8301">
            <v>106.69285600000001</v>
          </cell>
        </row>
        <row r="8302">
          <cell r="AD8302">
            <v>106.68794800000001</v>
          </cell>
        </row>
        <row r="8303">
          <cell r="AD8303">
            <v>106.652215</v>
          </cell>
        </row>
        <row r="8304">
          <cell r="AD8304">
            <v>106.637338</v>
          </cell>
        </row>
        <row r="8305">
          <cell r="AD8305">
            <v>106.633841</v>
          </cell>
        </row>
        <row r="8306">
          <cell r="AD8306">
            <v>106.607113</v>
          </cell>
        </row>
        <row r="8307">
          <cell r="AD8307">
            <v>106.59757399999999</v>
          </cell>
        </row>
        <row r="8308">
          <cell r="AD8308">
            <v>106.595204</v>
          </cell>
        </row>
        <row r="8309">
          <cell r="AD8309">
            <v>106.562743</v>
          </cell>
        </row>
        <row r="8310">
          <cell r="AD8310">
            <v>106.559124</v>
          </cell>
        </row>
        <row r="8311">
          <cell r="AD8311">
            <v>106.524586</v>
          </cell>
        </row>
        <row r="8312">
          <cell r="AD8312">
            <v>106.52017499999999</v>
          </cell>
        </row>
        <row r="8313">
          <cell r="AD8313">
            <v>106.514743</v>
          </cell>
        </row>
        <row r="8314">
          <cell r="AD8314">
            <v>106.485073</v>
          </cell>
        </row>
        <row r="8315">
          <cell r="AD8315">
            <v>106.43870800000001</v>
          </cell>
        </row>
        <row r="8316">
          <cell r="AD8316">
            <v>106.42183900000001</v>
          </cell>
        </row>
        <row r="8317">
          <cell r="AD8317">
            <v>106.420689</v>
          </cell>
        </row>
        <row r="8318">
          <cell r="AD8318">
            <v>106.411734</v>
          </cell>
        </row>
        <row r="8319">
          <cell r="AD8319">
            <v>106.39491700000001</v>
          </cell>
        </row>
        <row r="8320">
          <cell r="AD8320">
            <v>106.392839</v>
          </cell>
        </row>
        <row r="8321">
          <cell r="AD8321">
            <v>106.375927</v>
          </cell>
        </row>
        <row r="8322">
          <cell r="AD8322">
            <v>106.33429700000001</v>
          </cell>
        </row>
        <row r="8323">
          <cell r="AD8323">
            <v>106.32120999999999</v>
          </cell>
        </row>
        <row r="8324">
          <cell r="AD8324">
            <v>106.30577</v>
          </cell>
        </row>
        <row r="8325">
          <cell r="AD8325">
            <v>106.253918</v>
          </cell>
        </row>
        <row r="8326">
          <cell r="AD8326">
            <v>106.23799200000001</v>
          </cell>
        </row>
        <row r="8327">
          <cell r="AD8327">
            <v>106.22865400000001</v>
          </cell>
        </row>
        <row r="8328">
          <cell r="AD8328">
            <v>106.20265999999999</v>
          </cell>
        </row>
        <row r="8329">
          <cell r="AD8329">
            <v>106.196179</v>
          </cell>
        </row>
        <row r="8330">
          <cell r="AD8330">
            <v>106.183071</v>
          </cell>
        </row>
        <row r="8331">
          <cell r="AD8331">
            <v>106.179726</v>
          </cell>
        </row>
        <row r="8332">
          <cell r="AD8332">
            <v>106.17406099999999</v>
          </cell>
        </row>
        <row r="8333">
          <cell r="AD8333">
            <v>106.173742</v>
          </cell>
        </row>
        <row r="8334">
          <cell r="AD8334">
            <v>106.142084</v>
          </cell>
        </row>
        <row r="8335">
          <cell r="AD8335">
            <v>106.13354099999999</v>
          </cell>
        </row>
        <row r="8336">
          <cell r="AD8336">
            <v>106.118595</v>
          </cell>
        </row>
        <row r="8337">
          <cell r="AD8337">
            <v>106.10601699999999</v>
          </cell>
        </row>
        <row r="8338">
          <cell r="AD8338">
            <v>106.08962099999999</v>
          </cell>
        </row>
        <row r="8339">
          <cell r="AD8339">
            <v>106.07470499999999</v>
          </cell>
        </row>
        <row r="8340">
          <cell r="AD8340">
            <v>106.06324600000001</v>
          </cell>
        </row>
        <row r="8341">
          <cell r="AD8341">
            <v>106.05784300000001</v>
          </cell>
        </row>
        <row r="8342">
          <cell r="AD8342">
            <v>105.979809</v>
          </cell>
        </row>
        <row r="8343">
          <cell r="AD8343">
            <v>105.979699</v>
          </cell>
        </row>
        <row r="8344">
          <cell r="AD8344">
            <v>105.97260799999999</v>
          </cell>
        </row>
        <row r="8345">
          <cell r="AD8345">
            <v>105.94980700000001</v>
          </cell>
        </row>
        <row r="8346">
          <cell r="AD8346">
            <v>105.896159</v>
          </cell>
        </row>
        <row r="8347">
          <cell r="AD8347">
            <v>105.87771600000001</v>
          </cell>
        </row>
        <row r="8348">
          <cell r="AD8348">
            <v>105.86870999999999</v>
          </cell>
        </row>
        <row r="8349">
          <cell r="AD8349">
            <v>105.862809</v>
          </cell>
        </row>
        <row r="8350">
          <cell r="AD8350">
            <v>105.856994</v>
          </cell>
        </row>
        <row r="8351">
          <cell r="AD8351">
            <v>105.84958899999999</v>
          </cell>
        </row>
        <row r="8352">
          <cell r="AD8352">
            <v>105.813834</v>
          </cell>
        </row>
        <row r="8353">
          <cell r="AD8353">
            <v>105.81210400000001</v>
          </cell>
        </row>
        <row r="8354">
          <cell r="AD8354">
            <v>105.80202800000001</v>
          </cell>
        </row>
        <row r="8355">
          <cell r="AD8355">
            <v>105.792001</v>
          </cell>
        </row>
        <row r="8356">
          <cell r="AD8356">
            <v>105.771209</v>
          </cell>
        </row>
        <row r="8357">
          <cell r="AD8357">
            <v>105.73538600000001</v>
          </cell>
        </row>
        <row r="8358">
          <cell r="AD8358">
            <v>105.726161</v>
          </cell>
        </row>
        <row r="8359">
          <cell r="AD8359">
            <v>105.712053</v>
          </cell>
        </row>
        <row r="8360">
          <cell r="AD8360">
            <v>105.71143000000001</v>
          </cell>
        </row>
        <row r="8361">
          <cell r="AD8361">
            <v>105.70554799999999</v>
          </cell>
        </row>
        <row r="8362">
          <cell r="AD8362">
            <v>105.68558299999999</v>
          </cell>
        </row>
        <row r="8363">
          <cell r="AD8363">
            <v>105.67183799999999</v>
          </cell>
        </row>
        <row r="8364">
          <cell r="AD8364">
            <v>105.66861299999999</v>
          </cell>
        </row>
        <row r="8365">
          <cell r="AD8365">
            <v>105.64583</v>
          </cell>
        </row>
        <row r="8366">
          <cell r="AD8366">
            <v>105.574574</v>
          </cell>
        </row>
        <row r="8367">
          <cell r="AD8367">
            <v>105.565121</v>
          </cell>
        </row>
        <row r="8368">
          <cell r="AD8368">
            <v>105.509473</v>
          </cell>
        </row>
        <row r="8369">
          <cell r="AD8369">
            <v>105.497373</v>
          </cell>
        </row>
        <row r="8370">
          <cell r="AD8370">
            <v>105.478894</v>
          </cell>
        </row>
        <row r="8371">
          <cell r="AD8371">
            <v>105.475973</v>
          </cell>
        </row>
        <row r="8372">
          <cell r="AD8372">
            <v>105.474425</v>
          </cell>
        </row>
        <row r="8373">
          <cell r="AD8373">
            <v>105.470899</v>
          </cell>
        </row>
        <row r="8374">
          <cell r="AD8374">
            <v>105.46375</v>
          </cell>
        </row>
        <row r="8375">
          <cell r="AD8375">
            <v>105.444406</v>
          </cell>
        </row>
        <row r="8376">
          <cell r="AD8376">
            <v>105.41319799999999</v>
          </cell>
        </row>
        <row r="8377">
          <cell r="AD8377">
            <v>105.41221400000001</v>
          </cell>
        </row>
        <row r="8378">
          <cell r="AD8378">
            <v>105.3653</v>
          </cell>
        </row>
        <row r="8379">
          <cell r="AD8379">
            <v>105.35724</v>
          </cell>
        </row>
        <row r="8380">
          <cell r="AD8380">
            <v>105.35147499999999</v>
          </cell>
        </row>
        <row r="8381">
          <cell r="AD8381">
            <v>105.33434800000001</v>
          </cell>
        </row>
        <row r="8382">
          <cell r="AD8382">
            <v>105.303524</v>
          </cell>
        </row>
        <row r="8383">
          <cell r="AD8383">
            <v>105.21016899999999</v>
          </cell>
        </row>
        <row r="8384">
          <cell r="AD8384">
            <v>105.19188699999999</v>
          </cell>
        </row>
        <row r="8385">
          <cell r="AD8385">
            <v>105.177206</v>
          </cell>
        </row>
        <row r="8386">
          <cell r="AD8386">
            <v>105.155396</v>
          </cell>
        </row>
        <row r="8387">
          <cell r="AD8387">
            <v>105.150571</v>
          </cell>
        </row>
        <row r="8388">
          <cell r="AD8388">
            <v>105.13695</v>
          </cell>
        </row>
        <row r="8389">
          <cell r="AD8389">
            <v>105.134675</v>
          </cell>
        </row>
        <row r="8390">
          <cell r="AD8390">
            <v>105.12845299999999</v>
          </cell>
        </row>
        <row r="8391">
          <cell r="AD8391">
            <v>105.117301</v>
          </cell>
        </row>
        <row r="8392">
          <cell r="AD8392">
            <v>105.087942</v>
          </cell>
        </row>
        <row r="8393">
          <cell r="AD8393">
            <v>105.08747200000001</v>
          </cell>
        </row>
        <row r="8394">
          <cell r="AD8394">
            <v>105.08569199999999</v>
          </cell>
        </row>
        <row r="8395">
          <cell r="AD8395">
            <v>105.067553</v>
          </cell>
        </row>
        <row r="8396">
          <cell r="AD8396">
            <v>105.060582</v>
          </cell>
        </row>
        <row r="8397">
          <cell r="AD8397">
            <v>105.056577</v>
          </cell>
        </row>
        <row r="8398">
          <cell r="AD8398">
            <v>105.037581</v>
          </cell>
        </row>
        <row r="8399">
          <cell r="AD8399">
            <v>105.029532</v>
          </cell>
        </row>
        <row r="8400">
          <cell r="AD8400">
            <v>105.006546</v>
          </cell>
        </row>
        <row r="8401">
          <cell r="AD8401">
            <v>105.004704</v>
          </cell>
        </row>
        <row r="8402">
          <cell r="AD8402">
            <v>105.00409999999999</v>
          </cell>
        </row>
        <row r="8403">
          <cell r="AD8403">
            <v>105.000365</v>
          </cell>
        </row>
        <row r="8404">
          <cell r="AD8404">
            <v>104.963429</v>
          </cell>
        </row>
        <row r="8405">
          <cell r="AD8405">
            <v>104.944447</v>
          </cell>
        </row>
        <row r="8406">
          <cell r="AD8406">
            <v>104.922629</v>
          </cell>
        </row>
        <row r="8407">
          <cell r="AD8407">
            <v>104.897128</v>
          </cell>
        </row>
        <row r="8408">
          <cell r="AD8408">
            <v>104.86729699999999</v>
          </cell>
        </row>
        <row r="8409">
          <cell r="AD8409">
            <v>104.86569799999999</v>
          </cell>
        </row>
        <row r="8410">
          <cell r="AD8410">
            <v>104.85272399999999</v>
          </cell>
        </row>
        <row r="8411">
          <cell r="AD8411">
            <v>104.844075</v>
          </cell>
        </row>
        <row r="8412">
          <cell r="AD8412">
            <v>104.841289</v>
          </cell>
        </row>
        <row r="8413">
          <cell r="AD8413">
            <v>104.83931200000001</v>
          </cell>
        </row>
        <row r="8414">
          <cell r="AD8414">
            <v>104.797061</v>
          </cell>
        </row>
        <row r="8415">
          <cell r="AD8415">
            <v>104.769221</v>
          </cell>
        </row>
        <row r="8416">
          <cell r="AD8416">
            <v>104.76322999999999</v>
          </cell>
        </row>
        <row r="8417">
          <cell r="AD8417">
            <v>104.70913</v>
          </cell>
        </row>
        <row r="8418">
          <cell r="AD8418">
            <v>104.68903299999999</v>
          </cell>
        </row>
        <row r="8419">
          <cell r="AD8419">
            <v>104.68515499999999</v>
          </cell>
        </row>
        <row r="8420">
          <cell r="AD8420">
            <v>104.604463</v>
          </cell>
        </row>
        <row r="8421">
          <cell r="AD8421">
            <v>104.603752</v>
          </cell>
        </row>
        <row r="8422">
          <cell r="AD8422">
            <v>104.567392</v>
          </cell>
        </row>
        <row r="8423">
          <cell r="AD8423">
            <v>104.566479</v>
          </cell>
        </row>
        <row r="8424">
          <cell r="AD8424">
            <v>104.561268</v>
          </cell>
        </row>
        <row r="8425">
          <cell r="AD8425">
            <v>104.545543</v>
          </cell>
        </row>
        <row r="8426">
          <cell r="AD8426">
            <v>104.544327</v>
          </cell>
        </row>
        <row r="8427">
          <cell r="AD8427">
            <v>104.512747</v>
          </cell>
        </row>
        <row r="8428">
          <cell r="AD8428">
            <v>104.51267900000001</v>
          </cell>
        </row>
        <row r="8429">
          <cell r="AD8429">
            <v>104.49956400000001</v>
          </cell>
        </row>
        <row r="8430">
          <cell r="AD8430">
            <v>104.496923</v>
          </cell>
        </row>
        <row r="8431">
          <cell r="AD8431">
            <v>104.49451999999999</v>
          </cell>
        </row>
        <row r="8432">
          <cell r="AD8432">
            <v>104.445014</v>
          </cell>
        </row>
        <row r="8433">
          <cell r="AD8433">
            <v>104.443699</v>
          </cell>
        </row>
        <row r="8434">
          <cell r="AD8434">
            <v>104.44108799999999</v>
          </cell>
        </row>
        <row r="8435">
          <cell r="AD8435">
            <v>104.42074700000001</v>
          </cell>
        </row>
        <row r="8436">
          <cell r="AD8436">
            <v>104.419034</v>
          </cell>
        </row>
        <row r="8437">
          <cell r="AD8437">
            <v>104.340813</v>
          </cell>
        </row>
        <row r="8438">
          <cell r="AD8438">
            <v>104.326138</v>
          </cell>
        </row>
        <row r="8439">
          <cell r="AD8439">
            <v>104.296032</v>
          </cell>
        </row>
        <row r="8440">
          <cell r="AD8440">
            <v>104.271314</v>
          </cell>
        </row>
        <row r="8441">
          <cell r="AD8441">
            <v>104.26575</v>
          </cell>
        </row>
        <row r="8442">
          <cell r="AD8442">
            <v>104.24081200000001</v>
          </cell>
        </row>
        <row r="8443">
          <cell r="AD8443">
            <v>104.23856000000001</v>
          </cell>
        </row>
        <row r="8444">
          <cell r="AD8444">
            <v>104.229271</v>
          </cell>
        </row>
        <row r="8445">
          <cell r="AD8445">
            <v>104.22801800000001</v>
          </cell>
        </row>
        <row r="8446">
          <cell r="AD8446">
            <v>104.22141499999999</v>
          </cell>
        </row>
        <row r="8447">
          <cell r="AD8447">
            <v>104.177358</v>
          </cell>
        </row>
        <row r="8448">
          <cell r="AD8448">
            <v>104.15650100000001</v>
          </cell>
        </row>
        <row r="8449">
          <cell r="AD8449">
            <v>104.148534</v>
          </cell>
        </row>
        <row r="8450">
          <cell r="AD8450">
            <v>104.1434</v>
          </cell>
        </row>
        <row r="8451">
          <cell r="AD8451">
            <v>104.13064</v>
          </cell>
        </row>
        <row r="8452">
          <cell r="AD8452">
            <v>104.115681</v>
          </cell>
        </row>
        <row r="8453">
          <cell r="AD8453">
            <v>104.114507</v>
          </cell>
        </row>
        <row r="8454">
          <cell r="AD8454">
            <v>104.098285</v>
          </cell>
        </row>
        <row r="8455">
          <cell r="AD8455">
            <v>104.09226700000001</v>
          </cell>
        </row>
        <row r="8456">
          <cell r="AD8456">
            <v>104.09221700000001</v>
          </cell>
        </row>
        <row r="8457">
          <cell r="AD8457">
            <v>104.06841300000001</v>
          </cell>
        </row>
        <row r="8458">
          <cell r="AD8458">
            <v>104.032431</v>
          </cell>
        </row>
        <row r="8459">
          <cell r="AD8459">
            <v>103.973974</v>
          </cell>
        </row>
        <row r="8460">
          <cell r="AD8460">
            <v>103.96896700000001</v>
          </cell>
        </row>
        <row r="8461">
          <cell r="AD8461">
            <v>103.957065</v>
          </cell>
        </row>
        <row r="8462">
          <cell r="AD8462">
            <v>103.95613</v>
          </cell>
        </row>
        <row r="8463">
          <cell r="AD8463">
            <v>103.953515</v>
          </cell>
        </row>
        <row r="8464">
          <cell r="AD8464">
            <v>103.93986200000001</v>
          </cell>
        </row>
        <row r="8465">
          <cell r="AD8465">
            <v>103.91201599999999</v>
          </cell>
        </row>
        <row r="8466">
          <cell r="AD8466">
            <v>103.904207</v>
          </cell>
        </row>
        <row r="8467">
          <cell r="AD8467">
            <v>103.893102</v>
          </cell>
        </row>
        <row r="8468">
          <cell r="AD8468">
            <v>103.886439</v>
          </cell>
        </row>
        <row r="8469">
          <cell r="AD8469">
            <v>103.882927</v>
          </cell>
        </row>
        <row r="8470">
          <cell r="AD8470">
            <v>103.87473900000001</v>
          </cell>
        </row>
        <row r="8471">
          <cell r="AD8471">
            <v>103.847967</v>
          </cell>
        </row>
        <row r="8472">
          <cell r="AD8472">
            <v>103.813438</v>
          </cell>
        </row>
        <row r="8473">
          <cell r="AD8473">
            <v>103.783081</v>
          </cell>
        </row>
        <row r="8474">
          <cell r="AD8474">
            <v>103.76870599999999</v>
          </cell>
        </row>
        <row r="8475">
          <cell r="AD8475">
            <v>103.758764</v>
          </cell>
        </row>
        <row r="8476">
          <cell r="AD8476">
            <v>103.758517</v>
          </cell>
        </row>
        <row r="8477">
          <cell r="AD8477">
            <v>103.758442</v>
          </cell>
        </row>
        <row r="8478">
          <cell r="AD8478">
            <v>103.709954</v>
          </cell>
        </row>
        <row r="8479">
          <cell r="AD8479">
            <v>103.70492900000001</v>
          </cell>
        </row>
        <row r="8480">
          <cell r="AD8480">
            <v>103.699853</v>
          </cell>
        </row>
        <row r="8481">
          <cell r="AD8481">
            <v>103.69956500000001</v>
          </cell>
        </row>
        <row r="8482">
          <cell r="AD8482">
            <v>103.67124699999999</v>
          </cell>
        </row>
        <row r="8483">
          <cell r="AD8483">
            <v>103.66104900000001</v>
          </cell>
        </row>
        <row r="8484">
          <cell r="AD8484">
            <v>103.652507</v>
          </cell>
        </row>
        <row r="8485">
          <cell r="AD8485">
            <v>103.623327</v>
          </cell>
        </row>
        <row r="8486">
          <cell r="AD8486">
            <v>103.60045100000001</v>
          </cell>
        </row>
        <row r="8487">
          <cell r="AD8487">
            <v>103.594967</v>
          </cell>
        </row>
        <row r="8488">
          <cell r="AD8488">
            <v>103.556017</v>
          </cell>
        </row>
        <row r="8489">
          <cell r="AD8489">
            <v>103.517985</v>
          </cell>
        </row>
        <row r="8490">
          <cell r="AD8490">
            <v>103.5124</v>
          </cell>
        </row>
        <row r="8491">
          <cell r="AD8491">
            <v>103.498519</v>
          </cell>
        </row>
        <row r="8492">
          <cell r="AD8492">
            <v>103.448432</v>
          </cell>
        </row>
        <row r="8493">
          <cell r="AD8493">
            <v>103.387811</v>
          </cell>
        </row>
        <row r="8494">
          <cell r="AD8494">
            <v>103.38475800000001</v>
          </cell>
        </row>
        <row r="8495">
          <cell r="AD8495">
            <v>103.380515</v>
          </cell>
        </row>
        <row r="8496">
          <cell r="AD8496">
            <v>103.34967899999999</v>
          </cell>
        </row>
        <row r="8497">
          <cell r="AD8497">
            <v>103.347139</v>
          </cell>
        </row>
        <row r="8498">
          <cell r="AD8498">
            <v>103.339905</v>
          </cell>
        </row>
        <row r="8499">
          <cell r="AD8499">
            <v>103.32867299999999</v>
          </cell>
        </row>
        <row r="8500">
          <cell r="AD8500">
            <v>103.283145</v>
          </cell>
        </row>
        <row r="8501">
          <cell r="AD8501">
            <v>103.273061</v>
          </cell>
        </row>
        <row r="8502">
          <cell r="AD8502">
            <v>103.23828899999999</v>
          </cell>
        </row>
        <row r="8503">
          <cell r="AD8503">
            <v>103.228292</v>
          </cell>
        </row>
        <row r="8504">
          <cell r="AD8504">
            <v>103.214584</v>
          </cell>
        </row>
        <row r="8505">
          <cell r="AD8505">
            <v>103.196983</v>
          </cell>
        </row>
        <row r="8506">
          <cell r="AD8506">
            <v>103.18759300000001</v>
          </cell>
        </row>
        <row r="8507">
          <cell r="AD8507">
            <v>103.168689</v>
          </cell>
        </row>
        <row r="8508">
          <cell r="AD8508">
            <v>103.153938</v>
          </cell>
        </row>
        <row r="8509">
          <cell r="AD8509">
            <v>103.152613</v>
          </cell>
        </row>
        <row r="8510">
          <cell r="AD8510">
            <v>103.150218</v>
          </cell>
        </row>
        <row r="8511">
          <cell r="AD8511">
            <v>103.132245</v>
          </cell>
        </row>
        <row r="8512">
          <cell r="AD8512">
            <v>103.13169499999999</v>
          </cell>
        </row>
        <row r="8513">
          <cell r="AD8513">
            <v>103.128621</v>
          </cell>
        </row>
        <row r="8514">
          <cell r="AD8514">
            <v>103.1079</v>
          </cell>
        </row>
        <row r="8515">
          <cell r="AD8515">
            <v>103.093608</v>
          </cell>
        </row>
        <row r="8516">
          <cell r="AD8516">
            <v>103.071871</v>
          </cell>
        </row>
        <row r="8517">
          <cell r="AD8517">
            <v>103.02624</v>
          </cell>
        </row>
        <row r="8518">
          <cell r="AD8518">
            <v>103.025802</v>
          </cell>
        </row>
        <row r="8519">
          <cell r="AD8519">
            <v>102.98719199999999</v>
          </cell>
        </row>
        <row r="8520">
          <cell r="AD8520">
            <v>102.986951</v>
          </cell>
        </row>
        <row r="8521">
          <cell r="AD8521">
            <v>102.982235</v>
          </cell>
        </row>
        <row r="8522">
          <cell r="AD8522">
            <v>102.977299</v>
          </cell>
        </row>
        <row r="8523">
          <cell r="AD8523">
            <v>102.960116</v>
          </cell>
        </row>
        <row r="8524">
          <cell r="AD8524">
            <v>102.936335</v>
          </cell>
        </row>
        <row r="8525">
          <cell r="AD8525">
            <v>102.929112</v>
          </cell>
        </row>
        <row r="8526">
          <cell r="AD8526">
            <v>102.924598</v>
          </cell>
        </row>
        <row r="8527">
          <cell r="AD8527">
            <v>102.900729</v>
          </cell>
        </row>
        <row r="8528">
          <cell r="AD8528">
            <v>102.87809</v>
          </cell>
        </row>
        <row r="8529">
          <cell r="AD8529">
            <v>102.85948999999999</v>
          </cell>
        </row>
        <row r="8530">
          <cell r="AD8530">
            <v>102.807243</v>
          </cell>
        </row>
        <row r="8531">
          <cell r="AD8531">
            <v>102.799212</v>
          </cell>
        </row>
        <row r="8532">
          <cell r="AD8532">
            <v>102.779072</v>
          </cell>
        </row>
        <row r="8533">
          <cell r="AD8533">
            <v>102.76552599999999</v>
          </cell>
        </row>
        <row r="8534">
          <cell r="AD8534">
            <v>102.760572</v>
          </cell>
        </row>
        <row r="8535">
          <cell r="AD8535">
            <v>102.69705399999999</v>
          </cell>
        </row>
        <row r="8536">
          <cell r="AD8536">
            <v>102.666426</v>
          </cell>
        </row>
        <row r="8537">
          <cell r="AD8537">
            <v>102.63227000000001</v>
          </cell>
        </row>
        <row r="8538">
          <cell r="AD8538">
            <v>102.630071</v>
          </cell>
        </row>
        <row r="8539">
          <cell r="AD8539">
            <v>102.612199</v>
          </cell>
        </row>
        <row r="8540">
          <cell r="AD8540">
            <v>102.60431</v>
          </cell>
        </row>
        <row r="8541">
          <cell r="AD8541">
            <v>102.585702</v>
          </cell>
        </row>
        <row r="8542">
          <cell r="AD8542">
            <v>102.561599</v>
          </cell>
        </row>
        <row r="8543">
          <cell r="AD8543">
            <v>102.54755299999999</v>
          </cell>
        </row>
        <row r="8544">
          <cell r="AD8544">
            <v>102.544527</v>
          </cell>
        </row>
        <row r="8545">
          <cell r="AD8545">
            <v>102.52148699999999</v>
          </cell>
        </row>
        <row r="8546">
          <cell r="AD8546">
            <v>102.51450800000001</v>
          </cell>
        </row>
        <row r="8547">
          <cell r="AD8547">
            <v>102.500468</v>
          </cell>
        </row>
        <row r="8548">
          <cell r="AD8548">
            <v>102.489975</v>
          </cell>
        </row>
        <row r="8549">
          <cell r="AD8549">
            <v>102.482578</v>
          </cell>
        </row>
        <row r="8550">
          <cell r="AD8550">
            <v>102.481972</v>
          </cell>
        </row>
        <row r="8551">
          <cell r="AD8551">
            <v>102.44149299999999</v>
          </cell>
        </row>
        <row r="8552">
          <cell r="AD8552">
            <v>102.440698</v>
          </cell>
        </row>
        <row r="8553">
          <cell r="AD8553">
            <v>102.42980799999999</v>
          </cell>
        </row>
        <row r="8554">
          <cell r="AD8554">
            <v>102.427688</v>
          </cell>
        </row>
        <row r="8555">
          <cell r="AD8555">
            <v>102.386691</v>
          </cell>
        </row>
        <row r="8556">
          <cell r="AD8556">
            <v>102.38183100000001</v>
          </cell>
        </row>
        <row r="8557">
          <cell r="AD8557">
            <v>102.36845599999999</v>
          </cell>
        </row>
        <row r="8558">
          <cell r="AD8558">
            <v>102.36441600000001</v>
          </cell>
        </row>
        <row r="8559">
          <cell r="AD8559">
            <v>102.36247</v>
          </cell>
        </row>
        <row r="8560">
          <cell r="AD8560">
            <v>102.357709</v>
          </cell>
        </row>
        <row r="8561">
          <cell r="AD8561">
            <v>102.343829</v>
          </cell>
        </row>
        <row r="8562">
          <cell r="AD8562">
            <v>102.299497</v>
          </cell>
        </row>
        <row r="8563">
          <cell r="AD8563">
            <v>102.26464300000001</v>
          </cell>
        </row>
        <row r="8564">
          <cell r="AD8564">
            <v>102.247197</v>
          </cell>
        </row>
        <row r="8565">
          <cell r="AD8565">
            <v>102.229542</v>
          </cell>
        </row>
        <row r="8566">
          <cell r="AD8566">
            <v>102.218391</v>
          </cell>
        </row>
        <row r="8567">
          <cell r="AD8567">
            <v>102.188964</v>
          </cell>
        </row>
        <row r="8568">
          <cell r="AD8568">
            <v>102.177021</v>
          </cell>
        </row>
        <row r="8569">
          <cell r="AD8569">
            <v>102.16592300000001</v>
          </cell>
        </row>
        <row r="8570">
          <cell r="AD8570">
            <v>102.142808</v>
          </cell>
        </row>
        <row r="8571">
          <cell r="AD8571">
            <v>102.131321</v>
          </cell>
        </row>
        <row r="8572">
          <cell r="AD8572">
            <v>102.111808</v>
          </cell>
        </row>
        <row r="8573">
          <cell r="AD8573">
            <v>102.105892</v>
          </cell>
        </row>
        <row r="8574">
          <cell r="AD8574">
            <v>102.09778300000001</v>
          </cell>
        </row>
        <row r="8575">
          <cell r="AD8575">
            <v>102.073939</v>
          </cell>
        </row>
        <row r="8576">
          <cell r="AD8576">
            <v>102.049513</v>
          </cell>
        </row>
        <row r="8577">
          <cell r="AD8577">
            <v>102.04622999999999</v>
          </cell>
        </row>
        <row r="8578">
          <cell r="AD8578">
            <v>102.033373</v>
          </cell>
        </row>
        <row r="8579">
          <cell r="AD8579">
            <v>102.02585500000001</v>
          </cell>
        </row>
        <row r="8580">
          <cell r="AD8580">
            <v>101.95836</v>
          </cell>
        </row>
        <row r="8581">
          <cell r="AD8581">
            <v>101.91745899999999</v>
          </cell>
        </row>
        <row r="8582">
          <cell r="AD8582">
            <v>101.89773099999999</v>
          </cell>
        </row>
        <row r="8583">
          <cell r="AD8583">
            <v>101.863539</v>
          </cell>
        </row>
        <row r="8584">
          <cell r="AD8584">
            <v>101.84466999999999</v>
          </cell>
        </row>
        <row r="8585">
          <cell r="AD8585">
            <v>101.844072</v>
          </cell>
        </row>
        <row r="8586">
          <cell r="AD8586">
            <v>101.840086</v>
          </cell>
        </row>
        <row r="8587">
          <cell r="AD8587">
            <v>101.831717</v>
          </cell>
        </row>
        <row r="8588">
          <cell r="AD8588">
            <v>101.828222</v>
          </cell>
        </row>
        <row r="8589">
          <cell r="AD8589">
            <v>101.825389</v>
          </cell>
        </row>
        <row r="8590">
          <cell r="AD8590">
            <v>101.818708</v>
          </cell>
        </row>
        <row r="8591">
          <cell r="AD8591">
            <v>101.81223799999999</v>
          </cell>
        </row>
        <row r="8592">
          <cell r="AD8592">
            <v>101.80759999999999</v>
          </cell>
        </row>
        <row r="8593">
          <cell r="AD8593">
            <v>101.796245</v>
          </cell>
        </row>
        <row r="8594">
          <cell r="AD8594">
            <v>101.79018499999999</v>
          </cell>
        </row>
        <row r="8595">
          <cell r="AD8595">
            <v>101.787458</v>
          </cell>
        </row>
        <row r="8596">
          <cell r="AD8596">
            <v>101.777083</v>
          </cell>
        </row>
        <row r="8597">
          <cell r="AD8597">
            <v>101.754158</v>
          </cell>
        </row>
        <row r="8598">
          <cell r="AD8598">
            <v>101.753676</v>
          </cell>
        </row>
        <row r="8599">
          <cell r="AD8599">
            <v>101.747559</v>
          </cell>
        </row>
        <row r="8600">
          <cell r="AD8600">
            <v>101.745147</v>
          </cell>
        </row>
        <row r="8601">
          <cell r="AD8601">
            <v>101.742857</v>
          </cell>
        </row>
        <row r="8602">
          <cell r="AD8602">
            <v>101.73624700000001</v>
          </cell>
        </row>
        <row r="8603">
          <cell r="AD8603">
            <v>101.72513499999999</v>
          </cell>
        </row>
        <row r="8604">
          <cell r="AD8604">
            <v>101.688047</v>
          </cell>
        </row>
        <row r="8605">
          <cell r="AD8605">
            <v>101.67304900000001</v>
          </cell>
        </row>
        <row r="8606">
          <cell r="AD8606">
            <v>101.667378</v>
          </cell>
        </row>
        <row r="8607">
          <cell r="AD8607">
            <v>101.66001300000001</v>
          </cell>
        </row>
        <row r="8608">
          <cell r="AD8608">
            <v>101.62958999999999</v>
          </cell>
        </row>
        <row r="8609">
          <cell r="AD8609">
            <v>101.62464199999999</v>
          </cell>
        </row>
        <row r="8610">
          <cell r="AD8610">
            <v>101.57851100000001</v>
          </cell>
        </row>
        <row r="8611">
          <cell r="AD8611">
            <v>101.555623</v>
          </cell>
        </row>
        <row r="8612">
          <cell r="AD8612">
            <v>101.544167</v>
          </cell>
        </row>
        <row r="8613">
          <cell r="AD8613">
            <v>101.535348</v>
          </cell>
        </row>
        <row r="8614">
          <cell r="AD8614">
            <v>101.530378</v>
          </cell>
        </row>
        <row r="8615">
          <cell r="AD8615">
            <v>101.526667</v>
          </cell>
        </row>
        <row r="8616">
          <cell r="AD8616">
            <v>101.489459</v>
          </cell>
        </row>
        <row r="8617">
          <cell r="AD8617">
            <v>101.489288</v>
          </cell>
        </row>
        <row r="8618">
          <cell r="AD8618">
            <v>101.475295</v>
          </cell>
        </row>
        <row r="8619">
          <cell r="AD8619">
            <v>101.41924899999999</v>
          </cell>
        </row>
        <row r="8620">
          <cell r="AD8620">
            <v>101.40743999999999</v>
          </cell>
        </row>
        <row r="8621">
          <cell r="AD8621">
            <v>101.36291199999999</v>
          </cell>
        </row>
        <row r="8622">
          <cell r="AD8622">
            <v>101.36079700000001</v>
          </cell>
        </row>
        <row r="8623">
          <cell r="AD8623">
            <v>101.300088</v>
          </cell>
        </row>
        <row r="8624">
          <cell r="AD8624">
            <v>101.267824</v>
          </cell>
        </row>
        <row r="8625">
          <cell r="AD8625">
            <v>101.263644</v>
          </cell>
        </row>
        <row r="8626">
          <cell r="AD8626">
            <v>101.26034799999999</v>
          </cell>
        </row>
        <row r="8627">
          <cell r="AD8627">
            <v>101.233497</v>
          </cell>
        </row>
        <row r="8628">
          <cell r="AD8628">
            <v>101.23088199999999</v>
          </cell>
        </row>
        <row r="8629">
          <cell r="AD8629">
            <v>101.222559</v>
          </cell>
        </row>
        <row r="8630">
          <cell r="AD8630">
            <v>101.207728</v>
          </cell>
        </row>
        <row r="8631">
          <cell r="AD8631">
            <v>101.201567</v>
          </cell>
        </row>
        <row r="8632">
          <cell r="AD8632">
            <v>101.149241</v>
          </cell>
        </row>
        <row r="8633">
          <cell r="AD8633">
            <v>101.148106</v>
          </cell>
        </row>
        <row r="8634">
          <cell r="AD8634">
            <v>101.14394299999999</v>
          </cell>
        </row>
        <row r="8635">
          <cell r="AD8635">
            <v>101.14129699999999</v>
          </cell>
        </row>
        <row r="8636">
          <cell r="AD8636">
            <v>101.13681099999999</v>
          </cell>
        </row>
        <row r="8637">
          <cell r="AD8637">
            <v>101.11756099999999</v>
          </cell>
        </row>
        <row r="8638">
          <cell r="AD8638">
            <v>101.10793</v>
          </cell>
        </row>
        <row r="8639">
          <cell r="AD8639">
            <v>101.065352</v>
          </cell>
        </row>
        <row r="8640">
          <cell r="AD8640">
            <v>101.063315</v>
          </cell>
        </row>
        <row r="8641">
          <cell r="AD8641">
            <v>101.04420399999999</v>
          </cell>
        </row>
        <row r="8642">
          <cell r="AD8642">
            <v>101.039002</v>
          </cell>
        </row>
        <row r="8643">
          <cell r="AD8643">
            <v>101.035105</v>
          </cell>
        </row>
        <row r="8644">
          <cell r="AD8644">
            <v>101.02777</v>
          </cell>
        </row>
        <row r="8645">
          <cell r="AD8645">
            <v>101.027586</v>
          </cell>
        </row>
        <row r="8646">
          <cell r="AD8646">
            <v>101.019408</v>
          </cell>
        </row>
        <row r="8647">
          <cell r="AD8647">
            <v>101.01423699999999</v>
          </cell>
        </row>
        <row r="8648">
          <cell r="AD8648">
            <v>101.00699299999999</v>
          </cell>
        </row>
        <row r="8649">
          <cell r="AD8649">
            <v>101.002612</v>
          </cell>
        </row>
        <row r="8650">
          <cell r="AD8650">
            <v>100.992099</v>
          </cell>
        </row>
        <row r="8651">
          <cell r="AD8651">
            <v>100.95907099999999</v>
          </cell>
        </row>
        <row r="8652">
          <cell r="AD8652">
            <v>100.943462</v>
          </cell>
        </row>
        <row r="8653">
          <cell r="AD8653">
            <v>100.932576</v>
          </cell>
        </row>
        <row r="8654">
          <cell r="AD8654">
            <v>100.916751</v>
          </cell>
        </row>
        <row r="8655">
          <cell r="AD8655">
            <v>100.910369</v>
          </cell>
        </row>
        <row r="8656">
          <cell r="AD8656">
            <v>100.907073</v>
          </cell>
        </row>
        <row r="8657">
          <cell r="AD8657">
            <v>100.904315</v>
          </cell>
        </row>
        <row r="8658">
          <cell r="AD8658">
            <v>100.85516</v>
          </cell>
        </row>
        <row r="8659">
          <cell r="AD8659">
            <v>100.83493799999999</v>
          </cell>
        </row>
        <row r="8660">
          <cell r="AD8660">
            <v>100.83026</v>
          </cell>
        </row>
        <row r="8661">
          <cell r="AD8661">
            <v>100.795801</v>
          </cell>
        </row>
        <row r="8662">
          <cell r="AD8662">
            <v>100.783233</v>
          </cell>
        </row>
        <row r="8663">
          <cell r="AD8663">
            <v>100.77764000000001</v>
          </cell>
        </row>
        <row r="8664">
          <cell r="AD8664">
            <v>100.770781</v>
          </cell>
        </row>
        <row r="8665">
          <cell r="AD8665">
            <v>100.764397</v>
          </cell>
        </row>
        <row r="8666">
          <cell r="AD8666">
            <v>100.762332</v>
          </cell>
        </row>
        <row r="8667">
          <cell r="AD8667">
            <v>100.74747499999999</v>
          </cell>
        </row>
        <row r="8668">
          <cell r="AD8668">
            <v>100.736197</v>
          </cell>
        </row>
        <row r="8669">
          <cell r="AD8669">
            <v>100.728331</v>
          </cell>
        </row>
        <row r="8670">
          <cell r="AD8670">
            <v>100.726105</v>
          </cell>
        </row>
        <row r="8671">
          <cell r="AD8671">
            <v>100.69312600000001</v>
          </cell>
        </row>
        <row r="8672">
          <cell r="AD8672">
            <v>100.663966</v>
          </cell>
        </row>
        <row r="8673">
          <cell r="AD8673">
            <v>100.654394</v>
          </cell>
        </row>
        <row r="8674">
          <cell r="AD8674">
            <v>100.6298</v>
          </cell>
        </row>
        <row r="8675">
          <cell r="AD8675">
            <v>100.60373199999999</v>
          </cell>
        </row>
        <row r="8676">
          <cell r="AD8676">
            <v>100.563002</v>
          </cell>
        </row>
        <row r="8677">
          <cell r="AD8677">
            <v>100.55965399999999</v>
          </cell>
        </row>
        <row r="8678">
          <cell r="AD8678">
            <v>100.524427</v>
          </cell>
        </row>
        <row r="8679">
          <cell r="AD8679">
            <v>100.50756</v>
          </cell>
        </row>
        <row r="8680">
          <cell r="AD8680">
            <v>100.478044</v>
          </cell>
        </row>
        <row r="8681">
          <cell r="AD8681">
            <v>100.460459</v>
          </cell>
        </row>
        <row r="8682">
          <cell r="AD8682">
            <v>100.44384100000001</v>
          </cell>
        </row>
        <row r="8683">
          <cell r="AD8683">
            <v>100.44032900000001</v>
          </cell>
        </row>
        <row r="8684">
          <cell r="AD8684">
            <v>100.397103</v>
          </cell>
        </row>
        <row r="8685">
          <cell r="AD8685">
            <v>100.395713</v>
          </cell>
        </row>
        <row r="8686">
          <cell r="AD8686">
            <v>100.39025599999999</v>
          </cell>
        </row>
        <row r="8687">
          <cell r="AD8687">
            <v>100.338876</v>
          </cell>
        </row>
        <row r="8688">
          <cell r="AD8688">
            <v>100.321496</v>
          </cell>
        </row>
        <row r="8689">
          <cell r="AD8689">
            <v>100.308283</v>
          </cell>
        </row>
        <row r="8690">
          <cell r="AD8690">
            <v>100.303917</v>
          </cell>
        </row>
        <row r="8691">
          <cell r="AD8691">
            <v>100.292934</v>
          </cell>
        </row>
        <row r="8692">
          <cell r="AD8692">
            <v>100.265311</v>
          </cell>
        </row>
        <row r="8693">
          <cell r="AD8693">
            <v>100.253367</v>
          </cell>
        </row>
        <row r="8694">
          <cell r="AD8694">
            <v>100.23111</v>
          </cell>
        </row>
        <row r="8695">
          <cell r="AD8695">
            <v>100.216222</v>
          </cell>
        </row>
        <row r="8696">
          <cell r="AD8696">
            <v>100.21023099999999</v>
          </cell>
        </row>
        <row r="8697">
          <cell r="AD8697">
            <v>100.204943</v>
          </cell>
        </row>
        <row r="8698">
          <cell r="AD8698">
            <v>100.20013299999999</v>
          </cell>
        </row>
        <row r="8699">
          <cell r="AD8699">
            <v>100.18975399999999</v>
          </cell>
        </row>
        <row r="8700">
          <cell r="AD8700">
            <v>100.186936</v>
          </cell>
        </row>
        <row r="8701">
          <cell r="AD8701">
            <v>100.164343</v>
          </cell>
        </row>
        <row r="8702">
          <cell r="AD8702">
            <v>100.155169</v>
          </cell>
        </row>
        <row r="8703">
          <cell r="AD8703">
            <v>100.106953</v>
          </cell>
        </row>
        <row r="8704">
          <cell r="AD8704">
            <v>100.10239300000001</v>
          </cell>
        </row>
        <row r="8705">
          <cell r="AD8705">
            <v>100.085392</v>
          </cell>
        </row>
        <row r="8706">
          <cell r="AD8706">
            <v>100.079094</v>
          </cell>
        </row>
        <row r="8707">
          <cell r="AD8707">
            <v>100.07891499999999</v>
          </cell>
        </row>
        <row r="8708">
          <cell r="AD8708">
            <v>100.076543</v>
          </cell>
        </row>
        <row r="8709">
          <cell r="AD8709">
            <v>100.0762</v>
          </cell>
        </row>
        <row r="8710">
          <cell r="AD8710">
            <v>100.062161</v>
          </cell>
        </row>
        <row r="8711">
          <cell r="AD8711">
            <v>100.038286</v>
          </cell>
        </row>
        <row r="8712">
          <cell r="AD8712">
            <v>99.994220999999996</v>
          </cell>
        </row>
        <row r="8713">
          <cell r="AD8713">
            <v>99.964768000000007</v>
          </cell>
        </row>
        <row r="8714">
          <cell r="AD8714">
            <v>99.943029999999993</v>
          </cell>
        </row>
        <row r="8715">
          <cell r="AD8715">
            <v>99.942688000000004</v>
          </cell>
        </row>
        <row r="8716">
          <cell r="AD8716">
            <v>99.894824</v>
          </cell>
        </row>
        <row r="8717">
          <cell r="AD8717">
            <v>99.892358999999999</v>
          </cell>
        </row>
        <row r="8718">
          <cell r="AD8718">
            <v>99.870080000000002</v>
          </cell>
        </row>
        <row r="8719">
          <cell r="AD8719">
            <v>99.868111999999996</v>
          </cell>
        </row>
        <row r="8720">
          <cell r="AD8720">
            <v>99.860912999999996</v>
          </cell>
        </row>
        <row r="8721">
          <cell r="AD8721">
            <v>99.850768000000002</v>
          </cell>
        </row>
        <row r="8722">
          <cell r="AD8722">
            <v>99.847346999999999</v>
          </cell>
        </row>
        <row r="8723">
          <cell r="AD8723">
            <v>99.809157999999996</v>
          </cell>
        </row>
        <row r="8724">
          <cell r="AD8724">
            <v>99.793611999999996</v>
          </cell>
        </row>
        <row r="8725">
          <cell r="AD8725">
            <v>99.786557999999999</v>
          </cell>
        </row>
        <row r="8726">
          <cell r="AD8726">
            <v>99.782792000000001</v>
          </cell>
        </row>
        <row r="8727">
          <cell r="AD8727">
            <v>99.773408000000003</v>
          </cell>
        </row>
        <row r="8728">
          <cell r="AD8728">
            <v>99.760195999999993</v>
          </cell>
        </row>
        <row r="8729">
          <cell r="AD8729">
            <v>99.747519999999994</v>
          </cell>
        </row>
        <row r="8730">
          <cell r="AD8730">
            <v>99.732871000000003</v>
          </cell>
        </row>
        <row r="8731">
          <cell r="AD8731">
            <v>99.708583000000004</v>
          </cell>
        </row>
        <row r="8732">
          <cell r="AD8732">
            <v>99.695930000000004</v>
          </cell>
        </row>
        <row r="8733">
          <cell r="AD8733">
            <v>99.684916999999999</v>
          </cell>
        </row>
        <row r="8734">
          <cell r="AD8734">
            <v>99.658696000000006</v>
          </cell>
        </row>
        <row r="8735">
          <cell r="AD8735">
            <v>99.630278000000004</v>
          </cell>
        </row>
        <row r="8736">
          <cell r="AD8736">
            <v>99.626928000000007</v>
          </cell>
        </row>
        <row r="8737">
          <cell r="AD8737">
            <v>99.610765999999998</v>
          </cell>
        </row>
        <row r="8738">
          <cell r="AD8738">
            <v>99.603933999999995</v>
          </cell>
        </row>
        <row r="8739">
          <cell r="AD8739">
            <v>99.597537000000003</v>
          </cell>
        </row>
        <row r="8740">
          <cell r="AD8740">
            <v>99.586031000000006</v>
          </cell>
        </row>
        <row r="8741">
          <cell r="AD8741">
            <v>99.582507000000007</v>
          </cell>
        </row>
        <row r="8742">
          <cell r="AD8742">
            <v>99.572879999999998</v>
          </cell>
        </row>
        <row r="8743">
          <cell r="AD8743">
            <v>99.570323999999999</v>
          </cell>
        </row>
        <row r="8744">
          <cell r="AD8744">
            <v>99.555774</v>
          </cell>
        </row>
        <row r="8745">
          <cell r="AD8745">
            <v>99.547321999999994</v>
          </cell>
        </row>
        <row r="8746">
          <cell r="AD8746">
            <v>99.510869</v>
          </cell>
        </row>
        <row r="8747">
          <cell r="AD8747">
            <v>99.497675999999998</v>
          </cell>
        </row>
        <row r="8748">
          <cell r="AD8748">
            <v>99.492279999999994</v>
          </cell>
        </row>
        <row r="8749">
          <cell r="AD8749">
            <v>99.482850999999997</v>
          </cell>
        </row>
        <row r="8750">
          <cell r="AD8750">
            <v>99.476444999999998</v>
          </cell>
        </row>
        <row r="8751">
          <cell r="AD8751">
            <v>99.467056999999997</v>
          </cell>
        </row>
        <row r="8752">
          <cell r="AD8752">
            <v>99.433828000000005</v>
          </cell>
        </row>
        <row r="8753">
          <cell r="AD8753">
            <v>99.398238000000006</v>
          </cell>
        </row>
        <row r="8754">
          <cell r="AD8754">
            <v>99.341629999999995</v>
          </cell>
        </row>
        <row r="8755">
          <cell r="AD8755">
            <v>99.328698000000003</v>
          </cell>
        </row>
        <row r="8756">
          <cell r="AD8756">
            <v>99.325074999999998</v>
          </cell>
        </row>
        <row r="8757">
          <cell r="AD8757">
            <v>99.318854999999999</v>
          </cell>
        </row>
        <row r="8758">
          <cell r="AD8758">
            <v>99.317621000000003</v>
          </cell>
        </row>
        <row r="8759">
          <cell r="AD8759">
            <v>99.317434000000006</v>
          </cell>
        </row>
        <row r="8760">
          <cell r="AD8760">
            <v>99.238935999999995</v>
          </cell>
        </row>
        <row r="8761">
          <cell r="AD8761">
            <v>99.225211999999999</v>
          </cell>
        </row>
        <row r="8762">
          <cell r="AD8762">
            <v>99.217037000000005</v>
          </cell>
        </row>
        <row r="8763">
          <cell r="AD8763">
            <v>99.201080000000005</v>
          </cell>
        </row>
        <row r="8764">
          <cell r="AD8764">
            <v>99.179497999999995</v>
          </cell>
        </row>
        <row r="8765">
          <cell r="AD8765">
            <v>99.176794999999998</v>
          </cell>
        </row>
        <row r="8766">
          <cell r="AD8766">
            <v>99.167129000000003</v>
          </cell>
        </row>
        <row r="8767">
          <cell r="AD8767">
            <v>99.126847999999995</v>
          </cell>
        </row>
        <row r="8768">
          <cell r="AD8768">
            <v>99.104481000000007</v>
          </cell>
        </row>
        <row r="8769">
          <cell r="AD8769">
            <v>99.085516999999996</v>
          </cell>
        </row>
        <row r="8770">
          <cell r="AD8770">
            <v>99.071296000000004</v>
          </cell>
        </row>
        <row r="8771">
          <cell r="AD8771">
            <v>99.068054000000004</v>
          </cell>
        </row>
        <row r="8772">
          <cell r="AD8772">
            <v>99.066231999999999</v>
          </cell>
        </row>
        <row r="8773">
          <cell r="AD8773">
            <v>99.057492999999994</v>
          </cell>
        </row>
        <row r="8774">
          <cell r="AD8774">
            <v>99.029531000000006</v>
          </cell>
        </row>
        <row r="8775">
          <cell r="AD8775">
            <v>99.012702000000004</v>
          </cell>
        </row>
        <row r="8776">
          <cell r="AD8776">
            <v>99.003763000000006</v>
          </cell>
        </row>
        <row r="8777">
          <cell r="AD8777">
            <v>98.982442000000006</v>
          </cell>
        </row>
        <row r="8778">
          <cell r="AD8778">
            <v>98.965413999999996</v>
          </cell>
        </row>
        <row r="8779">
          <cell r="AD8779">
            <v>98.926610999999994</v>
          </cell>
        </row>
        <row r="8780">
          <cell r="AD8780">
            <v>98.923177999999993</v>
          </cell>
        </row>
        <row r="8781">
          <cell r="AD8781">
            <v>98.902756999999994</v>
          </cell>
        </row>
        <row r="8782">
          <cell r="AD8782">
            <v>98.901752999999999</v>
          </cell>
        </row>
        <row r="8783">
          <cell r="AD8783">
            <v>98.899675000000002</v>
          </cell>
        </row>
        <row r="8784">
          <cell r="AD8784">
            <v>98.885985000000005</v>
          </cell>
        </row>
        <row r="8785">
          <cell r="AD8785">
            <v>98.877448000000001</v>
          </cell>
        </row>
        <row r="8786">
          <cell r="AD8786">
            <v>98.876330999999993</v>
          </cell>
        </row>
        <row r="8787">
          <cell r="AD8787">
            <v>98.840650999999994</v>
          </cell>
        </row>
        <row r="8788">
          <cell r="AD8788">
            <v>98.833903000000007</v>
          </cell>
        </row>
        <row r="8789">
          <cell r="AD8789">
            <v>98.822734999999994</v>
          </cell>
        </row>
        <row r="8790">
          <cell r="AD8790">
            <v>98.802745999999999</v>
          </cell>
        </row>
        <row r="8791">
          <cell r="AD8791">
            <v>98.786696000000006</v>
          </cell>
        </row>
        <row r="8792">
          <cell r="AD8792">
            <v>98.768878999999998</v>
          </cell>
        </row>
        <row r="8793">
          <cell r="AD8793">
            <v>98.761891000000006</v>
          </cell>
        </row>
        <row r="8794">
          <cell r="AD8794">
            <v>98.758296000000001</v>
          </cell>
        </row>
        <row r="8795">
          <cell r="AD8795">
            <v>98.746770999999995</v>
          </cell>
        </row>
        <row r="8796">
          <cell r="AD8796">
            <v>98.735758000000004</v>
          </cell>
        </row>
        <row r="8797">
          <cell r="AD8797">
            <v>98.731745000000004</v>
          </cell>
        </row>
        <row r="8798">
          <cell r="AD8798">
            <v>98.728341</v>
          </cell>
        </row>
        <row r="8799">
          <cell r="AD8799">
            <v>98.714303999999998</v>
          </cell>
        </row>
        <row r="8800">
          <cell r="AD8800">
            <v>98.709192000000002</v>
          </cell>
        </row>
        <row r="8801">
          <cell r="AD8801">
            <v>98.667806999999996</v>
          </cell>
        </row>
        <row r="8802">
          <cell r="AD8802">
            <v>98.654089999999997</v>
          </cell>
        </row>
        <row r="8803">
          <cell r="AD8803">
            <v>98.644492</v>
          </cell>
        </row>
        <row r="8804">
          <cell r="AD8804">
            <v>98.63449</v>
          </cell>
        </row>
        <row r="8805">
          <cell r="AD8805">
            <v>98.627561</v>
          </cell>
        </row>
        <row r="8806">
          <cell r="AD8806">
            <v>98.613024999999993</v>
          </cell>
        </row>
        <row r="8807">
          <cell r="AD8807">
            <v>98.588566</v>
          </cell>
        </row>
        <row r="8808">
          <cell r="AD8808">
            <v>98.580534999999998</v>
          </cell>
        </row>
        <row r="8809">
          <cell r="AD8809">
            <v>98.578822000000002</v>
          </cell>
        </row>
        <row r="8810">
          <cell r="AD8810">
            <v>98.565327999999994</v>
          </cell>
        </row>
        <row r="8811">
          <cell r="AD8811">
            <v>98.5608</v>
          </cell>
        </row>
        <row r="8812">
          <cell r="AD8812">
            <v>98.537452000000002</v>
          </cell>
        </row>
        <row r="8813">
          <cell r="AD8813">
            <v>98.531020999999996</v>
          </cell>
        </row>
        <row r="8814">
          <cell r="AD8814">
            <v>98.513154999999998</v>
          </cell>
        </row>
        <row r="8815">
          <cell r="AD8815">
            <v>98.484314999999995</v>
          </cell>
        </row>
        <row r="8816">
          <cell r="AD8816">
            <v>98.468524000000002</v>
          </cell>
        </row>
        <row r="8817">
          <cell r="AD8817">
            <v>98.466864000000001</v>
          </cell>
        </row>
        <row r="8818">
          <cell r="AD8818">
            <v>98.459389999999999</v>
          </cell>
        </row>
        <row r="8819">
          <cell r="AD8819">
            <v>98.440655000000007</v>
          </cell>
        </row>
        <row r="8820">
          <cell r="AD8820">
            <v>98.432204999999996</v>
          </cell>
        </row>
        <row r="8821">
          <cell r="AD8821">
            <v>98.393395999999996</v>
          </cell>
        </row>
        <row r="8822">
          <cell r="AD8822">
            <v>98.383156</v>
          </cell>
        </row>
        <row r="8823">
          <cell r="AD8823">
            <v>98.379793000000006</v>
          </cell>
        </row>
        <row r="8824">
          <cell r="AD8824">
            <v>98.377055999999996</v>
          </cell>
        </row>
        <row r="8825">
          <cell r="AD8825">
            <v>98.373908</v>
          </cell>
        </row>
        <row r="8826">
          <cell r="AD8826">
            <v>98.348855</v>
          </cell>
        </row>
        <row r="8827">
          <cell r="AD8827">
            <v>98.341590999999994</v>
          </cell>
        </row>
        <row r="8828">
          <cell r="AD8828">
            <v>98.317646999999994</v>
          </cell>
        </row>
        <row r="8829">
          <cell r="AD8829">
            <v>98.284718999999996</v>
          </cell>
        </row>
        <row r="8830">
          <cell r="AD8830">
            <v>98.268955000000005</v>
          </cell>
        </row>
        <row r="8831">
          <cell r="AD8831">
            <v>98.263991000000004</v>
          </cell>
        </row>
        <row r="8832">
          <cell r="AD8832">
            <v>98.245682000000002</v>
          </cell>
        </row>
        <row r="8833">
          <cell r="AD8833">
            <v>98.233395999999999</v>
          </cell>
        </row>
        <row r="8834">
          <cell r="AD8834">
            <v>98.231669999999994</v>
          </cell>
        </row>
        <row r="8835">
          <cell r="AD8835">
            <v>98.191995000000006</v>
          </cell>
        </row>
        <row r="8836">
          <cell r="AD8836">
            <v>98.186549999999997</v>
          </cell>
        </row>
        <row r="8837">
          <cell r="AD8837">
            <v>98.160331999999997</v>
          </cell>
        </row>
        <row r="8838">
          <cell r="AD8838">
            <v>98.150836999999996</v>
          </cell>
        </row>
        <row r="8839">
          <cell r="AD8839">
            <v>98.148357000000004</v>
          </cell>
        </row>
        <row r="8840">
          <cell r="AD8840">
            <v>98.143309000000002</v>
          </cell>
        </row>
        <row r="8841">
          <cell r="AD8841">
            <v>98.137045999999998</v>
          </cell>
        </row>
        <row r="8842">
          <cell r="AD8842">
            <v>98.111434000000003</v>
          </cell>
        </row>
        <row r="8843">
          <cell r="AD8843">
            <v>98.109581000000006</v>
          </cell>
        </row>
        <row r="8844">
          <cell r="AD8844">
            <v>98.104185000000001</v>
          </cell>
        </row>
        <row r="8845">
          <cell r="AD8845">
            <v>98.102339000000001</v>
          </cell>
        </row>
        <row r="8846">
          <cell r="AD8846">
            <v>98.092290000000006</v>
          </cell>
        </row>
        <row r="8847">
          <cell r="AD8847">
            <v>98.087564999999998</v>
          </cell>
        </row>
        <row r="8848">
          <cell r="AD8848">
            <v>98.023347000000001</v>
          </cell>
        </row>
        <row r="8849">
          <cell r="AD8849">
            <v>98.014100999999997</v>
          </cell>
        </row>
        <row r="8850">
          <cell r="AD8850">
            <v>97.995390999999998</v>
          </cell>
        </row>
        <row r="8851">
          <cell r="AD8851">
            <v>97.986956000000006</v>
          </cell>
        </row>
        <row r="8852">
          <cell r="AD8852">
            <v>97.981549000000001</v>
          </cell>
        </row>
        <row r="8853">
          <cell r="AD8853">
            <v>97.979579000000001</v>
          </cell>
        </row>
        <row r="8854">
          <cell r="AD8854">
            <v>97.979149000000007</v>
          </cell>
        </row>
        <row r="8855">
          <cell r="AD8855">
            <v>97.956018999999998</v>
          </cell>
        </row>
        <row r="8856">
          <cell r="AD8856">
            <v>97.953631999999999</v>
          </cell>
        </row>
        <row r="8857">
          <cell r="AD8857">
            <v>97.937455999999997</v>
          </cell>
        </row>
        <row r="8858">
          <cell r="AD8858">
            <v>97.912960999999996</v>
          </cell>
        </row>
        <row r="8859">
          <cell r="AD8859">
            <v>97.878527000000005</v>
          </cell>
        </row>
        <row r="8860">
          <cell r="AD8860">
            <v>97.849794000000003</v>
          </cell>
        </row>
        <row r="8861">
          <cell r="AD8861">
            <v>97.807454000000007</v>
          </cell>
        </row>
        <row r="8862">
          <cell r="AD8862">
            <v>97.801776000000004</v>
          </cell>
        </row>
        <row r="8863">
          <cell r="AD8863">
            <v>97.798717999999994</v>
          </cell>
        </row>
        <row r="8864">
          <cell r="AD8864">
            <v>97.787676000000005</v>
          </cell>
        </row>
        <row r="8865">
          <cell r="AD8865">
            <v>97.778682000000003</v>
          </cell>
        </row>
        <row r="8866">
          <cell r="AD8866">
            <v>97.777620999999996</v>
          </cell>
        </row>
        <row r="8867">
          <cell r="AD8867">
            <v>97.771162000000004</v>
          </cell>
        </row>
        <row r="8868">
          <cell r="AD8868">
            <v>97.717264</v>
          </cell>
        </row>
        <row r="8869">
          <cell r="AD8869">
            <v>97.682837000000006</v>
          </cell>
        </row>
        <row r="8870">
          <cell r="AD8870">
            <v>97.679758000000007</v>
          </cell>
        </row>
        <row r="8871">
          <cell r="AD8871">
            <v>97.673520999999994</v>
          </cell>
        </row>
        <row r="8872">
          <cell r="AD8872">
            <v>97.645492000000004</v>
          </cell>
        </row>
        <row r="8873">
          <cell r="AD8873">
            <v>97.615156999999996</v>
          </cell>
        </row>
        <row r="8874">
          <cell r="AD8874">
            <v>97.614680000000007</v>
          </cell>
        </row>
        <row r="8875">
          <cell r="AD8875">
            <v>97.600800000000007</v>
          </cell>
        </row>
        <row r="8876">
          <cell r="AD8876">
            <v>97.573571999999999</v>
          </cell>
        </row>
        <row r="8877">
          <cell r="AD8877">
            <v>97.572370000000006</v>
          </cell>
        </row>
        <row r="8878">
          <cell r="AD8878">
            <v>97.570932999999997</v>
          </cell>
        </row>
        <row r="8879">
          <cell r="AD8879">
            <v>97.558352999999997</v>
          </cell>
        </row>
        <row r="8880">
          <cell r="AD8880">
            <v>97.553207</v>
          </cell>
        </row>
        <row r="8881">
          <cell r="AD8881">
            <v>97.549373000000003</v>
          </cell>
        </row>
        <row r="8882">
          <cell r="AD8882">
            <v>97.532359999999997</v>
          </cell>
        </row>
        <row r="8883">
          <cell r="AD8883">
            <v>97.517088999999999</v>
          </cell>
        </row>
        <row r="8884">
          <cell r="AD8884">
            <v>97.506861000000001</v>
          </cell>
        </row>
        <row r="8885">
          <cell r="AD8885">
            <v>97.503048000000007</v>
          </cell>
        </row>
        <row r="8886">
          <cell r="AD8886">
            <v>97.486042999999995</v>
          </cell>
        </row>
        <row r="8887">
          <cell r="AD8887">
            <v>97.485228000000006</v>
          </cell>
        </row>
        <row r="8888">
          <cell r="AD8888">
            <v>97.475712999999999</v>
          </cell>
        </row>
        <row r="8889">
          <cell r="AD8889">
            <v>97.471208000000004</v>
          </cell>
        </row>
        <row r="8890">
          <cell r="AD8890">
            <v>97.466212999999996</v>
          </cell>
        </row>
        <row r="8891">
          <cell r="AD8891">
            <v>97.463583999999997</v>
          </cell>
        </row>
        <row r="8892">
          <cell r="AD8892">
            <v>97.441875999999993</v>
          </cell>
        </row>
        <row r="8893">
          <cell r="AD8893">
            <v>97.424515</v>
          </cell>
        </row>
        <row r="8894">
          <cell r="AD8894">
            <v>97.398533</v>
          </cell>
        </row>
        <row r="8895">
          <cell r="AD8895">
            <v>97.332318999999998</v>
          </cell>
        </row>
        <row r="8896">
          <cell r="AD8896">
            <v>97.298524999999998</v>
          </cell>
        </row>
        <row r="8897">
          <cell r="AD8897">
            <v>97.290895000000006</v>
          </cell>
        </row>
        <row r="8898">
          <cell r="AD8898">
            <v>97.281336999999994</v>
          </cell>
        </row>
        <row r="8899">
          <cell r="AD8899">
            <v>97.269458</v>
          </cell>
        </row>
        <row r="8900">
          <cell r="AD8900">
            <v>97.257053999999997</v>
          </cell>
        </row>
        <row r="8901">
          <cell r="AD8901">
            <v>97.242484000000005</v>
          </cell>
        </row>
        <row r="8902">
          <cell r="AD8902">
            <v>97.173067000000003</v>
          </cell>
        </row>
        <row r="8903">
          <cell r="AD8903">
            <v>97.154899999999998</v>
          </cell>
        </row>
        <row r="8904">
          <cell r="AD8904">
            <v>97.153217999999995</v>
          </cell>
        </row>
        <row r="8905">
          <cell r="AD8905">
            <v>97.137527000000006</v>
          </cell>
        </row>
        <row r="8906">
          <cell r="AD8906">
            <v>97.073312000000001</v>
          </cell>
        </row>
        <row r="8907">
          <cell r="AD8907">
            <v>97.066564</v>
          </cell>
        </row>
        <row r="8908">
          <cell r="AD8908">
            <v>97.053492000000006</v>
          </cell>
        </row>
        <row r="8909">
          <cell r="AD8909">
            <v>97.033933000000005</v>
          </cell>
        </row>
        <row r="8910">
          <cell r="AD8910">
            <v>97.032508000000007</v>
          </cell>
        </row>
        <row r="8911">
          <cell r="AD8911">
            <v>97.010769999999994</v>
          </cell>
        </row>
        <row r="8912">
          <cell r="AD8912">
            <v>96.979957999999996</v>
          </cell>
        </row>
        <row r="8913">
          <cell r="AD8913">
            <v>96.974092999999996</v>
          </cell>
        </row>
        <row r="8914">
          <cell r="AD8914">
            <v>96.971860000000007</v>
          </cell>
        </row>
        <row r="8915">
          <cell r="AD8915">
            <v>96.965028000000004</v>
          </cell>
        </row>
        <row r="8916">
          <cell r="AD8916">
            <v>96.941125</v>
          </cell>
        </row>
        <row r="8917">
          <cell r="AD8917">
            <v>96.895635999999996</v>
          </cell>
        </row>
        <row r="8918">
          <cell r="AD8918">
            <v>96.877812000000006</v>
          </cell>
        </row>
        <row r="8919">
          <cell r="AD8919">
            <v>96.871207999999996</v>
          </cell>
        </row>
        <row r="8920">
          <cell r="AD8920">
            <v>96.864804000000007</v>
          </cell>
        </row>
        <row r="8921">
          <cell r="AD8921">
            <v>96.864232000000001</v>
          </cell>
        </row>
        <row r="8922">
          <cell r="AD8922">
            <v>96.838282000000007</v>
          </cell>
        </row>
        <row r="8923">
          <cell r="AD8923">
            <v>96.816514999999995</v>
          </cell>
        </row>
        <row r="8924">
          <cell r="AD8924">
            <v>96.811441000000002</v>
          </cell>
        </row>
        <row r="8925">
          <cell r="AD8925">
            <v>96.809774000000004</v>
          </cell>
        </row>
        <row r="8926">
          <cell r="AD8926">
            <v>96.790542000000002</v>
          </cell>
        </row>
        <row r="8927">
          <cell r="AD8927">
            <v>96.773633000000004</v>
          </cell>
        </row>
        <row r="8928">
          <cell r="AD8928">
            <v>96.757732000000004</v>
          </cell>
        </row>
        <row r="8929">
          <cell r="AD8929">
            <v>96.745227</v>
          </cell>
        </row>
        <row r="8930">
          <cell r="AD8930">
            <v>96.733891999999997</v>
          </cell>
        </row>
        <row r="8931">
          <cell r="AD8931">
            <v>96.718194999999994</v>
          </cell>
        </row>
        <row r="8932">
          <cell r="AD8932">
            <v>96.707429000000005</v>
          </cell>
        </row>
        <row r="8933">
          <cell r="AD8933">
            <v>96.705200000000005</v>
          </cell>
        </row>
        <row r="8934">
          <cell r="AD8934">
            <v>96.697901999999999</v>
          </cell>
        </row>
        <row r="8935">
          <cell r="AD8935">
            <v>96.674873000000005</v>
          </cell>
        </row>
        <row r="8936">
          <cell r="AD8936">
            <v>96.654793999999995</v>
          </cell>
        </row>
        <row r="8937">
          <cell r="AD8937">
            <v>96.640483000000003</v>
          </cell>
        </row>
        <row r="8938">
          <cell r="AD8938">
            <v>96.627927999999997</v>
          </cell>
        </row>
        <row r="8939">
          <cell r="AD8939">
            <v>96.621876</v>
          </cell>
        </row>
        <row r="8940">
          <cell r="AD8940">
            <v>96.592358000000004</v>
          </cell>
        </row>
        <row r="8941">
          <cell r="AD8941">
            <v>96.579747999999995</v>
          </cell>
        </row>
        <row r="8942">
          <cell r="AD8942">
            <v>96.578310000000002</v>
          </cell>
        </row>
        <row r="8943">
          <cell r="AD8943">
            <v>96.578092999999996</v>
          </cell>
        </row>
        <row r="8944">
          <cell r="AD8944">
            <v>96.575058999999996</v>
          </cell>
        </row>
        <row r="8945">
          <cell r="AD8945">
            <v>96.553150000000002</v>
          </cell>
        </row>
        <row r="8946">
          <cell r="AD8946">
            <v>96.543280999999993</v>
          </cell>
        </row>
        <row r="8947">
          <cell r="AD8947">
            <v>96.533107000000001</v>
          </cell>
        </row>
        <row r="8948">
          <cell r="AD8948">
            <v>96.520517999999996</v>
          </cell>
        </row>
        <row r="8949">
          <cell r="AD8949">
            <v>96.515597999999997</v>
          </cell>
        </row>
        <row r="8950">
          <cell r="AD8950">
            <v>96.503822999999997</v>
          </cell>
        </row>
        <row r="8951">
          <cell r="AD8951">
            <v>96.495831999999993</v>
          </cell>
        </row>
        <row r="8952">
          <cell r="AD8952">
            <v>96.492510999999993</v>
          </cell>
        </row>
        <row r="8953">
          <cell r="AD8953">
            <v>96.440664999999996</v>
          </cell>
        </row>
        <row r="8954">
          <cell r="AD8954">
            <v>96.433705000000003</v>
          </cell>
        </row>
        <row r="8955">
          <cell r="AD8955">
            <v>96.419827999999995</v>
          </cell>
        </row>
        <row r="8956">
          <cell r="AD8956">
            <v>96.411850000000001</v>
          </cell>
        </row>
        <row r="8957">
          <cell r="AD8957">
            <v>96.393794999999997</v>
          </cell>
        </row>
        <row r="8958">
          <cell r="AD8958">
            <v>96.384404000000004</v>
          </cell>
        </row>
        <row r="8959">
          <cell r="AD8959">
            <v>96.375421000000003</v>
          </cell>
        </row>
        <row r="8960">
          <cell r="AD8960">
            <v>96.371802000000002</v>
          </cell>
        </row>
        <row r="8961">
          <cell r="AD8961">
            <v>96.348361999999995</v>
          </cell>
        </row>
        <row r="8962">
          <cell r="AD8962">
            <v>96.330145999999999</v>
          </cell>
        </row>
        <row r="8963">
          <cell r="AD8963">
            <v>96.322699999999998</v>
          </cell>
        </row>
        <row r="8964">
          <cell r="AD8964">
            <v>96.309752000000003</v>
          </cell>
        </row>
        <row r="8965">
          <cell r="AD8965">
            <v>96.283636999999999</v>
          </cell>
        </row>
        <row r="8966">
          <cell r="AD8966">
            <v>96.282826</v>
          </cell>
        </row>
        <row r="8967">
          <cell r="AD8967">
            <v>96.266678999999996</v>
          </cell>
        </row>
        <row r="8968">
          <cell r="AD8968">
            <v>96.238416000000001</v>
          </cell>
        </row>
        <row r="8969">
          <cell r="AD8969">
            <v>96.237835000000004</v>
          </cell>
        </row>
        <row r="8970">
          <cell r="AD8970">
            <v>96.206824999999995</v>
          </cell>
        </row>
        <row r="8971">
          <cell r="AD8971">
            <v>96.183100999999994</v>
          </cell>
        </row>
        <row r="8972">
          <cell r="AD8972">
            <v>96.172015000000002</v>
          </cell>
        </row>
        <row r="8973">
          <cell r="AD8973">
            <v>96.167019999999994</v>
          </cell>
        </row>
        <row r="8974">
          <cell r="AD8974">
            <v>96.156088999999994</v>
          </cell>
        </row>
        <row r="8975">
          <cell r="AD8975">
            <v>96.094768999999999</v>
          </cell>
        </row>
        <row r="8976">
          <cell r="AD8976">
            <v>96.069765000000004</v>
          </cell>
        </row>
        <row r="8977">
          <cell r="AD8977">
            <v>96.052369999999996</v>
          </cell>
        </row>
        <row r="8978">
          <cell r="AD8978">
            <v>96.05086</v>
          </cell>
        </row>
        <row r="8979">
          <cell r="AD8979">
            <v>96.048339999999996</v>
          </cell>
        </row>
        <row r="8980">
          <cell r="AD8980">
            <v>96.035039999999995</v>
          </cell>
        </row>
        <row r="8981">
          <cell r="AD8981">
            <v>96.029415</v>
          </cell>
        </row>
        <row r="8982">
          <cell r="AD8982">
            <v>96.017409999999998</v>
          </cell>
        </row>
        <row r="8983">
          <cell r="AD8983">
            <v>96.013014999999996</v>
          </cell>
        </row>
        <row r="8984">
          <cell r="AD8984">
            <v>96.012393000000003</v>
          </cell>
        </row>
        <row r="8985">
          <cell r="AD8985">
            <v>96.012110000000007</v>
          </cell>
        </row>
        <row r="8986">
          <cell r="AD8986">
            <v>95.975157999999993</v>
          </cell>
        </row>
        <row r="8987">
          <cell r="AD8987">
            <v>95.969427999999994</v>
          </cell>
        </row>
        <row r="8988">
          <cell r="AD8988">
            <v>95.944946000000002</v>
          </cell>
        </row>
        <row r="8989">
          <cell r="AD8989">
            <v>95.936539999999994</v>
          </cell>
        </row>
        <row r="8990">
          <cell r="AD8990">
            <v>95.886548000000005</v>
          </cell>
        </row>
        <row r="8991">
          <cell r="AD8991">
            <v>95.868494999999996</v>
          </cell>
        </row>
        <row r="8992">
          <cell r="AD8992">
            <v>95.844652999999994</v>
          </cell>
        </row>
        <row r="8993">
          <cell r="AD8993">
            <v>95.812083000000001</v>
          </cell>
        </row>
        <row r="8994">
          <cell r="AD8994">
            <v>95.773765999999995</v>
          </cell>
        </row>
        <row r="8995">
          <cell r="AD8995">
            <v>95.770591999999994</v>
          </cell>
        </row>
        <row r="8996">
          <cell r="AD8996">
            <v>95.762938000000005</v>
          </cell>
        </row>
        <row r="8997">
          <cell r="AD8997">
            <v>95.757367000000002</v>
          </cell>
        </row>
        <row r="8998">
          <cell r="AD8998">
            <v>95.753055000000003</v>
          </cell>
        </row>
        <row r="8999">
          <cell r="AD8999">
            <v>95.747157000000001</v>
          </cell>
        </row>
        <row r="9000">
          <cell r="AD9000">
            <v>95.721888000000007</v>
          </cell>
        </row>
        <row r="9001">
          <cell r="AD9001">
            <v>95.691719000000006</v>
          </cell>
        </row>
        <row r="9002">
          <cell r="AD9002">
            <v>95.691612000000006</v>
          </cell>
        </row>
        <row r="9003">
          <cell r="AD9003">
            <v>95.665715000000006</v>
          </cell>
        </row>
        <row r="9004">
          <cell r="AD9004">
            <v>95.654621000000006</v>
          </cell>
        </row>
        <row r="9005">
          <cell r="AD9005">
            <v>95.616325000000003</v>
          </cell>
        </row>
        <row r="9006">
          <cell r="AD9006">
            <v>95.555104999999998</v>
          </cell>
        </row>
        <row r="9007">
          <cell r="AD9007">
            <v>95.526216000000005</v>
          </cell>
        </row>
        <row r="9008">
          <cell r="AD9008">
            <v>95.476281</v>
          </cell>
        </row>
        <row r="9009">
          <cell r="AD9009">
            <v>95.446082000000004</v>
          </cell>
        </row>
        <row r="9010">
          <cell r="AD9010">
            <v>95.438744</v>
          </cell>
        </row>
        <row r="9011">
          <cell r="AD9011">
            <v>95.406772000000004</v>
          </cell>
        </row>
        <row r="9012">
          <cell r="AD9012">
            <v>95.396655999999993</v>
          </cell>
        </row>
        <row r="9013">
          <cell r="AD9013">
            <v>95.367030999999997</v>
          </cell>
        </row>
        <row r="9014">
          <cell r="AD9014">
            <v>95.365936000000005</v>
          </cell>
        </row>
        <row r="9015">
          <cell r="AD9015">
            <v>95.301096999999999</v>
          </cell>
        </row>
        <row r="9016">
          <cell r="AD9016">
            <v>95.292867999999999</v>
          </cell>
        </row>
        <row r="9017">
          <cell r="AD9017">
            <v>95.289370000000005</v>
          </cell>
        </row>
        <row r="9018">
          <cell r="AD9018">
            <v>95.265553999999995</v>
          </cell>
        </row>
        <row r="9019">
          <cell r="AD9019">
            <v>95.262977000000006</v>
          </cell>
        </row>
        <row r="9020">
          <cell r="AD9020">
            <v>95.203669000000005</v>
          </cell>
        </row>
        <row r="9021">
          <cell r="AD9021">
            <v>95.193315999999996</v>
          </cell>
        </row>
        <row r="9022">
          <cell r="AD9022">
            <v>95.186550999999994</v>
          </cell>
        </row>
        <row r="9023">
          <cell r="AD9023">
            <v>95.171736999999993</v>
          </cell>
        </row>
        <row r="9024">
          <cell r="AD9024">
            <v>95.124826999999996</v>
          </cell>
        </row>
        <row r="9025">
          <cell r="AD9025">
            <v>95.119489000000002</v>
          </cell>
        </row>
        <row r="9026">
          <cell r="AD9026">
            <v>95.100432999999995</v>
          </cell>
        </row>
        <row r="9027">
          <cell r="AD9027">
            <v>95.088975000000005</v>
          </cell>
        </row>
        <row r="9028">
          <cell r="AD9028">
            <v>95.083912999999995</v>
          </cell>
        </row>
        <row r="9029">
          <cell r="AD9029">
            <v>95.073683000000003</v>
          </cell>
        </row>
        <row r="9030">
          <cell r="AD9030">
            <v>95.055537000000001</v>
          </cell>
        </row>
        <row r="9031">
          <cell r="AD9031">
            <v>95.043317000000002</v>
          </cell>
        </row>
        <row r="9032">
          <cell r="AD9032">
            <v>95.006067999999999</v>
          </cell>
        </row>
        <row r="9033">
          <cell r="AD9033">
            <v>95.005690999999999</v>
          </cell>
        </row>
        <row r="9034">
          <cell r="AD9034">
            <v>95.003159999999994</v>
          </cell>
        </row>
        <row r="9035">
          <cell r="AD9035">
            <v>94.946517</v>
          </cell>
        </row>
        <row r="9036">
          <cell r="AD9036">
            <v>94.94614</v>
          </cell>
        </row>
        <row r="9037">
          <cell r="AD9037">
            <v>94.944961000000006</v>
          </cell>
        </row>
        <row r="9038">
          <cell r="AD9038">
            <v>94.922833999999995</v>
          </cell>
        </row>
        <row r="9039">
          <cell r="AD9039">
            <v>94.916732999999994</v>
          </cell>
        </row>
        <row r="9040">
          <cell r="AD9040">
            <v>94.906966999999995</v>
          </cell>
        </row>
        <row r="9041">
          <cell r="AD9041">
            <v>94.897924000000003</v>
          </cell>
        </row>
        <row r="9042">
          <cell r="AD9042">
            <v>94.895589999999999</v>
          </cell>
        </row>
        <row r="9043">
          <cell r="AD9043">
            <v>94.890744999999995</v>
          </cell>
        </row>
        <row r="9044">
          <cell r="AD9044">
            <v>94.880447000000004</v>
          </cell>
        </row>
        <row r="9045">
          <cell r="AD9045">
            <v>94.872384999999994</v>
          </cell>
        </row>
        <row r="9046">
          <cell r="AD9046">
            <v>94.870729999999995</v>
          </cell>
        </row>
        <row r="9047">
          <cell r="AD9047">
            <v>94.865801000000005</v>
          </cell>
        </row>
        <row r="9048">
          <cell r="AD9048">
            <v>94.830888999999999</v>
          </cell>
        </row>
        <row r="9049">
          <cell r="AD9049">
            <v>94.813582999999994</v>
          </cell>
        </row>
        <row r="9050">
          <cell r="AD9050">
            <v>94.810598999999996</v>
          </cell>
        </row>
        <row r="9051">
          <cell r="AD9051">
            <v>94.807738000000001</v>
          </cell>
        </row>
        <row r="9052">
          <cell r="AD9052">
            <v>94.806621000000007</v>
          </cell>
        </row>
        <row r="9053">
          <cell r="AD9053">
            <v>94.798950000000005</v>
          </cell>
        </row>
        <row r="9054">
          <cell r="AD9054">
            <v>94.764247999999995</v>
          </cell>
        </row>
        <row r="9055">
          <cell r="AD9055">
            <v>94.754019999999997</v>
          </cell>
        </row>
        <row r="9056">
          <cell r="AD9056">
            <v>94.747056000000001</v>
          </cell>
        </row>
        <row r="9057">
          <cell r="AD9057">
            <v>94.728284000000002</v>
          </cell>
        </row>
        <row r="9058">
          <cell r="AD9058">
            <v>94.712925999999996</v>
          </cell>
        </row>
        <row r="9059">
          <cell r="AD9059">
            <v>94.711900999999997</v>
          </cell>
        </row>
        <row r="9060">
          <cell r="AD9060">
            <v>94.701239000000001</v>
          </cell>
        </row>
        <row r="9061">
          <cell r="AD9061">
            <v>94.626928000000007</v>
          </cell>
        </row>
        <row r="9062">
          <cell r="AD9062">
            <v>94.617801999999998</v>
          </cell>
        </row>
        <row r="9063">
          <cell r="AD9063">
            <v>94.597786999999997</v>
          </cell>
        </row>
        <row r="9064">
          <cell r="AD9064">
            <v>94.587366000000003</v>
          </cell>
        </row>
        <row r="9065">
          <cell r="AD9065">
            <v>94.575068999999999</v>
          </cell>
        </row>
        <row r="9066">
          <cell r="AD9066">
            <v>94.561250999999999</v>
          </cell>
        </row>
        <row r="9067">
          <cell r="AD9067">
            <v>94.554968000000002</v>
          </cell>
        </row>
        <row r="9068">
          <cell r="AD9068">
            <v>94.546520000000001</v>
          </cell>
        </row>
        <row r="9069">
          <cell r="AD9069">
            <v>94.506514999999993</v>
          </cell>
        </row>
        <row r="9070">
          <cell r="AD9070">
            <v>94.476793000000001</v>
          </cell>
        </row>
        <row r="9071">
          <cell r="AD9071">
            <v>94.475515000000001</v>
          </cell>
        </row>
        <row r="9072">
          <cell r="AD9072">
            <v>94.474973000000006</v>
          </cell>
        </row>
        <row r="9073">
          <cell r="AD9073">
            <v>94.467708999999999</v>
          </cell>
        </row>
        <row r="9074">
          <cell r="AD9074">
            <v>94.448306000000002</v>
          </cell>
        </row>
        <row r="9075">
          <cell r="AD9075">
            <v>94.400135000000006</v>
          </cell>
        </row>
        <row r="9076">
          <cell r="AD9076">
            <v>94.388687000000004</v>
          </cell>
        </row>
        <row r="9077">
          <cell r="AD9077">
            <v>94.387477000000004</v>
          </cell>
        </row>
        <row r="9078">
          <cell r="AD9078">
            <v>94.383010999999996</v>
          </cell>
        </row>
        <row r="9079">
          <cell r="AD9079">
            <v>94.381934999999999</v>
          </cell>
        </row>
        <row r="9080">
          <cell r="AD9080">
            <v>94.371191999999994</v>
          </cell>
        </row>
        <row r="9081">
          <cell r="AD9081">
            <v>94.347446000000005</v>
          </cell>
        </row>
        <row r="9082">
          <cell r="AD9082">
            <v>94.340376000000006</v>
          </cell>
        </row>
        <row r="9083">
          <cell r="AD9083">
            <v>94.339911000000001</v>
          </cell>
        </row>
        <row r="9084">
          <cell r="AD9084">
            <v>94.330252999999999</v>
          </cell>
        </row>
        <row r="9085">
          <cell r="AD9085">
            <v>94.318815999999998</v>
          </cell>
        </row>
        <row r="9086">
          <cell r="AD9086">
            <v>94.272120999999999</v>
          </cell>
        </row>
        <row r="9087">
          <cell r="AD9087">
            <v>94.251811000000004</v>
          </cell>
        </row>
        <row r="9088">
          <cell r="AD9088">
            <v>94.248219000000006</v>
          </cell>
        </row>
        <row r="9089">
          <cell r="AD9089">
            <v>94.243555000000001</v>
          </cell>
        </row>
        <row r="9090">
          <cell r="AD9090">
            <v>94.233548999999996</v>
          </cell>
        </row>
        <row r="9091">
          <cell r="AD9091">
            <v>94.212952999999999</v>
          </cell>
        </row>
        <row r="9092">
          <cell r="AD9092">
            <v>94.207877999999994</v>
          </cell>
        </row>
        <row r="9093">
          <cell r="AD9093">
            <v>94.177678999999998</v>
          </cell>
        </row>
        <row r="9094">
          <cell r="AD9094">
            <v>94.124143000000004</v>
          </cell>
        </row>
        <row r="9095">
          <cell r="AD9095">
            <v>94.118123999999995</v>
          </cell>
        </row>
        <row r="9096">
          <cell r="AD9096">
            <v>94.101699999999994</v>
          </cell>
        </row>
        <row r="9097">
          <cell r="AD9097">
            <v>94.101009000000005</v>
          </cell>
        </row>
        <row r="9098">
          <cell r="AD9098">
            <v>94.084193999999997</v>
          </cell>
        </row>
        <row r="9099">
          <cell r="AD9099">
            <v>94.074952999999994</v>
          </cell>
        </row>
        <row r="9100">
          <cell r="AD9100">
            <v>94.059764999999999</v>
          </cell>
        </row>
        <row r="9101">
          <cell r="AD9101">
            <v>94.056954000000005</v>
          </cell>
        </row>
        <row r="9102">
          <cell r="AD9102">
            <v>94.036861000000002</v>
          </cell>
        </row>
        <row r="9103">
          <cell r="AD9103">
            <v>94.034332000000006</v>
          </cell>
        </row>
        <row r="9104">
          <cell r="AD9104">
            <v>94.025283000000002</v>
          </cell>
        </row>
        <row r="9105">
          <cell r="AD9105">
            <v>94.020866999999996</v>
          </cell>
        </row>
        <row r="9106">
          <cell r="AD9106">
            <v>94.015961000000004</v>
          </cell>
        </row>
        <row r="9107">
          <cell r="AD9107">
            <v>93.975460999999996</v>
          </cell>
        </row>
        <row r="9108">
          <cell r="AD9108">
            <v>93.953034000000002</v>
          </cell>
        </row>
        <row r="9109">
          <cell r="AD9109">
            <v>93.946920000000006</v>
          </cell>
        </row>
        <row r="9110">
          <cell r="AD9110">
            <v>93.939514000000003</v>
          </cell>
        </row>
        <row r="9111">
          <cell r="AD9111">
            <v>93.934186999999994</v>
          </cell>
        </row>
        <row r="9112">
          <cell r="AD9112">
            <v>93.922150000000002</v>
          </cell>
        </row>
        <row r="9113">
          <cell r="AD9113">
            <v>93.918567999999993</v>
          </cell>
        </row>
        <row r="9114">
          <cell r="AD9114">
            <v>93.907355999999993</v>
          </cell>
        </row>
        <row r="9115">
          <cell r="AD9115">
            <v>93.889168999999995</v>
          </cell>
        </row>
        <row r="9116">
          <cell r="AD9116">
            <v>93.885401000000002</v>
          </cell>
        </row>
        <row r="9117">
          <cell r="AD9117">
            <v>93.884057999999996</v>
          </cell>
        </row>
        <row r="9118">
          <cell r="AD9118">
            <v>93.879418999999999</v>
          </cell>
        </row>
        <row r="9119">
          <cell r="AD9119">
            <v>93.850719999999995</v>
          </cell>
        </row>
        <row r="9120">
          <cell r="AD9120">
            <v>93.843603999999999</v>
          </cell>
        </row>
        <row r="9121">
          <cell r="AD9121">
            <v>93.839048000000005</v>
          </cell>
        </row>
        <row r="9122">
          <cell r="AD9122">
            <v>93.833472999999998</v>
          </cell>
        </row>
        <row r="9123">
          <cell r="AD9123">
            <v>93.829784000000004</v>
          </cell>
        </row>
        <row r="9124">
          <cell r="AD9124">
            <v>93.782403000000002</v>
          </cell>
        </row>
        <row r="9125">
          <cell r="AD9125">
            <v>93.767871</v>
          </cell>
        </row>
        <row r="9126">
          <cell r="AD9126">
            <v>93.729204999999993</v>
          </cell>
        </row>
        <row r="9127">
          <cell r="AD9127">
            <v>93.723613</v>
          </cell>
        </row>
        <row r="9128">
          <cell r="AD9128">
            <v>93.723095000000001</v>
          </cell>
        </row>
        <row r="9129">
          <cell r="AD9129">
            <v>93.714015000000003</v>
          </cell>
        </row>
        <row r="9130">
          <cell r="AD9130">
            <v>93.709035999999998</v>
          </cell>
        </row>
        <row r="9131">
          <cell r="AD9131">
            <v>93.703445000000002</v>
          </cell>
        </row>
        <row r="9132">
          <cell r="AD9132">
            <v>93.702793999999997</v>
          </cell>
        </row>
        <row r="9133">
          <cell r="AD9133">
            <v>93.663746000000003</v>
          </cell>
        </row>
        <row r="9134">
          <cell r="AD9134">
            <v>93.628119999999996</v>
          </cell>
        </row>
        <row r="9135">
          <cell r="AD9135">
            <v>93.621173999999996</v>
          </cell>
        </row>
        <row r="9136">
          <cell r="AD9136">
            <v>93.601462999999995</v>
          </cell>
        </row>
        <row r="9137">
          <cell r="AD9137">
            <v>93.597472999999994</v>
          </cell>
        </row>
        <row r="9138">
          <cell r="AD9138">
            <v>93.574167000000003</v>
          </cell>
        </row>
        <row r="9139">
          <cell r="AD9139">
            <v>93.507581999999999</v>
          </cell>
        </row>
        <row r="9140">
          <cell r="AD9140">
            <v>93.456362999999996</v>
          </cell>
        </row>
        <row r="9141">
          <cell r="AD9141">
            <v>93.448571000000001</v>
          </cell>
        </row>
        <row r="9142">
          <cell r="AD9142">
            <v>93.447603999999998</v>
          </cell>
        </row>
        <row r="9143">
          <cell r="AD9143">
            <v>93.446206000000004</v>
          </cell>
        </row>
        <row r="9144">
          <cell r="AD9144">
            <v>93.446139000000002</v>
          </cell>
        </row>
        <row r="9145">
          <cell r="AD9145">
            <v>93.441635000000005</v>
          </cell>
        </row>
        <row r="9146">
          <cell r="AD9146">
            <v>93.396033000000003</v>
          </cell>
        </row>
        <row r="9147">
          <cell r="AD9147">
            <v>93.372827999999998</v>
          </cell>
        </row>
        <row r="9148">
          <cell r="AD9148">
            <v>93.371920000000003</v>
          </cell>
        </row>
        <row r="9149">
          <cell r="AD9149">
            <v>93.357688999999993</v>
          </cell>
        </row>
        <row r="9150">
          <cell r="AD9150">
            <v>93.340614000000002</v>
          </cell>
        </row>
        <row r="9151">
          <cell r="AD9151">
            <v>93.319711999999996</v>
          </cell>
        </row>
        <row r="9152">
          <cell r="AD9152">
            <v>93.315454000000003</v>
          </cell>
        </row>
        <row r="9153">
          <cell r="AD9153">
            <v>93.304500000000004</v>
          </cell>
        </row>
        <row r="9154">
          <cell r="AD9154">
            <v>93.279422999999994</v>
          </cell>
        </row>
        <row r="9155">
          <cell r="AD9155">
            <v>93.278809999999993</v>
          </cell>
        </row>
        <row r="9156">
          <cell r="AD9156">
            <v>93.268377000000001</v>
          </cell>
        </row>
        <row r="9157">
          <cell r="AD9157">
            <v>93.244631999999996</v>
          </cell>
        </row>
        <row r="9158">
          <cell r="AD9158">
            <v>93.224245999999994</v>
          </cell>
        </row>
        <row r="9159">
          <cell r="AD9159">
            <v>93.212107000000003</v>
          </cell>
        </row>
        <row r="9160">
          <cell r="AD9160">
            <v>93.205989000000002</v>
          </cell>
        </row>
        <row r="9161">
          <cell r="AD9161">
            <v>93.143694999999994</v>
          </cell>
        </row>
        <row r="9162">
          <cell r="AD9162">
            <v>93.099780999999993</v>
          </cell>
        </row>
        <row r="9163">
          <cell r="AD9163">
            <v>93.082746999999998</v>
          </cell>
        </row>
        <row r="9164">
          <cell r="AD9164">
            <v>93.072166999999993</v>
          </cell>
        </row>
        <row r="9165">
          <cell r="AD9165">
            <v>93.046159000000003</v>
          </cell>
        </row>
        <row r="9166">
          <cell r="AD9166">
            <v>93.041109000000006</v>
          </cell>
        </row>
        <row r="9167">
          <cell r="AD9167">
            <v>93.037068000000005</v>
          </cell>
        </row>
        <row r="9168">
          <cell r="AD9168">
            <v>93.035165000000006</v>
          </cell>
        </row>
        <row r="9169">
          <cell r="AD9169">
            <v>93.033680000000004</v>
          </cell>
        </row>
        <row r="9170">
          <cell r="AD9170">
            <v>93.008971000000003</v>
          </cell>
        </row>
        <row r="9171">
          <cell r="AD9171">
            <v>92.990215000000006</v>
          </cell>
        </row>
        <row r="9172">
          <cell r="AD9172">
            <v>92.985327999999996</v>
          </cell>
        </row>
        <row r="9173">
          <cell r="AD9173">
            <v>92.936323999999999</v>
          </cell>
        </row>
        <row r="9174">
          <cell r="AD9174">
            <v>92.922903000000005</v>
          </cell>
        </row>
        <row r="9175">
          <cell r="AD9175">
            <v>92.910698999999994</v>
          </cell>
        </row>
        <row r="9176">
          <cell r="AD9176">
            <v>92.900901000000005</v>
          </cell>
        </row>
        <row r="9177">
          <cell r="AD9177">
            <v>92.899232999999995</v>
          </cell>
        </row>
        <row r="9178">
          <cell r="AD9178">
            <v>92.890957999999998</v>
          </cell>
        </row>
        <row r="9179">
          <cell r="AD9179">
            <v>92.872277999999994</v>
          </cell>
        </row>
        <row r="9180">
          <cell r="AD9180">
            <v>92.843627999999995</v>
          </cell>
        </row>
        <row r="9181">
          <cell r="AD9181">
            <v>92.842127000000005</v>
          </cell>
        </row>
        <row r="9182">
          <cell r="AD9182">
            <v>92.823148000000003</v>
          </cell>
        </row>
        <row r="9183">
          <cell r="AD9183">
            <v>92.805566999999996</v>
          </cell>
        </row>
        <row r="9184">
          <cell r="AD9184">
            <v>92.782696000000001</v>
          </cell>
        </row>
        <row r="9185">
          <cell r="AD9185">
            <v>92.776525000000007</v>
          </cell>
        </row>
        <row r="9186">
          <cell r="AD9186">
            <v>92.764812000000006</v>
          </cell>
        </row>
        <row r="9187">
          <cell r="AD9187">
            <v>92.748264000000006</v>
          </cell>
        </row>
        <row r="9188">
          <cell r="AD9188">
            <v>92.713578999999996</v>
          </cell>
        </row>
        <row r="9189">
          <cell r="AD9189">
            <v>92.678317000000007</v>
          </cell>
        </row>
        <row r="9190">
          <cell r="AD9190">
            <v>92.676333</v>
          </cell>
        </row>
        <row r="9191">
          <cell r="AD9191">
            <v>92.667513999999997</v>
          </cell>
        </row>
        <row r="9192">
          <cell r="AD9192">
            <v>92.663751000000005</v>
          </cell>
        </row>
        <row r="9193">
          <cell r="AD9193">
            <v>92.654402000000005</v>
          </cell>
        </row>
        <row r="9194">
          <cell r="AD9194">
            <v>92.633635999999996</v>
          </cell>
        </row>
        <row r="9195">
          <cell r="AD9195">
            <v>92.633010999999996</v>
          </cell>
        </row>
        <row r="9196">
          <cell r="AD9196">
            <v>92.613902999999993</v>
          </cell>
        </row>
        <row r="9197">
          <cell r="AD9197">
            <v>92.596919999999997</v>
          </cell>
        </row>
        <row r="9198">
          <cell r="AD9198">
            <v>92.591468000000006</v>
          </cell>
        </row>
        <row r="9199">
          <cell r="AD9199">
            <v>92.546518000000006</v>
          </cell>
        </row>
        <row r="9200">
          <cell r="AD9200">
            <v>92.532120000000006</v>
          </cell>
        </row>
        <row r="9201">
          <cell r="AD9201">
            <v>92.529227000000006</v>
          </cell>
        </row>
        <row r="9202">
          <cell r="AD9202">
            <v>92.527677999999995</v>
          </cell>
        </row>
        <row r="9203">
          <cell r="AD9203">
            <v>92.526201</v>
          </cell>
        </row>
        <row r="9204">
          <cell r="AD9204">
            <v>92.516322000000002</v>
          </cell>
        </row>
        <row r="9205">
          <cell r="AD9205">
            <v>92.511953000000005</v>
          </cell>
        </row>
        <row r="9206">
          <cell r="AD9206">
            <v>92.507737000000006</v>
          </cell>
        </row>
        <row r="9207">
          <cell r="AD9207">
            <v>92.490877999999995</v>
          </cell>
        </row>
        <row r="9208">
          <cell r="AD9208">
            <v>92.470320000000001</v>
          </cell>
        </row>
        <row r="9209">
          <cell r="AD9209">
            <v>92.460774999999998</v>
          </cell>
        </row>
        <row r="9210">
          <cell r="AD9210">
            <v>92.453744999999998</v>
          </cell>
        </row>
        <row r="9211">
          <cell r="AD9211">
            <v>92.443845999999994</v>
          </cell>
        </row>
        <row r="9212">
          <cell r="AD9212">
            <v>92.43741</v>
          </cell>
        </row>
        <row r="9213">
          <cell r="AD9213">
            <v>92.434927000000002</v>
          </cell>
        </row>
        <row r="9214">
          <cell r="AD9214">
            <v>92.409137999999999</v>
          </cell>
        </row>
        <row r="9215">
          <cell r="AD9215">
            <v>92.399979999999999</v>
          </cell>
        </row>
        <row r="9216">
          <cell r="AD9216">
            <v>92.384893000000005</v>
          </cell>
        </row>
        <row r="9217">
          <cell r="AD9217">
            <v>92.371340000000004</v>
          </cell>
        </row>
        <row r="9218">
          <cell r="AD9218">
            <v>92.364332000000005</v>
          </cell>
        </row>
        <row r="9219">
          <cell r="AD9219">
            <v>92.358187999999998</v>
          </cell>
        </row>
        <row r="9220">
          <cell r="AD9220">
            <v>92.354945000000001</v>
          </cell>
        </row>
        <row r="9221">
          <cell r="AD9221">
            <v>92.34178</v>
          </cell>
        </row>
        <row r="9222">
          <cell r="AD9222">
            <v>92.336287999999996</v>
          </cell>
        </row>
        <row r="9223">
          <cell r="AD9223">
            <v>92.325721999999999</v>
          </cell>
        </row>
        <row r="9224">
          <cell r="AD9224">
            <v>92.319025999999994</v>
          </cell>
        </row>
        <row r="9225">
          <cell r="AD9225">
            <v>92.310213000000005</v>
          </cell>
        </row>
        <row r="9226">
          <cell r="AD9226">
            <v>92.309944000000002</v>
          </cell>
        </row>
        <row r="9227">
          <cell r="AD9227">
            <v>92.299170000000004</v>
          </cell>
        </row>
        <row r="9228">
          <cell r="AD9228">
            <v>92.290429000000003</v>
          </cell>
        </row>
        <row r="9229">
          <cell r="AD9229">
            <v>92.286443000000006</v>
          </cell>
        </row>
        <row r="9230">
          <cell r="AD9230">
            <v>92.279999000000004</v>
          </cell>
        </row>
        <row r="9231">
          <cell r="AD9231">
            <v>92.278997000000004</v>
          </cell>
        </row>
        <row r="9232">
          <cell r="AD9232">
            <v>92.276516999999998</v>
          </cell>
        </row>
        <row r="9233">
          <cell r="AD9233">
            <v>92.234364999999997</v>
          </cell>
        </row>
        <row r="9234">
          <cell r="AD9234">
            <v>92.220775000000003</v>
          </cell>
        </row>
        <row r="9235">
          <cell r="AD9235">
            <v>92.207212999999996</v>
          </cell>
        </row>
        <row r="9236">
          <cell r="AD9236">
            <v>92.187906999999996</v>
          </cell>
        </row>
        <row r="9237">
          <cell r="AD9237">
            <v>92.186689000000001</v>
          </cell>
        </row>
        <row r="9238">
          <cell r="AD9238">
            <v>92.185055000000006</v>
          </cell>
        </row>
        <row r="9239">
          <cell r="AD9239">
            <v>92.177442999999997</v>
          </cell>
        </row>
        <row r="9240">
          <cell r="AD9240">
            <v>92.177207999999993</v>
          </cell>
        </row>
        <row r="9241">
          <cell r="AD9241">
            <v>92.117431999999994</v>
          </cell>
        </row>
        <row r="9242">
          <cell r="AD9242">
            <v>92.092968999999997</v>
          </cell>
        </row>
        <row r="9243">
          <cell r="AD9243">
            <v>92.088070999999999</v>
          </cell>
        </row>
        <row r="9244">
          <cell r="AD9244">
            <v>92.072316999999998</v>
          </cell>
        </row>
        <row r="9245">
          <cell r="AD9245">
            <v>92.046674999999993</v>
          </cell>
        </row>
        <row r="9246">
          <cell r="AD9246">
            <v>92.046087999999997</v>
          </cell>
        </row>
        <row r="9247">
          <cell r="AD9247">
            <v>92.031919000000002</v>
          </cell>
        </row>
        <row r="9248">
          <cell r="AD9248">
            <v>92.027175999999997</v>
          </cell>
        </row>
        <row r="9249">
          <cell r="AD9249">
            <v>92.013985000000005</v>
          </cell>
        </row>
        <row r="9250">
          <cell r="AD9250">
            <v>91.982510000000005</v>
          </cell>
        </row>
        <row r="9251">
          <cell r="AD9251">
            <v>91.938383000000002</v>
          </cell>
        </row>
        <row r="9252">
          <cell r="AD9252">
            <v>91.930369999999996</v>
          </cell>
        </row>
        <row r="9253">
          <cell r="AD9253">
            <v>91.929069999999996</v>
          </cell>
        </row>
        <row r="9254">
          <cell r="AD9254">
            <v>91.909655999999998</v>
          </cell>
        </row>
        <row r="9255">
          <cell r="AD9255">
            <v>91.890980999999996</v>
          </cell>
        </row>
        <row r="9256">
          <cell r="AD9256">
            <v>91.884653999999998</v>
          </cell>
        </row>
        <row r="9257">
          <cell r="AD9257">
            <v>91.874351000000004</v>
          </cell>
        </row>
        <row r="9258">
          <cell r="AD9258">
            <v>91.871696</v>
          </cell>
        </row>
        <row r="9259">
          <cell r="AD9259">
            <v>91.840711999999996</v>
          </cell>
        </row>
        <row r="9260">
          <cell r="AD9260">
            <v>91.831128000000007</v>
          </cell>
        </row>
        <row r="9261">
          <cell r="AD9261">
            <v>91.792001999999997</v>
          </cell>
        </row>
        <row r="9262">
          <cell r="AD9262">
            <v>91.783619999999999</v>
          </cell>
        </row>
        <row r="9263">
          <cell r="AD9263">
            <v>91.759804000000003</v>
          </cell>
        </row>
        <row r="9264">
          <cell r="AD9264">
            <v>91.731329000000002</v>
          </cell>
        </row>
        <row r="9265">
          <cell r="AD9265">
            <v>91.717394999999996</v>
          </cell>
        </row>
        <row r="9266">
          <cell r="AD9266">
            <v>91.701436000000001</v>
          </cell>
        </row>
        <row r="9267">
          <cell r="AD9267">
            <v>91.691958999999997</v>
          </cell>
        </row>
        <row r="9268">
          <cell r="AD9268">
            <v>91.677978999999993</v>
          </cell>
        </row>
        <row r="9269">
          <cell r="AD9269">
            <v>91.674099999999996</v>
          </cell>
        </row>
        <row r="9270">
          <cell r="AD9270">
            <v>91.654177000000004</v>
          </cell>
        </row>
        <row r="9271">
          <cell r="AD9271">
            <v>91.604724000000004</v>
          </cell>
        </row>
        <row r="9272">
          <cell r="AD9272">
            <v>91.603271000000007</v>
          </cell>
        </row>
        <row r="9273">
          <cell r="AD9273">
            <v>91.593215000000001</v>
          </cell>
        </row>
        <row r="9274">
          <cell r="AD9274">
            <v>91.559117999999998</v>
          </cell>
        </row>
        <row r="9275">
          <cell r="AD9275">
            <v>91.553400999999994</v>
          </cell>
        </row>
        <row r="9276">
          <cell r="AD9276">
            <v>91.530171999999993</v>
          </cell>
        </row>
        <row r="9277">
          <cell r="AD9277">
            <v>91.521428</v>
          </cell>
        </row>
        <row r="9278">
          <cell r="AD9278">
            <v>91.511886000000004</v>
          </cell>
        </row>
        <row r="9279">
          <cell r="AD9279">
            <v>91.503810999999999</v>
          </cell>
        </row>
        <row r="9280">
          <cell r="AD9280">
            <v>91.486998999999997</v>
          </cell>
        </row>
        <row r="9281">
          <cell r="AD9281">
            <v>91.468557000000004</v>
          </cell>
        </row>
        <row r="9282">
          <cell r="AD9282">
            <v>91.467360999999997</v>
          </cell>
        </row>
        <row r="9283">
          <cell r="AD9283">
            <v>91.459434999999999</v>
          </cell>
        </row>
        <row r="9284">
          <cell r="AD9284">
            <v>91.427927999999994</v>
          </cell>
        </row>
        <row r="9285">
          <cell r="AD9285">
            <v>91.394053999999997</v>
          </cell>
        </row>
        <row r="9286">
          <cell r="AD9286">
            <v>91.390129000000002</v>
          </cell>
        </row>
        <row r="9287">
          <cell r="AD9287">
            <v>91.388490000000004</v>
          </cell>
        </row>
        <row r="9288">
          <cell r="AD9288">
            <v>91.375552999999996</v>
          </cell>
        </row>
        <row r="9289">
          <cell r="AD9289">
            <v>91.350758999999996</v>
          </cell>
        </row>
        <row r="9290">
          <cell r="AD9290">
            <v>91.347385000000003</v>
          </cell>
        </row>
        <row r="9291">
          <cell r="AD9291">
            <v>91.335879000000006</v>
          </cell>
        </row>
        <row r="9292">
          <cell r="AD9292">
            <v>91.325749000000002</v>
          </cell>
        </row>
        <row r="9293">
          <cell r="AD9293">
            <v>91.318995000000001</v>
          </cell>
        </row>
        <row r="9294">
          <cell r="AD9294">
            <v>91.288622000000004</v>
          </cell>
        </row>
        <row r="9295">
          <cell r="AD9295">
            <v>91.284054999999995</v>
          </cell>
        </row>
        <row r="9296">
          <cell r="AD9296">
            <v>91.268439000000001</v>
          </cell>
        </row>
        <row r="9297">
          <cell r="AD9297">
            <v>91.259575999999996</v>
          </cell>
        </row>
        <row r="9298">
          <cell r="AD9298">
            <v>91.232718000000006</v>
          </cell>
        </row>
        <row r="9299">
          <cell r="AD9299">
            <v>91.214207000000002</v>
          </cell>
        </row>
        <row r="9300">
          <cell r="AD9300">
            <v>91.201239000000001</v>
          </cell>
        </row>
        <row r="9301">
          <cell r="AD9301">
            <v>91.159649000000002</v>
          </cell>
        </row>
        <row r="9302">
          <cell r="AD9302">
            <v>91.140654999999995</v>
          </cell>
        </row>
        <row r="9303">
          <cell r="AD9303">
            <v>91.103044999999995</v>
          </cell>
        </row>
        <row r="9304">
          <cell r="AD9304">
            <v>91.101309000000001</v>
          </cell>
        </row>
        <row r="9305">
          <cell r="AD9305">
            <v>91.090095000000005</v>
          </cell>
        </row>
        <row r="9306">
          <cell r="AD9306">
            <v>91.072834</v>
          </cell>
        </row>
        <row r="9307">
          <cell r="AD9307">
            <v>91.061618999999993</v>
          </cell>
        </row>
        <row r="9308">
          <cell r="AD9308">
            <v>91.041826999999998</v>
          </cell>
        </row>
        <row r="9309">
          <cell r="AD9309">
            <v>91.030647999999999</v>
          </cell>
        </row>
        <row r="9310">
          <cell r="AD9310">
            <v>91.017672000000005</v>
          </cell>
        </row>
        <row r="9311">
          <cell r="AD9311">
            <v>90.990994000000001</v>
          </cell>
        </row>
        <row r="9312">
          <cell r="AD9312">
            <v>90.960694000000004</v>
          </cell>
        </row>
        <row r="9313">
          <cell r="AD9313">
            <v>90.955269000000001</v>
          </cell>
        </row>
        <row r="9314">
          <cell r="AD9314">
            <v>90.929108999999997</v>
          </cell>
        </row>
        <row r="9315">
          <cell r="AD9315">
            <v>90.925190000000001</v>
          </cell>
        </row>
        <row r="9316">
          <cell r="AD9316">
            <v>90.916458000000006</v>
          </cell>
        </row>
        <row r="9317">
          <cell r="AD9317">
            <v>90.916302000000002</v>
          </cell>
        </row>
        <row r="9318">
          <cell r="AD9318">
            <v>90.914394999999999</v>
          </cell>
        </row>
        <row r="9319">
          <cell r="AD9319">
            <v>90.891548999999998</v>
          </cell>
        </row>
        <row r="9320">
          <cell r="AD9320">
            <v>90.878227999999993</v>
          </cell>
        </row>
        <row r="9321">
          <cell r="AD9321">
            <v>90.878164999999996</v>
          </cell>
        </row>
        <row r="9322">
          <cell r="AD9322">
            <v>90.862786</v>
          </cell>
        </row>
        <row r="9323">
          <cell r="AD9323">
            <v>90.819045000000003</v>
          </cell>
        </row>
        <row r="9324">
          <cell r="AD9324">
            <v>90.792000000000002</v>
          </cell>
        </row>
        <row r="9325">
          <cell r="AD9325">
            <v>90.775857999999999</v>
          </cell>
        </row>
        <row r="9326">
          <cell r="AD9326">
            <v>90.764979999999994</v>
          </cell>
        </row>
        <row r="9327">
          <cell r="AD9327">
            <v>90.761437000000001</v>
          </cell>
        </row>
        <row r="9328">
          <cell r="AD9328">
            <v>90.718638999999996</v>
          </cell>
        </row>
        <row r="9329">
          <cell r="AD9329">
            <v>90.687764999999999</v>
          </cell>
        </row>
        <row r="9330">
          <cell r="AD9330">
            <v>90.673163000000002</v>
          </cell>
        </row>
        <row r="9331">
          <cell r="AD9331">
            <v>90.654993000000005</v>
          </cell>
        </row>
        <row r="9332">
          <cell r="AD9332">
            <v>90.651221000000007</v>
          </cell>
        </row>
        <row r="9333">
          <cell r="AD9333">
            <v>90.629026999999994</v>
          </cell>
        </row>
        <row r="9334">
          <cell r="AD9334">
            <v>90.625589000000005</v>
          </cell>
        </row>
        <row r="9335">
          <cell r="AD9335">
            <v>90.622245000000007</v>
          </cell>
        </row>
        <row r="9336">
          <cell r="AD9336">
            <v>90.605385999999996</v>
          </cell>
        </row>
        <row r="9337">
          <cell r="AD9337">
            <v>90.602974000000003</v>
          </cell>
        </row>
        <row r="9338">
          <cell r="AD9338">
            <v>90.590784999999997</v>
          </cell>
        </row>
        <row r="9339">
          <cell r="AD9339">
            <v>90.578650999999994</v>
          </cell>
        </row>
        <row r="9340">
          <cell r="AD9340">
            <v>90.561678999999998</v>
          </cell>
        </row>
        <row r="9341">
          <cell r="AD9341">
            <v>90.551158000000001</v>
          </cell>
        </row>
        <row r="9342">
          <cell r="AD9342">
            <v>90.548396999999994</v>
          </cell>
        </row>
        <row r="9343">
          <cell r="AD9343">
            <v>90.544696000000002</v>
          </cell>
        </row>
        <row r="9344">
          <cell r="AD9344">
            <v>90.531571</v>
          </cell>
        </row>
        <row r="9345">
          <cell r="AD9345">
            <v>90.512690000000006</v>
          </cell>
        </row>
        <row r="9346">
          <cell r="AD9346">
            <v>90.504750000000001</v>
          </cell>
        </row>
        <row r="9347">
          <cell r="AD9347">
            <v>90.467479999999995</v>
          </cell>
        </row>
        <row r="9348">
          <cell r="AD9348">
            <v>90.463413000000003</v>
          </cell>
        </row>
        <row r="9349">
          <cell r="AD9349">
            <v>90.460751999999999</v>
          </cell>
        </row>
        <row r="9350">
          <cell r="AD9350">
            <v>90.440535999999994</v>
          </cell>
        </row>
        <row r="9351">
          <cell r="AD9351">
            <v>90.431522000000001</v>
          </cell>
        </row>
        <row r="9352">
          <cell r="AD9352">
            <v>90.430012000000005</v>
          </cell>
        </row>
        <row r="9353">
          <cell r="AD9353">
            <v>90.425858000000005</v>
          </cell>
        </row>
        <row r="9354">
          <cell r="AD9354">
            <v>90.380630999999994</v>
          </cell>
        </row>
        <row r="9355">
          <cell r="AD9355">
            <v>90.373542</v>
          </cell>
        </row>
        <row r="9356">
          <cell r="AD9356">
            <v>90.357449000000003</v>
          </cell>
        </row>
        <row r="9357">
          <cell r="AD9357">
            <v>90.335149999999999</v>
          </cell>
        </row>
        <row r="9358">
          <cell r="AD9358">
            <v>90.287819999999996</v>
          </cell>
        </row>
        <row r="9359">
          <cell r="AD9359">
            <v>90.260833000000005</v>
          </cell>
        </row>
        <row r="9360">
          <cell r="AD9360">
            <v>90.254975999999999</v>
          </cell>
        </row>
        <row r="9361">
          <cell r="AD9361">
            <v>90.231746999999999</v>
          </cell>
        </row>
        <row r="9362">
          <cell r="AD9362">
            <v>90.172419000000005</v>
          </cell>
        </row>
        <row r="9363">
          <cell r="AD9363">
            <v>90.165790999999999</v>
          </cell>
        </row>
        <row r="9364">
          <cell r="AD9364">
            <v>90.143388000000002</v>
          </cell>
        </row>
        <row r="9365">
          <cell r="AD9365">
            <v>90.125038000000004</v>
          </cell>
        </row>
        <row r="9366">
          <cell r="AD9366">
            <v>90.117227999999997</v>
          </cell>
        </row>
        <row r="9367">
          <cell r="AD9367">
            <v>90.111907000000002</v>
          </cell>
        </row>
        <row r="9368">
          <cell r="AD9368">
            <v>90.078964999999997</v>
          </cell>
        </row>
        <row r="9369">
          <cell r="AD9369">
            <v>90.030715999999998</v>
          </cell>
        </row>
        <row r="9370">
          <cell r="AD9370">
            <v>90.027091999999996</v>
          </cell>
        </row>
        <row r="9371">
          <cell r="AD9371">
            <v>90.026702</v>
          </cell>
        </row>
        <row r="9372">
          <cell r="AD9372">
            <v>90.013667999999996</v>
          </cell>
        </row>
        <row r="9373">
          <cell r="AD9373">
            <v>90.001777000000004</v>
          </cell>
        </row>
        <row r="9374">
          <cell r="AD9374">
            <v>89.987786</v>
          </cell>
        </row>
        <row r="9375">
          <cell r="AD9375">
            <v>89.943392000000003</v>
          </cell>
        </row>
        <row r="9376">
          <cell r="AD9376">
            <v>89.942352</v>
          </cell>
        </row>
        <row r="9377">
          <cell r="AD9377">
            <v>89.942348999999993</v>
          </cell>
        </row>
        <row r="9378">
          <cell r="AD9378">
            <v>89.937932000000004</v>
          </cell>
        </row>
        <row r="9379">
          <cell r="AD9379">
            <v>89.936160999999998</v>
          </cell>
        </row>
        <row r="9380">
          <cell r="AD9380">
            <v>89.921985000000006</v>
          </cell>
        </row>
        <row r="9381">
          <cell r="AD9381">
            <v>89.915380999999996</v>
          </cell>
        </row>
        <row r="9382">
          <cell r="AD9382">
            <v>89.907286999999997</v>
          </cell>
        </row>
        <row r="9383">
          <cell r="AD9383">
            <v>89.900186000000005</v>
          </cell>
        </row>
        <row r="9384">
          <cell r="AD9384">
            <v>89.898685999999998</v>
          </cell>
        </row>
        <row r="9385">
          <cell r="AD9385">
            <v>89.897696999999994</v>
          </cell>
        </row>
        <row r="9386">
          <cell r="AD9386">
            <v>89.813578000000007</v>
          </cell>
        </row>
        <row r="9387">
          <cell r="AD9387">
            <v>89.812273000000005</v>
          </cell>
        </row>
        <row r="9388">
          <cell r="AD9388">
            <v>89.808757999999997</v>
          </cell>
        </row>
        <row r="9389">
          <cell r="AD9389">
            <v>89.748947000000001</v>
          </cell>
        </row>
        <row r="9390">
          <cell r="AD9390">
            <v>89.714191</v>
          </cell>
        </row>
        <row r="9391">
          <cell r="AD9391">
            <v>89.703575000000001</v>
          </cell>
        </row>
        <row r="9392">
          <cell r="AD9392">
            <v>89.658942999999994</v>
          </cell>
        </row>
        <row r="9393">
          <cell r="AD9393">
            <v>89.651206999999999</v>
          </cell>
        </row>
        <row r="9394">
          <cell r="AD9394">
            <v>89.615393999999995</v>
          </cell>
        </row>
        <row r="9395">
          <cell r="AD9395">
            <v>89.611080000000001</v>
          </cell>
        </row>
        <row r="9396">
          <cell r="AD9396">
            <v>89.595236</v>
          </cell>
        </row>
        <row r="9397">
          <cell r="AD9397">
            <v>89.586448000000004</v>
          </cell>
        </row>
        <row r="9398">
          <cell r="AD9398">
            <v>89.578187</v>
          </cell>
        </row>
        <row r="9399">
          <cell r="AD9399">
            <v>89.575157000000004</v>
          </cell>
        </row>
        <row r="9400">
          <cell r="AD9400">
            <v>89.558650999999998</v>
          </cell>
        </row>
        <row r="9401">
          <cell r="AD9401">
            <v>89.541201000000001</v>
          </cell>
        </row>
        <row r="9402">
          <cell r="AD9402">
            <v>89.541167000000002</v>
          </cell>
        </row>
        <row r="9403">
          <cell r="AD9403">
            <v>89.536857999999995</v>
          </cell>
        </row>
        <row r="9404">
          <cell r="AD9404">
            <v>89.522903999999997</v>
          </cell>
        </row>
        <row r="9405">
          <cell r="AD9405">
            <v>89.516507000000004</v>
          </cell>
        </row>
        <row r="9406">
          <cell r="AD9406">
            <v>89.514352000000002</v>
          </cell>
        </row>
        <row r="9407">
          <cell r="AD9407">
            <v>89.512244999999993</v>
          </cell>
        </row>
        <row r="9408">
          <cell r="AD9408">
            <v>89.484037000000001</v>
          </cell>
        </row>
        <row r="9409">
          <cell r="AD9409">
            <v>89.471187999999998</v>
          </cell>
        </row>
        <row r="9410">
          <cell r="AD9410">
            <v>89.449680000000001</v>
          </cell>
        </row>
        <row r="9411">
          <cell r="AD9411">
            <v>89.443602999999996</v>
          </cell>
        </row>
        <row r="9412">
          <cell r="AD9412">
            <v>89.315202999999997</v>
          </cell>
        </row>
        <row r="9413">
          <cell r="AD9413">
            <v>89.307744999999997</v>
          </cell>
        </row>
        <row r="9414">
          <cell r="AD9414">
            <v>89.252216000000004</v>
          </cell>
        </row>
        <row r="9415">
          <cell r="AD9415">
            <v>89.249559000000005</v>
          </cell>
        </row>
        <row r="9416">
          <cell r="AD9416">
            <v>89.238192999999995</v>
          </cell>
        </row>
        <row r="9417">
          <cell r="AD9417">
            <v>89.217827999999997</v>
          </cell>
        </row>
        <row r="9418">
          <cell r="AD9418">
            <v>89.201561999999996</v>
          </cell>
        </row>
        <row r="9419">
          <cell r="AD9419">
            <v>89.183079000000006</v>
          </cell>
        </row>
        <row r="9420">
          <cell r="AD9420">
            <v>89.161985000000001</v>
          </cell>
        </row>
        <row r="9421">
          <cell r="AD9421">
            <v>89.152925999999994</v>
          </cell>
        </row>
        <row r="9422">
          <cell r="AD9422">
            <v>89.146750999999995</v>
          </cell>
        </row>
        <row r="9423">
          <cell r="AD9423">
            <v>89.125260999999995</v>
          </cell>
        </row>
        <row r="9424">
          <cell r="AD9424">
            <v>89.121476000000001</v>
          </cell>
        </row>
        <row r="9425">
          <cell r="AD9425">
            <v>89.113146999999998</v>
          </cell>
        </row>
        <row r="9426">
          <cell r="AD9426">
            <v>89.112437</v>
          </cell>
        </row>
        <row r="9427">
          <cell r="AD9427">
            <v>89.079312999999999</v>
          </cell>
        </row>
        <row r="9428">
          <cell r="AD9428">
            <v>89.072659999999999</v>
          </cell>
        </row>
        <row r="9429">
          <cell r="AD9429">
            <v>89.052199999999999</v>
          </cell>
        </row>
        <row r="9430">
          <cell r="AD9430">
            <v>89.042484999999999</v>
          </cell>
        </row>
        <row r="9431">
          <cell r="AD9431">
            <v>89.034103999999999</v>
          </cell>
        </row>
        <row r="9432">
          <cell r="AD9432">
            <v>89.025141000000005</v>
          </cell>
        </row>
        <row r="9433">
          <cell r="AD9433">
            <v>89.018433999999999</v>
          </cell>
        </row>
        <row r="9434">
          <cell r="AD9434">
            <v>89.014376999999996</v>
          </cell>
        </row>
        <row r="9435">
          <cell r="AD9435">
            <v>88.998969000000002</v>
          </cell>
        </row>
        <row r="9436">
          <cell r="AD9436">
            <v>88.972649000000004</v>
          </cell>
        </row>
        <row r="9437">
          <cell r="AD9437">
            <v>88.907713999999999</v>
          </cell>
        </row>
        <row r="9438">
          <cell r="AD9438">
            <v>88.894857000000002</v>
          </cell>
        </row>
        <row r="9439">
          <cell r="AD9439">
            <v>88.837950000000006</v>
          </cell>
        </row>
        <row r="9440">
          <cell r="AD9440">
            <v>88.833431000000004</v>
          </cell>
        </row>
        <row r="9441">
          <cell r="AD9441">
            <v>88.830850999999996</v>
          </cell>
        </row>
        <row r="9442">
          <cell r="AD9442">
            <v>88.785745000000006</v>
          </cell>
        </row>
        <row r="9443">
          <cell r="AD9443">
            <v>88.771462</v>
          </cell>
        </row>
        <row r="9444">
          <cell r="AD9444">
            <v>88.767882</v>
          </cell>
        </row>
        <row r="9445">
          <cell r="AD9445">
            <v>88.746790000000004</v>
          </cell>
        </row>
        <row r="9446">
          <cell r="AD9446">
            <v>88.744107</v>
          </cell>
        </row>
        <row r="9447">
          <cell r="AD9447">
            <v>88.743520000000004</v>
          </cell>
        </row>
        <row r="9448">
          <cell r="AD9448">
            <v>88.739579000000006</v>
          </cell>
        </row>
        <row r="9449">
          <cell r="AD9449">
            <v>88.717322999999993</v>
          </cell>
        </row>
        <row r="9450">
          <cell r="AD9450">
            <v>88.711645000000004</v>
          </cell>
        </row>
        <row r="9451">
          <cell r="AD9451">
            <v>88.710694000000004</v>
          </cell>
        </row>
        <row r="9452">
          <cell r="AD9452">
            <v>88.705924999999993</v>
          </cell>
        </row>
        <row r="9453">
          <cell r="AD9453">
            <v>88.681539999999998</v>
          </cell>
        </row>
        <row r="9454">
          <cell r="AD9454">
            <v>88.677987000000002</v>
          </cell>
        </row>
        <row r="9455">
          <cell r="AD9455">
            <v>88.677235999999994</v>
          </cell>
        </row>
        <row r="9456">
          <cell r="AD9456">
            <v>88.672244000000006</v>
          </cell>
        </row>
        <row r="9457">
          <cell r="AD9457">
            <v>88.664856999999998</v>
          </cell>
        </row>
        <row r="9458">
          <cell r="AD9458">
            <v>88.654328000000007</v>
          </cell>
        </row>
        <row r="9459">
          <cell r="AD9459">
            <v>88.648403999999999</v>
          </cell>
        </row>
        <row r="9460">
          <cell r="AD9460">
            <v>88.632244999999998</v>
          </cell>
        </row>
        <row r="9461">
          <cell r="AD9461">
            <v>88.628523000000001</v>
          </cell>
        </row>
        <row r="9462">
          <cell r="AD9462">
            <v>88.618774000000002</v>
          </cell>
        </row>
        <row r="9463">
          <cell r="AD9463">
            <v>88.617270000000005</v>
          </cell>
        </row>
        <row r="9464">
          <cell r="AD9464">
            <v>88.602234999999993</v>
          </cell>
        </row>
        <row r="9465">
          <cell r="AD9465">
            <v>88.598332999999997</v>
          </cell>
        </row>
        <row r="9466">
          <cell r="AD9466">
            <v>88.594216000000003</v>
          </cell>
        </row>
        <row r="9467">
          <cell r="AD9467">
            <v>88.593474000000001</v>
          </cell>
        </row>
        <row r="9468">
          <cell r="AD9468">
            <v>88.581840999999997</v>
          </cell>
        </row>
        <row r="9469">
          <cell r="AD9469">
            <v>88.574342000000001</v>
          </cell>
        </row>
        <row r="9470">
          <cell r="AD9470">
            <v>88.572811000000002</v>
          </cell>
        </row>
        <row r="9471">
          <cell r="AD9471">
            <v>88.567604000000003</v>
          </cell>
        </row>
        <row r="9472">
          <cell r="AD9472">
            <v>88.557618000000005</v>
          </cell>
        </row>
        <row r="9473">
          <cell r="AD9473">
            <v>88.528480000000002</v>
          </cell>
        </row>
        <row r="9474">
          <cell r="AD9474">
            <v>88.487499999999997</v>
          </cell>
        </row>
        <row r="9475">
          <cell r="AD9475">
            <v>88.484845000000007</v>
          </cell>
        </row>
        <row r="9476">
          <cell r="AD9476">
            <v>88.478027999999995</v>
          </cell>
        </row>
        <row r="9477">
          <cell r="AD9477">
            <v>88.475275999999994</v>
          </cell>
        </row>
        <row r="9478">
          <cell r="AD9478">
            <v>88.47336</v>
          </cell>
        </row>
        <row r="9479">
          <cell r="AD9479">
            <v>88.456807999999995</v>
          </cell>
        </row>
        <row r="9480">
          <cell r="AD9480">
            <v>88.455083999999999</v>
          </cell>
        </row>
        <row r="9481">
          <cell r="AD9481">
            <v>88.446285000000003</v>
          </cell>
        </row>
        <row r="9482">
          <cell r="AD9482">
            <v>88.445276000000007</v>
          </cell>
        </row>
        <row r="9483">
          <cell r="AD9483">
            <v>88.439020999999997</v>
          </cell>
        </row>
        <row r="9484">
          <cell r="AD9484">
            <v>88.403893999999994</v>
          </cell>
        </row>
        <row r="9485">
          <cell r="AD9485">
            <v>88.380274999999997</v>
          </cell>
        </row>
        <row r="9486">
          <cell r="AD9486">
            <v>88.334495000000004</v>
          </cell>
        </row>
        <row r="9487">
          <cell r="AD9487">
            <v>88.330652000000001</v>
          </cell>
        </row>
        <row r="9488">
          <cell r="AD9488">
            <v>88.325363999999993</v>
          </cell>
        </row>
        <row r="9489">
          <cell r="AD9489">
            <v>88.319154999999995</v>
          </cell>
        </row>
        <row r="9490">
          <cell r="AD9490">
            <v>88.291352000000003</v>
          </cell>
        </row>
        <row r="9491">
          <cell r="AD9491">
            <v>88.268958999999995</v>
          </cell>
        </row>
        <row r="9492">
          <cell r="AD9492">
            <v>88.264618999999996</v>
          </cell>
        </row>
        <row r="9493">
          <cell r="AD9493">
            <v>88.263582</v>
          </cell>
        </row>
        <row r="9494">
          <cell r="AD9494">
            <v>88.255486000000005</v>
          </cell>
        </row>
        <row r="9495">
          <cell r="AD9495">
            <v>88.214890999999994</v>
          </cell>
        </row>
        <row r="9496">
          <cell r="AD9496">
            <v>88.194265999999999</v>
          </cell>
        </row>
        <row r="9497">
          <cell r="AD9497">
            <v>88.183772000000005</v>
          </cell>
        </row>
        <row r="9498">
          <cell r="AD9498">
            <v>88.178717000000006</v>
          </cell>
        </row>
        <row r="9499">
          <cell r="AD9499">
            <v>88.164658000000003</v>
          </cell>
        </row>
        <row r="9500">
          <cell r="AD9500">
            <v>88.147606999999994</v>
          </cell>
        </row>
        <row r="9501">
          <cell r="AD9501">
            <v>88.092048000000005</v>
          </cell>
        </row>
        <row r="9502">
          <cell r="AD9502">
            <v>88.090451999999999</v>
          </cell>
        </row>
        <row r="9503">
          <cell r="AD9503">
            <v>88.071068999999994</v>
          </cell>
        </row>
        <row r="9504">
          <cell r="AD9504">
            <v>88.057562000000004</v>
          </cell>
        </row>
        <row r="9505">
          <cell r="AD9505">
            <v>88.050295000000006</v>
          </cell>
        </row>
        <row r="9506">
          <cell r="AD9506">
            <v>88.025553000000002</v>
          </cell>
        </row>
        <row r="9507">
          <cell r="AD9507">
            <v>88.020127000000002</v>
          </cell>
        </row>
        <row r="9508">
          <cell r="AD9508">
            <v>88.018142999999995</v>
          </cell>
        </row>
        <row r="9509">
          <cell r="AD9509">
            <v>88.015032000000005</v>
          </cell>
        </row>
        <row r="9510">
          <cell r="AD9510">
            <v>88.014707999999999</v>
          </cell>
        </row>
        <row r="9511">
          <cell r="AD9511">
            <v>88.008386000000002</v>
          </cell>
        </row>
        <row r="9512">
          <cell r="AD9512">
            <v>87.990530000000007</v>
          </cell>
        </row>
        <row r="9513">
          <cell r="AD9513">
            <v>87.977158000000003</v>
          </cell>
        </row>
        <row r="9514">
          <cell r="AD9514">
            <v>87.966280999999995</v>
          </cell>
        </row>
        <row r="9515">
          <cell r="AD9515">
            <v>87.958869000000007</v>
          </cell>
        </row>
        <row r="9516">
          <cell r="AD9516">
            <v>87.953650999999994</v>
          </cell>
        </row>
        <row r="9517">
          <cell r="AD9517">
            <v>87.951359999999994</v>
          </cell>
        </row>
        <row r="9518">
          <cell r="AD9518">
            <v>87.940813000000006</v>
          </cell>
        </row>
        <row r="9519">
          <cell r="AD9519">
            <v>87.929552000000001</v>
          </cell>
        </row>
        <row r="9520">
          <cell r="AD9520">
            <v>87.909797999999995</v>
          </cell>
        </row>
        <row r="9521">
          <cell r="AD9521">
            <v>87.901263999999998</v>
          </cell>
        </row>
        <row r="9522">
          <cell r="AD9522">
            <v>87.887964999999994</v>
          </cell>
        </row>
        <row r="9523">
          <cell r="AD9523">
            <v>87.856233000000003</v>
          </cell>
        </row>
        <row r="9524">
          <cell r="AD9524">
            <v>87.850898999999998</v>
          </cell>
        </row>
        <row r="9525">
          <cell r="AD9525">
            <v>87.842958999999993</v>
          </cell>
        </row>
        <row r="9526">
          <cell r="AD9526">
            <v>87.835645</v>
          </cell>
        </row>
        <row r="9527">
          <cell r="AD9527">
            <v>87.832496000000006</v>
          </cell>
        </row>
        <row r="9528">
          <cell r="AD9528">
            <v>87.791387</v>
          </cell>
        </row>
        <row r="9529">
          <cell r="AD9529">
            <v>87.763848999999993</v>
          </cell>
        </row>
        <row r="9530">
          <cell r="AD9530">
            <v>87.729147999999995</v>
          </cell>
        </row>
        <row r="9531">
          <cell r="AD9531">
            <v>87.722395000000006</v>
          </cell>
        </row>
        <row r="9532">
          <cell r="AD9532">
            <v>87.716239999999999</v>
          </cell>
        </row>
        <row r="9533">
          <cell r="AD9533">
            <v>87.715687000000003</v>
          </cell>
        </row>
        <row r="9534">
          <cell r="AD9534">
            <v>87.703176999999997</v>
          </cell>
        </row>
        <row r="9535">
          <cell r="AD9535">
            <v>87.685620999999998</v>
          </cell>
        </row>
        <row r="9536">
          <cell r="AD9536">
            <v>87.650999999999996</v>
          </cell>
        </row>
        <row r="9537">
          <cell r="AD9537">
            <v>87.634854000000004</v>
          </cell>
        </row>
        <row r="9538">
          <cell r="AD9538">
            <v>87.627184</v>
          </cell>
        </row>
        <row r="9539">
          <cell r="AD9539">
            <v>87.610360999999997</v>
          </cell>
        </row>
        <row r="9540">
          <cell r="AD9540">
            <v>87.609556999999995</v>
          </cell>
        </row>
        <row r="9541">
          <cell r="AD9541">
            <v>87.598337999999998</v>
          </cell>
        </row>
        <row r="9542">
          <cell r="AD9542">
            <v>87.590981999999997</v>
          </cell>
        </row>
        <row r="9543">
          <cell r="AD9543">
            <v>87.559392000000003</v>
          </cell>
        </row>
        <row r="9544">
          <cell r="AD9544">
            <v>87.542727999999997</v>
          </cell>
        </row>
        <row r="9545">
          <cell r="AD9545">
            <v>87.541421</v>
          </cell>
        </row>
        <row r="9546">
          <cell r="AD9546">
            <v>87.537572999999995</v>
          </cell>
        </row>
        <row r="9547">
          <cell r="AD9547">
            <v>87.514816999999994</v>
          </cell>
        </row>
        <row r="9548">
          <cell r="AD9548">
            <v>87.500736000000003</v>
          </cell>
        </row>
        <row r="9549">
          <cell r="AD9549">
            <v>87.481930000000006</v>
          </cell>
        </row>
        <row r="9550">
          <cell r="AD9550">
            <v>87.444249999999997</v>
          </cell>
        </row>
        <row r="9551">
          <cell r="AD9551">
            <v>87.439717999999999</v>
          </cell>
        </row>
        <row r="9552">
          <cell r="AD9552">
            <v>87.434016</v>
          </cell>
        </row>
        <row r="9553">
          <cell r="AD9553">
            <v>87.407409000000001</v>
          </cell>
        </row>
        <row r="9554">
          <cell r="AD9554">
            <v>87.402306999999993</v>
          </cell>
        </row>
        <row r="9555">
          <cell r="AD9555">
            <v>87.383082000000002</v>
          </cell>
        </row>
        <row r="9556">
          <cell r="AD9556">
            <v>87.366703999999999</v>
          </cell>
        </row>
        <row r="9557">
          <cell r="AD9557">
            <v>87.344975000000005</v>
          </cell>
        </row>
        <row r="9558">
          <cell r="AD9558">
            <v>87.336658999999997</v>
          </cell>
        </row>
        <row r="9559">
          <cell r="AD9559">
            <v>87.324378999999993</v>
          </cell>
        </row>
        <row r="9560">
          <cell r="AD9560">
            <v>87.311772000000005</v>
          </cell>
        </row>
        <row r="9561">
          <cell r="AD9561">
            <v>87.307507999999999</v>
          </cell>
        </row>
        <row r="9562">
          <cell r="AD9562">
            <v>87.300831000000002</v>
          </cell>
        </row>
        <row r="9563">
          <cell r="AD9563">
            <v>87.262741000000005</v>
          </cell>
        </row>
        <row r="9564">
          <cell r="AD9564">
            <v>87.262203</v>
          </cell>
        </row>
        <row r="9565">
          <cell r="AD9565">
            <v>87.243942000000004</v>
          </cell>
        </row>
        <row r="9566">
          <cell r="AD9566">
            <v>87.238636</v>
          </cell>
        </row>
        <row r="9567">
          <cell r="AD9567">
            <v>87.202965000000006</v>
          </cell>
        </row>
        <row r="9568">
          <cell r="AD9568">
            <v>87.170105000000007</v>
          </cell>
        </row>
        <row r="9569">
          <cell r="AD9569">
            <v>87.149815000000004</v>
          </cell>
        </row>
        <row r="9570">
          <cell r="AD9570">
            <v>87.128666999999993</v>
          </cell>
        </row>
        <row r="9571">
          <cell r="AD9571">
            <v>87.118709999999993</v>
          </cell>
        </row>
        <row r="9572">
          <cell r="AD9572">
            <v>87.118565000000004</v>
          </cell>
        </row>
        <row r="9573">
          <cell r="AD9573">
            <v>87.113941999999994</v>
          </cell>
        </row>
        <row r="9574">
          <cell r="AD9574">
            <v>87.113845999999995</v>
          </cell>
        </row>
        <row r="9575">
          <cell r="AD9575">
            <v>87.094880000000003</v>
          </cell>
        </row>
        <row r="9576">
          <cell r="AD9576">
            <v>87.069427000000005</v>
          </cell>
        </row>
        <row r="9577">
          <cell r="AD9577">
            <v>87.053405999999995</v>
          </cell>
        </row>
        <row r="9578">
          <cell r="AD9578">
            <v>87.049282000000005</v>
          </cell>
        </row>
        <row r="9579">
          <cell r="AD9579">
            <v>87.045997</v>
          </cell>
        </row>
        <row r="9580">
          <cell r="AD9580">
            <v>87.032615000000007</v>
          </cell>
        </row>
        <row r="9581">
          <cell r="AD9581">
            <v>87.030158999999998</v>
          </cell>
        </row>
        <row r="9582">
          <cell r="AD9582">
            <v>87.012568999999999</v>
          </cell>
        </row>
        <row r="9583">
          <cell r="AD9583">
            <v>87.005827999999994</v>
          </cell>
        </row>
        <row r="9584">
          <cell r="AD9584">
            <v>87.005143000000004</v>
          </cell>
        </row>
        <row r="9585">
          <cell r="AD9585">
            <v>86.962294</v>
          </cell>
        </row>
        <row r="9586">
          <cell r="AD9586">
            <v>86.924571999999998</v>
          </cell>
        </row>
        <row r="9587">
          <cell r="AD9587">
            <v>86.903677999999999</v>
          </cell>
        </row>
        <row r="9588">
          <cell r="AD9588">
            <v>86.880364999999998</v>
          </cell>
        </row>
        <row r="9589">
          <cell r="AD9589">
            <v>86.856151999999994</v>
          </cell>
        </row>
        <row r="9590">
          <cell r="AD9590">
            <v>86.855216999999996</v>
          </cell>
        </row>
        <row r="9591">
          <cell r="AD9591">
            <v>86.813609</v>
          </cell>
        </row>
        <row r="9592">
          <cell r="AD9592">
            <v>86.785229000000001</v>
          </cell>
        </row>
        <row r="9593">
          <cell r="AD9593">
            <v>86.772148999999999</v>
          </cell>
        </row>
        <row r="9594">
          <cell r="AD9594">
            <v>86.732438999999999</v>
          </cell>
        </row>
        <row r="9595">
          <cell r="AD9595">
            <v>86.731493</v>
          </cell>
        </row>
        <row r="9596">
          <cell r="AD9596">
            <v>86.728688000000005</v>
          </cell>
        </row>
        <row r="9597">
          <cell r="AD9597">
            <v>86.710175000000007</v>
          </cell>
        </row>
        <row r="9598">
          <cell r="AD9598">
            <v>86.707615000000004</v>
          </cell>
        </row>
        <row r="9599">
          <cell r="AD9599">
            <v>86.705094000000003</v>
          </cell>
        </row>
        <row r="9600">
          <cell r="AD9600">
            <v>86.660728000000006</v>
          </cell>
        </row>
        <row r="9601">
          <cell r="AD9601">
            <v>86.648454999999998</v>
          </cell>
        </row>
        <row r="9602">
          <cell r="AD9602">
            <v>86.641018000000003</v>
          </cell>
        </row>
        <row r="9603">
          <cell r="AD9603">
            <v>86.639793999999995</v>
          </cell>
        </row>
        <row r="9604">
          <cell r="AD9604">
            <v>86.634124999999997</v>
          </cell>
        </row>
        <row r="9605">
          <cell r="AD9605">
            <v>86.602795</v>
          </cell>
        </row>
        <row r="9606">
          <cell r="AD9606">
            <v>86.580589000000003</v>
          </cell>
        </row>
        <row r="9607">
          <cell r="AD9607">
            <v>86.579339000000004</v>
          </cell>
        </row>
        <row r="9608">
          <cell r="AD9608">
            <v>86.573913000000005</v>
          </cell>
        </row>
        <row r="9609">
          <cell r="AD9609">
            <v>86.560587999999996</v>
          </cell>
        </row>
        <row r="9610">
          <cell r="AD9610">
            <v>86.548475999999994</v>
          </cell>
        </row>
        <row r="9611">
          <cell r="AD9611">
            <v>86.545497999999995</v>
          </cell>
        </row>
        <row r="9612">
          <cell r="AD9612">
            <v>86.517576000000005</v>
          </cell>
        </row>
        <row r="9613">
          <cell r="AD9613">
            <v>86.488437000000005</v>
          </cell>
        </row>
        <row r="9614">
          <cell r="AD9614">
            <v>86.483673999999993</v>
          </cell>
        </row>
        <row r="9615">
          <cell r="AD9615">
            <v>86.476343</v>
          </cell>
        </row>
        <row r="9616">
          <cell r="AD9616">
            <v>86.472389000000007</v>
          </cell>
        </row>
        <row r="9617">
          <cell r="AD9617">
            <v>86.463905999999994</v>
          </cell>
        </row>
        <row r="9618">
          <cell r="AD9618">
            <v>86.442513000000005</v>
          </cell>
        </row>
        <row r="9619">
          <cell r="AD9619">
            <v>86.441514999999995</v>
          </cell>
        </row>
        <row r="9620">
          <cell r="AD9620">
            <v>86.410668000000001</v>
          </cell>
        </row>
        <row r="9621">
          <cell r="AD9621">
            <v>86.409407000000002</v>
          </cell>
        </row>
        <row r="9622">
          <cell r="AD9622">
            <v>86.404340000000005</v>
          </cell>
        </row>
        <row r="9623">
          <cell r="AD9623">
            <v>86.400424999999998</v>
          </cell>
        </row>
        <row r="9624">
          <cell r="AD9624">
            <v>86.398914000000005</v>
          </cell>
        </row>
        <row r="9625">
          <cell r="AD9625">
            <v>86.390086999999994</v>
          </cell>
        </row>
        <row r="9626">
          <cell r="AD9626">
            <v>86.381705999999994</v>
          </cell>
        </row>
        <row r="9627">
          <cell r="AD9627">
            <v>86.381493000000006</v>
          </cell>
        </row>
        <row r="9628">
          <cell r="AD9628">
            <v>86.364829</v>
          </cell>
        </row>
        <row r="9629">
          <cell r="AD9629">
            <v>86.345763000000005</v>
          </cell>
        </row>
        <row r="9630">
          <cell r="AD9630">
            <v>86.316306999999995</v>
          </cell>
        </row>
        <row r="9631">
          <cell r="AD9631">
            <v>86.311873000000006</v>
          </cell>
        </row>
        <row r="9632">
          <cell r="AD9632">
            <v>86.307963000000001</v>
          </cell>
        </row>
        <row r="9633">
          <cell r="AD9633">
            <v>86.303730999999999</v>
          </cell>
        </row>
        <row r="9634">
          <cell r="AD9634">
            <v>86.301674000000006</v>
          </cell>
        </row>
        <row r="9635">
          <cell r="AD9635">
            <v>86.297082000000003</v>
          </cell>
        </row>
        <row r="9636">
          <cell r="AD9636">
            <v>86.293266000000003</v>
          </cell>
        </row>
        <row r="9637">
          <cell r="AD9637">
            <v>86.265147999999996</v>
          </cell>
        </row>
        <row r="9638">
          <cell r="AD9638">
            <v>86.226803000000004</v>
          </cell>
        </row>
        <row r="9639">
          <cell r="AD9639">
            <v>86.207796999999999</v>
          </cell>
        </row>
        <row r="9640">
          <cell r="AD9640">
            <v>86.186673999999996</v>
          </cell>
        </row>
        <row r="9641">
          <cell r="AD9641">
            <v>86.148347999999999</v>
          </cell>
        </row>
        <row r="9642">
          <cell r="AD9642">
            <v>86.141606999999993</v>
          </cell>
        </row>
        <row r="9643">
          <cell r="AD9643">
            <v>86.134913999999995</v>
          </cell>
        </row>
        <row r="9644">
          <cell r="AD9644">
            <v>86.133089999999996</v>
          </cell>
        </row>
        <row r="9645">
          <cell r="AD9645">
            <v>86.125758000000005</v>
          </cell>
        </row>
        <row r="9646">
          <cell r="AD9646">
            <v>86.110581999999994</v>
          </cell>
        </row>
        <row r="9647">
          <cell r="AD9647">
            <v>86.070132999999998</v>
          </cell>
        </row>
        <row r="9648">
          <cell r="AD9648">
            <v>86.063616999999994</v>
          </cell>
        </row>
        <row r="9649">
          <cell r="AD9649">
            <v>86.050379000000007</v>
          </cell>
        </row>
        <row r="9650">
          <cell r="AD9650">
            <v>86.048978000000005</v>
          </cell>
        </row>
        <row r="9651">
          <cell r="AD9651">
            <v>86.043396000000001</v>
          </cell>
        </row>
        <row r="9652">
          <cell r="AD9652">
            <v>86.037530000000004</v>
          </cell>
        </row>
        <row r="9653">
          <cell r="AD9653">
            <v>86.006084000000001</v>
          </cell>
        </row>
        <row r="9654">
          <cell r="AD9654">
            <v>85.985246000000004</v>
          </cell>
        </row>
        <row r="9655">
          <cell r="AD9655">
            <v>85.981841000000003</v>
          </cell>
        </row>
        <row r="9656">
          <cell r="AD9656">
            <v>85.965142</v>
          </cell>
        </row>
        <row r="9657">
          <cell r="AD9657">
            <v>85.962238999999997</v>
          </cell>
        </row>
        <row r="9658">
          <cell r="AD9658">
            <v>85.944028000000003</v>
          </cell>
        </row>
        <row r="9659">
          <cell r="AD9659">
            <v>85.943327999999994</v>
          </cell>
        </row>
        <row r="9660">
          <cell r="AD9660">
            <v>85.942098999999999</v>
          </cell>
        </row>
        <row r="9661">
          <cell r="AD9661">
            <v>85.916214999999994</v>
          </cell>
        </row>
        <row r="9662">
          <cell r="AD9662">
            <v>85.896635000000003</v>
          </cell>
        </row>
        <row r="9663">
          <cell r="AD9663">
            <v>85.884996000000001</v>
          </cell>
        </row>
        <row r="9664">
          <cell r="AD9664">
            <v>85.865360999999993</v>
          </cell>
        </row>
        <row r="9665">
          <cell r="AD9665">
            <v>85.862868000000006</v>
          </cell>
        </row>
        <row r="9666">
          <cell r="AD9666">
            <v>85.856365999999994</v>
          </cell>
        </row>
        <row r="9667">
          <cell r="AD9667">
            <v>85.830245000000005</v>
          </cell>
        </row>
        <row r="9668">
          <cell r="AD9668">
            <v>85.827743999999996</v>
          </cell>
        </row>
        <row r="9669">
          <cell r="AD9669">
            <v>85.820547000000005</v>
          </cell>
        </row>
        <row r="9670">
          <cell r="AD9670">
            <v>85.816486999999995</v>
          </cell>
        </row>
        <row r="9671">
          <cell r="AD9671">
            <v>85.802289000000002</v>
          </cell>
        </row>
        <row r="9672">
          <cell r="AD9672">
            <v>85.795406</v>
          </cell>
        </row>
        <row r="9673">
          <cell r="AD9673">
            <v>85.776258999999996</v>
          </cell>
        </row>
        <row r="9674">
          <cell r="AD9674">
            <v>85.764944</v>
          </cell>
        </row>
        <row r="9675">
          <cell r="AD9675">
            <v>85.759343000000001</v>
          </cell>
        </row>
        <row r="9676">
          <cell r="AD9676">
            <v>85.751448999999994</v>
          </cell>
        </row>
        <row r="9677">
          <cell r="AD9677">
            <v>85.715868</v>
          </cell>
        </row>
        <row r="9678">
          <cell r="AD9678">
            <v>85.712553</v>
          </cell>
        </row>
        <row r="9679">
          <cell r="AD9679">
            <v>85.700455000000005</v>
          </cell>
        </row>
        <row r="9680">
          <cell r="AD9680">
            <v>85.690691999999999</v>
          </cell>
        </row>
        <row r="9681">
          <cell r="AD9681">
            <v>85.688378</v>
          </cell>
        </row>
        <row r="9682">
          <cell r="AD9682">
            <v>85.657976000000005</v>
          </cell>
        </row>
        <row r="9683">
          <cell r="AD9683">
            <v>85.606764999999996</v>
          </cell>
        </row>
        <row r="9684">
          <cell r="AD9684">
            <v>85.598462999999995</v>
          </cell>
        </row>
        <row r="9685">
          <cell r="AD9685">
            <v>85.590737000000004</v>
          </cell>
        </row>
        <row r="9686">
          <cell r="AD9686">
            <v>85.574976000000007</v>
          </cell>
        </row>
        <row r="9687">
          <cell r="AD9687">
            <v>85.572513000000001</v>
          </cell>
        </row>
        <row r="9688">
          <cell r="AD9688">
            <v>85.546691999999993</v>
          </cell>
        </row>
        <row r="9689">
          <cell r="AD9689">
            <v>85.534110999999996</v>
          </cell>
        </row>
        <row r="9690">
          <cell r="AD9690">
            <v>85.526903000000004</v>
          </cell>
        </row>
        <row r="9691">
          <cell r="AD9691">
            <v>85.519069999999999</v>
          </cell>
        </row>
        <row r="9692">
          <cell r="AD9692">
            <v>85.503956000000002</v>
          </cell>
        </row>
        <row r="9693">
          <cell r="AD9693">
            <v>85.494642999999996</v>
          </cell>
        </row>
        <row r="9694">
          <cell r="AD9694">
            <v>85.486374999999995</v>
          </cell>
        </row>
        <row r="9695">
          <cell r="AD9695">
            <v>85.481905999999995</v>
          </cell>
        </row>
        <row r="9696">
          <cell r="AD9696">
            <v>85.470496999999995</v>
          </cell>
        </row>
        <row r="9697">
          <cell r="AD9697">
            <v>85.459033000000005</v>
          </cell>
        </row>
        <row r="9698">
          <cell r="AD9698">
            <v>85.411075999999994</v>
          </cell>
        </row>
        <row r="9699">
          <cell r="AD9699">
            <v>85.400011000000006</v>
          </cell>
        </row>
        <row r="9700">
          <cell r="AD9700">
            <v>85.395753999999997</v>
          </cell>
        </row>
        <row r="9701">
          <cell r="AD9701">
            <v>85.395115000000004</v>
          </cell>
        </row>
        <row r="9702">
          <cell r="AD9702">
            <v>85.387424999999993</v>
          </cell>
        </row>
        <row r="9703">
          <cell r="AD9703">
            <v>85.380556999999996</v>
          </cell>
        </row>
        <row r="9704">
          <cell r="AD9704">
            <v>85.379294000000002</v>
          </cell>
        </row>
        <row r="9705">
          <cell r="AD9705">
            <v>85.361242000000004</v>
          </cell>
        </row>
        <row r="9706">
          <cell r="AD9706">
            <v>85.356611000000001</v>
          </cell>
        </row>
        <row r="9707">
          <cell r="AD9707">
            <v>85.352830999999995</v>
          </cell>
        </row>
        <row r="9708">
          <cell r="AD9708">
            <v>85.35266</v>
          </cell>
        </row>
        <row r="9709">
          <cell r="AD9709">
            <v>85.340618000000006</v>
          </cell>
        </row>
        <row r="9710">
          <cell r="AD9710">
            <v>85.338784000000004</v>
          </cell>
        </row>
        <row r="9711">
          <cell r="AD9711">
            <v>85.330051999999995</v>
          </cell>
        </row>
        <row r="9712">
          <cell r="AD9712">
            <v>85.328211999999994</v>
          </cell>
        </row>
        <row r="9713">
          <cell r="AD9713">
            <v>85.273425000000003</v>
          </cell>
        </row>
        <row r="9714">
          <cell r="AD9714">
            <v>85.270555999999999</v>
          </cell>
        </row>
        <row r="9715">
          <cell r="AD9715">
            <v>85.254035000000002</v>
          </cell>
        </row>
        <row r="9716">
          <cell r="AD9716">
            <v>85.250997999999996</v>
          </cell>
        </row>
        <row r="9717">
          <cell r="AD9717">
            <v>85.250145000000003</v>
          </cell>
        </row>
        <row r="9718">
          <cell r="AD9718">
            <v>85.249054000000001</v>
          </cell>
        </row>
        <row r="9719">
          <cell r="AD9719">
            <v>85.240437</v>
          </cell>
        </row>
        <row r="9720">
          <cell r="AD9720">
            <v>85.237269999999995</v>
          </cell>
        </row>
        <row r="9721">
          <cell r="AD9721">
            <v>85.227807999999996</v>
          </cell>
        </row>
        <row r="9722">
          <cell r="AD9722">
            <v>85.218951000000004</v>
          </cell>
        </row>
        <row r="9723">
          <cell r="AD9723">
            <v>85.215083000000007</v>
          </cell>
        </row>
        <row r="9724">
          <cell r="AD9724">
            <v>85.212779999999995</v>
          </cell>
        </row>
        <row r="9725">
          <cell r="AD9725">
            <v>85.165053999999998</v>
          </cell>
        </row>
        <row r="9726">
          <cell r="AD9726">
            <v>85.090307999999993</v>
          </cell>
        </row>
        <row r="9727">
          <cell r="AD9727">
            <v>85.066166999999993</v>
          </cell>
        </row>
        <row r="9728">
          <cell r="AD9728">
            <v>85.063361</v>
          </cell>
        </row>
        <row r="9729">
          <cell r="AD9729">
            <v>85.043122999999994</v>
          </cell>
        </row>
        <row r="9730">
          <cell r="AD9730">
            <v>85.039181999999997</v>
          </cell>
        </row>
        <row r="9731">
          <cell r="AD9731">
            <v>85.006839999999997</v>
          </cell>
        </row>
        <row r="9732">
          <cell r="AD9732">
            <v>85.003899000000004</v>
          </cell>
        </row>
        <row r="9733">
          <cell r="AD9733">
            <v>84.996427999999995</v>
          </cell>
        </row>
        <row r="9734">
          <cell r="AD9734">
            <v>84.991303000000002</v>
          </cell>
        </row>
        <row r="9735">
          <cell r="AD9735">
            <v>84.990654000000006</v>
          </cell>
        </row>
        <row r="9736">
          <cell r="AD9736">
            <v>84.959089000000006</v>
          </cell>
        </row>
        <row r="9737">
          <cell r="AD9737">
            <v>84.945301999999998</v>
          </cell>
        </row>
        <row r="9738">
          <cell r="AD9738">
            <v>84.941254000000001</v>
          </cell>
        </row>
        <row r="9739">
          <cell r="AD9739">
            <v>84.940809999999999</v>
          </cell>
        </row>
        <row r="9740">
          <cell r="AD9740">
            <v>84.908257000000006</v>
          </cell>
        </row>
        <row r="9741">
          <cell r="AD9741">
            <v>84.905360000000002</v>
          </cell>
        </row>
        <row r="9742">
          <cell r="AD9742">
            <v>84.900649999999999</v>
          </cell>
        </row>
        <row r="9743">
          <cell r="AD9743">
            <v>84.852683999999996</v>
          </cell>
        </row>
        <row r="9744">
          <cell r="AD9744">
            <v>84.838313999999997</v>
          </cell>
        </row>
        <row r="9745">
          <cell r="AD9745">
            <v>84.818614999999994</v>
          </cell>
        </row>
        <row r="9746">
          <cell r="AD9746">
            <v>84.786218000000005</v>
          </cell>
        </row>
        <row r="9747">
          <cell r="AD9747">
            <v>84.778069000000002</v>
          </cell>
        </row>
        <row r="9748">
          <cell r="AD9748">
            <v>84.765792000000005</v>
          </cell>
        </row>
        <row r="9749">
          <cell r="AD9749">
            <v>84.72251</v>
          </cell>
        </row>
        <row r="9750">
          <cell r="AD9750">
            <v>84.717626999999993</v>
          </cell>
        </row>
        <row r="9751">
          <cell r="AD9751">
            <v>84.674726000000007</v>
          </cell>
        </row>
        <row r="9752">
          <cell r="AD9752">
            <v>84.660595000000001</v>
          </cell>
        </row>
        <row r="9753">
          <cell r="AD9753">
            <v>84.615060999999997</v>
          </cell>
        </row>
        <row r="9754">
          <cell r="AD9754">
            <v>84.593890999999999</v>
          </cell>
        </row>
        <row r="9755">
          <cell r="AD9755">
            <v>84.581855000000004</v>
          </cell>
        </row>
        <row r="9756">
          <cell r="AD9756">
            <v>84.573729</v>
          </cell>
        </row>
        <row r="9757">
          <cell r="AD9757">
            <v>84.569479999999999</v>
          </cell>
        </row>
        <row r="9758">
          <cell r="AD9758">
            <v>84.564565999999999</v>
          </cell>
        </row>
        <row r="9759">
          <cell r="AD9759">
            <v>84.535405999999995</v>
          </cell>
        </row>
        <row r="9760">
          <cell r="AD9760">
            <v>84.521592999999996</v>
          </cell>
        </row>
        <row r="9761">
          <cell r="AD9761">
            <v>84.498422000000005</v>
          </cell>
        </row>
        <row r="9762">
          <cell r="AD9762">
            <v>84.486902999999998</v>
          </cell>
        </row>
        <row r="9763">
          <cell r="AD9763">
            <v>84.472447000000003</v>
          </cell>
        </row>
        <row r="9764">
          <cell r="AD9764">
            <v>84.466481999999999</v>
          </cell>
        </row>
        <row r="9765">
          <cell r="AD9765">
            <v>84.449686</v>
          </cell>
        </row>
        <row r="9766">
          <cell r="AD9766">
            <v>84.449014000000005</v>
          </cell>
        </row>
        <row r="9767">
          <cell r="AD9767">
            <v>84.410038</v>
          </cell>
        </row>
        <row r="9768">
          <cell r="AD9768">
            <v>84.402889999999999</v>
          </cell>
        </row>
        <row r="9769">
          <cell r="AD9769">
            <v>84.349299999999999</v>
          </cell>
        </row>
        <row r="9770">
          <cell r="AD9770">
            <v>84.330879999999993</v>
          </cell>
        </row>
        <row r="9771">
          <cell r="AD9771">
            <v>84.284064000000001</v>
          </cell>
        </row>
        <row r="9772">
          <cell r="AD9772">
            <v>84.274424999999994</v>
          </cell>
        </row>
        <row r="9773">
          <cell r="AD9773">
            <v>84.269830999999996</v>
          </cell>
        </row>
        <row r="9774">
          <cell r="AD9774">
            <v>84.265985000000001</v>
          </cell>
        </row>
        <row r="9775">
          <cell r="AD9775">
            <v>84.253919999999994</v>
          </cell>
        </row>
        <row r="9776">
          <cell r="AD9776">
            <v>84.233062000000004</v>
          </cell>
        </row>
        <row r="9777">
          <cell r="AD9777">
            <v>84.211945</v>
          </cell>
        </row>
        <row r="9778">
          <cell r="AD9778">
            <v>84.193680999999998</v>
          </cell>
        </row>
        <row r="9779">
          <cell r="AD9779">
            <v>84.170168000000004</v>
          </cell>
        </row>
        <row r="9780">
          <cell r="AD9780">
            <v>84.111166999999995</v>
          </cell>
        </row>
        <row r="9781">
          <cell r="AD9781">
            <v>84.089564999999993</v>
          </cell>
        </row>
        <row r="9782">
          <cell r="AD9782">
            <v>84.074083000000002</v>
          </cell>
        </row>
        <row r="9783">
          <cell r="AD9783">
            <v>84.031716000000003</v>
          </cell>
        </row>
        <row r="9784">
          <cell r="AD9784">
            <v>84.028013000000001</v>
          </cell>
        </row>
        <row r="9785">
          <cell r="AD9785">
            <v>84.024567000000005</v>
          </cell>
        </row>
        <row r="9786">
          <cell r="AD9786">
            <v>84.003625</v>
          </cell>
        </row>
        <row r="9787">
          <cell r="AD9787">
            <v>83.989579000000006</v>
          </cell>
        </row>
        <row r="9788">
          <cell r="AD9788">
            <v>83.976990000000001</v>
          </cell>
        </row>
        <row r="9789">
          <cell r="AD9789">
            <v>83.971334999999996</v>
          </cell>
        </row>
        <row r="9790">
          <cell r="AD9790">
            <v>83.947083000000006</v>
          </cell>
        </row>
        <row r="9791">
          <cell r="AD9791">
            <v>83.946128000000002</v>
          </cell>
        </row>
        <row r="9792">
          <cell r="AD9792">
            <v>83.927391999999998</v>
          </cell>
        </row>
        <row r="9793">
          <cell r="AD9793">
            <v>83.925386000000003</v>
          </cell>
        </row>
        <row r="9794">
          <cell r="AD9794">
            <v>83.921903</v>
          </cell>
        </row>
        <row r="9795">
          <cell r="AD9795">
            <v>83.915699000000004</v>
          </cell>
        </row>
        <row r="9796">
          <cell r="AD9796">
            <v>83.889684000000003</v>
          </cell>
        </row>
        <row r="9797">
          <cell r="AD9797">
            <v>83.886388999999994</v>
          </cell>
        </row>
        <row r="9798">
          <cell r="AD9798">
            <v>83.885825999999994</v>
          </cell>
        </row>
        <row r="9799">
          <cell r="AD9799">
            <v>83.881721999999996</v>
          </cell>
        </row>
        <row r="9800">
          <cell r="AD9800">
            <v>83.856646999999995</v>
          </cell>
        </row>
        <row r="9801">
          <cell r="AD9801">
            <v>83.852126999999996</v>
          </cell>
        </row>
        <row r="9802">
          <cell r="AD9802">
            <v>83.804884000000001</v>
          </cell>
        </row>
        <row r="9803">
          <cell r="AD9803">
            <v>83.802447999999998</v>
          </cell>
        </row>
        <row r="9804">
          <cell r="AD9804">
            <v>83.787807000000001</v>
          </cell>
        </row>
        <row r="9805">
          <cell r="AD9805">
            <v>83.784863000000001</v>
          </cell>
        </row>
        <row r="9806">
          <cell r="AD9806">
            <v>83.760181000000003</v>
          </cell>
        </row>
        <row r="9807">
          <cell r="AD9807">
            <v>83.756601000000003</v>
          </cell>
        </row>
        <row r="9808">
          <cell r="AD9808">
            <v>83.718586000000002</v>
          </cell>
        </row>
        <row r="9809">
          <cell r="AD9809">
            <v>83.703862000000001</v>
          </cell>
        </row>
        <row r="9810">
          <cell r="AD9810">
            <v>83.695352999999997</v>
          </cell>
        </row>
        <row r="9811">
          <cell r="AD9811">
            <v>83.692740000000001</v>
          </cell>
        </row>
        <row r="9812">
          <cell r="AD9812">
            <v>83.685192999999998</v>
          </cell>
        </row>
        <row r="9813">
          <cell r="AD9813">
            <v>83.668633999999997</v>
          </cell>
        </row>
        <row r="9814">
          <cell r="AD9814">
            <v>83.668470999999997</v>
          </cell>
        </row>
        <row r="9815">
          <cell r="AD9815">
            <v>83.667219000000003</v>
          </cell>
        </row>
        <row r="9816">
          <cell r="AD9816">
            <v>83.656516999999994</v>
          </cell>
        </row>
        <row r="9817">
          <cell r="AD9817">
            <v>83.635670000000005</v>
          </cell>
        </row>
        <row r="9818">
          <cell r="AD9818">
            <v>83.622153999999995</v>
          </cell>
        </row>
        <row r="9819">
          <cell r="AD9819">
            <v>83.622138000000007</v>
          </cell>
        </row>
        <row r="9820">
          <cell r="AD9820">
            <v>83.616580999999996</v>
          </cell>
        </row>
        <row r="9821">
          <cell r="AD9821">
            <v>83.605413999999996</v>
          </cell>
        </row>
        <row r="9822">
          <cell r="AD9822">
            <v>83.601129</v>
          </cell>
        </row>
        <row r="9823">
          <cell r="AD9823">
            <v>83.585965000000002</v>
          </cell>
        </row>
        <row r="9824">
          <cell r="AD9824">
            <v>83.580806999999993</v>
          </cell>
        </row>
        <row r="9825">
          <cell r="AD9825">
            <v>83.575964999999997</v>
          </cell>
        </row>
        <row r="9826">
          <cell r="AD9826">
            <v>83.555702999999994</v>
          </cell>
        </row>
        <row r="9827">
          <cell r="AD9827">
            <v>83.535397000000003</v>
          </cell>
        </row>
        <row r="9828">
          <cell r="AD9828">
            <v>83.521261999999993</v>
          </cell>
        </row>
        <row r="9829">
          <cell r="AD9829">
            <v>83.506941999999995</v>
          </cell>
        </row>
        <row r="9830">
          <cell r="AD9830">
            <v>83.502740000000003</v>
          </cell>
        </row>
        <row r="9831">
          <cell r="AD9831">
            <v>83.499868000000006</v>
          </cell>
        </row>
        <row r="9832">
          <cell r="AD9832">
            <v>83.478431</v>
          </cell>
        </row>
        <row r="9833">
          <cell r="AD9833">
            <v>83.472206999999997</v>
          </cell>
        </row>
        <row r="9834">
          <cell r="AD9834">
            <v>83.466834000000006</v>
          </cell>
        </row>
        <row r="9835">
          <cell r="AD9835">
            <v>83.464394999999996</v>
          </cell>
        </row>
        <row r="9836">
          <cell r="AD9836">
            <v>83.414539000000005</v>
          </cell>
        </row>
        <row r="9837">
          <cell r="AD9837">
            <v>83.414260999999996</v>
          </cell>
        </row>
        <row r="9838">
          <cell r="AD9838">
            <v>83.393001999999996</v>
          </cell>
        </row>
        <row r="9839">
          <cell r="AD9839">
            <v>83.360307000000006</v>
          </cell>
        </row>
        <row r="9840">
          <cell r="AD9840">
            <v>83.344616000000002</v>
          </cell>
        </row>
        <row r="9841">
          <cell r="AD9841">
            <v>83.327624</v>
          </cell>
        </row>
        <row r="9842">
          <cell r="AD9842">
            <v>83.314189999999996</v>
          </cell>
        </row>
        <row r="9843">
          <cell r="AD9843">
            <v>83.305730999999994</v>
          </cell>
        </row>
        <row r="9844">
          <cell r="AD9844">
            <v>83.304348000000005</v>
          </cell>
        </row>
        <row r="9845">
          <cell r="AD9845">
            <v>83.298946999999998</v>
          </cell>
        </row>
        <row r="9846">
          <cell r="AD9846">
            <v>83.261093000000002</v>
          </cell>
        </row>
        <row r="9847">
          <cell r="AD9847">
            <v>83.231216000000003</v>
          </cell>
        </row>
        <row r="9848">
          <cell r="AD9848">
            <v>83.216684999999998</v>
          </cell>
        </row>
        <row r="9849">
          <cell r="AD9849">
            <v>83.189786999999995</v>
          </cell>
        </row>
        <row r="9850">
          <cell r="AD9850">
            <v>83.189784000000003</v>
          </cell>
        </row>
        <row r="9851">
          <cell r="AD9851">
            <v>83.184567999999999</v>
          </cell>
        </row>
        <row r="9852">
          <cell r="AD9852">
            <v>83.174565999999999</v>
          </cell>
        </row>
        <row r="9853">
          <cell r="AD9853">
            <v>83.172683000000006</v>
          </cell>
        </row>
        <row r="9854">
          <cell r="AD9854">
            <v>83.171662999999995</v>
          </cell>
        </row>
        <row r="9855">
          <cell r="AD9855">
            <v>83.158717999999993</v>
          </cell>
        </row>
        <row r="9856">
          <cell r="AD9856">
            <v>83.133455999999995</v>
          </cell>
        </row>
        <row r="9857">
          <cell r="AD9857">
            <v>83.132535000000004</v>
          </cell>
        </row>
        <row r="9858">
          <cell r="AD9858">
            <v>83.115380000000002</v>
          </cell>
        </row>
        <row r="9859">
          <cell r="AD9859">
            <v>83.111103999999997</v>
          </cell>
        </row>
        <row r="9860">
          <cell r="AD9860">
            <v>83.101378999999994</v>
          </cell>
        </row>
        <row r="9861">
          <cell r="AD9861">
            <v>83.062195000000003</v>
          </cell>
        </row>
        <row r="9862">
          <cell r="AD9862">
            <v>83.051298000000003</v>
          </cell>
        </row>
        <row r="9863">
          <cell r="AD9863">
            <v>83.047089999999997</v>
          </cell>
        </row>
        <row r="9864">
          <cell r="AD9864">
            <v>83.039477000000005</v>
          </cell>
        </row>
        <row r="9865">
          <cell r="AD9865">
            <v>83.030018999999996</v>
          </cell>
        </row>
        <row r="9866">
          <cell r="AD9866">
            <v>83.027918999999997</v>
          </cell>
        </row>
        <row r="9867">
          <cell r="AD9867">
            <v>83.01952</v>
          </cell>
        </row>
        <row r="9868">
          <cell r="AD9868">
            <v>82.995223999999993</v>
          </cell>
        </row>
        <row r="9869">
          <cell r="AD9869">
            <v>82.972665000000006</v>
          </cell>
        </row>
        <row r="9870">
          <cell r="AD9870">
            <v>82.966981000000004</v>
          </cell>
        </row>
        <row r="9871">
          <cell r="AD9871">
            <v>82.965513000000001</v>
          </cell>
        </row>
        <row r="9872">
          <cell r="AD9872">
            <v>82.948749000000007</v>
          </cell>
        </row>
        <row r="9873">
          <cell r="AD9873">
            <v>82.942995999999994</v>
          </cell>
        </row>
        <row r="9874">
          <cell r="AD9874">
            <v>82.922171000000006</v>
          </cell>
        </row>
        <row r="9875">
          <cell r="AD9875">
            <v>82.917212000000006</v>
          </cell>
        </row>
        <row r="9876">
          <cell r="AD9876">
            <v>82.904403000000002</v>
          </cell>
        </row>
        <row r="9877">
          <cell r="AD9877">
            <v>82.891578999999993</v>
          </cell>
        </row>
        <row r="9878">
          <cell r="AD9878">
            <v>82.883375999999998</v>
          </cell>
        </row>
        <row r="9879">
          <cell r="AD9879">
            <v>82.873200999999995</v>
          </cell>
        </row>
        <row r="9880">
          <cell r="AD9880">
            <v>82.872752000000006</v>
          </cell>
        </row>
        <row r="9881">
          <cell r="AD9881">
            <v>82.870118000000005</v>
          </cell>
        </row>
        <row r="9882">
          <cell r="AD9882">
            <v>82.867258000000007</v>
          </cell>
        </row>
        <row r="9883">
          <cell r="AD9883">
            <v>82.846230000000006</v>
          </cell>
        </row>
        <row r="9884">
          <cell r="AD9884">
            <v>82.820030000000003</v>
          </cell>
        </row>
        <row r="9885">
          <cell r="AD9885">
            <v>82.808516999999995</v>
          </cell>
        </row>
        <row r="9886">
          <cell r="AD9886">
            <v>82.789766</v>
          </cell>
        </row>
        <row r="9887">
          <cell r="AD9887">
            <v>82.750399999999999</v>
          </cell>
        </row>
        <row r="9888">
          <cell r="AD9888">
            <v>82.744032000000004</v>
          </cell>
        </row>
        <row r="9889">
          <cell r="AD9889">
            <v>82.737691999999996</v>
          </cell>
        </row>
        <row r="9890">
          <cell r="AD9890">
            <v>82.734235999999996</v>
          </cell>
        </row>
        <row r="9891">
          <cell r="AD9891">
            <v>82.730434000000002</v>
          </cell>
        </row>
        <row r="9892">
          <cell r="AD9892">
            <v>82.729409000000004</v>
          </cell>
        </row>
        <row r="9893">
          <cell r="AD9893">
            <v>82.714169999999996</v>
          </cell>
        </row>
        <row r="9894">
          <cell r="AD9894">
            <v>82.698160999999999</v>
          </cell>
        </row>
        <row r="9895">
          <cell r="AD9895">
            <v>82.691381000000007</v>
          </cell>
        </row>
        <row r="9896">
          <cell r="AD9896">
            <v>82.681708</v>
          </cell>
        </row>
        <row r="9897">
          <cell r="AD9897">
            <v>82.677300000000002</v>
          </cell>
        </row>
        <row r="9898">
          <cell r="AD9898">
            <v>82.673159999999996</v>
          </cell>
        </row>
        <row r="9899">
          <cell r="AD9899">
            <v>82.670710999999997</v>
          </cell>
        </row>
        <row r="9900">
          <cell r="AD9900">
            <v>82.668938999999995</v>
          </cell>
        </row>
        <row r="9901">
          <cell r="AD9901">
            <v>82.662176000000002</v>
          </cell>
        </row>
        <row r="9902">
          <cell r="AD9902">
            <v>82.660139000000001</v>
          </cell>
        </row>
        <row r="9903">
          <cell r="AD9903">
            <v>82.634479999999996</v>
          </cell>
        </row>
        <row r="9904">
          <cell r="AD9904">
            <v>82.614206999999993</v>
          </cell>
        </row>
        <row r="9905">
          <cell r="AD9905">
            <v>82.596569000000002</v>
          </cell>
        </row>
        <row r="9906">
          <cell r="AD9906">
            <v>82.587384999999998</v>
          </cell>
        </row>
        <row r="9907">
          <cell r="AD9907">
            <v>82.549535000000006</v>
          </cell>
        </row>
        <row r="9908">
          <cell r="AD9908">
            <v>82.537328000000002</v>
          </cell>
        </row>
        <row r="9909">
          <cell r="AD9909">
            <v>82.524261999999993</v>
          </cell>
        </row>
        <row r="9910">
          <cell r="AD9910">
            <v>82.510418999999999</v>
          </cell>
        </row>
        <row r="9911">
          <cell r="AD9911">
            <v>82.481204000000005</v>
          </cell>
        </row>
        <row r="9912">
          <cell r="AD9912">
            <v>82.480688999999998</v>
          </cell>
        </row>
        <row r="9913">
          <cell r="AD9913">
            <v>82.471742000000006</v>
          </cell>
        </row>
        <row r="9914">
          <cell r="AD9914">
            <v>82.471188999999995</v>
          </cell>
        </row>
        <row r="9915">
          <cell r="AD9915">
            <v>82.469256999999999</v>
          </cell>
        </row>
        <row r="9916">
          <cell r="AD9916">
            <v>82.463336999999996</v>
          </cell>
        </row>
        <row r="9917">
          <cell r="AD9917">
            <v>82.399449000000004</v>
          </cell>
        </row>
        <row r="9918">
          <cell r="AD9918">
            <v>82.347892999999999</v>
          </cell>
        </row>
        <row r="9919">
          <cell r="AD9919">
            <v>82.334664000000004</v>
          </cell>
        </row>
        <row r="9920">
          <cell r="AD9920">
            <v>82.330821</v>
          </cell>
        </row>
        <row r="9921">
          <cell r="AD9921">
            <v>82.325778</v>
          </cell>
        </row>
        <row r="9922">
          <cell r="AD9922">
            <v>82.291308999999998</v>
          </cell>
        </row>
        <row r="9923">
          <cell r="AD9923">
            <v>82.290664000000007</v>
          </cell>
        </row>
        <row r="9924">
          <cell r="AD9924">
            <v>82.289835999999994</v>
          </cell>
        </row>
        <row r="9925">
          <cell r="AD9925">
            <v>82.268300999999994</v>
          </cell>
        </row>
        <row r="9926">
          <cell r="AD9926">
            <v>82.258433999999994</v>
          </cell>
        </row>
        <row r="9927">
          <cell r="AD9927">
            <v>82.246808000000001</v>
          </cell>
        </row>
        <row r="9928">
          <cell r="AD9928">
            <v>82.231504000000001</v>
          </cell>
        </row>
        <row r="9929">
          <cell r="AD9929">
            <v>82.227965999999995</v>
          </cell>
        </row>
        <row r="9930">
          <cell r="AD9930">
            <v>82.210166999999998</v>
          </cell>
        </row>
        <row r="9931">
          <cell r="AD9931">
            <v>82.205180999999996</v>
          </cell>
        </row>
        <row r="9932">
          <cell r="AD9932">
            <v>82.199291000000002</v>
          </cell>
        </row>
        <row r="9933">
          <cell r="AD9933">
            <v>82.181233000000006</v>
          </cell>
        </row>
        <row r="9934">
          <cell r="AD9934">
            <v>82.179171999999994</v>
          </cell>
        </row>
        <row r="9935">
          <cell r="AD9935">
            <v>82.171391999999997</v>
          </cell>
        </row>
        <row r="9936">
          <cell r="AD9936">
            <v>82.153728000000001</v>
          </cell>
        </row>
        <row r="9937">
          <cell r="AD9937">
            <v>82.147655999999998</v>
          </cell>
        </row>
        <row r="9938">
          <cell r="AD9938">
            <v>82.135581999999999</v>
          </cell>
        </row>
        <row r="9939">
          <cell r="AD9939">
            <v>82.11345</v>
          </cell>
        </row>
        <row r="9940">
          <cell r="AD9940">
            <v>82.107360999999997</v>
          </cell>
        </row>
        <row r="9941">
          <cell r="AD9941">
            <v>82.106831</v>
          </cell>
        </row>
        <row r="9942">
          <cell r="AD9942">
            <v>82.092714000000001</v>
          </cell>
        </row>
        <row r="9943">
          <cell r="AD9943">
            <v>82.089468999999994</v>
          </cell>
        </row>
        <row r="9944">
          <cell r="AD9944">
            <v>82.088206999999997</v>
          </cell>
        </row>
        <row r="9945">
          <cell r="AD9945">
            <v>82.081168000000005</v>
          </cell>
        </row>
        <row r="9946">
          <cell r="AD9946">
            <v>82.078978000000006</v>
          </cell>
        </row>
        <row r="9947">
          <cell r="AD9947">
            <v>82.074010000000001</v>
          </cell>
        </row>
        <row r="9948">
          <cell r="AD9948">
            <v>82.073875999999998</v>
          </cell>
        </row>
        <row r="9949">
          <cell r="AD9949">
            <v>82.072038000000006</v>
          </cell>
        </row>
        <row r="9950">
          <cell r="AD9950">
            <v>82.070211</v>
          </cell>
        </row>
        <row r="9951">
          <cell r="AD9951">
            <v>82.052284999999998</v>
          </cell>
        </row>
        <row r="9952">
          <cell r="AD9952">
            <v>82.013940000000005</v>
          </cell>
        </row>
        <row r="9953">
          <cell r="AD9953">
            <v>81.991518999999997</v>
          </cell>
        </row>
        <row r="9954">
          <cell r="AD9954">
            <v>81.985443000000004</v>
          </cell>
        </row>
        <row r="9955">
          <cell r="AD9955">
            <v>81.958513999999994</v>
          </cell>
        </row>
        <row r="9956">
          <cell r="AD9956">
            <v>81.950941</v>
          </cell>
        </row>
        <row r="9957">
          <cell r="AD9957">
            <v>81.947603000000001</v>
          </cell>
        </row>
        <row r="9958">
          <cell r="AD9958">
            <v>81.942672000000002</v>
          </cell>
        </row>
        <row r="9959">
          <cell r="AD9959">
            <v>81.922801000000007</v>
          </cell>
        </row>
        <row r="9960">
          <cell r="AD9960">
            <v>81.914683999999994</v>
          </cell>
        </row>
        <row r="9961">
          <cell r="AD9961">
            <v>81.910105000000001</v>
          </cell>
        </row>
        <row r="9962">
          <cell r="AD9962">
            <v>81.896900000000002</v>
          </cell>
        </row>
        <row r="9963">
          <cell r="AD9963">
            <v>81.834934000000004</v>
          </cell>
        </row>
        <row r="9964">
          <cell r="AD9964">
            <v>81.820697999999993</v>
          </cell>
        </row>
        <row r="9965">
          <cell r="AD9965">
            <v>81.783502999999996</v>
          </cell>
        </row>
        <row r="9966">
          <cell r="AD9966">
            <v>81.783214999999998</v>
          </cell>
        </row>
        <row r="9967">
          <cell r="AD9967">
            <v>81.765032000000005</v>
          </cell>
        </row>
        <row r="9968">
          <cell r="AD9968">
            <v>81.740211000000002</v>
          </cell>
        </row>
        <row r="9969">
          <cell r="AD9969">
            <v>81.702394999999996</v>
          </cell>
        </row>
        <row r="9970">
          <cell r="AD9970">
            <v>81.696783999999994</v>
          </cell>
        </row>
        <row r="9971">
          <cell r="AD9971">
            <v>81.684621000000007</v>
          </cell>
        </row>
        <row r="9972">
          <cell r="AD9972">
            <v>81.680064000000002</v>
          </cell>
        </row>
        <row r="9973">
          <cell r="AD9973">
            <v>81.662443999999994</v>
          </cell>
        </row>
        <row r="9974">
          <cell r="AD9974">
            <v>81.661111000000005</v>
          </cell>
        </row>
        <row r="9975">
          <cell r="AD9975">
            <v>81.658732000000001</v>
          </cell>
        </row>
        <row r="9976">
          <cell r="AD9976">
            <v>81.637540000000001</v>
          </cell>
        </row>
        <row r="9977">
          <cell r="AD9977">
            <v>81.636326999999994</v>
          </cell>
        </row>
        <row r="9978">
          <cell r="AD9978">
            <v>81.625996000000001</v>
          </cell>
        </row>
        <row r="9979">
          <cell r="AD9979">
            <v>81.610085999999995</v>
          </cell>
        </row>
        <row r="9980">
          <cell r="AD9980">
            <v>81.609550999999996</v>
          </cell>
        </row>
        <row r="9981">
          <cell r="AD9981">
            <v>81.607879999999994</v>
          </cell>
        </row>
        <row r="9982">
          <cell r="AD9982">
            <v>81.599789999999999</v>
          </cell>
        </row>
        <row r="9983">
          <cell r="AD9983">
            <v>81.599079000000003</v>
          </cell>
        </row>
        <row r="9984">
          <cell r="AD9984">
            <v>81.597050999999993</v>
          </cell>
        </row>
        <row r="9985">
          <cell r="AD9985">
            <v>81.572535999999999</v>
          </cell>
        </row>
        <row r="9986">
          <cell r="AD9986">
            <v>81.568275</v>
          </cell>
        </row>
        <row r="9987">
          <cell r="AD9987">
            <v>81.567976000000002</v>
          </cell>
        </row>
        <row r="9988">
          <cell r="AD9988">
            <v>81.559049999999999</v>
          </cell>
        </row>
        <row r="9989">
          <cell r="AD9989">
            <v>81.556551999999996</v>
          </cell>
        </row>
        <row r="9990">
          <cell r="AD9990">
            <v>81.527844000000002</v>
          </cell>
        </row>
        <row r="9991">
          <cell r="AD9991">
            <v>81.526804999999996</v>
          </cell>
        </row>
        <row r="9992">
          <cell r="AD9992">
            <v>81.526154000000005</v>
          </cell>
        </row>
        <row r="9993">
          <cell r="AD9993">
            <v>81.521563</v>
          </cell>
        </row>
        <row r="9994">
          <cell r="AD9994">
            <v>81.498740999999995</v>
          </cell>
        </row>
        <row r="9995">
          <cell r="AD9995">
            <v>81.484207999999995</v>
          </cell>
        </row>
        <row r="9996">
          <cell r="AD9996">
            <v>81.457656999999998</v>
          </cell>
        </row>
        <row r="9997">
          <cell r="AD9997">
            <v>81.428978000000001</v>
          </cell>
        </row>
        <row r="9998">
          <cell r="AD9998">
            <v>81.423258000000004</v>
          </cell>
        </row>
        <row r="9999">
          <cell r="AD9999">
            <v>81.414368999999994</v>
          </cell>
        </row>
        <row r="10000">
          <cell r="AD10000">
            <v>81.392058000000006</v>
          </cell>
        </row>
        <row r="10001">
          <cell r="AD10001">
            <v>81.390950000000004</v>
          </cell>
        </row>
        <row r="10002">
          <cell r="AD10002">
            <v>81.370266000000001</v>
          </cell>
        </row>
        <row r="10003">
          <cell r="AD10003">
            <v>81.366363000000007</v>
          </cell>
        </row>
        <row r="10004">
          <cell r="AD10004">
            <v>81.359136000000007</v>
          </cell>
        </row>
        <row r="10005">
          <cell r="AD10005">
            <v>81.323518000000007</v>
          </cell>
        </row>
        <row r="10006">
          <cell r="AD10006">
            <v>81.304170999999997</v>
          </cell>
        </row>
        <row r="10007">
          <cell r="AD10007">
            <v>81.270433999999995</v>
          </cell>
        </row>
        <row r="10008">
          <cell r="AD10008">
            <v>81.260960999999995</v>
          </cell>
        </row>
        <row r="10009">
          <cell r="AD10009">
            <v>81.228667999999999</v>
          </cell>
        </row>
        <row r="10010">
          <cell r="AD10010">
            <v>81.225871999999995</v>
          </cell>
        </row>
        <row r="10011">
          <cell r="AD10011">
            <v>81.223434999999995</v>
          </cell>
        </row>
        <row r="10012">
          <cell r="AD10012">
            <v>81.221896000000001</v>
          </cell>
        </row>
        <row r="10013">
          <cell r="AD10013">
            <v>81.219004999999996</v>
          </cell>
        </row>
        <row r="10014">
          <cell r="AD10014">
            <v>81.218641000000005</v>
          </cell>
        </row>
        <row r="10015">
          <cell r="AD10015">
            <v>81.206164999999999</v>
          </cell>
        </row>
        <row r="10016">
          <cell r="AD10016">
            <v>81.179518000000002</v>
          </cell>
        </row>
        <row r="10017">
          <cell r="AD10017">
            <v>81.166787999999997</v>
          </cell>
        </row>
        <row r="10018">
          <cell r="AD10018">
            <v>81.164992999999996</v>
          </cell>
        </row>
        <row r="10019">
          <cell r="AD10019">
            <v>81.164122000000006</v>
          </cell>
        </row>
        <row r="10020">
          <cell r="AD10020">
            <v>81.159137000000001</v>
          </cell>
        </row>
        <row r="10021">
          <cell r="AD10021">
            <v>81.133426999999998</v>
          </cell>
        </row>
        <row r="10022">
          <cell r="AD10022">
            <v>81.132628999999994</v>
          </cell>
        </row>
        <row r="10023">
          <cell r="AD10023">
            <v>81.127330999999998</v>
          </cell>
        </row>
        <row r="10024">
          <cell r="AD10024">
            <v>81.122883999999999</v>
          </cell>
        </row>
        <row r="10025">
          <cell r="AD10025">
            <v>81.122128000000004</v>
          </cell>
        </row>
        <row r="10026">
          <cell r="AD10026">
            <v>81.084002999999996</v>
          </cell>
        </row>
        <row r="10027">
          <cell r="AD10027">
            <v>81.081601000000006</v>
          </cell>
        </row>
        <row r="10028">
          <cell r="AD10028">
            <v>81.059002000000007</v>
          </cell>
        </row>
        <row r="10029">
          <cell r="AD10029">
            <v>81.046435000000002</v>
          </cell>
        </row>
        <row r="10030">
          <cell r="AD10030">
            <v>81.027956000000003</v>
          </cell>
        </row>
        <row r="10031">
          <cell r="AD10031">
            <v>81.017785000000003</v>
          </cell>
        </row>
        <row r="10032">
          <cell r="AD10032">
            <v>81.007797999999994</v>
          </cell>
        </row>
        <row r="10033">
          <cell r="AD10033">
            <v>81.002134999999996</v>
          </cell>
        </row>
        <row r="10034">
          <cell r="AD10034">
            <v>81.001447999999996</v>
          </cell>
        </row>
        <row r="10035">
          <cell r="AD10035">
            <v>80.998750000000001</v>
          </cell>
        </row>
        <row r="10036">
          <cell r="AD10036">
            <v>80.998340999999996</v>
          </cell>
        </row>
        <row r="10037">
          <cell r="AD10037">
            <v>80.998243000000002</v>
          </cell>
        </row>
        <row r="10038">
          <cell r="AD10038">
            <v>80.987508000000005</v>
          </cell>
        </row>
        <row r="10039">
          <cell r="AD10039">
            <v>80.978583</v>
          </cell>
        </row>
        <row r="10040">
          <cell r="AD10040">
            <v>80.960624999999993</v>
          </cell>
        </row>
        <row r="10041">
          <cell r="AD10041">
            <v>80.959626</v>
          </cell>
        </row>
        <row r="10042">
          <cell r="AD10042">
            <v>80.925380000000004</v>
          </cell>
        </row>
        <row r="10043">
          <cell r="AD10043">
            <v>80.916268000000002</v>
          </cell>
        </row>
        <row r="10044">
          <cell r="AD10044">
            <v>80.906450000000007</v>
          </cell>
        </row>
        <row r="10045">
          <cell r="AD10045">
            <v>80.905649999999994</v>
          </cell>
        </row>
        <row r="10046">
          <cell r="AD10046">
            <v>80.904857000000007</v>
          </cell>
        </row>
        <row r="10047">
          <cell r="AD10047">
            <v>80.904431000000002</v>
          </cell>
        </row>
        <row r="10048">
          <cell r="AD10048">
            <v>80.904301000000004</v>
          </cell>
        </row>
        <row r="10049">
          <cell r="AD10049">
            <v>80.899861999999999</v>
          </cell>
        </row>
        <row r="10050">
          <cell r="AD10050">
            <v>80.889626000000007</v>
          </cell>
        </row>
        <row r="10051">
          <cell r="AD10051">
            <v>80.878870000000006</v>
          </cell>
        </row>
        <row r="10052">
          <cell r="AD10052">
            <v>80.87321</v>
          </cell>
        </row>
        <row r="10053">
          <cell r="AD10053">
            <v>80.842473999999996</v>
          </cell>
        </row>
        <row r="10054">
          <cell r="AD10054">
            <v>80.839033999999998</v>
          </cell>
        </row>
        <row r="10055">
          <cell r="AD10055">
            <v>80.817524000000006</v>
          </cell>
        </row>
        <row r="10056">
          <cell r="AD10056">
            <v>80.817098000000001</v>
          </cell>
        </row>
        <row r="10057">
          <cell r="AD10057">
            <v>80.815556999999998</v>
          </cell>
        </row>
        <row r="10058">
          <cell r="AD10058">
            <v>80.806402000000006</v>
          </cell>
        </row>
        <row r="10059">
          <cell r="AD10059">
            <v>80.792053999999993</v>
          </cell>
        </row>
        <row r="10060">
          <cell r="AD10060">
            <v>80.781847999999997</v>
          </cell>
        </row>
        <row r="10061">
          <cell r="AD10061">
            <v>80.780293999999998</v>
          </cell>
        </row>
        <row r="10062">
          <cell r="AD10062">
            <v>80.763267999999997</v>
          </cell>
        </row>
        <row r="10063">
          <cell r="AD10063">
            <v>80.761944</v>
          </cell>
        </row>
        <row r="10064">
          <cell r="AD10064">
            <v>80.759271999999996</v>
          </cell>
        </row>
        <row r="10065">
          <cell r="AD10065">
            <v>80.748744000000002</v>
          </cell>
        </row>
        <row r="10066">
          <cell r="AD10066">
            <v>80.726311999999993</v>
          </cell>
        </row>
        <row r="10067">
          <cell r="AD10067">
            <v>80.713903000000002</v>
          </cell>
        </row>
        <row r="10068">
          <cell r="AD10068">
            <v>80.711117000000002</v>
          </cell>
        </row>
        <row r="10069">
          <cell r="AD10069">
            <v>80.706125999999998</v>
          </cell>
        </row>
        <row r="10070">
          <cell r="AD10070">
            <v>80.701592000000005</v>
          </cell>
        </row>
        <row r="10071">
          <cell r="AD10071">
            <v>80.691321000000002</v>
          </cell>
        </row>
        <row r="10072">
          <cell r="AD10072">
            <v>80.664022000000003</v>
          </cell>
        </row>
        <row r="10073">
          <cell r="AD10073">
            <v>80.645426</v>
          </cell>
        </row>
        <row r="10074">
          <cell r="AD10074">
            <v>80.643540999999999</v>
          </cell>
        </row>
        <row r="10075">
          <cell r="AD10075">
            <v>80.633509000000004</v>
          </cell>
        </row>
        <row r="10076">
          <cell r="AD10076">
            <v>80.630032999999997</v>
          </cell>
        </row>
        <row r="10077">
          <cell r="AD10077">
            <v>80.579370999999995</v>
          </cell>
        </row>
        <row r="10078">
          <cell r="AD10078">
            <v>80.573370999999995</v>
          </cell>
        </row>
        <row r="10079">
          <cell r="AD10079">
            <v>80.568391000000005</v>
          </cell>
        </row>
        <row r="10080">
          <cell r="AD10080">
            <v>80.559751000000006</v>
          </cell>
        </row>
        <row r="10081">
          <cell r="AD10081">
            <v>80.559359999999998</v>
          </cell>
        </row>
        <row r="10082">
          <cell r="AD10082">
            <v>80.538622000000004</v>
          </cell>
        </row>
        <row r="10083">
          <cell r="AD10083">
            <v>80.506269000000003</v>
          </cell>
        </row>
        <row r="10084">
          <cell r="AD10084">
            <v>80.505024000000006</v>
          </cell>
        </row>
        <row r="10085">
          <cell r="AD10085">
            <v>80.496021999999996</v>
          </cell>
        </row>
        <row r="10086">
          <cell r="AD10086">
            <v>80.466243000000006</v>
          </cell>
        </row>
        <row r="10087">
          <cell r="AD10087">
            <v>80.462377000000004</v>
          </cell>
        </row>
        <row r="10088">
          <cell r="AD10088">
            <v>80.452974999999995</v>
          </cell>
        </row>
        <row r="10089">
          <cell r="AD10089">
            <v>80.428836000000004</v>
          </cell>
        </row>
        <row r="10090">
          <cell r="AD10090">
            <v>80.421965</v>
          </cell>
        </row>
        <row r="10091">
          <cell r="AD10091">
            <v>80.401511999999997</v>
          </cell>
        </row>
        <row r="10092">
          <cell r="AD10092">
            <v>80.393274000000005</v>
          </cell>
        </row>
        <row r="10093">
          <cell r="AD10093">
            <v>80.379884000000004</v>
          </cell>
        </row>
        <row r="10094">
          <cell r="AD10094">
            <v>80.372394999999997</v>
          </cell>
        </row>
        <row r="10095">
          <cell r="AD10095">
            <v>80.364303000000007</v>
          </cell>
        </row>
        <row r="10096">
          <cell r="AD10096">
            <v>80.363011</v>
          </cell>
        </row>
        <row r="10097">
          <cell r="AD10097">
            <v>80.360224000000002</v>
          </cell>
        </row>
        <row r="10098">
          <cell r="AD10098">
            <v>80.335229999999996</v>
          </cell>
        </row>
        <row r="10099">
          <cell r="AD10099">
            <v>80.327680999999998</v>
          </cell>
        </row>
        <row r="10100">
          <cell r="AD10100">
            <v>80.319689999999994</v>
          </cell>
        </row>
        <row r="10101">
          <cell r="AD10101">
            <v>80.319346999999993</v>
          </cell>
        </row>
        <row r="10102">
          <cell r="AD10102">
            <v>80.314501000000007</v>
          </cell>
        </row>
        <row r="10103">
          <cell r="AD10103">
            <v>80.312291000000002</v>
          </cell>
        </row>
        <row r="10104">
          <cell r="AD10104">
            <v>80.292722999999995</v>
          </cell>
        </row>
        <row r="10105">
          <cell r="AD10105">
            <v>80.287783000000005</v>
          </cell>
        </row>
        <row r="10106">
          <cell r="AD10106">
            <v>80.281734</v>
          </cell>
        </row>
        <row r="10107">
          <cell r="AD10107">
            <v>80.272368999999998</v>
          </cell>
        </row>
        <row r="10108">
          <cell r="AD10108">
            <v>80.257902000000001</v>
          </cell>
        </row>
        <row r="10109">
          <cell r="AD10109">
            <v>80.240853999999999</v>
          </cell>
        </row>
        <row r="10110">
          <cell r="AD10110">
            <v>80.238991999999996</v>
          </cell>
        </row>
        <row r="10111">
          <cell r="AD10111">
            <v>80.213503000000003</v>
          </cell>
        </row>
        <row r="10112">
          <cell r="AD10112">
            <v>80.211931000000007</v>
          </cell>
        </row>
        <row r="10113">
          <cell r="AD10113">
            <v>80.199636999999996</v>
          </cell>
        </row>
        <row r="10114">
          <cell r="AD10114">
            <v>80.163512999999995</v>
          </cell>
        </row>
        <row r="10115">
          <cell r="AD10115">
            <v>80.143760999999998</v>
          </cell>
        </row>
        <row r="10116">
          <cell r="AD10116">
            <v>80.102310000000003</v>
          </cell>
        </row>
        <row r="10117">
          <cell r="AD10117">
            <v>80.089343</v>
          </cell>
        </row>
        <row r="10118">
          <cell r="AD10118">
            <v>80.082522999999995</v>
          </cell>
        </row>
        <row r="10119">
          <cell r="AD10119">
            <v>80.067014999999998</v>
          </cell>
        </row>
        <row r="10120">
          <cell r="AD10120">
            <v>80.052087999999998</v>
          </cell>
        </row>
        <row r="10121">
          <cell r="AD10121">
            <v>80.021534000000003</v>
          </cell>
        </row>
        <row r="10122">
          <cell r="AD10122">
            <v>80.011373000000006</v>
          </cell>
        </row>
        <row r="10123">
          <cell r="AD10123">
            <v>79.994298000000001</v>
          </cell>
        </row>
        <row r="10124">
          <cell r="AD10124">
            <v>79.993172999999999</v>
          </cell>
        </row>
        <row r="10125">
          <cell r="AD10125">
            <v>79.993170000000006</v>
          </cell>
        </row>
        <row r="10126">
          <cell r="AD10126">
            <v>79.987202999999994</v>
          </cell>
        </row>
        <row r="10127">
          <cell r="AD10127">
            <v>79.958051999999995</v>
          </cell>
        </row>
        <row r="10128">
          <cell r="AD10128">
            <v>79.947872000000004</v>
          </cell>
        </row>
        <row r="10129">
          <cell r="AD10129">
            <v>79.938869999999994</v>
          </cell>
        </row>
        <row r="10130">
          <cell r="AD10130">
            <v>79.919516000000002</v>
          </cell>
        </row>
        <row r="10131">
          <cell r="AD10131">
            <v>79.913382999999996</v>
          </cell>
        </row>
        <row r="10132">
          <cell r="AD10132">
            <v>79.890468999999996</v>
          </cell>
        </row>
        <row r="10133">
          <cell r="AD10133">
            <v>79.876679999999993</v>
          </cell>
        </row>
        <row r="10134">
          <cell r="AD10134">
            <v>79.876529000000005</v>
          </cell>
        </row>
        <row r="10135">
          <cell r="AD10135">
            <v>79.875583000000006</v>
          </cell>
        </row>
        <row r="10136">
          <cell r="AD10136">
            <v>79.859950999999995</v>
          </cell>
        </row>
        <row r="10137">
          <cell r="AD10137">
            <v>79.835004999999995</v>
          </cell>
        </row>
        <row r="10138">
          <cell r="AD10138">
            <v>79.834862999999999</v>
          </cell>
        </row>
        <row r="10139">
          <cell r="AD10139">
            <v>79.812499000000003</v>
          </cell>
        </row>
        <row r="10140">
          <cell r="AD10140">
            <v>79.789069999999995</v>
          </cell>
        </row>
        <row r="10141">
          <cell r="AD10141">
            <v>79.769414999999995</v>
          </cell>
        </row>
        <row r="10142">
          <cell r="AD10142">
            <v>79.767652999999996</v>
          </cell>
        </row>
        <row r="10143">
          <cell r="AD10143">
            <v>79.742738000000003</v>
          </cell>
        </row>
        <row r="10144">
          <cell r="AD10144">
            <v>79.741551999999999</v>
          </cell>
        </row>
        <row r="10145">
          <cell r="AD10145">
            <v>79.739891999999998</v>
          </cell>
        </row>
        <row r="10146">
          <cell r="AD10146">
            <v>79.733813999999995</v>
          </cell>
        </row>
        <row r="10147">
          <cell r="AD10147">
            <v>79.724624000000006</v>
          </cell>
        </row>
        <row r="10148">
          <cell r="AD10148">
            <v>79.723384999999993</v>
          </cell>
        </row>
        <row r="10149">
          <cell r="AD10149">
            <v>79.696977000000004</v>
          </cell>
        </row>
        <row r="10150">
          <cell r="AD10150">
            <v>79.686044999999993</v>
          </cell>
        </row>
        <row r="10151">
          <cell r="AD10151">
            <v>79.684332999999995</v>
          </cell>
        </row>
        <row r="10152">
          <cell r="AD10152">
            <v>79.663842000000002</v>
          </cell>
        </row>
        <row r="10153">
          <cell r="AD10153">
            <v>79.657217000000003</v>
          </cell>
        </row>
        <row r="10154">
          <cell r="AD10154">
            <v>79.651667000000003</v>
          </cell>
        </row>
        <row r="10155">
          <cell r="AD10155">
            <v>79.647868000000003</v>
          </cell>
        </row>
        <row r="10156">
          <cell r="AD10156">
            <v>79.640769000000006</v>
          </cell>
        </row>
        <row r="10157">
          <cell r="AD10157">
            <v>79.620329999999996</v>
          </cell>
        </row>
        <row r="10158">
          <cell r="AD10158">
            <v>79.611182999999997</v>
          </cell>
        </row>
        <row r="10159">
          <cell r="AD10159">
            <v>79.608514</v>
          </cell>
        </row>
        <row r="10160">
          <cell r="AD10160">
            <v>79.596636000000004</v>
          </cell>
        </row>
        <row r="10161">
          <cell r="AD10161">
            <v>79.596613000000005</v>
          </cell>
        </row>
        <row r="10162">
          <cell r="AD10162">
            <v>79.581305999999998</v>
          </cell>
        </row>
        <row r="10163">
          <cell r="AD10163">
            <v>79.578070999999994</v>
          </cell>
        </row>
        <row r="10164">
          <cell r="AD10164">
            <v>79.571128999999999</v>
          </cell>
        </row>
        <row r="10165">
          <cell r="AD10165">
            <v>79.560625999999999</v>
          </cell>
        </row>
        <row r="10166">
          <cell r="AD10166">
            <v>79.556026000000003</v>
          </cell>
        </row>
        <row r="10167">
          <cell r="AD10167">
            <v>79.553120000000007</v>
          </cell>
        </row>
        <row r="10168">
          <cell r="AD10168">
            <v>79.551760999999999</v>
          </cell>
        </row>
        <row r="10169">
          <cell r="AD10169">
            <v>79.500767999999994</v>
          </cell>
        </row>
        <row r="10170">
          <cell r="AD10170">
            <v>79.473840999999993</v>
          </cell>
        </row>
        <row r="10171">
          <cell r="AD10171">
            <v>79.450916000000007</v>
          </cell>
        </row>
        <row r="10172">
          <cell r="AD10172">
            <v>79.437511999999998</v>
          </cell>
        </row>
        <row r="10173">
          <cell r="AD10173">
            <v>79.430357999999998</v>
          </cell>
        </row>
        <row r="10174">
          <cell r="AD10174">
            <v>79.423704000000001</v>
          </cell>
        </row>
        <row r="10175">
          <cell r="AD10175">
            <v>79.420405000000002</v>
          </cell>
        </row>
        <row r="10176">
          <cell r="AD10176">
            <v>79.393974</v>
          </cell>
        </row>
        <row r="10177">
          <cell r="AD10177">
            <v>79.388524000000004</v>
          </cell>
        </row>
        <row r="10178">
          <cell r="AD10178">
            <v>79.383966999999998</v>
          </cell>
        </row>
        <row r="10179">
          <cell r="AD10179">
            <v>79.367610999999997</v>
          </cell>
        </row>
        <row r="10180">
          <cell r="AD10180">
            <v>79.360511000000002</v>
          </cell>
        </row>
        <row r="10181">
          <cell r="AD10181">
            <v>79.350369000000001</v>
          </cell>
        </row>
        <row r="10182">
          <cell r="AD10182">
            <v>79.348650000000006</v>
          </cell>
        </row>
        <row r="10183">
          <cell r="AD10183">
            <v>79.342850999999996</v>
          </cell>
        </row>
        <row r="10184">
          <cell r="AD10184">
            <v>79.331675000000004</v>
          </cell>
        </row>
        <row r="10185">
          <cell r="AD10185">
            <v>79.318845999999994</v>
          </cell>
        </row>
        <row r="10186">
          <cell r="AD10186">
            <v>79.303450999999995</v>
          </cell>
        </row>
        <row r="10187">
          <cell r="AD10187">
            <v>79.296921999999995</v>
          </cell>
        </row>
        <row r="10188">
          <cell r="AD10188">
            <v>79.294425000000004</v>
          </cell>
        </row>
        <row r="10189">
          <cell r="AD10189">
            <v>79.284238999999999</v>
          </cell>
        </row>
        <row r="10190">
          <cell r="AD10190">
            <v>79.229360999999997</v>
          </cell>
        </row>
        <row r="10191">
          <cell r="AD10191">
            <v>79.225812000000005</v>
          </cell>
        </row>
        <row r="10192">
          <cell r="AD10192">
            <v>79.224210999999997</v>
          </cell>
        </row>
        <row r="10193">
          <cell r="AD10193">
            <v>79.189160000000001</v>
          </cell>
        </row>
        <row r="10194">
          <cell r="AD10194">
            <v>79.187835000000007</v>
          </cell>
        </row>
        <row r="10195">
          <cell r="AD10195">
            <v>79.159961999999993</v>
          </cell>
        </row>
        <row r="10196">
          <cell r="AD10196">
            <v>79.132456000000005</v>
          </cell>
        </row>
        <row r="10197">
          <cell r="AD10197">
            <v>79.115951999999993</v>
          </cell>
        </row>
        <row r="10198">
          <cell r="AD10198">
            <v>79.093755999999999</v>
          </cell>
        </row>
        <row r="10199">
          <cell r="AD10199">
            <v>79.089400999999995</v>
          </cell>
        </row>
        <row r="10200">
          <cell r="AD10200">
            <v>79.088074000000006</v>
          </cell>
        </row>
        <row r="10201">
          <cell r="AD10201">
            <v>79.058760000000007</v>
          </cell>
        </row>
        <row r="10202">
          <cell r="AD10202">
            <v>79.058370999999994</v>
          </cell>
        </row>
        <row r="10203">
          <cell r="AD10203">
            <v>79.052712999999997</v>
          </cell>
        </row>
        <row r="10204">
          <cell r="AD10204">
            <v>79.024545000000003</v>
          </cell>
        </row>
        <row r="10205">
          <cell r="AD10205">
            <v>79.017613999999995</v>
          </cell>
        </row>
        <row r="10206">
          <cell r="AD10206">
            <v>79.013371000000006</v>
          </cell>
        </row>
        <row r="10207">
          <cell r="AD10207">
            <v>79.003848000000005</v>
          </cell>
        </row>
        <row r="10208">
          <cell r="AD10208">
            <v>79.001632000000001</v>
          </cell>
        </row>
        <row r="10209">
          <cell r="AD10209">
            <v>78.996876</v>
          </cell>
        </row>
        <row r="10210">
          <cell r="AD10210">
            <v>78.992086</v>
          </cell>
        </row>
        <row r="10211">
          <cell r="AD10211">
            <v>78.973800999999995</v>
          </cell>
        </row>
        <row r="10212">
          <cell r="AD10212">
            <v>78.970456999999996</v>
          </cell>
        </row>
        <row r="10213">
          <cell r="AD10213">
            <v>78.960151999999994</v>
          </cell>
        </row>
        <row r="10214">
          <cell r="AD10214">
            <v>78.957494999999994</v>
          </cell>
        </row>
        <row r="10215">
          <cell r="AD10215">
            <v>78.955672000000007</v>
          </cell>
        </row>
        <row r="10216">
          <cell r="AD10216">
            <v>78.950171999999995</v>
          </cell>
        </row>
        <row r="10217">
          <cell r="AD10217">
            <v>78.936217999999997</v>
          </cell>
        </row>
        <row r="10218">
          <cell r="AD10218">
            <v>78.918255000000002</v>
          </cell>
        </row>
        <row r="10219">
          <cell r="AD10219">
            <v>78.913702000000001</v>
          </cell>
        </row>
        <row r="10220">
          <cell r="AD10220">
            <v>78.907798999999997</v>
          </cell>
        </row>
        <row r="10221">
          <cell r="AD10221">
            <v>78.905861999999999</v>
          </cell>
        </row>
        <row r="10222">
          <cell r="AD10222">
            <v>78.882616999999996</v>
          </cell>
        </row>
        <row r="10223">
          <cell r="AD10223">
            <v>78.845067999999998</v>
          </cell>
        </row>
        <row r="10224">
          <cell r="AD10224">
            <v>78.837142</v>
          </cell>
        </row>
        <row r="10225">
          <cell r="AD10225">
            <v>78.830211000000006</v>
          </cell>
        </row>
        <row r="10226">
          <cell r="AD10226">
            <v>78.823739000000003</v>
          </cell>
        </row>
        <row r="10227">
          <cell r="AD10227">
            <v>78.817019999999999</v>
          </cell>
        </row>
        <row r="10228">
          <cell r="AD10228">
            <v>78.812852000000007</v>
          </cell>
        </row>
        <row r="10229">
          <cell r="AD10229">
            <v>78.809191999999996</v>
          </cell>
        </row>
        <row r="10230">
          <cell r="AD10230">
            <v>78.782456999999994</v>
          </cell>
        </row>
        <row r="10231">
          <cell r="AD10231">
            <v>78.751593999999997</v>
          </cell>
        </row>
        <row r="10232">
          <cell r="AD10232">
            <v>78.734865999999997</v>
          </cell>
        </row>
        <row r="10233">
          <cell r="AD10233">
            <v>78.730446999999998</v>
          </cell>
        </row>
        <row r="10234">
          <cell r="AD10234">
            <v>78.727642000000003</v>
          </cell>
        </row>
        <row r="10235">
          <cell r="AD10235">
            <v>78.692633999999998</v>
          </cell>
        </row>
        <row r="10236">
          <cell r="AD10236">
            <v>78.686788000000007</v>
          </cell>
        </row>
        <row r="10237">
          <cell r="AD10237">
            <v>78.681588000000005</v>
          </cell>
        </row>
        <row r="10238">
          <cell r="AD10238">
            <v>78.677132999999998</v>
          </cell>
        </row>
        <row r="10239">
          <cell r="AD10239">
            <v>78.659188999999998</v>
          </cell>
        </row>
        <row r="10240">
          <cell r="AD10240">
            <v>78.648815999999997</v>
          </cell>
        </row>
        <row r="10241">
          <cell r="AD10241">
            <v>78.631027000000003</v>
          </cell>
        </row>
        <row r="10242">
          <cell r="AD10242">
            <v>78.625045</v>
          </cell>
        </row>
        <row r="10243">
          <cell r="AD10243">
            <v>78.604090999999997</v>
          </cell>
        </row>
        <row r="10244">
          <cell r="AD10244">
            <v>78.578515999999993</v>
          </cell>
        </row>
        <row r="10245">
          <cell r="AD10245">
            <v>78.538137000000006</v>
          </cell>
        </row>
        <row r="10246">
          <cell r="AD10246">
            <v>78.530460000000005</v>
          </cell>
        </row>
        <row r="10247">
          <cell r="AD10247">
            <v>78.521463999999995</v>
          </cell>
        </row>
        <row r="10248">
          <cell r="AD10248">
            <v>78.520767000000006</v>
          </cell>
        </row>
        <row r="10249">
          <cell r="AD10249">
            <v>78.518899000000005</v>
          </cell>
        </row>
        <row r="10250">
          <cell r="AD10250">
            <v>78.497129000000001</v>
          </cell>
        </row>
        <row r="10251">
          <cell r="AD10251">
            <v>78.496450999999993</v>
          </cell>
        </row>
        <row r="10252">
          <cell r="AD10252">
            <v>78.464757000000006</v>
          </cell>
        </row>
        <row r="10253">
          <cell r="AD10253">
            <v>78.462608000000003</v>
          </cell>
        </row>
        <row r="10254">
          <cell r="AD10254">
            <v>78.461984000000001</v>
          </cell>
        </row>
        <row r="10255">
          <cell r="AD10255">
            <v>78.373334</v>
          </cell>
        </row>
        <row r="10256">
          <cell r="AD10256">
            <v>78.370166999999995</v>
          </cell>
        </row>
        <row r="10257">
          <cell r="AD10257">
            <v>78.349317999999997</v>
          </cell>
        </row>
        <row r="10258">
          <cell r="AD10258">
            <v>78.341707999999997</v>
          </cell>
        </row>
        <row r="10259">
          <cell r="AD10259">
            <v>78.321359000000001</v>
          </cell>
        </row>
        <row r="10260">
          <cell r="AD10260">
            <v>78.307496999999998</v>
          </cell>
        </row>
        <row r="10261">
          <cell r="AD10261">
            <v>78.298417999999998</v>
          </cell>
        </row>
        <row r="10262">
          <cell r="AD10262">
            <v>78.272627999999997</v>
          </cell>
        </row>
        <row r="10263">
          <cell r="AD10263">
            <v>78.253913999999995</v>
          </cell>
        </row>
        <row r="10264">
          <cell r="AD10264">
            <v>78.244694999999993</v>
          </cell>
        </row>
        <row r="10265">
          <cell r="AD10265">
            <v>78.228808000000001</v>
          </cell>
        </row>
        <row r="10266">
          <cell r="AD10266">
            <v>78.227632</v>
          </cell>
        </row>
        <row r="10267">
          <cell r="AD10267">
            <v>78.220344999999995</v>
          </cell>
        </row>
        <row r="10268">
          <cell r="AD10268">
            <v>78.205921000000004</v>
          </cell>
        </row>
        <row r="10269">
          <cell r="AD10269">
            <v>78.200168000000005</v>
          </cell>
        </row>
        <row r="10270">
          <cell r="AD10270">
            <v>78.198122999999995</v>
          </cell>
        </row>
        <row r="10271">
          <cell r="AD10271">
            <v>78.194198</v>
          </cell>
        </row>
        <row r="10272">
          <cell r="AD10272">
            <v>78.176899000000006</v>
          </cell>
        </row>
        <row r="10273">
          <cell r="AD10273">
            <v>78.137839999999997</v>
          </cell>
        </row>
        <row r="10274">
          <cell r="AD10274">
            <v>78.136968999999993</v>
          </cell>
        </row>
        <row r="10275">
          <cell r="AD10275">
            <v>78.112317000000004</v>
          </cell>
        </row>
        <row r="10276">
          <cell r="AD10276">
            <v>78.097783000000007</v>
          </cell>
        </row>
        <row r="10277">
          <cell r="AD10277">
            <v>78.094460999999995</v>
          </cell>
        </row>
        <row r="10278">
          <cell r="AD10278">
            <v>78.076656999999997</v>
          </cell>
        </row>
        <row r="10279">
          <cell r="AD10279">
            <v>78.072771000000003</v>
          </cell>
        </row>
        <row r="10280">
          <cell r="AD10280">
            <v>78.060665</v>
          </cell>
        </row>
        <row r="10281">
          <cell r="AD10281">
            <v>78.058942000000002</v>
          </cell>
        </row>
        <row r="10282">
          <cell r="AD10282">
            <v>78.050050999999996</v>
          </cell>
        </row>
        <row r="10283">
          <cell r="AD10283">
            <v>78.039164</v>
          </cell>
        </row>
        <row r="10284">
          <cell r="AD10284">
            <v>78.012912999999998</v>
          </cell>
        </row>
        <row r="10285">
          <cell r="AD10285">
            <v>77.994299999999996</v>
          </cell>
        </row>
        <row r="10286">
          <cell r="AD10286">
            <v>77.969102000000007</v>
          </cell>
        </row>
        <row r="10287">
          <cell r="AD10287">
            <v>77.965215000000001</v>
          </cell>
        </row>
        <row r="10288">
          <cell r="AD10288">
            <v>77.965209999999999</v>
          </cell>
        </row>
        <row r="10289">
          <cell r="AD10289">
            <v>77.948454999999996</v>
          </cell>
        </row>
        <row r="10290">
          <cell r="AD10290">
            <v>77.927229999999994</v>
          </cell>
        </row>
        <row r="10291">
          <cell r="AD10291">
            <v>77.905994000000007</v>
          </cell>
        </row>
        <row r="10292">
          <cell r="AD10292">
            <v>77.881280000000004</v>
          </cell>
        </row>
        <row r="10293">
          <cell r="AD10293">
            <v>77.872787000000002</v>
          </cell>
        </row>
        <row r="10294">
          <cell r="AD10294">
            <v>77.865745000000004</v>
          </cell>
        </row>
        <row r="10295">
          <cell r="AD10295">
            <v>77.863234000000006</v>
          </cell>
        </row>
        <row r="10296">
          <cell r="AD10296">
            <v>77.861990000000006</v>
          </cell>
        </row>
        <row r="10297">
          <cell r="AD10297">
            <v>77.857650000000007</v>
          </cell>
        </row>
        <row r="10298">
          <cell r="AD10298">
            <v>77.831847999999994</v>
          </cell>
        </row>
        <row r="10299">
          <cell r="AD10299">
            <v>77.825385999999995</v>
          </cell>
        </row>
        <row r="10300">
          <cell r="AD10300">
            <v>77.812055000000001</v>
          </cell>
        </row>
        <row r="10301">
          <cell r="AD10301">
            <v>77.811133999999996</v>
          </cell>
        </row>
        <row r="10302">
          <cell r="AD10302">
            <v>77.807174000000003</v>
          </cell>
        </row>
        <row r="10303">
          <cell r="AD10303">
            <v>77.798913999999996</v>
          </cell>
        </row>
        <row r="10304">
          <cell r="AD10304">
            <v>77.795935999999998</v>
          </cell>
        </row>
        <row r="10305">
          <cell r="AD10305">
            <v>77.791995</v>
          </cell>
        </row>
        <row r="10306">
          <cell r="AD10306">
            <v>77.786179000000004</v>
          </cell>
        </row>
        <row r="10307">
          <cell r="AD10307">
            <v>77.778730999999993</v>
          </cell>
        </row>
        <row r="10308">
          <cell r="AD10308">
            <v>77.774688999999995</v>
          </cell>
        </row>
        <row r="10309">
          <cell r="AD10309">
            <v>77.752578999999997</v>
          </cell>
        </row>
        <row r="10310">
          <cell r="AD10310">
            <v>77.750724000000005</v>
          </cell>
        </row>
        <row r="10311">
          <cell r="AD10311">
            <v>77.727193</v>
          </cell>
        </row>
        <row r="10312">
          <cell r="AD10312">
            <v>77.717758000000003</v>
          </cell>
        </row>
        <row r="10313">
          <cell r="AD10313">
            <v>77.715858999999995</v>
          </cell>
        </row>
        <row r="10314">
          <cell r="AD10314">
            <v>77.696329000000006</v>
          </cell>
        </row>
        <row r="10315">
          <cell r="AD10315">
            <v>77.685360000000003</v>
          </cell>
        </row>
        <row r="10316">
          <cell r="AD10316">
            <v>77.655591000000001</v>
          </cell>
        </row>
        <row r="10317">
          <cell r="AD10317">
            <v>77.653187000000003</v>
          </cell>
        </row>
        <row r="10318">
          <cell r="AD10318">
            <v>77.650723999999997</v>
          </cell>
        </row>
        <row r="10319">
          <cell r="AD10319">
            <v>77.646929</v>
          </cell>
        </row>
        <row r="10320">
          <cell r="AD10320">
            <v>77.643326000000002</v>
          </cell>
        </row>
        <row r="10321">
          <cell r="AD10321">
            <v>77.642606999999998</v>
          </cell>
        </row>
        <row r="10322">
          <cell r="AD10322">
            <v>77.629082999999994</v>
          </cell>
        </row>
        <row r="10323">
          <cell r="AD10323">
            <v>77.626158000000004</v>
          </cell>
        </row>
        <row r="10324">
          <cell r="AD10324">
            <v>77.621606999999997</v>
          </cell>
        </row>
        <row r="10325">
          <cell r="AD10325">
            <v>77.604292000000001</v>
          </cell>
        </row>
        <row r="10326">
          <cell r="AD10326">
            <v>77.594391000000002</v>
          </cell>
        </row>
        <row r="10327">
          <cell r="AD10327">
            <v>77.592337000000001</v>
          </cell>
        </row>
        <row r="10328">
          <cell r="AD10328">
            <v>77.587912000000003</v>
          </cell>
        </row>
        <row r="10329">
          <cell r="AD10329">
            <v>77.587434999999999</v>
          </cell>
        </row>
        <row r="10330">
          <cell r="AD10330">
            <v>77.583033999999998</v>
          </cell>
        </row>
        <row r="10331">
          <cell r="AD10331">
            <v>77.577312000000006</v>
          </cell>
        </row>
        <row r="10332">
          <cell r="AD10332">
            <v>77.569426000000007</v>
          </cell>
        </row>
        <row r="10333">
          <cell r="AD10333">
            <v>77.551002999999994</v>
          </cell>
        </row>
        <row r="10334">
          <cell r="AD10334">
            <v>77.539173000000005</v>
          </cell>
        </row>
        <row r="10335">
          <cell r="AD10335">
            <v>77.537165000000002</v>
          </cell>
        </row>
        <row r="10336">
          <cell r="AD10336">
            <v>77.534306000000001</v>
          </cell>
        </row>
        <row r="10337">
          <cell r="AD10337">
            <v>77.524776000000003</v>
          </cell>
        </row>
        <row r="10338">
          <cell r="AD10338">
            <v>77.499858000000003</v>
          </cell>
        </row>
        <row r="10339">
          <cell r="AD10339">
            <v>77.494208999999998</v>
          </cell>
        </row>
        <row r="10340">
          <cell r="AD10340">
            <v>77.484099999999998</v>
          </cell>
        </row>
        <row r="10341">
          <cell r="AD10341">
            <v>77.481819999999999</v>
          </cell>
        </row>
        <row r="10342">
          <cell r="AD10342">
            <v>77.479372999999995</v>
          </cell>
        </row>
        <row r="10343">
          <cell r="AD10343">
            <v>77.434847000000005</v>
          </cell>
        </row>
        <row r="10344">
          <cell r="AD10344">
            <v>77.429833000000002</v>
          </cell>
        </row>
        <row r="10345">
          <cell r="AD10345">
            <v>77.424555999999995</v>
          </cell>
        </row>
        <row r="10346">
          <cell r="AD10346">
            <v>77.423062000000002</v>
          </cell>
        </row>
        <row r="10347">
          <cell r="AD10347">
            <v>77.405060000000006</v>
          </cell>
        </row>
        <row r="10348">
          <cell r="AD10348">
            <v>77.400788000000006</v>
          </cell>
        </row>
        <row r="10349">
          <cell r="AD10349">
            <v>77.390039999999999</v>
          </cell>
        </row>
        <row r="10350">
          <cell r="AD10350">
            <v>77.346693000000002</v>
          </cell>
        </row>
        <row r="10351">
          <cell r="AD10351">
            <v>77.339538000000005</v>
          </cell>
        </row>
        <row r="10352">
          <cell r="AD10352">
            <v>77.309152999999995</v>
          </cell>
        </row>
        <row r="10353">
          <cell r="AD10353">
            <v>77.288698999999994</v>
          </cell>
        </row>
        <row r="10354">
          <cell r="AD10354">
            <v>77.257852</v>
          </cell>
        </row>
        <row r="10355">
          <cell r="AD10355">
            <v>77.255351000000005</v>
          </cell>
        </row>
        <row r="10356">
          <cell r="AD10356">
            <v>77.243139999999997</v>
          </cell>
        </row>
        <row r="10357">
          <cell r="AD10357">
            <v>77.223913999999994</v>
          </cell>
        </row>
        <row r="10358">
          <cell r="AD10358">
            <v>77.185004000000006</v>
          </cell>
        </row>
        <row r="10359">
          <cell r="AD10359">
            <v>77.169409000000002</v>
          </cell>
        </row>
        <row r="10360">
          <cell r="AD10360">
            <v>77.151341000000002</v>
          </cell>
        </row>
        <row r="10361">
          <cell r="AD10361">
            <v>77.132024999999999</v>
          </cell>
        </row>
        <row r="10362">
          <cell r="AD10362">
            <v>77.131331000000003</v>
          </cell>
        </row>
        <row r="10363">
          <cell r="AD10363">
            <v>77.113438000000002</v>
          </cell>
        </row>
        <row r="10364">
          <cell r="AD10364">
            <v>77.07696</v>
          </cell>
        </row>
        <row r="10365">
          <cell r="AD10365">
            <v>77.061311000000003</v>
          </cell>
        </row>
        <row r="10366">
          <cell r="AD10366">
            <v>77.039732999999998</v>
          </cell>
        </row>
        <row r="10367">
          <cell r="AD10367">
            <v>77.033721</v>
          </cell>
        </row>
        <row r="10368">
          <cell r="AD10368">
            <v>77.029732999999993</v>
          </cell>
        </row>
        <row r="10369">
          <cell r="AD10369">
            <v>77.023589999999999</v>
          </cell>
        </row>
        <row r="10370">
          <cell r="AD10370">
            <v>77.013276000000005</v>
          </cell>
        </row>
        <row r="10371">
          <cell r="AD10371">
            <v>77.010581999999999</v>
          </cell>
        </row>
        <row r="10372">
          <cell r="AD10372">
            <v>77.009981999999994</v>
          </cell>
        </row>
        <row r="10373">
          <cell r="AD10373">
            <v>77.004690999999994</v>
          </cell>
        </row>
        <row r="10374">
          <cell r="AD10374">
            <v>76.986677</v>
          </cell>
        </row>
        <row r="10375">
          <cell r="AD10375">
            <v>76.983282000000003</v>
          </cell>
        </row>
        <row r="10376">
          <cell r="AD10376">
            <v>76.979303999999999</v>
          </cell>
        </row>
        <row r="10377">
          <cell r="AD10377">
            <v>76.971002999999996</v>
          </cell>
        </row>
        <row r="10378">
          <cell r="AD10378">
            <v>76.966857000000005</v>
          </cell>
        </row>
        <row r="10379">
          <cell r="AD10379">
            <v>76.955798999999999</v>
          </cell>
        </row>
        <row r="10380">
          <cell r="AD10380">
            <v>76.954472999999993</v>
          </cell>
        </row>
        <row r="10381">
          <cell r="AD10381">
            <v>76.918036000000001</v>
          </cell>
        </row>
        <row r="10382">
          <cell r="AD10382">
            <v>76.895565000000005</v>
          </cell>
        </row>
        <row r="10383">
          <cell r="AD10383">
            <v>76.894075999999998</v>
          </cell>
        </row>
        <row r="10384">
          <cell r="AD10384">
            <v>76.889488999999998</v>
          </cell>
        </row>
        <row r="10385">
          <cell r="AD10385">
            <v>76.857692999999998</v>
          </cell>
        </row>
        <row r="10386">
          <cell r="AD10386">
            <v>76.849288000000001</v>
          </cell>
        </row>
        <row r="10387">
          <cell r="AD10387">
            <v>76.843389999999999</v>
          </cell>
        </row>
        <row r="10388">
          <cell r="AD10388">
            <v>76.822737000000004</v>
          </cell>
        </row>
        <row r="10389">
          <cell r="AD10389">
            <v>76.820248000000007</v>
          </cell>
        </row>
        <row r="10390">
          <cell r="AD10390">
            <v>76.809137000000007</v>
          </cell>
        </row>
        <row r="10391">
          <cell r="AD10391">
            <v>76.802149</v>
          </cell>
        </row>
        <row r="10392">
          <cell r="AD10392">
            <v>76.798141999999999</v>
          </cell>
        </row>
        <row r="10393">
          <cell r="AD10393">
            <v>76.764319</v>
          </cell>
        </row>
        <row r="10394">
          <cell r="AD10394">
            <v>76.761042000000003</v>
          </cell>
        </row>
        <row r="10395">
          <cell r="AD10395">
            <v>76.743857000000006</v>
          </cell>
        </row>
        <row r="10396">
          <cell r="AD10396">
            <v>76.741202000000001</v>
          </cell>
        </row>
        <row r="10397">
          <cell r="AD10397">
            <v>76.736268999999993</v>
          </cell>
        </row>
        <row r="10398">
          <cell r="AD10398">
            <v>76.720645000000005</v>
          </cell>
        </row>
        <row r="10399">
          <cell r="AD10399">
            <v>76.705665999999994</v>
          </cell>
        </row>
        <row r="10400">
          <cell r="AD10400">
            <v>76.703089000000006</v>
          </cell>
        </row>
        <row r="10401">
          <cell r="AD10401">
            <v>76.694310999999999</v>
          </cell>
        </row>
        <row r="10402">
          <cell r="AD10402">
            <v>76.685383999999999</v>
          </cell>
        </row>
        <row r="10403">
          <cell r="AD10403">
            <v>76.682869999999994</v>
          </cell>
        </row>
        <row r="10404">
          <cell r="AD10404">
            <v>76.681195000000002</v>
          </cell>
        </row>
        <row r="10405">
          <cell r="AD10405">
            <v>76.680591000000007</v>
          </cell>
        </row>
        <row r="10406">
          <cell r="AD10406">
            <v>76.667501999999999</v>
          </cell>
        </row>
        <row r="10407">
          <cell r="AD10407">
            <v>76.650030999999998</v>
          </cell>
        </row>
        <row r="10408">
          <cell r="AD10408">
            <v>76.642194000000003</v>
          </cell>
        </row>
        <row r="10409">
          <cell r="AD10409">
            <v>76.621981000000005</v>
          </cell>
        </row>
        <row r="10410">
          <cell r="AD10410">
            <v>76.617217999999994</v>
          </cell>
        </row>
        <row r="10411">
          <cell r="AD10411">
            <v>76.614980000000003</v>
          </cell>
        </row>
        <row r="10412">
          <cell r="AD10412">
            <v>76.607900999999998</v>
          </cell>
        </row>
        <row r="10413">
          <cell r="AD10413">
            <v>76.567733000000004</v>
          </cell>
        </row>
        <row r="10414">
          <cell r="AD10414">
            <v>76.566944000000007</v>
          </cell>
        </row>
        <row r="10415">
          <cell r="AD10415">
            <v>76.553336999999999</v>
          </cell>
        </row>
        <row r="10416">
          <cell r="AD10416">
            <v>76.552492000000001</v>
          </cell>
        </row>
        <row r="10417">
          <cell r="AD10417">
            <v>76.545913999999996</v>
          </cell>
        </row>
        <row r="10418">
          <cell r="AD10418">
            <v>76.540712999999997</v>
          </cell>
        </row>
        <row r="10419">
          <cell r="AD10419">
            <v>76.539895000000001</v>
          </cell>
        </row>
        <row r="10420">
          <cell r="AD10420">
            <v>76.530012999999997</v>
          </cell>
        </row>
        <row r="10421">
          <cell r="AD10421">
            <v>76.505003000000002</v>
          </cell>
        </row>
        <row r="10422">
          <cell r="AD10422">
            <v>76.504779999999997</v>
          </cell>
        </row>
        <row r="10423">
          <cell r="AD10423">
            <v>76.482039</v>
          </cell>
        </row>
        <row r="10424">
          <cell r="AD10424">
            <v>76.458815000000001</v>
          </cell>
        </row>
        <row r="10425">
          <cell r="AD10425">
            <v>76.443202999999997</v>
          </cell>
        </row>
        <row r="10426">
          <cell r="AD10426">
            <v>76.433036999999999</v>
          </cell>
        </row>
        <row r="10427">
          <cell r="AD10427">
            <v>76.412046000000004</v>
          </cell>
        </row>
        <row r="10428">
          <cell r="AD10428">
            <v>76.403344000000004</v>
          </cell>
        </row>
        <row r="10429">
          <cell r="AD10429">
            <v>76.398560000000003</v>
          </cell>
        </row>
        <row r="10430">
          <cell r="AD10430">
            <v>76.392037000000002</v>
          </cell>
        </row>
        <row r="10431">
          <cell r="AD10431">
            <v>76.377401000000006</v>
          </cell>
        </row>
        <row r="10432">
          <cell r="AD10432">
            <v>76.374357000000003</v>
          </cell>
        </row>
        <row r="10433">
          <cell r="AD10433">
            <v>76.368315999999993</v>
          </cell>
        </row>
        <row r="10434">
          <cell r="AD10434">
            <v>76.361502999999999</v>
          </cell>
        </row>
        <row r="10435">
          <cell r="AD10435">
            <v>76.332712999999998</v>
          </cell>
        </row>
        <row r="10436">
          <cell r="AD10436">
            <v>76.310187999999997</v>
          </cell>
        </row>
        <row r="10437">
          <cell r="AD10437">
            <v>76.281388000000007</v>
          </cell>
        </row>
        <row r="10438">
          <cell r="AD10438">
            <v>76.244211000000007</v>
          </cell>
        </row>
        <row r="10439">
          <cell r="AD10439">
            <v>76.217928000000001</v>
          </cell>
        </row>
        <row r="10440">
          <cell r="AD10440">
            <v>76.211594000000005</v>
          </cell>
        </row>
        <row r="10441">
          <cell r="AD10441">
            <v>76.210414999999998</v>
          </cell>
        </row>
        <row r="10442">
          <cell r="AD10442">
            <v>76.204239000000001</v>
          </cell>
        </row>
        <row r="10443">
          <cell r="AD10443">
            <v>76.195942000000002</v>
          </cell>
        </row>
        <row r="10444">
          <cell r="AD10444">
            <v>76.195250000000001</v>
          </cell>
        </row>
        <row r="10445">
          <cell r="AD10445">
            <v>76.192666000000003</v>
          </cell>
        </row>
        <row r="10446">
          <cell r="AD10446">
            <v>76.187967999999998</v>
          </cell>
        </row>
        <row r="10447">
          <cell r="AD10447">
            <v>76.149060000000006</v>
          </cell>
        </row>
        <row r="10448">
          <cell r="AD10448">
            <v>76.088005999999993</v>
          </cell>
        </row>
        <row r="10449">
          <cell r="AD10449">
            <v>76.074348999999998</v>
          </cell>
        </row>
        <row r="10450">
          <cell r="AD10450">
            <v>76.071157999999997</v>
          </cell>
        </row>
        <row r="10451">
          <cell r="AD10451">
            <v>76.069063999999997</v>
          </cell>
        </row>
        <row r="10452">
          <cell r="AD10452">
            <v>76.052655999999999</v>
          </cell>
        </row>
        <row r="10453">
          <cell r="AD10453">
            <v>76.037212999999994</v>
          </cell>
        </row>
        <row r="10454">
          <cell r="AD10454">
            <v>76.024991</v>
          </cell>
        </row>
        <row r="10455">
          <cell r="AD10455">
            <v>76.023724999999999</v>
          </cell>
        </row>
        <row r="10456">
          <cell r="AD10456">
            <v>76.017780999999999</v>
          </cell>
        </row>
        <row r="10457">
          <cell r="AD10457">
            <v>76.005413000000004</v>
          </cell>
        </row>
        <row r="10458">
          <cell r="AD10458">
            <v>75.996094999999997</v>
          </cell>
        </row>
        <row r="10459">
          <cell r="AD10459">
            <v>75.983265000000003</v>
          </cell>
        </row>
        <row r="10460">
          <cell r="AD10460">
            <v>75.980879000000002</v>
          </cell>
        </row>
        <row r="10461">
          <cell r="AD10461">
            <v>75.970213999999999</v>
          </cell>
        </row>
        <row r="10462">
          <cell r="AD10462">
            <v>75.965959999999995</v>
          </cell>
        </row>
        <row r="10463">
          <cell r="AD10463">
            <v>75.960989999999995</v>
          </cell>
        </row>
        <row r="10464">
          <cell r="AD10464">
            <v>75.938140000000004</v>
          </cell>
        </row>
        <row r="10465">
          <cell r="AD10465">
            <v>75.901792</v>
          </cell>
        </row>
        <row r="10466">
          <cell r="AD10466">
            <v>75.896518</v>
          </cell>
        </row>
        <row r="10467">
          <cell r="AD10467">
            <v>75.875380000000007</v>
          </cell>
        </row>
        <row r="10468">
          <cell r="AD10468">
            <v>75.870327000000003</v>
          </cell>
        </row>
        <row r="10469">
          <cell r="AD10469">
            <v>75.849891999999997</v>
          </cell>
        </row>
        <row r="10470">
          <cell r="AD10470">
            <v>75.849618000000007</v>
          </cell>
        </row>
        <row r="10471">
          <cell r="AD10471">
            <v>75.848150000000004</v>
          </cell>
        </row>
        <row r="10472">
          <cell r="AD10472">
            <v>75.818415999999999</v>
          </cell>
        </row>
        <row r="10473">
          <cell r="AD10473">
            <v>75.794732999999994</v>
          </cell>
        </row>
        <row r="10474">
          <cell r="AD10474">
            <v>75.773363000000003</v>
          </cell>
        </row>
        <row r="10475">
          <cell r="AD10475">
            <v>75.767482999999999</v>
          </cell>
        </row>
        <row r="10476">
          <cell r="AD10476">
            <v>75.738018999999994</v>
          </cell>
        </row>
        <row r="10477">
          <cell r="AD10477">
            <v>75.734420999999998</v>
          </cell>
        </row>
        <row r="10478">
          <cell r="AD10478">
            <v>75.731583000000001</v>
          </cell>
        </row>
        <row r="10479">
          <cell r="AD10479">
            <v>75.726821999999999</v>
          </cell>
        </row>
        <row r="10480">
          <cell r="AD10480">
            <v>75.722009</v>
          </cell>
        </row>
        <row r="10481">
          <cell r="AD10481">
            <v>75.714203999999995</v>
          </cell>
        </row>
        <row r="10482">
          <cell r="AD10482">
            <v>75.688868999999997</v>
          </cell>
        </row>
        <row r="10483">
          <cell r="AD10483">
            <v>75.685604999999995</v>
          </cell>
        </row>
        <row r="10484">
          <cell r="AD10484">
            <v>75.684055999999998</v>
          </cell>
        </row>
        <row r="10485">
          <cell r="AD10485">
            <v>75.669535999999994</v>
          </cell>
        </row>
        <row r="10486">
          <cell r="AD10486">
            <v>75.669308999999998</v>
          </cell>
        </row>
        <row r="10487">
          <cell r="AD10487">
            <v>75.664134000000004</v>
          </cell>
        </row>
        <row r="10488">
          <cell r="AD10488">
            <v>75.651711000000006</v>
          </cell>
        </row>
        <row r="10489">
          <cell r="AD10489">
            <v>75.646203</v>
          </cell>
        </row>
        <row r="10490">
          <cell r="AD10490">
            <v>75.643432000000004</v>
          </cell>
        </row>
        <row r="10491">
          <cell r="AD10491">
            <v>75.583383999999995</v>
          </cell>
        </row>
        <row r="10492">
          <cell r="AD10492">
            <v>75.578439000000003</v>
          </cell>
        </row>
        <row r="10493">
          <cell r="AD10493">
            <v>75.577731</v>
          </cell>
        </row>
        <row r="10494">
          <cell r="AD10494">
            <v>75.574284000000006</v>
          </cell>
        </row>
        <row r="10495">
          <cell r="AD10495">
            <v>75.553245000000004</v>
          </cell>
        </row>
        <row r="10496">
          <cell r="AD10496">
            <v>75.547828999999993</v>
          </cell>
        </row>
        <row r="10497">
          <cell r="AD10497">
            <v>75.542109999999994</v>
          </cell>
        </row>
        <row r="10498">
          <cell r="AD10498">
            <v>75.538983999999999</v>
          </cell>
        </row>
        <row r="10499">
          <cell r="AD10499">
            <v>75.535210000000006</v>
          </cell>
        </row>
        <row r="10500">
          <cell r="AD10500">
            <v>75.515919999999994</v>
          </cell>
        </row>
        <row r="10501">
          <cell r="AD10501">
            <v>75.512663000000003</v>
          </cell>
        </row>
        <row r="10502">
          <cell r="AD10502">
            <v>75.507884000000004</v>
          </cell>
        </row>
        <row r="10503">
          <cell r="AD10503">
            <v>75.503990000000002</v>
          </cell>
        </row>
        <row r="10504">
          <cell r="AD10504">
            <v>75.489063000000002</v>
          </cell>
        </row>
        <row r="10505">
          <cell r="AD10505">
            <v>75.481065999999998</v>
          </cell>
        </row>
        <row r="10506">
          <cell r="AD10506">
            <v>75.478515999999999</v>
          </cell>
        </row>
        <row r="10507">
          <cell r="AD10507">
            <v>75.464106999999998</v>
          </cell>
        </row>
        <row r="10508">
          <cell r="AD10508">
            <v>75.462819999999994</v>
          </cell>
        </row>
        <row r="10509">
          <cell r="AD10509">
            <v>75.436268999999996</v>
          </cell>
        </row>
        <row r="10510">
          <cell r="AD10510">
            <v>75.414619999999999</v>
          </cell>
        </row>
        <row r="10511">
          <cell r="AD10511">
            <v>75.412301999999997</v>
          </cell>
        </row>
        <row r="10512">
          <cell r="AD10512">
            <v>75.384192999999996</v>
          </cell>
        </row>
        <row r="10513">
          <cell r="AD10513">
            <v>75.380966999999998</v>
          </cell>
        </row>
        <row r="10514">
          <cell r="AD10514">
            <v>75.376741999999993</v>
          </cell>
        </row>
        <row r="10515">
          <cell r="AD10515">
            <v>75.324168</v>
          </cell>
        </row>
        <row r="10516">
          <cell r="AD10516">
            <v>75.321439999999996</v>
          </cell>
        </row>
        <row r="10517">
          <cell r="AD10517">
            <v>75.312369000000004</v>
          </cell>
        </row>
        <row r="10518">
          <cell r="AD10518">
            <v>75.305766000000006</v>
          </cell>
        </row>
        <row r="10519">
          <cell r="AD10519">
            <v>75.301799000000003</v>
          </cell>
        </row>
        <row r="10520">
          <cell r="AD10520">
            <v>75.300894</v>
          </cell>
        </row>
        <row r="10521">
          <cell r="AD10521">
            <v>75.295811</v>
          </cell>
        </row>
        <row r="10522">
          <cell r="AD10522">
            <v>75.271606000000006</v>
          </cell>
        </row>
        <row r="10523">
          <cell r="AD10523">
            <v>75.266738000000004</v>
          </cell>
        </row>
        <row r="10524">
          <cell r="AD10524">
            <v>75.263547000000003</v>
          </cell>
        </row>
        <row r="10525">
          <cell r="AD10525">
            <v>75.240410999999995</v>
          </cell>
        </row>
        <row r="10526">
          <cell r="AD10526">
            <v>75.234751000000003</v>
          </cell>
        </row>
        <row r="10527">
          <cell r="AD10527">
            <v>75.208454000000003</v>
          </cell>
        </row>
        <row r="10528">
          <cell r="AD10528">
            <v>75.187819000000005</v>
          </cell>
        </row>
        <row r="10529">
          <cell r="AD10529">
            <v>75.166143000000005</v>
          </cell>
        </row>
        <row r="10530">
          <cell r="AD10530">
            <v>75.151982000000004</v>
          </cell>
        </row>
        <row r="10531">
          <cell r="AD10531">
            <v>75.147806000000003</v>
          </cell>
        </row>
        <row r="10532">
          <cell r="AD10532">
            <v>75.137821000000002</v>
          </cell>
        </row>
        <row r="10533">
          <cell r="AD10533">
            <v>75.123502999999999</v>
          </cell>
        </row>
        <row r="10534">
          <cell r="AD10534">
            <v>75.120266999999998</v>
          </cell>
        </row>
        <row r="10535">
          <cell r="AD10535">
            <v>75.118097000000006</v>
          </cell>
        </row>
        <row r="10536">
          <cell r="AD10536">
            <v>75.101686000000001</v>
          </cell>
        </row>
        <row r="10537">
          <cell r="AD10537">
            <v>75.099098999999995</v>
          </cell>
        </row>
        <row r="10538">
          <cell r="AD10538">
            <v>75.079935000000006</v>
          </cell>
        </row>
        <row r="10539">
          <cell r="AD10539">
            <v>75.064318</v>
          </cell>
        </row>
        <row r="10540">
          <cell r="AD10540">
            <v>75.063412</v>
          </cell>
        </row>
        <row r="10541">
          <cell r="AD10541">
            <v>75.058738000000005</v>
          </cell>
        </row>
        <row r="10542">
          <cell r="AD10542">
            <v>75.046740999999997</v>
          </cell>
        </row>
        <row r="10543">
          <cell r="AD10543">
            <v>75.045402999999993</v>
          </cell>
        </row>
        <row r="10544">
          <cell r="AD10544">
            <v>75.042010000000005</v>
          </cell>
        </row>
        <row r="10545">
          <cell r="AD10545">
            <v>75.018381000000005</v>
          </cell>
        </row>
        <row r="10546">
          <cell r="AD10546">
            <v>75.014809999999997</v>
          </cell>
        </row>
        <row r="10547">
          <cell r="AD10547">
            <v>75.014568999999995</v>
          </cell>
        </row>
        <row r="10548">
          <cell r="AD10548">
            <v>75.011045999999993</v>
          </cell>
        </row>
        <row r="10549">
          <cell r="AD10549">
            <v>75.003411</v>
          </cell>
        </row>
        <row r="10550">
          <cell r="AD10550">
            <v>74.980760000000004</v>
          </cell>
        </row>
        <row r="10551">
          <cell r="AD10551">
            <v>74.969520000000003</v>
          </cell>
        </row>
        <row r="10552">
          <cell r="AD10552">
            <v>74.960959000000003</v>
          </cell>
        </row>
        <row r="10553">
          <cell r="AD10553">
            <v>74.947253000000003</v>
          </cell>
        </row>
        <row r="10554">
          <cell r="AD10554">
            <v>74.939809999999994</v>
          </cell>
        </row>
        <row r="10555">
          <cell r="AD10555">
            <v>74.915083999999993</v>
          </cell>
        </row>
        <row r="10556">
          <cell r="AD10556">
            <v>74.903936000000002</v>
          </cell>
        </row>
        <row r="10557">
          <cell r="AD10557">
            <v>74.899711999999994</v>
          </cell>
        </row>
        <row r="10558">
          <cell r="AD10558">
            <v>74.892939999999996</v>
          </cell>
        </row>
        <row r="10559">
          <cell r="AD10559">
            <v>74.887651000000005</v>
          </cell>
        </row>
        <row r="10560">
          <cell r="AD10560">
            <v>74.882499999999993</v>
          </cell>
        </row>
        <row r="10561">
          <cell r="AD10561">
            <v>74.865672000000004</v>
          </cell>
        </row>
        <row r="10562">
          <cell r="AD10562">
            <v>74.830984999999998</v>
          </cell>
        </row>
        <row r="10563">
          <cell r="AD10563">
            <v>74.823795000000004</v>
          </cell>
        </row>
        <row r="10564">
          <cell r="AD10564">
            <v>74.820187000000004</v>
          </cell>
        </row>
        <row r="10565">
          <cell r="AD10565">
            <v>74.807415000000006</v>
          </cell>
        </row>
        <row r="10566">
          <cell r="AD10566">
            <v>74.775580000000005</v>
          </cell>
        </row>
        <row r="10567">
          <cell r="AD10567">
            <v>74.774782000000002</v>
          </cell>
        </row>
        <row r="10568">
          <cell r="AD10568">
            <v>74.773544000000001</v>
          </cell>
        </row>
        <row r="10569">
          <cell r="AD10569">
            <v>74.759390999999994</v>
          </cell>
        </row>
        <row r="10570">
          <cell r="AD10570">
            <v>74.744455000000002</v>
          </cell>
        </row>
        <row r="10571">
          <cell r="AD10571">
            <v>74.739225000000005</v>
          </cell>
        </row>
        <row r="10572">
          <cell r="AD10572">
            <v>74.736326000000005</v>
          </cell>
        </row>
        <row r="10573">
          <cell r="AD10573">
            <v>74.732955000000004</v>
          </cell>
        </row>
        <row r="10574">
          <cell r="AD10574">
            <v>74.732457999999994</v>
          </cell>
        </row>
        <row r="10575">
          <cell r="AD10575">
            <v>74.715388000000004</v>
          </cell>
        </row>
        <row r="10576">
          <cell r="AD10576">
            <v>74.705235999999999</v>
          </cell>
        </row>
        <row r="10577">
          <cell r="AD10577">
            <v>74.684004000000002</v>
          </cell>
        </row>
        <row r="10578">
          <cell r="AD10578">
            <v>74.668693000000005</v>
          </cell>
        </row>
        <row r="10579">
          <cell r="AD10579">
            <v>74.662998000000002</v>
          </cell>
        </row>
        <row r="10580">
          <cell r="AD10580">
            <v>74.66207</v>
          </cell>
        </row>
        <row r="10581">
          <cell r="AD10581">
            <v>74.641300000000001</v>
          </cell>
        </row>
        <row r="10582">
          <cell r="AD10582">
            <v>74.616794999999996</v>
          </cell>
        </row>
        <row r="10583">
          <cell r="AD10583">
            <v>74.612700000000004</v>
          </cell>
        </row>
        <row r="10584">
          <cell r="AD10584">
            <v>74.601406999999995</v>
          </cell>
        </row>
        <row r="10585">
          <cell r="AD10585">
            <v>74.591773000000003</v>
          </cell>
        </row>
        <row r="10586">
          <cell r="AD10586">
            <v>74.590048999999993</v>
          </cell>
        </row>
        <row r="10587">
          <cell r="AD10587">
            <v>74.565723000000006</v>
          </cell>
        </row>
        <row r="10588">
          <cell r="AD10588">
            <v>74.555880999999999</v>
          </cell>
        </row>
        <row r="10589">
          <cell r="AD10589">
            <v>74.531510999999995</v>
          </cell>
        </row>
        <row r="10590">
          <cell r="AD10590">
            <v>74.530990000000003</v>
          </cell>
        </row>
        <row r="10591">
          <cell r="AD10591">
            <v>74.525301999999996</v>
          </cell>
        </row>
        <row r="10592">
          <cell r="AD10592">
            <v>74.503522000000004</v>
          </cell>
        </row>
        <row r="10593">
          <cell r="AD10593">
            <v>74.500949000000006</v>
          </cell>
        </row>
        <row r="10594">
          <cell r="AD10594">
            <v>74.499694000000005</v>
          </cell>
        </row>
        <row r="10595">
          <cell r="AD10595">
            <v>74.480652000000006</v>
          </cell>
        </row>
        <row r="10596">
          <cell r="AD10596">
            <v>74.475587000000004</v>
          </cell>
        </row>
        <row r="10597">
          <cell r="AD10597">
            <v>74.469300000000004</v>
          </cell>
        </row>
        <row r="10598">
          <cell r="AD10598">
            <v>74.437521000000004</v>
          </cell>
        </row>
        <row r="10599">
          <cell r="AD10599">
            <v>74.423401999999996</v>
          </cell>
        </row>
        <row r="10600">
          <cell r="AD10600">
            <v>74.422454999999999</v>
          </cell>
        </row>
        <row r="10601">
          <cell r="AD10601">
            <v>74.393073999999999</v>
          </cell>
        </row>
        <row r="10602">
          <cell r="AD10602">
            <v>74.378259</v>
          </cell>
        </row>
        <row r="10603">
          <cell r="AD10603">
            <v>74.370788000000005</v>
          </cell>
        </row>
        <row r="10604">
          <cell r="AD10604">
            <v>74.354326</v>
          </cell>
        </row>
        <row r="10605">
          <cell r="AD10605">
            <v>74.345811999999995</v>
          </cell>
        </row>
        <row r="10606">
          <cell r="AD10606">
            <v>74.342540999999997</v>
          </cell>
        </row>
        <row r="10607">
          <cell r="AD10607">
            <v>74.339179999999999</v>
          </cell>
        </row>
        <row r="10608">
          <cell r="AD10608">
            <v>74.308589999999995</v>
          </cell>
        </row>
        <row r="10609">
          <cell r="AD10609">
            <v>74.294071000000002</v>
          </cell>
        </row>
        <row r="10610">
          <cell r="AD10610">
            <v>74.293420999999995</v>
          </cell>
        </row>
        <row r="10611">
          <cell r="AD10611">
            <v>74.268219999999999</v>
          </cell>
        </row>
        <row r="10612">
          <cell r="AD10612">
            <v>74.257068000000004</v>
          </cell>
        </row>
        <row r="10613">
          <cell r="AD10613">
            <v>74.234371999999993</v>
          </cell>
        </row>
        <row r="10614">
          <cell r="AD10614">
            <v>74.204076999999998</v>
          </cell>
        </row>
        <row r="10615">
          <cell r="AD10615">
            <v>74.200654999999998</v>
          </cell>
        </row>
        <row r="10616">
          <cell r="AD10616">
            <v>74.197395</v>
          </cell>
        </row>
        <row r="10617">
          <cell r="AD10617">
            <v>74.179224000000005</v>
          </cell>
        </row>
        <row r="10618">
          <cell r="AD10618">
            <v>74.177595999999994</v>
          </cell>
        </row>
        <row r="10619">
          <cell r="AD10619">
            <v>74.172126000000006</v>
          </cell>
        </row>
        <row r="10620">
          <cell r="AD10620">
            <v>74.163911999999996</v>
          </cell>
        </row>
        <row r="10621">
          <cell r="AD10621">
            <v>74.149787000000003</v>
          </cell>
        </row>
        <row r="10622">
          <cell r="AD10622">
            <v>74.148004999999998</v>
          </cell>
        </row>
        <row r="10623">
          <cell r="AD10623">
            <v>74.131345999999994</v>
          </cell>
        </row>
        <row r="10624">
          <cell r="AD10624">
            <v>74.114810000000006</v>
          </cell>
        </row>
        <row r="10625">
          <cell r="AD10625">
            <v>74.084728999999996</v>
          </cell>
        </row>
        <row r="10626">
          <cell r="AD10626">
            <v>74.081610999999995</v>
          </cell>
        </row>
        <row r="10627">
          <cell r="AD10627">
            <v>74.045154999999994</v>
          </cell>
        </row>
        <row r="10628">
          <cell r="AD10628">
            <v>74.020510000000002</v>
          </cell>
        </row>
        <row r="10629">
          <cell r="AD10629">
            <v>74.014628000000002</v>
          </cell>
        </row>
        <row r="10630">
          <cell r="AD10630">
            <v>74.010392999999993</v>
          </cell>
        </row>
        <row r="10631">
          <cell r="AD10631">
            <v>74.009664999999998</v>
          </cell>
        </row>
        <row r="10632">
          <cell r="AD10632">
            <v>73.978654000000006</v>
          </cell>
        </row>
        <row r="10633">
          <cell r="AD10633">
            <v>73.974779999999996</v>
          </cell>
        </row>
        <row r="10634">
          <cell r="AD10634">
            <v>73.960618999999994</v>
          </cell>
        </row>
        <row r="10635">
          <cell r="AD10635">
            <v>73.958449000000002</v>
          </cell>
        </row>
        <row r="10636">
          <cell r="AD10636">
            <v>73.949062999999995</v>
          </cell>
        </row>
        <row r="10637">
          <cell r="AD10637">
            <v>73.947382000000005</v>
          </cell>
        </row>
        <row r="10638">
          <cell r="AD10638">
            <v>73.94708</v>
          </cell>
        </row>
        <row r="10639">
          <cell r="AD10639">
            <v>73.925289000000006</v>
          </cell>
        </row>
        <row r="10640">
          <cell r="AD10640">
            <v>73.920222999999993</v>
          </cell>
        </row>
        <row r="10641">
          <cell r="AD10641">
            <v>73.914258000000004</v>
          </cell>
        </row>
        <row r="10642">
          <cell r="AD10642">
            <v>73.908959999999993</v>
          </cell>
        </row>
        <row r="10643">
          <cell r="AD10643">
            <v>73.898627000000005</v>
          </cell>
        </row>
        <row r="10644">
          <cell r="AD10644">
            <v>73.895686999999995</v>
          </cell>
        </row>
        <row r="10645">
          <cell r="AD10645">
            <v>73.879262999999995</v>
          </cell>
        </row>
        <row r="10646">
          <cell r="AD10646">
            <v>73.850797999999998</v>
          </cell>
        </row>
        <row r="10647">
          <cell r="AD10647">
            <v>73.837868</v>
          </cell>
        </row>
        <row r="10648">
          <cell r="AD10648">
            <v>73.830093000000005</v>
          </cell>
        </row>
        <row r="10649">
          <cell r="AD10649">
            <v>73.817199000000002</v>
          </cell>
        </row>
        <row r="10650">
          <cell r="AD10650">
            <v>73.803445999999994</v>
          </cell>
        </row>
        <row r="10651">
          <cell r="AD10651">
            <v>73.785601</v>
          </cell>
        </row>
        <row r="10652">
          <cell r="AD10652">
            <v>73.752103000000005</v>
          </cell>
        </row>
        <row r="10653">
          <cell r="AD10653">
            <v>73.751998999999998</v>
          </cell>
        </row>
        <row r="10654">
          <cell r="AD10654">
            <v>73.736255999999997</v>
          </cell>
        </row>
        <row r="10655">
          <cell r="AD10655">
            <v>73.734330999999997</v>
          </cell>
        </row>
        <row r="10656">
          <cell r="AD10656">
            <v>73.723292000000001</v>
          </cell>
        </row>
        <row r="10657">
          <cell r="AD10657">
            <v>73.719594000000001</v>
          </cell>
        </row>
        <row r="10658">
          <cell r="AD10658">
            <v>73.71875</v>
          </cell>
        </row>
        <row r="10659">
          <cell r="AD10659">
            <v>73.717585999999997</v>
          </cell>
        </row>
        <row r="10660">
          <cell r="AD10660">
            <v>73.707185999999993</v>
          </cell>
        </row>
        <row r="10661">
          <cell r="AD10661">
            <v>73.686722000000003</v>
          </cell>
        </row>
        <row r="10662">
          <cell r="AD10662">
            <v>73.642229999999998</v>
          </cell>
        </row>
        <row r="10663">
          <cell r="AD10663">
            <v>73.635299000000003</v>
          </cell>
        </row>
        <row r="10664">
          <cell r="AD10664">
            <v>73.626810000000006</v>
          </cell>
        </row>
        <row r="10665">
          <cell r="AD10665">
            <v>73.625786000000005</v>
          </cell>
        </row>
        <row r="10666">
          <cell r="AD10666">
            <v>73.611339000000001</v>
          </cell>
        </row>
        <row r="10667">
          <cell r="AD10667">
            <v>73.582902000000004</v>
          </cell>
        </row>
        <row r="10668">
          <cell r="AD10668">
            <v>73.570075000000003</v>
          </cell>
        </row>
        <row r="10669">
          <cell r="AD10669">
            <v>73.567853999999997</v>
          </cell>
        </row>
        <row r="10670">
          <cell r="AD10670">
            <v>73.567832999999993</v>
          </cell>
        </row>
        <row r="10671">
          <cell r="AD10671">
            <v>73.564633000000001</v>
          </cell>
        </row>
        <row r="10672">
          <cell r="AD10672">
            <v>73.563997000000001</v>
          </cell>
        </row>
        <row r="10673">
          <cell r="AD10673">
            <v>73.550013000000007</v>
          </cell>
        </row>
        <row r="10674">
          <cell r="AD10674">
            <v>73.533814000000007</v>
          </cell>
        </row>
        <row r="10675">
          <cell r="AD10675">
            <v>73.532156000000001</v>
          </cell>
        </row>
        <row r="10676">
          <cell r="AD10676">
            <v>73.520590999999996</v>
          </cell>
        </row>
        <row r="10677">
          <cell r="AD10677">
            <v>73.515901999999997</v>
          </cell>
        </row>
        <row r="10678">
          <cell r="AD10678">
            <v>73.513667999999996</v>
          </cell>
        </row>
        <row r="10679">
          <cell r="AD10679">
            <v>73.505472999999995</v>
          </cell>
        </row>
        <row r="10680">
          <cell r="AD10680">
            <v>73.499261000000004</v>
          </cell>
        </row>
        <row r="10681">
          <cell r="AD10681">
            <v>73.497155000000006</v>
          </cell>
        </row>
        <row r="10682">
          <cell r="AD10682">
            <v>73.476511000000002</v>
          </cell>
        </row>
        <row r="10683">
          <cell r="AD10683">
            <v>73.465433000000004</v>
          </cell>
        </row>
        <row r="10684">
          <cell r="AD10684">
            <v>73.459772000000001</v>
          </cell>
        </row>
        <row r="10685">
          <cell r="AD10685">
            <v>73.448188999999999</v>
          </cell>
        </row>
        <row r="10686">
          <cell r="AD10686">
            <v>73.443449999999999</v>
          </cell>
        </row>
        <row r="10687">
          <cell r="AD10687">
            <v>73.435423999999998</v>
          </cell>
        </row>
        <row r="10688">
          <cell r="AD10688">
            <v>73.430322000000004</v>
          </cell>
        </row>
        <row r="10689">
          <cell r="AD10689">
            <v>73.411850000000001</v>
          </cell>
        </row>
        <row r="10690">
          <cell r="AD10690">
            <v>73.411015000000006</v>
          </cell>
        </row>
        <row r="10691">
          <cell r="AD10691">
            <v>73.396073999999999</v>
          </cell>
        </row>
        <row r="10692">
          <cell r="AD10692">
            <v>73.375562000000002</v>
          </cell>
        </row>
        <row r="10693">
          <cell r="AD10693">
            <v>73.368061999999995</v>
          </cell>
        </row>
        <row r="10694">
          <cell r="AD10694">
            <v>73.359519000000006</v>
          </cell>
        </row>
        <row r="10695">
          <cell r="AD10695">
            <v>73.341395000000006</v>
          </cell>
        </row>
        <row r="10696">
          <cell r="AD10696">
            <v>73.329317000000003</v>
          </cell>
        </row>
        <row r="10697">
          <cell r="AD10697">
            <v>73.328665999999998</v>
          </cell>
        </row>
        <row r="10698">
          <cell r="AD10698">
            <v>73.300000999999995</v>
          </cell>
        </row>
        <row r="10699">
          <cell r="AD10699">
            <v>73.299346</v>
          </cell>
        </row>
        <row r="10700">
          <cell r="AD10700">
            <v>73.278015999999994</v>
          </cell>
        </row>
        <row r="10701">
          <cell r="AD10701">
            <v>73.256735000000006</v>
          </cell>
        </row>
        <row r="10702">
          <cell r="AD10702">
            <v>73.254392999999993</v>
          </cell>
        </row>
        <row r="10703">
          <cell r="AD10703">
            <v>73.225385000000003</v>
          </cell>
        </row>
        <row r="10704">
          <cell r="AD10704">
            <v>73.223284000000007</v>
          </cell>
        </row>
        <row r="10705">
          <cell r="AD10705">
            <v>73.206226000000001</v>
          </cell>
        </row>
        <row r="10706">
          <cell r="AD10706">
            <v>73.122197</v>
          </cell>
        </row>
        <row r="10707">
          <cell r="AD10707">
            <v>73.111598999999998</v>
          </cell>
        </row>
        <row r="10708">
          <cell r="AD10708">
            <v>73.06541</v>
          </cell>
        </row>
        <row r="10709">
          <cell r="AD10709">
            <v>73.064609000000004</v>
          </cell>
        </row>
        <row r="10710">
          <cell r="AD10710">
            <v>73.063490000000002</v>
          </cell>
        </row>
        <row r="10711">
          <cell r="AD10711">
            <v>73.063022000000004</v>
          </cell>
        </row>
        <row r="10712">
          <cell r="AD10712">
            <v>73.061548999999999</v>
          </cell>
        </row>
        <row r="10713">
          <cell r="AD10713">
            <v>73.046691999999993</v>
          </cell>
        </row>
        <row r="10714">
          <cell r="AD10714">
            <v>73.019345999999999</v>
          </cell>
        </row>
        <row r="10715">
          <cell r="AD10715">
            <v>73.015027000000003</v>
          </cell>
        </row>
        <row r="10716">
          <cell r="AD10716">
            <v>73.015027000000003</v>
          </cell>
        </row>
        <row r="10717">
          <cell r="AD10717">
            <v>73.007593999999997</v>
          </cell>
        </row>
        <row r="10718">
          <cell r="AD10718">
            <v>72.995206999999994</v>
          </cell>
        </row>
        <row r="10719">
          <cell r="AD10719">
            <v>72.971057000000002</v>
          </cell>
        </row>
        <row r="10720">
          <cell r="AD10720">
            <v>72.963628</v>
          </cell>
        </row>
        <row r="10721">
          <cell r="AD10721">
            <v>72.957554999999999</v>
          </cell>
        </row>
        <row r="10722">
          <cell r="AD10722">
            <v>72.956974000000002</v>
          </cell>
        </row>
        <row r="10723">
          <cell r="AD10723">
            <v>72.944294999999997</v>
          </cell>
        </row>
        <row r="10724">
          <cell r="AD10724">
            <v>72.935491999999996</v>
          </cell>
        </row>
        <row r="10725">
          <cell r="AD10725">
            <v>72.926813999999993</v>
          </cell>
        </row>
        <row r="10726">
          <cell r="AD10726">
            <v>72.924773999999999</v>
          </cell>
        </row>
        <row r="10727">
          <cell r="AD10727">
            <v>72.909507000000005</v>
          </cell>
        </row>
        <row r="10728">
          <cell r="AD10728">
            <v>72.898861999999994</v>
          </cell>
        </row>
        <row r="10729">
          <cell r="AD10729">
            <v>72.892899999999997</v>
          </cell>
        </row>
        <row r="10730">
          <cell r="AD10730">
            <v>72.875659999999996</v>
          </cell>
        </row>
        <row r="10731">
          <cell r="AD10731">
            <v>72.863524999999996</v>
          </cell>
        </row>
        <row r="10732">
          <cell r="AD10732">
            <v>72.823841999999999</v>
          </cell>
        </row>
        <row r="10733">
          <cell r="AD10733">
            <v>72.817361000000005</v>
          </cell>
        </row>
        <row r="10734">
          <cell r="AD10734">
            <v>72.806487000000004</v>
          </cell>
        </row>
        <row r="10735">
          <cell r="AD10735">
            <v>72.793846000000002</v>
          </cell>
        </row>
        <row r="10736">
          <cell r="AD10736">
            <v>72.784289999999999</v>
          </cell>
        </row>
        <row r="10737">
          <cell r="AD10737">
            <v>72.772841</v>
          </cell>
        </row>
        <row r="10738">
          <cell r="AD10738">
            <v>72.739562000000006</v>
          </cell>
        </row>
        <row r="10739">
          <cell r="AD10739">
            <v>72.738231999999996</v>
          </cell>
        </row>
        <row r="10740">
          <cell r="AD10740">
            <v>72.710880000000003</v>
          </cell>
        </row>
        <row r="10741">
          <cell r="AD10741">
            <v>72.705753999999999</v>
          </cell>
        </row>
        <row r="10742">
          <cell r="AD10742">
            <v>72.703625000000002</v>
          </cell>
        </row>
        <row r="10743">
          <cell r="AD10743">
            <v>72.683594999999997</v>
          </cell>
        </row>
        <row r="10744">
          <cell r="AD10744">
            <v>72.663397000000003</v>
          </cell>
        </row>
        <row r="10745">
          <cell r="AD10745">
            <v>72.638301999999996</v>
          </cell>
        </row>
        <row r="10746">
          <cell r="AD10746">
            <v>72.634958999999995</v>
          </cell>
        </row>
        <row r="10747">
          <cell r="AD10747">
            <v>72.620864999999995</v>
          </cell>
        </row>
        <row r="10748">
          <cell r="AD10748">
            <v>72.620829999999998</v>
          </cell>
        </row>
        <row r="10749">
          <cell r="AD10749">
            <v>72.611647000000005</v>
          </cell>
        </row>
        <row r="10750">
          <cell r="AD10750">
            <v>72.611126999999996</v>
          </cell>
        </row>
        <row r="10751">
          <cell r="AD10751">
            <v>72.594887999999997</v>
          </cell>
        </row>
        <row r="10752">
          <cell r="AD10752">
            <v>72.580247</v>
          </cell>
        </row>
        <row r="10753">
          <cell r="AD10753">
            <v>72.563935999999998</v>
          </cell>
        </row>
        <row r="10754">
          <cell r="AD10754">
            <v>72.554775000000006</v>
          </cell>
        </row>
        <row r="10755">
          <cell r="AD10755">
            <v>72.538449999999997</v>
          </cell>
        </row>
        <row r="10756">
          <cell r="AD10756">
            <v>72.533139000000006</v>
          </cell>
        </row>
        <row r="10757">
          <cell r="AD10757">
            <v>72.501583999999994</v>
          </cell>
        </row>
        <row r="10758">
          <cell r="AD10758">
            <v>72.487829000000005</v>
          </cell>
        </row>
        <row r="10759">
          <cell r="AD10759">
            <v>72.487702999999996</v>
          </cell>
        </row>
        <row r="10760">
          <cell r="AD10760">
            <v>72.480891999999997</v>
          </cell>
        </row>
        <row r="10761">
          <cell r="AD10761">
            <v>72.468992</v>
          </cell>
        </row>
        <row r="10762">
          <cell r="AD10762">
            <v>72.449714999999998</v>
          </cell>
        </row>
        <row r="10763">
          <cell r="AD10763">
            <v>72.431171000000006</v>
          </cell>
        </row>
        <row r="10764">
          <cell r="AD10764">
            <v>72.390722999999994</v>
          </cell>
        </row>
        <row r="10765">
          <cell r="AD10765">
            <v>72.387397000000007</v>
          </cell>
        </row>
        <row r="10766">
          <cell r="AD10766">
            <v>72.382435000000001</v>
          </cell>
        </row>
        <row r="10767">
          <cell r="AD10767">
            <v>72.378084999999999</v>
          </cell>
        </row>
        <row r="10768">
          <cell r="AD10768">
            <v>72.375317999999993</v>
          </cell>
        </row>
        <row r="10769">
          <cell r="AD10769">
            <v>72.368975000000006</v>
          </cell>
        </row>
        <row r="10770">
          <cell r="AD10770">
            <v>72.359915999999998</v>
          </cell>
        </row>
        <row r="10771">
          <cell r="AD10771">
            <v>72.355154999999996</v>
          </cell>
        </row>
        <row r="10772">
          <cell r="AD10772">
            <v>72.334939000000006</v>
          </cell>
        </row>
        <row r="10773">
          <cell r="AD10773">
            <v>72.321423999999993</v>
          </cell>
        </row>
        <row r="10774">
          <cell r="AD10774">
            <v>72.315128999999999</v>
          </cell>
        </row>
        <row r="10775">
          <cell r="AD10775">
            <v>72.312657000000002</v>
          </cell>
        </row>
        <row r="10776">
          <cell r="AD10776">
            <v>72.305306000000002</v>
          </cell>
        </row>
        <row r="10777">
          <cell r="AD10777">
            <v>72.303749999999994</v>
          </cell>
        </row>
        <row r="10778">
          <cell r="AD10778">
            <v>72.279544000000001</v>
          </cell>
        </row>
        <row r="10779">
          <cell r="AD10779">
            <v>72.278098999999997</v>
          </cell>
        </row>
        <row r="10780">
          <cell r="AD10780">
            <v>72.260746999999995</v>
          </cell>
        </row>
        <row r="10781">
          <cell r="AD10781">
            <v>72.252061999999995</v>
          </cell>
        </row>
        <row r="10782">
          <cell r="AD10782">
            <v>72.243025000000003</v>
          </cell>
        </row>
        <row r="10783">
          <cell r="AD10783">
            <v>72.228982999999999</v>
          </cell>
        </row>
        <row r="10784">
          <cell r="AD10784">
            <v>72.227152000000004</v>
          </cell>
        </row>
        <row r="10785">
          <cell r="AD10785">
            <v>72.218902999999997</v>
          </cell>
        </row>
        <row r="10786">
          <cell r="AD10786">
            <v>72.216114000000005</v>
          </cell>
        </row>
        <row r="10787">
          <cell r="AD10787">
            <v>72.211370000000002</v>
          </cell>
        </row>
        <row r="10788">
          <cell r="AD10788">
            <v>72.162419</v>
          </cell>
        </row>
        <row r="10789">
          <cell r="AD10789">
            <v>72.156289000000001</v>
          </cell>
        </row>
        <row r="10790">
          <cell r="AD10790">
            <v>72.147131999999999</v>
          </cell>
        </row>
        <row r="10791">
          <cell r="AD10791">
            <v>72.132244999999998</v>
          </cell>
        </row>
        <row r="10792">
          <cell r="AD10792">
            <v>72.118875000000003</v>
          </cell>
        </row>
        <row r="10793">
          <cell r="AD10793">
            <v>72.113285000000005</v>
          </cell>
        </row>
        <row r="10794">
          <cell r="AD10794">
            <v>72.096793000000005</v>
          </cell>
        </row>
        <row r="10795">
          <cell r="AD10795">
            <v>72.095633000000007</v>
          </cell>
        </row>
        <row r="10796">
          <cell r="AD10796">
            <v>72.087592000000001</v>
          </cell>
        </row>
        <row r="10797">
          <cell r="AD10797">
            <v>72.083173000000002</v>
          </cell>
        </row>
        <row r="10798">
          <cell r="AD10798">
            <v>72.04589</v>
          </cell>
        </row>
        <row r="10799">
          <cell r="AD10799">
            <v>72.040948</v>
          </cell>
        </row>
        <row r="10800">
          <cell r="AD10800">
            <v>72.039471000000006</v>
          </cell>
        </row>
        <row r="10801">
          <cell r="AD10801">
            <v>72.028912000000005</v>
          </cell>
        </row>
        <row r="10802">
          <cell r="AD10802">
            <v>72.027524999999997</v>
          </cell>
        </row>
        <row r="10803">
          <cell r="AD10803">
            <v>72.021680000000003</v>
          </cell>
        </row>
        <row r="10804">
          <cell r="AD10804">
            <v>72.014061999999996</v>
          </cell>
        </row>
        <row r="10805">
          <cell r="AD10805">
            <v>72.009139000000005</v>
          </cell>
        </row>
        <row r="10806">
          <cell r="AD10806">
            <v>72.007600999999994</v>
          </cell>
        </row>
        <row r="10807">
          <cell r="AD10807">
            <v>71.991146999999998</v>
          </cell>
        </row>
        <row r="10808">
          <cell r="AD10808">
            <v>71.966790000000003</v>
          </cell>
        </row>
        <row r="10809">
          <cell r="AD10809">
            <v>71.956537999999995</v>
          </cell>
        </row>
        <row r="10810">
          <cell r="AD10810">
            <v>71.950603999999998</v>
          </cell>
        </row>
        <row r="10811">
          <cell r="AD10811">
            <v>71.939127999999997</v>
          </cell>
        </row>
        <row r="10812">
          <cell r="AD10812">
            <v>71.936836</v>
          </cell>
        </row>
        <row r="10813">
          <cell r="AD10813">
            <v>71.936190999999994</v>
          </cell>
        </row>
        <row r="10814">
          <cell r="AD10814">
            <v>71.921194</v>
          </cell>
        </row>
        <row r="10815">
          <cell r="AD10815">
            <v>71.878034999999997</v>
          </cell>
        </row>
        <row r="10816">
          <cell r="AD10816">
            <v>71.872917999999999</v>
          </cell>
        </row>
        <row r="10817">
          <cell r="AD10817">
            <v>71.868842999999998</v>
          </cell>
        </row>
        <row r="10818">
          <cell r="AD10818">
            <v>71.841835000000003</v>
          </cell>
        </row>
        <row r="10819">
          <cell r="AD10819">
            <v>71.841150999999996</v>
          </cell>
        </row>
        <row r="10820">
          <cell r="AD10820">
            <v>71.839162999999999</v>
          </cell>
        </row>
        <row r="10821">
          <cell r="AD10821">
            <v>71.827851999999993</v>
          </cell>
        </row>
        <row r="10822">
          <cell r="AD10822">
            <v>71.813530999999998</v>
          </cell>
        </row>
        <row r="10823">
          <cell r="AD10823">
            <v>71.810581999999997</v>
          </cell>
        </row>
        <row r="10824">
          <cell r="AD10824">
            <v>71.805969000000005</v>
          </cell>
        </row>
        <row r="10825">
          <cell r="AD10825">
            <v>71.797535999999994</v>
          </cell>
        </row>
        <row r="10826">
          <cell r="AD10826">
            <v>71.794650000000004</v>
          </cell>
        </row>
        <row r="10827">
          <cell r="AD10827">
            <v>71.789299999999997</v>
          </cell>
        </row>
        <row r="10828">
          <cell r="AD10828">
            <v>71.783494000000005</v>
          </cell>
        </row>
        <row r="10829">
          <cell r="AD10829">
            <v>71.780866000000003</v>
          </cell>
        </row>
        <row r="10830">
          <cell r="AD10830">
            <v>71.771315999999999</v>
          </cell>
        </row>
        <row r="10831">
          <cell r="AD10831">
            <v>71.756119999999996</v>
          </cell>
        </row>
        <row r="10832">
          <cell r="AD10832">
            <v>71.737506999999994</v>
          </cell>
        </row>
        <row r="10833">
          <cell r="AD10833">
            <v>71.729652000000002</v>
          </cell>
        </row>
        <row r="10834">
          <cell r="AD10834">
            <v>71.727536000000001</v>
          </cell>
        </row>
        <row r="10835">
          <cell r="AD10835">
            <v>71.717905000000002</v>
          </cell>
        </row>
        <row r="10836">
          <cell r="AD10836">
            <v>71.683031999999997</v>
          </cell>
        </row>
        <row r="10837">
          <cell r="AD10837">
            <v>71.679338999999999</v>
          </cell>
        </row>
        <row r="10838">
          <cell r="AD10838">
            <v>71.678647999999995</v>
          </cell>
        </row>
        <row r="10839">
          <cell r="AD10839">
            <v>71.661467999999999</v>
          </cell>
        </row>
        <row r="10840">
          <cell r="AD10840">
            <v>71.649279000000007</v>
          </cell>
        </row>
        <row r="10841">
          <cell r="AD10841">
            <v>71.639123999999995</v>
          </cell>
        </row>
        <row r="10842">
          <cell r="AD10842">
            <v>71.635553000000002</v>
          </cell>
        </row>
        <row r="10843">
          <cell r="AD10843">
            <v>71.594262999999998</v>
          </cell>
        </row>
        <row r="10844">
          <cell r="AD10844">
            <v>71.590153999999998</v>
          </cell>
        </row>
        <row r="10845">
          <cell r="AD10845">
            <v>71.572762999999995</v>
          </cell>
        </row>
        <row r="10846">
          <cell r="AD10846">
            <v>71.567840000000004</v>
          </cell>
        </row>
        <row r="10847">
          <cell r="AD10847">
            <v>71.567531000000002</v>
          </cell>
        </row>
        <row r="10848">
          <cell r="AD10848">
            <v>71.552458000000001</v>
          </cell>
        </row>
        <row r="10849">
          <cell r="AD10849">
            <v>71.544183000000004</v>
          </cell>
        </row>
        <row r="10850">
          <cell r="AD10850">
            <v>71.543402</v>
          </cell>
        </row>
        <row r="10851">
          <cell r="AD10851">
            <v>71.540373000000002</v>
          </cell>
        </row>
        <row r="10852">
          <cell r="AD10852">
            <v>71.534299000000004</v>
          </cell>
        </row>
        <row r="10853">
          <cell r="AD10853">
            <v>71.521394000000001</v>
          </cell>
        </row>
        <row r="10854">
          <cell r="AD10854">
            <v>71.515889999999999</v>
          </cell>
        </row>
        <row r="10855">
          <cell r="AD10855">
            <v>71.500867</v>
          </cell>
        </row>
        <row r="10856">
          <cell r="AD10856">
            <v>71.499134999999995</v>
          </cell>
        </row>
        <row r="10857">
          <cell r="AD10857">
            <v>71.494575999999995</v>
          </cell>
        </row>
        <row r="10858">
          <cell r="AD10858">
            <v>71.490797000000001</v>
          </cell>
        </row>
        <row r="10859">
          <cell r="AD10859">
            <v>71.471480999999997</v>
          </cell>
        </row>
        <row r="10860">
          <cell r="AD10860">
            <v>71.464500000000001</v>
          </cell>
        </row>
        <row r="10861">
          <cell r="AD10861">
            <v>71.443734000000006</v>
          </cell>
        </row>
        <row r="10862">
          <cell r="AD10862">
            <v>71.432516000000007</v>
          </cell>
        </row>
        <row r="10863">
          <cell r="AD10863">
            <v>71.426828999999998</v>
          </cell>
        </row>
        <row r="10864">
          <cell r="AD10864">
            <v>71.425649000000007</v>
          </cell>
        </row>
        <row r="10865">
          <cell r="AD10865">
            <v>71.417266999999995</v>
          </cell>
        </row>
        <row r="10866">
          <cell r="AD10866">
            <v>71.412075000000002</v>
          </cell>
        </row>
        <row r="10867">
          <cell r="AD10867">
            <v>71.411429999999996</v>
          </cell>
        </row>
        <row r="10868">
          <cell r="AD10868">
            <v>71.381378999999995</v>
          </cell>
        </row>
        <row r="10869">
          <cell r="AD10869">
            <v>71.378214</v>
          </cell>
        </row>
        <row r="10870">
          <cell r="AD10870">
            <v>71.369778999999994</v>
          </cell>
        </row>
        <row r="10871">
          <cell r="AD10871">
            <v>71.355750999999998</v>
          </cell>
        </row>
        <row r="10872">
          <cell r="AD10872">
            <v>71.337834000000001</v>
          </cell>
        </row>
        <row r="10873">
          <cell r="AD10873">
            <v>71.320950999999994</v>
          </cell>
        </row>
        <row r="10874">
          <cell r="AD10874">
            <v>71.283278999999993</v>
          </cell>
        </row>
        <row r="10875">
          <cell r="AD10875">
            <v>71.263167999999993</v>
          </cell>
        </row>
        <row r="10876">
          <cell r="AD10876">
            <v>71.255802000000003</v>
          </cell>
        </row>
        <row r="10877">
          <cell r="AD10877">
            <v>71.248655999999997</v>
          </cell>
        </row>
        <row r="10878">
          <cell r="AD10878">
            <v>71.245136000000002</v>
          </cell>
        </row>
        <row r="10879">
          <cell r="AD10879">
            <v>71.229207000000002</v>
          </cell>
        </row>
        <row r="10880">
          <cell r="AD10880">
            <v>71.225523999999993</v>
          </cell>
        </row>
        <row r="10881">
          <cell r="AD10881">
            <v>71.207918000000006</v>
          </cell>
        </row>
        <row r="10882">
          <cell r="AD10882">
            <v>71.197965999999994</v>
          </cell>
        </row>
        <row r="10883">
          <cell r="AD10883">
            <v>71.187432000000001</v>
          </cell>
        </row>
        <row r="10884">
          <cell r="AD10884">
            <v>71.183319999999995</v>
          </cell>
        </row>
        <row r="10885">
          <cell r="AD10885">
            <v>71.178836000000004</v>
          </cell>
        </row>
        <row r="10886">
          <cell r="AD10886">
            <v>71.174505999999994</v>
          </cell>
        </row>
        <row r="10887">
          <cell r="AD10887">
            <v>71.170995000000005</v>
          </cell>
        </row>
        <row r="10888">
          <cell r="AD10888">
            <v>71.166494</v>
          </cell>
        </row>
        <row r="10889">
          <cell r="AD10889">
            <v>71.158726000000001</v>
          </cell>
        </row>
        <row r="10890">
          <cell r="AD10890">
            <v>71.154596999999995</v>
          </cell>
        </row>
        <row r="10891">
          <cell r="AD10891">
            <v>71.140477000000004</v>
          </cell>
        </row>
        <row r="10892">
          <cell r="AD10892">
            <v>71.138619000000006</v>
          </cell>
        </row>
        <row r="10893">
          <cell r="AD10893">
            <v>71.096885</v>
          </cell>
        </row>
        <row r="10894">
          <cell r="AD10894">
            <v>71.088859999999997</v>
          </cell>
        </row>
        <row r="10895">
          <cell r="AD10895">
            <v>71.070881</v>
          </cell>
        </row>
        <row r="10896">
          <cell r="AD10896">
            <v>71.063847999999993</v>
          </cell>
        </row>
        <row r="10897">
          <cell r="AD10897">
            <v>71.061131000000003</v>
          </cell>
        </row>
        <row r="10898">
          <cell r="AD10898">
            <v>71.060640000000006</v>
          </cell>
        </row>
        <row r="10899">
          <cell r="AD10899">
            <v>71.051317999999995</v>
          </cell>
        </row>
        <row r="10900">
          <cell r="AD10900">
            <v>71.028065999999995</v>
          </cell>
        </row>
        <row r="10901">
          <cell r="AD10901">
            <v>71.023212000000001</v>
          </cell>
        </row>
        <row r="10902">
          <cell r="AD10902">
            <v>71.020944999999998</v>
          </cell>
        </row>
        <row r="10903">
          <cell r="AD10903">
            <v>71.004441999999997</v>
          </cell>
        </row>
        <row r="10904">
          <cell r="AD10904">
            <v>71.000349999999997</v>
          </cell>
        </row>
        <row r="10905">
          <cell r="AD10905">
            <v>71.000176999999994</v>
          </cell>
        </row>
        <row r="10906">
          <cell r="AD10906">
            <v>70.985607999999999</v>
          </cell>
        </row>
        <row r="10907">
          <cell r="AD10907">
            <v>70.983535000000003</v>
          </cell>
        </row>
        <row r="10908">
          <cell r="AD10908">
            <v>70.974000000000004</v>
          </cell>
        </row>
        <row r="10909">
          <cell r="AD10909">
            <v>70.951459</v>
          </cell>
        </row>
        <row r="10910">
          <cell r="AD10910">
            <v>70.949911</v>
          </cell>
        </row>
        <row r="10911">
          <cell r="AD10911">
            <v>70.903300000000002</v>
          </cell>
        </row>
        <row r="10912">
          <cell r="AD10912">
            <v>70.895184</v>
          </cell>
        </row>
        <row r="10913">
          <cell r="AD10913">
            <v>70.894289000000001</v>
          </cell>
        </row>
        <row r="10914">
          <cell r="AD10914">
            <v>70.890450000000001</v>
          </cell>
        </row>
        <row r="10915">
          <cell r="AD10915">
            <v>70.889371999999995</v>
          </cell>
        </row>
        <row r="10916">
          <cell r="AD10916">
            <v>70.887839</v>
          </cell>
        </row>
        <row r="10917">
          <cell r="AD10917">
            <v>70.885419999999996</v>
          </cell>
        </row>
        <row r="10918">
          <cell r="AD10918">
            <v>70.883426</v>
          </cell>
        </row>
        <row r="10919">
          <cell r="AD10919">
            <v>70.878349</v>
          </cell>
        </row>
        <row r="10920">
          <cell r="AD10920">
            <v>70.874494999999996</v>
          </cell>
        </row>
        <row r="10921">
          <cell r="AD10921">
            <v>70.852819999999994</v>
          </cell>
        </row>
        <row r="10922">
          <cell r="AD10922">
            <v>70.839528999999999</v>
          </cell>
        </row>
        <row r="10923">
          <cell r="AD10923">
            <v>70.833973999999998</v>
          </cell>
        </row>
        <row r="10924">
          <cell r="AD10924">
            <v>70.826265000000006</v>
          </cell>
        </row>
        <row r="10925">
          <cell r="AD10925">
            <v>70.824190999999999</v>
          </cell>
        </row>
        <row r="10926">
          <cell r="AD10926">
            <v>70.818406999999993</v>
          </cell>
        </row>
        <row r="10927">
          <cell r="AD10927">
            <v>70.808481999999998</v>
          </cell>
        </row>
        <row r="10928">
          <cell r="AD10928">
            <v>70.805107000000007</v>
          </cell>
        </row>
        <row r="10929">
          <cell r="AD10929">
            <v>70.800599000000005</v>
          </cell>
        </row>
        <row r="10930">
          <cell r="AD10930">
            <v>70.789377999999999</v>
          </cell>
        </row>
        <row r="10931">
          <cell r="AD10931">
            <v>70.781983999999994</v>
          </cell>
        </row>
        <row r="10932">
          <cell r="AD10932">
            <v>70.780634000000006</v>
          </cell>
        </row>
        <row r="10933">
          <cell r="AD10933">
            <v>70.772339000000002</v>
          </cell>
        </row>
        <row r="10934">
          <cell r="AD10934">
            <v>70.771816999999999</v>
          </cell>
        </row>
        <row r="10935">
          <cell r="AD10935">
            <v>70.770928999999995</v>
          </cell>
        </row>
        <row r="10936">
          <cell r="AD10936">
            <v>70.770582000000005</v>
          </cell>
        </row>
        <row r="10937">
          <cell r="AD10937">
            <v>70.768396999999993</v>
          </cell>
        </row>
        <row r="10938">
          <cell r="AD10938">
            <v>70.764078999999995</v>
          </cell>
        </row>
        <row r="10939">
          <cell r="AD10939">
            <v>70.750829999999993</v>
          </cell>
        </row>
        <row r="10940">
          <cell r="AD10940">
            <v>70.738197999999997</v>
          </cell>
        </row>
        <row r="10941">
          <cell r="AD10941">
            <v>70.737551999999994</v>
          </cell>
        </row>
        <row r="10942">
          <cell r="AD10942">
            <v>70.711256000000006</v>
          </cell>
        </row>
        <row r="10943">
          <cell r="AD10943">
            <v>70.691191000000003</v>
          </cell>
        </row>
        <row r="10944">
          <cell r="AD10944">
            <v>70.67407</v>
          </cell>
        </row>
        <row r="10945">
          <cell r="AD10945">
            <v>70.661320000000003</v>
          </cell>
        </row>
        <row r="10946">
          <cell r="AD10946">
            <v>70.657557999999995</v>
          </cell>
        </row>
        <row r="10947">
          <cell r="AD10947">
            <v>70.636781999999997</v>
          </cell>
        </row>
        <row r="10948">
          <cell r="AD10948">
            <v>70.621872999999994</v>
          </cell>
        </row>
        <row r="10949">
          <cell r="AD10949">
            <v>70.620419999999996</v>
          </cell>
        </row>
        <row r="10950">
          <cell r="AD10950">
            <v>70.613902999999993</v>
          </cell>
        </row>
        <row r="10951">
          <cell r="AD10951">
            <v>70.593850000000003</v>
          </cell>
        </row>
        <row r="10952">
          <cell r="AD10952">
            <v>70.572089000000005</v>
          </cell>
        </row>
        <row r="10953">
          <cell r="AD10953">
            <v>70.571403000000004</v>
          </cell>
        </row>
        <row r="10954">
          <cell r="AD10954">
            <v>70.561109999999999</v>
          </cell>
        </row>
        <row r="10955">
          <cell r="AD10955">
            <v>70.553375000000003</v>
          </cell>
        </row>
        <row r="10956">
          <cell r="AD10956">
            <v>70.545017000000001</v>
          </cell>
        </row>
        <row r="10957">
          <cell r="AD10957">
            <v>70.533786000000006</v>
          </cell>
        </row>
        <row r="10958">
          <cell r="AD10958">
            <v>70.523979999999995</v>
          </cell>
        </row>
        <row r="10959">
          <cell r="AD10959">
            <v>70.482528000000002</v>
          </cell>
        </row>
        <row r="10960">
          <cell r="AD10960">
            <v>70.479876000000004</v>
          </cell>
        </row>
        <row r="10961">
          <cell r="AD10961">
            <v>70.474919</v>
          </cell>
        </row>
        <row r="10962">
          <cell r="AD10962">
            <v>70.461993000000007</v>
          </cell>
        </row>
        <row r="10963">
          <cell r="AD10963">
            <v>70.461771999999996</v>
          </cell>
        </row>
        <row r="10964">
          <cell r="AD10964">
            <v>70.450970999999996</v>
          </cell>
        </row>
        <row r="10965">
          <cell r="AD10965">
            <v>70.420490999999998</v>
          </cell>
        </row>
        <row r="10966">
          <cell r="AD10966">
            <v>70.416486000000006</v>
          </cell>
        </row>
        <row r="10967">
          <cell r="AD10967">
            <v>70.413556999999997</v>
          </cell>
        </row>
        <row r="10968">
          <cell r="AD10968">
            <v>70.408822000000001</v>
          </cell>
        </row>
        <row r="10969">
          <cell r="AD10969">
            <v>70.353646999999995</v>
          </cell>
        </row>
        <row r="10970">
          <cell r="AD10970">
            <v>70.345930999999993</v>
          </cell>
        </row>
        <row r="10971">
          <cell r="AD10971">
            <v>70.344808</v>
          </cell>
        </row>
        <row r="10972">
          <cell r="AD10972">
            <v>70.335623999999996</v>
          </cell>
        </row>
        <row r="10973">
          <cell r="AD10973">
            <v>70.309104000000005</v>
          </cell>
        </row>
        <row r="10974">
          <cell r="AD10974">
            <v>70.297190999999998</v>
          </cell>
        </row>
        <row r="10975">
          <cell r="AD10975">
            <v>70.291571000000005</v>
          </cell>
        </row>
        <row r="10976">
          <cell r="AD10976">
            <v>70.285348999999997</v>
          </cell>
        </row>
        <row r="10977">
          <cell r="AD10977">
            <v>70.277450999999999</v>
          </cell>
        </row>
        <row r="10978">
          <cell r="AD10978">
            <v>70.259977000000006</v>
          </cell>
        </row>
        <row r="10979">
          <cell r="AD10979">
            <v>70.254750000000001</v>
          </cell>
        </row>
        <row r="10980">
          <cell r="AD10980">
            <v>70.248558000000003</v>
          </cell>
        </row>
        <row r="10981">
          <cell r="AD10981">
            <v>70.243763999999999</v>
          </cell>
        </row>
        <row r="10982">
          <cell r="AD10982">
            <v>70.230157000000005</v>
          </cell>
        </row>
        <row r="10983">
          <cell r="AD10983">
            <v>70.219970000000004</v>
          </cell>
        </row>
        <row r="10984">
          <cell r="AD10984">
            <v>70.207920999999999</v>
          </cell>
        </row>
        <row r="10985">
          <cell r="AD10985">
            <v>70.205090999999996</v>
          </cell>
        </row>
        <row r="10986">
          <cell r="AD10986">
            <v>70.201058000000003</v>
          </cell>
        </row>
        <row r="10987">
          <cell r="AD10987">
            <v>70.182721999999998</v>
          </cell>
        </row>
        <row r="10988">
          <cell r="AD10988">
            <v>70.170576999999994</v>
          </cell>
        </row>
        <row r="10989">
          <cell r="AD10989">
            <v>70.167131999999995</v>
          </cell>
        </row>
        <row r="10990">
          <cell r="AD10990">
            <v>70.148967999999996</v>
          </cell>
        </row>
        <row r="10991">
          <cell r="AD10991">
            <v>70.129058999999998</v>
          </cell>
        </row>
        <row r="10992">
          <cell r="AD10992">
            <v>70.123469</v>
          </cell>
        </row>
        <row r="10993">
          <cell r="AD10993">
            <v>70.116034999999997</v>
          </cell>
        </row>
        <row r="10994">
          <cell r="AD10994">
            <v>70.11336</v>
          </cell>
        </row>
        <row r="10995">
          <cell r="AD10995">
            <v>70.111812</v>
          </cell>
        </row>
        <row r="10996">
          <cell r="AD10996">
            <v>70.111529000000004</v>
          </cell>
        </row>
        <row r="10997">
          <cell r="AD10997">
            <v>70.104031000000006</v>
          </cell>
        </row>
        <row r="10998">
          <cell r="AD10998">
            <v>70.096307999999993</v>
          </cell>
        </row>
        <row r="10999">
          <cell r="AD10999">
            <v>70.085984999999994</v>
          </cell>
        </row>
        <row r="11000">
          <cell r="AD11000">
            <v>70.073353999999995</v>
          </cell>
        </row>
        <row r="11001">
          <cell r="AD11001">
            <v>70.051412999999997</v>
          </cell>
        </row>
        <row r="11002">
          <cell r="AD11002">
            <v>70.035366999999994</v>
          </cell>
        </row>
        <row r="11003">
          <cell r="AD11003">
            <v>70.035105000000001</v>
          </cell>
        </row>
        <row r="11004">
          <cell r="AD11004">
            <v>70.025638999999998</v>
          </cell>
        </row>
        <row r="11005">
          <cell r="AD11005">
            <v>70.003128000000004</v>
          </cell>
        </row>
        <row r="11006">
          <cell r="AD11006">
            <v>69.992299000000003</v>
          </cell>
        </row>
        <row r="11007">
          <cell r="AD11007">
            <v>69.982371000000001</v>
          </cell>
        </row>
        <row r="11008">
          <cell r="AD11008">
            <v>69.978472999999994</v>
          </cell>
        </row>
        <row r="11009">
          <cell r="AD11009">
            <v>69.958528999999999</v>
          </cell>
        </row>
        <row r="11010">
          <cell r="AD11010">
            <v>69.922978999999998</v>
          </cell>
        </row>
        <row r="11011">
          <cell r="AD11011">
            <v>69.895995999999997</v>
          </cell>
        </row>
        <row r="11012">
          <cell r="AD11012">
            <v>69.887432000000004</v>
          </cell>
        </row>
        <row r="11013">
          <cell r="AD11013">
            <v>69.887178000000006</v>
          </cell>
        </row>
        <row r="11014">
          <cell r="AD11014">
            <v>69.851039</v>
          </cell>
        </row>
        <row r="11015">
          <cell r="AD11015">
            <v>69.843379999999996</v>
          </cell>
        </row>
        <row r="11016">
          <cell r="AD11016">
            <v>69.827354999999997</v>
          </cell>
        </row>
        <row r="11017">
          <cell r="AD11017">
            <v>69.826299000000006</v>
          </cell>
        </row>
        <row r="11018">
          <cell r="AD11018">
            <v>69.822125999999997</v>
          </cell>
        </row>
        <row r="11019">
          <cell r="AD11019">
            <v>69.821601999999999</v>
          </cell>
        </row>
        <row r="11020">
          <cell r="AD11020">
            <v>69.816828999999998</v>
          </cell>
        </row>
        <row r="11021">
          <cell r="AD11021">
            <v>69.802166999999997</v>
          </cell>
        </row>
        <row r="11022">
          <cell r="AD11022">
            <v>69.796071999999995</v>
          </cell>
        </row>
        <row r="11023">
          <cell r="AD11023">
            <v>69.794985999999994</v>
          </cell>
        </row>
        <row r="11024">
          <cell r="AD11024">
            <v>69.794258999999997</v>
          </cell>
        </row>
        <row r="11025">
          <cell r="AD11025">
            <v>69.782110000000003</v>
          </cell>
        </row>
        <row r="11026">
          <cell r="AD11026">
            <v>69.776933</v>
          </cell>
        </row>
        <row r="11027">
          <cell r="AD11027">
            <v>69.757265000000004</v>
          </cell>
        </row>
        <row r="11028">
          <cell r="AD11028">
            <v>69.747388000000001</v>
          </cell>
        </row>
        <row r="11029">
          <cell r="AD11029">
            <v>69.744519999999994</v>
          </cell>
        </row>
        <row r="11030">
          <cell r="AD11030">
            <v>69.742192000000003</v>
          </cell>
        </row>
        <row r="11031">
          <cell r="AD11031">
            <v>69.731983</v>
          </cell>
        </row>
        <row r="11032">
          <cell r="AD11032">
            <v>69.725763000000001</v>
          </cell>
        </row>
        <row r="11033">
          <cell r="AD11033">
            <v>69.725149000000002</v>
          </cell>
        </row>
        <row r="11034">
          <cell r="AD11034">
            <v>69.716516999999996</v>
          </cell>
        </row>
        <row r="11035">
          <cell r="AD11035">
            <v>69.715648999999999</v>
          </cell>
        </row>
        <row r="11036">
          <cell r="AD11036">
            <v>69.669004999999999</v>
          </cell>
        </row>
        <row r="11037">
          <cell r="AD11037">
            <v>69.667873999999998</v>
          </cell>
        </row>
        <row r="11038">
          <cell r="AD11038">
            <v>69.665419999999997</v>
          </cell>
        </row>
        <row r="11039">
          <cell r="AD11039">
            <v>69.664292000000003</v>
          </cell>
        </row>
        <row r="11040">
          <cell r="AD11040">
            <v>69.657409999999999</v>
          </cell>
        </row>
        <row r="11041">
          <cell r="AD11041">
            <v>69.657234000000003</v>
          </cell>
        </row>
        <row r="11042">
          <cell r="AD11042">
            <v>69.653429000000003</v>
          </cell>
        </row>
        <row r="11043">
          <cell r="AD11043">
            <v>69.626941000000002</v>
          </cell>
        </row>
        <row r="11044">
          <cell r="AD11044">
            <v>69.622753000000003</v>
          </cell>
        </row>
        <row r="11045">
          <cell r="AD11045">
            <v>69.589048000000005</v>
          </cell>
        </row>
        <row r="11046">
          <cell r="AD11046">
            <v>69.584272999999996</v>
          </cell>
        </row>
        <row r="11047">
          <cell r="AD11047">
            <v>69.584103999999996</v>
          </cell>
        </row>
        <row r="11048">
          <cell r="AD11048">
            <v>69.581457</v>
          </cell>
        </row>
        <row r="11049">
          <cell r="AD11049">
            <v>69.579763</v>
          </cell>
        </row>
        <row r="11050">
          <cell r="AD11050">
            <v>69.577222000000006</v>
          </cell>
        </row>
        <row r="11051">
          <cell r="AD11051">
            <v>69.562893000000003</v>
          </cell>
        </row>
        <row r="11052">
          <cell r="AD11052">
            <v>69.550015000000002</v>
          </cell>
        </row>
        <row r="11053">
          <cell r="AD11053">
            <v>69.542974999999998</v>
          </cell>
        </row>
        <row r="11054">
          <cell r="AD11054">
            <v>69.537492</v>
          </cell>
        </row>
        <row r="11055">
          <cell r="AD11055">
            <v>69.537052000000003</v>
          </cell>
        </row>
        <row r="11056">
          <cell r="AD11056">
            <v>69.535983999999999</v>
          </cell>
        </row>
        <row r="11057">
          <cell r="AD11057">
            <v>69.535190999999998</v>
          </cell>
        </row>
        <row r="11058">
          <cell r="AD11058">
            <v>69.510649999999998</v>
          </cell>
        </row>
        <row r="11059">
          <cell r="AD11059">
            <v>69.509737000000001</v>
          </cell>
        </row>
        <row r="11060">
          <cell r="AD11060">
            <v>69.507704000000004</v>
          </cell>
        </row>
        <row r="11061">
          <cell r="AD11061">
            <v>69.500056000000001</v>
          </cell>
        </row>
        <row r="11062">
          <cell r="AD11062">
            <v>69.491890999999995</v>
          </cell>
        </row>
        <row r="11063">
          <cell r="AD11063">
            <v>69.476393999999999</v>
          </cell>
        </row>
        <row r="11064">
          <cell r="AD11064">
            <v>69.466329000000002</v>
          </cell>
        </row>
        <row r="11065">
          <cell r="AD11065">
            <v>69.458855</v>
          </cell>
        </row>
        <row r="11066">
          <cell r="AD11066">
            <v>69.455250000000007</v>
          </cell>
        </row>
        <row r="11067">
          <cell r="AD11067">
            <v>69.445327000000006</v>
          </cell>
        </row>
        <row r="11068">
          <cell r="AD11068">
            <v>69.429738</v>
          </cell>
        </row>
        <row r="11069">
          <cell r="AD11069">
            <v>69.428763000000004</v>
          </cell>
        </row>
        <row r="11070">
          <cell r="AD11070">
            <v>69.407246999999998</v>
          </cell>
        </row>
        <row r="11071">
          <cell r="AD11071">
            <v>69.403700000000001</v>
          </cell>
        </row>
        <row r="11072">
          <cell r="AD11072">
            <v>69.393683999999993</v>
          </cell>
        </row>
        <row r="11073">
          <cell r="AD11073">
            <v>69.376148999999998</v>
          </cell>
        </row>
        <row r="11074">
          <cell r="AD11074">
            <v>69.374522999999996</v>
          </cell>
        </row>
        <row r="11075">
          <cell r="AD11075">
            <v>69.369934999999998</v>
          </cell>
        </row>
        <row r="11076">
          <cell r="AD11076">
            <v>69.364166999999995</v>
          </cell>
        </row>
        <row r="11077">
          <cell r="AD11077">
            <v>69.352456000000004</v>
          </cell>
        </row>
        <row r="11078">
          <cell r="AD11078">
            <v>69.341588000000002</v>
          </cell>
        </row>
        <row r="11079">
          <cell r="AD11079">
            <v>69.300861999999995</v>
          </cell>
        </row>
        <row r="11080">
          <cell r="AD11080">
            <v>69.270285999999999</v>
          </cell>
        </row>
        <row r="11081">
          <cell r="AD11081">
            <v>69.267404999999997</v>
          </cell>
        </row>
        <row r="11082">
          <cell r="AD11082">
            <v>69.248075</v>
          </cell>
        </row>
        <row r="11083">
          <cell r="AD11083">
            <v>69.234121999999999</v>
          </cell>
        </row>
        <row r="11084">
          <cell r="AD11084">
            <v>69.224266</v>
          </cell>
        </row>
        <row r="11085">
          <cell r="AD11085">
            <v>69.220481000000007</v>
          </cell>
        </row>
        <row r="11086">
          <cell r="AD11086">
            <v>69.213757000000001</v>
          </cell>
        </row>
        <row r="11087">
          <cell r="AD11087">
            <v>69.203322999999997</v>
          </cell>
        </row>
        <row r="11088">
          <cell r="AD11088">
            <v>69.194702000000007</v>
          </cell>
        </row>
        <row r="11089">
          <cell r="AD11089">
            <v>69.182231000000002</v>
          </cell>
        </row>
        <row r="11090">
          <cell r="AD11090">
            <v>69.170178000000007</v>
          </cell>
        </row>
        <row r="11091">
          <cell r="AD11091">
            <v>69.159656999999996</v>
          </cell>
        </row>
        <row r="11092">
          <cell r="AD11092">
            <v>69.155957999999998</v>
          </cell>
        </row>
        <row r="11093">
          <cell r="AD11093">
            <v>69.138469999999998</v>
          </cell>
        </row>
        <row r="11094">
          <cell r="AD11094">
            <v>69.136741000000001</v>
          </cell>
        </row>
        <row r="11095">
          <cell r="AD11095">
            <v>69.134483000000003</v>
          </cell>
        </row>
        <row r="11096">
          <cell r="AD11096">
            <v>69.107129999999998</v>
          </cell>
        </row>
        <row r="11097">
          <cell r="AD11097">
            <v>69.090557000000004</v>
          </cell>
        </row>
        <row r="11098">
          <cell r="AD11098">
            <v>69.090305999999998</v>
          </cell>
        </row>
        <row r="11099">
          <cell r="AD11099">
            <v>69.060582999999994</v>
          </cell>
        </row>
        <row r="11100">
          <cell r="AD11100">
            <v>69.035973999999996</v>
          </cell>
        </row>
        <row r="11101">
          <cell r="AD11101">
            <v>68.969157999999993</v>
          </cell>
        </row>
        <row r="11102">
          <cell r="AD11102">
            <v>68.960279</v>
          </cell>
        </row>
        <row r="11103">
          <cell r="AD11103">
            <v>68.918100999999993</v>
          </cell>
        </row>
        <row r="11104">
          <cell r="AD11104">
            <v>68.917241000000004</v>
          </cell>
        </row>
        <row r="11105">
          <cell r="AD11105">
            <v>68.902902999999995</v>
          </cell>
        </row>
        <row r="11106">
          <cell r="AD11106">
            <v>68.900468000000004</v>
          </cell>
        </row>
        <row r="11107">
          <cell r="AD11107">
            <v>68.897097000000002</v>
          </cell>
        </row>
        <row r="11108">
          <cell r="AD11108">
            <v>68.891947000000002</v>
          </cell>
        </row>
        <row r="11109">
          <cell r="AD11109">
            <v>68.890021000000004</v>
          </cell>
        </row>
        <row r="11110">
          <cell r="AD11110">
            <v>68.885519000000002</v>
          </cell>
        </row>
        <row r="11111">
          <cell r="AD11111">
            <v>68.877086000000006</v>
          </cell>
        </row>
        <row r="11112">
          <cell r="AD11112">
            <v>68.874525000000006</v>
          </cell>
        </row>
        <row r="11113">
          <cell r="AD11113">
            <v>68.874122</v>
          </cell>
        </row>
        <row r="11114">
          <cell r="AD11114">
            <v>68.858783000000003</v>
          </cell>
        </row>
        <row r="11115">
          <cell r="AD11115">
            <v>68.854465000000005</v>
          </cell>
        </row>
        <row r="11116">
          <cell r="AD11116">
            <v>68.849973000000006</v>
          </cell>
        </row>
        <row r="11117">
          <cell r="AD11117">
            <v>68.846052</v>
          </cell>
        </row>
        <row r="11118">
          <cell r="AD11118">
            <v>68.843281000000005</v>
          </cell>
        </row>
        <row r="11119">
          <cell r="AD11119">
            <v>68.841859999999997</v>
          </cell>
        </row>
        <row r="11120">
          <cell r="AD11120">
            <v>68.839192999999995</v>
          </cell>
        </row>
        <row r="11121">
          <cell r="AD11121">
            <v>68.826358999999997</v>
          </cell>
        </row>
        <row r="11122">
          <cell r="AD11122">
            <v>68.821854999999999</v>
          </cell>
        </row>
        <row r="11123">
          <cell r="AD11123">
            <v>68.814374999999998</v>
          </cell>
        </row>
        <row r="11124">
          <cell r="AD11124">
            <v>68.808403999999996</v>
          </cell>
        </row>
        <row r="11125">
          <cell r="AD11125">
            <v>68.793947000000003</v>
          </cell>
        </row>
        <row r="11126">
          <cell r="AD11126">
            <v>68.750727999999995</v>
          </cell>
        </row>
        <row r="11127">
          <cell r="AD11127">
            <v>68.723298</v>
          </cell>
        </row>
        <row r="11128">
          <cell r="AD11128">
            <v>68.712468999999999</v>
          </cell>
        </row>
        <row r="11129">
          <cell r="AD11129">
            <v>68.686859999999996</v>
          </cell>
        </row>
        <row r="11130">
          <cell r="AD11130">
            <v>68.674738000000005</v>
          </cell>
        </row>
        <row r="11131">
          <cell r="AD11131">
            <v>68.665781999999993</v>
          </cell>
        </row>
        <row r="11132">
          <cell r="AD11132">
            <v>68.664751999999993</v>
          </cell>
        </row>
        <row r="11133">
          <cell r="AD11133">
            <v>68.649032000000005</v>
          </cell>
        </row>
        <row r="11134">
          <cell r="AD11134">
            <v>68.641317999999998</v>
          </cell>
        </row>
        <row r="11135">
          <cell r="AD11135">
            <v>68.616558999999995</v>
          </cell>
        </row>
        <row r="11136">
          <cell r="AD11136">
            <v>68.613169999999997</v>
          </cell>
        </row>
        <row r="11137">
          <cell r="AD11137">
            <v>68.608877000000007</v>
          </cell>
        </row>
        <row r="11138">
          <cell r="AD11138">
            <v>68.597617</v>
          </cell>
        </row>
        <row r="11139">
          <cell r="AD11139">
            <v>68.594177999999999</v>
          </cell>
        </row>
        <row r="11140">
          <cell r="AD11140">
            <v>68.589065000000005</v>
          </cell>
        </row>
        <row r="11141">
          <cell r="AD11141">
            <v>68.588480000000004</v>
          </cell>
        </row>
        <row r="11142">
          <cell r="AD11142">
            <v>68.576970000000003</v>
          </cell>
        </row>
        <row r="11143">
          <cell r="AD11143">
            <v>68.559787</v>
          </cell>
        </row>
        <row r="11144">
          <cell r="AD11144">
            <v>68.511984999999996</v>
          </cell>
        </row>
        <row r="11145">
          <cell r="AD11145">
            <v>68.501767000000001</v>
          </cell>
        </row>
        <row r="11146">
          <cell r="AD11146">
            <v>68.491309000000001</v>
          </cell>
        </row>
        <row r="11147">
          <cell r="AD11147">
            <v>68.48827</v>
          </cell>
        </row>
        <row r="11148">
          <cell r="AD11148">
            <v>68.469868000000005</v>
          </cell>
        </row>
        <row r="11149">
          <cell r="AD11149">
            <v>68.469199000000003</v>
          </cell>
        </row>
        <row r="11150">
          <cell r="AD11150">
            <v>68.460289000000003</v>
          </cell>
        </row>
        <row r="11151">
          <cell r="AD11151">
            <v>68.456046999999998</v>
          </cell>
        </row>
        <row r="11152">
          <cell r="AD11152">
            <v>68.446780000000004</v>
          </cell>
        </row>
        <row r="11153">
          <cell r="AD11153">
            <v>68.434134</v>
          </cell>
        </row>
        <row r="11154">
          <cell r="AD11154">
            <v>68.428685999999999</v>
          </cell>
        </row>
        <row r="11155">
          <cell r="AD11155">
            <v>68.427072999999993</v>
          </cell>
        </row>
        <row r="11156">
          <cell r="AD11156">
            <v>68.423057999999997</v>
          </cell>
        </row>
        <row r="11157">
          <cell r="AD11157">
            <v>68.407819000000003</v>
          </cell>
        </row>
        <row r="11158">
          <cell r="AD11158">
            <v>68.393175999999997</v>
          </cell>
        </row>
        <row r="11159">
          <cell r="AD11159">
            <v>68.386589000000001</v>
          </cell>
        </row>
        <row r="11160">
          <cell r="AD11160">
            <v>68.386019000000005</v>
          </cell>
        </row>
        <row r="11161">
          <cell r="AD11161">
            <v>68.365339000000006</v>
          </cell>
        </row>
        <row r="11162">
          <cell r="AD11162">
            <v>68.353465</v>
          </cell>
        </row>
        <row r="11163">
          <cell r="AD11163">
            <v>68.333402000000007</v>
          </cell>
        </row>
        <row r="11164">
          <cell r="AD11164">
            <v>68.322605999999993</v>
          </cell>
        </row>
        <row r="11165">
          <cell r="AD11165">
            <v>68.314501000000007</v>
          </cell>
        </row>
        <row r="11166">
          <cell r="AD11166">
            <v>68.292175</v>
          </cell>
        </row>
        <row r="11167">
          <cell r="AD11167">
            <v>68.290631000000005</v>
          </cell>
        </row>
        <row r="11168">
          <cell r="AD11168">
            <v>68.288628000000003</v>
          </cell>
        </row>
        <row r="11169">
          <cell r="AD11169">
            <v>68.284659000000005</v>
          </cell>
        </row>
        <row r="11170">
          <cell r="AD11170">
            <v>68.273206000000002</v>
          </cell>
        </row>
        <row r="11171">
          <cell r="AD11171">
            <v>68.268563999999998</v>
          </cell>
        </row>
        <row r="11172">
          <cell r="AD11172">
            <v>68.253030999999993</v>
          </cell>
        </row>
        <row r="11173">
          <cell r="AD11173">
            <v>68.251794000000004</v>
          </cell>
        </row>
        <row r="11174">
          <cell r="AD11174">
            <v>68.239391999999995</v>
          </cell>
        </row>
        <row r="11175">
          <cell r="AD11175">
            <v>68.223573000000002</v>
          </cell>
        </row>
        <row r="11176">
          <cell r="AD11176">
            <v>68.218476999999993</v>
          </cell>
        </row>
        <row r="11177">
          <cell r="AD11177">
            <v>68.212833000000003</v>
          </cell>
        </row>
        <row r="11178">
          <cell r="AD11178">
            <v>68.197654999999997</v>
          </cell>
        </row>
        <row r="11179">
          <cell r="AD11179">
            <v>68.174555999999995</v>
          </cell>
        </row>
        <row r="11180">
          <cell r="AD11180">
            <v>68.163169999999994</v>
          </cell>
        </row>
        <row r="11181">
          <cell r="AD11181">
            <v>68.149867999999998</v>
          </cell>
        </row>
        <row r="11182">
          <cell r="AD11182">
            <v>68.146118000000001</v>
          </cell>
        </row>
        <row r="11183">
          <cell r="AD11183">
            <v>68.139913000000007</v>
          </cell>
        </row>
        <row r="11184">
          <cell r="AD11184">
            <v>68.126634999999993</v>
          </cell>
        </row>
        <row r="11185">
          <cell r="AD11185">
            <v>68.115791000000002</v>
          </cell>
        </row>
        <row r="11186">
          <cell r="AD11186">
            <v>68.113750999999993</v>
          </cell>
        </row>
        <row r="11187">
          <cell r="AD11187">
            <v>68.113660999999993</v>
          </cell>
        </row>
        <row r="11188">
          <cell r="AD11188">
            <v>68.111559</v>
          </cell>
        </row>
        <row r="11189">
          <cell r="AD11189">
            <v>68.104929999999996</v>
          </cell>
        </row>
        <row r="11190">
          <cell r="AD11190">
            <v>68.100639000000001</v>
          </cell>
        </row>
        <row r="11191">
          <cell r="AD11191">
            <v>68.087759000000005</v>
          </cell>
        </row>
        <row r="11192">
          <cell r="AD11192">
            <v>68.084478000000004</v>
          </cell>
        </row>
        <row r="11193">
          <cell r="AD11193">
            <v>68.068792000000002</v>
          </cell>
        </row>
        <row r="11194">
          <cell r="AD11194">
            <v>68.057822999999999</v>
          </cell>
        </row>
        <row r="11195">
          <cell r="AD11195">
            <v>68.032494999999997</v>
          </cell>
        </row>
        <row r="11196">
          <cell r="AD11196">
            <v>68.022333000000003</v>
          </cell>
        </row>
        <row r="11197">
          <cell r="AD11197">
            <v>68.016352999999995</v>
          </cell>
        </row>
        <row r="11198">
          <cell r="AD11198">
            <v>68.010594999999995</v>
          </cell>
        </row>
        <row r="11199">
          <cell r="AD11199">
            <v>68.010576999999998</v>
          </cell>
        </row>
        <row r="11200">
          <cell r="AD11200">
            <v>68.001428000000004</v>
          </cell>
        </row>
        <row r="11201">
          <cell r="AD11201">
            <v>67.990104000000002</v>
          </cell>
        </row>
        <row r="11202">
          <cell r="AD11202">
            <v>67.987817000000007</v>
          </cell>
        </row>
        <row r="11203">
          <cell r="AD11203">
            <v>67.984508000000005</v>
          </cell>
        </row>
        <row r="11204">
          <cell r="AD11204">
            <v>67.980677</v>
          </cell>
        </row>
        <row r="11205">
          <cell r="AD11205">
            <v>67.975341999999998</v>
          </cell>
        </row>
        <row r="11206">
          <cell r="AD11206">
            <v>67.968180000000004</v>
          </cell>
        </row>
        <row r="11207">
          <cell r="AD11207">
            <v>67.967808000000005</v>
          </cell>
        </row>
        <row r="11208">
          <cell r="AD11208">
            <v>67.961237999999994</v>
          </cell>
        </row>
        <row r="11209">
          <cell r="AD11209">
            <v>67.957425999999998</v>
          </cell>
        </row>
        <row r="11210">
          <cell r="AD11210">
            <v>67.940505999999999</v>
          </cell>
        </row>
        <row r="11211">
          <cell r="AD11211">
            <v>67.937880000000007</v>
          </cell>
        </row>
        <row r="11212">
          <cell r="AD11212">
            <v>67.933109000000002</v>
          </cell>
        </row>
        <row r="11213">
          <cell r="AD11213">
            <v>67.909021999999993</v>
          </cell>
        </row>
        <row r="11214">
          <cell r="AD11214">
            <v>67.902503999999993</v>
          </cell>
        </row>
        <row r="11215">
          <cell r="AD11215">
            <v>67.881826000000004</v>
          </cell>
        </row>
        <row r="11216">
          <cell r="AD11216">
            <v>67.854715999999996</v>
          </cell>
        </row>
        <row r="11217">
          <cell r="AD11217">
            <v>67.834142999999997</v>
          </cell>
        </row>
        <row r="11218">
          <cell r="AD11218">
            <v>67.832694000000004</v>
          </cell>
        </row>
        <row r="11219">
          <cell r="AD11219">
            <v>67.813137999999995</v>
          </cell>
        </row>
        <row r="11220">
          <cell r="AD11220">
            <v>67.807997999999998</v>
          </cell>
        </row>
        <row r="11221">
          <cell r="AD11221">
            <v>67.807203000000001</v>
          </cell>
        </row>
        <row r="11222">
          <cell r="AD11222">
            <v>67.800141999999994</v>
          </cell>
        </row>
        <row r="11223">
          <cell r="AD11223">
            <v>67.792192</v>
          </cell>
        </row>
        <row r="11224">
          <cell r="AD11224">
            <v>67.789952</v>
          </cell>
        </row>
        <row r="11225">
          <cell r="AD11225">
            <v>67.778654000000003</v>
          </cell>
        </row>
        <row r="11226">
          <cell r="AD11226">
            <v>67.768192999999997</v>
          </cell>
        </row>
        <row r="11227">
          <cell r="AD11227">
            <v>67.747888000000003</v>
          </cell>
        </row>
        <row r="11228">
          <cell r="AD11228">
            <v>67.747820000000004</v>
          </cell>
        </row>
        <row r="11229">
          <cell r="AD11229">
            <v>67.730230000000006</v>
          </cell>
        </row>
        <row r="11230">
          <cell r="AD11230">
            <v>67.726280000000003</v>
          </cell>
        </row>
        <row r="11231">
          <cell r="AD11231">
            <v>67.718926999999994</v>
          </cell>
        </row>
        <row r="11232">
          <cell r="AD11232">
            <v>67.695898</v>
          </cell>
        </row>
        <row r="11233">
          <cell r="AD11233">
            <v>67.694574000000003</v>
          </cell>
        </row>
        <row r="11234">
          <cell r="AD11234">
            <v>67.683850000000007</v>
          </cell>
        </row>
        <row r="11235">
          <cell r="AD11235">
            <v>67.682976999999994</v>
          </cell>
        </row>
        <row r="11236">
          <cell r="AD11236">
            <v>67.667107000000001</v>
          </cell>
        </row>
        <row r="11237">
          <cell r="AD11237">
            <v>67.657674</v>
          </cell>
        </row>
        <row r="11238">
          <cell r="AD11238">
            <v>67.653976</v>
          </cell>
        </row>
        <row r="11239">
          <cell r="AD11239">
            <v>67.652947999999995</v>
          </cell>
        </row>
        <row r="11240">
          <cell r="AD11240">
            <v>67.647531000000001</v>
          </cell>
        </row>
        <row r="11241">
          <cell r="AD11241">
            <v>67.637681000000001</v>
          </cell>
        </row>
        <row r="11242">
          <cell r="AD11242">
            <v>67.624061999999995</v>
          </cell>
        </row>
        <row r="11243">
          <cell r="AD11243">
            <v>67.620559999999998</v>
          </cell>
        </row>
        <row r="11244">
          <cell r="AD11244">
            <v>67.618041000000005</v>
          </cell>
        </row>
        <row r="11245">
          <cell r="AD11245">
            <v>67.596311</v>
          </cell>
        </row>
        <row r="11246">
          <cell r="AD11246">
            <v>67.593988999999993</v>
          </cell>
        </row>
        <row r="11247">
          <cell r="AD11247">
            <v>67.583832999999998</v>
          </cell>
        </row>
        <row r="11248">
          <cell r="AD11248">
            <v>67.568256000000005</v>
          </cell>
        </row>
        <row r="11249">
          <cell r="AD11249">
            <v>67.568119999999993</v>
          </cell>
        </row>
        <row r="11250">
          <cell r="AD11250">
            <v>67.560731000000004</v>
          </cell>
        </row>
        <row r="11251">
          <cell r="AD11251">
            <v>67.555462000000006</v>
          </cell>
        </row>
        <row r="11252">
          <cell r="AD11252">
            <v>67.540719999999993</v>
          </cell>
        </row>
        <row r="11253">
          <cell r="AD11253">
            <v>67.525902000000002</v>
          </cell>
        </row>
        <row r="11254">
          <cell r="AD11254">
            <v>67.522647000000006</v>
          </cell>
        </row>
        <row r="11255">
          <cell r="AD11255">
            <v>67.515251000000006</v>
          </cell>
        </row>
        <row r="11256">
          <cell r="AD11256">
            <v>67.505484999999993</v>
          </cell>
        </row>
        <row r="11257">
          <cell r="AD11257">
            <v>67.497861</v>
          </cell>
        </row>
        <row r="11258">
          <cell r="AD11258">
            <v>67.493763000000001</v>
          </cell>
        </row>
        <row r="11259">
          <cell r="AD11259">
            <v>67.48724</v>
          </cell>
        </row>
        <row r="11260">
          <cell r="AD11260">
            <v>67.486427000000006</v>
          </cell>
        </row>
        <row r="11261">
          <cell r="AD11261">
            <v>67.478742999999994</v>
          </cell>
        </row>
        <row r="11262">
          <cell r="AD11262">
            <v>67.465384999999998</v>
          </cell>
        </row>
        <row r="11263">
          <cell r="AD11263">
            <v>67.460300000000004</v>
          </cell>
        </row>
        <row r="11264">
          <cell r="AD11264">
            <v>67.442939999999993</v>
          </cell>
        </row>
        <row r="11265">
          <cell r="AD11265">
            <v>67.439691999999994</v>
          </cell>
        </row>
        <row r="11266">
          <cell r="AD11266">
            <v>67.430927999999994</v>
          </cell>
        </row>
        <row r="11267">
          <cell r="AD11267">
            <v>67.430378000000005</v>
          </cell>
        </row>
        <row r="11268">
          <cell r="AD11268">
            <v>67.418801999999999</v>
          </cell>
        </row>
        <row r="11269">
          <cell r="AD11269">
            <v>67.386374000000004</v>
          </cell>
        </row>
        <row r="11270">
          <cell r="AD11270">
            <v>67.374082999999999</v>
          </cell>
        </row>
        <row r="11271">
          <cell r="AD11271">
            <v>67.366394999999997</v>
          </cell>
        </row>
        <row r="11272">
          <cell r="AD11272">
            <v>67.366241000000002</v>
          </cell>
        </row>
        <row r="11273">
          <cell r="AD11273">
            <v>67.363112000000001</v>
          </cell>
        </row>
        <row r="11274">
          <cell r="AD11274">
            <v>67.356515999999999</v>
          </cell>
        </row>
        <row r="11275">
          <cell r="AD11275">
            <v>67.353500999999994</v>
          </cell>
        </row>
        <row r="11276">
          <cell r="AD11276">
            <v>67.352898999999994</v>
          </cell>
        </row>
        <row r="11277">
          <cell r="AD11277">
            <v>67.334683999999996</v>
          </cell>
        </row>
        <row r="11278">
          <cell r="AD11278">
            <v>67.324652999999998</v>
          </cell>
        </row>
        <row r="11279">
          <cell r="AD11279">
            <v>67.321483999999998</v>
          </cell>
        </row>
        <row r="11280">
          <cell r="AD11280">
            <v>67.321089000000001</v>
          </cell>
        </row>
        <row r="11281">
          <cell r="AD11281">
            <v>67.313445000000002</v>
          </cell>
        </row>
        <row r="11282">
          <cell r="AD11282">
            <v>67.307924</v>
          </cell>
        </row>
        <row r="11283">
          <cell r="AD11283">
            <v>67.300104000000005</v>
          </cell>
        </row>
        <row r="11284">
          <cell r="AD11284">
            <v>67.266706999999997</v>
          </cell>
        </row>
        <row r="11285">
          <cell r="AD11285">
            <v>67.265940999999998</v>
          </cell>
        </row>
        <row r="11286">
          <cell r="AD11286">
            <v>67.240904</v>
          </cell>
        </row>
        <row r="11287">
          <cell r="AD11287">
            <v>67.184037000000004</v>
          </cell>
        </row>
        <row r="11288">
          <cell r="AD11288">
            <v>67.168648000000005</v>
          </cell>
        </row>
        <row r="11289">
          <cell r="AD11289">
            <v>67.165741999999995</v>
          </cell>
        </row>
        <row r="11290">
          <cell r="AD11290">
            <v>67.161941999999996</v>
          </cell>
        </row>
        <row r="11291">
          <cell r="AD11291">
            <v>67.161578000000006</v>
          </cell>
        </row>
        <row r="11292">
          <cell r="AD11292">
            <v>67.138063000000002</v>
          </cell>
        </row>
        <row r="11293">
          <cell r="AD11293">
            <v>67.135982999999996</v>
          </cell>
        </row>
        <row r="11294">
          <cell r="AD11294">
            <v>67.129859999999994</v>
          </cell>
        </row>
        <row r="11295">
          <cell r="AD11295">
            <v>67.114966999999993</v>
          </cell>
        </row>
        <row r="11296">
          <cell r="AD11296">
            <v>67.095281</v>
          </cell>
        </row>
        <row r="11297">
          <cell r="AD11297">
            <v>67.092831000000004</v>
          </cell>
        </row>
        <row r="11298">
          <cell r="AD11298">
            <v>67.066670000000002</v>
          </cell>
        </row>
        <row r="11299">
          <cell r="AD11299">
            <v>67.065881000000005</v>
          </cell>
        </row>
        <row r="11300">
          <cell r="AD11300">
            <v>67.054070999999993</v>
          </cell>
        </row>
        <row r="11301">
          <cell r="AD11301">
            <v>67.052006000000006</v>
          </cell>
        </row>
        <row r="11302">
          <cell r="AD11302">
            <v>67.049238000000003</v>
          </cell>
        </row>
        <row r="11303">
          <cell r="AD11303">
            <v>67.031419</v>
          </cell>
        </row>
        <row r="11304">
          <cell r="AD11304">
            <v>67.008438999999996</v>
          </cell>
        </row>
        <row r="11305">
          <cell r="AD11305">
            <v>66.989835999999997</v>
          </cell>
        </row>
        <row r="11306">
          <cell r="AD11306">
            <v>66.980202000000006</v>
          </cell>
        </row>
        <row r="11307">
          <cell r="AD11307">
            <v>66.979759999999999</v>
          </cell>
        </row>
        <row r="11308">
          <cell r="AD11308">
            <v>66.975481000000002</v>
          </cell>
        </row>
        <row r="11309">
          <cell r="AD11309">
            <v>66.967652999999999</v>
          </cell>
        </row>
        <row r="11310">
          <cell r="AD11310">
            <v>66.951583999999997</v>
          </cell>
        </row>
        <row r="11311">
          <cell r="AD11311">
            <v>66.934725999999998</v>
          </cell>
        </row>
        <row r="11312">
          <cell r="AD11312">
            <v>66.934704999999994</v>
          </cell>
        </row>
        <row r="11313">
          <cell r="AD11313">
            <v>66.923863999999995</v>
          </cell>
        </row>
        <row r="11314">
          <cell r="AD11314">
            <v>66.921774999999997</v>
          </cell>
        </row>
        <row r="11315">
          <cell r="AD11315">
            <v>66.904852000000005</v>
          </cell>
        </row>
        <row r="11316">
          <cell r="AD11316">
            <v>66.871530000000007</v>
          </cell>
        </row>
        <row r="11317">
          <cell r="AD11317">
            <v>66.863826000000003</v>
          </cell>
        </row>
        <row r="11318">
          <cell r="AD11318">
            <v>66.820605999999998</v>
          </cell>
        </row>
        <row r="11319">
          <cell r="AD11319">
            <v>66.815510000000003</v>
          </cell>
        </row>
        <row r="11320">
          <cell r="AD11320">
            <v>66.811263999999994</v>
          </cell>
        </row>
        <row r="11321">
          <cell r="AD11321">
            <v>66.788549000000003</v>
          </cell>
        </row>
        <row r="11322">
          <cell r="AD11322">
            <v>66.784786999999994</v>
          </cell>
        </row>
        <row r="11323">
          <cell r="AD11323">
            <v>66.783081999999993</v>
          </cell>
        </row>
        <row r="11324">
          <cell r="AD11324">
            <v>66.781085000000004</v>
          </cell>
        </row>
        <row r="11325">
          <cell r="AD11325">
            <v>66.770955000000001</v>
          </cell>
        </row>
        <row r="11326">
          <cell r="AD11326">
            <v>66.766307999999995</v>
          </cell>
        </row>
        <row r="11327">
          <cell r="AD11327">
            <v>66.762253999999999</v>
          </cell>
        </row>
        <row r="11328">
          <cell r="AD11328">
            <v>66.736407999999997</v>
          </cell>
        </row>
        <row r="11329">
          <cell r="AD11329">
            <v>66.726388</v>
          </cell>
        </row>
        <row r="11330">
          <cell r="AD11330">
            <v>66.723663999999999</v>
          </cell>
        </row>
        <row r="11331">
          <cell r="AD11331">
            <v>66.708278000000007</v>
          </cell>
        </row>
        <row r="11332">
          <cell r="AD11332">
            <v>66.701527999999996</v>
          </cell>
        </row>
        <row r="11333">
          <cell r="AD11333">
            <v>66.693185999999997</v>
          </cell>
        </row>
        <row r="11334">
          <cell r="AD11334">
            <v>66.691530999999998</v>
          </cell>
        </row>
        <row r="11335">
          <cell r="AD11335">
            <v>66.684415999999999</v>
          </cell>
        </row>
        <row r="11336">
          <cell r="AD11336">
            <v>66.665158000000005</v>
          </cell>
        </row>
        <row r="11337">
          <cell r="AD11337">
            <v>66.631720000000001</v>
          </cell>
        </row>
        <row r="11338">
          <cell r="AD11338">
            <v>66.622136999999995</v>
          </cell>
        </row>
        <row r="11339">
          <cell r="AD11339">
            <v>66.618298999999993</v>
          </cell>
        </row>
        <row r="11340">
          <cell r="AD11340">
            <v>66.614664000000005</v>
          </cell>
        </row>
        <row r="11341">
          <cell r="AD11341">
            <v>66.607902999999993</v>
          </cell>
        </row>
        <row r="11342">
          <cell r="AD11342">
            <v>66.607505000000003</v>
          </cell>
        </row>
        <row r="11343">
          <cell r="AD11343">
            <v>66.601365999999999</v>
          </cell>
        </row>
        <row r="11344">
          <cell r="AD11344">
            <v>66.579122999999996</v>
          </cell>
        </row>
        <row r="11345">
          <cell r="AD11345">
            <v>66.576346999999998</v>
          </cell>
        </row>
        <row r="11346">
          <cell r="AD11346">
            <v>66.561564000000004</v>
          </cell>
        </row>
        <row r="11347">
          <cell r="AD11347">
            <v>66.561171000000002</v>
          </cell>
        </row>
        <row r="11348">
          <cell r="AD11348">
            <v>66.560489000000004</v>
          </cell>
        </row>
        <row r="11349">
          <cell r="AD11349">
            <v>66.550560000000004</v>
          </cell>
        </row>
        <row r="11350">
          <cell r="AD11350">
            <v>66.549750000000003</v>
          </cell>
        </row>
        <row r="11351">
          <cell r="AD11351">
            <v>66.549456000000006</v>
          </cell>
        </row>
        <row r="11352">
          <cell r="AD11352">
            <v>66.541419000000005</v>
          </cell>
        </row>
        <row r="11353">
          <cell r="AD11353">
            <v>66.535666000000006</v>
          </cell>
        </row>
        <row r="11354">
          <cell r="AD11354">
            <v>66.528215000000003</v>
          </cell>
        </row>
        <row r="11355">
          <cell r="AD11355">
            <v>66.513222999999996</v>
          </cell>
        </row>
        <row r="11356">
          <cell r="AD11356">
            <v>66.491320000000002</v>
          </cell>
        </row>
        <row r="11357">
          <cell r="AD11357">
            <v>66.483529000000004</v>
          </cell>
        </row>
        <row r="11358">
          <cell r="AD11358">
            <v>66.482062999999997</v>
          </cell>
        </row>
        <row r="11359">
          <cell r="AD11359">
            <v>66.447822000000002</v>
          </cell>
        </row>
        <row r="11360">
          <cell r="AD11360">
            <v>66.443577000000005</v>
          </cell>
        </row>
        <row r="11361">
          <cell r="AD11361">
            <v>66.413252</v>
          </cell>
        </row>
        <row r="11362">
          <cell r="AD11362">
            <v>66.408890999999997</v>
          </cell>
        </row>
        <row r="11363">
          <cell r="AD11363">
            <v>66.378456999999997</v>
          </cell>
        </row>
        <row r="11364">
          <cell r="AD11364">
            <v>66.377014000000003</v>
          </cell>
        </row>
        <row r="11365">
          <cell r="AD11365">
            <v>66.376891999999998</v>
          </cell>
        </row>
        <row r="11366">
          <cell r="AD11366">
            <v>66.374430000000004</v>
          </cell>
        </row>
        <row r="11367">
          <cell r="AD11367">
            <v>66.340176999999997</v>
          </cell>
        </row>
        <row r="11368">
          <cell r="AD11368">
            <v>66.313672999999994</v>
          </cell>
        </row>
        <row r="11369">
          <cell r="AD11369">
            <v>66.305296999999996</v>
          </cell>
        </row>
        <row r="11370">
          <cell r="AD11370">
            <v>66.303408000000005</v>
          </cell>
        </row>
        <row r="11371">
          <cell r="AD11371">
            <v>66.279472999999996</v>
          </cell>
        </row>
        <row r="11372">
          <cell r="AD11372">
            <v>66.258771999999993</v>
          </cell>
        </row>
        <row r="11373">
          <cell r="AD11373">
            <v>66.256603999999996</v>
          </cell>
        </row>
        <row r="11374">
          <cell r="AD11374">
            <v>66.255311000000006</v>
          </cell>
        </row>
        <row r="11375">
          <cell r="AD11375">
            <v>66.248495000000005</v>
          </cell>
        </row>
        <row r="11376">
          <cell r="AD11376">
            <v>66.236168000000006</v>
          </cell>
        </row>
        <row r="11377">
          <cell r="AD11377">
            <v>66.229303999999999</v>
          </cell>
        </row>
        <row r="11378">
          <cell r="AD11378">
            <v>66.220346000000006</v>
          </cell>
        </row>
        <row r="11379">
          <cell r="AD11379">
            <v>66.211729000000005</v>
          </cell>
        </row>
        <row r="11380">
          <cell r="AD11380">
            <v>66.209693000000001</v>
          </cell>
        </row>
        <row r="11381">
          <cell r="AD11381">
            <v>66.199359999999999</v>
          </cell>
        </row>
        <row r="11382">
          <cell r="AD11382">
            <v>66.198853999999997</v>
          </cell>
        </row>
        <row r="11383">
          <cell r="AD11383">
            <v>66.188871000000006</v>
          </cell>
        </row>
        <row r="11384">
          <cell r="AD11384">
            <v>66.181768000000005</v>
          </cell>
        </row>
        <row r="11385">
          <cell r="AD11385">
            <v>66.181239000000005</v>
          </cell>
        </row>
        <row r="11386">
          <cell r="AD11386">
            <v>66.171965999999998</v>
          </cell>
        </row>
        <row r="11387">
          <cell r="AD11387">
            <v>66.156383000000005</v>
          </cell>
        </row>
        <row r="11388">
          <cell r="AD11388">
            <v>66.155986999999996</v>
          </cell>
        </row>
        <row r="11389">
          <cell r="AD11389">
            <v>66.124037000000001</v>
          </cell>
        </row>
        <row r="11390">
          <cell r="AD11390">
            <v>66.122810999999999</v>
          </cell>
        </row>
        <row r="11391">
          <cell r="AD11391">
            <v>66.120547000000002</v>
          </cell>
        </row>
        <row r="11392">
          <cell r="AD11392">
            <v>66.109005999999994</v>
          </cell>
        </row>
        <row r="11393">
          <cell r="AD11393">
            <v>66.092686999999998</v>
          </cell>
        </row>
        <row r="11394">
          <cell r="AD11394">
            <v>66.079882999999995</v>
          </cell>
        </row>
        <row r="11395">
          <cell r="AD11395">
            <v>66.068864000000005</v>
          </cell>
        </row>
        <row r="11396">
          <cell r="AD11396">
            <v>66.065757000000005</v>
          </cell>
        </row>
        <row r="11397">
          <cell r="AD11397">
            <v>66.063828999999998</v>
          </cell>
        </row>
        <row r="11398">
          <cell r="AD11398">
            <v>66.058727000000005</v>
          </cell>
        </row>
        <row r="11399">
          <cell r="AD11399">
            <v>66.057762999999994</v>
          </cell>
        </row>
        <row r="11400">
          <cell r="AD11400">
            <v>66.054516000000007</v>
          </cell>
        </row>
        <row r="11401">
          <cell r="AD11401">
            <v>66.028671000000003</v>
          </cell>
        </row>
        <row r="11402">
          <cell r="AD11402">
            <v>66.025266999999999</v>
          </cell>
        </row>
        <row r="11403">
          <cell r="AD11403">
            <v>66.024368999999993</v>
          </cell>
        </row>
        <row r="11404">
          <cell r="AD11404">
            <v>66.005829000000006</v>
          </cell>
        </row>
        <row r="11405">
          <cell r="AD11405">
            <v>65.991304999999997</v>
          </cell>
        </row>
        <row r="11406">
          <cell r="AD11406">
            <v>65.981002000000004</v>
          </cell>
        </row>
        <row r="11407">
          <cell r="AD11407">
            <v>65.977007999999998</v>
          </cell>
        </row>
        <row r="11408">
          <cell r="AD11408">
            <v>65.976425000000006</v>
          </cell>
        </row>
        <row r="11409">
          <cell r="AD11409">
            <v>65.973990999999998</v>
          </cell>
        </row>
        <row r="11410">
          <cell r="AD11410">
            <v>65.968075999999996</v>
          </cell>
        </row>
        <row r="11411">
          <cell r="AD11411">
            <v>65.965141000000003</v>
          </cell>
        </row>
        <row r="11412">
          <cell r="AD11412">
            <v>65.935995000000005</v>
          </cell>
        </row>
        <row r="11413">
          <cell r="AD11413">
            <v>65.931700000000006</v>
          </cell>
        </row>
        <row r="11414">
          <cell r="AD11414">
            <v>65.926901000000001</v>
          </cell>
        </row>
        <row r="11415">
          <cell r="AD11415">
            <v>65.920727999999997</v>
          </cell>
        </row>
        <row r="11416">
          <cell r="AD11416">
            <v>65.900327000000004</v>
          </cell>
        </row>
        <row r="11417">
          <cell r="AD11417">
            <v>65.857225</v>
          </cell>
        </row>
        <row r="11418">
          <cell r="AD11418">
            <v>65.841386999999997</v>
          </cell>
        </row>
        <row r="11419">
          <cell r="AD11419">
            <v>65.817941000000005</v>
          </cell>
        </row>
        <row r="11420">
          <cell r="AD11420">
            <v>65.813049000000007</v>
          </cell>
        </row>
        <row r="11421">
          <cell r="AD11421">
            <v>65.79871</v>
          </cell>
        </row>
        <row r="11422">
          <cell r="AD11422">
            <v>65.781954999999996</v>
          </cell>
        </row>
        <row r="11423">
          <cell r="AD11423">
            <v>65.780253000000002</v>
          </cell>
        </row>
        <row r="11424">
          <cell r="AD11424">
            <v>65.776315999999994</v>
          </cell>
        </row>
        <row r="11425">
          <cell r="AD11425">
            <v>65.761060000000001</v>
          </cell>
        </row>
        <row r="11426">
          <cell r="AD11426">
            <v>65.758838999999995</v>
          </cell>
        </row>
        <row r="11427">
          <cell r="AD11427">
            <v>65.742856000000003</v>
          </cell>
        </row>
        <row r="11428">
          <cell r="AD11428">
            <v>65.739013999999997</v>
          </cell>
        </row>
        <row r="11429">
          <cell r="AD11429">
            <v>65.728755000000007</v>
          </cell>
        </row>
        <row r="11430">
          <cell r="AD11430">
            <v>65.726878999999997</v>
          </cell>
        </row>
        <row r="11431">
          <cell r="AD11431">
            <v>65.713536000000005</v>
          </cell>
        </row>
        <row r="11432">
          <cell r="AD11432">
            <v>65.704871999999995</v>
          </cell>
        </row>
        <row r="11433">
          <cell r="AD11433">
            <v>65.704402000000002</v>
          </cell>
        </row>
        <row r="11434">
          <cell r="AD11434">
            <v>65.703851</v>
          </cell>
        </row>
        <row r="11435">
          <cell r="AD11435">
            <v>65.650525999999999</v>
          </cell>
        </row>
        <row r="11436">
          <cell r="AD11436">
            <v>65.645645000000002</v>
          </cell>
        </row>
        <row r="11437">
          <cell r="AD11437">
            <v>65.641135000000006</v>
          </cell>
        </row>
        <row r="11438">
          <cell r="AD11438">
            <v>65.631834999999995</v>
          </cell>
        </row>
        <row r="11439">
          <cell r="AD11439">
            <v>65.618478999999994</v>
          </cell>
        </row>
        <row r="11440">
          <cell r="AD11440">
            <v>65.611649</v>
          </cell>
        </row>
        <row r="11441">
          <cell r="AD11441">
            <v>65.551978000000005</v>
          </cell>
        </row>
        <row r="11442">
          <cell r="AD11442">
            <v>65.546957000000006</v>
          </cell>
        </row>
        <row r="11443">
          <cell r="AD11443">
            <v>65.544345000000007</v>
          </cell>
        </row>
        <row r="11444">
          <cell r="AD11444">
            <v>65.541472999999996</v>
          </cell>
        </row>
        <row r="11445">
          <cell r="AD11445">
            <v>65.532938999999999</v>
          </cell>
        </row>
        <row r="11446">
          <cell r="AD11446">
            <v>65.532617000000002</v>
          </cell>
        </row>
        <row r="11447">
          <cell r="AD11447">
            <v>65.526184000000001</v>
          </cell>
        </row>
        <row r="11448">
          <cell r="AD11448">
            <v>65.504658000000006</v>
          </cell>
        </row>
        <row r="11449">
          <cell r="AD11449">
            <v>65.473127000000005</v>
          </cell>
        </row>
        <row r="11450">
          <cell r="AD11450">
            <v>65.471148999999997</v>
          </cell>
        </row>
        <row r="11451">
          <cell r="AD11451">
            <v>65.451802000000001</v>
          </cell>
        </row>
        <row r="11452">
          <cell r="AD11452">
            <v>65.43844</v>
          </cell>
        </row>
        <row r="11453">
          <cell r="AD11453">
            <v>65.413089999999997</v>
          </cell>
        </row>
        <row r="11454">
          <cell r="AD11454">
            <v>65.403825999999995</v>
          </cell>
        </row>
        <row r="11455">
          <cell r="AD11455">
            <v>65.402315000000002</v>
          </cell>
        </row>
        <row r="11456">
          <cell r="AD11456">
            <v>65.398053000000004</v>
          </cell>
        </row>
        <row r="11457">
          <cell r="AD11457">
            <v>65.370704000000003</v>
          </cell>
        </row>
        <row r="11458">
          <cell r="AD11458">
            <v>65.360326999999998</v>
          </cell>
        </row>
        <row r="11459">
          <cell r="AD11459">
            <v>65.345485999999994</v>
          </cell>
        </row>
        <row r="11460">
          <cell r="AD11460">
            <v>65.321036000000007</v>
          </cell>
        </row>
        <row r="11461">
          <cell r="AD11461">
            <v>65.308623999999995</v>
          </cell>
        </row>
        <row r="11462">
          <cell r="AD11462">
            <v>65.307326000000003</v>
          </cell>
        </row>
        <row r="11463">
          <cell r="AD11463">
            <v>65.285432999999998</v>
          </cell>
        </row>
        <row r="11464">
          <cell r="AD11464">
            <v>65.266139999999993</v>
          </cell>
        </row>
        <row r="11465">
          <cell r="AD11465">
            <v>65.260172999999995</v>
          </cell>
        </row>
        <row r="11466">
          <cell r="AD11466">
            <v>65.256873999999996</v>
          </cell>
        </row>
        <row r="11467">
          <cell r="AD11467">
            <v>65.236373</v>
          </cell>
        </row>
        <row r="11468">
          <cell r="AD11468">
            <v>65.236305000000002</v>
          </cell>
        </row>
        <row r="11469">
          <cell r="AD11469">
            <v>65.229701000000006</v>
          </cell>
        </row>
        <row r="11470">
          <cell r="AD11470">
            <v>65.225448</v>
          </cell>
        </row>
        <row r="11471">
          <cell r="AD11471">
            <v>65.224228999999994</v>
          </cell>
        </row>
        <row r="11472">
          <cell r="AD11472">
            <v>65.213121999999998</v>
          </cell>
        </row>
        <row r="11473">
          <cell r="AD11473">
            <v>65.181748999999996</v>
          </cell>
        </row>
        <row r="11474">
          <cell r="AD11474">
            <v>65.168441000000001</v>
          </cell>
        </row>
        <row r="11475">
          <cell r="AD11475">
            <v>65.161899000000005</v>
          </cell>
        </row>
        <row r="11476">
          <cell r="AD11476">
            <v>65.140844000000001</v>
          </cell>
        </row>
        <row r="11477">
          <cell r="AD11477">
            <v>65.130632000000006</v>
          </cell>
        </row>
        <row r="11478">
          <cell r="AD11478">
            <v>65.127444999999994</v>
          </cell>
        </row>
        <row r="11479">
          <cell r="AD11479">
            <v>65.126405000000005</v>
          </cell>
        </row>
        <row r="11480">
          <cell r="AD11480">
            <v>65.116662000000005</v>
          </cell>
        </row>
        <row r="11481">
          <cell r="AD11481">
            <v>65.101241999999999</v>
          </cell>
        </row>
        <row r="11482">
          <cell r="AD11482">
            <v>65.087292000000005</v>
          </cell>
        </row>
        <row r="11483">
          <cell r="AD11483">
            <v>65.085260000000005</v>
          </cell>
        </row>
        <row r="11484">
          <cell r="AD11484">
            <v>65.082096000000007</v>
          </cell>
        </row>
        <row r="11485">
          <cell r="AD11485">
            <v>65.055437999999995</v>
          </cell>
        </row>
        <row r="11486">
          <cell r="AD11486">
            <v>65.054089000000005</v>
          </cell>
        </row>
        <row r="11487">
          <cell r="AD11487">
            <v>65.03783</v>
          </cell>
        </row>
        <row r="11488">
          <cell r="AD11488">
            <v>65.033894000000004</v>
          </cell>
        </row>
        <row r="11489">
          <cell r="AD11489">
            <v>65.025430999999998</v>
          </cell>
        </row>
        <row r="11490">
          <cell r="AD11490">
            <v>65.00909</v>
          </cell>
        </row>
        <row r="11491">
          <cell r="AD11491">
            <v>64.987814999999998</v>
          </cell>
        </row>
        <row r="11492">
          <cell r="AD11492">
            <v>64.986009999999993</v>
          </cell>
        </row>
        <row r="11493">
          <cell r="AD11493">
            <v>64.978888999999995</v>
          </cell>
        </row>
        <row r="11494">
          <cell r="AD11494">
            <v>64.977473000000003</v>
          </cell>
        </row>
        <row r="11495">
          <cell r="AD11495">
            <v>64.977127999999993</v>
          </cell>
        </row>
        <row r="11496">
          <cell r="AD11496">
            <v>64.971106000000006</v>
          </cell>
        </row>
        <row r="11497">
          <cell r="AD11497">
            <v>64.951795000000004</v>
          </cell>
        </row>
        <row r="11498">
          <cell r="AD11498">
            <v>64.936825999999996</v>
          </cell>
        </row>
        <row r="11499">
          <cell r="AD11499">
            <v>64.928557999999995</v>
          </cell>
        </row>
        <row r="11500">
          <cell r="AD11500">
            <v>64.923028000000002</v>
          </cell>
        </row>
        <row r="11501">
          <cell r="AD11501">
            <v>64.901735000000002</v>
          </cell>
        </row>
        <row r="11502">
          <cell r="AD11502">
            <v>64.888354000000007</v>
          </cell>
        </row>
        <row r="11503">
          <cell r="AD11503">
            <v>64.884558999999996</v>
          </cell>
        </row>
        <row r="11504">
          <cell r="AD11504">
            <v>64.883491000000006</v>
          </cell>
        </row>
        <row r="11505">
          <cell r="AD11505">
            <v>64.856407000000004</v>
          </cell>
        </row>
        <row r="11506">
          <cell r="AD11506">
            <v>64.854451999999995</v>
          </cell>
        </row>
        <row r="11507">
          <cell r="AD11507">
            <v>64.853142000000005</v>
          </cell>
        </row>
        <row r="11508">
          <cell r="AD11508">
            <v>64.848106000000001</v>
          </cell>
        </row>
        <row r="11509">
          <cell r="AD11509">
            <v>64.828104999999994</v>
          </cell>
        </row>
        <row r="11510">
          <cell r="AD11510">
            <v>64.824551999999997</v>
          </cell>
        </row>
        <row r="11511">
          <cell r="AD11511">
            <v>64.795310999999998</v>
          </cell>
        </row>
        <row r="11512">
          <cell r="AD11512">
            <v>64.793698000000006</v>
          </cell>
        </row>
        <row r="11513">
          <cell r="AD11513">
            <v>64.791588000000004</v>
          </cell>
        </row>
        <row r="11514">
          <cell r="AD11514">
            <v>64.790870999999996</v>
          </cell>
        </row>
        <row r="11515">
          <cell r="AD11515">
            <v>64.776887000000002</v>
          </cell>
        </row>
        <row r="11516">
          <cell r="AD11516">
            <v>64.759619000000001</v>
          </cell>
        </row>
        <row r="11517">
          <cell r="AD11517">
            <v>64.753594000000007</v>
          </cell>
        </row>
        <row r="11518">
          <cell r="AD11518">
            <v>64.746503000000004</v>
          </cell>
        </row>
        <row r="11519">
          <cell r="AD11519">
            <v>64.738771</v>
          </cell>
        </row>
        <row r="11520">
          <cell r="AD11520">
            <v>64.736473000000004</v>
          </cell>
        </row>
        <row r="11521">
          <cell r="AD11521">
            <v>64.722590999999994</v>
          </cell>
        </row>
        <row r="11522">
          <cell r="AD11522">
            <v>64.700351999999995</v>
          </cell>
        </row>
        <row r="11523">
          <cell r="AD11523">
            <v>64.692473000000007</v>
          </cell>
        </row>
        <row r="11524">
          <cell r="AD11524">
            <v>64.676364000000007</v>
          </cell>
        </row>
        <row r="11525">
          <cell r="AD11525">
            <v>64.669278000000006</v>
          </cell>
        </row>
        <row r="11526">
          <cell r="AD11526">
            <v>64.665954999999997</v>
          </cell>
        </row>
        <row r="11527">
          <cell r="AD11527">
            <v>64.646337000000003</v>
          </cell>
        </row>
        <row r="11528">
          <cell r="AD11528">
            <v>64.643854000000005</v>
          </cell>
        </row>
        <row r="11529">
          <cell r="AD11529">
            <v>64.635159999999999</v>
          </cell>
        </row>
        <row r="11530">
          <cell r="AD11530">
            <v>64.633469000000005</v>
          </cell>
        </row>
        <row r="11531">
          <cell r="AD11531">
            <v>64.626688000000001</v>
          </cell>
        </row>
        <row r="11532">
          <cell r="AD11532">
            <v>64.618576000000004</v>
          </cell>
        </row>
        <row r="11533">
          <cell r="AD11533">
            <v>64.591074000000006</v>
          </cell>
        </row>
        <row r="11534">
          <cell r="AD11534">
            <v>64.588114000000004</v>
          </cell>
        </row>
        <row r="11535">
          <cell r="AD11535">
            <v>64.581188999999995</v>
          </cell>
        </row>
        <row r="11536">
          <cell r="AD11536">
            <v>64.580353000000002</v>
          </cell>
        </row>
        <row r="11537">
          <cell r="AD11537">
            <v>64.579567999999995</v>
          </cell>
        </row>
        <row r="11538">
          <cell r="AD11538">
            <v>64.578942999999995</v>
          </cell>
        </row>
        <row r="11539">
          <cell r="AD11539">
            <v>64.564421999999993</v>
          </cell>
        </row>
        <row r="11540">
          <cell r="AD11540">
            <v>64.550540999999996</v>
          </cell>
        </row>
        <row r="11541">
          <cell r="AD11541">
            <v>64.544099000000003</v>
          </cell>
        </row>
        <row r="11542">
          <cell r="AD11542">
            <v>64.542186000000001</v>
          </cell>
        </row>
        <row r="11543">
          <cell r="AD11543">
            <v>64.538273000000004</v>
          </cell>
        </row>
        <row r="11544">
          <cell r="AD11544">
            <v>64.536923000000002</v>
          </cell>
        </row>
        <row r="11545">
          <cell r="AD11545">
            <v>64.528959</v>
          </cell>
        </row>
        <row r="11546">
          <cell r="AD11546">
            <v>64.520021</v>
          </cell>
        </row>
        <row r="11547">
          <cell r="AD11547">
            <v>64.518778999999995</v>
          </cell>
        </row>
        <row r="11548">
          <cell r="AD11548">
            <v>64.516424999999998</v>
          </cell>
        </row>
        <row r="11549">
          <cell r="AD11549">
            <v>64.511534999999995</v>
          </cell>
        </row>
        <row r="11550">
          <cell r="AD11550">
            <v>64.494410000000002</v>
          </cell>
        </row>
        <row r="11551">
          <cell r="AD11551">
            <v>64.494327999999996</v>
          </cell>
        </row>
        <row r="11552">
          <cell r="AD11552">
            <v>64.493919000000005</v>
          </cell>
        </row>
        <row r="11553">
          <cell r="AD11553">
            <v>64.489299000000003</v>
          </cell>
        </row>
        <row r="11554">
          <cell r="AD11554">
            <v>64.457575000000006</v>
          </cell>
        </row>
        <row r="11555">
          <cell r="AD11555">
            <v>64.445064000000002</v>
          </cell>
        </row>
        <row r="11556">
          <cell r="AD11556">
            <v>64.439200999999997</v>
          </cell>
        </row>
        <row r="11557">
          <cell r="AD11557">
            <v>64.429916000000006</v>
          </cell>
        </row>
        <row r="11558">
          <cell r="AD11558">
            <v>64.424424000000002</v>
          </cell>
        </row>
        <row r="11559">
          <cell r="AD11559">
            <v>64.420593999999994</v>
          </cell>
        </row>
        <row r="11560">
          <cell r="AD11560">
            <v>64.416053000000005</v>
          </cell>
        </row>
        <row r="11561">
          <cell r="AD11561">
            <v>64.398041000000006</v>
          </cell>
        </row>
        <row r="11562">
          <cell r="AD11562">
            <v>64.372457999999995</v>
          </cell>
        </row>
        <row r="11563">
          <cell r="AD11563">
            <v>64.362859999999998</v>
          </cell>
        </row>
        <row r="11564">
          <cell r="AD11564">
            <v>64.358716000000001</v>
          </cell>
        </row>
        <row r="11565">
          <cell r="AD11565">
            <v>64.351854000000003</v>
          </cell>
        </row>
        <row r="11566">
          <cell r="AD11566">
            <v>64.351140000000001</v>
          </cell>
        </row>
        <row r="11567">
          <cell r="AD11567">
            <v>64.349834999999999</v>
          </cell>
        </row>
        <row r="11568">
          <cell r="AD11568">
            <v>64.340727000000001</v>
          </cell>
        </row>
        <row r="11569">
          <cell r="AD11569">
            <v>64.329329000000001</v>
          </cell>
        </row>
        <row r="11570">
          <cell r="AD11570">
            <v>64.327083000000002</v>
          </cell>
        </row>
        <row r="11571">
          <cell r="AD11571">
            <v>64.326172999999997</v>
          </cell>
        </row>
        <row r="11572">
          <cell r="AD11572">
            <v>64.324449999999999</v>
          </cell>
        </row>
        <row r="11573">
          <cell r="AD11573">
            <v>64.324054000000004</v>
          </cell>
        </row>
        <row r="11574">
          <cell r="AD11574">
            <v>64.320601999999994</v>
          </cell>
        </row>
        <row r="11575">
          <cell r="AD11575">
            <v>64.314216000000002</v>
          </cell>
        </row>
        <row r="11576">
          <cell r="AD11576">
            <v>64.312603999999993</v>
          </cell>
        </row>
        <row r="11577">
          <cell r="AD11577">
            <v>64.309779000000006</v>
          </cell>
        </row>
        <row r="11578">
          <cell r="AD11578">
            <v>64.305042</v>
          </cell>
        </row>
        <row r="11579">
          <cell r="AD11579">
            <v>64.300403000000003</v>
          </cell>
        </row>
        <row r="11580">
          <cell r="AD11580">
            <v>64.294321999999994</v>
          </cell>
        </row>
        <row r="11581">
          <cell r="AD11581">
            <v>64.286974000000001</v>
          </cell>
        </row>
        <row r="11582">
          <cell r="AD11582">
            <v>64.278323999999998</v>
          </cell>
        </row>
        <row r="11583">
          <cell r="AD11583">
            <v>64.273898000000003</v>
          </cell>
        </row>
        <row r="11584">
          <cell r="AD11584">
            <v>64.230338000000003</v>
          </cell>
        </row>
        <row r="11585">
          <cell r="AD11585">
            <v>64.225525000000005</v>
          </cell>
        </row>
        <row r="11586">
          <cell r="AD11586">
            <v>64.194480999999996</v>
          </cell>
        </row>
        <row r="11587">
          <cell r="AD11587">
            <v>64.191231000000002</v>
          </cell>
        </row>
        <row r="11588">
          <cell r="AD11588">
            <v>64.184818000000007</v>
          </cell>
        </row>
        <row r="11589">
          <cell r="AD11589">
            <v>64.161873999999997</v>
          </cell>
        </row>
        <row r="11590">
          <cell r="AD11590">
            <v>64.152056000000002</v>
          </cell>
        </row>
        <row r="11591">
          <cell r="AD11591">
            <v>64.136955999999998</v>
          </cell>
        </row>
        <row r="11592">
          <cell r="AD11592">
            <v>64.122786000000005</v>
          </cell>
        </row>
        <row r="11593">
          <cell r="AD11593">
            <v>64.115167999999997</v>
          </cell>
        </row>
        <row r="11594">
          <cell r="AD11594">
            <v>64.094403999999997</v>
          </cell>
        </row>
        <row r="11595">
          <cell r="AD11595">
            <v>64.082521999999997</v>
          </cell>
        </row>
        <row r="11596">
          <cell r="AD11596">
            <v>64.072345999999996</v>
          </cell>
        </row>
        <row r="11597">
          <cell r="AD11597">
            <v>64.051929999999999</v>
          </cell>
        </row>
        <row r="11598">
          <cell r="AD11598">
            <v>64.035331999999997</v>
          </cell>
        </row>
        <row r="11599">
          <cell r="AD11599">
            <v>64.015586999999996</v>
          </cell>
        </row>
        <row r="11600">
          <cell r="AD11600">
            <v>64.003583000000006</v>
          </cell>
        </row>
        <row r="11601">
          <cell r="AD11601">
            <v>63.992057000000003</v>
          </cell>
        </row>
        <row r="11602">
          <cell r="AD11602">
            <v>63.984808999999998</v>
          </cell>
        </row>
        <row r="11603">
          <cell r="AD11603">
            <v>63.984748000000003</v>
          </cell>
        </row>
        <row r="11604">
          <cell r="AD11604">
            <v>63.974153000000001</v>
          </cell>
        </row>
        <row r="11605">
          <cell r="AD11605">
            <v>63.967965999999997</v>
          </cell>
        </row>
        <row r="11606">
          <cell r="AD11606">
            <v>63.966608999999998</v>
          </cell>
        </row>
        <row r="11607">
          <cell r="AD11607">
            <v>63.95194</v>
          </cell>
        </row>
        <row r="11608">
          <cell r="AD11608">
            <v>63.951143000000002</v>
          </cell>
        </row>
        <row r="11609">
          <cell r="AD11609">
            <v>63.949471000000003</v>
          </cell>
        </row>
        <row r="11610">
          <cell r="AD11610">
            <v>63.934874000000001</v>
          </cell>
        </row>
        <row r="11611">
          <cell r="AD11611">
            <v>63.913516000000001</v>
          </cell>
        </row>
        <row r="11612">
          <cell r="AD11612">
            <v>63.895094999999998</v>
          </cell>
        </row>
        <row r="11613">
          <cell r="AD11613">
            <v>63.879148999999998</v>
          </cell>
        </row>
        <row r="11614">
          <cell r="AD11614">
            <v>63.876638999999997</v>
          </cell>
        </row>
        <row r="11615">
          <cell r="AD11615">
            <v>63.873390999999998</v>
          </cell>
        </row>
        <row r="11616">
          <cell r="AD11616">
            <v>63.870604999999998</v>
          </cell>
        </row>
        <row r="11617">
          <cell r="AD11617">
            <v>63.845441000000001</v>
          </cell>
        </row>
        <row r="11618">
          <cell r="AD11618">
            <v>63.840449</v>
          </cell>
        </row>
        <row r="11619">
          <cell r="AD11619">
            <v>63.805582999999999</v>
          </cell>
        </row>
        <row r="11620">
          <cell r="AD11620">
            <v>63.791961000000001</v>
          </cell>
        </row>
        <row r="11621">
          <cell r="AD11621">
            <v>63.791274000000001</v>
          </cell>
        </row>
        <row r="11622">
          <cell r="AD11622">
            <v>63.767271000000001</v>
          </cell>
        </row>
        <row r="11623">
          <cell r="AD11623">
            <v>63.752699999999997</v>
          </cell>
        </row>
        <row r="11624">
          <cell r="AD11624">
            <v>63.750512000000001</v>
          </cell>
        </row>
        <row r="11625">
          <cell r="AD11625">
            <v>63.740945000000004</v>
          </cell>
        </row>
        <row r="11626">
          <cell r="AD11626">
            <v>63.737594000000001</v>
          </cell>
        </row>
        <row r="11627">
          <cell r="AD11627">
            <v>63.735911000000002</v>
          </cell>
        </row>
        <row r="11628">
          <cell r="AD11628">
            <v>63.734923000000002</v>
          </cell>
        </row>
        <row r="11629">
          <cell r="AD11629">
            <v>63.731102999999997</v>
          </cell>
        </row>
        <row r="11630">
          <cell r="AD11630">
            <v>63.724361000000002</v>
          </cell>
        </row>
        <row r="11631">
          <cell r="AD11631">
            <v>63.687933999999998</v>
          </cell>
        </row>
        <row r="11632">
          <cell r="AD11632">
            <v>63.683061000000002</v>
          </cell>
        </row>
        <row r="11633">
          <cell r="AD11633">
            <v>63.665694000000002</v>
          </cell>
        </row>
        <row r="11634">
          <cell r="AD11634">
            <v>63.664240999999997</v>
          </cell>
        </row>
        <row r="11635">
          <cell r="AD11635">
            <v>63.660406000000002</v>
          </cell>
        </row>
        <row r="11636">
          <cell r="AD11636">
            <v>63.650033000000001</v>
          </cell>
        </row>
        <row r="11637">
          <cell r="AD11637">
            <v>63.641641999999997</v>
          </cell>
        </row>
        <row r="11638">
          <cell r="AD11638">
            <v>63.633026999999998</v>
          </cell>
        </row>
        <row r="11639">
          <cell r="AD11639">
            <v>63.613095000000001</v>
          </cell>
        </row>
        <row r="11640">
          <cell r="AD11640">
            <v>63.612369999999999</v>
          </cell>
        </row>
        <row r="11641">
          <cell r="AD11641">
            <v>63.608961000000001</v>
          </cell>
        </row>
        <row r="11642">
          <cell r="AD11642">
            <v>63.603949</v>
          </cell>
        </row>
        <row r="11643">
          <cell r="AD11643">
            <v>63.593730000000001</v>
          </cell>
        </row>
        <row r="11644">
          <cell r="AD11644">
            <v>63.589395000000003</v>
          </cell>
        </row>
        <row r="11645">
          <cell r="AD11645">
            <v>63.549239</v>
          </cell>
        </row>
        <row r="11646">
          <cell r="AD11646">
            <v>63.541049000000001</v>
          </cell>
        </row>
        <row r="11647">
          <cell r="AD11647">
            <v>63.527248</v>
          </cell>
        </row>
        <row r="11648">
          <cell r="AD11648">
            <v>63.517668</v>
          </cell>
        </row>
        <row r="11649">
          <cell r="AD11649">
            <v>63.500078000000002</v>
          </cell>
        </row>
        <row r="11650">
          <cell r="AD11650">
            <v>63.492750999999998</v>
          </cell>
        </row>
        <row r="11651">
          <cell r="AD11651">
            <v>63.485579000000001</v>
          </cell>
        </row>
        <row r="11652">
          <cell r="AD11652">
            <v>63.473281999999998</v>
          </cell>
        </row>
        <row r="11653">
          <cell r="AD11653">
            <v>63.460966999999997</v>
          </cell>
        </row>
        <row r="11654">
          <cell r="AD11654">
            <v>63.460763999999998</v>
          </cell>
        </row>
        <row r="11655">
          <cell r="AD11655">
            <v>63.459299000000001</v>
          </cell>
        </row>
        <row r="11656">
          <cell r="AD11656">
            <v>63.457627000000002</v>
          </cell>
        </row>
        <row r="11657">
          <cell r="AD11657">
            <v>63.448771999999998</v>
          </cell>
        </row>
        <row r="11658">
          <cell r="AD11658">
            <v>63.446295999999997</v>
          </cell>
        </row>
        <row r="11659">
          <cell r="AD11659">
            <v>63.422773999999997</v>
          </cell>
        </row>
        <row r="11660">
          <cell r="AD11660">
            <v>63.413997000000002</v>
          </cell>
        </row>
        <row r="11661">
          <cell r="AD11661">
            <v>63.413133000000002</v>
          </cell>
        </row>
        <row r="11662">
          <cell r="AD11662">
            <v>63.404938999999999</v>
          </cell>
        </row>
        <row r="11663">
          <cell r="AD11663">
            <v>63.398541000000002</v>
          </cell>
        </row>
        <row r="11664">
          <cell r="AD11664">
            <v>63.377845999999998</v>
          </cell>
        </row>
        <row r="11665">
          <cell r="AD11665">
            <v>63.349618</v>
          </cell>
        </row>
        <row r="11666">
          <cell r="AD11666">
            <v>63.348547000000003</v>
          </cell>
        </row>
        <row r="11667">
          <cell r="AD11667">
            <v>63.346848999999999</v>
          </cell>
        </row>
        <row r="11668">
          <cell r="AD11668">
            <v>63.336728999999998</v>
          </cell>
        </row>
        <row r="11669">
          <cell r="AD11669">
            <v>63.327328000000001</v>
          </cell>
        </row>
        <row r="11670">
          <cell r="AD11670">
            <v>63.320844000000001</v>
          </cell>
        </row>
        <row r="11671">
          <cell r="AD11671">
            <v>63.314157999999999</v>
          </cell>
        </row>
        <row r="11672">
          <cell r="AD11672">
            <v>63.310811000000001</v>
          </cell>
        </row>
        <row r="11673">
          <cell r="AD11673">
            <v>63.309905000000001</v>
          </cell>
        </row>
        <row r="11674">
          <cell r="AD11674">
            <v>63.303218999999999</v>
          </cell>
        </row>
        <row r="11675">
          <cell r="AD11675">
            <v>63.301561</v>
          </cell>
        </row>
        <row r="11676">
          <cell r="AD11676">
            <v>63.300837000000001</v>
          </cell>
        </row>
        <row r="11677">
          <cell r="AD11677">
            <v>63.298848</v>
          </cell>
        </row>
        <row r="11678">
          <cell r="AD11678">
            <v>63.278976999999998</v>
          </cell>
        </row>
        <row r="11679">
          <cell r="AD11679">
            <v>63.277571999999999</v>
          </cell>
        </row>
        <row r="11680">
          <cell r="AD11680">
            <v>63.247942000000002</v>
          </cell>
        </row>
        <row r="11681">
          <cell r="AD11681">
            <v>63.24004</v>
          </cell>
        </row>
        <row r="11682">
          <cell r="AD11682">
            <v>63.238892999999997</v>
          </cell>
        </row>
        <row r="11683">
          <cell r="AD11683">
            <v>63.235956999999999</v>
          </cell>
        </row>
        <row r="11684">
          <cell r="AD11684">
            <v>63.232705000000003</v>
          </cell>
        </row>
        <row r="11685">
          <cell r="AD11685">
            <v>63.231375</v>
          </cell>
        </row>
        <row r="11686">
          <cell r="AD11686">
            <v>63.22625</v>
          </cell>
        </row>
        <row r="11687">
          <cell r="AD11687">
            <v>63.224335000000004</v>
          </cell>
        </row>
        <row r="11688">
          <cell r="AD11688">
            <v>63.219403999999997</v>
          </cell>
        </row>
        <row r="11689">
          <cell r="AD11689">
            <v>63.215268999999999</v>
          </cell>
        </row>
        <row r="11690">
          <cell r="AD11690">
            <v>63.212324000000002</v>
          </cell>
        </row>
        <row r="11691">
          <cell r="AD11691">
            <v>63.207000000000001</v>
          </cell>
        </row>
        <row r="11692">
          <cell r="AD11692">
            <v>63.188865999999997</v>
          </cell>
        </row>
        <row r="11693">
          <cell r="AD11693">
            <v>63.180853999999997</v>
          </cell>
        </row>
        <row r="11694">
          <cell r="AD11694">
            <v>63.180818000000002</v>
          </cell>
        </row>
        <row r="11695">
          <cell r="AD11695">
            <v>63.168546999999997</v>
          </cell>
        </row>
        <row r="11696">
          <cell r="AD11696">
            <v>63.166969999999999</v>
          </cell>
        </row>
        <row r="11697">
          <cell r="AD11697">
            <v>63.163711999999997</v>
          </cell>
        </row>
        <row r="11698">
          <cell r="AD11698">
            <v>63.161985000000001</v>
          </cell>
        </row>
        <row r="11699">
          <cell r="AD11699">
            <v>63.152971999999998</v>
          </cell>
        </row>
        <row r="11700">
          <cell r="AD11700">
            <v>63.150328999999999</v>
          </cell>
        </row>
        <row r="11701">
          <cell r="AD11701">
            <v>63.148507000000002</v>
          </cell>
        </row>
        <row r="11702">
          <cell r="AD11702">
            <v>63.136088000000001</v>
          </cell>
        </row>
        <row r="11703">
          <cell r="AD11703">
            <v>63.125109999999999</v>
          </cell>
        </row>
        <row r="11704">
          <cell r="AD11704">
            <v>63.114131</v>
          </cell>
        </row>
        <row r="11705">
          <cell r="AD11705">
            <v>63.092846000000002</v>
          </cell>
        </row>
        <row r="11706">
          <cell r="AD11706">
            <v>63.088681000000001</v>
          </cell>
        </row>
        <row r="11707">
          <cell r="AD11707">
            <v>63.084049</v>
          </cell>
        </row>
        <row r="11708">
          <cell r="AD11708">
            <v>63.059550000000002</v>
          </cell>
        </row>
        <row r="11709">
          <cell r="AD11709">
            <v>63.052357999999998</v>
          </cell>
        </row>
        <row r="11710">
          <cell r="AD11710">
            <v>63.049106000000002</v>
          </cell>
        </row>
        <row r="11711">
          <cell r="AD11711">
            <v>63.048236000000003</v>
          </cell>
        </row>
        <row r="11712">
          <cell r="AD11712">
            <v>62.994177999999998</v>
          </cell>
        </row>
        <row r="11713">
          <cell r="AD11713">
            <v>62.97634</v>
          </cell>
        </row>
        <row r="11714">
          <cell r="AD11714">
            <v>62.960847000000001</v>
          </cell>
        </row>
        <row r="11715">
          <cell r="AD11715">
            <v>62.960371000000002</v>
          </cell>
        </row>
        <row r="11716">
          <cell r="AD11716">
            <v>62.960014999999999</v>
          </cell>
        </row>
        <row r="11717">
          <cell r="AD11717">
            <v>62.958829000000001</v>
          </cell>
        </row>
        <row r="11718">
          <cell r="AD11718">
            <v>62.955049000000002</v>
          </cell>
        </row>
        <row r="11719">
          <cell r="AD11719">
            <v>62.947536999999997</v>
          </cell>
        </row>
        <row r="11720">
          <cell r="AD11720">
            <v>62.906004000000003</v>
          </cell>
        </row>
        <row r="11721">
          <cell r="AD11721">
            <v>62.904699999999998</v>
          </cell>
        </row>
        <row r="11722">
          <cell r="AD11722">
            <v>62.868906000000003</v>
          </cell>
        </row>
        <row r="11723">
          <cell r="AD11723">
            <v>62.863235000000003</v>
          </cell>
        </row>
        <row r="11724">
          <cell r="AD11724">
            <v>62.859447000000003</v>
          </cell>
        </row>
        <row r="11725">
          <cell r="AD11725">
            <v>62.858794000000003</v>
          </cell>
        </row>
        <row r="11726">
          <cell r="AD11726">
            <v>62.831476000000002</v>
          </cell>
        </row>
        <row r="11727">
          <cell r="AD11727">
            <v>62.828586999999999</v>
          </cell>
        </row>
        <row r="11728">
          <cell r="AD11728">
            <v>62.811745000000002</v>
          </cell>
        </row>
        <row r="11729">
          <cell r="AD11729">
            <v>62.810572000000001</v>
          </cell>
        </row>
        <row r="11730">
          <cell r="AD11730">
            <v>62.805259999999997</v>
          </cell>
        </row>
        <row r="11731">
          <cell r="AD11731">
            <v>62.790725000000002</v>
          </cell>
        </row>
        <row r="11732">
          <cell r="AD11732">
            <v>62.784022</v>
          </cell>
        </row>
        <row r="11733">
          <cell r="AD11733">
            <v>62.736562999999997</v>
          </cell>
        </row>
        <row r="11734">
          <cell r="AD11734">
            <v>62.732889999999998</v>
          </cell>
        </row>
        <row r="11735">
          <cell r="AD11735">
            <v>62.724648000000002</v>
          </cell>
        </row>
        <row r="11736">
          <cell r="AD11736">
            <v>62.717562999999998</v>
          </cell>
        </row>
        <row r="11737">
          <cell r="AD11737">
            <v>62.703235999999997</v>
          </cell>
        </row>
        <row r="11738">
          <cell r="AD11738">
            <v>62.697456000000003</v>
          </cell>
        </row>
        <row r="11739">
          <cell r="AD11739">
            <v>62.680953000000002</v>
          </cell>
        </row>
        <row r="11740">
          <cell r="AD11740">
            <v>62.673095000000004</v>
          </cell>
        </row>
        <row r="11741">
          <cell r="AD11741">
            <v>62.653649999999999</v>
          </cell>
        </row>
        <row r="11742">
          <cell r="AD11742">
            <v>62.638207000000001</v>
          </cell>
        </row>
        <row r="11743">
          <cell r="AD11743">
            <v>62.637773000000003</v>
          </cell>
        </row>
        <row r="11744">
          <cell r="AD11744">
            <v>62.632373000000001</v>
          </cell>
        </row>
        <row r="11745">
          <cell r="AD11745">
            <v>62.623358000000003</v>
          </cell>
        </row>
        <row r="11746">
          <cell r="AD11746">
            <v>62.583768999999997</v>
          </cell>
        </row>
        <row r="11747">
          <cell r="AD11747">
            <v>62.572705999999997</v>
          </cell>
        </row>
        <row r="11748">
          <cell r="AD11748">
            <v>62.572352000000002</v>
          </cell>
        </row>
        <row r="11749">
          <cell r="AD11749">
            <v>62.568474999999999</v>
          </cell>
        </row>
        <row r="11750">
          <cell r="AD11750">
            <v>62.556964000000001</v>
          </cell>
        </row>
        <row r="11751">
          <cell r="AD11751">
            <v>62.542983</v>
          </cell>
        </row>
        <row r="11752">
          <cell r="AD11752">
            <v>62.525303000000001</v>
          </cell>
        </row>
        <row r="11753">
          <cell r="AD11753">
            <v>62.523124000000003</v>
          </cell>
        </row>
        <row r="11754">
          <cell r="AD11754">
            <v>62.521802999999998</v>
          </cell>
        </row>
        <row r="11755">
          <cell r="AD11755">
            <v>62.517093000000003</v>
          </cell>
        </row>
        <row r="11756">
          <cell r="AD11756">
            <v>62.514901999999999</v>
          </cell>
        </row>
        <row r="11757">
          <cell r="AD11757">
            <v>62.509447000000002</v>
          </cell>
        </row>
        <row r="11758">
          <cell r="AD11758">
            <v>62.503011999999998</v>
          </cell>
        </row>
        <row r="11759">
          <cell r="AD11759">
            <v>62.500582000000001</v>
          </cell>
        </row>
        <row r="11760">
          <cell r="AD11760">
            <v>62.496505999999997</v>
          </cell>
        </row>
        <row r="11761">
          <cell r="AD11761">
            <v>62.493260999999997</v>
          </cell>
        </row>
        <row r="11762">
          <cell r="AD11762">
            <v>62.481211000000002</v>
          </cell>
        </row>
        <row r="11763">
          <cell r="AD11763">
            <v>62.478326000000003</v>
          </cell>
        </row>
        <row r="11764">
          <cell r="AD11764">
            <v>62.474381999999999</v>
          </cell>
        </row>
        <row r="11765">
          <cell r="AD11765">
            <v>62.470705000000002</v>
          </cell>
        </row>
        <row r="11766">
          <cell r="AD11766">
            <v>62.459105000000001</v>
          </cell>
        </row>
        <row r="11767">
          <cell r="AD11767">
            <v>62.444892000000003</v>
          </cell>
        </row>
        <row r="11768">
          <cell r="AD11768">
            <v>62.430069000000003</v>
          </cell>
        </row>
        <row r="11769">
          <cell r="AD11769">
            <v>62.413088999999999</v>
          </cell>
        </row>
        <row r="11770">
          <cell r="AD11770">
            <v>62.410851999999998</v>
          </cell>
        </row>
        <row r="11771">
          <cell r="AD11771">
            <v>62.408813000000002</v>
          </cell>
        </row>
        <row r="11772">
          <cell r="AD11772">
            <v>62.397730000000003</v>
          </cell>
        </row>
        <row r="11773">
          <cell r="AD11773">
            <v>62.364804999999997</v>
          </cell>
        </row>
        <row r="11774">
          <cell r="AD11774">
            <v>62.362637999999997</v>
          </cell>
        </row>
        <row r="11775">
          <cell r="AD11775">
            <v>62.356405000000002</v>
          </cell>
        </row>
        <row r="11776">
          <cell r="AD11776">
            <v>62.347462999999998</v>
          </cell>
        </row>
        <row r="11777">
          <cell r="AD11777">
            <v>62.347360000000002</v>
          </cell>
        </row>
        <row r="11778">
          <cell r="AD11778">
            <v>62.331386999999999</v>
          </cell>
        </row>
        <row r="11779">
          <cell r="AD11779">
            <v>62.323998000000003</v>
          </cell>
        </row>
        <row r="11780">
          <cell r="AD11780">
            <v>62.317863000000003</v>
          </cell>
        </row>
        <row r="11781">
          <cell r="AD11781">
            <v>62.315612000000002</v>
          </cell>
        </row>
        <row r="11782">
          <cell r="AD11782">
            <v>62.306733999999999</v>
          </cell>
        </row>
        <row r="11783">
          <cell r="AD11783">
            <v>62.295969999999997</v>
          </cell>
        </row>
        <row r="11784">
          <cell r="AD11784">
            <v>62.293146999999998</v>
          </cell>
        </row>
        <row r="11785">
          <cell r="AD11785">
            <v>62.285787999999997</v>
          </cell>
        </row>
        <row r="11786">
          <cell r="AD11786">
            <v>62.271591000000001</v>
          </cell>
        </row>
        <row r="11787">
          <cell r="AD11787">
            <v>62.262189999999997</v>
          </cell>
        </row>
        <row r="11788">
          <cell r="AD11788">
            <v>62.251308000000002</v>
          </cell>
        </row>
        <row r="11789">
          <cell r="AD11789">
            <v>62.239595999999999</v>
          </cell>
        </row>
        <row r="11790">
          <cell r="AD11790">
            <v>62.229793999999998</v>
          </cell>
        </row>
        <row r="11791">
          <cell r="AD11791">
            <v>62.213332000000001</v>
          </cell>
        </row>
        <row r="11792">
          <cell r="AD11792">
            <v>62.208174</v>
          </cell>
        </row>
        <row r="11793">
          <cell r="AD11793">
            <v>62.201827999999999</v>
          </cell>
        </row>
        <row r="11794">
          <cell r="AD11794">
            <v>62.194015</v>
          </cell>
        </row>
        <row r="11795">
          <cell r="AD11795">
            <v>62.168429000000003</v>
          </cell>
        </row>
        <row r="11796">
          <cell r="AD11796">
            <v>62.161636000000001</v>
          </cell>
        </row>
        <row r="11797">
          <cell r="AD11797">
            <v>62.146196000000003</v>
          </cell>
        </row>
        <row r="11798">
          <cell r="AD11798">
            <v>62.142570999999997</v>
          </cell>
        </row>
        <row r="11799">
          <cell r="AD11799">
            <v>62.139887999999999</v>
          </cell>
        </row>
        <row r="11800">
          <cell r="AD11800">
            <v>62.112324999999998</v>
          </cell>
        </row>
        <row r="11801">
          <cell r="AD11801">
            <v>62.110084999999998</v>
          </cell>
        </row>
        <row r="11802">
          <cell r="AD11802">
            <v>62.103183999999999</v>
          </cell>
        </row>
        <row r="11803">
          <cell r="AD11803">
            <v>62.101205</v>
          </cell>
        </row>
        <row r="11804">
          <cell r="AD11804">
            <v>62.097141000000001</v>
          </cell>
        </row>
        <row r="11805">
          <cell r="AD11805">
            <v>62.089252000000002</v>
          </cell>
        </row>
        <row r="11806">
          <cell r="AD11806">
            <v>62.073155999999997</v>
          </cell>
        </row>
        <row r="11807">
          <cell r="AD11807">
            <v>62.071615999999999</v>
          </cell>
        </row>
        <row r="11808">
          <cell r="AD11808">
            <v>62.033650999999999</v>
          </cell>
        </row>
        <row r="11809">
          <cell r="AD11809">
            <v>62.025613</v>
          </cell>
        </row>
        <row r="11810">
          <cell r="AD11810">
            <v>62.022275999999998</v>
          </cell>
        </row>
        <row r="11811">
          <cell r="AD11811">
            <v>62.018641000000002</v>
          </cell>
        </row>
        <row r="11812">
          <cell r="AD11812">
            <v>62.016724000000004</v>
          </cell>
        </row>
        <row r="11813">
          <cell r="AD11813">
            <v>62.015951999999999</v>
          </cell>
        </row>
        <row r="11814">
          <cell r="AD11814">
            <v>62.015842999999997</v>
          </cell>
        </row>
        <row r="11815">
          <cell r="AD11815">
            <v>62.014375000000001</v>
          </cell>
        </row>
        <row r="11816">
          <cell r="AD11816">
            <v>62.006931999999999</v>
          </cell>
        </row>
        <row r="11817">
          <cell r="AD11817">
            <v>61.963461000000002</v>
          </cell>
        </row>
        <row r="11818">
          <cell r="AD11818">
            <v>61.958770000000001</v>
          </cell>
        </row>
        <row r="11819">
          <cell r="AD11819">
            <v>61.933835999999999</v>
          </cell>
        </row>
        <row r="11820">
          <cell r="AD11820">
            <v>61.929633000000003</v>
          </cell>
        </row>
        <row r="11821">
          <cell r="AD11821">
            <v>61.922722</v>
          </cell>
        </row>
        <row r="11822">
          <cell r="AD11822">
            <v>61.914834999999997</v>
          </cell>
        </row>
        <row r="11823">
          <cell r="AD11823">
            <v>61.906494000000002</v>
          </cell>
        </row>
        <row r="11824">
          <cell r="AD11824">
            <v>61.902133999999997</v>
          </cell>
        </row>
        <row r="11825">
          <cell r="AD11825">
            <v>61.890808999999997</v>
          </cell>
        </row>
        <row r="11826">
          <cell r="AD11826">
            <v>61.874664000000003</v>
          </cell>
        </row>
        <row r="11827">
          <cell r="AD11827">
            <v>61.854478</v>
          </cell>
        </row>
        <row r="11828">
          <cell r="AD11828">
            <v>61.852994000000002</v>
          </cell>
        </row>
        <row r="11829">
          <cell r="AD11829">
            <v>61.851962999999998</v>
          </cell>
        </row>
        <row r="11830">
          <cell r="AD11830">
            <v>61.850332999999999</v>
          </cell>
        </row>
        <row r="11831">
          <cell r="AD11831">
            <v>61.848909999999997</v>
          </cell>
        </row>
        <row r="11832">
          <cell r="AD11832">
            <v>61.846255999999997</v>
          </cell>
        </row>
        <row r="11833">
          <cell r="AD11833">
            <v>61.844852000000003</v>
          </cell>
        </row>
        <row r="11834">
          <cell r="AD11834">
            <v>61.844065999999998</v>
          </cell>
        </row>
        <row r="11835">
          <cell r="AD11835">
            <v>61.840755000000001</v>
          </cell>
        </row>
        <row r="11836">
          <cell r="AD11836">
            <v>61.833480000000002</v>
          </cell>
        </row>
        <row r="11837">
          <cell r="AD11837">
            <v>61.805031999999997</v>
          </cell>
        </row>
        <row r="11838">
          <cell r="AD11838">
            <v>61.797241</v>
          </cell>
        </row>
        <row r="11839">
          <cell r="AD11839">
            <v>61.779245000000003</v>
          </cell>
        </row>
        <row r="11840">
          <cell r="AD11840">
            <v>61.777315000000002</v>
          </cell>
        </row>
        <row r="11841">
          <cell r="AD11841">
            <v>61.770831000000001</v>
          </cell>
        </row>
        <row r="11842">
          <cell r="AD11842">
            <v>61.752839999999999</v>
          </cell>
        </row>
        <row r="11843">
          <cell r="AD11843">
            <v>61.749130000000001</v>
          </cell>
        </row>
        <row r="11844">
          <cell r="AD11844">
            <v>61.738702000000004</v>
          </cell>
        </row>
        <row r="11845">
          <cell r="AD11845">
            <v>61.731929000000001</v>
          </cell>
        </row>
        <row r="11846">
          <cell r="AD11846">
            <v>61.729024000000003</v>
          </cell>
        </row>
        <row r="11847">
          <cell r="AD11847">
            <v>61.716607000000003</v>
          </cell>
        </row>
        <row r="11848">
          <cell r="AD11848">
            <v>61.710534000000003</v>
          </cell>
        </row>
        <row r="11849">
          <cell r="AD11849">
            <v>61.693455</v>
          </cell>
        </row>
        <row r="11850">
          <cell r="AD11850">
            <v>61.675657999999999</v>
          </cell>
        </row>
        <row r="11851">
          <cell r="AD11851">
            <v>61.671677000000003</v>
          </cell>
        </row>
        <row r="11852">
          <cell r="AD11852">
            <v>61.667738999999997</v>
          </cell>
        </row>
        <row r="11853">
          <cell r="AD11853">
            <v>61.654136000000001</v>
          </cell>
        </row>
        <row r="11854">
          <cell r="AD11854">
            <v>61.648015999999998</v>
          </cell>
        </row>
        <row r="11855">
          <cell r="AD11855">
            <v>61.642778</v>
          </cell>
        </row>
        <row r="11856">
          <cell r="AD11856">
            <v>61.638148999999999</v>
          </cell>
        </row>
        <row r="11857">
          <cell r="AD11857">
            <v>61.627814999999998</v>
          </cell>
        </row>
        <row r="11858">
          <cell r="AD11858">
            <v>61.622506000000001</v>
          </cell>
        </row>
        <row r="11859">
          <cell r="AD11859">
            <v>61.611373999999998</v>
          </cell>
        </row>
        <row r="11860">
          <cell r="AD11860">
            <v>61.60933</v>
          </cell>
        </row>
        <row r="11861">
          <cell r="AD11861">
            <v>61.598413999999998</v>
          </cell>
        </row>
        <row r="11862">
          <cell r="AD11862">
            <v>61.597942000000003</v>
          </cell>
        </row>
        <row r="11863">
          <cell r="AD11863">
            <v>61.597082999999998</v>
          </cell>
        </row>
        <row r="11864">
          <cell r="AD11864">
            <v>61.593899</v>
          </cell>
        </row>
        <row r="11865">
          <cell r="AD11865">
            <v>61.587248000000002</v>
          </cell>
        </row>
        <row r="11866">
          <cell r="AD11866">
            <v>61.567014999999998</v>
          </cell>
        </row>
        <row r="11867">
          <cell r="AD11867">
            <v>61.566222000000003</v>
          </cell>
        </row>
        <row r="11868">
          <cell r="AD11868">
            <v>61.565750000000001</v>
          </cell>
        </row>
        <row r="11869">
          <cell r="AD11869">
            <v>61.558593000000002</v>
          </cell>
        </row>
        <row r="11870">
          <cell r="AD11870">
            <v>61.555076</v>
          </cell>
        </row>
        <row r="11871">
          <cell r="AD11871">
            <v>61.553840000000001</v>
          </cell>
        </row>
        <row r="11872">
          <cell r="AD11872">
            <v>61.543328000000002</v>
          </cell>
        </row>
        <row r="11873">
          <cell r="AD11873">
            <v>61.542312000000003</v>
          </cell>
        </row>
        <row r="11874">
          <cell r="AD11874">
            <v>61.535727999999999</v>
          </cell>
        </row>
        <row r="11875">
          <cell r="AD11875">
            <v>61.518327999999997</v>
          </cell>
        </row>
        <row r="11876">
          <cell r="AD11876">
            <v>61.517510999999999</v>
          </cell>
        </row>
        <row r="11877">
          <cell r="AD11877">
            <v>61.513126</v>
          </cell>
        </row>
        <row r="11878">
          <cell r="AD11878">
            <v>61.490504999999999</v>
          </cell>
        </row>
        <row r="11879">
          <cell r="AD11879">
            <v>61.480975999999998</v>
          </cell>
        </row>
        <row r="11880">
          <cell r="AD11880">
            <v>61.462026999999999</v>
          </cell>
        </row>
        <row r="11881">
          <cell r="AD11881">
            <v>61.460951000000001</v>
          </cell>
        </row>
        <row r="11882">
          <cell r="AD11882">
            <v>61.4482</v>
          </cell>
        </row>
        <row r="11883">
          <cell r="AD11883">
            <v>61.448124999999997</v>
          </cell>
        </row>
        <row r="11884">
          <cell r="AD11884">
            <v>61.437624999999997</v>
          </cell>
        </row>
        <row r="11885">
          <cell r="AD11885">
            <v>61.368898000000002</v>
          </cell>
        </row>
        <row r="11886">
          <cell r="AD11886">
            <v>61.357509999999998</v>
          </cell>
        </row>
        <row r="11887">
          <cell r="AD11887">
            <v>61.332996999999999</v>
          </cell>
        </row>
        <row r="11888">
          <cell r="AD11888">
            <v>61.328716999999997</v>
          </cell>
        </row>
        <row r="11889">
          <cell r="AD11889">
            <v>61.327244</v>
          </cell>
        </row>
        <row r="11890">
          <cell r="AD11890">
            <v>61.323053000000002</v>
          </cell>
        </row>
        <row r="11891">
          <cell r="AD11891">
            <v>61.321978999999999</v>
          </cell>
        </row>
        <row r="11892">
          <cell r="AD11892">
            <v>61.315617000000003</v>
          </cell>
        </row>
        <row r="11893">
          <cell r="AD11893">
            <v>61.313884000000002</v>
          </cell>
        </row>
        <row r="11894">
          <cell r="AD11894">
            <v>61.308427999999999</v>
          </cell>
        </row>
        <row r="11895">
          <cell r="AD11895">
            <v>61.306055999999998</v>
          </cell>
        </row>
        <row r="11896">
          <cell r="AD11896">
            <v>61.291158000000003</v>
          </cell>
        </row>
        <row r="11897">
          <cell r="AD11897">
            <v>61.260784999999998</v>
          </cell>
        </row>
        <row r="11898">
          <cell r="AD11898">
            <v>61.260522000000002</v>
          </cell>
        </row>
        <row r="11899">
          <cell r="AD11899">
            <v>61.260187000000002</v>
          </cell>
        </row>
        <row r="11900">
          <cell r="AD11900">
            <v>61.241995000000003</v>
          </cell>
        </row>
        <row r="11901">
          <cell r="AD11901">
            <v>61.239924000000002</v>
          </cell>
        </row>
        <row r="11902">
          <cell r="AD11902">
            <v>61.227164999999999</v>
          </cell>
        </row>
        <row r="11903">
          <cell r="AD11903">
            <v>61.217016000000001</v>
          </cell>
        </row>
        <row r="11904">
          <cell r="AD11904">
            <v>61.213957000000001</v>
          </cell>
        </row>
        <row r="11905">
          <cell r="AD11905">
            <v>61.206411000000003</v>
          </cell>
        </row>
        <row r="11906">
          <cell r="AD11906">
            <v>61.199441</v>
          </cell>
        </row>
        <row r="11907">
          <cell r="AD11907">
            <v>61.177348000000002</v>
          </cell>
        </row>
        <row r="11908">
          <cell r="AD11908">
            <v>61.166466</v>
          </cell>
        </row>
        <row r="11909">
          <cell r="AD11909">
            <v>61.159937999999997</v>
          </cell>
        </row>
        <row r="11910">
          <cell r="AD11910">
            <v>61.151490000000003</v>
          </cell>
        </row>
        <row r="11911">
          <cell r="AD11911">
            <v>61.151217000000003</v>
          </cell>
        </row>
        <row r="11912">
          <cell r="AD11912">
            <v>61.114263000000001</v>
          </cell>
        </row>
        <row r="11913">
          <cell r="AD11913">
            <v>61.112313</v>
          </cell>
        </row>
        <row r="11914">
          <cell r="AD11914">
            <v>61.108274999999999</v>
          </cell>
        </row>
        <row r="11915">
          <cell r="AD11915">
            <v>61.091385000000002</v>
          </cell>
        </row>
        <row r="11916">
          <cell r="AD11916">
            <v>61.059334999999997</v>
          </cell>
        </row>
        <row r="11917">
          <cell r="AD11917">
            <v>61.049534999999999</v>
          </cell>
        </row>
        <row r="11918">
          <cell r="AD11918">
            <v>61.037134000000002</v>
          </cell>
        </row>
        <row r="11919">
          <cell r="AD11919">
            <v>61.031483999999999</v>
          </cell>
        </row>
        <row r="11920">
          <cell r="AD11920">
            <v>61.024258000000003</v>
          </cell>
        </row>
        <row r="11921">
          <cell r="AD11921">
            <v>61.016677000000001</v>
          </cell>
        </row>
        <row r="11922">
          <cell r="AD11922">
            <v>61.014338000000002</v>
          </cell>
        </row>
        <row r="11923">
          <cell r="AD11923">
            <v>61.007435999999998</v>
          </cell>
        </row>
        <row r="11924">
          <cell r="AD11924">
            <v>60.995721000000003</v>
          </cell>
        </row>
        <row r="11925">
          <cell r="AD11925">
            <v>60.980125999999998</v>
          </cell>
        </row>
        <row r="11926">
          <cell r="AD11926">
            <v>60.972791000000001</v>
          </cell>
        </row>
        <row r="11927">
          <cell r="AD11927">
            <v>60.952066000000002</v>
          </cell>
        </row>
        <row r="11928">
          <cell r="AD11928">
            <v>60.944890000000001</v>
          </cell>
        </row>
        <row r="11929">
          <cell r="AD11929">
            <v>60.925505999999999</v>
          </cell>
        </row>
        <row r="11930">
          <cell r="AD11930">
            <v>60.920316999999997</v>
          </cell>
        </row>
        <row r="11931">
          <cell r="AD11931">
            <v>60.918998999999999</v>
          </cell>
        </row>
        <row r="11932">
          <cell r="AD11932">
            <v>60.915537999999998</v>
          </cell>
        </row>
        <row r="11933">
          <cell r="AD11933">
            <v>60.913580000000003</v>
          </cell>
        </row>
        <row r="11934">
          <cell r="AD11934">
            <v>60.911484999999999</v>
          </cell>
        </row>
        <row r="11935">
          <cell r="AD11935">
            <v>60.892547999999998</v>
          </cell>
        </row>
        <row r="11936">
          <cell r="AD11936">
            <v>60.876334999999997</v>
          </cell>
        </row>
        <row r="11937">
          <cell r="AD11937">
            <v>60.839391999999997</v>
          </cell>
        </row>
        <row r="11938">
          <cell r="AD11938">
            <v>60.83643</v>
          </cell>
        </row>
        <row r="11939">
          <cell r="AD11939">
            <v>60.822662999999999</v>
          </cell>
        </row>
        <row r="11940">
          <cell r="AD11940">
            <v>60.806106</v>
          </cell>
        </row>
        <row r="11941">
          <cell r="AD11941">
            <v>60.803970999999997</v>
          </cell>
        </row>
        <row r="11942">
          <cell r="AD11942">
            <v>60.800068000000003</v>
          </cell>
        </row>
        <row r="11943">
          <cell r="AD11943">
            <v>60.798405000000002</v>
          </cell>
        </row>
        <row r="11944">
          <cell r="AD11944">
            <v>60.769613</v>
          </cell>
        </row>
        <row r="11945">
          <cell r="AD11945">
            <v>60.7654</v>
          </cell>
        </row>
        <row r="11946">
          <cell r="AD11946">
            <v>60.760229000000002</v>
          </cell>
        </row>
        <row r="11947">
          <cell r="AD11947">
            <v>60.745790999999997</v>
          </cell>
        </row>
        <row r="11948">
          <cell r="AD11948">
            <v>60.728248999999998</v>
          </cell>
        </row>
        <row r="11949">
          <cell r="AD11949">
            <v>60.714920999999997</v>
          </cell>
        </row>
        <row r="11950">
          <cell r="AD11950">
            <v>60.701951000000001</v>
          </cell>
        </row>
        <row r="11951">
          <cell r="AD11951">
            <v>60.693669999999997</v>
          </cell>
        </row>
        <row r="11952">
          <cell r="AD11952">
            <v>60.692318999999998</v>
          </cell>
        </row>
        <row r="11953">
          <cell r="AD11953">
            <v>60.682093000000002</v>
          </cell>
        </row>
        <row r="11954">
          <cell r="AD11954">
            <v>60.680047999999999</v>
          </cell>
        </row>
        <row r="11955">
          <cell r="AD11955">
            <v>60.672930000000001</v>
          </cell>
        </row>
        <row r="11956">
          <cell r="AD11956">
            <v>60.665902000000003</v>
          </cell>
        </row>
        <row r="11957">
          <cell r="AD11957">
            <v>60.664220999999998</v>
          </cell>
        </row>
        <row r="11958">
          <cell r="AD11958">
            <v>60.657865999999999</v>
          </cell>
        </row>
        <row r="11959">
          <cell r="AD11959">
            <v>60.655655000000003</v>
          </cell>
        </row>
        <row r="11960">
          <cell r="AD11960">
            <v>60.651159999999997</v>
          </cell>
        </row>
        <row r="11961">
          <cell r="AD11961">
            <v>60.647266000000002</v>
          </cell>
        </row>
        <row r="11962">
          <cell r="AD11962">
            <v>60.637101999999999</v>
          </cell>
        </row>
        <row r="11963">
          <cell r="AD11963">
            <v>60.631497000000003</v>
          </cell>
        </row>
        <row r="11964">
          <cell r="AD11964">
            <v>60.611826999999998</v>
          </cell>
        </row>
        <row r="11965">
          <cell r="AD11965">
            <v>60.608291000000001</v>
          </cell>
        </row>
        <row r="11966">
          <cell r="AD11966">
            <v>60.578563000000003</v>
          </cell>
        </row>
        <row r="11967">
          <cell r="AD11967">
            <v>60.571592000000003</v>
          </cell>
        </row>
        <row r="11968">
          <cell r="AD11968">
            <v>60.566696</v>
          </cell>
        </row>
        <row r="11969">
          <cell r="AD11969">
            <v>60.566381</v>
          </cell>
        </row>
        <row r="11970">
          <cell r="AD11970">
            <v>60.541580000000003</v>
          </cell>
        </row>
        <row r="11971">
          <cell r="AD11971">
            <v>60.539439000000002</v>
          </cell>
        </row>
        <row r="11972">
          <cell r="AD11972">
            <v>60.536638000000004</v>
          </cell>
        </row>
        <row r="11973">
          <cell r="AD11973">
            <v>60.526608000000003</v>
          </cell>
        </row>
        <row r="11974">
          <cell r="AD11974">
            <v>60.52</v>
          </cell>
        </row>
        <row r="11975">
          <cell r="AD11975">
            <v>60.507111999999999</v>
          </cell>
        </row>
        <row r="11976">
          <cell r="AD11976">
            <v>60.503852000000002</v>
          </cell>
        </row>
        <row r="11977">
          <cell r="AD11977">
            <v>60.496085999999998</v>
          </cell>
        </row>
        <row r="11978">
          <cell r="AD11978">
            <v>60.495953999999998</v>
          </cell>
        </row>
        <row r="11979">
          <cell r="AD11979">
            <v>60.495510000000003</v>
          </cell>
        </row>
        <row r="11980">
          <cell r="AD11980">
            <v>60.492592999999999</v>
          </cell>
        </row>
        <row r="11981">
          <cell r="AD11981">
            <v>60.486078999999997</v>
          </cell>
        </row>
        <row r="11982">
          <cell r="AD11982">
            <v>60.480772999999999</v>
          </cell>
        </row>
        <row r="11983">
          <cell r="AD11983">
            <v>60.470599999999997</v>
          </cell>
        </row>
        <row r="11984">
          <cell r="AD11984">
            <v>60.465091999999999</v>
          </cell>
        </row>
        <row r="11985">
          <cell r="AD11985">
            <v>60.462412999999998</v>
          </cell>
        </row>
        <row r="11986">
          <cell r="AD11986">
            <v>60.4621</v>
          </cell>
        </row>
        <row r="11987">
          <cell r="AD11987">
            <v>60.458205999999997</v>
          </cell>
        </row>
        <row r="11988">
          <cell r="AD11988">
            <v>60.453676000000002</v>
          </cell>
        </row>
        <row r="11989">
          <cell r="AD11989">
            <v>60.443555000000003</v>
          </cell>
        </row>
        <row r="11990">
          <cell r="AD11990">
            <v>60.426141000000001</v>
          </cell>
        </row>
        <row r="11991">
          <cell r="AD11991">
            <v>60.419041</v>
          </cell>
        </row>
        <row r="11992">
          <cell r="AD11992">
            <v>60.416400000000003</v>
          </cell>
        </row>
        <row r="11993">
          <cell r="AD11993">
            <v>60.412824999999998</v>
          </cell>
        </row>
        <row r="11994">
          <cell r="AD11994">
            <v>60.412661999999997</v>
          </cell>
        </row>
        <row r="11995">
          <cell r="AD11995">
            <v>60.397967000000001</v>
          </cell>
        </row>
        <row r="11996">
          <cell r="AD11996">
            <v>60.362394999999999</v>
          </cell>
        </row>
        <row r="11997">
          <cell r="AD11997">
            <v>60.356009</v>
          </cell>
        </row>
        <row r="11998">
          <cell r="AD11998">
            <v>60.348759999999999</v>
          </cell>
        </row>
        <row r="11999">
          <cell r="AD11999">
            <v>60.346699999999998</v>
          </cell>
        </row>
        <row r="12000">
          <cell r="AD12000">
            <v>60.346676000000002</v>
          </cell>
        </row>
        <row r="12001">
          <cell r="AD12001">
            <v>60.343373</v>
          </cell>
        </row>
        <row r="12002">
          <cell r="AD12002">
            <v>60.334384</v>
          </cell>
        </row>
        <row r="12003">
          <cell r="AD12003">
            <v>60.316516</v>
          </cell>
        </row>
        <row r="12004">
          <cell r="AD12004">
            <v>60.313924</v>
          </cell>
        </row>
        <row r="12005">
          <cell r="AD12005">
            <v>60.297429000000001</v>
          </cell>
        </row>
        <row r="12006">
          <cell r="AD12006">
            <v>60.290269000000002</v>
          </cell>
        </row>
        <row r="12007">
          <cell r="AD12007">
            <v>60.2789</v>
          </cell>
        </row>
        <row r="12008">
          <cell r="AD12008">
            <v>60.278109000000001</v>
          </cell>
        </row>
        <row r="12009">
          <cell r="AD12009">
            <v>60.274839999999998</v>
          </cell>
        </row>
        <row r="12010">
          <cell r="AD12010">
            <v>60.271338</v>
          </cell>
        </row>
        <row r="12011">
          <cell r="AD12011">
            <v>60.253374999999998</v>
          </cell>
        </row>
        <row r="12012">
          <cell r="AD12012">
            <v>60.247076999999997</v>
          </cell>
        </row>
        <row r="12013">
          <cell r="AD12013">
            <v>60.223553000000003</v>
          </cell>
        </row>
        <row r="12014">
          <cell r="AD12014">
            <v>60.210236000000002</v>
          </cell>
        </row>
        <row r="12015">
          <cell r="AD12015">
            <v>60.180621000000002</v>
          </cell>
        </row>
        <row r="12016">
          <cell r="AD12016">
            <v>60.175891999999997</v>
          </cell>
        </row>
        <row r="12017">
          <cell r="AD12017">
            <v>60.173698999999999</v>
          </cell>
        </row>
        <row r="12018">
          <cell r="AD12018">
            <v>60.168052000000003</v>
          </cell>
        </row>
        <row r="12019">
          <cell r="AD12019">
            <v>60.165436</v>
          </cell>
        </row>
        <row r="12020">
          <cell r="AD12020">
            <v>60.163621999999997</v>
          </cell>
        </row>
        <row r="12021">
          <cell r="AD12021">
            <v>60.161698999999999</v>
          </cell>
        </row>
        <row r="12022">
          <cell r="AD12022">
            <v>60.156863000000001</v>
          </cell>
        </row>
        <row r="12023">
          <cell r="AD12023">
            <v>60.148750999999997</v>
          </cell>
        </row>
        <row r="12024">
          <cell r="AD12024">
            <v>60.146045000000001</v>
          </cell>
        </row>
        <row r="12025">
          <cell r="AD12025">
            <v>60.144773999999998</v>
          </cell>
        </row>
        <row r="12026">
          <cell r="AD12026">
            <v>60.133707999999999</v>
          </cell>
        </row>
        <row r="12027">
          <cell r="AD12027">
            <v>60.115389</v>
          </cell>
        </row>
        <row r="12028">
          <cell r="AD12028">
            <v>60.095204000000003</v>
          </cell>
        </row>
        <row r="12029">
          <cell r="AD12029">
            <v>60.088715999999998</v>
          </cell>
        </row>
        <row r="12030">
          <cell r="AD12030">
            <v>60.069488999999997</v>
          </cell>
        </row>
        <row r="12031">
          <cell r="AD12031">
            <v>60.067135</v>
          </cell>
        </row>
        <row r="12032">
          <cell r="AD12032">
            <v>60.058525000000003</v>
          </cell>
        </row>
        <row r="12033">
          <cell r="AD12033">
            <v>60.044822000000003</v>
          </cell>
        </row>
        <row r="12034">
          <cell r="AD12034">
            <v>60.037891000000002</v>
          </cell>
        </row>
        <row r="12035">
          <cell r="AD12035">
            <v>60.026173999999997</v>
          </cell>
        </row>
        <row r="12036">
          <cell r="AD12036">
            <v>60.003073000000001</v>
          </cell>
        </row>
        <row r="12037">
          <cell r="AD12037">
            <v>59.996326000000003</v>
          </cell>
        </row>
        <row r="12038">
          <cell r="AD12038">
            <v>59.991264000000001</v>
          </cell>
        </row>
        <row r="12039">
          <cell r="AD12039">
            <v>59.976297000000002</v>
          </cell>
        </row>
        <row r="12040">
          <cell r="AD12040">
            <v>59.972797999999997</v>
          </cell>
        </row>
        <row r="12041">
          <cell r="AD12041">
            <v>59.972729000000001</v>
          </cell>
        </row>
        <row r="12042">
          <cell r="AD12042">
            <v>59.967348000000001</v>
          </cell>
        </row>
        <row r="12043">
          <cell r="AD12043">
            <v>59.950715000000002</v>
          </cell>
        </row>
        <row r="12044">
          <cell r="AD12044">
            <v>59.923963000000001</v>
          </cell>
        </row>
        <row r="12045">
          <cell r="AD12045">
            <v>59.914881999999999</v>
          </cell>
        </row>
        <row r="12046">
          <cell r="AD12046">
            <v>59.903103999999999</v>
          </cell>
        </row>
        <row r="12047">
          <cell r="AD12047">
            <v>59.896425999999998</v>
          </cell>
        </row>
        <row r="12048">
          <cell r="AD12048">
            <v>59.871352000000002</v>
          </cell>
        </row>
        <row r="12049">
          <cell r="AD12049">
            <v>59.857413999999999</v>
          </cell>
        </row>
        <row r="12050">
          <cell r="AD12050">
            <v>59.855330000000002</v>
          </cell>
        </row>
        <row r="12051">
          <cell r="AD12051">
            <v>59.844180999999999</v>
          </cell>
        </row>
        <row r="12052">
          <cell r="AD12052">
            <v>59.840563000000003</v>
          </cell>
        </row>
        <row r="12053">
          <cell r="AD12053">
            <v>59.830154</v>
          </cell>
        </row>
        <row r="12054">
          <cell r="AD12054">
            <v>59.829816000000001</v>
          </cell>
        </row>
        <row r="12055">
          <cell r="AD12055">
            <v>59.818835999999997</v>
          </cell>
        </row>
        <row r="12056">
          <cell r="AD12056">
            <v>59.804648</v>
          </cell>
        </row>
        <row r="12057">
          <cell r="AD12057">
            <v>59.800001999999999</v>
          </cell>
        </row>
        <row r="12058">
          <cell r="AD12058">
            <v>59.789357000000003</v>
          </cell>
        </row>
        <row r="12059">
          <cell r="AD12059">
            <v>59.776263</v>
          </cell>
        </row>
        <row r="12060">
          <cell r="AD12060">
            <v>59.768248</v>
          </cell>
        </row>
        <row r="12061">
          <cell r="AD12061">
            <v>59.757961000000002</v>
          </cell>
        </row>
        <row r="12062">
          <cell r="AD12062">
            <v>59.757621999999998</v>
          </cell>
        </row>
        <row r="12063">
          <cell r="AD12063">
            <v>59.754561000000002</v>
          </cell>
        </row>
        <row r="12064">
          <cell r="AD12064">
            <v>59.752943999999999</v>
          </cell>
        </row>
        <row r="12065">
          <cell r="AD12065">
            <v>59.745648000000003</v>
          </cell>
        </row>
        <row r="12066">
          <cell r="AD12066">
            <v>59.734071</v>
          </cell>
        </row>
        <row r="12067">
          <cell r="AD12067">
            <v>59.729416999999998</v>
          </cell>
        </row>
        <row r="12068">
          <cell r="AD12068">
            <v>59.721587</v>
          </cell>
        </row>
        <row r="12069">
          <cell r="AD12069">
            <v>59.707675999999999</v>
          </cell>
        </row>
        <row r="12070">
          <cell r="AD12070">
            <v>59.699480000000001</v>
          </cell>
        </row>
        <row r="12071">
          <cell r="AD12071">
            <v>59.698810999999999</v>
          </cell>
        </row>
        <row r="12072">
          <cell r="AD12072">
            <v>59.694018</v>
          </cell>
        </row>
        <row r="12073">
          <cell r="AD12073">
            <v>59.691431000000001</v>
          </cell>
        </row>
        <row r="12074">
          <cell r="AD12074">
            <v>59.683439999999997</v>
          </cell>
        </row>
        <row r="12075">
          <cell r="AD12075">
            <v>59.681688000000001</v>
          </cell>
        </row>
        <row r="12076">
          <cell r="AD12076">
            <v>59.675345</v>
          </cell>
        </row>
        <row r="12077">
          <cell r="AD12077">
            <v>59.668964000000003</v>
          </cell>
        </row>
        <row r="12078">
          <cell r="AD12078">
            <v>59.662756000000002</v>
          </cell>
        </row>
        <row r="12079">
          <cell r="AD12079">
            <v>59.642356999999997</v>
          </cell>
        </row>
        <row r="12080">
          <cell r="AD12080">
            <v>59.635599999999997</v>
          </cell>
        </row>
        <row r="12081">
          <cell r="AD12081">
            <v>59.626449999999998</v>
          </cell>
        </row>
        <row r="12082">
          <cell r="AD12082">
            <v>59.611212000000002</v>
          </cell>
        </row>
        <row r="12083">
          <cell r="AD12083">
            <v>59.611089999999997</v>
          </cell>
        </row>
        <row r="12084">
          <cell r="AD12084">
            <v>59.607031999999997</v>
          </cell>
        </row>
        <row r="12085">
          <cell r="AD12085">
            <v>59.604866000000001</v>
          </cell>
        </row>
        <row r="12086">
          <cell r="AD12086">
            <v>59.590263</v>
          </cell>
        </row>
        <row r="12087">
          <cell r="AD12087">
            <v>59.583734999999997</v>
          </cell>
        </row>
        <row r="12088">
          <cell r="AD12088">
            <v>59.571094000000002</v>
          </cell>
        </row>
        <row r="12089">
          <cell r="AD12089">
            <v>59.558660000000003</v>
          </cell>
        </row>
        <row r="12090">
          <cell r="AD12090">
            <v>59.547002999999997</v>
          </cell>
        </row>
        <row r="12091">
          <cell r="AD12091">
            <v>59.530712999999999</v>
          </cell>
        </row>
        <row r="12092">
          <cell r="AD12092">
            <v>59.529985000000003</v>
          </cell>
        </row>
        <row r="12093">
          <cell r="AD12093">
            <v>59.525455000000001</v>
          </cell>
        </row>
        <row r="12094">
          <cell r="AD12094">
            <v>59.516593999999998</v>
          </cell>
        </row>
        <row r="12095">
          <cell r="AD12095">
            <v>59.514057000000001</v>
          </cell>
        </row>
        <row r="12096">
          <cell r="AD12096">
            <v>59.507773999999998</v>
          </cell>
        </row>
        <row r="12097">
          <cell r="AD12097">
            <v>59.505721999999999</v>
          </cell>
        </row>
        <row r="12098">
          <cell r="AD12098">
            <v>59.505428999999999</v>
          </cell>
        </row>
        <row r="12099">
          <cell r="AD12099">
            <v>59.496237999999998</v>
          </cell>
        </row>
        <row r="12100">
          <cell r="AD12100">
            <v>59.485233000000001</v>
          </cell>
        </row>
        <row r="12101">
          <cell r="AD12101">
            <v>59.466470000000001</v>
          </cell>
        </row>
        <row r="12102">
          <cell r="AD12102">
            <v>59.466284999999999</v>
          </cell>
        </row>
        <row r="12103">
          <cell r="AD12103">
            <v>59.437792000000002</v>
          </cell>
        </row>
        <row r="12104">
          <cell r="AD12104">
            <v>59.434803000000002</v>
          </cell>
        </row>
        <row r="12105">
          <cell r="AD12105">
            <v>59.430121</v>
          </cell>
        </row>
        <row r="12106">
          <cell r="AD12106">
            <v>59.422386000000003</v>
          </cell>
        </row>
        <row r="12107">
          <cell r="AD12107">
            <v>59.416037000000003</v>
          </cell>
        </row>
        <row r="12108">
          <cell r="AD12108">
            <v>59.414496999999997</v>
          </cell>
        </row>
        <row r="12109">
          <cell r="AD12109">
            <v>59.395772000000001</v>
          </cell>
        </row>
        <row r="12110">
          <cell r="AD12110">
            <v>59.365023999999998</v>
          </cell>
        </row>
        <row r="12111">
          <cell r="AD12111">
            <v>59.344909000000001</v>
          </cell>
        </row>
        <row r="12112">
          <cell r="AD12112">
            <v>59.341278000000003</v>
          </cell>
        </row>
        <row r="12113">
          <cell r="AD12113">
            <v>59.331446999999997</v>
          </cell>
        </row>
        <row r="12114">
          <cell r="AD12114">
            <v>59.293146999999998</v>
          </cell>
        </row>
        <row r="12115">
          <cell r="AD12115">
            <v>59.283518999999998</v>
          </cell>
        </row>
        <row r="12116">
          <cell r="AD12116">
            <v>59.270434999999999</v>
          </cell>
        </row>
        <row r="12117">
          <cell r="AD12117">
            <v>59.268593000000003</v>
          </cell>
        </row>
        <row r="12118">
          <cell r="AD12118">
            <v>59.263807</v>
          </cell>
        </row>
        <row r="12119">
          <cell r="AD12119">
            <v>59.242597000000004</v>
          </cell>
        </row>
        <row r="12120">
          <cell r="AD12120">
            <v>59.231135999999999</v>
          </cell>
        </row>
        <row r="12121">
          <cell r="AD12121">
            <v>59.207222000000002</v>
          </cell>
        </row>
        <row r="12122">
          <cell r="AD12122">
            <v>59.199829000000001</v>
          </cell>
        </row>
        <row r="12123">
          <cell r="AD12123">
            <v>59.194268000000001</v>
          </cell>
        </row>
        <row r="12124">
          <cell r="AD12124">
            <v>59.192695000000001</v>
          </cell>
        </row>
        <row r="12125">
          <cell r="AD12125">
            <v>59.190989000000002</v>
          </cell>
        </row>
        <row r="12126">
          <cell r="AD12126">
            <v>59.165947000000003</v>
          </cell>
        </row>
        <row r="12127">
          <cell r="AD12127">
            <v>59.165194999999997</v>
          </cell>
        </row>
        <row r="12128">
          <cell r="AD12128">
            <v>59.161760999999998</v>
          </cell>
        </row>
        <row r="12129">
          <cell r="AD12129">
            <v>59.158009999999997</v>
          </cell>
        </row>
        <row r="12130">
          <cell r="AD12130">
            <v>59.146906999999999</v>
          </cell>
        </row>
        <row r="12131">
          <cell r="AD12131">
            <v>59.146571999999999</v>
          </cell>
        </row>
        <row r="12132">
          <cell r="AD12132">
            <v>59.144486999999998</v>
          </cell>
        </row>
        <row r="12133">
          <cell r="AD12133">
            <v>59.137155999999997</v>
          </cell>
        </row>
        <row r="12134">
          <cell r="AD12134">
            <v>59.136381</v>
          </cell>
        </row>
        <row r="12135">
          <cell r="AD12135">
            <v>59.134436999999998</v>
          </cell>
        </row>
        <row r="12136">
          <cell r="AD12136">
            <v>59.131777</v>
          </cell>
        </row>
        <row r="12137">
          <cell r="AD12137">
            <v>59.127783999999998</v>
          </cell>
        </row>
        <row r="12138">
          <cell r="AD12138">
            <v>59.106820999999997</v>
          </cell>
        </row>
        <row r="12139">
          <cell r="AD12139">
            <v>59.087404999999997</v>
          </cell>
        </row>
        <row r="12140">
          <cell r="AD12140">
            <v>59.076597</v>
          </cell>
        </row>
        <row r="12141">
          <cell r="AD12141">
            <v>59.071089000000001</v>
          </cell>
        </row>
        <row r="12142">
          <cell r="AD12142">
            <v>59.069012999999998</v>
          </cell>
        </row>
        <row r="12143">
          <cell r="AD12143">
            <v>59.037699000000003</v>
          </cell>
        </row>
        <row r="12144">
          <cell r="AD12144">
            <v>59.035009000000002</v>
          </cell>
        </row>
        <row r="12145">
          <cell r="AD12145">
            <v>59.033624000000003</v>
          </cell>
        </row>
        <row r="12146">
          <cell r="AD12146">
            <v>59.030236000000002</v>
          </cell>
        </row>
        <row r="12147">
          <cell r="AD12147">
            <v>59.009874000000003</v>
          </cell>
        </row>
        <row r="12148">
          <cell r="AD12148">
            <v>58.988106000000002</v>
          </cell>
        </row>
        <row r="12149">
          <cell r="AD12149">
            <v>58.971085000000002</v>
          </cell>
        </row>
        <row r="12150">
          <cell r="AD12150">
            <v>58.967472999999998</v>
          </cell>
        </row>
        <row r="12151">
          <cell r="AD12151">
            <v>58.967458999999998</v>
          </cell>
        </row>
        <row r="12152">
          <cell r="AD12152">
            <v>58.955098</v>
          </cell>
        </row>
        <row r="12153">
          <cell r="AD12153">
            <v>58.950603000000001</v>
          </cell>
        </row>
        <row r="12154">
          <cell r="AD12154">
            <v>58.944889000000003</v>
          </cell>
        </row>
        <row r="12155">
          <cell r="AD12155">
            <v>58.934550000000002</v>
          </cell>
        </row>
        <row r="12156">
          <cell r="AD12156">
            <v>58.933796999999998</v>
          </cell>
        </row>
        <row r="12157">
          <cell r="AD12157">
            <v>58.933463000000003</v>
          </cell>
        </row>
        <row r="12158">
          <cell r="AD12158">
            <v>58.929549999999999</v>
          </cell>
        </row>
        <row r="12159">
          <cell r="AD12159">
            <v>58.914468999999997</v>
          </cell>
        </row>
        <row r="12160">
          <cell r="AD12160">
            <v>58.902611</v>
          </cell>
        </row>
        <row r="12161">
          <cell r="AD12161">
            <v>58.896369999999997</v>
          </cell>
        </row>
        <row r="12162">
          <cell r="AD12162">
            <v>58.896174000000002</v>
          </cell>
        </row>
        <row r="12163">
          <cell r="AD12163">
            <v>58.889122</v>
          </cell>
        </row>
        <row r="12164">
          <cell r="AD12164">
            <v>58.888755000000003</v>
          </cell>
        </row>
        <row r="12165">
          <cell r="AD12165">
            <v>58.880178000000001</v>
          </cell>
        </row>
        <row r="12166">
          <cell r="AD12166">
            <v>58.877710999999998</v>
          </cell>
        </row>
        <row r="12167">
          <cell r="AD12167">
            <v>58.874881999999999</v>
          </cell>
        </row>
        <row r="12168">
          <cell r="AD12168">
            <v>58.868518999999999</v>
          </cell>
        </row>
        <row r="12169">
          <cell r="AD12169">
            <v>58.843448000000002</v>
          </cell>
        </row>
        <row r="12170">
          <cell r="AD12170">
            <v>58.834581999999997</v>
          </cell>
        </row>
        <row r="12171">
          <cell r="AD12171">
            <v>58.833503999999998</v>
          </cell>
        </row>
        <row r="12172">
          <cell r="AD12172">
            <v>58.830125000000002</v>
          </cell>
        </row>
        <row r="12173">
          <cell r="AD12173">
            <v>58.826197000000001</v>
          </cell>
        </row>
        <row r="12174">
          <cell r="AD12174">
            <v>58.816105</v>
          </cell>
        </row>
        <row r="12175">
          <cell r="AD12175">
            <v>58.806387999999998</v>
          </cell>
        </row>
        <row r="12176">
          <cell r="AD12176">
            <v>58.805691000000003</v>
          </cell>
        </row>
        <row r="12177">
          <cell r="AD12177">
            <v>58.784033999999998</v>
          </cell>
        </row>
        <row r="12178">
          <cell r="AD12178">
            <v>58.758133999999998</v>
          </cell>
        </row>
        <row r="12179">
          <cell r="AD12179">
            <v>58.755164000000001</v>
          </cell>
        </row>
        <row r="12180">
          <cell r="AD12180">
            <v>58.753320000000002</v>
          </cell>
        </row>
        <row r="12181">
          <cell r="AD12181">
            <v>58.750708000000003</v>
          </cell>
        </row>
        <row r="12182">
          <cell r="AD12182">
            <v>58.741664</v>
          </cell>
        </row>
        <row r="12183">
          <cell r="AD12183">
            <v>58.738419999999998</v>
          </cell>
        </row>
        <row r="12184">
          <cell r="AD12184">
            <v>58.732104</v>
          </cell>
        </row>
        <row r="12185">
          <cell r="AD12185">
            <v>58.723272999999999</v>
          </cell>
        </row>
        <row r="12186">
          <cell r="AD12186">
            <v>58.716054999999997</v>
          </cell>
        </row>
        <row r="12187">
          <cell r="AD12187">
            <v>58.713464000000002</v>
          </cell>
        </row>
        <row r="12188">
          <cell r="AD12188">
            <v>58.710841000000002</v>
          </cell>
        </row>
        <row r="12189">
          <cell r="AD12189">
            <v>58.703839000000002</v>
          </cell>
        </row>
        <row r="12190">
          <cell r="AD12190">
            <v>58.702869999999997</v>
          </cell>
        </row>
        <row r="12191">
          <cell r="AD12191">
            <v>58.694457999999997</v>
          </cell>
        </row>
        <row r="12192">
          <cell r="AD12192">
            <v>58.641661999999997</v>
          </cell>
        </row>
        <row r="12193">
          <cell r="AD12193">
            <v>58.61889</v>
          </cell>
        </row>
        <row r="12194">
          <cell r="AD12194">
            <v>58.617659000000003</v>
          </cell>
        </row>
        <row r="12195">
          <cell r="AD12195">
            <v>58.603127000000001</v>
          </cell>
        </row>
        <row r="12196">
          <cell r="AD12196">
            <v>58.591572999999997</v>
          </cell>
        </row>
        <row r="12197">
          <cell r="AD12197">
            <v>58.590553</v>
          </cell>
        </row>
        <row r="12198">
          <cell r="AD12198">
            <v>58.589427999999998</v>
          </cell>
        </row>
        <row r="12199">
          <cell r="AD12199">
            <v>58.588985000000001</v>
          </cell>
        </row>
        <row r="12200">
          <cell r="AD12200">
            <v>58.587603999999999</v>
          </cell>
        </row>
        <row r="12201">
          <cell r="AD12201">
            <v>58.582847999999998</v>
          </cell>
        </row>
        <row r="12202">
          <cell r="AD12202">
            <v>58.571756000000001</v>
          </cell>
        </row>
        <row r="12203">
          <cell r="AD12203">
            <v>58.568182</v>
          </cell>
        </row>
        <row r="12204">
          <cell r="AD12204">
            <v>58.567805999999997</v>
          </cell>
        </row>
        <row r="12205">
          <cell r="AD12205">
            <v>58.550651000000002</v>
          </cell>
        </row>
        <row r="12206">
          <cell r="AD12206">
            <v>58.541854999999998</v>
          </cell>
        </row>
        <row r="12207">
          <cell r="AD12207">
            <v>58.532420000000002</v>
          </cell>
        </row>
        <row r="12208">
          <cell r="AD12208">
            <v>58.530531000000003</v>
          </cell>
        </row>
        <row r="12209">
          <cell r="AD12209">
            <v>58.529795999999997</v>
          </cell>
        </row>
        <row r="12210">
          <cell r="AD12210">
            <v>58.524262999999998</v>
          </cell>
        </row>
        <row r="12211">
          <cell r="AD12211">
            <v>58.520730999999998</v>
          </cell>
        </row>
        <row r="12212">
          <cell r="AD12212">
            <v>58.508294999999997</v>
          </cell>
        </row>
        <row r="12213">
          <cell r="AD12213">
            <v>58.488809000000003</v>
          </cell>
        </row>
        <row r="12214">
          <cell r="AD12214">
            <v>58.474815</v>
          </cell>
        </row>
        <row r="12215">
          <cell r="AD12215">
            <v>58.473202999999998</v>
          </cell>
        </row>
        <row r="12216">
          <cell r="AD12216">
            <v>58.471125999999998</v>
          </cell>
        </row>
        <row r="12217">
          <cell r="AD12217">
            <v>58.461139000000003</v>
          </cell>
        </row>
        <row r="12218">
          <cell r="AD12218">
            <v>58.460805999999998</v>
          </cell>
        </row>
        <row r="12219">
          <cell r="AD12219">
            <v>58.448062</v>
          </cell>
        </row>
        <row r="12220">
          <cell r="AD12220">
            <v>58.448017</v>
          </cell>
        </row>
        <row r="12221">
          <cell r="AD12221">
            <v>58.445768000000001</v>
          </cell>
        </row>
        <row r="12222">
          <cell r="AD12222">
            <v>58.432132000000003</v>
          </cell>
        </row>
        <row r="12223">
          <cell r="AD12223">
            <v>58.426473000000001</v>
          </cell>
        </row>
        <row r="12224">
          <cell r="AD12224">
            <v>58.425189000000003</v>
          </cell>
        </row>
        <row r="12225">
          <cell r="AD12225">
            <v>58.424680000000002</v>
          </cell>
        </row>
        <row r="12226">
          <cell r="AD12226">
            <v>58.423386000000001</v>
          </cell>
        </row>
        <row r="12227">
          <cell r="AD12227">
            <v>58.419193</v>
          </cell>
        </row>
        <row r="12228">
          <cell r="AD12228">
            <v>58.415184000000004</v>
          </cell>
        </row>
        <row r="12229">
          <cell r="AD12229">
            <v>58.405174000000002</v>
          </cell>
        </row>
        <row r="12230">
          <cell r="AD12230">
            <v>58.399628999999997</v>
          </cell>
        </row>
        <row r="12231">
          <cell r="AD12231">
            <v>58.367431000000003</v>
          </cell>
        </row>
        <row r="12232">
          <cell r="AD12232">
            <v>58.354875</v>
          </cell>
        </row>
        <row r="12233">
          <cell r="AD12233">
            <v>58.350318000000001</v>
          </cell>
        </row>
        <row r="12234">
          <cell r="AD12234">
            <v>58.349733999999998</v>
          </cell>
        </row>
        <row r="12235">
          <cell r="AD12235">
            <v>58.347906999999999</v>
          </cell>
        </row>
        <row r="12236">
          <cell r="AD12236">
            <v>58.339398000000003</v>
          </cell>
        </row>
        <row r="12237">
          <cell r="AD12237">
            <v>58.331122999999998</v>
          </cell>
        </row>
        <row r="12238">
          <cell r="AD12238">
            <v>58.321804</v>
          </cell>
        </row>
        <row r="12239">
          <cell r="AD12239">
            <v>58.302200999999997</v>
          </cell>
        </row>
        <row r="12240">
          <cell r="AD12240">
            <v>58.299213999999999</v>
          </cell>
        </row>
        <row r="12241">
          <cell r="AD12241">
            <v>58.293835000000001</v>
          </cell>
        </row>
        <row r="12242">
          <cell r="AD12242">
            <v>58.273189000000002</v>
          </cell>
        </row>
        <row r="12243">
          <cell r="AD12243">
            <v>58.267522</v>
          </cell>
        </row>
        <row r="12244">
          <cell r="AD12244">
            <v>58.259002000000002</v>
          </cell>
        </row>
        <row r="12245">
          <cell r="AD12245">
            <v>58.236533999999999</v>
          </cell>
        </row>
        <row r="12246">
          <cell r="AD12246">
            <v>58.228257999999997</v>
          </cell>
        </row>
        <row r="12247">
          <cell r="AD12247">
            <v>58.225268</v>
          </cell>
        </row>
        <row r="12248">
          <cell r="AD12248">
            <v>58.219783999999997</v>
          </cell>
        </row>
        <row r="12249">
          <cell r="AD12249">
            <v>58.218164999999999</v>
          </cell>
        </row>
        <row r="12250">
          <cell r="AD12250">
            <v>58.209425000000003</v>
          </cell>
        </row>
        <row r="12251">
          <cell r="AD12251">
            <v>58.186653999999997</v>
          </cell>
        </row>
        <row r="12252">
          <cell r="AD12252">
            <v>58.185116000000001</v>
          </cell>
        </row>
        <row r="12253">
          <cell r="AD12253">
            <v>58.175856000000003</v>
          </cell>
        </row>
        <row r="12254">
          <cell r="AD12254">
            <v>58.174258999999999</v>
          </cell>
        </row>
        <row r="12255">
          <cell r="AD12255">
            <v>58.163823000000001</v>
          </cell>
        </row>
        <row r="12256">
          <cell r="AD12256">
            <v>58.152710999999996</v>
          </cell>
        </row>
        <row r="12257">
          <cell r="AD12257">
            <v>58.126012000000003</v>
          </cell>
        </row>
        <row r="12258">
          <cell r="AD12258">
            <v>58.123638999999997</v>
          </cell>
        </row>
        <row r="12259">
          <cell r="AD12259">
            <v>58.116410000000002</v>
          </cell>
        </row>
        <row r="12260">
          <cell r="AD12260">
            <v>58.110737</v>
          </cell>
        </row>
        <row r="12261">
          <cell r="AD12261">
            <v>58.096519999999998</v>
          </cell>
        </row>
        <row r="12262">
          <cell r="AD12262">
            <v>58.092571999999997</v>
          </cell>
        </row>
        <row r="12263">
          <cell r="AD12263">
            <v>58.083162999999999</v>
          </cell>
        </row>
        <row r="12264">
          <cell r="AD12264">
            <v>58.07526</v>
          </cell>
        </row>
        <row r="12265">
          <cell r="AD12265">
            <v>58.067165000000003</v>
          </cell>
        </row>
        <row r="12266">
          <cell r="AD12266">
            <v>58.066906000000003</v>
          </cell>
        </row>
        <row r="12267">
          <cell r="AD12267">
            <v>58.059583000000003</v>
          </cell>
        </row>
        <row r="12268">
          <cell r="AD12268">
            <v>58.055529999999997</v>
          </cell>
        </row>
        <row r="12269">
          <cell r="AD12269">
            <v>58.046965999999998</v>
          </cell>
        </row>
        <row r="12270">
          <cell r="AD12270">
            <v>58.045923000000002</v>
          </cell>
        </row>
        <row r="12271">
          <cell r="AD12271">
            <v>58.045262000000001</v>
          </cell>
        </row>
        <row r="12272">
          <cell r="AD12272">
            <v>58.044604999999997</v>
          </cell>
        </row>
        <row r="12273">
          <cell r="AD12273">
            <v>58.029147000000002</v>
          </cell>
        </row>
        <row r="12274">
          <cell r="AD12274">
            <v>58.018783999999997</v>
          </cell>
        </row>
        <row r="12275">
          <cell r="AD12275">
            <v>57.999316</v>
          </cell>
        </row>
        <row r="12276">
          <cell r="AD12276">
            <v>57.996668999999997</v>
          </cell>
        </row>
        <row r="12277">
          <cell r="AD12277">
            <v>57.991782000000001</v>
          </cell>
        </row>
        <row r="12278">
          <cell r="AD12278">
            <v>57.989358000000003</v>
          </cell>
        </row>
        <row r="12279">
          <cell r="AD12279">
            <v>57.953128999999997</v>
          </cell>
        </row>
        <row r="12280">
          <cell r="AD12280">
            <v>57.938175000000001</v>
          </cell>
        </row>
        <row r="12281">
          <cell r="AD12281">
            <v>57.927509000000001</v>
          </cell>
        </row>
        <row r="12282">
          <cell r="AD12282">
            <v>57.925775999999999</v>
          </cell>
        </row>
        <row r="12283">
          <cell r="AD12283">
            <v>57.921551999999998</v>
          </cell>
        </row>
        <row r="12284">
          <cell r="AD12284">
            <v>57.915402</v>
          </cell>
        </row>
        <row r="12285">
          <cell r="AD12285">
            <v>57.913293000000003</v>
          </cell>
        </row>
        <row r="12286">
          <cell r="AD12286">
            <v>57.908389999999997</v>
          </cell>
        </row>
        <row r="12287">
          <cell r="AD12287">
            <v>57.897275999999998</v>
          </cell>
        </row>
        <row r="12288">
          <cell r="AD12288">
            <v>57.888278</v>
          </cell>
        </row>
        <row r="12289">
          <cell r="AD12289">
            <v>57.880809999999997</v>
          </cell>
        </row>
        <row r="12290">
          <cell r="AD12290">
            <v>57.844816000000002</v>
          </cell>
        </row>
        <row r="12291">
          <cell r="AD12291">
            <v>57.844225000000002</v>
          </cell>
        </row>
        <row r="12292">
          <cell r="AD12292">
            <v>57.835478000000002</v>
          </cell>
        </row>
        <row r="12293">
          <cell r="AD12293">
            <v>57.821316000000003</v>
          </cell>
        </row>
        <row r="12294">
          <cell r="AD12294">
            <v>57.820258000000003</v>
          </cell>
        </row>
        <row r="12295">
          <cell r="AD12295">
            <v>57.818579999999997</v>
          </cell>
        </row>
        <row r="12296">
          <cell r="AD12296">
            <v>57.811247000000002</v>
          </cell>
        </row>
        <row r="12297">
          <cell r="AD12297">
            <v>57.801163000000003</v>
          </cell>
        </row>
        <row r="12298">
          <cell r="AD12298">
            <v>57.799275999999999</v>
          </cell>
        </row>
        <row r="12299">
          <cell r="AD12299">
            <v>57.794961999999998</v>
          </cell>
        </row>
        <row r="12300">
          <cell r="AD12300">
            <v>57.790678</v>
          </cell>
        </row>
        <row r="12301">
          <cell r="AD12301">
            <v>57.780092000000003</v>
          </cell>
        </row>
        <row r="12302">
          <cell r="AD12302">
            <v>57.777548000000003</v>
          </cell>
        </row>
        <row r="12303">
          <cell r="AD12303">
            <v>57.771380999999998</v>
          </cell>
        </row>
        <row r="12304">
          <cell r="AD12304">
            <v>57.771284000000001</v>
          </cell>
        </row>
        <row r="12305">
          <cell r="AD12305">
            <v>57.752217999999999</v>
          </cell>
        </row>
        <row r="12306">
          <cell r="AD12306">
            <v>57.750497000000003</v>
          </cell>
        </row>
        <row r="12307">
          <cell r="AD12307">
            <v>57.739901000000003</v>
          </cell>
        </row>
        <row r="12308">
          <cell r="AD12308">
            <v>57.738036999999998</v>
          </cell>
        </row>
        <row r="12309">
          <cell r="AD12309">
            <v>57.736637999999999</v>
          </cell>
        </row>
        <row r="12310">
          <cell r="AD12310">
            <v>57.728910999999997</v>
          </cell>
        </row>
        <row r="12311">
          <cell r="AD12311">
            <v>57.722447000000003</v>
          </cell>
        </row>
        <row r="12312">
          <cell r="AD12312">
            <v>57.700600999999999</v>
          </cell>
        </row>
        <row r="12313">
          <cell r="AD12313">
            <v>57.661265999999998</v>
          </cell>
        </row>
        <row r="12314">
          <cell r="AD12314">
            <v>57.653837000000003</v>
          </cell>
        </row>
        <row r="12315">
          <cell r="AD12315">
            <v>57.648155000000003</v>
          </cell>
        </row>
        <row r="12316">
          <cell r="AD12316">
            <v>57.62912</v>
          </cell>
        </row>
        <row r="12317">
          <cell r="AD12317">
            <v>57.622424000000002</v>
          </cell>
        </row>
        <row r="12318">
          <cell r="AD12318">
            <v>57.617192000000003</v>
          </cell>
        </row>
        <row r="12319">
          <cell r="AD12319">
            <v>57.612096999999999</v>
          </cell>
        </row>
        <row r="12320">
          <cell r="AD12320">
            <v>57.611027</v>
          </cell>
        </row>
        <row r="12321">
          <cell r="AD12321">
            <v>57.609203000000001</v>
          </cell>
        </row>
        <row r="12322">
          <cell r="AD12322">
            <v>57.607844</v>
          </cell>
        </row>
        <row r="12323">
          <cell r="AD12323">
            <v>57.607754999999997</v>
          </cell>
        </row>
        <row r="12324">
          <cell r="AD12324">
            <v>57.603253000000002</v>
          </cell>
        </row>
        <row r="12325">
          <cell r="AD12325">
            <v>57.590955000000001</v>
          </cell>
        </row>
        <row r="12326">
          <cell r="AD12326">
            <v>57.590712000000003</v>
          </cell>
        </row>
        <row r="12327">
          <cell r="AD12327">
            <v>57.578648999999999</v>
          </cell>
        </row>
        <row r="12328">
          <cell r="AD12328">
            <v>57.577894000000001</v>
          </cell>
        </row>
        <row r="12329">
          <cell r="AD12329">
            <v>57.570906000000001</v>
          </cell>
        </row>
        <row r="12330">
          <cell r="AD12330">
            <v>57.570431999999997</v>
          </cell>
        </row>
        <row r="12331">
          <cell r="AD12331">
            <v>57.553876000000002</v>
          </cell>
        </row>
        <row r="12332">
          <cell r="AD12332">
            <v>57.553465000000003</v>
          </cell>
        </row>
        <row r="12333">
          <cell r="AD12333">
            <v>57.528668000000003</v>
          </cell>
        </row>
        <row r="12334">
          <cell r="AD12334">
            <v>57.511831000000001</v>
          </cell>
        </row>
        <row r="12335">
          <cell r="AD12335">
            <v>57.509984000000003</v>
          </cell>
        </row>
        <row r="12336">
          <cell r="AD12336">
            <v>57.503118000000001</v>
          </cell>
        </row>
        <row r="12337">
          <cell r="AD12337">
            <v>57.501294999999999</v>
          </cell>
        </row>
        <row r="12338">
          <cell r="AD12338">
            <v>57.462940000000003</v>
          </cell>
        </row>
        <row r="12339">
          <cell r="AD12339">
            <v>57.458523</v>
          </cell>
        </row>
        <row r="12340">
          <cell r="AD12340">
            <v>57.457411999999998</v>
          </cell>
        </row>
        <row r="12341">
          <cell r="AD12341">
            <v>57.447763999999999</v>
          </cell>
        </row>
        <row r="12342">
          <cell r="AD12342">
            <v>57.446883</v>
          </cell>
        </row>
        <row r="12343">
          <cell r="AD12343">
            <v>57.446530000000003</v>
          </cell>
        </row>
        <row r="12344">
          <cell r="AD12344">
            <v>57.437618999999998</v>
          </cell>
        </row>
        <row r="12345">
          <cell r="AD12345">
            <v>57.426091</v>
          </cell>
        </row>
        <row r="12346">
          <cell r="AD12346">
            <v>57.416367999999999</v>
          </cell>
        </row>
        <row r="12347">
          <cell r="AD12347">
            <v>57.415602999999997</v>
          </cell>
        </row>
        <row r="12348">
          <cell r="AD12348">
            <v>57.414839000000001</v>
          </cell>
        </row>
        <row r="12349">
          <cell r="AD12349">
            <v>57.412103999999999</v>
          </cell>
        </row>
        <row r="12350">
          <cell r="AD12350">
            <v>57.401884000000003</v>
          </cell>
        </row>
        <row r="12351">
          <cell r="AD12351">
            <v>57.396465999999997</v>
          </cell>
        </row>
        <row r="12352">
          <cell r="AD12352">
            <v>57.395857999999997</v>
          </cell>
        </row>
        <row r="12353">
          <cell r="AD12353">
            <v>57.371105999999997</v>
          </cell>
        </row>
        <row r="12354">
          <cell r="AD12354">
            <v>57.330855</v>
          </cell>
        </row>
        <row r="12355">
          <cell r="AD12355">
            <v>57.277242000000001</v>
          </cell>
        </row>
        <row r="12356">
          <cell r="AD12356">
            <v>57.259670999999997</v>
          </cell>
        </row>
        <row r="12357">
          <cell r="AD12357">
            <v>57.258845999999998</v>
          </cell>
        </row>
        <row r="12358">
          <cell r="AD12358">
            <v>57.246011000000003</v>
          </cell>
        </row>
        <row r="12359">
          <cell r="AD12359">
            <v>57.229976999999998</v>
          </cell>
        </row>
        <row r="12360">
          <cell r="AD12360">
            <v>57.227727000000002</v>
          </cell>
        </row>
        <row r="12361">
          <cell r="AD12361">
            <v>57.226863999999999</v>
          </cell>
        </row>
        <row r="12362">
          <cell r="AD12362">
            <v>57.214441000000001</v>
          </cell>
        </row>
        <row r="12363">
          <cell r="AD12363">
            <v>57.206834999999998</v>
          </cell>
        </row>
        <row r="12364">
          <cell r="AD12364">
            <v>57.202478999999997</v>
          </cell>
        </row>
        <row r="12365">
          <cell r="AD12365">
            <v>57.195847000000001</v>
          </cell>
        </row>
        <row r="12366">
          <cell r="AD12366">
            <v>57.190226000000003</v>
          </cell>
        </row>
        <row r="12367">
          <cell r="AD12367">
            <v>57.184735000000003</v>
          </cell>
        </row>
        <row r="12368">
          <cell r="AD12368">
            <v>57.183354999999999</v>
          </cell>
        </row>
        <row r="12369">
          <cell r="AD12369">
            <v>57.173822999999999</v>
          </cell>
        </row>
        <row r="12370">
          <cell r="AD12370">
            <v>57.160898000000003</v>
          </cell>
        </row>
        <row r="12371">
          <cell r="AD12371">
            <v>57.155442999999998</v>
          </cell>
        </row>
        <row r="12372">
          <cell r="AD12372">
            <v>57.111837999999999</v>
          </cell>
        </row>
        <row r="12373">
          <cell r="AD12373">
            <v>57.09346</v>
          </cell>
        </row>
        <row r="12374">
          <cell r="AD12374">
            <v>57.083325000000002</v>
          </cell>
        </row>
        <row r="12375">
          <cell r="AD12375">
            <v>57.075094</v>
          </cell>
        </row>
        <row r="12376">
          <cell r="AD12376">
            <v>57.064503999999999</v>
          </cell>
        </row>
        <row r="12377">
          <cell r="AD12377">
            <v>57.061025999999998</v>
          </cell>
        </row>
        <row r="12378">
          <cell r="AD12378">
            <v>57.060389999999998</v>
          </cell>
        </row>
        <row r="12379">
          <cell r="AD12379">
            <v>57.058892999999998</v>
          </cell>
        </row>
        <row r="12380">
          <cell r="AD12380">
            <v>57.049596000000001</v>
          </cell>
        </row>
        <row r="12381">
          <cell r="AD12381">
            <v>57.048808000000001</v>
          </cell>
        </row>
        <row r="12382">
          <cell r="AD12382">
            <v>57.027631</v>
          </cell>
        </row>
        <row r="12383">
          <cell r="AD12383">
            <v>57.023586000000002</v>
          </cell>
        </row>
        <row r="12384">
          <cell r="AD12384">
            <v>57.020021999999997</v>
          </cell>
        </row>
        <row r="12385">
          <cell r="AD12385">
            <v>57.015801000000003</v>
          </cell>
        </row>
        <row r="12386">
          <cell r="AD12386">
            <v>57.011172000000002</v>
          </cell>
        </row>
        <row r="12387">
          <cell r="AD12387">
            <v>57.001829000000001</v>
          </cell>
        </row>
        <row r="12388">
          <cell r="AD12388">
            <v>57.001525000000001</v>
          </cell>
        </row>
        <row r="12389">
          <cell r="AD12389">
            <v>56.979323000000001</v>
          </cell>
        </row>
        <row r="12390">
          <cell r="AD12390">
            <v>56.969413000000003</v>
          </cell>
        </row>
        <row r="12391">
          <cell r="AD12391">
            <v>56.960701999999998</v>
          </cell>
        </row>
        <row r="12392">
          <cell r="AD12392">
            <v>56.960351000000003</v>
          </cell>
        </row>
        <row r="12393">
          <cell r="AD12393">
            <v>56.956093000000003</v>
          </cell>
        </row>
        <row r="12394">
          <cell r="AD12394">
            <v>56.955148999999999</v>
          </cell>
        </row>
        <row r="12395">
          <cell r="AD12395">
            <v>56.945836</v>
          </cell>
        </row>
        <row r="12396">
          <cell r="AD12396">
            <v>56.921588999999997</v>
          </cell>
        </row>
        <row r="12397">
          <cell r="AD12397">
            <v>56.920262000000001</v>
          </cell>
        </row>
        <row r="12398">
          <cell r="AD12398">
            <v>56.916725</v>
          </cell>
        </row>
        <row r="12399">
          <cell r="AD12399">
            <v>56.907285000000002</v>
          </cell>
        </row>
        <row r="12400">
          <cell r="AD12400">
            <v>56.904229000000001</v>
          </cell>
        </row>
        <row r="12401">
          <cell r="AD12401">
            <v>56.897604000000001</v>
          </cell>
        </row>
        <row r="12402">
          <cell r="AD12402">
            <v>56.893776000000003</v>
          </cell>
        </row>
        <row r="12403">
          <cell r="AD12403">
            <v>56.887661000000001</v>
          </cell>
        </row>
        <row r="12404">
          <cell r="AD12404">
            <v>56.884920999999999</v>
          </cell>
        </row>
        <row r="12405">
          <cell r="AD12405">
            <v>56.884656</v>
          </cell>
        </row>
        <row r="12406">
          <cell r="AD12406">
            <v>56.881172999999997</v>
          </cell>
        </row>
        <row r="12407">
          <cell r="AD12407">
            <v>56.877025000000003</v>
          </cell>
        </row>
        <row r="12408">
          <cell r="AD12408">
            <v>56.871581999999997</v>
          </cell>
        </row>
        <row r="12409">
          <cell r="AD12409">
            <v>56.864139999999999</v>
          </cell>
        </row>
        <row r="12410">
          <cell r="AD12410">
            <v>56.856676</v>
          </cell>
        </row>
        <row r="12411">
          <cell r="AD12411">
            <v>56.850901</v>
          </cell>
        </row>
        <row r="12412">
          <cell r="AD12412">
            <v>56.849868999999998</v>
          </cell>
        </row>
        <row r="12413">
          <cell r="AD12413">
            <v>56.845654000000003</v>
          </cell>
        </row>
        <row r="12414">
          <cell r="AD12414">
            <v>56.844788999999999</v>
          </cell>
        </row>
        <row r="12415">
          <cell r="AD12415">
            <v>56.843739999999997</v>
          </cell>
        </row>
        <row r="12416">
          <cell r="AD12416">
            <v>56.823672999999999</v>
          </cell>
        </row>
        <row r="12417">
          <cell r="AD12417">
            <v>56.804085000000001</v>
          </cell>
        </row>
        <row r="12418">
          <cell r="AD12418">
            <v>56.793087999999997</v>
          </cell>
        </row>
        <row r="12419">
          <cell r="AD12419">
            <v>56.786110999999998</v>
          </cell>
        </row>
        <row r="12420">
          <cell r="AD12420">
            <v>56.784258000000001</v>
          </cell>
        </row>
        <row r="12421">
          <cell r="AD12421">
            <v>56.773719</v>
          </cell>
        </row>
        <row r="12422">
          <cell r="AD12422">
            <v>56.771608999999998</v>
          </cell>
        </row>
        <row r="12423">
          <cell r="AD12423">
            <v>56.763683</v>
          </cell>
        </row>
        <row r="12424">
          <cell r="AD12424">
            <v>56.763280999999999</v>
          </cell>
        </row>
        <row r="12425">
          <cell r="AD12425">
            <v>56.752189999999999</v>
          </cell>
        </row>
        <row r="12426">
          <cell r="AD12426">
            <v>56.740951000000003</v>
          </cell>
        </row>
        <row r="12427">
          <cell r="AD12427">
            <v>56.732371999999998</v>
          </cell>
        </row>
        <row r="12428">
          <cell r="AD12428">
            <v>56.732059</v>
          </cell>
        </row>
        <row r="12429">
          <cell r="AD12429">
            <v>56.729568</v>
          </cell>
        </row>
        <row r="12430">
          <cell r="AD12430">
            <v>56.726401000000003</v>
          </cell>
        </row>
        <row r="12431">
          <cell r="AD12431">
            <v>56.724324000000003</v>
          </cell>
        </row>
        <row r="12432">
          <cell r="AD12432">
            <v>56.717708999999999</v>
          </cell>
        </row>
        <row r="12433">
          <cell r="AD12433">
            <v>56.717232000000003</v>
          </cell>
        </row>
        <row r="12434">
          <cell r="AD12434">
            <v>56.700406999999998</v>
          </cell>
        </row>
        <row r="12435">
          <cell r="AD12435">
            <v>56.680086000000003</v>
          </cell>
        </row>
        <row r="12436">
          <cell r="AD12436">
            <v>56.662143999999998</v>
          </cell>
        </row>
        <row r="12437">
          <cell r="AD12437">
            <v>56.657581999999998</v>
          </cell>
        </row>
        <row r="12438">
          <cell r="AD12438">
            <v>56.648311</v>
          </cell>
        </row>
        <row r="12439">
          <cell r="AD12439">
            <v>56.647061000000001</v>
          </cell>
        </row>
        <row r="12440">
          <cell r="AD12440">
            <v>56.632936000000001</v>
          </cell>
        </row>
        <row r="12441">
          <cell r="AD12441">
            <v>56.624875000000003</v>
          </cell>
        </row>
        <row r="12442">
          <cell r="AD12442">
            <v>56.618718000000001</v>
          </cell>
        </row>
        <row r="12443">
          <cell r="AD12443">
            <v>56.615386999999998</v>
          </cell>
        </row>
        <row r="12444">
          <cell r="AD12444">
            <v>56.615094999999997</v>
          </cell>
        </row>
        <row r="12445">
          <cell r="AD12445">
            <v>56.606282</v>
          </cell>
        </row>
        <row r="12446">
          <cell r="AD12446">
            <v>56.605808000000003</v>
          </cell>
        </row>
        <row r="12447">
          <cell r="AD12447">
            <v>56.601627999999998</v>
          </cell>
        </row>
        <row r="12448">
          <cell r="AD12448">
            <v>56.590203000000002</v>
          </cell>
        </row>
        <row r="12449">
          <cell r="AD12449">
            <v>56.582909000000001</v>
          </cell>
        </row>
        <row r="12450">
          <cell r="AD12450">
            <v>56.572101000000004</v>
          </cell>
        </row>
        <row r="12451">
          <cell r="AD12451">
            <v>56.558911000000002</v>
          </cell>
        </row>
        <row r="12452">
          <cell r="AD12452">
            <v>56.553998</v>
          </cell>
        </row>
        <row r="12453">
          <cell r="AD12453">
            <v>56.544817000000002</v>
          </cell>
        </row>
        <row r="12454">
          <cell r="AD12454">
            <v>56.543520000000001</v>
          </cell>
        </row>
        <row r="12455">
          <cell r="AD12455">
            <v>56.542608999999999</v>
          </cell>
        </row>
        <row r="12456">
          <cell r="AD12456">
            <v>56.537478</v>
          </cell>
        </row>
        <row r="12457">
          <cell r="AD12457">
            <v>56.536206</v>
          </cell>
        </row>
        <row r="12458">
          <cell r="AD12458">
            <v>56.529268999999999</v>
          </cell>
        </row>
        <row r="12459">
          <cell r="AD12459">
            <v>56.520017000000003</v>
          </cell>
        </row>
        <row r="12460">
          <cell r="AD12460">
            <v>56.499980999999998</v>
          </cell>
        </row>
        <row r="12461">
          <cell r="AD12461">
            <v>56.489356000000001</v>
          </cell>
        </row>
        <row r="12462">
          <cell r="AD12462">
            <v>56.481850000000001</v>
          </cell>
        </row>
        <row r="12463">
          <cell r="AD12463">
            <v>56.473956000000001</v>
          </cell>
        </row>
        <row r="12464">
          <cell r="AD12464">
            <v>56.472698999999999</v>
          </cell>
        </row>
        <row r="12465">
          <cell r="AD12465">
            <v>56.458948999999997</v>
          </cell>
        </row>
        <row r="12466">
          <cell r="AD12466">
            <v>56.441755999999998</v>
          </cell>
        </row>
        <row r="12467">
          <cell r="AD12467">
            <v>56.439543</v>
          </cell>
        </row>
        <row r="12468">
          <cell r="AD12468">
            <v>56.435324000000001</v>
          </cell>
        </row>
        <row r="12469">
          <cell r="AD12469">
            <v>56.414861999999999</v>
          </cell>
        </row>
        <row r="12470">
          <cell r="AD12470">
            <v>56.405822000000001</v>
          </cell>
        </row>
        <row r="12471">
          <cell r="AD12471">
            <v>56.400803000000003</v>
          </cell>
        </row>
        <row r="12472">
          <cell r="AD12472">
            <v>56.400348999999999</v>
          </cell>
        </row>
        <row r="12473">
          <cell r="AD12473">
            <v>56.362121000000002</v>
          </cell>
        </row>
        <row r="12474">
          <cell r="AD12474">
            <v>56.362037999999998</v>
          </cell>
        </row>
        <row r="12475">
          <cell r="AD12475">
            <v>56.357410999999999</v>
          </cell>
        </row>
        <row r="12476">
          <cell r="AD12476">
            <v>56.356042000000002</v>
          </cell>
        </row>
        <row r="12477">
          <cell r="AD12477">
            <v>56.348109999999998</v>
          </cell>
        </row>
        <row r="12478">
          <cell r="AD12478">
            <v>56.342911000000001</v>
          </cell>
        </row>
        <row r="12479">
          <cell r="AD12479">
            <v>56.341897000000003</v>
          </cell>
        </row>
        <row r="12480">
          <cell r="AD12480">
            <v>56.341045999999999</v>
          </cell>
        </row>
        <row r="12481">
          <cell r="AD12481">
            <v>56.318480000000001</v>
          </cell>
        </row>
        <row r="12482">
          <cell r="AD12482">
            <v>56.295918</v>
          </cell>
        </row>
        <row r="12483">
          <cell r="AD12483">
            <v>56.291510000000002</v>
          </cell>
        </row>
        <row r="12484">
          <cell r="AD12484">
            <v>56.280845999999997</v>
          </cell>
        </row>
        <row r="12485">
          <cell r="AD12485">
            <v>56.272731</v>
          </cell>
        </row>
        <row r="12486">
          <cell r="AD12486">
            <v>56.267828999999999</v>
          </cell>
        </row>
        <row r="12487">
          <cell r="AD12487">
            <v>56.260534</v>
          </cell>
        </row>
        <row r="12488">
          <cell r="AD12488">
            <v>56.256534000000002</v>
          </cell>
        </row>
        <row r="12489">
          <cell r="AD12489">
            <v>56.256422999999998</v>
          </cell>
        </row>
        <row r="12490">
          <cell r="AD12490">
            <v>56.253107999999997</v>
          </cell>
        </row>
        <row r="12491">
          <cell r="AD12491">
            <v>56.247210000000003</v>
          </cell>
        </row>
        <row r="12492">
          <cell r="AD12492">
            <v>56.245620000000002</v>
          </cell>
        </row>
        <row r="12493">
          <cell r="AD12493">
            <v>56.238410000000002</v>
          </cell>
        </row>
        <row r="12494">
          <cell r="AD12494">
            <v>56.214312999999997</v>
          </cell>
        </row>
        <row r="12495">
          <cell r="AD12495">
            <v>56.197119999999998</v>
          </cell>
        </row>
        <row r="12496">
          <cell r="AD12496">
            <v>56.195197999999998</v>
          </cell>
        </row>
        <row r="12497">
          <cell r="AD12497">
            <v>56.179028000000002</v>
          </cell>
        </row>
        <row r="12498">
          <cell r="AD12498">
            <v>56.172609999999999</v>
          </cell>
        </row>
        <row r="12499">
          <cell r="AD12499">
            <v>56.163977000000003</v>
          </cell>
        </row>
        <row r="12500">
          <cell r="AD12500">
            <v>56.159300999999999</v>
          </cell>
        </row>
        <row r="12501">
          <cell r="AD12501">
            <v>56.121690000000001</v>
          </cell>
        </row>
        <row r="12502">
          <cell r="AD12502">
            <v>56.121042000000003</v>
          </cell>
        </row>
        <row r="12503">
          <cell r="AD12503">
            <v>56.088034999999998</v>
          </cell>
        </row>
        <row r="12504">
          <cell r="AD12504">
            <v>56.086064999999998</v>
          </cell>
        </row>
        <row r="12505">
          <cell r="AD12505">
            <v>56.079825</v>
          </cell>
        </row>
        <row r="12506">
          <cell r="AD12506">
            <v>56.077834000000003</v>
          </cell>
        </row>
        <row r="12507">
          <cell r="AD12507">
            <v>56.072460999999997</v>
          </cell>
        </row>
        <row r="12508">
          <cell r="AD12508">
            <v>56.070137000000003</v>
          </cell>
        </row>
        <row r="12509">
          <cell r="AD12509">
            <v>56.052902000000003</v>
          </cell>
        </row>
        <row r="12510">
          <cell r="AD12510">
            <v>56.052697000000002</v>
          </cell>
        </row>
        <row r="12511">
          <cell r="AD12511">
            <v>56.044593999999996</v>
          </cell>
        </row>
        <row r="12512">
          <cell r="AD12512">
            <v>56.038663999999997</v>
          </cell>
        </row>
        <row r="12513">
          <cell r="AD12513">
            <v>56.034506999999998</v>
          </cell>
        </row>
        <row r="12514">
          <cell r="AD12514">
            <v>56.029792</v>
          </cell>
        </row>
        <row r="12515">
          <cell r="AD12515">
            <v>56.024908000000003</v>
          </cell>
        </row>
        <row r="12516">
          <cell r="AD12516">
            <v>56.024389999999997</v>
          </cell>
        </row>
        <row r="12517">
          <cell r="AD12517">
            <v>56.020150999999998</v>
          </cell>
        </row>
        <row r="12518">
          <cell r="AD12518">
            <v>56.002547</v>
          </cell>
        </row>
        <row r="12519">
          <cell r="AD12519">
            <v>55.996488999999997</v>
          </cell>
        </row>
        <row r="12520">
          <cell r="AD12520">
            <v>55.982014999999997</v>
          </cell>
        </row>
        <row r="12521">
          <cell r="AD12521">
            <v>55.957773000000003</v>
          </cell>
        </row>
        <row r="12522">
          <cell r="AD12522">
            <v>55.934265000000003</v>
          </cell>
        </row>
        <row r="12523">
          <cell r="AD12523">
            <v>55.926295000000003</v>
          </cell>
        </row>
        <row r="12524">
          <cell r="AD12524">
            <v>55.906474000000003</v>
          </cell>
        </row>
        <row r="12525">
          <cell r="AD12525">
            <v>55.902076000000001</v>
          </cell>
        </row>
        <row r="12526">
          <cell r="AD12526">
            <v>55.901491</v>
          </cell>
        </row>
        <row r="12527">
          <cell r="AD12527">
            <v>55.899448999999997</v>
          </cell>
        </row>
        <row r="12528">
          <cell r="AD12528">
            <v>55.894776999999998</v>
          </cell>
        </row>
        <row r="12529">
          <cell r="AD12529">
            <v>55.881124999999997</v>
          </cell>
        </row>
        <row r="12530">
          <cell r="AD12530">
            <v>55.877795999999996</v>
          </cell>
        </row>
        <row r="12531">
          <cell r="AD12531">
            <v>55.842441000000001</v>
          </cell>
        </row>
        <row r="12532">
          <cell r="AD12532">
            <v>55.840311</v>
          </cell>
        </row>
        <row r="12533">
          <cell r="AD12533">
            <v>55.831021999999997</v>
          </cell>
        </row>
        <row r="12534">
          <cell r="AD12534">
            <v>55.826791999999998</v>
          </cell>
        </row>
        <row r="12535">
          <cell r="AD12535">
            <v>55.811289000000002</v>
          </cell>
        </row>
        <row r="12536">
          <cell r="AD12536">
            <v>55.802236999999998</v>
          </cell>
        </row>
        <row r="12537">
          <cell r="AD12537">
            <v>55.794862000000002</v>
          </cell>
        </row>
        <row r="12538">
          <cell r="AD12538">
            <v>55.789555</v>
          </cell>
        </row>
        <row r="12539">
          <cell r="AD12539">
            <v>55.778668000000003</v>
          </cell>
        </row>
        <row r="12540">
          <cell r="AD12540">
            <v>55.774144999999997</v>
          </cell>
        </row>
        <row r="12541">
          <cell r="AD12541">
            <v>55.772879000000003</v>
          </cell>
        </row>
        <row r="12542">
          <cell r="AD12542">
            <v>55.766196000000001</v>
          </cell>
        </row>
        <row r="12543">
          <cell r="AD12543">
            <v>55.764567</v>
          </cell>
        </row>
        <row r="12544">
          <cell r="AD12544">
            <v>55.740938999999997</v>
          </cell>
        </row>
        <row r="12545">
          <cell r="AD12545">
            <v>55.727398999999998</v>
          </cell>
        </row>
        <row r="12546">
          <cell r="AD12546">
            <v>55.722963</v>
          </cell>
        </row>
        <row r="12547">
          <cell r="AD12547">
            <v>55.716261000000003</v>
          </cell>
        </row>
        <row r="12548">
          <cell r="AD12548">
            <v>55.698391000000001</v>
          </cell>
        </row>
        <row r="12549">
          <cell r="AD12549">
            <v>55.697586000000001</v>
          </cell>
        </row>
        <row r="12550">
          <cell r="AD12550">
            <v>55.690589000000003</v>
          </cell>
        </row>
        <row r="12551">
          <cell r="AD12551">
            <v>55.682670999999999</v>
          </cell>
        </row>
        <row r="12552">
          <cell r="AD12552">
            <v>55.671581000000003</v>
          </cell>
        </row>
        <row r="12553">
          <cell r="AD12553">
            <v>55.669696000000002</v>
          </cell>
        </row>
        <row r="12554">
          <cell r="AD12554">
            <v>55.668937</v>
          </cell>
        </row>
        <row r="12555">
          <cell r="AD12555">
            <v>55.649959000000003</v>
          </cell>
        </row>
        <row r="12556">
          <cell r="AD12556">
            <v>55.649852000000003</v>
          </cell>
        </row>
        <row r="12557">
          <cell r="AD12557">
            <v>55.637245</v>
          </cell>
        </row>
        <row r="12558">
          <cell r="AD12558">
            <v>55.634701999999997</v>
          </cell>
        </row>
        <row r="12559">
          <cell r="AD12559">
            <v>55.633899</v>
          </cell>
        </row>
        <row r="12560">
          <cell r="AD12560">
            <v>55.614123999999997</v>
          </cell>
        </row>
        <row r="12561">
          <cell r="AD12561">
            <v>55.614094000000001</v>
          </cell>
        </row>
        <row r="12562">
          <cell r="AD12562">
            <v>55.611555000000003</v>
          </cell>
        </row>
        <row r="12563">
          <cell r="AD12563">
            <v>55.605719000000001</v>
          </cell>
        </row>
        <row r="12564">
          <cell r="AD12564">
            <v>55.601283000000002</v>
          </cell>
        </row>
        <row r="12565">
          <cell r="AD12565">
            <v>55.600484999999999</v>
          </cell>
        </row>
        <row r="12566">
          <cell r="AD12566">
            <v>55.566575</v>
          </cell>
        </row>
        <row r="12567">
          <cell r="AD12567">
            <v>55.562614000000004</v>
          </cell>
        </row>
        <row r="12568">
          <cell r="AD12568">
            <v>55.554707000000001</v>
          </cell>
        </row>
        <row r="12569">
          <cell r="AD12569">
            <v>55.545180999999999</v>
          </cell>
        </row>
        <row r="12570">
          <cell r="AD12570">
            <v>55.544065000000003</v>
          </cell>
        </row>
        <row r="12571">
          <cell r="AD12571">
            <v>55.519306</v>
          </cell>
        </row>
        <row r="12572">
          <cell r="AD12572">
            <v>55.517598999999997</v>
          </cell>
        </row>
        <row r="12573">
          <cell r="AD12573">
            <v>55.513793999999997</v>
          </cell>
        </row>
        <row r="12574">
          <cell r="AD12574">
            <v>55.481437999999997</v>
          </cell>
        </row>
        <row r="12575">
          <cell r="AD12575">
            <v>55.479052000000003</v>
          </cell>
        </row>
        <row r="12576">
          <cell r="AD12576">
            <v>55.471387999999997</v>
          </cell>
        </row>
        <row r="12577">
          <cell r="AD12577">
            <v>55.467252000000002</v>
          </cell>
        </row>
        <row r="12578">
          <cell r="AD12578">
            <v>55.462964999999997</v>
          </cell>
        </row>
        <row r="12579">
          <cell r="AD12579">
            <v>55.453125</v>
          </cell>
        </row>
        <row r="12580">
          <cell r="AD12580">
            <v>55.449661999999996</v>
          </cell>
        </row>
        <row r="12581">
          <cell r="AD12581">
            <v>55.448591</v>
          </cell>
        </row>
        <row r="12582">
          <cell r="AD12582">
            <v>55.432676999999998</v>
          </cell>
        </row>
        <row r="12583">
          <cell r="AD12583">
            <v>55.426214000000002</v>
          </cell>
        </row>
        <row r="12584">
          <cell r="AD12584">
            <v>55.425165999999997</v>
          </cell>
        </row>
        <row r="12585">
          <cell r="AD12585">
            <v>55.415669999999999</v>
          </cell>
        </row>
        <row r="12586">
          <cell r="AD12586">
            <v>55.409736000000002</v>
          </cell>
        </row>
        <row r="12587">
          <cell r="AD12587">
            <v>55.409405999999997</v>
          </cell>
        </row>
        <row r="12588">
          <cell r="AD12588">
            <v>55.408695999999999</v>
          </cell>
        </row>
        <row r="12589">
          <cell r="AD12589">
            <v>55.400984999999999</v>
          </cell>
        </row>
        <row r="12590">
          <cell r="AD12590">
            <v>55.385620000000003</v>
          </cell>
        </row>
        <row r="12591">
          <cell r="AD12591">
            <v>55.384082999999997</v>
          </cell>
        </row>
        <row r="12592">
          <cell r="AD12592">
            <v>55.363591</v>
          </cell>
        </row>
        <row r="12593">
          <cell r="AD12593">
            <v>55.354028999999997</v>
          </cell>
        </row>
        <row r="12594">
          <cell r="AD12594">
            <v>55.347338999999998</v>
          </cell>
        </row>
        <row r="12595">
          <cell r="AD12595">
            <v>55.334186000000003</v>
          </cell>
        </row>
        <row r="12596">
          <cell r="AD12596">
            <v>55.329675999999999</v>
          </cell>
        </row>
        <row r="12597">
          <cell r="AD12597">
            <v>55.328709000000003</v>
          </cell>
        </row>
        <row r="12598">
          <cell r="AD12598">
            <v>55.324877000000001</v>
          </cell>
        </row>
        <row r="12599">
          <cell r="AD12599">
            <v>55.318027000000001</v>
          </cell>
        </row>
        <row r="12600">
          <cell r="AD12600">
            <v>55.316009999999999</v>
          </cell>
        </row>
        <row r="12601">
          <cell r="AD12601">
            <v>55.313305999999997</v>
          </cell>
        </row>
        <row r="12602">
          <cell r="AD12602">
            <v>55.291659000000003</v>
          </cell>
        </row>
        <row r="12603">
          <cell r="AD12603">
            <v>55.291538000000003</v>
          </cell>
        </row>
        <row r="12604">
          <cell r="AD12604">
            <v>55.285046999999999</v>
          </cell>
        </row>
        <row r="12605">
          <cell r="AD12605">
            <v>55.280279</v>
          </cell>
        </row>
        <row r="12606">
          <cell r="AD12606">
            <v>55.278483999999999</v>
          </cell>
        </row>
        <row r="12607">
          <cell r="AD12607">
            <v>55.276533000000001</v>
          </cell>
        </row>
        <row r="12608">
          <cell r="AD12608">
            <v>55.264972999999998</v>
          </cell>
        </row>
        <row r="12609">
          <cell r="AD12609">
            <v>55.257429000000002</v>
          </cell>
        </row>
        <row r="12610">
          <cell r="AD12610">
            <v>55.248134</v>
          </cell>
        </row>
        <row r="12611">
          <cell r="AD12611">
            <v>55.237226</v>
          </cell>
        </row>
        <row r="12612">
          <cell r="AD12612">
            <v>55.227699000000001</v>
          </cell>
        </row>
        <row r="12613">
          <cell r="AD12613">
            <v>55.227207999999997</v>
          </cell>
        </row>
        <row r="12614">
          <cell r="AD12614">
            <v>55.220137000000001</v>
          </cell>
        </row>
        <row r="12615">
          <cell r="AD12615">
            <v>55.214565</v>
          </cell>
        </row>
        <row r="12616">
          <cell r="AD12616">
            <v>55.192202999999999</v>
          </cell>
        </row>
        <row r="12617">
          <cell r="AD12617">
            <v>55.183705000000003</v>
          </cell>
        </row>
        <row r="12618">
          <cell r="AD12618">
            <v>55.182845</v>
          </cell>
        </row>
        <row r="12619">
          <cell r="AD12619">
            <v>55.179211000000002</v>
          </cell>
        </row>
        <row r="12620">
          <cell r="AD12620">
            <v>55.173292000000004</v>
          </cell>
        </row>
        <row r="12621">
          <cell r="AD12621">
            <v>55.170962000000003</v>
          </cell>
        </row>
        <row r="12622">
          <cell r="AD12622">
            <v>55.164506000000003</v>
          </cell>
        </row>
        <row r="12623">
          <cell r="AD12623">
            <v>55.154420000000002</v>
          </cell>
        </row>
        <row r="12624">
          <cell r="AD12624">
            <v>55.141758000000003</v>
          </cell>
        </row>
        <row r="12625">
          <cell r="AD12625">
            <v>55.132812999999999</v>
          </cell>
        </row>
        <row r="12626">
          <cell r="AD12626">
            <v>55.126649999999998</v>
          </cell>
        </row>
        <row r="12627">
          <cell r="AD12627">
            <v>55.108812999999998</v>
          </cell>
        </row>
        <row r="12628">
          <cell r="AD12628">
            <v>55.083399</v>
          </cell>
        </row>
        <row r="12629">
          <cell r="AD12629">
            <v>55.076917999999999</v>
          </cell>
        </row>
        <row r="12630">
          <cell r="AD12630">
            <v>55.065367999999999</v>
          </cell>
        </row>
        <row r="12631">
          <cell r="AD12631">
            <v>55.064061000000002</v>
          </cell>
        </row>
        <row r="12632">
          <cell r="AD12632">
            <v>55.049933000000003</v>
          </cell>
        </row>
        <row r="12633">
          <cell r="AD12633">
            <v>55.048487000000002</v>
          </cell>
        </row>
        <row r="12634">
          <cell r="AD12634">
            <v>55.046461999999998</v>
          </cell>
        </row>
        <row r="12635">
          <cell r="AD12635">
            <v>55.038637000000001</v>
          </cell>
        </row>
        <row r="12636">
          <cell r="AD12636">
            <v>55.029178000000002</v>
          </cell>
        </row>
        <row r="12637">
          <cell r="AD12637">
            <v>55.025545000000001</v>
          </cell>
        </row>
        <row r="12638">
          <cell r="AD12638">
            <v>55.016502000000003</v>
          </cell>
        </row>
        <row r="12639">
          <cell r="AD12639">
            <v>55.007437000000003</v>
          </cell>
        </row>
        <row r="12640">
          <cell r="AD12640">
            <v>55.006400999999997</v>
          </cell>
        </row>
        <row r="12641">
          <cell r="AD12641">
            <v>55.002249999999997</v>
          </cell>
        </row>
        <row r="12642">
          <cell r="AD12642">
            <v>54.991573000000002</v>
          </cell>
        </row>
        <row r="12643">
          <cell r="AD12643">
            <v>54.987836999999999</v>
          </cell>
        </row>
        <row r="12644">
          <cell r="AD12644">
            <v>54.984774999999999</v>
          </cell>
        </row>
        <row r="12645">
          <cell r="AD12645">
            <v>54.979185000000001</v>
          </cell>
        </row>
        <row r="12646">
          <cell r="AD12646">
            <v>54.968134999999997</v>
          </cell>
        </row>
        <row r="12647">
          <cell r="AD12647">
            <v>54.962564</v>
          </cell>
        </row>
        <row r="12648">
          <cell r="AD12648">
            <v>54.959632999999997</v>
          </cell>
        </row>
        <row r="12649">
          <cell r="AD12649">
            <v>54.951712999999998</v>
          </cell>
        </row>
        <row r="12650">
          <cell r="AD12650">
            <v>54.949081999999997</v>
          </cell>
        </row>
        <row r="12651">
          <cell r="AD12651">
            <v>54.914487999999999</v>
          </cell>
        </row>
        <row r="12652">
          <cell r="AD12652">
            <v>54.912548999999999</v>
          </cell>
        </row>
        <row r="12653">
          <cell r="AD12653">
            <v>54.902939000000003</v>
          </cell>
        </row>
        <row r="12654">
          <cell r="AD12654">
            <v>54.893009999999997</v>
          </cell>
        </row>
        <row r="12655">
          <cell r="AD12655">
            <v>54.878295999999999</v>
          </cell>
        </row>
        <row r="12656">
          <cell r="AD12656">
            <v>54.876891999999998</v>
          </cell>
        </row>
        <row r="12657">
          <cell r="AD12657">
            <v>54.837505999999998</v>
          </cell>
        </row>
        <row r="12658">
          <cell r="AD12658">
            <v>54.832923000000001</v>
          </cell>
        </row>
        <row r="12659">
          <cell r="AD12659">
            <v>54.805577999999997</v>
          </cell>
        </row>
        <row r="12660">
          <cell r="AD12660">
            <v>54.804631000000001</v>
          </cell>
        </row>
        <row r="12661">
          <cell r="AD12661">
            <v>54.801969</v>
          </cell>
        </row>
        <row r="12662">
          <cell r="AD12662">
            <v>54.799446000000003</v>
          </cell>
        </row>
        <row r="12663">
          <cell r="AD12663">
            <v>54.788611000000003</v>
          </cell>
        </row>
        <row r="12664">
          <cell r="AD12664">
            <v>54.784272000000001</v>
          </cell>
        </row>
        <row r="12665">
          <cell r="AD12665">
            <v>54.782688</v>
          </cell>
        </row>
        <row r="12666">
          <cell r="AD12666">
            <v>54.774746</v>
          </cell>
        </row>
        <row r="12667">
          <cell r="AD12667">
            <v>54.760860999999998</v>
          </cell>
        </row>
        <row r="12668">
          <cell r="AD12668">
            <v>54.760821999999997</v>
          </cell>
        </row>
        <row r="12669">
          <cell r="AD12669">
            <v>54.755882</v>
          </cell>
        </row>
        <row r="12670">
          <cell r="AD12670">
            <v>54.751396999999997</v>
          </cell>
        </row>
        <row r="12671">
          <cell r="AD12671">
            <v>54.739207999999998</v>
          </cell>
        </row>
        <row r="12672">
          <cell r="AD12672">
            <v>54.728361</v>
          </cell>
        </row>
        <row r="12673">
          <cell r="AD12673">
            <v>54.719092000000003</v>
          </cell>
        </row>
        <row r="12674">
          <cell r="AD12674">
            <v>54.705568</v>
          </cell>
        </row>
        <row r="12675">
          <cell r="AD12675">
            <v>54.703490000000002</v>
          </cell>
        </row>
        <row r="12676">
          <cell r="AD12676">
            <v>54.685214000000002</v>
          </cell>
        </row>
        <row r="12677">
          <cell r="AD12677">
            <v>54.682254999999998</v>
          </cell>
        </row>
        <row r="12678">
          <cell r="AD12678">
            <v>54.681061999999997</v>
          </cell>
        </row>
        <row r="12679">
          <cell r="AD12679">
            <v>54.677343999999998</v>
          </cell>
        </row>
        <row r="12680">
          <cell r="AD12680">
            <v>54.668854000000003</v>
          </cell>
        </row>
        <row r="12681">
          <cell r="AD12681">
            <v>54.662878999999997</v>
          </cell>
        </row>
        <row r="12682">
          <cell r="AD12682">
            <v>54.655529999999999</v>
          </cell>
        </row>
        <row r="12683">
          <cell r="AD12683">
            <v>54.625124</v>
          </cell>
        </row>
        <row r="12684">
          <cell r="AD12684">
            <v>54.624640999999997</v>
          </cell>
        </row>
        <row r="12685">
          <cell r="AD12685">
            <v>54.615906000000003</v>
          </cell>
        </row>
        <row r="12686">
          <cell r="AD12686">
            <v>54.604900999999998</v>
          </cell>
        </row>
        <row r="12687">
          <cell r="AD12687">
            <v>54.602901000000003</v>
          </cell>
        </row>
        <row r="12688">
          <cell r="AD12688">
            <v>54.582073000000001</v>
          </cell>
        </row>
        <row r="12689">
          <cell r="AD12689">
            <v>54.576763999999997</v>
          </cell>
        </row>
        <row r="12690">
          <cell r="AD12690">
            <v>54.567430000000002</v>
          </cell>
        </row>
        <row r="12691">
          <cell r="AD12691">
            <v>54.564238000000003</v>
          </cell>
        </row>
        <row r="12692">
          <cell r="AD12692">
            <v>54.550973999999997</v>
          </cell>
        </row>
        <row r="12693">
          <cell r="AD12693">
            <v>54.547314999999998</v>
          </cell>
        </row>
        <row r="12694">
          <cell r="AD12694">
            <v>54.541428000000003</v>
          </cell>
        </row>
        <row r="12695">
          <cell r="AD12695">
            <v>54.536278000000003</v>
          </cell>
        </row>
        <row r="12696">
          <cell r="AD12696">
            <v>54.536065000000001</v>
          </cell>
        </row>
        <row r="12697">
          <cell r="AD12697">
            <v>54.530168000000003</v>
          </cell>
        </row>
        <row r="12698">
          <cell r="AD12698">
            <v>54.517299000000001</v>
          </cell>
        </row>
        <row r="12699">
          <cell r="AD12699">
            <v>54.507277000000002</v>
          </cell>
        </row>
        <row r="12700">
          <cell r="AD12700">
            <v>54.500872999999999</v>
          </cell>
        </row>
        <row r="12701">
          <cell r="AD12701">
            <v>54.491494000000003</v>
          </cell>
        </row>
        <row r="12702">
          <cell r="AD12702">
            <v>54.490665</v>
          </cell>
        </row>
        <row r="12703">
          <cell r="AD12703">
            <v>54.488872000000001</v>
          </cell>
        </row>
        <row r="12704">
          <cell r="AD12704">
            <v>54.485120999999999</v>
          </cell>
        </row>
        <row r="12705">
          <cell r="AD12705">
            <v>54.483438</v>
          </cell>
        </row>
        <row r="12706">
          <cell r="AD12706">
            <v>54.474769000000002</v>
          </cell>
        </row>
        <row r="12707">
          <cell r="AD12707">
            <v>54.457842999999997</v>
          </cell>
        </row>
        <row r="12708">
          <cell r="AD12708">
            <v>54.450218999999997</v>
          </cell>
        </row>
        <row r="12709">
          <cell r="AD12709">
            <v>54.447217999999999</v>
          </cell>
        </row>
        <row r="12710">
          <cell r="AD12710">
            <v>54.437860999999998</v>
          </cell>
        </row>
        <row r="12711">
          <cell r="AD12711">
            <v>54.428443000000001</v>
          </cell>
        </row>
        <row r="12712">
          <cell r="AD12712">
            <v>54.420141000000001</v>
          </cell>
        </row>
        <row r="12713">
          <cell r="AD12713">
            <v>54.411048999999998</v>
          </cell>
        </row>
        <row r="12714">
          <cell r="AD12714">
            <v>54.405906999999999</v>
          </cell>
        </row>
        <row r="12715">
          <cell r="AD12715">
            <v>54.396554999999999</v>
          </cell>
        </row>
        <row r="12716">
          <cell r="AD12716">
            <v>54.393785000000001</v>
          </cell>
        </row>
        <row r="12717">
          <cell r="AD12717">
            <v>54.370342000000001</v>
          </cell>
        </row>
        <row r="12718">
          <cell r="AD12718">
            <v>54.369128000000003</v>
          </cell>
        </row>
        <row r="12719">
          <cell r="AD12719">
            <v>54.358586000000003</v>
          </cell>
        </row>
        <row r="12720">
          <cell r="AD12720">
            <v>54.32497</v>
          </cell>
        </row>
        <row r="12721">
          <cell r="AD12721">
            <v>54.315049000000002</v>
          </cell>
        </row>
        <row r="12722">
          <cell r="AD12722">
            <v>54.312069000000001</v>
          </cell>
        </row>
        <row r="12723">
          <cell r="AD12723">
            <v>54.306392000000002</v>
          </cell>
        </row>
        <row r="12724">
          <cell r="AD12724">
            <v>54.306044</v>
          </cell>
        </row>
        <row r="12725">
          <cell r="AD12725">
            <v>54.285794000000003</v>
          </cell>
        </row>
        <row r="12726">
          <cell r="AD12726">
            <v>54.276541999999999</v>
          </cell>
        </row>
        <row r="12727">
          <cell r="AD12727">
            <v>54.273857</v>
          </cell>
        </row>
        <row r="12728">
          <cell r="AD12728">
            <v>54.272663999999999</v>
          </cell>
        </row>
        <row r="12729">
          <cell r="AD12729">
            <v>54.270636000000003</v>
          </cell>
        </row>
        <row r="12730">
          <cell r="AD12730">
            <v>54.259824999999999</v>
          </cell>
        </row>
        <row r="12731">
          <cell r="AD12731">
            <v>54.228996000000002</v>
          </cell>
        </row>
        <row r="12732">
          <cell r="AD12732">
            <v>54.217554</v>
          </cell>
        </row>
        <row r="12733">
          <cell r="AD12733">
            <v>54.213507</v>
          </cell>
        </row>
        <row r="12734">
          <cell r="AD12734">
            <v>54.211004000000003</v>
          </cell>
        </row>
        <row r="12735">
          <cell r="AD12735">
            <v>54.210464999999999</v>
          </cell>
        </row>
        <row r="12736">
          <cell r="AD12736">
            <v>54.200740000000003</v>
          </cell>
        </row>
        <row r="12737">
          <cell r="AD12737">
            <v>54.199465000000004</v>
          </cell>
        </row>
        <row r="12738">
          <cell r="AD12738">
            <v>54.198146999999999</v>
          </cell>
        </row>
        <row r="12739">
          <cell r="AD12739">
            <v>54.185895000000002</v>
          </cell>
        </row>
        <row r="12740">
          <cell r="AD12740">
            <v>54.184778999999999</v>
          </cell>
        </row>
        <row r="12741">
          <cell r="AD12741">
            <v>54.182732000000001</v>
          </cell>
        </row>
        <row r="12742">
          <cell r="AD12742">
            <v>54.181887000000003</v>
          </cell>
        </row>
        <row r="12743">
          <cell r="AD12743">
            <v>54.177509000000001</v>
          </cell>
        </row>
        <row r="12744">
          <cell r="AD12744">
            <v>54.166840000000001</v>
          </cell>
        </row>
        <row r="12745">
          <cell r="AD12745">
            <v>54.162869000000001</v>
          </cell>
        </row>
        <row r="12746">
          <cell r="AD12746">
            <v>54.156004000000003</v>
          </cell>
        </row>
        <row r="12747">
          <cell r="AD12747">
            <v>54.112594999999999</v>
          </cell>
        </row>
        <row r="12748">
          <cell r="AD12748">
            <v>54.112575</v>
          </cell>
        </row>
        <row r="12749">
          <cell r="AD12749">
            <v>54.108593999999997</v>
          </cell>
        </row>
        <row r="12750">
          <cell r="AD12750">
            <v>54.070703999999999</v>
          </cell>
        </row>
        <row r="12751">
          <cell r="AD12751">
            <v>54.063560000000003</v>
          </cell>
        </row>
        <row r="12752">
          <cell r="AD12752">
            <v>54.053522999999998</v>
          </cell>
        </row>
        <row r="12753">
          <cell r="AD12753">
            <v>54.052503000000002</v>
          </cell>
        </row>
        <row r="12754">
          <cell r="AD12754">
            <v>54.040762999999998</v>
          </cell>
        </row>
        <row r="12755">
          <cell r="AD12755">
            <v>54.040264999999998</v>
          </cell>
        </row>
        <row r="12756">
          <cell r="AD12756">
            <v>54.039096999999998</v>
          </cell>
        </row>
        <row r="12757">
          <cell r="AD12757">
            <v>54.038021999999998</v>
          </cell>
        </row>
        <row r="12758">
          <cell r="AD12758">
            <v>54.033074999999997</v>
          </cell>
        </row>
        <row r="12759">
          <cell r="AD12759">
            <v>54.031024000000002</v>
          </cell>
        </row>
        <row r="12760">
          <cell r="AD12760">
            <v>54.030836999999998</v>
          </cell>
        </row>
        <row r="12761">
          <cell r="AD12761">
            <v>54.029657</v>
          </cell>
        </row>
        <row r="12762">
          <cell r="AD12762">
            <v>54.020088000000001</v>
          </cell>
        </row>
        <row r="12763">
          <cell r="AD12763">
            <v>54.004767000000001</v>
          </cell>
        </row>
        <row r="12764">
          <cell r="AD12764">
            <v>53.993673000000001</v>
          </cell>
        </row>
        <row r="12765">
          <cell r="AD12765">
            <v>53.969296999999997</v>
          </cell>
        </row>
        <row r="12766">
          <cell r="AD12766">
            <v>53.967675999999997</v>
          </cell>
        </row>
        <row r="12767">
          <cell r="AD12767">
            <v>53.948766999999997</v>
          </cell>
        </row>
        <row r="12768">
          <cell r="AD12768">
            <v>53.942866000000002</v>
          </cell>
        </row>
        <row r="12769">
          <cell r="AD12769">
            <v>53.938907999999998</v>
          </cell>
        </row>
        <row r="12770">
          <cell r="AD12770">
            <v>53.935782000000003</v>
          </cell>
        </row>
        <row r="12771">
          <cell r="AD12771">
            <v>53.915081999999998</v>
          </cell>
        </row>
        <row r="12772">
          <cell r="AD12772">
            <v>53.913170000000001</v>
          </cell>
        </row>
        <row r="12773">
          <cell r="AD12773">
            <v>53.897640000000003</v>
          </cell>
        </row>
        <row r="12774">
          <cell r="AD12774">
            <v>53.877887999999999</v>
          </cell>
        </row>
        <row r="12775">
          <cell r="AD12775">
            <v>53.876598999999999</v>
          </cell>
        </row>
        <row r="12776">
          <cell r="AD12776">
            <v>53.873848000000002</v>
          </cell>
        </row>
        <row r="12777">
          <cell r="AD12777">
            <v>53.871245999999999</v>
          </cell>
        </row>
        <row r="12778">
          <cell r="AD12778">
            <v>53.861404999999998</v>
          </cell>
        </row>
        <row r="12779">
          <cell r="AD12779">
            <v>53.857489000000001</v>
          </cell>
        </row>
        <row r="12780">
          <cell r="AD12780">
            <v>53.854120999999999</v>
          </cell>
        </row>
        <row r="12781">
          <cell r="AD12781">
            <v>53.849952000000002</v>
          </cell>
        </row>
        <row r="12782">
          <cell r="AD12782">
            <v>53.849837000000001</v>
          </cell>
        </row>
        <row r="12783">
          <cell r="AD12783">
            <v>53.812722999999998</v>
          </cell>
        </row>
        <row r="12784">
          <cell r="AD12784">
            <v>53.806942999999997</v>
          </cell>
        </row>
        <row r="12785">
          <cell r="AD12785">
            <v>53.791746000000003</v>
          </cell>
        </row>
        <row r="12786">
          <cell r="AD12786">
            <v>53.789281000000003</v>
          </cell>
        </row>
        <row r="12787">
          <cell r="AD12787">
            <v>53.785507000000003</v>
          </cell>
        </row>
        <row r="12788">
          <cell r="AD12788">
            <v>53.768566</v>
          </cell>
        </row>
        <row r="12789">
          <cell r="AD12789">
            <v>53.752113999999999</v>
          </cell>
        </row>
        <row r="12790">
          <cell r="AD12790">
            <v>53.747124999999997</v>
          </cell>
        </row>
        <row r="12791">
          <cell r="AD12791">
            <v>53.732680999999999</v>
          </cell>
        </row>
        <row r="12792">
          <cell r="AD12792">
            <v>53.722237</v>
          </cell>
        </row>
        <row r="12793">
          <cell r="AD12793">
            <v>53.718969000000001</v>
          </cell>
        </row>
        <row r="12794">
          <cell r="AD12794">
            <v>53.711818000000001</v>
          </cell>
        </row>
        <row r="12795">
          <cell r="AD12795">
            <v>53.703727000000001</v>
          </cell>
        </row>
        <row r="12796">
          <cell r="AD12796">
            <v>53.703530999999998</v>
          </cell>
        </row>
        <row r="12797">
          <cell r="AD12797">
            <v>53.695397999999997</v>
          </cell>
        </row>
        <row r="12798">
          <cell r="AD12798">
            <v>53.688749999999999</v>
          </cell>
        </row>
        <row r="12799">
          <cell r="AD12799">
            <v>53.683981000000003</v>
          </cell>
        </row>
        <row r="12800">
          <cell r="AD12800">
            <v>53.675282000000003</v>
          </cell>
        </row>
        <row r="12801">
          <cell r="AD12801">
            <v>53.668056</v>
          </cell>
        </row>
        <row r="12802">
          <cell r="AD12802">
            <v>53.657826999999997</v>
          </cell>
        </row>
        <row r="12803">
          <cell r="AD12803">
            <v>53.656460000000003</v>
          </cell>
        </row>
        <row r="12804">
          <cell r="AD12804">
            <v>53.655482999999997</v>
          </cell>
        </row>
        <row r="12805">
          <cell r="AD12805">
            <v>53.653312999999997</v>
          </cell>
        </row>
        <row r="12806">
          <cell r="AD12806">
            <v>53.631056999999998</v>
          </cell>
        </row>
        <row r="12807">
          <cell r="AD12807">
            <v>53.630034000000002</v>
          </cell>
        </row>
        <row r="12808">
          <cell r="AD12808">
            <v>53.602677</v>
          </cell>
        </row>
        <row r="12809">
          <cell r="AD12809">
            <v>53.590699000000001</v>
          </cell>
        </row>
        <row r="12810">
          <cell r="AD12810">
            <v>53.576982999999998</v>
          </cell>
        </row>
        <row r="12811">
          <cell r="AD12811">
            <v>53.537967000000002</v>
          </cell>
        </row>
        <row r="12812">
          <cell r="AD12812">
            <v>53.533175</v>
          </cell>
        </row>
        <row r="12813">
          <cell r="AD12813">
            <v>53.530977999999998</v>
          </cell>
        </row>
        <row r="12814">
          <cell r="AD12814">
            <v>53.530743000000001</v>
          </cell>
        </row>
        <row r="12815">
          <cell r="AD12815">
            <v>53.500283000000003</v>
          </cell>
        </row>
        <row r="12816">
          <cell r="AD12816">
            <v>53.497951</v>
          </cell>
        </row>
        <row r="12817">
          <cell r="AD12817">
            <v>53.483632</v>
          </cell>
        </row>
        <row r="12818">
          <cell r="AD12818">
            <v>53.482512</v>
          </cell>
        </row>
        <row r="12819">
          <cell r="AD12819">
            <v>53.478912999999999</v>
          </cell>
        </row>
        <row r="12820">
          <cell r="AD12820">
            <v>53.464236</v>
          </cell>
        </row>
        <row r="12821">
          <cell r="AD12821">
            <v>53.462437000000001</v>
          </cell>
        </row>
        <row r="12822">
          <cell r="AD12822">
            <v>53.458218000000002</v>
          </cell>
        </row>
        <row r="12823">
          <cell r="AD12823">
            <v>53.455007000000002</v>
          </cell>
        </row>
        <row r="12824">
          <cell r="AD12824">
            <v>53.447867000000002</v>
          </cell>
        </row>
        <row r="12825">
          <cell r="AD12825">
            <v>53.444684000000002</v>
          </cell>
        </row>
        <row r="12826">
          <cell r="AD12826">
            <v>53.422150999999999</v>
          </cell>
        </row>
        <row r="12827">
          <cell r="AD12827">
            <v>53.41995</v>
          </cell>
        </row>
        <row r="12828">
          <cell r="AD12828">
            <v>53.414062999999999</v>
          </cell>
        </row>
        <row r="12829">
          <cell r="AD12829">
            <v>53.409674000000003</v>
          </cell>
        </row>
        <row r="12830">
          <cell r="AD12830">
            <v>53.404349000000003</v>
          </cell>
        </row>
        <row r="12831">
          <cell r="AD12831">
            <v>53.367455999999997</v>
          </cell>
        </row>
        <row r="12832">
          <cell r="AD12832">
            <v>53.362014000000002</v>
          </cell>
        </row>
        <row r="12833">
          <cell r="AD12833">
            <v>53.354866000000001</v>
          </cell>
        </row>
        <row r="12834">
          <cell r="AD12834">
            <v>53.348903999999997</v>
          </cell>
        </row>
        <row r="12835">
          <cell r="AD12835">
            <v>53.347957000000001</v>
          </cell>
        </row>
        <row r="12836">
          <cell r="AD12836">
            <v>53.331263</v>
          </cell>
        </row>
        <row r="12837">
          <cell r="AD12837">
            <v>53.316448000000001</v>
          </cell>
        </row>
        <row r="12838">
          <cell r="AD12838">
            <v>53.314332999999998</v>
          </cell>
        </row>
        <row r="12839">
          <cell r="AD12839">
            <v>53.302211999999997</v>
          </cell>
        </row>
        <row r="12840">
          <cell r="AD12840">
            <v>53.299242999999997</v>
          </cell>
        </row>
        <row r="12841">
          <cell r="AD12841">
            <v>53.295968000000002</v>
          </cell>
        </row>
        <row r="12842">
          <cell r="AD12842">
            <v>53.286245999999998</v>
          </cell>
        </row>
        <row r="12843">
          <cell r="AD12843">
            <v>53.277267999999999</v>
          </cell>
        </row>
        <row r="12844">
          <cell r="AD12844">
            <v>53.252023999999999</v>
          </cell>
        </row>
        <row r="12845">
          <cell r="AD12845">
            <v>53.249023000000001</v>
          </cell>
        </row>
        <row r="12846">
          <cell r="AD12846">
            <v>53.248775999999999</v>
          </cell>
        </row>
        <row r="12847">
          <cell r="AD12847">
            <v>53.243136999999997</v>
          </cell>
        </row>
        <row r="12848">
          <cell r="AD12848">
            <v>53.227601</v>
          </cell>
        </row>
        <row r="12849">
          <cell r="AD12849">
            <v>53.218797000000002</v>
          </cell>
        </row>
        <row r="12850">
          <cell r="AD12850">
            <v>53.212949000000002</v>
          </cell>
        </row>
        <row r="12851">
          <cell r="AD12851">
            <v>53.207481999999999</v>
          </cell>
        </row>
        <row r="12852">
          <cell r="AD12852">
            <v>53.207344999999997</v>
          </cell>
        </row>
        <row r="12853">
          <cell r="AD12853">
            <v>53.204881999999998</v>
          </cell>
        </row>
        <row r="12854">
          <cell r="AD12854">
            <v>53.198714000000002</v>
          </cell>
        </row>
        <row r="12855">
          <cell r="AD12855">
            <v>53.191775</v>
          </cell>
        </row>
        <row r="12856">
          <cell r="AD12856">
            <v>53.172257000000002</v>
          </cell>
        </row>
        <row r="12857">
          <cell r="AD12857">
            <v>53.165483000000002</v>
          </cell>
        </row>
        <row r="12858">
          <cell r="AD12858">
            <v>53.156647999999997</v>
          </cell>
        </row>
        <row r="12859">
          <cell r="AD12859">
            <v>53.156143999999998</v>
          </cell>
        </row>
        <row r="12860">
          <cell r="AD12860">
            <v>53.154412000000001</v>
          </cell>
        </row>
        <row r="12861">
          <cell r="AD12861">
            <v>53.152009999999997</v>
          </cell>
        </row>
        <row r="12862">
          <cell r="AD12862">
            <v>53.141435999999999</v>
          </cell>
        </row>
        <row r="12863">
          <cell r="AD12863">
            <v>53.136910999999998</v>
          </cell>
        </row>
        <row r="12864">
          <cell r="AD12864">
            <v>53.136589999999998</v>
          </cell>
        </row>
        <row r="12865">
          <cell r="AD12865">
            <v>53.121853999999999</v>
          </cell>
        </row>
        <row r="12866">
          <cell r="AD12866">
            <v>53.119455000000002</v>
          </cell>
        </row>
        <row r="12867">
          <cell r="AD12867">
            <v>53.113695999999997</v>
          </cell>
        </row>
        <row r="12868">
          <cell r="AD12868">
            <v>53.108981</v>
          </cell>
        </row>
        <row r="12869">
          <cell r="AD12869">
            <v>53.107906999999997</v>
          </cell>
        </row>
        <row r="12870">
          <cell r="AD12870">
            <v>53.086388999999997</v>
          </cell>
        </row>
        <row r="12871">
          <cell r="AD12871">
            <v>53.061324999999997</v>
          </cell>
        </row>
        <row r="12872">
          <cell r="AD12872">
            <v>53.056182999999997</v>
          </cell>
        </row>
        <row r="12873">
          <cell r="AD12873">
            <v>53.050680999999997</v>
          </cell>
        </row>
        <row r="12874">
          <cell r="AD12874">
            <v>53.045532000000001</v>
          </cell>
        </row>
        <row r="12875">
          <cell r="AD12875">
            <v>53.037255000000002</v>
          </cell>
        </row>
        <row r="12876">
          <cell r="AD12876">
            <v>53.028346999999997</v>
          </cell>
        </row>
        <row r="12877">
          <cell r="AD12877">
            <v>53.009565000000002</v>
          </cell>
        </row>
        <row r="12878">
          <cell r="AD12878">
            <v>53.007786000000003</v>
          </cell>
        </row>
        <row r="12879">
          <cell r="AD12879">
            <v>53.003968</v>
          </cell>
        </row>
        <row r="12880">
          <cell r="AD12880">
            <v>53.002462000000001</v>
          </cell>
        </row>
        <row r="12881">
          <cell r="AD12881">
            <v>52.989448000000003</v>
          </cell>
        </row>
        <row r="12882">
          <cell r="AD12882">
            <v>52.984636999999999</v>
          </cell>
        </row>
        <row r="12883">
          <cell r="AD12883">
            <v>52.984236000000003</v>
          </cell>
        </row>
        <row r="12884">
          <cell r="AD12884">
            <v>52.971826999999998</v>
          </cell>
        </row>
        <row r="12885">
          <cell r="AD12885">
            <v>52.968634000000002</v>
          </cell>
        </row>
        <row r="12886">
          <cell r="AD12886">
            <v>52.962950999999997</v>
          </cell>
        </row>
        <row r="12887">
          <cell r="AD12887">
            <v>52.957709000000001</v>
          </cell>
        </row>
        <row r="12888">
          <cell r="AD12888">
            <v>52.954486000000003</v>
          </cell>
        </row>
        <row r="12889">
          <cell r="AD12889">
            <v>52.939613000000001</v>
          </cell>
        </row>
        <row r="12890">
          <cell r="AD12890">
            <v>52.928925999999997</v>
          </cell>
        </row>
        <row r="12891">
          <cell r="AD12891">
            <v>52.928145999999998</v>
          </cell>
        </row>
        <row r="12892">
          <cell r="AD12892">
            <v>52.927489999999999</v>
          </cell>
        </row>
        <row r="12893">
          <cell r="AD12893">
            <v>52.916226999999999</v>
          </cell>
        </row>
        <row r="12894">
          <cell r="AD12894">
            <v>52.912154000000001</v>
          </cell>
        </row>
        <row r="12895">
          <cell r="AD12895">
            <v>52.904558000000002</v>
          </cell>
        </row>
        <row r="12896">
          <cell r="AD12896">
            <v>52.900941000000003</v>
          </cell>
        </row>
        <row r="12897">
          <cell r="AD12897">
            <v>52.894472999999998</v>
          </cell>
        </row>
        <row r="12898">
          <cell r="AD12898">
            <v>52.885209000000003</v>
          </cell>
        </row>
        <row r="12899">
          <cell r="AD12899">
            <v>52.875020999999997</v>
          </cell>
        </row>
        <row r="12900">
          <cell r="AD12900">
            <v>52.873531</v>
          </cell>
        </row>
        <row r="12901">
          <cell r="AD12901">
            <v>52.834870000000002</v>
          </cell>
        </row>
        <row r="12902">
          <cell r="AD12902">
            <v>52.820152</v>
          </cell>
        </row>
        <row r="12903">
          <cell r="AD12903">
            <v>52.815109</v>
          </cell>
        </row>
        <row r="12904">
          <cell r="AD12904">
            <v>52.806413999999997</v>
          </cell>
        </row>
        <row r="12905">
          <cell r="AD12905">
            <v>52.801479999999998</v>
          </cell>
        </row>
        <row r="12906">
          <cell r="AD12906">
            <v>52.790536000000003</v>
          </cell>
        </row>
        <row r="12907">
          <cell r="AD12907">
            <v>52.786320000000003</v>
          </cell>
        </row>
        <row r="12908">
          <cell r="AD12908">
            <v>52.779977000000002</v>
          </cell>
        </row>
        <row r="12909">
          <cell r="AD12909">
            <v>52.764876999999998</v>
          </cell>
        </row>
        <row r="12910">
          <cell r="AD12910">
            <v>52.762968999999998</v>
          </cell>
        </row>
        <row r="12911">
          <cell r="AD12911">
            <v>52.746904999999998</v>
          </cell>
        </row>
        <row r="12912">
          <cell r="AD12912">
            <v>52.745162000000001</v>
          </cell>
        </row>
        <row r="12913">
          <cell r="AD12913">
            <v>52.725718000000001</v>
          </cell>
        </row>
        <row r="12914">
          <cell r="AD12914">
            <v>52.721871</v>
          </cell>
        </row>
        <row r="12915">
          <cell r="AD12915">
            <v>52.705886</v>
          </cell>
        </row>
        <row r="12916">
          <cell r="AD12916">
            <v>52.698782000000001</v>
          </cell>
        </row>
        <row r="12917">
          <cell r="AD12917">
            <v>52.684809000000001</v>
          </cell>
        </row>
        <row r="12918">
          <cell r="AD12918">
            <v>52.643577999999998</v>
          </cell>
        </row>
        <row r="12919">
          <cell r="AD12919">
            <v>52.630499</v>
          </cell>
        </row>
        <row r="12920">
          <cell r="AD12920">
            <v>52.618696999999997</v>
          </cell>
        </row>
        <row r="12921">
          <cell r="AD12921">
            <v>52.616103000000003</v>
          </cell>
        </row>
        <row r="12922">
          <cell r="AD12922">
            <v>52.604286999999999</v>
          </cell>
        </row>
        <row r="12923">
          <cell r="AD12923">
            <v>52.598422999999997</v>
          </cell>
        </row>
        <row r="12924">
          <cell r="AD12924">
            <v>52.598132</v>
          </cell>
        </row>
        <row r="12925">
          <cell r="AD12925">
            <v>52.585661000000002</v>
          </cell>
        </row>
        <row r="12926">
          <cell r="AD12926">
            <v>52.571344000000003</v>
          </cell>
        </row>
        <row r="12927">
          <cell r="AD12927">
            <v>52.555900999999999</v>
          </cell>
        </row>
        <row r="12928">
          <cell r="AD12928">
            <v>52.538974000000003</v>
          </cell>
        </row>
        <row r="12929">
          <cell r="AD12929">
            <v>52.538915000000003</v>
          </cell>
        </row>
        <row r="12930">
          <cell r="AD12930">
            <v>52.536602000000002</v>
          </cell>
        </row>
        <row r="12931">
          <cell r="AD12931">
            <v>52.533642</v>
          </cell>
        </row>
        <row r="12932">
          <cell r="AD12932">
            <v>52.529407999999997</v>
          </cell>
        </row>
        <row r="12933">
          <cell r="AD12933">
            <v>52.523076000000003</v>
          </cell>
        </row>
        <row r="12934">
          <cell r="AD12934">
            <v>52.519903999999997</v>
          </cell>
        </row>
        <row r="12935">
          <cell r="AD12935">
            <v>52.513458999999997</v>
          </cell>
        </row>
        <row r="12936">
          <cell r="AD12936">
            <v>52.506304</v>
          </cell>
        </row>
        <row r="12937">
          <cell r="AD12937">
            <v>52.502119</v>
          </cell>
        </row>
        <row r="12938">
          <cell r="AD12938">
            <v>52.496733999999996</v>
          </cell>
        </row>
        <row r="12939">
          <cell r="AD12939">
            <v>52.488585999999998</v>
          </cell>
        </row>
        <row r="12940">
          <cell r="AD12940">
            <v>52.471528999999997</v>
          </cell>
        </row>
        <row r="12941">
          <cell r="AD12941">
            <v>52.456974000000002</v>
          </cell>
        </row>
        <row r="12942">
          <cell r="AD12942">
            <v>52.446187999999999</v>
          </cell>
        </row>
        <row r="12943">
          <cell r="AD12943">
            <v>52.435724999999998</v>
          </cell>
        </row>
        <row r="12944">
          <cell r="AD12944">
            <v>52.430041000000003</v>
          </cell>
        </row>
        <row r="12945">
          <cell r="AD12945">
            <v>52.428823999999999</v>
          </cell>
        </row>
        <row r="12946">
          <cell r="AD12946">
            <v>52.415635999999999</v>
          </cell>
        </row>
        <row r="12947">
          <cell r="AD12947">
            <v>52.400201000000003</v>
          </cell>
        </row>
        <row r="12948">
          <cell r="AD12948">
            <v>52.392654999999998</v>
          </cell>
        </row>
        <row r="12949">
          <cell r="AD12949">
            <v>52.390360999999999</v>
          </cell>
        </row>
        <row r="12950">
          <cell r="AD12950">
            <v>52.383288999999998</v>
          </cell>
        </row>
        <row r="12951">
          <cell r="AD12951">
            <v>52.376508999999999</v>
          </cell>
        </row>
        <row r="12952">
          <cell r="AD12952">
            <v>52.371623999999997</v>
          </cell>
        </row>
        <row r="12953">
          <cell r="AD12953">
            <v>52.367865999999999</v>
          </cell>
        </row>
        <row r="12954">
          <cell r="AD12954">
            <v>52.360686999999999</v>
          </cell>
        </row>
        <row r="12955">
          <cell r="AD12955">
            <v>52.357765999999998</v>
          </cell>
        </row>
        <row r="12956">
          <cell r="AD12956">
            <v>52.352049000000001</v>
          </cell>
        </row>
        <row r="12957">
          <cell r="AD12957">
            <v>52.347676999999997</v>
          </cell>
        </row>
        <row r="12958">
          <cell r="AD12958">
            <v>52.339508000000002</v>
          </cell>
        </row>
        <row r="12959">
          <cell r="AD12959">
            <v>52.330236999999997</v>
          </cell>
        </row>
        <row r="12960">
          <cell r="AD12960">
            <v>52.327333000000003</v>
          </cell>
        </row>
        <row r="12961">
          <cell r="AD12961">
            <v>52.321040000000004</v>
          </cell>
        </row>
        <row r="12962">
          <cell r="AD12962">
            <v>52.300978999999998</v>
          </cell>
        </row>
        <row r="12963">
          <cell r="AD12963">
            <v>52.290042</v>
          </cell>
        </row>
        <row r="12964">
          <cell r="AD12964">
            <v>52.286982000000002</v>
          </cell>
        </row>
        <row r="12965">
          <cell r="AD12965">
            <v>52.277158</v>
          </cell>
        </row>
        <row r="12966">
          <cell r="AD12966">
            <v>52.275519000000003</v>
          </cell>
        </row>
        <row r="12967">
          <cell r="AD12967">
            <v>52.272627999999997</v>
          </cell>
        </row>
        <row r="12968">
          <cell r="AD12968">
            <v>52.260702999999999</v>
          </cell>
        </row>
        <row r="12969">
          <cell r="AD12969">
            <v>52.257584000000001</v>
          </cell>
        </row>
        <row r="12970">
          <cell r="AD12970">
            <v>52.250582000000001</v>
          </cell>
        </row>
        <row r="12971">
          <cell r="AD12971">
            <v>52.249172999999999</v>
          </cell>
        </row>
        <row r="12972">
          <cell r="AD12972">
            <v>52.247244000000002</v>
          </cell>
        </row>
        <row r="12973">
          <cell r="AD12973">
            <v>52.246166000000002</v>
          </cell>
        </row>
        <row r="12974">
          <cell r="AD12974">
            <v>52.244911999999999</v>
          </cell>
        </row>
        <row r="12975">
          <cell r="AD12975">
            <v>52.217692999999997</v>
          </cell>
        </row>
        <row r="12976">
          <cell r="AD12976">
            <v>52.216096</v>
          </cell>
        </row>
        <row r="12977">
          <cell r="AD12977">
            <v>52.208553999999999</v>
          </cell>
        </row>
        <row r="12978">
          <cell r="AD12978">
            <v>52.203843999999997</v>
          </cell>
        </row>
        <row r="12979">
          <cell r="AD12979">
            <v>52.200673000000002</v>
          </cell>
        </row>
        <row r="12980">
          <cell r="AD12980">
            <v>52.20008</v>
          </cell>
        </row>
        <row r="12981">
          <cell r="AD12981">
            <v>52.199022999999997</v>
          </cell>
        </row>
        <row r="12982">
          <cell r="AD12982">
            <v>52.196072999999998</v>
          </cell>
        </row>
        <row r="12983">
          <cell r="AD12983">
            <v>52.179861000000002</v>
          </cell>
        </row>
        <row r="12984">
          <cell r="AD12984">
            <v>52.179493000000001</v>
          </cell>
        </row>
        <row r="12985">
          <cell r="AD12985">
            <v>52.178277000000001</v>
          </cell>
        </row>
        <row r="12986">
          <cell r="AD12986">
            <v>52.157648999999999</v>
          </cell>
        </row>
        <row r="12987">
          <cell r="AD12987">
            <v>52.151837999999998</v>
          </cell>
        </row>
        <row r="12988">
          <cell r="AD12988">
            <v>52.151423000000001</v>
          </cell>
        </row>
        <row r="12989">
          <cell r="AD12989">
            <v>52.147872999999997</v>
          </cell>
        </row>
        <row r="12990">
          <cell r="AD12990">
            <v>52.129359000000001</v>
          </cell>
        </row>
        <row r="12991">
          <cell r="AD12991">
            <v>52.128340999999999</v>
          </cell>
        </row>
        <row r="12992">
          <cell r="AD12992">
            <v>52.121789</v>
          </cell>
        </row>
        <row r="12993">
          <cell r="AD12993">
            <v>52.120137</v>
          </cell>
        </row>
        <row r="12994">
          <cell r="AD12994">
            <v>52.115614000000001</v>
          </cell>
        </row>
        <row r="12995">
          <cell r="AD12995">
            <v>52.115479000000001</v>
          </cell>
        </row>
        <row r="12996">
          <cell r="AD12996">
            <v>52.108454999999999</v>
          </cell>
        </row>
        <row r="12997">
          <cell r="AD12997">
            <v>52.105735000000003</v>
          </cell>
        </row>
        <row r="12998">
          <cell r="AD12998">
            <v>52.102307000000003</v>
          </cell>
        </row>
        <row r="12999">
          <cell r="AD12999">
            <v>52.100237</v>
          </cell>
        </row>
        <row r="13000">
          <cell r="AD13000">
            <v>52.1</v>
          </cell>
        </row>
        <row r="13001">
          <cell r="AD13001">
            <v>52.088093000000001</v>
          </cell>
        </row>
        <row r="13002">
          <cell r="AD13002">
            <v>52.084809</v>
          </cell>
        </row>
        <row r="13003">
          <cell r="AD13003">
            <v>52.08361</v>
          </cell>
        </row>
        <row r="13004">
          <cell r="AD13004">
            <v>52.069799000000003</v>
          </cell>
        </row>
        <row r="13005">
          <cell r="AD13005">
            <v>52.059711</v>
          </cell>
        </row>
        <row r="13006">
          <cell r="AD13006">
            <v>52.046954999999997</v>
          </cell>
        </row>
        <row r="13007">
          <cell r="AD13007">
            <v>52.04139</v>
          </cell>
        </row>
        <row r="13008">
          <cell r="AD13008">
            <v>52.040767000000002</v>
          </cell>
        </row>
        <row r="13009">
          <cell r="AD13009">
            <v>52.034573000000002</v>
          </cell>
        </row>
        <row r="13010">
          <cell r="AD13010">
            <v>52.029718000000003</v>
          </cell>
        </row>
        <row r="13011">
          <cell r="AD13011">
            <v>52.022677999999999</v>
          </cell>
        </row>
        <row r="13012">
          <cell r="AD13012">
            <v>52.01482</v>
          </cell>
        </row>
        <row r="13013">
          <cell r="AD13013">
            <v>52.014783999999999</v>
          </cell>
        </row>
        <row r="13014">
          <cell r="AD13014">
            <v>52.013500999999998</v>
          </cell>
        </row>
        <row r="13015">
          <cell r="AD13015">
            <v>52.012155999999997</v>
          </cell>
        </row>
        <row r="13016">
          <cell r="AD13016">
            <v>52.010486999999998</v>
          </cell>
        </row>
        <row r="13017">
          <cell r="AD13017">
            <v>52.010150000000003</v>
          </cell>
        </row>
        <row r="13018">
          <cell r="AD13018">
            <v>52.000064000000002</v>
          </cell>
        </row>
        <row r="13019">
          <cell r="AD13019">
            <v>51.994247999999999</v>
          </cell>
        </row>
        <row r="13020">
          <cell r="AD13020">
            <v>51.993288</v>
          </cell>
        </row>
        <row r="13021">
          <cell r="AD13021">
            <v>51.987893999999997</v>
          </cell>
        </row>
        <row r="13022">
          <cell r="AD13022">
            <v>51.973911999999999</v>
          </cell>
        </row>
        <row r="13023">
          <cell r="AD13023">
            <v>51.963493</v>
          </cell>
        </row>
        <row r="13024">
          <cell r="AD13024">
            <v>51.944271999999998</v>
          </cell>
        </row>
        <row r="13025">
          <cell r="AD13025">
            <v>51.935273000000002</v>
          </cell>
        </row>
        <row r="13026">
          <cell r="AD13026">
            <v>51.930320000000002</v>
          </cell>
        </row>
        <row r="13027">
          <cell r="AD13027">
            <v>51.906382999999998</v>
          </cell>
        </row>
        <row r="13028">
          <cell r="AD13028">
            <v>51.901488999999998</v>
          </cell>
        </row>
        <row r="13029">
          <cell r="AD13029">
            <v>51.901187</v>
          </cell>
        </row>
        <row r="13030">
          <cell r="AD13030">
            <v>51.892971000000003</v>
          </cell>
        </row>
        <row r="13031">
          <cell r="AD13031">
            <v>51.886763000000002</v>
          </cell>
        </row>
        <row r="13032">
          <cell r="AD13032">
            <v>51.883516</v>
          </cell>
        </row>
        <row r="13033">
          <cell r="AD13033">
            <v>51.876162000000001</v>
          </cell>
        </row>
        <row r="13034">
          <cell r="AD13034">
            <v>51.859557000000002</v>
          </cell>
        </row>
        <row r="13035">
          <cell r="AD13035">
            <v>51.853942000000004</v>
          </cell>
        </row>
        <row r="13036">
          <cell r="AD13036">
            <v>51.816693999999998</v>
          </cell>
        </row>
        <row r="13037">
          <cell r="AD13037">
            <v>51.814351000000002</v>
          </cell>
        </row>
        <row r="13038">
          <cell r="AD13038">
            <v>51.811180999999998</v>
          </cell>
        </row>
        <row r="13039">
          <cell r="AD13039">
            <v>51.802427000000002</v>
          </cell>
        </row>
        <row r="13040">
          <cell r="AD13040">
            <v>51.799008999999998</v>
          </cell>
        </row>
        <row r="13041">
          <cell r="AD13041">
            <v>51.797485999999999</v>
          </cell>
        </row>
        <row r="13042">
          <cell r="AD13042">
            <v>51.790008</v>
          </cell>
        </row>
        <row r="13043">
          <cell r="AD13043">
            <v>51.758485999999998</v>
          </cell>
        </row>
        <row r="13044">
          <cell r="AD13044">
            <v>51.756838999999999</v>
          </cell>
        </row>
        <row r="13045">
          <cell r="AD13045">
            <v>51.738357999999998</v>
          </cell>
        </row>
        <row r="13046">
          <cell r="AD13046">
            <v>51.735382000000001</v>
          </cell>
        </row>
        <row r="13047">
          <cell r="AD13047">
            <v>51.729075000000002</v>
          </cell>
        </row>
        <row r="13048">
          <cell r="AD13048">
            <v>51.725268</v>
          </cell>
        </row>
        <row r="13049">
          <cell r="AD13049">
            <v>51.724640999999998</v>
          </cell>
        </row>
        <row r="13050">
          <cell r="AD13050">
            <v>51.722245000000001</v>
          </cell>
        </row>
        <row r="13051">
          <cell r="AD13051">
            <v>51.715767999999997</v>
          </cell>
        </row>
        <row r="13052">
          <cell r="AD13052">
            <v>51.700583000000002</v>
          </cell>
        </row>
        <row r="13053">
          <cell r="AD13053">
            <v>51.695219000000002</v>
          </cell>
        </row>
        <row r="13054">
          <cell r="AD13054">
            <v>51.684581000000001</v>
          </cell>
        </row>
        <row r="13055">
          <cell r="AD13055">
            <v>51.682623</v>
          </cell>
        </row>
        <row r="13056">
          <cell r="AD13056">
            <v>51.676397999999999</v>
          </cell>
        </row>
        <row r="13057">
          <cell r="AD13057">
            <v>51.669981999999997</v>
          </cell>
        </row>
        <row r="13058">
          <cell r="AD13058">
            <v>51.668247000000001</v>
          </cell>
        </row>
        <row r="13059">
          <cell r="AD13059">
            <v>51.651895000000003</v>
          </cell>
        </row>
        <row r="13060">
          <cell r="AD13060">
            <v>51.646763</v>
          </cell>
        </row>
        <row r="13061">
          <cell r="AD13061">
            <v>51.613697000000002</v>
          </cell>
        </row>
        <row r="13062">
          <cell r="AD13062">
            <v>51.613177</v>
          </cell>
        </row>
        <row r="13063">
          <cell r="AD13063">
            <v>51.604000999999997</v>
          </cell>
        </row>
        <row r="13064">
          <cell r="AD13064">
            <v>51.586772000000003</v>
          </cell>
        </row>
        <row r="13065">
          <cell r="AD13065">
            <v>51.585847000000001</v>
          </cell>
        </row>
        <row r="13066">
          <cell r="AD13066">
            <v>51.563237000000001</v>
          </cell>
        </row>
        <row r="13067">
          <cell r="AD13067">
            <v>51.550108999999999</v>
          </cell>
        </row>
        <row r="13068">
          <cell r="AD13068">
            <v>51.548895999999999</v>
          </cell>
        </row>
        <row r="13069">
          <cell r="AD13069">
            <v>51.546607999999999</v>
          </cell>
        </row>
        <row r="13070">
          <cell r="AD13070">
            <v>51.543208999999997</v>
          </cell>
        </row>
        <row r="13071">
          <cell r="AD13071">
            <v>51.541907999999999</v>
          </cell>
        </row>
        <row r="13072">
          <cell r="AD13072">
            <v>51.528419</v>
          </cell>
        </row>
        <row r="13073">
          <cell r="AD13073">
            <v>51.523823</v>
          </cell>
        </row>
        <row r="13074">
          <cell r="AD13074">
            <v>51.51914</v>
          </cell>
        </row>
        <row r="13075">
          <cell r="AD13075">
            <v>51.509382000000002</v>
          </cell>
        </row>
        <row r="13076">
          <cell r="AD13076">
            <v>51.502377000000003</v>
          </cell>
        </row>
        <row r="13077">
          <cell r="AD13077">
            <v>51.490541</v>
          </cell>
        </row>
        <row r="13078">
          <cell r="AD13078">
            <v>51.487622999999999</v>
          </cell>
        </row>
        <row r="13079">
          <cell r="AD13079">
            <v>51.485272000000002</v>
          </cell>
        </row>
        <row r="13080">
          <cell r="AD13080">
            <v>51.483235000000001</v>
          </cell>
        </row>
        <row r="13081">
          <cell r="AD13081">
            <v>51.473112</v>
          </cell>
        </row>
        <row r="13082">
          <cell r="AD13082">
            <v>51.457683000000003</v>
          </cell>
        </row>
        <row r="13083">
          <cell r="AD13083">
            <v>51.452818999999998</v>
          </cell>
        </row>
        <row r="13084">
          <cell r="AD13084">
            <v>51.433624999999999</v>
          </cell>
        </row>
        <row r="13085">
          <cell r="AD13085">
            <v>51.430213000000002</v>
          </cell>
        </row>
        <row r="13086">
          <cell r="AD13086">
            <v>51.416828000000002</v>
          </cell>
        </row>
        <row r="13087">
          <cell r="AD13087">
            <v>51.407345999999997</v>
          </cell>
        </row>
        <row r="13088">
          <cell r="AD13088">
            <v>51.406799999999997</v>
          </cell>
        </row>
        <row r="13089">
          <cell r="AD13089">
            <v>51.392687000000002</v>
          </cell>
        </row>
        <row r="13090">
          <cell r="AD13090">
            <v>51.384903000000001</v>
          </cell>
        </row>
        <row r="13091">
          <cell r="AD13091">
            <v>51.372556000000003</v>
          </cell>
        </row>
        <row r="13092">
          <cell r="AD13092">
            <v>51.345525000000002</v>
          </cell>
        </row>
        <row r="13093">
          <cell r="AD13093">
            <v>51.345019999999998</v>
          </cell>
        </row>
        <row r="13094">
          <cell r="AD13094">
            <v>51.340043999999999</v>
          </cell>
        </row>
        <row r="13095">
          <cell r="AD13095">
            <v>51.326025999999999</v>
          </cell>
        </row>
        <row r="13096">
          <cell r="AD13096">
            <v>51.316026000000001</v>
          </cell>
        </row>
        <row r="13097">
          <cell r="AD13097">
            <v>51.314757999999998</v>
          </cell>
        </row>
        <row r="13098">
          <cell r="AD13098">
            <v>51.312739999999998</v>
          </cell>
        </row>
        <row r="13099">
          <cell r="AD13099">
            <v>51.308566999999996</v>
          </cell>
        </row>
        <row r="13100">
          <cell r="AD13100">
            <v>51.299813</v>
          </cell>
        </row>
        <row r="13101">
          <cell r="AD13101">
            <v>51.294322999999999</v>
          </cell>
        </row>
        <row r="13102">
          <cell r="AD13102">
            <v>51.287308000000003</v>
          </cell>
        </row>
        <row r="13103">
          <cell r="AD13103">
            <v>51.278047000000001</v>
          </cell>
        </row>
        <row r="13104">
          <cell r="AD13104">
            <v>51.276634999999999</v>
          </cell>
        </row>
        <row r="13105">
          <cell r="AD13105">
            <v>51.268814999999996</v>
          </cell>
        </row>
        <row r="13106">
          <cell r="AD13106">
            <v>51.263573999999998</v>
          </cell>
        </row>
        <row r="13107">
          <cell r="AD13107">
            <v>51.261716</v>
          </cell>
        </row>
        <row r="13108">
          <cell r="AD13108">
            <v>51.229323000000001</v>
          </cell>
        </row>
        <row r="13109">
          <cell r="AD13109">
            <v>51.219498000000002</v>
          </cell>
        </row>
        <row r="13110">
          <cell r="AD13110">
            <v>51.218221999999997</v>
          </cell>
        </row>
        <row r="13111">
          <cell r="AD13111">
            <v>51.216687</v>
          </cell>
        </row>
        <row r="13112">
          <cell r="AD13112">
            <v>51.204790000000003</v>
          </cell>
        </row>
        <row r="13113">
          <cell r="AD13113">
            <v>51.201616000000001</v>
          </cell>
        </row>
        <row r="13114">
          <cell r="AD13114">
            <v>51.200384999999997</v>
          </cell>
        </row>
        <row r="13115">
          <cell r="AD13115">
            <v>51.185392</v>
          </cell>
        </row>
        <row r="13116">
          <cell r="AD13116">
            <v>51.185034999999999</v>
          </cell>
        </row>
        <row r="13117">
          <cell r="AD13117">
            <v>51.184975000000001</v>
          </cell>
        </row>
        <row r="13118">
          <cell r="AD13118">
            <v>51.178902000000001</v>
          </cell>
        </row>
        <row r="13119">
          <cell r="AD13119">
            <v>51.173496999999998</v>
          </cell>
        </row>
        <row r="13120">
          <cell r="AD13120">
            <v>51.170485999999997</v>
          </cell>
        </row>
        <row r="13121">
          <cell r="AD13121">
            <v>51.165008</v>
          </cell>
        </row>
        <row r="13122">
          <cell r="AD13122">
            <v>51.160380000000004</v>
          </cell>
        </row>
        <row r="13123">
          <cell r="AD13123">
            <v>51.151546000000003</v>
          </cell>
        </row>
        <row r="13124">
          <cell r="AD13124">
            <v>51.141285000000003</v>
          </cell>
        </row>
        <row r="13125">
          <cell r="AD13125">
            <v>51.131853</v>
          </cell>
        </row>
        <row r="13126">
          <cell r="AD13126">
            <v>51.129432999999999</v>
          </cell>
        </row>
        <row r="13127">
          <cell r="AD13127">
            <v>51.129384000000002</v>
          </cell>
        </row>
        <row r="13128">
          <cell r="AD13128">
            <v>51.127422000000003</v>
          </cell>
        </row>
        <row r="13129">
          <cell r="AD13129">
            <v>51.126091000000002</v>
          </cell>
        </row>
        <row r="13130">
          <cell r="AD13130">
            <v>51.124952</v>
          </cell>
        </row>
        <row r="13131">
          <cell r="AD13131">
            <v>51.119444999999999</v>
          </cell>
        </row>
        <row r="13132">
          <cell r="AD13132">
            <v>51.095246000000003</v>
          </cell>
        </row>
        <row r="13133">
          <cell r="AD13133">
            <v>51.086550000000003</v>
          </cell>
        </row>
        <row r="13134">
          <cell r="AD13134">
            <v>51.083696000000003</v>
          </cell>
        </row>
        <row r="13135">
          <cell r="AD13135">
            <v>51.082196000000003</v>
          </cell>
        </row>
        <row r="13136">
          <cell r="AD13136">
            <v>51.076442</v>
          </cell>
        </row>
        <row r="13137">
          <cell r="AD13137">
            <v>51.061365000000002</v>
          </cell>
        </row>
        <row r="13138">
          <cell r="AD13138">
            <v>51.057011000000003</v>
          </cell>
        </row>
        <row r="13139">
          <cell r="AD13139">
            <v>51.052819</v>
          </cell>
        </row>
        <row r="13140">
          <cell r="AD13140">
            <v>51.041412999999999</v>
          </cell>
        </row>
        <row r="13141">
          <cell r="AD13141">
            <v>51.040923999999997</v>
          </cell>
        </row>
        <row r="13142">
          <cell r="AD13142">
            <v>50.988959000000001</v>
          </cell>
        </row>
        <row r="13143">
          <cell r="AD13143">
            <v>50.978740000000002</v>
          </cell>
        </row>
        <row r="13144">
          <cell r="AD13144">
            <v>50.971079000000003</v>
          </cell>
        </row>
        <row r="13145">
          <cell r="AD13145">
            <v>50.963034999999998</v>
          </cell>
        </row>
        <row r="13146">
          <cell r="AD13146">
            <v>50.962941000000001</v>
          </cell>
        </row>
        <row r="13147">
          <cell r="AD13147">
            <v>50.962311</v>
          </cell>
        </row>
        <row r="13148">
          <cell r="AD13148">
            <v>50.947392000000001</v>
          </cell>
        </row>
        <row r="13149">
          <cell r="AD13149">
            <v>50.941862999999998</v>
          </cell>
        </row>
        <row r="13150">
          <cell r="AD13150">
            <v>50.920473999999999</v>
          </cell>
        </row>
        <row r="13151">
          <cell r="AD13151">
            <v>50.906376000000002</v>
          </cell>
        </row>
        <row r="13152">
          <cell r="AD13152">
            <v>50.90401</v>
          </cell>
        </row>
        <row r="13153">
          <cell r="AD13153">
            <v>50.902974999999998</v>
          </cell>
        </row>
        <row r="13154">
          <cell r="AD13154">
            <v>50.893914000000002</v>
          </cell>
        </row>
        <row r="13155">
          <cell r="AD13155">
            <v>50.890413000000002</v>
          </cell>
        </row>
        <row r="13156">
          <cell r="AD13156">
            <v>50.888376999999998</v>
          </cell>
        </row>
        <row r="13157">
          <cell r="AD13157">
            <v>50.866135</v>
          </cell>
        </row>
        <row r="13158">
          <cell r="AD13158">
            <v>50.854301999999997</v>
          </cell>
        </row>
        <row r="13159">
          <cell r="AD13159">
            <v>50.841397999999998</v>
          </cell>
        </row>
        <row r="13160">
          <cell r="AD13160">
            <v>50.830294000000002</v>
          </cell>
        </row>
        <row r="13161">
          <cell r="AD13161">
            <v>50.829391000000001</v>
          </cell>
        </row>
        <row r="13162">
          <cell r="AD13162">
            <v>50.780084000000002</v>
          </cell>
        </row>
        <row r="13163">
          <cell r="AD13163">
            <v>50.773386000000002</v>
          </cell>
        </row>
        <row r="13164">
          <cell r="AD13164">
            <v>50.757876000000003</v>
          </cell>
        </row>
        <row r="13165">
          <cell r="AD13165">
            <v>50.754188999999997</v>
          </cell>
        </row>
        <row r="13166">
          <cell r="AD13166">
            <v>50.735486999999999</v>
          </cell>
        </row>
        <row r="13167">
          <cell r="AD13167">
            <v>50.727750999999998</v>
          </cell>
        </row>
        <row r="13168">
          <cell r="AD13168">
            <v>50.724404999999997</v>
          </cell>
        </row>
        <row r="13169">
          <cell r="AD13169">
            <v>50.715290000000003</v>
          </cell>
        </row>
        <row r="13170">
          <cell r="AD13170">
            <v>50.708283000000002</v>
          </cell>
        </row>
        <row r="13171">
          <cell r="AD13171">
            <v>50.708235000000002</v>
          </cell>
        </row>
        <row r="13172">
          <cell r="AD13172">
            <v>50.707968000000001</v>
          </cell>
        </row>
        <row r="13173">
          <cell r="AD13173">
            <v>50.700113000000002</v>
          </cell>
        </row>
        <row r="13174">
          <cell r="AD13174">
            <v>50.687888999999998</v>
          </cell>
        </row>
        <row r="13175">
          <cell r="AD13175">
            <v>50.687634000000003</v>
          </cell>
        </row>
        <row r="13176">
          <cell r="AD13176">
            <v>50.684742999999997</v>
          </cell>
        </row>
        <row r="13177">
          <cell r="AD13177">
            <v>50.673493999999998</v>
          </cell>
        </row>
        <row r="13178">
          <cell r="AD13178">
            <v>50.6663</v>
          </cell>
        </row>
        <row r="13179">
          <cell r="AD13179">
            <v>50.663352000000003</v>
          </cell>
        </row>
        <row r="13180">
          <cell r="AD13180">
            <v>50.653153000000003</v>
          </cell>
        </row>
        <row r="13181">
          <cell r="AD13181">
            <v>50.646631999999997</v>
          </cell>
        </row>
        <row r="13182">
          <cell r="AD13182">
            <v>50.643830999999999</v>
          </cell>
        </row>
        <row r="13183">
          <cell r="AD13183">
            <v>50.637183999999998</v>
          </cell>
        </row>
        <row r="13184">
          <cell r="AD13184">
            <v>50.634830000000001</v>
          </cell>
        </row>
        <row r="13185">
          <cell r="AD13185">
            <v>50.626623000000002</v>
          </cell>
        </row>
        <row r="13186">
          <cell r="AD13186">
            <v>50.622948000000001</v>
          </cell>
        </row>
        <row r="13187">
          <cell r="AD13187">
            <v>50.576537999999999</v>
          </cell>
        </row>
        <row r="13188">
          <cell r="AD13188">
            <v>50.575851</v>
          </cell>
        </row>
        <row r="13189">
          <cell r="AD13189">
            <v>50.574787999999998</v>
          </cell>
        </row>
        <row r="13190">
          <cell r="AD13190">
            <v>50.563688999999997</v>
          </cell>
        </row>
        <row r="13191">
          <cell r="AD13191">
            <v>50.563670000000002</v>
          </cell>
        </row>
        <row r="13192">
          <cell r="AD13192">
            <v>50.557937000000003</v>
          </cell>
        </row>
        <row r="13193">
          <cell r="AD13193">
            <v>50.535913000000001</v>
          </cell>
        </row>
        <row r="13194">
          <cell r="AD13194">
            <v>50.527543000000001</v>
          </cell>
        </row>
        <row r="13195">
          <cell r="AD13195">
            <v>50.515103000000003</v>
          </cell>
        </row>
        <row r="13196">
          <cell r="AD13196">
            <v>50.506318999999998</v>
          </cell>
        </row>
        <row r="13197">
          <cell r="AD13197">
            <v>50.481372999999998</v>
          </cell>
        </row>
        <row r="13198">
          <cell r="AD13198">
            <v>50.474617000000002</v>
          </cell>
        </row>
        <row r="13199">
          <cell r="AD13199">
            <v>50.473660000000002</v>
          </cell>
        </row>
        <row r="13200">
          <cell r="AD13200">
            <v>50.464100000000002</v>
          </cell>
        </row>
        <row r="13201">
          <cell r="AD13201">
            <v>50.460749</v>
          </cell>
        </row>
        <row r="13202">
          <cell r="AD13202">
            <v>50.438802000000003</v>
          </cell>
        </row>
        <row r="13203">
          <cell r="AD13203">
            <v>50.430909</v>
          </cell>
        </row>
        <row r="13204">
          <cell r="AD13204">
            <v>50.429783999999998</v>
          </cell>
        </row>
        <row r="13205">
          <cell r="AD13205">
            <v>50.418989000000003</v>
          </cell>
        </row>
        <row r="13206">
          <cell r="AD13206">
            <v>50.415801000000002</v>
          </cell>
        </row>
        <row r="13207">
          <cell r="AD13207">
            <v>50.399225999999999</v>
          </cell>
        </row>
        <row r="13208">
          <cell r="AD13208">
            <v>50.390793000000002</v>
          </cell>
        </row>
        <row r="13209">
          <cell r="AD13209">
            <v>50.387768999999999</v>
          </cell>
        </row>
        <row r="13210">
          <cell r="AD13210">
            <v>50.36571</v>
          </cell>
        </row>
        <row r="13211">
          <cell r="AD13211">
            <v>50.363878</v>
          </cell>
        </row>
        <row r="13212">
          <cell r="AD13212">
            <v>50.361708999999998</v>
          </cell>
        </row>
        <row r="13213">
          <cell r="AD13213">
            <v>50.342173000000003</v>
          </cell>
        </row>
        <row r="13214">
          <cell r="AD13214">
            <v>50.336136000000003</v>
          </cell>
        </row>
        <row r="13215">
          <cell r="AD13215">
            <v>50.331896</v>
          </cell>
        </row>
        <row r="13216">
          <cell r="AD13216">
            <v>50.33137</v>
          </cell>
        </row>
        <row r="13217">
          <cell r="AD13217">
            <v>50.320191999999999</v>
          </cell>
        </row>
        <row r="13218">
          <cell r="AD13218">
            <v>50.311750000000004</v>
          </cell>
        </row>
        <row r="13219">
          <cell r="AD13219">
            <v>50.300876000000002</v>
          </cell>
        </row>
        <row r="13220">
          <cell r="AD13220">
            <v>50.292819999999999</v>
          </cell>
        </row>
        <row r="13221">
          <cell r="AD13221">
            <v>50.272629000000002</v>
          </cell>
        </row>
        <row r="13222">
          <cell r="AD13222">
            <v>50.268808999999997</v>
          </cell>
        </row>
        <row r="13223">
          <cell r="AD13223">
            <v>50.260192000000004</v>
          </cell>
        </row>
        <row r="13224">
          <cell r="AD13224">
            <v>50.252848</v>
          </cell>
        </row>
        <row r="13225">
          <cell r="AD13225">
            <v>50.246485999999997</v>
          </cell>
        </row>
        <row r="13226">
          <cell r="AD13226">
            <v>50.236449999999998</v>
          </cell>
        </row>
        <row r="13227">
          <cell r="AD13227">
            <v>50.231391000000002</v>
          </cell>
        </row>
        <row r="13228">
          <cell r="AD13228">
            <v>50.223120000000002</v>
          </cell>
        </row>
        <row r="13229">
          <cell r="AD13229">
            <v>50.216855000000002</v>
          </cell>
        </row>
        <row r="13230">
          <cell r="AD13230">
            <v>50.214429000000003</v>
          </cell>
        </row>
        <row r="13231">
          <cell r="AD13231">
            <v>50.205827999999997</v>
          </cell>
        </row>
        <row r="13232">
          <cell r="AD13232">
            <v>50.203310999999999</v>
          </cell>
        </row>
        <row r="13233">
          <cell r="AD13233">
            <v>50.177525000000003</v>
          </cell>
        </row>
        <row r="13234">
          <cell r="AD13234">
            <v>50.164008000000003</v>
          </cell>
        </row>
        <row r="13235">
          <cell r="AD13235">
            <v>50.161760999999998</v>
          </cell>
        </row>
        <row r="13236">
          <cell r="AD13236">
            <v>50.161178</v>
          </cell>
        </row>
        <row r="13237">
          <cell r="AD13237">
            <v>50.149932</v>
          </cell>
        </row>
        <row r="13238">
          <cell r="AD13238">
            <v>50.149056000000002</v>
          </cell>
        </row>
        <row r="13239">
          <cell r="AD13239">
            <v>50.122315999999998</v>
          </cell>
        </row>
        <row r="13240">
          <cell r="AD13240">
            <v>50.117567000000001</v>
          </cell>
        </row>
        <row r="13241">
          <cell r="AD13241">
            <v>50.117536999999999</v>
          </cell>
        </row>
        <row r="13242">
          <cell r="AD13242">
            <v>50.108181999999999</v>
          </cell>
        </row>
        <row r="13243">
          <cell r="AD13243">
            <v>50.106842</v>
          </cell>
        </row>
        <row r="13244">
          <cell r="AD13244">
            <v>50.105715000000004</v>
          </cell>
        </row>
        <row r="13245">
          <cell r="AD13245">
            <v>50.099587</v>
          </cell>
        </row>
        <row r="13246">
          <cell r="AD13246">
            <v>50.095768</v>
          </cell>
        </row>
        <row r="13247">
          <cell r="AD13247">
            <v>50.087291999999998</v>
          </cell>
        </row>
        <row r="13248">
          <cell r="AD13248">
            <v>50.080267999999997</v>
          </cell>
        </row>
        <row r="13249">
          <cell r="AD13249">
            <v>50.078890000000001</v>
          </cell>
        </row>
        <row r="13250">
          <cell r="AD13250">
            <v>50.067124999999997</v>
          </cell>
        </row>
        <row r="13251">
          <cell r="AD13251">
            <v>50.063777000000002</v>
          </cell>
        </row>
        <row r="13252">
          <cell r="AD13252">
            <v>50.05762</v>
          </cell>
        </row>
        <row r="13253">
          <cell r="AD13253">
            <v>50.041352000000003</v>
          </cell>
        </row>
        <row r="13254">
          <cell r="AD13254">
            <v>50.023815999999997</v>
          </cell>
        </row>
        <row r="13255">
          <cell r="AD13255">
            <v>50.019019999999998</v>
          </cell>
        </row>
        <row r="13256">
          <cell r="AD13256">
            <v>50.017187</v>
          </cell>
        </row>
        <row r="13257">
          <cell r="AD13257">
            <v>50.001350000000002</v>
          </cell>
        </row>
        <row r="13258">
          <cell r="AD13258">
            <v>50.001095999999997</v>
          </cell>
        </row>
        <row r="13259">
          <cell r="AD13259">
            <v>49.997824000000001</v>
          </cell>
        </row>
        <row r="13260">
          <cell r="AD13260">
            <v>49.982404000000002</v>
          </cell>
        </row>
        <row r="13261">
          <cell r="AD13261">
            <v>49.968786999999999</v>
          </cell>
        </row>
        <row r="13262">
          <cell r="AD13262">
            <v>49.950439000000003</v>
          </cell>
        </row>
        <row r="13263">
          <cell r="AD13263">
            <v>49.943325999999999</v>
          </cell>
        </row>
        <row r="13264">
          <cell r="AD13264">
            <v>49.931190999999998</v>
          </cell>
        </row>
        <row r="13265">
          <cell r="AD13265">
            <v>49.929329000000003</v>
          </cell>
        </row>
        <row r="13266">
          <cell r="AD13266">
            <v>49.922274000000002</v>
          </cell>
        </row>
        <row r="13267">
          <cell r="AD13267">
            <v>49.899403999999997</v>
          </cell>
        </row>
        <row r="13268">
          <cell r="AD13268">
            <v>49.885658999999997</v>
          </cell>
        </row>
        <row r="13269">
          <cell r="AD13269">
            <v>49.881739000000003</v>
          </cell>
        </row>
        <row r="13270">
          <cell r="AD13270">
            <v>49.880636000000003</v>
          </cell>
        </row>
        <row r="13271">
          <cell r="AD13271">
            <v>49.876333000000002</v>
          </cell>
        </row>
        <row r="13272">
          <cell r="AD13272">
            <v>49.870821999999997</v>
          </cell>
        </row>
        <row r="13273">
          <cell r="AD13273">
            <v>49.870232000000001</v>
          </cell>
        </row>
        <row r="13274">
          <cell r="AD13274">
            <v>49.864305000000002</v>
          </cell>
        </row>
        <row r="13275">
          <cell r="AD13275">
            <v>49.862478000000003</v>
          </cell>
        </row>
        <row r="13276">
          <cell r="AD13276">
            <v>49.861713000000002</v>
          </cell>
        </row>
        <row r="13277">
          <cell r="AD13277">
            <v>49.858493000000003</v>
          </cell>
        </row>
        <row r="13278">
          <cell r="AD13278">
            <v>49.857461000000001</v>
          </cell>
        </row>
        <row r="13279">
          <cell r="AD13279">
            <v>49.856189000000001</v>
          </cell>
        </row>
        <row r="13280">
          <cell r="AD13280">
            <v>49.853295000000003</v>
          </cell>
        </row>
        <row r="13281">
          <cell r="AD13281">
            <v>49.850416000000003</v>
          </cell>
        </row>
        <row r="13282">
          <cell r="AD13282">
            <v>49.847864999999999</v>
          </cell>
        </row>
        <row r="13283">
          <cell r="AD13283">
            <v>49.820940999999998</v>
          </cell>
        </row>
        <row r="13284">
          <cell r="AD13284">
            <v>49.813451999999998</v>
          </cell>
        </row>
        <row r="13285">
          <cell r="AD13285">
            <v>49.811095999999999</v>
          </cell>
        </row>
        <row r="13286">
          <cell r="AD13286">
            <v>49.810411000000002</v>
          </cell>
        </row>
        <row r="13287">
          <cell r="AD13287">
            <v>49.798907999999997</v>
          </cell>
        </row>
        <row r="13288">
          <cell r="AD13288">
            <v>49.785612</v>
          </cell>
        </row>
        <row r="13289">
          <cell r="AD13289">
            <v>49.784705000000002</v>
          </cell>
        </row>
        <row r="13290">
          <cell r="AD13290">
            <v>49.776417000000002</v>
          </cell>
        </row>
        <row r="13291">
          <cell r="AD13291">
            <v>49.766758000000003</v>
          </cell>
        </row>
        <row r="13292">
          <cell r="AD13292">
            <v>49.757708999999998</v>
          </cell>
        </row>
        <row r="13293">
          <cell r="AD13293">
            <v>49.754755000000003</v>
          </cell>
        </row>
        <row r="13294">
          <cell r="AD13294">
            <v>49.753934000000001</v>
          </cell>
        </row>
        <row r="13295">
          <cell r="AD13295">
            <v>49.739359999999998</v>
          </cell>
        </row>
        <row r="13296">
          <cell r="AD13296">
            <v>49.715389999999999</v>
          </cell>
        </row>
        <row r="13297">
          <cell r="AD13297">
            <v>49.712688999999997</v>
          </cell>
        </row>
        <row r="13298">
          <cell r="AD13298">
            <v>49.708590000000001</v>
          </cell>
        </row>
        <row r="13299">
          <cell r="AD13299">
            <v>49.707178999999996</v>
          </cell>
        </row>
        <row r="13300">
          <cell r="AD13300">
            <v>49.693066999999999</v>
          </cell>
        </row>
        <row r="13301">
          <cell r="AD13301">
            <v>49.692573000000003</v>
          </cell>
        </row>
        <row r="13302">
          <cell r="AD13302">
            <v>49.662370000000003</v>
          </cell>
        </row>
        <row r="13303">
          <cell r="AD13303">
            <v>49.657510000000002</v>
          </cell>
        </row>
        <row r="13304">
          <cell r="AD13304">
            <v>49.652887</v>
          </cell>
        </row>
        <row r="13305">
          <cell r="AD13305">
            <v>49.640292000000002</v>
          </cell>
        </row>
        <row r="13306">
          <cell r="AD13306">
            <v>49.624439000000002</v>
          </cell>
        </row>
        <row r="13307">
          <cell r="AD13307">
            <v>49.623748999999997</v>
          </cell>
        </row>
        <row r="13308">
          <cell r="AD13308">
            <v>49.618780000000001</v>
          </cell>
        </row>
        <row r="13309">
          <cell r="AD13309">
            <v>49.617542999999998</v>
          </cell>
        </row>
        <row r="13310">
          <cell r="AD13310">
            <v>49.614502000000002</v>
          </cell>
        </row>
        <row r="13311">
          <cell r="AD13311">
            <v>49.599451999999999</v>
          </cell>
        </row>
        <row r="13312">
          <cell r="AD13312">
            <v>49.577815999999999</v>
          </cell>
        </row>
        <row r="13313">
          <cell r="AD13313">
            <v>49.573374999999999</v>
          </cell>
        </row>
        <row r="13314">
          <cell r="AD13314">
            <v>49.565553999999999</v>
          </cell>
        </row>
        <row r="13315">
          <cell r="AD13315">
            <v>49.559843000000001</v>
          </cell>
        </row>
        <row r="13316">
          <cell r="AD13316">
            <v>49.548713999999997</v>
          </cell>
        </row>
        <row r="13317">
          <cell r="AD13317">
            <v>49.545254999999997</v>
          </cell>
        </row>
        <row r="13318">
          <cell r="AD13318">
            <v>49.538533000000001</v>
          </cell>
        </row>
        <row r="13319">
          <cell r="AD13319">
            <v>49.534610000000001</v>
          </cell>
        </row>
        <row r="13320">
          <cell r="AD13320">
            <v>49.524805999999998</v>
          </cell>
        </row>
        <row r="13321">
          <cell r="AD13321">
            <v>49.519210999999999</v>
          </cell>
        </row>
        <row r="13322">
          <cell r="AD13322">
            <v>49.510809000000002</v>
          </cell>
        </row>
        <row r="13323">
          <cell r="AD13323">
            <v>49.503844000000001</v>
          </cell>
        </row>
        <row r="13324">
          <cell r="AD13324">
            <v>49.478963</v>
          </cell>
        </row>
        <row r="13325">
          <cell r="AD13325">
            <v>49.475197000000001</v>
          </cell>
        </row>
        <row r="13326">
          <cell r="AD13326">
            <v>49.474812999999997</v>
          </cell>
        </row>
        <row r="13327">
          <cell r="AD13327">
            <v>49.468727999999999</v>
          </cell>
        </row>
        <row r="13328">
          <cell r="AD13328">
            <v>49.448250000000002</v>
          </cell>
        </row>
        <row r="13329">
          <cell r="AD13329">
            <v>49.446601000000001</v>
          </cell>
        </row>
        <row r="13330">
          <cell r="AD13330">
            <v>49.438602000000003</v>
          </cell>
        </row>
        <row r="13331">
          <cell r="AD13331">
            <v>49.431910999999999</v>
          </cell>
        </row>
        <row r="13332">
          <cell r="AD13332">
            <v>49.417771000000002</v>
          </cell>
        </row>
        <row r="13333">
          <cell r="AD13333">
            <v>49.417290000000001</v>
          </cell>
        </row>
        <row r="13334">
          <cell r="AD13334">
            <v>49.409306000000001</v>
          </cell>
        </row>
        <row r="13335">
          <cell r="AD13335">
            <v>49.399768000000002</v>
          </cell>
        </row>
        <row r="13336">
          <cell r="AD13336">
            <v>49.378661999999998</v>
          </cell>
        </row>
        <row r="13337">
          <cell r="AD13337">
            <v>49.375584000000003</v>
          </cell>
        </row>
        <row r="13338">
          <cell r="AD13338">
            <v>49.371316999999998</v>
          </cell>
        </row>
        <row r="13339">
          <cell r="AD13339">
            <v>49.369619999999998</v>
          </cell>
        </row>
        <row r="13340">
          <cell r="AD13340">
            <v>49.367092</v>
          </cell>
        </row>
        <row r="13341">
          <cell r="AD13341">
            <v>49.366387000000003</v>
          </cell>
        </row>
        <row r="13342">
          <cell r="AD13342">
            <v>49.351309000000001</v>
          </cell>
        </row>
        <row r="13343">
          <cell r="AD13343">
            <v>49.336973</v>
          </cell>
        </row>
        <row r="13344">
          <cell r="AD13344">
            <v>49.336790000000001</v>
          </cell>
        </row>
        <row r="13345">
          <cell r="AD13345">
            <v>49.332231999999998</v>
          </cell>
        </row>
        <row r="13346">
          <cell r="AD13346">
            <v>49.327955000000003</v>
          </cell>
        </row>
        <row r="13347">
          <cell r="AD13347">
            <v>49.319982000000003</v>
          </cell>
        </row>
        <row r="13348">
          <cell r="AD13348">
            <v>49.307448000000001</v>
          </cell>
        </row>
        <row r="13349">
          <cell r="AD13349">
            <v>49.295769999999997</v>
          </cell>
        </row>
        <row r="13350">
          <cell r="AD13350">
            <v>49.294632999999997</v>
          </cell>
        </row>
        <row r="13351">
          <cell r="AD13351">
            <v>49.277692999999999</v>
          </cell>
        </row>
        <row r="13352">
          <cell r="AD13352">
            <v>49.273795999999997</v>
          </cell>
        </row>
        <row r="13353">
          <cell r="AD13353">
            <v>49.262998000000003</v>
          </cell>
        </row>
        <row r="13354">
          <cell r="AD13354">
            <v>49.249904999999998</v>
          </cell>
        </row>
        <row r="13355">
          <cell r="AD13355">
            <v>49.248921000000003</v>
          </cell>
        </row>
        <row r="13356">
          <cell r="AD13356">
            <v>49.230919999999998</v>
          </cell>
        </row>
        <row r="13357">
          <cell r="AD13357">
            <v>49.226041000000002</v>
          </cell>
        </row>
        <row r="13358">
          <cell r="AD13358">
            <v>49.214708000000002</v>
          </cell>
        </row>
        <row r="13359">
          <cell r="AD13359">
            <v>49.210864999999998</v>
          </cell>
        </row>
        <row r="13360">
          <cell r="AD13360">
            <v>49.210479999999997</v>
          </cell>
        </row>
        <row r="13361">
          <cell r="AD13361">
            <v>49.206498000000003</v>
          </cell>
        </row>
        <row r="13362">
          <cell r="AD13362">
            <v>49.186357000000001</v>
          </cell>
        </row>
        <row r="13363">
          <cell r="AD13363">
            <v>49.181708999999998</v>
          </cell>
        </row>
        <row r="13364">
          <cell r="AD13364">
            <v>49.169558000000002</v>
          </cell>
        </row>
        <row r="13365">
          <cell r="AD13365">
            <v>49.131452000000003</v>
          </cell>
        </row>
        <row r="13366">
          <cell r="AD13366">
            <v>49.131373000000004</v>
          </cell>
        </row>
        <row r="13367">
          <cell r="AD13367">
            <v>49.128008000000001</v>
          </cell>
        </row>
        <row r="13368">
          <cell r="AD13368">
            <v>49.118910999999997</v>
          </cell>
        </row>
        <row r="13369">
          <cell r="AD13369">
            <v>49.118417999999998</v>
          </cell>
        </row>
        <row r="13370">
          <cell r="AD13370">
            <v>49.116646000000003</v>
          </cell>
        </row>
        <row r="13371">
          <cell r="AD13371">
            <v>49.114550999999999</v>
          </cell>
        </row>
        <row r="13372">
          <cell r="AD13372">
            <v>49.111761999999999</v>
          </cell>
        </row>
        <row r="13373">
          <cell r="AD13373">
            <v>49.110720999999998</v>
          </cell>
        </row>
        <row r="13374">
          <cell r="AD13374">
            <v>49.107680999999999</v>
          </cell>
        </row>
        <row r="13375">
          <cell r="AD13375">
            <v>49.106301999999999</v>
          </cell>
        </row>
        <row r="13376">
          <cell r="AD13376">
            <v>49.090784999999997</v>
          </cell>
        </row>
        <row r="13377">
          <cell r="AD13377">
            <v>49.086680999999999</v>
          </cell>
        </row>
        <row r="13378">
          <cell r="AD13378">
            <v>49.073579000000002</v>
          </cell>
        </row>
        <row r="13379">
          <cell r="AD13379">
            <v>49.073090999999998</v>
          </cell>
        </row>
        <row r="13380">
          <cell r="AD13380">
            <v>49.068776999999997</v>
          </cell>
        </row>
        <row r="13381">
          <cell r="AD13381">
            <v>49.064785999999998</v>
          </cell>
        </row>
        <row r="13382">
          <cell r="AD13382">
            <v>49.054023999999998</v>
          </cell>
        </row>
        <row r="13383">
          <cell r="AD13383">
            <v>49.034278999999998</v>
          </cell>
        </row>
        <row r="13384">
          <cell r="AD13384">
            <v>49.033622999999999</v>
          </cell>
        </row>
        <row r="13385">
          <cell r="AD13385">
            <v>49.032068000000002</v>
          </cell>
        </row>
        <row r="13386">
          <cell r="AD13386">
            <v>49.029153000000001</v>
          </cell>
        </row>
        <row r="13387">
          <cell r="AD13387">
            <v>49.026823999999998</v>
          </cell>
        </row>
        <row r="13388">
          <cell r="AD13388">
            <v>49.016682000000003</v>
          </cell>
        </row>
        <row r="13389">
          <cell r="AD13389">
            <v>49.015180999999998</v>
          </cell>
        </row>
        <row r="13390">
          <cell r="AD13390">
            <v>49.001713000000002</v>
          </cell>
        </row>
        <row r="13391">
          <cell r="AD13391">
            <v>48.999429999999997</v>
          </cell>
        </row>
        <row r="13392">
          <cell r="AD13392">
            <v>48.997624999999999</v>
          </cell>
        </row>
        <row r="13393">
          <cell r="AD13393">
            <v>48.994720000000001</v>
          </cell>
        </row>
        <row r="13394">
          <cell r="AD13394">
            <v>48.99277</v>
          </cell>
        </row>
        <row r="13395">
          <cell r="AD13395">
            <v>48.988214999999997</v>
          </cell>
        </row>
        <row r="13396">
          <cell r="AD13396">
            <v>48.980122999999999</v>
          </cell>
        </row>
        <row r="13397">
          <cell r="AD13397">
            <v>48.973824</v>
          </cell>
        </row>
        <row r="13398">
          <cell r="AD13398">
            <v>48.970866999999998</v>
          </cell>
        </row>
        <row r="13399">
          <cell r="AD13399">
            <v>48.953291999999998</v>
          </cell>
        </row>
        <row r="13400">
          <cell r="AD13400">
            <v>48.951391999999998</v>
          </cell>
        </row>
        <row r="13401">
          <cell r="AD13401">
            <v>48.948912</v>
          </cell>
        </row>
        <row r="13402">
          <cell r="AD13402">
            <v>48.944341000000001</v>
          </cell>
        </row>
        <row r="13403">
          <cell r="AD13403">
            <v>48.937569000000003</v>
          </cell>
        </row>
        <row r="13404">
          <cell r="AD13404">
            <v>48.923972999999997</v>
          </cell>
        </row>
        <row r="13405">
          <cell r="AD13405">
            <v>48.907814000000002</v>
          </cell>
        </row>
        <row r="13406">
          <cell r="AD13406">
            <v>48.884619000000001</v>
          </cell>
        </row>
        <row r="13407">
          <cell r="AD13407">
            <v>48.870938000000002</v>
          </cell>
        </row>
        <row r="13408">
          <cell r="AD13408">
            <v>48.851931999999998</v>
          </cell>
        </row>
        <row r="13409">
          <cell r="AD13409">
            <v>48.831662000000001</v>
          </cell>
        </row>
        <row r="13410">
          <cell r="AD13410">
            <v>48.816254000000001</v>
          </cell>
        </row>
        <row r="13411">
          <cell r="AD13411">
            <v>48.812714999999997</v>
          </cell>
        </row>
        <row r="13412">
          <cell r="AD13412">
            <v>48.811587000000003</v>
          </cell>
        </row>
        <row r="13413">
          <cell r="AD13413">
            <v>48.810831999999998</v>
          </cell>
        </row>
        <row r="13414">
          <cell r="AD13414">
            <v>48.810169999999999</v>
          </cell>
        </row>
        <row r="13415">
          <cell r="AD13415">
            <v>48.806555000000003</v>
          </cell>
        </row>
        <row r="13416">
          <cell r="AD13416">
            <v>48.776023000000002</v>
          </cell>
        </row>
        <row r="13417">
          <cell r="AD13417">
            <v>48.766164000000003</v>
          </cell>
        </row>
        <row r="13418">
          <cell r="AD13418">
            <v>48.760061999999998</v>
          </cell>
        </row>
        <row r="13419">
          <cell r="AD13419">
            <v>48.738252000000003</v>
          </cell>
        </row>
        <row r="13420">
          <cell r="AD13420">
            <v>48.733161000000003</v>
          </cell>
        </row>
        <row r="13421">
          <cell r="AD13421">
            <v>48.690009000000003</v>
          </cell>
        </row>
        <row r="13422">
          <cell r="AD13422">
            <v>48.668373000000003</v>
          </cell>
        </row>
        <row r="13423">
          <cell r="AD13423">
            <v>48.667852000000003</v>
          </cell>
        </row>
        <row r="13424">
          <cell r="AD13424">
            <v>48.654089999999997</v>
          </cell>
        </row>
        <row r="13425">
          <cell r="AD13425">
            <v>48.645265000000002</v>
          </cell>
        </row>
        <row r="13426">
          <cell r="AD13426">
            <v>48.640445</v>
          </cell>
        </row>
        <row r="13427">
          <cell r="AD13427">
            <v>48.639980000000001</v>
          </cell>
        </row>
        <row r="13428">
          <cell r="AD13428">
            <v>48.629237000000003</v>
          </cell>
        </row>
        <row r="13429">
          <cell r="AD13429">
            <v>48.625886999999999</v>
          </cell>
        </row>
        <row r="13430">
          <cell r="AD13430">
            <v>48.620624999999997</v>
          </cell>
        </row>
        <row r="13431">
          <cell r="AD13431">
            <v>48.611286</v>
          </cell>
        </row>
        <row r="13432">
          <cell r="AD13432">
            <v>48.601578000000003</v>
          </cell>
        </row>
        <row r="13433">
          <cell r="AD13433">
            <v>48.593764</v>
          </cell>
        </row>
        <row r="13434">
          <cell r="AD13434">
            <v>48.582523000000002</v>
          </cell>
        </row>
        <row r="13435">
          <cell r="AD13435">
            <v>48.55433</v>
          </cell>
        </row>
        <row r="13436">
          <cell r="AD13436">
            <v>48.540470999999997</v>
          </cell>
        </row>
        <row r="13437">
          <cell r="AD13437">
            <v>48.534965999999997</v>
          </cell>
        </row>
        <row r="13438">
          <cell r="AD13438">
            <v>48.525775000000003</v>
          </cell>
        </row>
        <row r="13439">
          <cell r="AD13439">
            <v>48.525148000000002</v>
          </cell>
        </row>
        <row r="13440">
          <cell r="AD13440">
            <v>48.523783000000002</v>
          </cell>
        </row>
        <row r="13441">
          <cell r="AD13441">
            <v>48.514420999999999</v>
          </cell>
        </row>
        <row r="13442">
          <cell r="AD13442">
            <v>48.511450000000004</v>
          </cell>
        </row>
        <row r="13443">
          <cell r="AD13443">
            <v>48.510705999999999</v>
          </cell>
        </row>
        <row r="13444">
          <cell r="AD13444">
            <v>48.508158000000002</v>
          </cell>
        </row>
        <row r="13445">
          <cell r="AD13445">
            <v>48.495361000000003</v>
          </cell>
        </row>
        <row r="13446">
          <cell r="AD13446">
            <v>48.490451</v>
          </cell>
        </row>
        <row r="13447">
          <cell r="AD13447">
            <v>48.486986999999999</v>
          </cell>
        </row>
        <row r="13448">
          <cell r="AD13448">
            <v>48.485897999999999</v>
          </cell>
        </row>
        <row r="13449">
          <cell r="AD13449">
            <v>48.478960000000001</v>
          </cell>
        </row>
        <row r="13450">
          <cell r="AD13450">
            <v>48.470213999999999</v>
          </cell>
        </row>
        <row r="13451">
          <cell r="AD13451">
            <v>48.470066000000003</v>
          </cell>
        </row>
        <row r="13452">
          <cell r="AD13452">
            <v>48.460192999999997</v>
          </cell>
        </row>
        <row r="13453">
          <cell r="AD13453">
            <v>48.448171000000002</v>
          </cell>
        </row>
        <row r="13454">
          <cell r="AD13454">
            <v>48.444992999999997</v>
          </cell>
        </row>
        <row r="13455">
          <cell r="AD13455">
            <v>48.442765000000001</v>
          </cell>
        </row>
        <row r="13456">
          <cell r="AD13456">
            <v>48.441560000000003</v>
          </cell>
        </row>
        <row r="13457">
          <cell r="AD13457">
            <v>48.435657999999997</v>
          </cell>
        </row>
        <row r="13458">
          <cell r="AD13458">
            <v>48.432817</v>
          </cell>
        </row>
        <row r="13459">
          <cell r="AD13459">
            <v>48.431778000000001</v>
          </cell>
        </row>
        <row r="13460">
          <cell r="AD13460">
            <v>48.431705999999998</v>
          </cell>
        </row>
        <row r="13461">
          <cell r="AD13461">
            <v>48.425857999999998</v>
          </cell>
        </row>
        <row r="13462">
          <cell r="AD13462">
            <v>48.421073</v>
          </cell>
        </row>
        <row r="13463">
          <cell r="AD13463">
            <v>48.413038</v>
          </cell>
        </row>
        <row r="13464">
          <cell r="AD13464">
            <v>48.404130000000002</v>
          </cell>
        </row>
        <row r="13465">
          <cell r="AD13465">
            <v>48.384768999999999</v>
          </cell>
        </row>
        <row r="13466">
          <cell r="AD13466">
            <v>48.384746</v>
          </cell>
        </row>
        <row r="13467">
          <cell r="AD13467">
            <v>48.379986000000002</v>
          </cell>
        </row>
        <row r="13468">
          <cell r="AD13468">
            <v>48.379817000000003</v>
          </cell>
        </row>
        <row r="13469">
          <cell r="AD13469">
            <v>48.378968999999998</v>
          </cell>
        </row>
        <row r="13470">
          <cell r="AD13470">
            <v>48.373992999999999</v>
          </cell>
        </row>
        <row r="13471">
          <cell r="AD13471">
            <v>48.372047999999999</v>
          </cell>
        </row>
        <row r="13472">
          <cell r="AD13472">
            <v>48.358725</v>
          </cell>
        </row>
        <row r="13473">
          <cell r="AD13473">
            <v>48.35369</v>
          </cell>
        </row>
        <row r="13474">
          <cell r="AD13474">
            <v>48.351546999999997</v>
          </cell>
        </row>
        <row r="13475">
          <cell r="AD13475">
            <v>48.351348999999999</v>
          </cell>
        </row>
        <row r="13476">
          <cell r="AD13476">
            <v>48.348756000000002</v>
          </cell>
        </row>
        <row r="13477">
          <cell r="AD13477">
            <v>48.343198999999998</v>
          </cell>
        </row>
        <row r="13478">
          <cell r="AD13478">
            <v>48.333564000000003</v>
          </cell>
        </row>
        <row r="13479">
          <cell r="AD13479">
            <v>48.332745000000003</v>
          </cell>
        </row>
        <row r="13480">
          <cell r="AD13480">
            <v>48.330862000000003</v>
          </cell>
        </row>
        <row r="13481">
          <cell r="AD13481">
            <v>48.319304000000002</v>
          </cell>
        </row>
        <row r="13482">
          <cell r="AD13482">
            <v>48.319144999999999</v>
          </cell>
        </row>
        <row r="13483">
          <cell r="AD13483">
            <v>48.318731</v>
          </cell>
        </row>
        <row r="13484">
          <cell r="AD13484">
            <v>48.317354000000002</v>
          </cell>
        </row>
        <row r="13485">
          <cell r="AD13485">
            <v>48.306325999999999</v>
          </cell>
        </row>
        <row r="13486">
          <cell r="AD13486">
            <v>48.293722000000002</v>
          </cell>
        </row>
        <row r="13487">
          <cell r="AD13487">
            <v>48.290610999999998</v>
          </cell>
        </row>
        <row r="13488">
          <cell r="AD13488">
            <v>48.283355999999998</v>
          </cell>
        </row>
        <row r="13489">
          <cell r="AD13489">
            <v>48.282991000000003</v>
          </cell>
        </row>
        <row r="13490">
          <cell r="AD13490">
            <v>48.273834999999998</v>
          </cell>
        </row>
        <row r="13491">
          <cell r="AD13491">
            <v>48.263584000000002</v>
          </cell>
        </row>
        <row r="13492">
          <cell r="AD13492">
            <v>48.260258</v>
          </cell>
        </row>
        <row r="13493">
          <cell r="AD13493">
            <v>48.246597000000001</v>
          </cell>
        </row>
        <row r="13494">
          <cell r="AD13494">
            <v>48.245615999999998</v>
          </cell>
        </row>
        <row r="13495">
          <cell r="AD13495">
            <v>48.244889000000001</v>
          </cell>
        </row>
        <row r="13496">
          <cell r="AD13496">
            <v>48.241852000000002</v>
          </cell>
        </row>
        <row r="13497">
          <cell r="AD13497">
            <v>48.227187000000001</v>
          </cell>
        </row>
        <row r="13498">
          <cell r="AD13498">
            <v>48.225704999999998</v>
          </cell>
        </row>
        <row r="13499">
          <cell r="AD13499">
            <v>48.222073000000002</v>
          </cell>
        </row>
        <row r="13500">
          <cell r="AD13500">
            <v>48.215328</v>
          </cell>
        </row>
        <row r="13501">
          <cell r="AD13501">
            <v>48.210338</v>
          </cell>
        </row>
        <row r="13502">
          <cell r="AD13502">
            <v>48.203352000000002</v>
          </cell>
        </row>
        <row r="13503">
          <cell r="AD13503">
            <v>48.196781999999999</v>
          </cell>
        </row>
        <row r="13504">
          <cell r="AD13504">
            <v>48.193787</v>
          </cell>
        </row>
        <row r="13505">
          <cell r="AD13505">
            <v>48.188184</v>
          </cell>
        </row>
        <row r="13506">
          <cell r="AD13506">
            <v>48.184733000000001</v>
          </cell>
        </row>
        <row r="13507">
          <cell r="AD13507">
            <v>48.184444999999997</v>
          </cell>
        </row>
        <row r="13508">
          <cell r="AD13508">
            <v>48.182882999999997</v>
          </cell>
        </row>
        <row r="13509">
          <cell r="AD13509">
            <v>48.170771999999999</v>
          </cell>
        </row>
        <row r="13510">
          <cell r="AD13510">
            <v>48.170489000000003</v>
          </cell>
        </row>
        <row r="13511">
          <cell r="AD13511">
            <v>48.166356999999998</v>
          </cell>
        </row>
        <row r="13512">
          <cell r="AD13512">
            <v>48.162396000000001</v>
          </cell>
        </row>
        <row r="13513">
          <cell r="AD13513">
            <v>48.142142</v>
          </cell>
        </row>
        <row r="13514">
          <cell r="AD13514">
            <v>48.136426999999998</v>
          </cell>
        </row>
        <row r="13515">
          <cell r="AD13515">
            <v>48.113678999999998</v>
          </cell>
        </row>
        <row r="13516">
          <cell r="AD13516">
            <v>48.109985999999999</v>
          </cell>
        </row>
        <row r="13517">
          <cell r="AD13517">
            <v>48.103582000000003</v>
          </cell>
        </row>
        <row r="13518">
          <cell r="AD13518">
            <v>48.088149000000001</v>
          </cell>
        </row>
        <row r="13519">
          <cell r="AD13519">
            <v>48.086528999999999</v>
          </cell>
        </row>
        <row r="13520">
          <cell r="AD13520">
            <v>48.086472000000001</v>
          </cell>
        </row>
        <row r="13521">
          <cell r="AD13521">
            <v>48.077382999999998</v>
          </cell>
        </row>
        <row r="13522">
          <cell r="AD13522">
            <v>48.068308999999999</v>
          </cell>
        </row>
        <row r="13523">
          <cell r="AD13523">
            <v>48.062001000000002</v>
          </cell>
        </row>
        <row r="13524">
          <cell r="AD13524">
            <v>48.061000999999997</v>
          </cell>
        </row>
        <row r="13525">
          <cell r="AD13525">
            <v>48.049678</v>
          </cell>
        </row>
        <row r="13526">
          <cell r="AD13526">
            <v>48.047307000000004</v>
          </cell>
        </row>
        <row r="13527">
          <cell r="AD13527">
            <v>48.046999</v>
          </cell>
        </row>
        <row r="13528">
          <cell r="AD13528">
            <v>48.045299</v>
          </cell>
        </row>
        <row r="13529">
          <cell r="AD13529">
            <v>48.042856999999998</v>
          </cell>
        </row>
        <row r="13530">
          <cell r="AD13530">
            <v>48.042057999999997</v>
          </cell>
        </row>
        <row r="13531">
          <cell r="AD13531">
            <v>48.037807000000001</v>
          </cell>
        </row>
        <row r="13532">
          <cell r="AD13532">
            <v>48.030124000000001</v>
          </cell>
        </row>
        <row r="13533">
          <cell r="AD13533">
            <v>48.011119999999998</v>
          </cell>
        </row>
        <row r="13534">
          <cell r="AD13534">
            <v>48.006301000000001</v>
          </cell>
        </row>
        <row r="13535">
          <cell r="AD13535">
            <v>48.00403</v>
          </cell>
        </row>
        <row r="13536">
          <cell r="AD13536">
            <v>47.996999000000002</v>
          </cell>
        </row>
        <row r="13537">
          <cell r="AD13537">
            <v>47.989899999999999</v>
          </cell>
        </row>
        <row r="13538">
          <cell r="AD13538">
            <v>47.989179999999998</v>
          </cell>
        </row>
        <row r="13539">
          <cell r="AD13539">
            <v>47.986828000000003</v>
          </cell>
        </row>
        <row r="13540">
          <cell r="AD13540">
            <v>47.985790999999999</v>
          </cell>
        </row>
        <row r="13541">
          <cell r="AD13541">
            <v>47.985008000000001</v>
          </cell>
        </row>
        <row r="13542">
          <cell r="AD13542">
            <v>47.979424000000002</v>
          </cell>
        </row>
        <row r="13543">
          <cell r="AD13543">
            <v>47.975628</v>
          </cell>
        </row>
        <row r="13544">
          <cell r="AD13544">
            <v>47.968730999999998</v>
          </cell>
        </row>
        <row r="13545">
          <cell r="AD13545">
            <v>47.968421999999997</v>
          </cell>
        </row>
        <row r="13546">
          <cell r="AD13546">
            <v>47.959488</v>
          </cell>
        </row>
        <row r="13547">
          <cell r="AD13547">
            <v>47.955109</v>
          </cell>
        </row>
        <row r="13548">
          <cell r="AD13548">
            <v>47.949449999999999</v>
          </cell>
        </row>
        <row r="13549">
          <cell r="AD13549">
            <v>47.940759</v>
          </cell>
        </row>
        <row r="13550">
          <cell r="AD13550">
            <v>47.933250999999998</v>
          </cell>
        </row>
        <row r="13551">
          <cell r="AD13551">
            <v>47.932927999999997</v>
          </cell>
        </row>
        <row r="13552">
          <cell r="AD13552">
            <v>47.923014000000002</v>
          </cell>
        </row>
        <row r="13553">
          <cell r="AD13553">
            <v>47.904949000000002</v>
          </cell>
        </row>
        <row r="13554">
          <cell r="AD13554">
            <v>47.873156000000002</v>
          </cell>
        </row>
        <row r="13555">
          <cell r="AD13555">
            <v>47.872892999999998</v>
          </cell>
        </row>
        <row r="13556">
          <cell r="AD13556">
            <v>47.837277</v>
          </cell>
        </row>
        <row r="13557">
          <cell r="AD13557">
            <v>47.825690999999999</v>
          </cell>
        </row>
        <row r="13558">
          <cell r="AD13558">
            <v>47.820652000000003</v>
          </cell>
        </row>
        <row r="13559">
          <cell r="AD13559">
            <v>47.819403999999999</v>
          </cell>
        </row>
        <row r="13560">
          <cell r="AD13560">
            <v>47.81382</v>
          </cell>
        </row>
        <row r="13561">
          <cell r="AD13561">
            <v>47.791848000000002</v>
          </cell>
        </row>
        <row r="13562">
          <cell r="AD13562">
            <v>47.787357</v>
          </cell>
        </row>
        <row r="13563">
          <cell r="AD13563">
            <v>47.78734</v>
          </cell>
        </row>
        <row r="13564">
          <cell r="AD13564">
            <v>47.781300000000002</v>
          </cell>
        </row>
        <row r="13565">
          <cell r="AD13565">
            <v>47.779032000000001</v>
          </cell>
        </row>
        <row r="13566">
          <cell r="AD13566">
            <v>47.775903999999997</v>
          </cell>
        </row>
        <row r="13567">
          <cell r="AD13567">
            <v>47.774075000000003</v>
          </cell>
        </row>
        <row r="13568">
          <cell r="AD13568">
            <v>47.770333999999998</v>
          </cell>
        </row>
        <row r="13569">
          <cell r="AD13569">
            <v>47.765751000000002</v>
          </cell>
        </row>
        <row r="13570">
          <cell r="AD13570">
            <v>47.752938</v>
          </cell>
        </row>
        <row r="13571">
          <cell r="AD13571">
            <v>47.745493000000003</v>
          </cell>
        </row>
        <row r="13572">
          <cell r="AD13572">
            <v>47.741315999999998</v>
          </cell>
        </row>
        <row r="13573">
          <cell r="AD13573">
            <v>47.737603</v>
          </cell>
        </row>
        <row r="13574">
          <cell r="AD13574">
            <v>47.737378999999997</v>
          </cell>
        </row>
        <row r="13575">
          <cell r="AD13575">
            <v>47.727542999999997</v>
          </cell>
        </row>
        <row r="13576">
          <cell r="AD13576">
            <v>47.710768000000002</v>
          </cell>
        </row>
        <row r="13577">
          <cell r="AD13577">
            <v>47.710576000000003</v>
          </cell>
        </row>
        <row r="13578">
          <cell r="AD13578">
            <v>47.700122</v>
          </cell>
        </row>
        <row r="13579">
          <cell r="AD13579">
            <v>47.7</v>
          </cell>
        </row>
        <row r="13580">
          <cell r="AD13580">
            <v>47.693897</v>
          </cell>
        </row>
        <row r="13581">
          <cell r="AD13581">
            <v>47.689816999999998</v>
          </cell>
        </row>
        <row r="13582">
          <cell r="AD13582">
            <v>47.685701999999999</v>
          </cell>
        </row>
        <row r="13583">
          <cell r="AD13583">
            <v>47.682394000000002</v>
          </cell>
        </row>
        <row r="13584">
          <cell r="AD13584">
            <v>47.646377999999999</v>
          </cell>
        </row>
        <row r="13585">
          <cell r="AD13585">
            <v>47.642856999999999</v>
          </cell>
        </row>
        <row r="13586">
          <cell r="AD13586">
            <v>47.632859000000003</v>
          </cell>
        </row>
        <row r="13587">
          <cell r="AD13587">
            <v>47.629308999999999</v>
          </cell>
        </row>
        <row r="13588">
          <cell r="AD13588">
            <v>47.595537999999998</v>
          </cell>
        </row>
        <row r="13589">
          <cell r="AD13589">
            <v>47.578581999999997</v>
          </cell>
        </row>
        <row r="13590">
          <cell r="AD13590">
            <v>47.570801000000003</v>
          </cell>
        </row>
        <row r="13591">
          <cell r="AD13591">
            <v>47.558660000000003</v>
          </cell>
        </row>
        <row r="13592">
          <cell r="AD13592">
            <v>47.545914000000003</v>
          </cell>
        </row>
        <row r="13593">
          <cell r="AD13593">
            <v>47.519674999999999</v>
          </cell>
        </row>
        <row r="13594">
          <cell r="AD13594">
            <v>47.510508000000002</v>
          </cell>
        </row>
        <row r="13595">
          <cell r="AD13595">
            <v>47.506092000000002</v>
          </cell>
        </row>
        <row r="13596">
          <cell r="AD13596">
            <v>47.499620999999998</v>
          </cell>
        </row>
        <row r="13597">
          <cell r="AD13597">
            <v>47.495891</v>
          </cell>
        </row>
        <row r="13598">
          <cell r="AD13598">
            <v>47.465645000000002</v>
          </cell>
        </row>
        <row r="13599">
          <cell r="AD13599">
            <v>47.463239999999999</v>
          </cell>
        </row>
        <row r="13600">
          <cell r="AD13600">
            <v>47.461908000000001</v>
          </cell>
        </row>
        <row r="13601">
          <cell r="AD13601">
            <v>47.451515999999998</v>
          </cell>
        </row>
        <row r="13602">
          <cell r="AD13602">
            <v>47.449984999999998</v>
          </cell>
        </row>
        <row r="13603">
          <cell r="AD13603">
            <v>47.437196999999998</v>
          </cell>
        </row>
        <row r="13604">
          <cell r="AD13604">
            <v>47.422573999999997</v>
          </cell>
        </row>
        <row r="13605">
          <cell r="AD13605">
            <v>47.418159000000003</v>
          </cell>
        </row>
        <row r="13606">
          <cell r="AD13606">
            <v>47.408625999999998</v>
          </cell>
        </row>
        <row r="13607">
          <cell r="AD13607">
            <v>47.387928000000002</v>
          </cell>
        </row>
        <row r="13608">
          <cell r="AD13608">
            <v>47.383035</v>
          </cell>
        </row>
        <row r="13609">
          <cell r="AD13609">
            <v>47.376393</v>
          </cell>
        </row>
        <row r="13610">
          <cell r="AD13610">
            <v>47.368428999999999</v>
          </cell>
        </row>
        <row r="13611">
          <cell r="AD13611">
            <v>47.366576000000002</v>
          </cell>
        </row>
        <row r="13612">
          <cell r="AD13612">
            <v>47.356225000000002</v>
          </cell>
        </row>
        <row r="13613">
          <cell r="AD13613">
            <v>47.347123000000003</v>
          </cell>
        </row>
        <row r="13614">
          <cell r="AD13614">
            <v>47.338633000000002</v>
          </cell>
        </row>
        <row r="13615">
          <cell r="AD13615">
            <v>47.326555999999997</v>
          </cell>
        </row>
        <row r="13616">
          <cell r="AD13616">
            <v>47.322524000000001</v>
          </cell>
        </row>
        <row r="13617">
          <cell r="AD13617">
            <v>47.321120000000001</v>
          </cell>
        </row>
        <row r="13618">
          <cell r="AD13618">
            <v>47.302539000000003</v>
          </cell>
        </row>
        <row r="13619">
          <cell r="AD13619">
            <v>47.299992000000003</v>
          </cell>
        </row>
        <row r="13620">
          <cell r="AD13620">
            <v>47.295096000000001</v>
          </cell>
        </row>
        <row r="13621">
          <cell r="AD13621">
            <v>47.294618</v>
          </cell>
        </row>
        <row r="13622">
          <cell r="AD13622">
            <v>47.280182000000003</v>
          </cell>
        </row>
        <row r="13623">
          <cell r="AD13623">
            <v>47.278118999999997</v>
          </cell>
        </row>
        <row r="13624">
          <cell r="AD13624">
            <v>47.270525999999997</v>
          </cell>
        </row>
        <row r="13625">
          <cell r="AD13625">
            <v>47.268777</v>
          </cell>
        </row>
        <row r="13626">
          <cell r="AD13626">
            <v>47.266660000000002</v>
          </cell>
        </row>
        <row r="13627">
          <cell r="AD13627">
            <v>47.256546999999998</v>
          </cell>
        </row>
        <row r="13628">
          <cell r="AD13628">
            <v>47.254739999999998</v>
          </cell>
        </row>
        <row r="13629">
          <cell r="AD13629">
            <v>47.241197999999997</v>
          </cell>
        </row>
        <row r="13630">
          <cell r="AD13630">
            <v>47.23057</v>
          </cell>
        </row>
        <row r="13631">
          <cell r="AD13631">
            <v>47.226613999999998</v>
          </cell>
        </row>
        <row r="13632">
          <cell r="AD13632">
            <v>47.191893999999998</v>
          </cell>
        </row>
        <row r="13633">
          <cell r="AD13633">
            <v>47.164651999999997</v>
          </cell>
        </row>
        <row r="13634">
          <cell r="AD13634">
            <v>47.154488000000001</v>
          </cell>
        </row>
        <row r="13635">
          <cell r="AD13635">
            <v>47.154041999999997</v>
          </cell>
        </row>
        <row r="13636">
          <cell r="AD13636">
            <v>47.151798999999997</v>
          </cell>
        </row>
        <row r="13637">
          <cell r="AD13637">
            <v>47.151452999999997</v>
          </cell>
        </row>
        <row r="13638">
          <cell r="AD13638">
            <v>47.147058999999999</v>
          </cell>
        </row>
        <row r="13639">
          <cell r="AD13639">
            <v>47.111172000000003</v>
          </cell>
        </row>
        <row r="13640">
          <cell r="AD13640">
            <v>47.072975</v>
          </cell>
        </row>
        <row r="13641">
          <cell r="AD13641">
            <v>47.072937000000003</v>
          </cell>
        </row>
        <row r="13642">
          <cell r="AD13642">
            <v>47.061306999999999</v>
          </cell>
        </row>
        <row r="13643">
          <cell r="AD13643">
            <v>47.022606000000003</v>
          </cell>
        </row>
        <row r="13644">
          <cell r="AD13644">
            <v>46.991546999999997</v>
          </cell>
        </row>
        <row r="13645">
          <cell r="AD13645">
            <v>46.990558</v>
          </cell>
        </row>
        <row r="13646">
          <cell r="AD13646">
            <v>46.990170999999997</v>
          </cell>
        </row>
        <row r="13647">
          <cell r="AD13647">
            <v>46.987507000000001</v>
          </cell>
        </row>
        <row r="13648">
          <cell r="AD13648">
            <v>46.982731999999999</v>
          </cell>
        </row>
        <row r="13649">
          <cell r="AD13649">
            <v>46.977412999999999</v>
          </cell>
        </row>
        <row r="13650">
          <cell r="AD13650">
            <v>46.949463999999999</v>
          </cell>
        </row>
        <row r="13651">
          <cell r="AD13651">
            <v>46.945703000000002</v>
          </cell>
        </row>
        <row r="13652">
          <cell r="AD13652">
            <v>46.934947000000001</v>
          </cell>
        </row>
        <row r="13653">
          <cell r="AD13653">
            <v>46.931519999999999</v>
          </cell>
        </row>
        <row r="13654">
          <cell r="AD13654">
            <v>46.929523000000003</v>
          </cell>
        </row>
        <row r="13655">
          <cell r="AD13655">
            <v>46.926546000000002</v>
          </cell>
        </row>
        <row r="13656">
          <cell r="AD13656">
            <v>46.903356000000002</v>
          </cell>
        </row>
        <row r="13657">
          <cell r="AD13657">
            <v>46.889899</v>
          </cell>
        </row>
        <row r="13658">
          <cell r="AD13658">
            <v>46.889465000000001</v>
          </cell>
        </row>
        <row r="13659">
          <cell r="AD13659">
            <v>46.884318999999998</v>
          </cell>
        </row>
        <row r="13660">
          <cell r="AD13660">
            <v>46.882696000000003</v>
          </cell>
        </row>
        <row r="13661">
          <cell r="AD13661">
            <v>46.869745000000002</v>
          </cell>
        </row>
        <row r="13662">
          <cell r="AD13662">
            <v>46.867542</v>
          </cell>
        </row>
        <row r="13663">
          <cell r="AD13663">
            <v>46.867466999999998</v>
          </cell>
        </row>
        <row r="13664">
          <cell r="AD13664">
            <v>46.867420000000003</v>
          </cell>
        </row>
        <row r="13665">
          <cell r="AD13665">
            <v>46.861069000000001</v>
          </cell>
        </row>
        <row r="13666">
          <cell r="AD13666">
            <v>46.845086999999999</v>
          </cell>
        </row>
        <row r="13667">
          <cell r="AD13667">
            <v>46.837062000000003</v>
          </cell>
        </row>
        <row r="13668">
          <cell r="AD13668">
            <v>46.836756999999999</v>
          </cell>
        </row>
        <row r="13669">
          <cell r="AD13669">
            <v>46.836114000000002</v>
          </cell>
        </row>
        <row r="13670">
          <cell r="AD13670">
            <v>46.825586999999999</v>
          </cell>
        </row>
        <row r="13671">
          <cell r="AD13671">
            <v>46.824882000000002</v>
          </cell>
        </row>
        <row r="13672">
          <cell r="AD13672">
            <v>46.807876999999998</v>
          </cell>
        </row>
        <row r="13673">
          <cell r="AD13673">
            <v>46.805720000000001</v>
          </cell>
        </row>
        <row r="13674">
          <cell r="AD13674">
            <v>46.799594999999997</v>
          </cell>
        </row>
        <row r="13675">
          <cell r="AD13675">
            <v>46.795867999999999</v>
          </cell>
        </row>
        <row r="13676">
          <cell r="AD13676">
            <v>46.780596000000003</v>
          </cell>
        </row>
        <row r="13677">
          <cell r="AD13677">
            <v>46.775067</v>
          </cell>
        </row>
        <row r="13678">
          <cell r="AD13678">
            <v>46.770750999999997</v>
          </cell>
        </row>
        <row r="13679">
          <cell r="AD13679">
            <v>46.757398000000002</v>
          </cell>
        </row>
        <row r="13680">
          <cell r="AD13680">
            <v>46.745564000000002</v>
          </cell>
        </row>
        <row r="13681">
          <cell r="AD13681">
            <v>46.736246000000001</v>
          </cell>
        </row>
        <row r="13682">
          <cell r="AD13682">
            <v>46.721694999999997</v>
          </cell>
        </row>
        <row r="13683">
          <cell r="AD13683">
            <v>46.706524000000002</v>
          </cell>
        </row>
        <row r="13684">
          <cell r="AD13684">
            <v>46.699606000000003</v>
          </cell>
        </row>
        <row r="13685">
          <cell r="AD13685">
            <v>46.697578999999998</v>
          </cell>
        </row>
        <row r="13686">
          <cell r="AD13686">
            <v>46.684891999999998</v>
          </cell>
        </row>
        <row r="13687">
          <cell r="AD13687">
            <v>46.640749</v>
          </cell>
        </row>
        <row r="13688">
          <cell r="AD13688">
            <v>46.638995999999999</v>
          </cell>
        </row>
        <row r="13689">
          <cell r="AD13689">
            <v>46.628374999999998</v>
          </cell>
        </row>
        <row r="13690">
          <cell r="AD13690">
            <v>46.625475000000002</v>
          </cell>
        </row>
        <row r="13691">
          <cell r="AD13691">
            <v>46.624611000000002</v>
          </cell>
        </row>
        <row r="13692">
          <cell r="AD13692">
            <v>46.623584000000001</v>
          </cell>
        </row>
        <row r="13693">
          <cell r="AD13693">
            <v>46.610011999999998</v>
          </cell>
        </row>
        <row r="13694">
          <cell r="AD13694">
            <v>46.608502000000001</v>
          </cell>
        </row>
        <row r="13695">
          <cell r="AD13695">
            <v>46.606378999999997</v>
          </cell>
        </row>
        <row r="13696">
          <cell r="AD13696">
            <v>46.596496000000002</v>
          </cell>
        </row>
        <row r="13697">
          <cell r="AD13697">
            <v>46.591431</v>
          </cell>
        </row>
        <row r="13698">
          <cell r="AD13698">
            <v>46.588493</v>
          </cell>
        </row>
        <row r="13699">
          <cell r="AD13699">
            <v>46.574947999999999</v>
          </cell>
        </row>
        <row r="13700">
          <cell r="AD13700">
            <v>46.569837999999997</v>
          </cell>
        </row>
        <row r="13701">
          <cell r="AD13701">
            <v>46.561894000000002</v>
          </cell>
        </row>
        <row r="13702">
          <cell r="AD13702">
            <v>46.552536000000003</v>
          </cell>
        </row>
        <row r="13703">
          <cell r="AD13703">
            <v>46.541319999999999</v>
          </cell>
        </row>
        <row r="13704">
          <cell r="AD13704">
            <v>46.535367999999998</v>
          </cell>
        </row>
        <row r="13705">
          <cell r="AD13705">
            <v>46.525550000000003</v>
          </cell>
        </row>
        <row r="13706">
          <cell r="AD13706">
            <v>46.524911000000003</v>
          </cell>
        </row>
        <row r="13707">
          <cell r="AD13707">
            <v>46.520215999999998</v>
          </cell>
        </row>
        <row r="13708">
          <cell r="AD13708">
            <v>46.514218</v>
          </cell>
        </row>
        <row r="13709">
          <cell r="AD13709">
            <v>46.507485000000003</v>
          </cell>
        </row>
        <row r="13710">
          <cell r="AD13710">
            <v>46.501660000000001</v>
          </cell>
        </row>
        <row r="13711">
          <cell r="AD13711">
            <v>46.483091999999999</v>
          </cell>
        </row>
        <row r="13712">
          <cell r="AD13712">
            <v>46.479728999999999</v>
          </cell>
        </row>
        <row r="13713">
          <cell r="AD13713">
            <v>46.477294000000001</v>
          </cell>
        </row>
        <row r="13714">
          <cell r="AD13714">
            <v>46.456971000000003</v>
          </cell>
        </row>
        <row r="13715">
          <cell r="AD13715">
            <v>46.450501000000003</v>
          </cell>
        </row>
        <row r="13716">
          <cell r="AD13716">
            <v>46.441760000000002</v>
          </cell>
        </row>
        <row r="13717">
          <cell r="AD13717">
            <v>46.440399999999997</v>
          </cell>
        </row>
        <row r="13718">
          <cell r="AD13718">
            <v>46.430906999999998</v>
          </cell>
        </row>
        <row r="13719">
          <cell r="AD13719">
            <v>46.406843000000002</v>
          </cell>
        </row>
        <row r="13720">
          <cell r="AD13720">
            <v>46.398800999999999</v>
          </cell>
        </row>
        <row r="13721">
          <cell r="AD13721">
            <v>46.391720999999997</v>
          </cell>
        </row>
        <row r="13722">
          <cell r="AD13722">
            <v>46.391373000000002</v>
          </cell>
        </row>
        <row r="13723">
          <cell r="AD13723">
            <v>46.38335</v>
          </cell>
        </row>
        <row r="13724">
          <cell r="AD13724">
            <v>46.373663999999998</v>
          </cell>
        </row>
        <row r="13725">
          <cell r="AD13725">
            <v>46.373426000000002</v>
          </cell>
        </row>
        <row r="13726">
          <cell r="AD13726">
            <v>46.370939</v>
          </cell>
        </row>
        <row r="13727">
          <cell r="AD13727">
            <v>46.364946000000003</v>
          </cell>
        </row>
        <row r="13728">
          <cell r="AD13728">
            <v>46.359447000000003</v>
          </cell>
        </row>
        <row r="13729">
          <cell r="AD13729">
            <v>46.350748000000003</v>
          </cell>
        </row>
        <row r="13730">
          <cell r="AD13730">
            <v>46.350360999999999</v>
          </cell>
        </row>
        <row r="13731">
          <cell r="AD13731">
            <v>46.347405999999999</v>
          </cell>
        </row>
        <row r="13732">
          <cell r="AD13732">
            <v>46.341127999999998</v>
          </cell>
        </row>
        <row r="13733">
          <cell r="AD13733">
            <v>46.329082</v>
          </cell>
        </row>
        <row r="13734">
          <cell r="AD13734">
            <v>46.321871000000002</v>
          </cell>
        </row>
        <row r="13735">
          <cell r="AD13735">
            <v>46.310181999999998</v>
          </cell>
        </row>
        <row r="13736">
          <cell r="AD13736">
            <v>46.298116999999998</v>
          </cell>
        </row>
        <row r="13737">
          <cell r="AD13737">
            <v>46.284685000000003</v>
          </cell>
        </row>
        <row r="13738">
          <cell r="AD13738">
            <v>46.282189000000002</v>
          </cell>
        </row>
        <row r="13739">
          <cell r="AD13739">
            <v>46.275877999999999</v>
          </cell>
        </row>
        <row r="13740">
          <cell r="AD13740">
            <v>46.248575000000002</v>
          </cell>
        </row>
        <row r="13741">
          <cell r="AD13741">
            <v>46.226717000000001</v>
          </cell>
        </row>
        <row r="13742">
          <cell r="AD13742">
            <v>46.223973999999998</v>
          </cell>
        </row>
        <row r="13743">
          <cell r="AD13743">
            <v>46.220053999999998</v>
          </cell>
        </row>
        <row r="13744">
          <cell r="AD13744">
            <v>46.208123999999998</v>
          </cell>
        </row>
        <row r="13745">
          <cell r="AD13745">
            <v>46.195569999999996</v>
          </cell>
        </row>
        <row r="13746">
          <cell r="AD13746">
            <v>46.193835999999997</v>
          </cell>
        </row>
        <row r="13747">
          <cell r="AD13747">
            <v>46.184893000000002</v>
          </cell>
        </row>
        <row r="13748">
          <cell r="AD13748">
            <v>46.178277999999999</v>
          </cell>
        </row>
        <row r="13749">
          <cell r="AD13749">
            <v>46.178091999999999</v>
          </cell>
        </row>
        <row r="13750">
          <cell r="AD13750">
            <v>46.149943</v>
          </cell>
        </row>
        <row r="13751">
          <cell r="AD13751">
            <v>46.146085999999997</v>
          </cell>
        </row>
        <row r="13752">
          <cell r="AD13752">
            <v>46.144008999999997</v>
          </cell>
        </row>
        <row r="13753">
          <cell r="AD13753">
            <v>46.136502999999998</v>
          </cell>
        </row>
        <row r="13754">
          <cell r="AD13754">
            <v>46.131405000000001</v>
          </cell>
        </row>
        <row r="13755">
          <cell r="AD13755">
            <v>46.118063999999997</v>
          </cell>
        </row>
        <row r="13756">
          <cell r="AD13756">
            <v>46.108963000000003</v>
          </cell>
        </row>
        <row r="13757">
          <cell r="AD13757">
            <v>46.103158999999998</v>
          </cell>
        </row>
        <row r="13758">
          <cell r="AD13758">
            <v>46.103019000000003</v>
          </cell>
        </row>
        <row r="13759">
          <cell r="AD13759">
            <v>46.098833999999997</v>
          </cell>
        </row>
        <row r="13760">
          <cell r="AD13760">
            <v>46.095857000000002</v>
          </cell>
        </row>
        <row r="13761">
          <cell r="AD13761">
            <v>46.092103000000002</v>
          </cell>
        </row>
        <row r="13762">
          <cell r="AD13762">
            <v>46.087226000000001</v>
          </cell>
        </row>
        <row r="13763">
          <cell r="AD13763">
            <v>46.082464000000002</v>
          </cell>
        </row>
        <row r="13764">
          <cell r="AD13764">
            <v>46.072501000000003</v>
          </cell>
        </row>
        <row r="13765">
          <cell r="AD13765">
            <v>46.048285999999997</v>
          </cell>
        </row>
        <row r="13766">
          <cell r="AD13766">
            <v>46.045901999999998</v>
          </cell>
        </row>
        <row r="13767">
          <cell r="AD13767">
            <v>46.044421</v>
          </cell>
        </row>
        <row r="13768">
          <cell r="AD13768">
            <v>46.033368000000003</v>
          </cell>
        </row>
        <row r="13769">
          <cell r="AD13769">
            <v>46.010795999999999</v>
          </cell>
        </row>
        <row r="13770">
          <cell r="AD13770">
            <v>45.996478000000003</v>
          </cell>
        </row>
        <row r="13771">
          <cell r="AD13771">
            <v>45.995618999999998</v>
          </cell>
        </row>
        <row r="13772">
          <cell r="AD13772">
            <v>45.992584999999998</v>
          </cell>
        </row>
        <row r="13773">
          <cell r="AD13773">
            <v>45.990996000000003</v>
          </cell>
        </row>
        <row r="13774">
          <cell r="AD13774">
            <v>45.989809000000001</v>
          </cell>
        </row>
        <row r="13775">
          <cell r="AD13775">
            <v>45.982351000000001</v>
          </cell>
        </row>
        <row r="13776">
          <cell r="AD13776">
            <v>45.978043</v>
          </cell>
        </row>
        <row r="13777">
          <cell r="AD13777">
            <v>45.976528999999999</v>
          </cell>
        </row>
        <row r="13778">
          <cell r="AD13778">
            <v>45.976433999999998</v>
          </cell>
        </row>
        <row r="13779">
          <cell r="AD13779">
            <v>45.968347999999999</v>
          </cell>
        </row>
        <row r="13780">
          <cell r="AD13780">
            <v>45.947634000000001</v>
          </cell>
        </row>
        <row r="13781">
          <cell r="AD13781">
            <v>45.946672</v>
          </cell>
        </row>
        <row r="13782">
          <cell r="AD13782">
            <v>45.944335000000002</v>
          </cell>
        </row>
        <row r="13783">
          <cell r="AD13783">
            <v>45.938203000000001</v>
          </cell>
        </row>
        <row r="13784">
          <cell r="AD13784">
            <v>45.929226999999997</v>
          </cell>
        </row>
        <row r="13785">
          <cell r="AD13785">
            <v>45.911602999999999</v>
          </cell>
        </row>
        <row r="13786">
          <cell r="AD13786">
            <v>45.911096999999998</v>
          </cell>
        </row>
        <row r="13787">
          <cell r="AD13787">
            <v>45.908534000000003</v>
          </cell>
        </row>
        <row r="13788">
          <cell r="AD13788">
            <v>45.905793000000003</v>
          </cell>
        </row>
        <row r="13789">
          <cell r="AD13789">
            <v>45.894840000000002</v>
          </cell>
        </row>
        <row r="13790">
          <cell r="AD13790">
            <v>45.885317999999998</v>
          </cell>
        </row>
        <row r="13791">
          <cell r="AD13791">
            <v>45.876325000000001</v>
          </cell>
        </row>
        <row r="13792">
          <cell r="AD13792">
            <v>45.873840999999999</v>
          </cell>
        </row>
        <row r="13793">
          <cell r="AD13793">
            <v>45.871780999999999</v>
          </cell>
        </row>
        <row r="13794">
          <cell r="AD13794">
            <v>45.860187000000003</v>
          </cell>
        </row>
        <row r="13795">
          <cell r="AD13795">
            <v>45.852099000000003</v>
          </cell>
        </row>
        <row r="13796">
          <cell r="AD13796">
            <v>45.847783</v>
          </cell>
        </row>
        <row r="13797">
          <cell r="AD13797">
            <v>45.847597999999998</v>
          </cell>
        </row>
        <row r="13798">
          <cell r="AD13798">
            <v>45.843130000000002</v>
          </cell>
        </row>
        <row r="13799">
          <cell r="AD13799">
            <v>45.840935000000002</v>
          </cell>
        </row>
        <row r="13800">
          <cell r="AD13800">
            <v>45.840544000000001</v>
          </cell>
        </row>
        <row r="13801">
          <cell r="AD13801">
            <v>45.833033999999998</v>
          </cell>
        </row>
        <row r="13802">
          <cell r="AD13802">
            <v>45.822195999999998</v>
          </cell>
        </row>
        <row r="13803">
          <cell r="AD13803">
            <v>45.816871999999996</v>
          </cell>
        </row>
        <row r="13804">
          <cell r="AD13804">
            <v>45.811844999999998</v>
          </cell>
        </row>
        <row r="13805">
          <cell r="AD13805">
            <v>45.811222999999998</v>
          </cell>
        </row>
        <row r="13806">
          <cell r="AD13806">
            <v>45.795676999999998</v>
          </cell>
        </row>
        <row r="13807">
          <cell r="AD13807">
            <v>45.793484999999997</v>
          </cell>
        </row>
        <row r="13808">
          <cell r="AD13808">
            <v>45.785291999999998</v>
          </cell>
        </row>
        <row r="13809">
          <cell r="AD13809">
            <v>45.768971999999998</v>
          </cell>
        </row>
        <row r="13810">
          <cell r="AD13810">
            <v>45.750137000000002</v>
          </cell>
        </row>
        <row r="13811">
          <cell r="AD13811">
            <v>45.743530999999997</v>
          </cell>
        </row>
        <row r="13812">
          <cell r="AD13812">
            <v>45.738380999999997</v>
          </cell>
        </row>
        <row r="13813">
          <cell r="AD13813">
            <v>45.734152999999999</v>
          </cell>
        </row>
        <row r="13814">
          <cell r="AD13814">
            <v>45.726184000000003</v>
          </cell>
        </row>
        <row r="13815">
          <cell r="AD13815">
            <v>45.708682000000003</v>
          </cell>
        </row>
        <row r="13816">
          <cell r="AD13816">
            <v>45.702624999999998</v>
          </cell>
        </row>
        <row r="13817">
          <cell r="AD13817">
            <v>45.659362999999999</v>
          </cell>
        </row>
        <row r="13818">
          <cell r="AD13818">
            <v>45.653326999999997</v>
          </cell>
        </row>
        <row r="13819">
          <cell r="AD13819">
            <v>45.649737000000002</v>
          </cell>
        </row>
        <row r="13820">
          <cell r="AD13820">
            <v>45.646856</v>
          </cell>
        </row>
        <row r="13821">
          <cell r="AD13821">
            <v>45.646090999999998</v>
          </cell>
        </row>
        <row r="13822">
          <cell r="AD13822">
            <v>45.641517</v>
          </cell>
        </row>
        <row r="13823">
          <cell r="AD13823">
            <v>45.629384000000002</v>
          </cell>
        </row>
        <row r="13824">
          <cell r="AD13824">
            <v>45.612966</v>
          </cell>
        </row>
        <row r="13825">
          <cell r="AD13825">
            <v>45.602383000000003</v>
          </cell>
        </row>
        <row r="13826">
          <cell r="AD13826">
            <v>45.598069000000002</v>
          </cell>
        </row>
        <row r="13827">
          <cell r="AD13827">
            <v>45.594366999999998</v>
          </cell>
        </row>
        <row r="13828">
          <cell r="AD13828">
            <v>45.591810000000002</v>
          </cell>
        </row>
        <row r="13829">
          <cell r="AD13829">
            <v>45.590680999999996</v>
          </cell>
        </row>
        <row r="13830">
          <cell r="AD13830">
            <v>45.590398999999998</v>
          </cell>
        </row>
        <row r="13831">
          <cell r="AD13831">
            <v>45.571922999999998</v>
          </cell>
        </row>
        <row r="13832">
          <cell r="AD13832">
            <v>45.563755</v>
          </cell>
        </row>
        <row r="13833">
          <cell r="AD13833">
            <v>45.561630999999998</v>
          </cell>
        </row>
        <row r="13834">
          <cell r="AD13834">
            <v>45.560039000000003</v>
          </cell>
        </row>
        <row r="13835">
          <cell r="AD13835">
            <v>45.546267</v>
          </cell>
        </row>
        <row r="13836">
          <cell r="AD13836">
            <v>45.545357000000003</v>
          </cell>
        </row>
        <row r="13837">
          <cell r="AD13837">
            <v>45.541594000000003</v>
          </cell>
        </row>
        <row r="13838">
          <cell r="AD13838">
            <v>45.535214000000003</v>
          </cell>
        </row>
        <row r="13839">
          <cell r="AD13839">
            <v>45.522046000000003</v>
          </cell>
        </row>
        <row r="13840">
          <cell r="AD13840">
            <v>45.508043999999998</v>
          </cell>
        </row>
        <row r="13841">
          <cell r="AD13841">
            <v>45.496741</v>
          </cell>
        </row>
        <row r="13842">
          <cell r="AD13842">
            <v>45.485641000000001</v>
          </cell>
        </row>
        <row r="13843">
          <cell r="AD13843">
            <v>45.480822000000003</v>
          </cell>
        </row>
        <row r="13844">
          <cell r="AD13844">
            <v>45.468519000000001</v>
          </cell>
        </row>
        <row r="13845">
          <cell r="AD13845">
            <v>45.468189000000002</v>
          </cell>
        </row>
        <row r="13846">
          <cell r="AD13846">
            <v>45.465023000000002</v>
          </cell>
        </row>
        <row r="13847">
          <cell r="AD13847">
            <v>45.453878000000003</v>
          </cell>
        </row>
        <row r="13848">
          <cell r="AD13848">
            <v>45.452598999999999</v>
          </cell>
        </row>
        <row r="13849">
          <cell r="AD13849">
            <v>45.447307000000002</v>
          </cell>
        </row>
        <row r="13850">
          <cell r="AD13850">
            <v>45.435420000000001</v>
          </cell>
        </row>
        <row r="13851">
          <cell r="AD13851">
            <v>45.431384000000001</v>
          </cell>
        </row>
        <row r="13852">
          <cell r="AD13852">
            <v>45.422376999999997</v>
          </cell>
        </row>
        <row r="13853">
          <cell r="AD13853">
            <v>45.418914999999998</v>
          </cell>
        </row>
        <row r="13854">
          <cell r="AD13854">
            <v>45.414476000000001</v>
          </cell>
        </row>
        <row r="13855">
          <cell r="AD13855">
            <v>45.394354</v>
          </cell>
        </row>
        <row r="13856">
          <cell r="AD13856">
            <v>45.392716999999998</v>
          </cell>
        </row>
        <row r="13857">
          <cell r="AD13857">
            <v>45.379590999999998</v>
          </cell>
        </row>
        <row r="13858">
          <cell r="AD13858">
            <v>45.343179999999997</v>
          </cell>
        </row>
        <row r="13859">
          <cell r="AD13859">
            <v>45.338842999999997</v>
          </cell>
        </row>
        <row r="13860">
          <cell r="AD13860">
            <v>45.336846000000001</v>
          </cell>
        </row>
        <row r="13861">
          <cell r="AD13861">
            <v>45.336616999999997</v>
          </cell>
        </row>
        <row r="13862">
          <cell r="AD13862">
            <v>45.331397000000003</v>
          </cell>
        </row>
        <row r="13863">
          <cell r="AD13863">
            <v>45.321928</v>
          </cell>
        </row>
        <row r="13864">
          <cell r="AD13864">
            <v>45.317163999999998</v>
          </cell>
        </row>
        <row r="13865">
          <cell r="AD13865">
            <v>45.300165999999997</v>
          </cell>
        </row>
        <row r="13866">
          <cell r="AD13866">
            <v>45.299948000000001</v>
          </cell>
        </row>
        <row r="13867">
          <cell r="AD13867">
            <v>45.295735000000001</v>
          </cell>
        </row>
        <row r="13868">
          <cell r="AD13868">
            <v>45.278711000000001</v>
          </cell>
        </row>
        <row r="13869">
          <cell r="AD13869">
            <v>45.256064000000002</v>
          </cell>
        </row>
        <row r="13870">
          <cell r="AD13870">
            <v>45.242812000000001</v>
          </cell>
        </row>
        <row r="13871">
          <cell r="AD13871">
            <v>45.221325</v>
          </cell>
        </row>
        <row r="13872">
          <cell r="AD13872">
            <v>45.173867999999999</v>
          </cell>
        </row>
        <row r="13873">
          <cell r="AD13873">
            <v>45.171298</v>
          </cell>
        </row>
        <row r="13874">
          <cell r="AD13874">
            <v>45.157209000000002</v>
          </cell>
        </row>
        <row r="13875">
          <cell r="AD13875">
            <v>45.153554999999997</v>
          </cell>
        </row>
        <row r="13876">
          <cell r="AD13876">
            <v>45.140815000000003</v>
          </cell>
        </row>
        <row r="13877">
          <cell r="AD13877">
            <v>45.133172000000002</v>
          </cell>
        </row>
        <row r="13878">
          <cell r="AD13878">
            <v>45.128382000000002</v>
          </cell>
        </row>
        <row r="13879">
          <cell r="AD13879">
            <v>45.124865999999997</v>
          </cell>
        </row>
        <row r="13880">
          <cell r="AD13880">
            <v>45.114995999999998</v>
          </cell>
        </row>
        <row r="13881">
          <cell r="AD13881">
            <v>45.110714000000002</v>
          </cell>
        </row>
        <row r="13882">
          <cell r="AD13882">
            <v>45.110173000000003</v>
          </cell>
        </row>
        <row r="13883">
          <cell r="AD13883">
            <v>45.098602999999997</v>
          </cell>
        </row>
        <row r="13884">
          <cell r="AD13884">
            <v>45.091650000000001</v>
          </cell>
        </row>
        <row r="13885">
          <cell r="AD13885">
            <v>45.081293000000002</v>
          </cell>
        </row>
        <row r="13886">
          <cell r="AD13886">
            <v>45.079551000000002</v>
          </cell>
        </row>
        <row r="13887">
          <cell r="AD13887">
            <v>45.063997999999998</v>
          </cell>
        </row>
        <row r="13888">
          <cell r="AD13888">
            <v>45.060994999999998</v>
          </cell>
        </row>
        <row r="13889">
          <cell r="AD13889">
            <v>45.052875999999998</v>
          </cell>
        </row>
        <row r="13890">
          <cell r="AD13890">
            <v>45.049064000000001</v>
          </cell>
        </row>
        <row r="13891">
          <cell r="AD13891">
            <v>45.040342000000003</v>
          </cell>
        </row>
        <row r="13892">
          <cell r="AD13892">
            <v>45.004207999999998</v>
          </cell>
        </row>
        <row r="13893">
          <cell r="AD13893">
            <v>45.002645999999999</v>
          </cell>
        </row>
        <row r="13894">
          <cell r="AD13894">
            <v>44.98236</v>
          </cell>
        </row>
        <row r="13895">
          <cell r="AD13895">
            <v>44.979412000000004</v>
          </cell>
        </row>
        <row r="13896">
          <cell r="AD13896">
            <v>44.976604999999999</v>
          </cell>
        </row>
        <row r="13897">
          <cell r="AD13897">
            <v>44.972726999999999</v>
          </cell>
        </row>
        <row r="13898">
          <cell r="AD13898">
            <v>44.971285999999999</v>
          </cell>
        </row>
        <row r="13899">
          <cell r="AD13899">
            <v>44.966684000000001</v>
          </cell>
        </row>
        <row r="13900">
          <cell r="AD13900">
            <v>44.961703999999997</v>
          </cell>
        </row>
        <row r="13901">
          <cell r="AD13901">
            <v>44.958993</v>
          </cell>
        </row>
        <row r="13902">
          <cell r="AD13902">
            <v>44.954326000000002</v>
          </cell>
        </row>
        <row r="13903">
          <cell r="AD13903">
            <v>44.940744000000002</v>
          </cell>
        </row>
        <row r="13904">
          <cell r="AD13904">
            <v>44.938614999999999</v>
          </cell>
        </row>
        <row r="13905">
          <cell r="AD13905">
            <v>44.934458999999997</v>
          </cell>
        </row>
        <row r="13906">
          <cell r="AD13906">
            <v>44.885987999999998</v>
          </cell>
        </row>
        <row r="13907">
          <cell r="AD13907">
            <v>44.881137000000003</v>
          </cell>
        </row>
        <row r="13908">
          <cell r="AD13908">
            <v>44.872064999999999</v>
          </cell>
        </row>
        <row r="13909">
          <cell r="AD13909">
            <v>44.871381999999997</v>
          </cell>
        </row>
        <row r="13910">
          <cell r="AD13910">
            <v>44.868367999999997</v>
          </cell>
        </row>
        <row r="13911">
          <cell r="AD13911">
            <v>44.862237</v>
          </cell>
        </row>
        <row r="13912">
          <cell r="AD13912">
            <v>44.861319000000002</v>
          </cell>
        </row>
        <row r="13913">
          <cell r="AD13913">
            <v>44.860292999999999</v>
          </cell>
        </row>
        <row r="13914">
          <cell r="AD13914">
            <v>44.857266000000003</v>
          </cell>
        </row>
        <row r="13915">
          <cell r="AD13915">
            <v>44.831201999999998</v>
          </cell>
        </row>
        <row r="13916">
          <cell r="AD13916">
            <v>44.829487</v>
          </cell>
        </row>
        <row r="13917">
          <cell r="AD13917">
            <v>44.824809999999999</v>
          </cell>
        </row>
        <row r="13918">
          <cell r="AD13918">
            <v>44.805985</v>
          </cell>
        </row>
        <row r="13919">
          <cell r="AD13919">
            <v>44.804071</v>
          </cell>
        </row>
        <row r="13920">
          <cell r="AD13920">
            <v>44.803493000000003</v>
          </cell>
        </row>
        <row r="13921">
          <cell r="AD13921">
            <v>44.802380999999997</v>
          </cell>
        </row>
        <row r="13922">
          <cell r="AD13922">
            <v>44.789593000000004</v>
          </cell>
        </row>
        <row r="13923">
          <cell r="AD13923">
            <v>44.766159000000002</v>
          </cell>
        </row>
        <row r="13924">
          <cell r="AD13924">
            <v>44.759146000000001</v>
          </cell>
        </row>
        <row r="13925">
          <cell r="AD13925">
            <v>44.758705999999997</v>
          </cell>
        </row>
        <row r="13926">
          <cell r="AD13926">
            <v>44.742476000000003</v>
          </cell>
        </row>
        <row r="13927">
          <cell r="AD13927">
            <v>44.734020000000001</v>
          </cell>
        </row>
        <row r="13928">
          <cell r="AD13928">
            <v>44.730907999999999</v>
          </cell>
        </row>
        <row r="13929">
          <cell r="AD13929">
            <v>44.727454999999999</v>
          </cell>
        </row>
        <row r="13930">
          <cell r="AD13930">
            <v>44.725707999999997</v>
          </cell>
        </row>
        <row r="13931">
          <cell r="AD13931">
            <v>44.715833000000003</v>
          </cell>
        </row>
        <row r="13932">
          <cell r="AD13932">
            <v>44.709873999999999</v>
          </cell>
        </row>
        <row r="13933">
          <cell r="AD13933">
            <v>44.703302999999998</v>
          </cell>
        </row>
        <row r="13934">
          <cell r="AD13934">
            <v>44.699233999999997</v>
          </cell>
        </row>
        <row r="13935">
          <cell r="AD13935">
            <v>44.697133999999998</v>
          </cell>
        </row>
        <row r="13936">
          <cell r="AD13936">
            <v>44.694673000000002</v>
          </cell>
        </row>
        <row r="13937">
          <cell r="AD13937">
            <v>44.683225999999998</v>
          </cell>
        </row>
        <row r="13938">
          <cell r="AD13938">
            <v>44.675348</v>
          </cell>
        </row>
        <row r="13939">
          <cell r="AD13939">
            <v>44.667019000000003</v>
          </cell>
        </row>
        <row r="13940">
          <cell r="AD13940">
            <v>44.653714000000001</v>
          </cell>
        </row>
        <row r="13941">
          <cell r="AD13941">
            <v>44.653345999999999</v>
          </cell>
        </row>
        <row r="13942">
          <cell r="AD13942">
            <v>44.637574999999998</v>
          </cell>
        </row>
        <row r="13943">
          <cell r="AD13943">
            <v>44.616484</v>
          </cell>
        </row>
        <row r="13944">
          <cell r="AD13944">
            <v>44.612943999999999</v>
          </cell>
        </row>
        <row r="13945">
          <cell r="AD13945">
            <v>44.593893000000001</v>
          </cell>
        </row>
        <row r="13946">
          <cell r="AD13946">
            <v>44.592650999999996</v>
          </cell>
        </row>
        <row r="13947">
          <cell r="AD13947">
            <v>44.590884000000003</v>
          </cell>
        </row>
        <row r="13948">
          <cell r="AD13948">
            <v>44.585650000000001</v>
          </cell>
        </row>
        <row r="13949">
          <cell r="AD13949">
            <v>44.568533000000002</v>
          </cell>
        </row>
        <row r="13950">
          <cell r="AD13950">
            <v>44.557603</v>
          </cell>
        </row>
        <row r="13951">
          <cell r="AD13951">
            <v>44.553139999999999</v>
          </cell>
        </row>
        <row r="13952">
          <cell r="AD13952">
            <v>44.542662999999997</v>
          </cell>
        </row>
        <row r="13953">
          <cell r="AD13953">
            <v>44.539723000000002</v>
          </cell>
        </row>
        <row r="13954">
          <cell r="AD13954">
            <v>44.536546999999999</v>
          </cell>
        </row>
        <row r="13955">
          <cell r="AD13955">
            <v>44.535719</v>
          </cell>
        </row>
        <row r="13956">
          <cell r="AD13956">
            <v>44.532381999999998</v>
          </cell>
        </row>
        <row r="13957">
          <cell r="AD13957">
            <v>44.522573000000001</v>
          </cell>
        </row>
        <row r="13958">
          <cell r="AD13958">
            <v>44.522292</v>
          </cell>
        </row>
        <row r="13959">
          <cell r="AD13959">
            <v>44.51905</v>
          </cell>
        </row>
        <row r="13960">
          <cell r="AD13960">
            <v>44.499186999999999</v>
          </cell>
        </row>
        <row r="13961">
          <cell r="AD13961">
            <v>44.484845</v>
          </cell>
        </row>
        <row r="13962">
          <cell r="AD13962">
            <v>44.483893000000002</v>
          </cell>
        </row>
        <row r="13963">
          <cell r="AD13963">
            <v>44.480874999999997</v>
          </cell>
        </row>
        <row r="13964">
          <cell r="AD13964">
            <v>44.475988999999998</v>
          </cell>
        </row>
        <row r="13965">
          <cell r="AD13965">
            <v>44.471373</v>
          </cell>
        </row>
        <row r="13966">
          <cell r="AD13966">
            <v>44.471038999999998</v>
          </cell>
        </row>
        <row r="13967">
          <cell r="AD13967">
            <v>44.455404999999999</v>
          </cell>
        </row>
        <row r="13968">
          <cell r="AD13968">
            <v>44.431314999999998</v>
          </cell>
        </row>
        <row r="13969">
          <cell r="AD13969">
            <v>44.419848000000002</v>
          </cell>
        </row>
        <row r="13970">
          <cell r="AD13970">
            <v>44.416778999999998</v>
          </cell>
        </row>
        <row r="13971">
          <cell r="AD13971">
            <v>44.393967000000004</v>
          </cell>
        </row>
        <row r="13972">
          <cell r="AD13972">
            <v>44.376815000000001</v>
          </cell>
        </row>
        <row r="13973">
          <cell r="AD13973">
            <v>44.374569999999999</v>
          </cell>
        </row>
        <row r="13974">
          <cell r="AD13974">
            <v>44.363432000000003</v>
          </cell>
        </row>
        <row r="13975">
          <cell r="AD13975">
            <v>44.362265999999998</v>
          </cell>
        </row>
        <row r="13976">
          <cell r="AD13976">
            <v>44.358497</v>
          </cell>
        </row>
        <row r="13977">
          <cell r="AD13977">
            <v>44.353745000000004</v>
          </cell>
        </row>
        <row r="13978">
          <cell r="AD13978">
            <v>44.353481000000002</v>
          </cell>
        </row>
        <row r="13979">
          <cell r="AD13979">
            <v>44.349218</v>
          </cell>
        </row>
        <row r="13980">
          <cell r="AD13980">
            <v>44.345744000000003</v>
          </cell>
        </row>
        <row r="13981">
          <cell r="AD13981">
            <v>44.338208999999999</v>
          </cell>
        </row>
        <row r="13982">
          <cell r="AD13982">
            <v>44.335552999999997</v>
          </cell>
        </row>
        <row r="13983">
          <cell r="AD13983">
            <v>44.335479999999997</v>
          </cell>
        </row>
        <row r="13984">
          <cell r="AD13984">
            <v>44.333944000000002</v>
          </cell>
        </row>
        <row r="13985">
          <cell r="AD13985">
            <v>44.314073999999998</v>
          </cell>
        </row>
        <row r="13986">
          <cell r="AD13986">
            <v>44.312824999999997</v>
          </cell>
        </row>
        <row r="13987">
          <cell r="AD13987">
            <v>44.307392</v>
          </cell>
        </row>
        <row r="13988">
          <cell r="AD13988">
            <v>44.304986999999997</v>
          </cell>
        </row>
        <row r="13989">
          <cell r="AD13989">
            <v>44.301554000000003</v>
          </cell>
        </row>
        <row r="13990">
          <cell r="AD13990">
            <v>44.286149999999999</v>
          </cell>
        </row>
        <row r="13991">
          <cell r="AD13991">
            <v>44.284084</v>
          </cell>
        </row>
        <row r="13992">
          <cell r="AD13992">
            <v>44.277056999999999</v>
          </cell>
        </row>
        <row r="13993">
          <cell r="AD13993">
            <v>44.269165000000001</v>
          </cell>
        </row>
        <row r="13994">
          <cell r="AD13994">
            <v>44.260565999999997</v>
          </cell>
        </row>
        <row r="13995">
          <cell r="AD13995">
            <v>44.259979000000001</v>
          </cell>
        </row>
        <row r="13996">
          <cell r="AD13996">
            <v>44.258684000000002</v>
          </cell>
        </row>
        <row r="13997">
          <cell r="AD13997">
            <v>44.256343999999999</v>
          </cell>
        </row>
        <row r="13998">
          <cell r="AD13998">
            <v>44.255038999999996</v>
          </cell>
        </row>
        <row r="13999">
          <cell r="AD13999">
            <v>44.253281000000001</v>
          </cell>
        </row>
        <row r="14000">
          <cell r="AD14000">
            <v>44.249932999999999</v>
          </cell>
        </row>
        <row r="14001">
          <cell r="AD14001">
            <v>44.236902999999998</v>
          </cell>
        </row>
        <row r="14002">
          <cell r="AD14002">
            <v>44.236117999999998</v>
          </cell>
        </row>
        <row r="14003">
          <cell r="AD14003">
            <v>44.225113</v>
          </cell>
        </row>
        <row r="14004">
          <cell r="AD14004">
            <v>44.223928000000001</v>
          </cell>
        </row>
        <row r="14005">
          <cell r="AD14005">
            <v>44.206606000000001</v>
          </cell>
        </row>
        <row r="14006">
          <cell r="AD14006">
            <v>44.183145000000003</v>
          </cell>
        </row>
        <row r="14007">
          <cell r="AD14007">
            <v>44.170464000000003</v>
          </cell>
        </row>
        <row r="14008">
          <cell r="AD14008">
            <v>44.169705999999998</v>
          </cell>
        </row>
        <row r="14009">
          <cell r="AD14009">
            <v>44.166463</v>
          </cell>
        </row>
        <row r="14010">
          <cell r="AD14010">
            <v>44.150647999999997</v>
          </cell>
        </row>
        <row r="14011">
          <cell r="AD14011">
            <v>44.138095</v>
          </cell>
        </row>
        <row r="14012">
          <cell r="AD14012">
            <v>44.135401999999999</v>
          </cell>
        </row>
        <row r="14013">
          <cell r="AD14013">
            <v>44.123587999999998</v>
          </cell>
        </row>
        <row r="14014">
          <cell r="AD14014">
            <v>44.102265000000003</v>
          </cell>
        </row>
        <row r="14015">
          <cell r="AD14015">
            <v>44.085706000000002</v>
          </cell>
        </row>
        <row r="14016">
          <cell r="AD14016">
            <v>44.079073999999999</v>
          </cell>
        </row>
        <row r="14017">
          <cell r="AD14017">
            <v>44.065527000000003</v>
          </cell>
        </row>
        <row r="14018">
          <cell r="AD14018">
            <v>44.059472</v>
          </cell>
        </row>
        <row r="14019">
          <cell r="AD14019">
            <v>44.051417999999998</v>
          </cell>
        </row>
        <row r="14020">
          <cell r="AD14020">
            <v>44.039178999999997</v>
          </cell>
        </row>
        <row r="14021">
          <cell r="AD14021">
            <v>44.038367999999998</v>
          </cell>
        </row>
        <row r="14022">
          <cell r="AD14022">
            <v>44.030226999999996</v>
          </cell>
        </row>
        <row r="14023">
          <cell r="AD14023">
            <v>44.024166999999998</v>
          </cell>
        </row>
        <row r="14024">
          <cell r="AD14024">
            <v>44.016525999999999</v>
          </cell>
        </row>
        <row r="14025">
          <cell r="AD14025">
            <v>44.007807</v>
          </cell>
        </row>
        <row r="14026">
          <cell r="AD14026">
            <v>43.999065000000002</v>
          </cell>
        </row>
        <row r="14027">
          <cell r="AD14027">
            <v>43.972462999999998</v>
          </cell>
        </row>
        <row r="14028">
          <cell r="AD14028">
            <v>43.965563000000003</v>
          </cell>
        </row>
        <row r="14029">
          <cell r="AD14029">
            <v>43.964517999999998</v>
          </cell>
        </row>
        <row r="14030">
          <cell r="AD14030">
            <v>43.961661999999997</v>
          </cell>
        </row>
        <row r="14031">
          <cell r="AD14031">
            <v>43.947912000000002</v>
          </cell>
        </row>
        <row r="14032">
          <cell r="AD14032">
            <v>43.940438999999998</v>
          </cell>
        </row>
        <row r="14033">
          <cell r="AD14033">
            <v>43.935397999999999</v>
          </cell>
        </row>
        <row r="14034">
          <cell r="AD14034">
            <v>43.930357000000001</v>
          </cell>
        </row>
        <row r="14035">
          <cell r="AD14035">
            <v>43.928477000000001</v>
          </cell>
        </row>
        <row r="14036">
          <cell r="AD14036">
            <v>43.923524999999998</v>
          </cell>
        </row>
        <row r="14037">
          <cell r="AD14037">
            <v>43.918343999999998</v>
          </cell>
        </row>
        <row r="14038">
          <cell r="AD14038">
            <v>43.917532000000001</v>
          </cell>
        </row>
        <row r="14039">
          <cell r="AD14039">
            <v>43.913097999999998</v>
          </cell>
        </row>
        <row r="14040">
          <cell r="AD14040">
            <v>43.913075999999997</v>
          </cell>
        </row>
        <row r="14041">
          <cell r="AD14041">
            <v>43.909866000000001</v>
          </cell>
        </row>
        <row r="14042">
          <cell r="AD14042">
            <v>43.905436000000002</v>
          </cell>
        </row>
        <row r="14043">
          <cell r="AD14043">
            <v>43.904243000000001</v>
          </cell>
        </row>
        <row r="14044">
          <cell r="AD14044">
            <v>43.900185</v>
          </cell>
        </row>
        <row r="14045">
          <cell r="AD14045">
            <v>43.892417000000002</v>
          </cell>
        </row>
        <row r="14046">
          <cell r="AD14046">
            <v>43.890827999999999</v>
          </cell>
        </row>
        <row r="14047">
          <cell r="AD14047">
            <v>43.884464999999999</v>
          </cell>
        </row>
        <row r="14048">
          <cell r="AD14048">
            <v>43.879320999999997</v>
          </cell>
        </row>
        <row r="14049">
          <cell r="AD14049">
            <v>43.872615000000003</v>
          </cell>
        </row>
        <row r="14050">
          <cell r="AD14050">
            <v>43.856749000000001</v>
          </cell>
        </row>
        <row r="14051">
          <cell r="AD14051">
            <v>43.830244</v>
          </cell>
        </row>
        <row r="14052">
          <cell r="AD14052">
            <v>43.819780999999999</v>
          </cell>
        </row>
        <row r="14053">
          <cell r="AD14053">
            <v>43.806922999999998</v>
          </cell>
        </row>
        <row r="14054">
          <cell r="AD14054">
            <v>43.801377000000002</v>
          </cell>
        </row>
        <row r="14055">
          <cell r="AD14055">
            <v>43.800226000000002</v>
          </cell>
        </row>
        <row r="14056">
          <cell r="AD14056">
            <v>43.799200999999996</v>
          </cell>
        </row>
        <row r="14057">
          <cell r="AD14057">
            <v>43.797936</v>
          </cell>
        </row>
        <row r="14058">
          <cell r="AD14058">
            <v>43.791080999999998</v>
          </cell>
        </row>
        <row r="14059">
          <cell r="AD14059">
            <v>43.769036999999997</v>
          </cell>
        </row>
        <row r="14060">
          <cell r="AD14060">
            <v>43.763793</v>
          </cell>
        </row>
        <row r="14061">
          <cell r="AD14061">
            <v>43.763730000000002</v>
          </cell>
        </row>
        <row r="14062">
          <cell r="AD14062">
            <v>43.760122000000003</v>
          </cell>
        </row>
        <row r="14063">
          <cell r="AD14063">
            <v>43.743004999999997</v>
          </cell>
        </row>
        <row r="14064">
          <cell r="AD14064">
            <v>43.738033000000001</v>
          </cell>
        </row>
        <row r="14065">
          <cell r="AD14065">
            <v>43.737425999999999</v>
          </cell>
        </row>
        <row r="14066">
          <cell r="AD14066">
            <v>43.730522000000001</v>
          </cell>
        </row>
        <row r="14067">
          <cell r="AD14067">
            <v>43.722741999999997</v>
          </cell>
        </row>
        <row r="14068">
          <cell r="AD14068">
            <v>43.710382000000003</v>
          </cell>
        </row>
        <row r="14069">
          <cell r="AD14069">
            <v>43.704852000000002</v>
          </cell>
        </row>
        <row r="14070">
          <cell r="AD14070">
            <v>43.697806999999997</v>
          </cell>
        </row>
        <row r="14071">
          <cell r="AD14071">
            <v>43.696922999999998</v>
          </cell>
        </row>
        <row r="14072">
          <cell r="AD14072">
            <v>43.692473999999997</v>
          </cell>
        </row>
        <row r="14073">
          <cell r="AD14073">
            <v>43.687728</v>
          </cell>
        </row>
        <row r="14074">
          <cell r="AD14074">
            <v>43.68627</v>
          </cell>
        </row>
        <row r="14075">
          <cell r="AD14075">
            <v>43.685045000000002</v>
          </cell>
        </row>
        <row r="14076">
          <cell r="AD14076">
            <v>43.682935000000001</v>
          </cell>
        </row>
        <row r="14077">
          <cell r="AD14077">
            <v>43.679986999999997</v>
          </cell>
        </row>
        <row r="14078">
          <cell r="AD14078">
            <v>43.669736999999998</v>
          </cell>
        </row>
        <row r="14079">
          <cell r="AD14079">
            <v>43.668892</v>
          </cell>
        </row>
        <row r="14080">
          <cell r="AD14080">
            <v>43.656371999999998</v>
          </cell>
        </row>
        <row r="14081">
          <cell r="AD14081">
            <v>43.643932999999997</v>
          </cell>
        </row>
        <row r="14082">
          <cell r="AD14082">
            <v>43.639344000000001</v>
          </cell>
        </row>
        <row r="14083">
          <cell r="AD14083">
            <v>43.635595000000002</v>
          </cell>
        </row>
        <row r="14084">
          <cell r="AD14084">
            <v>43.635410999999998</v>
          </cell>
        </row>
        <row r="14085">
          <cell r="AD14085">
            <v>43.634766999999997</v>
          </cell>
        </row>
        <row r="14086">
          <cell r="AD14086">
            <v>43.634587000000003</v>
          </cell>
        </row>
        <row r="14087">
          <cell r="AD14087">
            <v>43.616304</v>
          </cell>
        </row>
        <row r="14088">
          <cell r="AD14088">
            <v>43.613542000000002</v>
          </cell>
        </row>
        <row r="14089">
          <cell r="AD14089">
            <v>43.606771999999999</v>
          </cell>
        </row>
        <row r="14090">
          <cell r="AD14090">
            <v>43.606465</v>
          </cell>
        </row>
        <row r="14091">
          <cell r="AD14091">
            <v>43.596449999999997</v>
          </cell>
        </row>
        <row r="14092">
          <cell r="AD14092">
            <v>43.588289000000003</v>
          </cell>
        </row>
        <row r="14093">
          <cell r="AD14093">
            <v>43.585726999999999</v>
          </cell>
        </row>
        <row r="14094">
          <cell r="AD14094">
            <v>43.576253999999999</v>
          </cell>
        </row>
        <row r="14095">
          <cell r="AD14095">
            <v>43.550561000000002</v>
          </cell>
        </row>
        <row r="14096">
          <cell r="AD14096">
            <v>43.533940999999999</v>
          </cell>
        </row>
        <row r="14097">
          <cell r="AD14097">
            <v>43.531804000000001</v>
          </cell>
        </row>
        <row r="14098">
          <cell r="AD14098">
            <v>43.517876000000001</v>
          </cell>
        </row>
        <row r="14099">
          <cell r="AD14099">
            <v>43.504441999999997</v>
          </cell>
        </row>
        <row r="14100">
          <cell r="AD14100">
            <v>43.499144000000001</v>
          </cell>
        </row>
        <row r="14101">
          <cell r="AD14101">
            <v>43.496066999999996</v>
          </cell>
        </row>
        <row r="14102">
          <cell r="AD14102">
            <v>43.495358000000003</v>
          </cell>
        </row>
        <row r="14103">
          <cell r="AD14103">
            <v>43.494261999999999</v>
          </cell>
        </row>
        <row r="14104">
          <cell r="AD14104">
            <v>43.493347999999997</v>
          </cell>
        </row>
        <row r="14105">
          <cell r="AD14105">
            <v>43.492882999999999</v>
          </cell>
        </row>
        <row r="14106">
          <cell r="AD14106">
            <v>43.483387999999998</v>
          </cell>
        </row>
        <row r="14107">
          <cell r="AD14107">
            <v>43.470135999999997</v>
          </cell>
        </row>
        <row r="14108">
          <cell r="AD14108">
            <v>43.466239000000002</v>
          </cell>
        </row>
        <row r="14109">
          <cell r="AD14109">
            <v>43.459296999999999</v>
          </cell>
        </row>
        <row r="14110">
          <cell r="AD14110">
            <v>43.427545000000002</v>
          </cell>
        </row>
        <row r="14111">
          <cell r="AD14111">
            <v>43.421391999999997</v>
          </cell>
        </row>
        <row r="14112">
          <cell r="AD14112">
            <v>43.416634000000002</v>
          </cell>
        </row>
        <row r="14113">
          <cell r="AD14113">
            <v>43.414364999999997</v>
          </cell>
        </row>
        <row r="14114">
          <cell r="AD14114">
            <v>43.400705000000002</v>
          </cell>
        </row>
        <row r="14115">
          <cell r="AD14115">
            <v>43.399349999999998</v>
          </cell>
        </row>
        <row r="14116">
          <cell r="AD14116">
            <v>43.390016000000003</v>
          </cell>
        </row>
        <row r="14117">
          <cell r="AD14117">
            <v>43.378518</v>
          </cell>
        </row>
        <row r="14118">
          <cell r="AD14118">
            <v>43.375008999999999</v>
          </cell>
        </row>
        <row r="14119">
          <cell r="AD14119">
            <v>43.358047999999997</v>
          </cell>
        </row>
        <row r="14120">
          <cell r="AD14120">
            <v>43.348447</v>
          </cell>
        </row>
        <row r="14121">
          <cell r="AD14121">
            <v>43.347783</v>
          </cell>
        </row>
        <row r="14122">
          <cell r="AD14122">
            <v>43.335456999999998</v>
          </cell>
        </row>
        <row r="14123">
          <cell r="AD14123">
            <v>43.334054999999999</v>
          </cell>
        </row>
        <row r="14124">
          <cell r="AD14124">
            <v>43.323605999999998</v>
          </cell>
        </row>
        <row r="14125">
          <cell r="AD14125">
            <v>43.303224999999998</v>
          </cell>
        </row>
        <row r="14126">
          <cell r="AD14126">
            <v>43.301864000000002</v>
          </cell>
        </row>
        <row r="14127">
          <cell r="AD14127">
            <v>43.299962999999998</v>
          </cell>
        </row>
        <row r="14128">
          <cell r="AD14128">
            <v>43.290506000000001</v>
          </cell>
        </row>
        <row r="14129">
          <cell r="AD14129">
            <v>43.282395000000001</v>
          </cell>
        </row>
        <row r="14130">
          <cell r="AD14130">
            <v>43.269019999999998</v>
          </cell>
        </row>
        <row r="14131">
          <cell r="AD14131">
            <v>43.262379000000003</v>
          </cell>
        </row>
        <row r="14132">
          <cell r="AD14132">
            <v>43.258724999999998</v>
          </cell>
        </row>
        <row r="14133">
          <cell r="AD14133">
            <v>43.247504999999997</v>
          </cell>
        </row>
        <row r="14134">
          <cell r="AD14134">
            <v>43.243431000000001</v>
          </cell>
        </row>
        <row r="14135">
          <cell r="AD14135">
            <v>43.228234</v>
          </cell>
        </row>
        <row r="14136">
          <cell r="AD14136">
            <v>43.214064</v>
          </cell>
        </row>
        <row r="14137">
          <cell r="AD14137">
            <v>43.205905999999999</v>
          </cell>
        </row>
        <row r="14138">
          <cell r="AD14138">
            <v>43.201118999999998</v>
          </cell>
        </row>
        <row r="14139">
          <cell r="AD14139">
            <v>43.198369999999997</v>
          </cell>
        </row>
        <row r="14140">
          <cell r="AD14140">
            <v>43.190792000000002</v>
          </cell>
        </row>
        <row r="14141">
          <cell r="AD14141">
            <v>43.185518000000002</v>
          </cell>
        </row>
        <row r="14142">
          <cell r="AD14142">
            <v>43.183076</v>
          </cell>
        </row>
        <row r="14143">
          <cell r="AD14143">
            <v>43.174982</v>
          </cell>
        </row>
        <row r="14144">
          <cell r="AD14144">
            <v>43.173372999999998</v>
          </cell>
        </row>
        <row r="14145">
          <cell r="AD14145">
            <v>43.167558</v>
          </cell>
        </row>
        <row r="14146">
          <cell r="AD14146">
            <v>43.165016000000001</v>
          </cell>
        </row>
        <row r="14147">
          <cell r="AD14147">
            <v>43.149298999999999</v>
          </cell>
        </row>
        <row r="14148">
          <cell r="AD14148">
            <v>43.132030999999998</v>
          </cell>
        </row>
        <row r="14149">
          <cell r="AD14149">
            <v>43.123823000000002</v>
          </cell>
        </row>
        <row r="14150">
          <cell r="AD14150">
            <v>43.120583000000003</v>
          </cell>
        </row>
        <row r="14151">
          <cell r="AD14151">
            <v>43.089579000000001</v>
          </cell>
        </row>
        <row r="14152">
          <cell r="AD14152">
            <v>43.08061</v>
          </cell>
        </row>
        <row r="14153">
          <cell r="AD14153">
            <v>43.076191999999999</v>
          </cell>
        </row>
        <row r="14154">
          <cell r="AD14154">
            <v>43.075296999999999</v>
          </cell>
        </row>
        <row r="14155">
          <cell r="AD14155">
            <v>43.073715</v>
          </cell>
        </row>
        <row r="14156">
          <cell r="AD14156">
            <v>43.071002999999997</v>
          </cell>
        </row>
        <row r="14157">
          <cell r="AD14157">
            <v>43.062713000000002</v>
          </cell>
        </row>
        <row r="14158">
          <cell r="AD14158">
            <v>43.050522999999998</v>
          </cell>
        </row>
        <row r="14159">
          <cell r="AD14159">
            <v>43.028874000000002</v>
          </cell>
        </row>
        <row r="14160">
          <cell r="AD14160">
            <v>43.027400999999998</v>
          </cell>
        </row>
        <row r="14161">
          <cell r="AD14161">
            <v>43.012568000000002</v>
          </cell>
        </row>
        <row r="14162">
          <cell r="AD14162">
            <v>43.010995000000001</v>
          </cell>
        </row>
        <row r="14163">
          <cell r="AD14163">
            <v>43.004401000000001</v>
          </cell>
        </row>
        <row r="14164">
          <cell r="AD14164">
            <v>43.001438999999998</v>
          </cell>
        </row>
        <row r="14165">
          <cell r="AD14165">
            <v>42.995885999999999</v>
          </cell>
        </row>
        <row r="14166">
          <cell r="AD14166">
            <v>42.991610999999999</v>
          </cell>
        </row>
        <row r="14167">
          <cell r="AD14167">
            <v>42.988798000000003</v>
          </cell>
        </row>
        <row r="14168">
          <cell r="AD14168">
            <v>42.977383000000003</v>
          </cell>
        </row>
        <row r="14169">
          <cell r="AD14169">
            <v>42.974684000000003</v>
          </cell>
        </row>
        <row r="14170">
          <cell r="AD14170">
            <v>42.969566999999998</v>
          </cell>
        </row>
        <row r="14171">
          <cell r="AD14171">
            <v>42.945590000000003</v>
          </cell>
        </row>
        <row r="14172">
          <cell r="AD14172">
            <v>42.930332</v>
          </cell>
        </row>
        <row r="14173">
          <cell r="AD14173">
            <v>42.917869000000003</v>
          </cell>
        </row>
        <row r="14174">
          <cell r="AD14174">
            <v>42.914425000000001</v>
          </cell>
        </row>
        <row r="14175">
          <cell r="AD14175">
            <v>42.912941000000004</v>
          </cell>
        </row>
        <row r="14176">
          <cell r="AD14176">
            <v>42.909052000000003</v>
          </cell>
        </row>
        <row r="14177">
          <cell r="AD14177">
            <v>42.898907000000001</v>
          </cell>
        </row>
        <row r="14178">
          <cell r="AD14178">
            <v>42.892372000000002</v>
          </cell>
        </row>
        <row r="14179">
          <cell r="AD14179">
            <v>42.892194000000003</v>
          </cell>
        </row>
        <row r="14180">
          <cell r="AD14180">
            <v>42.882469</v>
          </cell>
        </row>
        <row r="14181">
          <cell r="AD14181">
            <v>42.879033</v>
          </cell>
        </row>
        <row r="14182">
          <cell r="AD14182">
            <v>42.875539000000003</v>
          </cell>
        </row>
        <row r="14183">
          <cell r="AD14183">
            <v>42.871541999999998</v>
          </cell>
        </row>
        <row r="14184">
          <cell r="AD14184">
            <v>42.871465999999998</v>
          </cell>
        </row>
        <row r="14185">
          <cell r="AD14185">
            <v>42.865119999999997</v>
          </cell>
        </row>
        <row r="14186">
          <cell r="AD14186">
            <v>42.852421999999997</v>
          </cell>
        </row>
        <row r="14187">
          <cell r="AD14187">
            <v>42.850696999999997</v>
          </cell>
        </row>
        <row r="14188">
          <cell r="AD14188">
            <v>42.850535999999998</v>
          </cell>
        </row>
        <row r="14189">
          <cell r="AD14189">
            <v>42.849443999999998</v>
          </cell>
        </row>
        <row r="14190">
          <cell r="AD14190">
            <v>42.844084000000002</v>
          </cell>
        </row>
        <row r="14191">
          <cell r="AD14191">
            <v>42.834480999999997</v>
          </cell>
        </row>
        <row r="14192">
          <cell r="AD14192">
            <v>42.833114999999999</v>
          </cell>
        </row>
        <row r="14193">
          <cell r="AD14193">
            <v>42.828929000000002</v>
          </cell>
        </row>
        <row r="14194">
          <cell r="AD14194">
            <v>42.820312999999999</v>
          </cell>
        </row>
        <row r="14195">
          <cell r="AD14195">
            <v>42.818711</v>
          </cell>
        </row>
        <row r="14196">
          <cell r="AD14196">
            <v>42.812973999999997</v>
          </cell>
        </row>
        <row r="14197">
          <cell r="AD14197">
            <v>42.812598000000001</v>
          </cell>
        </row>
        <row r="14198">
          <cell r="AD14198">
            <v>42.810169000000002</v>
          </cell>
        </row>
        <row r="14199">
          <cell r="AD14199">
            <v>42.800832</v>
          </cell>
        </row>
        <row r="14200">
          <cell r="AD14200">
            <v>42.799242999999997</v>
          </cell>
        </row>
        <row r="14201">
          <cell r="AD14201">
            <v>42.768667000000001</v>
          </cell>
        </row>
        <row r="14202">
          <cell r="AD14202">
            <v>42.759591</v>
          </cell>
        </row>
        <row r="14203">
          <cell r="AD14203">
            <v>42.758563000000002</v>
          </cell>
        </row>
        <row r="14204">
          <cell r="AD14204">
            <v>42.756014</v>
          </cell>
        </row>
        <row r="14205">
          <cell r="AD14205">
            <v>42.755609</v>
          </cell>
        </row>
        <row r="14206">
          <cell r="AD14206">
            <v>42.745216999999997</v>
          </cell>
        </row>
        <row r="14207">
          <cell r="AD14207">
            <v>42.712907999999999</v>
          </cell>
        </row>
        <row r="14208">
          <cell r="AD14208">
            <v>42.710963</v>
          </cell>
        </row>
        <row r="14209">
          <cell r="AD14209">
            <v>42.710639999999998</v>
          </cell>
        </row>
        <row r="14210">
          <cell r="AD14210">
            <v>42.708539000000002</v>
          </cell>
        </row>
        <row r="14211">
          <cell r="AD14211">
            <v>42.706791000000003</v>
          </cell>
        </row>
        <row r="14212">
          <cell r="AD14212">
            <v>42.695217</v>
          </cell>
        </row>
        <row r="14213">
          <cell r="AD14213">
            <v>42.691788000000003</v>
          </cell>
        </row>
        <row r="14214">
          <cell r="AD14214">
            <v>42.691302999999998</v>
          </cell>
        </row>
        <row r="14215">
          <cell r="AD14215">
            <v>42.687750000000001</v>
          </cell>
        </row>
        <row r="14216">
          <cell r="AD14216">
            <v>42.685197000000002</v>
          </cell>
        </row>
        <row r="14217">
          <cell r="AD14217">
            <v>42.680978000000003</v>
          </cell>
        </row>
        <row r="14218">
          <cell r="AD14218">
            <v>42.670296999999998</v>
          </cell>
        </row>
        <row r="14219">
          <cell r="AD14219">
            <v>42.663063000000001</v>
          </cell>
        </row>
        <row r="14220">
          <cell r="AD14220">
            <v>42.662413000000001</v>
          </cell>
        </row>
        <row r="14221">
          <cell r="AD14221">
            <v>42.657907999999999</v>
          </cell>
        </row>
        <row r="14222">
          <cell r="AD14222">
            <v>42.647182999999998</v>
          </cell>
        </row>
        <row r="14223">
          <cell r="AD14223">
            <v>42.647122000000003</v>
          </cell>
        </row>
        <row r="14224">
          <cell r="AD14224">
            <v>42.641551999999997</v>
          </cell>
        </row>
        <row r="14225">
          <cell r="AD14225">
            <v>42.640940000000001</v>
          </cell>
        </row>
        <row r="14226">
          <cell r="AD14226">
            <v>42.632553999999999</v>
          </cell>
        </row>
        <row r="14227">
          <cell r="AD14227">
            <v>42.629671999999999</v>
          </cell>
        </row>
        <row r="14228">
          <cell r="AD14228">
            <v>42.627034999999999</v>
          </cell>
        </row>
        <row r="14229">
          <cell r="AD14229">
            <v>42.622453</v>
          </cell>
        </row>
        <row r="14230">
          <cell r="AD14230">
            <v>42.621918999999998</v>
          </cell>
        </row>
        <row r="14231">
          <cell r="AD14231">
            <v>42.620699000000002</v>
          </cell>
        </row>
        <row r="14232">
          <cell r="AD14232">
            <v>42.616464999999998</v>
          </cell>
        </row>
        <row r="14233">
          <cell r="AD14233">
            <v>42.605397000000004</v>
          </cell>
        </row>
        <row r="14234">
          <cell r="AD14234">
            <v>42.598708000000002</v>
          </cell>
        </row>
        <row r="14235">
          <cell r="AD14235">
            <v>42.588076000000001</v>
          </cell>
        </row>
        <row r="14236">
          <cell r="AD14236">
            <v>42.572369999999999</v>
          </cell>
        </row>
        <row r="14237">
          <cell r="AD14237">
            <v>42.562188999999996</v>
          </cell>
        </row>
        <row r="14238">
          <cell r="AD14238">
            <v>42.542220999999998</v>
          </cell>
        </row>
        <row r="14239">
          <cell r="AD14239">
            <v>42.536315999999999</v>
          </cell>
        </row>
        <row r="14240">
          <cell r="AD14240">
            <v>42.534753000000002</v>
          </cell>
        </row>
        <row r="14241">
          <cell r="AD14241">
            <v>42.530816999999999</v>
          </cell>
        </row>
        <row r="14242">
          <cell r="AD14242">
            <v>42.514935000000001</v>
          </cell>
        </row>
        <row r="14243">
          <cell r="AD14243">
            <v>42.512155</v>
          </cell>
        </row>
        <row r="14244">
          <cell r="AD14244">
            <v>42.511755000000001</v>
          </cell>
        </row>
        <row r="14245">
          <cell r="AD14245">
            <v>42.503988999999997</v>
          </cell>
        </row>
        <row r="14246">
          <cell r="AD14246">
            <v>42.499644000000004</v>
          </cell>
        </row>
        <row r="14247">
          <cell r="AD14247">
            <v>42.492806999999999</v>
          </cell>
        </row>
        <row r="14248">
          <cell r="AD14248">
            <v>42.483893999999999</v>
          </cell>
        </row>
        <row r="14249">
          <cell r="AD14249">
            <v>42.465600999999999</v>
          </cell>
        </row>
        <row r="14250">
          <cell r="AD14250">
            <v>42.463510999999997</v>
          </cell>
        </row>
        <row r="14251">
          <cell r="AD14251">
            <v>42.454667000000001</v>
          </cell>
        </row>
        <row r="14252">
          <cell r="AD14252">
            <v>42.447423999999998</v>
          </cell>
        </row>
        <row r="14253">
          <cell r="AD14253">
            <v>42.439689000000001</v>
          </cell>
        </row>
        <row r="14254">
          <cell r="AD14254">
            <v>42.438470000000002</v>
          </cell>
        </row>
        <row r="14255">
          <cell r="AD14255">
            <v>42.419260000000001</v>
          </cell>
        </row>
        <row r="14256">
          <cell r="AD14256">
            <v>42.417929000000001</v>
          </cell>
        </row>
        <row r="14257">
          <cell r="AD14257">
            <v>42.416755000000002</v>
          </cell>
        </row>
        <row r="14258">
          <cell r="AD14258">
            <v>42.412823000000003</v>
          </cell>
        </row>
        <row r="14259">
          <cell r="AD14259">
            <v>42.410204</v>
          </cell>
        </row>
        <row r="14260">
          <cell r="AD14260">
            <v>42.398577000000003</v>
          </cell>
        </row>
        <row r="14261">
          <cell r="AD14261">
            <v>42.397266999999999</v>
          </cell>
        </row>
        <row r="14262">
          <cell r="AD14262">
            <v>42.393875000000001</v>
          </cell>
        </row>
        <row r="14263">
          <cell r="AD14263">
            <v>42.387293</v>
          </cell>
        </row>
        <row r="14264">
          <cell r="AD14264">
            <v>42.378110999999997</v>
          </cell>
        </row>
        <row r="14265">
          <cell r="AD14265">
            <v>42.375788999999997</v>
          </cell>
        </row>
        <row r="14266">
          <cell r="AD14266">
            <v>42.367485000000002</v>
          </cell>
        </row>
        <row r="14267">
          <cell r="AD14267">
            <v>42.364614000000003</v>
          </cell>
        </row>
        <row r="14268">
          <cell r="AD14268">
            <v>42.359848999999997</v>
          </cell>
        </row>
        <row r="14269">
          <cell r="AD14269">
            <v>42.359008000000003</v>
          </cell>
        </row>
        <row r="14270">
          <cell r="AD14270">
            <v>42.356853999999998</v>
          </cell>
        </row>
        <row r="14271">
          <cell r="AD14271">
            <v>42.345455000000001</v>
          </cell>
        </row>
        <row r="14272">
          <cell r="AD14272">
            <v>42.345374999999997</v>
          </cell>
        </row>
        <row r="14273">
          <cell r="AD14273">
            <v>42.339044999999999</v>
          </cell>
        </row>
        <row r="14274">
          <cell r="AD14274">
            <v>42.335819000000001</v>
          </cell>
        </row>
        <row r="14275">
          <cell r="AD14275">
            <v>42.328609999999998</v>
          </cell>
        </row>
        <row r="14276">
          <cell r="AD14276">
            <v>42.327387000000002</v>
          </cell>
        </row>
        <row r="14277">
          <cell r="AD14277">
            <v>42.325516999999998</v>
          </cell>
        </row>
        <row r="14278">
          <cell r="AD14278">
            <v>42.317583999999997</v>
          </cell>
        </row>
        <row r="14279">
          <cell r="AD14279">
            <v>42.314186999999997</v>
          </cell>
        </row>
        <row r="14280">
          <cell r="AD14280">
            <v>42.308425</v>
          </cell>
        </row>
        <row r="14281">
          <cell r="AD14281">
            <v>42.286549999999998</v>
          </cell>
        </row>
        <row r="14282">
          <cell r="AD14282">
            <v>42.286458000000003</v>
          </cell>
        </row>
        <row r="14283">
          <cell r="AD14283">
            <v>42.277240999999997</v>
          </cell>
        </row>
        <row r="14284">
          <cell r="AD14284">
            <v>42.275775000000003</v>
          </cell>
        </row>
        <row r="14285">
          <cell r="AD14285">
            <v>42.274231999999998</v>
          </cell>
        </row>
        <row r="14286">
          <cell r="AD14286">
            <v>42.254159999999999</v>
          </cell>
        </row>
        <row r="14287">
          <cell r="AD14287">
            <v>42.236134</v>
          </cell>
        </row>
        <row r="14288">
          <cell r="AD14288">
            <v>42.233165999999997</v>
          </cell>
        </row>
        <row r="14289">
          <cell r="AD14289">
            <v>42.233007999999998</v>
          </cell>
        </row>
        <row r="14290">
          <cell r="AD14290">
            <v>42.227378999999999</v>
          </cell>
        </row>
        <row r="14291">
          <cell r="AD14291">
            <v>42.217340999999998</v>
          </cell>
        </row>
        <row r="14292">
          <cell r="AD14292">
            <v>42.210594</v>
          </cell>
        </row>
        <row r="14293">
          <cell r="AD14293">
            <v>42.187947000000001</v>
          </cell>
        </row>
        <row r="14294">
          <cell r="AD14294">
            <v>42.181379</v>
          </cell>
        </row>
        <row r="14295">
          <cell r="AD14295">
            <v>42.181201000000001</v>
          </cell>
        </row>
        <row r="14296">
          <cell r="AD14296">
            <v>42.165267999999998</v>
          </cell>
        </row>
        <row r="14297">
          <cell r="AD14297">
            <v>42.161216000000003</v>
          </cell>
        </row>
        <row r="14298">
          <cell r="AD14298">
            <v>42.152287999999999</v>
          </cell>
        </row>
        <row r="14299">
          <cell r="AD14299">
            <v>42.128442999999997</v>
          </cell>
        </row>
        <row r="14300">
          <cell r="AD14300">
            <v>42.123626999999999</v>
          </cell>
        </row>
        <row r="14301">
          <cell r="AD14301">
            <v>42.120829999999998</v>
          </cell>
        </row>
        <row r="14302">
          <cell r="AD14302">
            <v>42.114511999999998</v>
          </cell>
        </row>
        <row r="14303">
          <cell r="AD14303">
            <v>42.094783</v>
          </cell>
        </row>
        <row r="14304">
          <cell r="AD14304">
            <v>42.091206</v>
          </cell>
        </row>
        <row r="14305">
          <cell r="AD14305">
            <v>42.087764999999997</v>
          </cell>
        </row>
        <row r="14306">
          <cell r="AD14306">
            <v>42.083820000000003</v>
          </cell>
        </row>
        <row r="14307">
          <cell r="AD14307">
            <v>42.078631999999999</v>
          </cell>
        </row>
        <row r="14308">
          <cell r="AD14308">
            <v>42.077849999999998</v>
          </cell>
        </row>
        <row r="14309">
          <cell r="AD14309">
            <v>42.075510999999999</v>
          </cell>
        </row>
        <row r="14310">
          <cell r="AD14310">
            <v>42.054524999999998</v>
          </cell>
        </row>
        <row r="14311">
          <cell r="AD14311">
            <v>42.025725000000001</v>
          </cell>
        </row>
        <row r="14312">
          <cell r="AD14312">
            <v>42.012281999999999</v>
          </cell>
        </row>
        <row r="14313">
          <cell r="AD14313">
            <v>42.009658999999999</v>
          </cell>
        </row>
        <row r="14314">
          <cell r="AD14314">
            <v>42.009630000000001</v>
          </cell>
        </row>
        <row r="14315">
          <cell r="AD14315">
            <v>42.006321999999997</v>
          </cell>
        </row>
        <row r="14316">
          <cell r="AD14316">
            <v>42.000019999999999</v>
          </cell>
        </row>
        <row r="14317">
          <cell r="AD14317">
            <v>41.997585999999998</v>
          </cell>
        </row>
        <row r="14318">
          <cell r="AD14318">
            <v>41.987645999999998</v>
          </cell>
        </row>
        <row r="14319">
          <cell r="AD14319">
            <v>41.979142000000003</v>
          </cell>
        </row>
        <row r="14320">
          <cell r="AD14320">
            <v>41.977080999999998</v>
          </cell>
        </row>
        <row r="14321">
          <cell r="AD14321">
            <v>41.961762999999998</v>
          </cell>
        </row>
        <row r="14322">
          <cell r="AD14322">
            <v>41.955444999999997</v>
          </cell>
        </row>
        <row r="14323">
          <cell r="AD14323">
            <v>41.954154000000003</v>
          </cell>
        </row>
        <row r="14324">
          <cell r="AD14324">
            <v>41.953189000000002</v>
          </cell>
        </row>
        <row r="14325">
          <cell r="AD14325">
            <v>41.940480999999998</v>
          </cell>
        </row>
        <row r="14326">
          <cell r="AD14326">
            <v>41.925826000000001</v>
          </cell>
        </row>
        <row r="14327">
          <cell r="AD14327">
            <v>41.922863</v>
          </cell>
        </row>
        <row r="14328">
          <cell r="AD14328">
            <v>41.910812999999997</v>
          </cell>
        </row>
        <row r="14329">
          <cell r="AD14329">
            <v>41.893208999999999</v>
          </cell>
        </row>
        <row r="14330">
          <cell r="AD14330">
            <v>41.885652999999998</v>
          </cell>
        </row>
        <row r="14331">
          <cell r="AD14331">
            <v>41.878227000000003</v>
          </cell>
        </row>
        <row r="14332">
          <cell r="AD14332">
            <v>41.875185000000002</v>
          </cell>
        </row>
        <row r="14333">
          <cell r="AD14333">
            <v>41.871673000000001</v>
          </cell>
        </row>
        <row r="14334">
          <cell r="AD14334">
            <v>41.867784999999998</v>
          </cell>
        </row>
        <row r="14335">
          <cell r="AD14335">
            <v>41.866171000000001</v>
          </cell>
        </row>
        <row r="14336">
          <cell r="AD14336">
            <v>41.845872</v>
          </cell>
        </row>
        <row r="14337">
          <cell r="AD14337">
            <v>41.844059999999999</v>
          </cell>
        </row>
        <row r="14338">
          <cell r="AD14338">
            <v>41.841611999999998</v>
          </cell>
        </row>
        <row r="14339">
          <cell r="AD14339">
            <v>41.824888999999999</v>
          </cell>
        </row>
        <row r="14340">
          <cell r="AD14340">
            <v>41.819947999999997</v>
          </cell>
        </row>
        <row r="14341">
          <cell r="AD14341">
            <v>41.810808999999999</v>
          </cell>
        </row>
        <row r="14342">
          <cell r="AD14342">
            <v>41.803412999999999</v>
          </cell>
        </row>
        <row r="14343">
          <cell r="AD14343">
            <v>41.803170999999999</v>
          </cell>
        </row>
        <row r="14344">
          <cell r="AD14344">
            <v>41.801631999999998</v>
          </cell>
        </row>
        <row r="14345">
          <cell r="AD14345">
            <v>41.797648000000002</v>
          </cell>
        </row>
        <row r="14346">
          <cell r="AD14346">
            <v>41.794522999999998</v>
          </cell>
        </row>
        <row r="14347">
          <cell r="AD14347">
            <v>41.791179999999997</v>
          </cell>
        </row>
        <row r="14348">
          <cell r="AD14348">
            <v>41.788538000000003</v>
          </cell>
        </row>
        <row r="14349">
          <cell r="AD14349">
            <v>41.783298000000002</v>
          </cell>
        </row>
        <row r="14350">
          <cell r="AD14350">
            <v>41.775942000000001</v>
          </cell>
        </row>
        <row r="14351">
          <cell r="AD14351">
            <v>41.773969999999998</v>
          </cell>
        </row>
        <row r="14352">
          <cell r="AD14352">
            <v>41.759492000000002</v>
          </cell>
        </row>
        <row r="14353">
          <cell r="AD14353">
            <v>41.756276</v>
          </cell>
        </row>
        <row r="14354">
          <cell r="AD14354">
            <v>41.744042</v>
          </cell>
        </row>
        <row r="14355">
          <cell r="AD14355">
            <v>41.734696999999997</v>
          </cell>
        </row>
        <row r="14356">
          <cell r="AD14356">
            <v>41.721538000000002</v>
          </cell>
        </row>
        <row r="14357">
          <cell r="AD14357">
            <v>41.721131999999997</v>
          </cell>
        </row>
        <row r="14358">
          <cell r="AD14358">
            <v>41.707465999999997</v>
          </cell>
        </row>
        <row r="14359">
          <cell r="AD14359">
            <v>41.695079</v>
          </cell>
        </row>
        <row r="14360">
          <cell r="AD14360">
            <v>41.691363000000003</v>
          </cell>
        </row>
        <row r="14361">
          <cell r="AD14361">
            <v>41.689996999999998</v>
          </cell>
        </row>
        <row r="14362">
          <cell r="AD14362">
            <v>41.682929999999999</v>
          </cell>
        </row>
        <row r="14363">
          <cell r="AD14363">
            <v>41.678699000000002</v>
          </cell>
        </row>
        <row r="14364">
          <cell r="AD14364">
            <v>41.677776000000001</v>
          </cell>
        </row>
        <row r="14365">
          <cell r="AD14365">
            <v>41.677419</v>
          </cell>
        </row>
        <row r="14366">
          <cell r="AD14366">
            <v>41.674554000000001</v>
          </cell>
        </row>
        <row r="14367">
          <cell r="AD14367">
            <v>41.652002000000003</v>
          </cell>
        </row>
        <row r="14368">
          <cell r="AD14368">
            <v>41.650126</v>
          </cell>
        </row>
        <row r="14369">
          <cell r="AD14369">
            <v>41.647928999999998</v>
          </cell>
        </row>
        <row r="14370">
          <cell r="AD14370">
            <v>41.646576000000003</v>
          </cell>
        </row>
        <row r="14371">
          <cell r="AD14371">
            <v>41.637860000000003</v>
          </cell>
        </row>
        <row r="14372">
          <cell r="AD14372">
            <v>41.636481000000003</v>
          </cell>
        </row>
        <row r="14373">
          <cell r="AD14373">
            <v>41.633729000000002</v>
          </cell>
        </row>
        <row r="14374">
          <cell r="AD14374">
            <v>41.621620999999998</v>
          </cell>
        </row>
        <row r="14375">
          <cell r="AD14375">
            <v>41.620384000000001</v>
          </cell>
        </row>
        <row r="14376">
          <cell r="AD14376">
            <v>41.615662</v>
          </cell>
        </row>
        <row r="14377">
          <cell r="AD14377">
            <v>41.615551000000004</v>
          </cell>
        </row>
        <row r="14378">
          <cell r="AD14378">
            <v>41.614863999999997</v>
          </cell>
        </row>
        <row r="14379">
          <cell r="AD14379">
            <v>41.606031000000002</v>
          </cell>
        </row>
        <row r="14380">
          <cell r="AD14380">
            <v>41.583843999999999</v>
          </cell>
        </row>
        <row r="14381">
          <cell r="AD14381">
            <v>41.580807</v>
          </cell>
        </row>
        <row r="14382">
          <cell r="AD14382">
            <v>41.574843000000001</v>
          </cell>
        </row>
        <row r="14383">
          <cell r="AD14383">
            <v>41.570796000000001</v>
          </cell>
        </row>
        <row r="14384">
          <cell r="AD14384">
            <v>41.564219999999999</v>
          </cell>
        </row>
        <row r="14385">
          <cell r="AD14385">
            <v>41.553958000000002</v>
          </cell>
        </row>
        <row r="14386">
          <cell r="AD14386">
            <v>41.553213</v>
          </cell>
        </row>
        <row r="14387">
          <cell r="AD14387">
            <v>41.552208</v>
          </cell>
        </row>
        <row r="14388">
          <cell r="AD14388">
            <v>41.550058</v>
          </cell>
        </row>
        <row r="14389">
          <cell r="AD14389">
            <v>41.540804000000001</v>
          </cell>
        </row>
        <row r="14390">
          <cell r="AD14390">
            <v>41.505119000000001</v>
          </cell>
        </row>
        <row r="14391">
          <cell r="AD14391">
            <v>41.492418000000001</v>
          </cell>
        </row>
        <row r="14392">
          <cell r="AD14392">
            <v>41.484375</v>
          </cell>
        </row>
        <row r="14393">
          <cell r="AD14393">
            <v>41.447111999999997</v>
          </cell>
        </row>
        <row r="14394">
          <cell r="AD14394">
            <v>41.435673999999999</v>
          </cell>
        </row>
        <row r="14395">
          <cell r="AD14395">
            <v>41.433537000000001</v>
          </cell>
        </row>
        <row r="14396">
          <cell r="AD14396">
            <v>41.426808999999999</v>
          </cell>
        </row>
        <row r="14397">
          <cell r="AD14397">
            <v>41.424965</v>
          </cell>
        </row>
        <row r="14398">
          <cell r="AD14398">
            <v>41.420768000000002</v>
          </cell>
        </row>
        <row r="14399">
          <cell r="AD14399">
            <v>41.414904</v>
          </cell>
        </row>
        <row r="14400">
          <cell r="AD14400">
            <v>41.412075000000002</v>
          </cell>
        </row>
        <row r="14401">
          <cell r="AD14401">
            <v>41.406292999999998</v>
          </cell>
        </row>
        <row r="14402">
          <cell r="AD14402">
            <v>41.40231</v>
          </cell>
        </row>
        <row r="14403">
          <cell r="AD14403">
            <v>41.381265999999997</v>
          </cell>
        </row>
        <row r="14404">
          <cell r="AD14404">
            <v>41.380761999999997</v>
          </cell>
        </row>
        <row r="14405">
          <cell r="AD14405">
            <v>41.360214999999997</v>
          </cell>
        </row>
        <row r="14406">
          <cell r="AD14406">
            <v>41.357323999999998</v>
          </cell>
        </row>
        <row r="14407">
          <cell r="AD14407">
            <v>41.345376999999999</v>
          </cell>
        </row>
        <row r="14408">
          <cell r="AD14408">
            <v>41.344042999999999</v>
          </cell>
        </row>
        <row r="14409">
          <cell r="AD14409">
            <v>41.340845000000002</v>
          </cell>
        </row>
        <row r="14410">
          <cell r="AD14410">
            <v>41.339526999999997</v>
          </cell>
        </row>
        <row r="14411">
          <cell r="AD14411">
            <v>41.326242000000001</v>
          </cell>
        </row>
        <row r="14412">
          <cell r="AD14412">
            <v>41.318469</v>
          </cell>
        </row>
        <row r="14413">
          <cell r="AD14413">
            <v>41.317042999999998</v>
          </cell>
        </row>
        <row r="14414">
          <cell r="AD14414">
            <v>41.289240999999997</v>
          </cell>
        </row>
        <row r="14415">
          <cell r="AD14415">
            <v>41.280662999999997</v>
          </cell>
        </row>
        <row r="14416">
          <cell r="AD14416">
            <v>41.280379000000003</v>
          </cell>
        </row>
        <row r="14417">
          <cell r="AD14417">
            <v>41.278965999999997</v>
          </cell>
        </row>
        <row r="14418">
          <cell r="AD14418">
            <v>41.268996000000001</v>
          </cell>
        </row>
        <row r="14419">
          <cell r="AD14419">
            <v>41.259661000000001</v>
          </cell>
        </row>
        <row r="14420">
          <cell r="AD14420">
            <v>41.246381999999997</v>
          </cell>
        </row>
        <row r="14421">
          <cell r="AD14421">
            <v>41.223340999999998</v>
          </cell>
        </row>
        <row r="14422">
          <cell r="AD14422">
            <v>41.215164000000001</v>
          </cell>
        </row>
        <row r="14423">
          <cell r="AD14423">
            <v>41.203490000000002</v>
          </cell>
        </row>
        <row r="14424">
          <cell r="AD14424">
            <v>41.188614000000001</v>
          </cell>
        </row>
        <row r="14425">
          <cell r="AD14425">
            <v>41.183588</v>
          </cell>
        </row>
        <row r="14426">
          <cell r="AD14426">
            <v>41.175711</v>
          </cell>
        </row>
        <row r="14427">
          <cell r="AD14427">
            <v>41.165148000000002</v>
          </cell>
        </row>
        <row r="14428">
          <cell r="AD14428">
            <v>41.163293000000003</v>
          </cell>
        </row>
        <row r="14429">
          <cell r="AD14429">
            <v>41.155307999999998</v>
          </cell>
        </row>
        <row r="14430">
          <cell r="AD14430">
            <v>41.151918000000002</v>
          </cell>
        </row>
        <row r="14431">
          <cell r="AD14431">
            <v>41.147607000000001</v>
          </cell>
        </row>
        <row r="14432">
          <cell r="AD14432">
            <v>41.143135999999998</v>
          </cell>
        </row>
        <row r="14433">
          <cell r="AD14433">
            <v>41.137498999999998</v>
          </cell>
        </row>
        <row r="14434">
          <cell r="AD14434">
            <v>41.129908999999998</v>
          </cell>
        </row>
        <row r="14435">
          <cell r="AD14435">
            <v>41.125748000000002</v>
          </cell>
        </row>
        <row r="14436">
          <cell r="AD14436">
            <v>41.119886000000001</v>
          </cell>
        </row>
        <row r="14437">
          <cell r="AD14437">
            <v>41.102834999999999</v>
          </cell>
        </row>
        <row r="14438">
          <cell r="AD14438">
            <v>41.100859999999997</v>
          </cell>
        </row>
        <row r="14439">
          <cell r="AD14439">
            <v>41.099397000000003</v>
          </cell>
        </row>
        <row r="14440">
          <cell r="AD14440">
            <v>41.091251</v>
          </cell>
        </row>
        <row r="14441">
          <cell r="AD14441">
            <v>41.071804</v>
          </cell>
        </row>
        <row r="14442">
          <cell r="AD14442">
            <v>41.071587000000001</v>
          </cell>
        </row>
        <row r="14443">
          <cell r="AD14443">
            <v>41.069108999999997</v>
          </cell>
        </row>
        <row r="14444">
          <cell r="AD14444">
            <v>41.058349999999997</v>
          </cell>
        </row>
        <row r="14445">
          <cell r="AD14445">
            <v>41.057147000000001</v>
          </cell>
        </row>
        <row r="14446">
          <cell r="AD14446">
            <v>41.055472999999999</v>
          </cell>
        </row>
        <row r="14447">
          <cell r="AD14447">
            <v>41.053654999999999</v>
          </cell>
        </row>
        <row r="14448">
          <cell r="AD14448">
            <v>41.035119000000002</v>
          </cell>
        </row>
        <row r="14449">
          <cell r="AD14449">
            <v>41.030771999999999</v>
          </cell>
        </row>
        <row r="14450">
          <cell r="AD14450">
            <v>41.020072999999996</v>
          </cell>
        </row>
        <row r="14451">
          <cell r="AD14451">
            <v>41.006627000000002</v>
          </cell>
        </row>
        <row r="14452">
          <cell r="AD14452">
            <v>40.997563</v>
          </cell>
        </row>
        <row r="14453">
          <cell r="AD14453">
            <v>40.975386</v>
          </cell>
        </row>
        <row r="14454">
          <cell r="AD14454">
            <v>40.973553000000003</v>
          </cell>
        </row>
        <row r="14455">
          <cell r="AD14455">
            <v>40.951065</v>
          </cell>
        </row>
        <row r="14456">
          <cell r="AD14456">
            <v>40.938392999999998</v>
          </cell>
        </row>
        <row r="14457">
          <cell r="AD14457">
            <v>40.932318000000002</v>
          </cell>
        </row>
        <row r="14458">
          <cell r="AD14458">
            <v>40.929403999999998</v>
          </cell>
        </row>
        <row r="14459">
          <cell r="AD14459">
            <v>40.928460999999999</v>
          </cell>
        </row>
        <row r="14460">
          <cell r="AD14460">
            <v>40.922215999999999</v>
          </cell>
        </row>
        <row r="14461">
          <cell r="AD14461">
            <v>40.909452999999999</v>
          </cell>
        </row>
        <row r="14462">
          <cell r="AD14462">
            <v>40.887889000000001</v>
          </cell>
        </row>
        <row r="14463">
          <cell r="AD14463">
            <v>40.880822999999999</v>
          </cell>
        </row>
        <row r="14464">
          <cell r="AD14464">
            <v>40.877025000000003</v>
          </cell>
        </row>
        <row r="14465">
          <cell r="AD14465">
            <v>40.873899999999999</v>
          </cell>
        </row>
        <row r="14466">
          <cell r="AD14466">
            <v>40.869408</v>
          </cell>
        </row>
        <row r="14467">
          <cell r="AD14467">
            <v>40.868228000000002</v>
          </cell>
        </row>
        <row r="14468">
          <cell r="AD14468">
            <v>40.858625000000004</v>
          </cell>
        </row>
        <row r="14469">
          <cell r="AD14469">
            <v>40.855255</v>
          </cell>
        </row>
        <row r="14470">
          <cell r="AD14470">
            <v>40.851405999999997</v>
          </cell>
        </row>
        <row r="14471">
          <cell r="AD14471">
            <v>40.848582</v>
          </cell>
        </row>
        <row r="14472">
          <cell r="AD14472">
            <v>40.829912</v>
          </cell>
        </row>
        <row r="14473">
          <cell r="AD14473">
            <v>40.823113999999997</v>
          </cell>
        </row>
        <row r="14474">
          <cell r="AD14474">
            <v>40.817068999999996</v>
          </cell>
        </row>
        <row r="14475">
          <cell r="AD14475">
            <v>40.803331</v>
          </cell>
        </row>
        <row r="14476">
          <cell r="AD14476">
            <v>40.802337000000001</v>
          </cell>
        </row>
        <row r="14477">
          <cell r="AD14477">
            <v>40.801394999999999</v>
          </cell>
        </row>
        <row r="14478">
          <cell r="AD14478">
            <v>40.795436000000002</v>
          </cell>
        </row>
        <row r="14479">
          <cell r="AD14479">
            <v>40.780315999999999</v>
          </cell>
        </row>
        <row r="14480">
          <cell r="AD14480">
            <v>40.777918</v>
          </cell>
        </row>
        <row r="14481">
          <cell r="AD14481">
            <v>40.769579999999998</v>
          </cell>
        </row>
        <row r="14482">
          <cell r="AD14482">
            <v>40.763376000000001</v>
          </cell>
        </row>
        <row r="14483">
          <cell r="AD14483">
            <v>40.750453</v>
          </cell>
        </row>
        <row r="14484">
          <cell r="AD14484">
            <v>40.746930999999996</v>
          </cell>
        </row>
        <row r="14485">
          <cell r="AD14485">
            <v>40.722824000000003</v>
          </cell>
        </row>
        <row r="14486">
          <cell r="AD14486">
            <v>40.714433999999997</v>
          </cell>
        </row>
        <row r="14487">
          <cell r="AD14487">
            <v>40.707644999999999</v>
          </cell>
        </row>
        <row r="14488">
          <cell r="AD14488">
            <v>40.699097999999999</v>
          </cell>
        </row>
        <row r="14489">
          <cell r="AD14489">
            <v>40.692757</v>
          </cell>
        </row>
        <row r="14490">
          <cell r="AD14490">
            <v>40.686490999999997</v>
          </cell>
        </row>
        <row r="14491">
          <cell r="AD14491">
            <v>40.686470999999997</v>
          </cell>
        </row>
        <row r="14492">
          <cell r="AD14492">
            <v>40.684693000000003</v>
          </cell>
        </row>
        <row r="14493">
          <cell r="AD14493">
            <v>40.666469999999997</v>
          </cell>
        </row>
        <row r="14494">
          <cell r="AD14494">
            <v>40.659750000000003</v>
          </cell>
        </row>
        <row r="14495">
          <cell r="AD14495">
            <v>40.653719000000002</v>
          </cell>
        </row>
        <row r="14496">
          <cell r="AD14496">
            <v>40.646196000000003</v>
          </cell>
        </row>
        <row r="14497">
          <cell r="AD14497">
            <v>40.636567999999997</v>
          </cell>
        </row>
        <row r="14498">
          <cell r="AD14498">
            <v>40.618403999999998</v>
          </cell>
        </row>
        <row r="14499">
          <cell r="AD14499">
            <v>40.616866999999999</v>
          </cell>
        </row>
        <row r="14500">
          <cell r="AD14500">
            <v>40.615735000000001</v>
          </cell>
        </row>
        <row r="14501">
          <cell r="AD14501">
            <v>40.611896999999999</v>
          </cell>
        </row>
        <row r="14502">
          <cell r="AD14502">
            <v>40.607093999999996</v>
          </cell>
        </row>
        <row r="14503">
          <cell r="AD14503">
            <v>40.605043000000002</v>
          </cell>
        </row>
        <row r="14504">
          <cell r="AD14504">
            <v>40.592407999999999</v>
          </cell>
        </row>
        <row r="14505">
          <cell r="AD14505">
            <v>40.576666000000003</v>
          </cell>
        </row>
        <row r="14506">
          <cell r="AD14506">
            <v>40.570861999999998</v>
          </cell>
        </row>
        <row r="14507">
          <cell r="AD14507">
            <v>40.560363000000002</v>
          </cell>
        </row>
        <row r="14508">
          <cell r="AD14508">
            <v>40.550711999999997</v>
          </cell>
        </row>
        <row r="14509">
          <cell r="AD14509">
            <v>40.549135</v>
          </cell>
        </row>
        <row r="14510">
          <cell r="AD14510">
            <v>40.546823000000003</v>
          </cell>
        </row>
        <row r="14511">
          <cell r="AD14511">
            <v>40.538632</v>
          </cell>
        </row>
        <row r="14512">
          <cell r="AD14512">
            <v>40.530222000000002</v>
          </cell>
        </row>
        <row r="14513">
          <cell r="AD14513">
            <v>40.529468999999999</v>
          </cell>
        </row>
        <row r="14514">
          <cell r="AD14514">
            <v>40.528374999999997</v>
          </cell>
        </row>
        <row r="14515">
          <cell r="AD14515">
            <v>40.524954999999999</v>
          </cell>
        </row>
        <row r="14516">
          <cell r="AD14516">
            <v>40.50967</v>
          </cell>
        </row>
        <row r="14517">
          <cell r="AD14517">
            <v>40.483268000000002</v>
          </cell>
        </row>
        <row r="14518">
          <cell r="AD14518">
            <v>40.483083999999998</v>
          </cell>
        </row>
        <row r="14519">
          <cell r="AD14519">
            <v>40.481386000000001</v>
          </cell>
        </row>
        <row r="14520">
          <cell r="AD14520">
            <v>40.464590000000001</v>
          </cell>
        </row>
        <row r="14521">
          <cell r="AD14521">
            <v>40.451582999999999</v>
          </cell>
        </row>
        <row r="14522">
          <cell r="AD14522">
            <v>40.449244</v>
          </cell>
        </row>
        <row r="14523">
          <cell r="AD14523">
            <v>40.445768999999999</v>
          </cell>
        </row>
        <row r="14524">
          <cell r="AD14524">
            <v>40.439076999999997</v>
          </cell>
        </row>
        <row r="14525">
          <cell r="AD14525">
            <v>40.429837999999997</v>
          </cell>
        </row>
        <row r="14526">
          <cell r="AD14526">
            <v>40.426063999999997</v>
          </cell>
        </row>
        <row r="14527">
          <cell r="AD14527">
            <v>40.414135000000002</v>
          </cell>
        </row>
        <row r="14528">
          <cell r="AD14528">
            <v>40.413809000000001</v>
          </cell>
        </row>
        <row r="14529">
          <cell r="AD14529">
            <v>40.402531000000003</v>
          </cell>
        </row>
        <row r="14530">
          <cell r="AD14530">
            <v>40.401722999999997</v>
          </cell>
        </row>
        <row r="14531">
          <cell r="AD14531">
            <v>40.399341</v>
          </cell>
        </row>
        <row r="14532">
          <cell r="AD14532">
            <v>40.394545999999998</v>
          </cell>
        </row>
        <row r="14533">
          <cell r="AD14533">
            <v>40.374415999999997</v>
          </cell>
        </row>
        <row r="14534">
          <cell r="AD14534">
            <v>40.374141999999999</v>
          </cell>
        </row>
        <row r="14535">
          <cell r="AD14535">
            <v>40.365254</v>
          </cell>
        </row>
        <row r="14536">
          <cell r="AD14536">
            <v>40.365093999999999</v>
          </cell>
        </row>
        <row r="14537">
          <cell r="AD14537">
            <v>40.352829999999997</v>
          </cell>
        </row>
        <row r="14538">
          <cell r="AD14538">
            <v>40.349789999999999</v>
          </cell>
        </row>
        <row r="14539">
          <cell r="AD14539">
            <v>40.348227999999999</v>
          </cell>
        </row>
        <row r="14540">
          <cell r="AD14540">
            <v>40.345658999999998</v>
          </cell>
        </row>
        <row r="14541">
          <cell r="AD14541">
            <v>40.342728000000001</v>
          </cell>
        </row>
        <row r="14542">
          <cell r="AD14542">
            <v>40.330956999999998</v>
          </cell>
        </row>
        <row r="14543">
          <cell r="AD14543">
            <v>40.327911</v>
          </cell>
        </row>
        <row r="14544">
          <cell r="AD14544">
            <v>40.327047999999998</v>
          </cell>
        </row>
        <row r="14545">
          <cell r="AD14545">
            <v>40.324567999999999</v>
          </cell>
        </row>
        <row r="14546">
          <cell r="AD14546">
            <v>40.318384000000002</v>
          </cell>
        </row>
        <row r="14547">
          <cell r="AD14547">
            <v>40.317681</v>
          </cell>
        </row>
        <row r="14548">
          <cell r="AD14548">
            <v>40.312517999999997</v>
          </cell>
        </row>
        <row r="14549">
          <cell r="AD14549">
            <v>40.306482000000003</v>
          </cell>
        </row>
        <row r="14550">
          <cell r="AD14550">
            <v>40.296205999999998</v>
          </cell>
        </row>
        <row r="14551">
          <cell r="AD14551">
            <v>40.292202000000003</v>
          </cell>
        </row>
        <row r="14552">
          <cell r="AD14552">
            <v>40.257908999999998</v>
          </cell>
        </row>
        <row r="14553">
          <cell r="AD14553">
            <v>40.256020999999997</v>
          </cell>
        </row>
        <row r="14554">
          <cell r="AD14554">
            <v>40.253191999999999</v>
          </cell>
        </row>
        <row r="14555">
          <cell r="AD14555">
            <v>40.247439999999997</v>
          </cell>
        </row>
        <row r="14556">
          <cell r="AD14556">
            <v>40.246733999999996</v>
          </cell>
        </row>
        <row r="14557">
          <cell r="AD14557">
            <v>40.242562999999997</v>
          </cell>
        </row>
        <row r="14558">
          <cell r="AD14558">
            <v>40.239393</v>
          </cell>
        </row>
        <row r="14559">
          <cell r="AD14559">
            <v>40.232900000000001</v>
          </cell>
        </row>
        <row r="14560">
          <cell r="AD14560">
            <v>40.224456000000004</v>
          </cell>
        </row>
        <row r="14561">
          <cell r="AD14561">
            <v>40.221649999999997</v>
          </cell>
        </row>
        <row r="14562">
          <cell r="AD14562">
            <v>40.213273999999998</v>
          </cell>
        </row>
        <row r="14563">
          <cell r="AD14563">
            <v>40.212693000000002</v>
          </cell>
        </row>
        <row r="14564">
          <cell r="AD14564">
            <v>40.211480999999999</v>
          </cell>
        </row>
        <row r="14565">
          <cell r="AD14565">
            <v>40.206792999999998</v>
          </cell>
        </row>
        <row r="14566">
          <cell r="AD14566">
            <v>40.205571999999997</v>
          </cell>
        </row>
        <row r="14567">
          <cell r="AD14567">
            <v>40.204213000000003</v>
          </cell>
        </row>
        <row r="14568">
          <cell r="AD14568">
            <v>40.199890000000003</v>
          </cell>
        </row>
        <row r="14569">
          <cell r="AD14569">
            <v>40.198137000000003</v>
          </cell>
        </row>
        <row r="14570">
          <cell r="AD14570">
            <v>40.197526000000003</v>
          </cell>
        </row>
        <row r="14571">
          <cell r="AD14571">
            <v>40.186982</v>
          </cell>
        </row>
        <row r="14572">
          <cell r="AD14572">
            <v>40.186729</v>
          </cell>
        </row>
        <row r="14573">
          <cell r="AD14573">
            <v>40.179260999999997</v>
          </cell>
        </row>
        <row r="14574">
          <cell r="AD14574">
            <v>40.170434</v>
          </cell>
        </row>
        <row r="14575">
          <cell r="AD14575">
            <v>40.159995000000002</v>
          </cell>
        </row>
        <row r="14576">
          <cell r="AD14576">
            <v>40.155186999999998</v>
          </cell>
        </row>
        <row r="14577">
          <cell r="AD14577">
            <v>40.145519</v>
          </cell>
        </row>
        <row r="14578">
          <cell r="AD14578">
            <v>40.142358000000002</v>
          </cell>
        </row>
        <row r="14579">
          <cell r="AD14579">
            <v>40.138736999999999</v>
          </cell>
        </row>
        <row r="14580">
          <cell r="AD14580">
            <v>40.134628999999997</v>
          </cell>
        </row>
        <row r="14581">
          <cell r="AD14581">
            <v>40.122467</v>
          </cell>
        </row>
        <row r="14582">
          <cell r="AD14582">
            <v>40.122219000000001</v>
          </cell>
        </row>
        <row r="14583">
          <cell r="AD14583">
            <v>40.121676000000001</v>
          </cell>
        </row>
        <row r="14584">
          <cell r="AD14584">
            <v>40.120722000000001</v>
          </cell>
        </row>
        <row r="14585">
          <cell r="AD14585">
            <v>40.113123000000002</v>
          </cell>
        </row>
        <row r="14586">
          <cell r="AD14586">
            <v>40.112341000000001</v>
          </cell>
        </row>
        <row r="14587">
          <cell r="AD14587">
            <v>40.104042</v>
          </cell>
        </row>
        <row r="14588">
          <cell r="AD14588">
            <v>40.101720999999998</v>
          </cell>
        </row>
        <row r="14589">
          <cell r="AD14589">
            <v>40.100909999999999</v>
          </cell>
        </row>
        <row r="14590">
          <cell r="AD14590">
            <v>40.097251999999997</v>
          </cell>
        </row>
        <row r="14591">
          <cell r="AD14591">
            <v>40.089514999999999</v>
          </cell>
        </row>
        <row r="14592">
          <cell r="AD14592">
            <v>40.080576999999998</v>
          </cell>
        </row>
        <row r="14593">
          <cell r="AD14593">
            <v>40.075352000000002</v>
          </cell>
        </row>
        <row r="14594">
          <cell r="AD14594">
            <v>40.075065000000002</v>
          </cell>
        </row>
        <row r="14595">
          <cell r="AD14595">
            <v>40.072643999999997</v>
          </cell>
        </row>
        <row r="14596">
          <cell r="AD14596">
            <v>40.065443999999999</v>
          </cell>
        </row>
        <row r="14597">
          <cell r="AD14597">
            <v>40.062730999999999</v>
          </cell>
        </row>
        <row r="14598">
          <cell r="AD14598">
            <v>40.057022000000003</v>
          </cell>
        </row>
        <row r="14599">
          <cell r="AD14599">
            <v>40.052660000000003</v>
          </cell>
        </row>
        <row r="14600">
          <cell r="AD14600">
            <v>40.048571000000003</v>
          </cell>
        </row>
        <row r="14601">
          <cell r="AD14601">
            <v>40.041961000000001</v>
          </cell>
        </row>
        <row r="14602">
          <cell r="AD14602">
            <v>40.038621999999997</v>
          </cell>
        </row>
        <row r="14603">
          <cell r="AD14603">
            <v>40.030096999999998</v>
          </cell>
        </row>
        <row r="14604">
          <cell r="AD14604">
            <v>40.029415</v>
          </cell>
        </row>
        <row r="14605">
          <cell r="AD14605">
            <v>40.027982000000002</v>
          </cell>
        </row>
        <row r="14606">
          <cell r="AD14606">
            <v>40.015735999999997</v>
          </cell>
        </row>
        <row r="14607">
          <cell r="AD14607">
            <v>40.007942999999997</v>
          </cell>
        </row>
        <row r="14608">
          <cell r="AD14608">
            <v>40.007935000000003</v>
          </cell>
        </row>
        <row r="14609">
          <cell r="AD14609">
            <v>40.003334000000002</v>
          </cell>
        </row>
        <row r="14610">
          <cell r="AD14610">
            <v>39.998221000000001</v>
          </cell>
        </row>
        <row r="14611">
          <cell r="AD14611">
            <v>39.992446999999999</v>
          </cell>
        </row>
        <row r="14612">
          <cell r="AD14612">
            <v>39.987226999999997</v>
          </cell>
        </row>
        <row r="14613">
          <cell r="AD14613">
            <v>39.986477000000001</v>
          </cell>
        </row>
        <row r="14614">
          <cell r="AD14614">
            <v>39.986230999999997</v>
          </cell>
        </row>
        <row r="14615">
          <cell r="AD14615">
            <v>39.981935999999997</v>
          </cell>
        </row>
        <row r="14616">
          <cell r="AD14616">
            <v>39.974339999999998</v>
          </cell>
        </row>
        <row r="14617">
          <cell r="AD14617">
            <v>39.972762000000003</v>
          </cell>
        </row>
        <row r="14618">
          <cell r="AD14618">
            <v>39.954472000000003</v>
          </cell>
        </row>
        <row r="14619">
          <cell r="AD14619">
            <v>39.952829999999999</v>
          </cell>
        </row>
        <row r="14620">
          <cell r="AD14620">
            <v>39.950954000000003</v>
          </cell>
        </row>
        <row r="14621">
          <cell r="AD14621">
            <v>39.949255999999998</v>
          </cell>
        </row>
        <row r="14622">
          <cell r="AD14622">
            <v>39.948551000000002</v>
          </cell>
        </row>
        <row r="14623">
          <cell r="AD14623">
            <v>39.944825000000002</v>
          </cell>
        </row>
        <row r="14624">
          <cell r="AD14624">
            <v>39.940741000000003</v>
          </cell>
        </row>
        <row r="14625">
          <cell r="AD14625">
            <v>39.939304999999997</v>
          </cell>
        </row>
        <row r="14626">
          <cell r="AD14626">
            <v>39.934950999999998</v>
          </cell>
        </row>
        <row r="14627">
          <cell r="AD14627">
            <v>39.932975999999996</v>
          </cell>
        </row>
        <row r="14628">
          <cell r="AD14628">
            <v>39.923524</v>
          </cell>
        </row>
        <row r="14629">
          <cell r="AD14629">
            <v>39.914737000000002</v>
          </cell>
        </row>
        <row r="14630">
          <cell r="AD14630">
            <v>39.912871000000003</v>
          </cell>
        </row>
        <row r="14631">
          <cell r="AD14631">
            <v>39.905256000000001</v>
          </cell>
        </row>
        <row r="14632">
          <cell r="AD14632">
            <v>39.897418000000002</v>
          </cell>
        </row>
        <row r="14633">
          <cell r="AD14633">
            <v>39.897002999999998</v>
          </cell>
        </row>
        <row r="14634">
          <cell r="AD14634">
            <v>39.895212999999998</v>
          </cell>
        </row>
        <row r="14635">
          <cell r="AD14635">
            <v>39.883172999999999</v>
          </cell>
        </row>
        <row r="14636">
          <cell r="AD14636">
            <v>39.875114000000004</v>
          </cell>
        </row>
        <row r="14637">
          <cell r="AD14637">
            <v>39.871842000000001</v>
          </cell>
        </row>
        <row r="14638">
          <cell r="AD14638">
            <v>39.859391000000002</v>
          </cell>
        </row>
        <row r="14639">
          <cell r="AD14639">
            <v>39.855955999999999</v>
          </cell>
        </row>
        <row r="14640">
          <cell r="AD14640">
            <v>39.829825999999997</v>
          </cell>
        </row>
        <row r="14641">
          <cell r="AD14641">
            <v>39.825415999999997</v>
          </cell>
        </row>
        <row r="14642">
          <cell r="AD14642">
            <v>39.824831000000003</v>
          </cell>
        </row>
        <row r="14643">
          <cell r="AD14643">
            <v>39.821185</v>
          </cell>
        </row>
        <row r="14644">
          <cell r="AD14644">
            <v>39.820813999999999</v>
          </cell>
        </row>
        <row r="14645">
          <cell r="AD14645">
            <v>39.819521999999999</v>
          </cell>
        </row>
        <row r="14646">
          <cell r="AD14646">
            <v>39.817473999999997</v>
          </cell>
        </row>
        <row r="14647">
          <cell r="AD14647">
            <v>39.817053000000001</v>
          </cell>
        </row>
        <row r="14648">
          <cell r="AD14648">
            <v>39.812285000000003</v>
          </cell>
        </row>
        <row r="14649">
          <cell r="AD14649">
            <v>39.806063000000002</v>
          </cell>
        </row>
        <row r="14650">
          <cell r="AD14650">
            <v>39.794367000000001</v>
          </cell>
        </row>
        <row r="14651">
          <cell r="AD14651">
            <v>39.789878999999999</v>
          </cell>
        </row>
        <row r="14652">
          <cell r="AD14652">
            <v>39.788728999999996</v>
          </cell>
        </row>
        <row r="14653">
          <cell r="AD14653">
            <v>39.779107000000003</v>
          </cell>
        </row>
        <row r="14654">
          <cell r="AD14654">
            <v>39.778927000000003</v>
          </cell>
        </row>
        <row r="14655">
          <cell r="AD14655">
            <v>39.778165000000001</v>
          </cell>
        </row>
        <row r="14656">
          <cell r="AD14656">
            <v>39.766790999999998</v>
          </cell>
        </row>
        <row r="14657">
          <cell r="AD14657">
            <v>39.758906000000003</v>
          </cell>
        </row>
        <row r="14658">
          <cell r="AD14658">
            <v>39.750664999999998</v>
          </cell>
        </row>
        <row r="14659">
          <cell r="AD14659">
            <v>39.746051999999999</v>
          </cell>
        </row>
        <row r="14660">
          <cell r="AD14660">
            <v>39.744812000000003</v>
          </cell>
        </row>
        <row r="14661">
          <cell r="AD14661">
            <v>39.737724999999998</v>
          </cell>
        </row>
        <row r="14662">
          <cell r="AD14662">
            <v>39.736367999999999</v>
          </cell>
        </row>
        <row r="14663">
          <cell r="AD14663">
            <v>39.736249999999998</v>
          </cell>
        </row>
        <row r="14664">
          <cell r="AD14664">
            <v>39.734642000000001</v>
          </cell>
        </row>
        <row r="14665">
          <cell r="AD14665">
            <v>39.729137999999999</v>
          </cell>
        </row>
        <row r="14666">
          <cell r="AD14666">
            <v>39.710362000000003</v>
          </cell>
        </row>
        <row r="14667">
          <cell r="AD14667">
            <v>39.708503999999998</v>
          </cell>
        </row>
        <row r="14668">
          <cell r="AD14668">
            <v>39.705725000000001</v>
          </cell>
        </row>
        <row r="14669">
          <cell r="AD14669">
            <v>39.693337</v>
          </cell>
        </row>
        <row r="14670">
          <cell r="AD14670">
            <v>39.689818000000002</v>
          </cell>
        </row>
        <row r="14671">
          <cell r="AD14671">
            <v>39.682909000000002</v>
          </cell>
        </row>
        <row r="14672">
          <cell r="AD14672">
            <v>39.678913000000001</v>
          </cell>
        </row>
        <row r="14673">
          <cell r="AD14673">
            <v>39.665135999999997</v>
          </cell>
        </row>
        <row r="14674">
          <cell r="AD14674">
            <v>39.664036000000003</v>
          </cell>
        </row>
        <row r="14675">
          <cell r="AD14675">
            <v>39.661651999999997</v>
          </cell>
        </row>
        <row r="14676">
          <cell r="AD14676">
            <v>39.656782999999997</v>
          </cell>
        </row>
        <row r="14677">
          <cell r="AD14677">
            <v>39.642704999999999</v>
          </cell>
        </row>
        <row r="14678">
          <cell r="AD14678">
            <v>39.639636000000003</v>
          </cell>
        </row>
        <row r="14679">
          <cell r="AD14679">
            <v>39.626157999999997</v>
          </cell>
        </row>
        <row r="14680">
          <cell r="AD14680">
            <v>39.621051000000001</v>
          </cell>
        </row>
        <row r="14681">
          <cell r="AD14681">
            <v>39.602274999999999</v>
          </cell>
        </row>
        <row r="14682">
          <cell r="AD14682">
            <v>39.598244000000001</v>
          </cell>
        </row>
        <row r="14683">
          <cell r="AD14683">
            <v>39.597706000000002</v>
          </cell>
        </row>
        <row r="14684">
          <cell r="AD14684">
            <v>39.582141</v>
          </cell>
        </row>
        <row r="14685">
          <cell r="AD14685">
            <v>39.577115999999997</v>
          </cell>
        </row>
        <row r="14686">
          <cell r="AD14686">
            <v>39.542946999999998</v>
          </cell>
        </row>
        <row r="14687">
          <cell r="AD14687">
            <v>39.539509000000002</v>
          </cell>
        </row>
        <row r="14688">
          <cell r="AD14688">
            <v>39.539116</v>
          </cell>
        </row>
        <row r="14689">
          <cell r="AD14689">
            <v>39.539015999999997</v>
          </cell>
        </row>
        <row r="14690">
          <cell r="AD14690">
            <v>39.535214000000003</v>
          </cell>
        </row>
        <row r="14691">
          <cell r="AD14691">
            <v>39.520741999999998</v>
          </cell>
        </row>
        <row r="14692">
          <cell r="AD14692">
            <v>39.514102000000001</v>
          </cell>
        </row>
        <row r="14693">
          <cell r="AD14693">
            <v>39.509062999999998</v>
          </cell>
        </row>
        <row r="14694">
          <cell r="AD14694">
            <v>39.490915999999999</v>
          </cell>
        </row>
        <row r="14695">
          <cell r="AD14695">
            <v>39.489750000000001</v>
          </cell>
        </row>
        <row r="14696">
          <cell r="AD14696">
            <v>39.458095999999998</v>
          </cell>
        </row>
        <row r="14697">
          <cell r="AD14697">
            <v>39.457706000000002</v>
          </cell>
        </row>
        <row r="14698">
          <cell r="AD14698">
            <v>39.450761999999997</v>
          </cell>
        </row>
        <row r="14699">
          <cell r="AD14699">
            <v>39.449607999999998</v>
          </cell>
        </row>
        <row r="14700">
          <cell r="AD14700">
            <v>39.446176999999999</v>
          </cell>
        </row>
        <row r="14701">
          <cell r="AD14701">
            <v>39.441312000000003</v>
          </cell>
        </row>
        <row r="14702">
          <cell r="AD14702">
            <v>39.44059</v>
          </cell>
        </row>
        <row r="14703">
          <cell r="AD14703">
            <v>39.435890999999998</v>
          </cell>
        </row>
        <row r="14704">
          <cell r="AD14704">
            <v>39.435046</v>
          </cell>
        </row>
        <row r="14705">
          <cell r="AD14705">
            <v>39.431865999999999</v>
          </cell>
        </row>
        <row r="14706">
          <cell r="AD14706">
            <v>39.393233000000002</v>
          </cell>
        </row>
        <row r="14707">
          <cell r="AD14707">
            <v>39.368938</v>
          </cell>
        </row>
        <row r="14708">
          <cell r="AD14708">
            <v>39.359811000000001</v>
          </cell>
        </row>
        <row r="14709">
          <cell r="AD14709">
            <v>39.353695000000002</v>
          </cell>
        </row>
        <row r="14710">
          <cell r="AD14710">
            <v>39.353482999999997</v>
          </cell>
        </row>
        <row r="14711">
          <cell r="AD14711">
            <v>39.328327999999999</v>
          </cell>
        </row>
        <row r="14712">
          <cell r="AD14712">
            <v>39.324607</v>
          </cell>
        </row>
        <row r="14713">
          <cell r="AD14713">
            <v>39.322966000000001</v>
          </cell>
        </row>
        <row r="14714">
          <cell r="AD14714">
            <v>39.321489999999997</v>
          </cell>
        </row>
        <row r="14715">
          <cell r="AD14715">
            <v>39.312784999999998</v>
          </cell>
        </row>
        <row r="14716">
          <cell r="AD14716">
            <v>39.308151000000002</v>
          </cell>
        </row>
        <row r="14717">
          <cell r="AD14717">
            <v>39.273792</v>
          </cell>
        </row>
        <row r="14718">
          <cell r="AD14718">
            <v>39.263660999999999</v>
          </cell>
        </row>
        <row r="14719">
          <cell r="AD14719">
            <v>39.257860000000001</v>
          </cell>
        </row>
        <row r="14720">
          <cell r="AD14720">
            <v>39.239382999999997</v>
          </cell>
        </row>
        <row r="14721">
          <cell r="AD14721">
            <v>39.239206000000003</v>
          </cell>
        </row>
        <row r="14722">
          <cell r="AD14722">
            <v>39.233412000000001</v>
          </cell>
        </row>
        <row r="14723">
          <cell r="AD14723">
            <v>39.221023000000002</v>
          </cell>
        </row>
        <row r="14724">
          <cell r="AD14724">
            <v>39.213842</v>
          </cell>
        </row>
        <row r="14725">
          <cell r="AD14725">
            <v>39.210090000000001</v>
          </cell>
        </row>
        <row r="14726">
          <cell r="AD14726">
            <v>39.207819999999998</v>
          </cell>
        </row>
        <row r="14727">
          <cell r="AD14727">
            <v>39.200429</v>
          </cell>
        </row>
        <row r="14728">
          <cell r="AD14728">
            <v>39.196682000000003</v>
          </cell>
        </row>
        <row r="14729">
          <cell r="AD14729">
            <v>39.192276</v>
          </cell>
        </row>
        <row r="14730">
          <cell r="AD14730">
            <v>39.187559999999998</v>
          </cell>
        </row>
        <row r="14731">
          <cell r="AD14731">
            <v>39.183045</v>
          </cell>
        </row>
        <row r="14732">
          <cell r="AD14732">
            <v>39.181859000000003</v>
          </cell>
        </row>
        <row r="14733">
          <cell r="AD14733">
            <v>39.173113999999998</v>
          </cell>
        </row>
        <row r="14734">
          <cell r="AD14734">
            <v>39.170546000000002</v>
          </cell>
        </row>
        <row r="14735">
          <cell r="AD14735">
            <v>39.153925000000001</v>
          </cell>
        </row>
        <row r="14736">
          <cell r="AD14736">
            <v>39.149005000000002</v>
          </cell>
        </row>
        <row r="14737">
          <cell r="AD14737">
            <v>39.134256000000001</v>
          </cell>
        </row>
        <row r="14738">
          <cell r="AD14738">
            <v>39.134138</v>
          </cell>
        </row>
        <row r="14739">
          <cell r="AD14739">
            <v>39.133011000000003</v>
          </cell>
        </row>
        <row r="14740">
          <cell r="AD14740">
            <v>39.118537000000003</v>
          </cell>
        </row>
        <row r="14741">
          <cell r="AD14741">
            <v>39.110807000000001</v>
          </cell>
        </row>
        <row r="14742">
          <cell r="AD14742">
            <v>39.104875</v>
          </cell>
        </row>
        <row r="14743">
          <cell r="AD14743">
            <v>39.104024000000003</v>
          </cell>
        </row>
        <row r="14744">
          <cell r="AD14744">
            <v>39.096420000000002</v>
          </cell>
        </row>
        <row r="14745">
          <cell r="AD14745">
            <v>39.094946</v>
          </cell>
        </row>
        <row r="14746">
          <cell r="AD14746">
            <v>39.094911000000003</v>
          </cell>
        </row>
        <row r="14747">
          <cell r="AD14747">
            <v>39.093432</v>
          </cell>
        </row>
        <row r="14748">
          <cell r="AD14748">
            <v>39.085017000000001</v>
          </cell>
        </row>
        <row r="14749">
          <cell r="AD14749">
            <v>39.082144</v>
          </cell>
        </row>
        <row r="14750">
          <cell r="AD14750">
            <v>39.077587000000001</v>
          </cell>
        </row>
        <row r="14751">
          <cell r="AD14751">
            <v>39.070399000000002</v>
          </cell>
        </row>
        <row r="14752">
          <cell r="AD14752">
            <v>39.066609</v>
          </cell>
        </row>
        <row r="14753">
          <cell r="AD14753">
            <v>39.052956999999999</v>
          </cell>
        </row>
        <row r="14754">
          <cell r="AD14754">
            <v>39.045268</v>
          </cell>
        </row>
        <row r="14755">
          <cell r="AD14755">
            <v>39.044359</v>
          </cell>
        </row>
        <row r="14756">
          <cell r="AD14756">
            <v>39.042346999999999</v>
          </cell>
        </row>
        <row r="14757">
          <cell r="AD14757">
            <v>39.028174</v>
          </cell>
        </row>
        <row r="14758">
          <cell r="AD14758">
            <v>38.985399999999998</v>
          </cell>
        </row>
        <row r="14759">
          <cell r="AD14759">
            <v>38.983148999999997</v>
          </cell>
        </row>
        <row r="14760">
          <cell r="AD14760">
            <v>38.970646000000002</v>
          </cell>
        </row>
        <row r="14761">
          <cell r="AD14761">
            <v>38.969200999999998</v>
          </cell>
        </row>
        <row r="14762">
          <cell r="AD14762">
            <v>38.967305000000003</v>
          </cell>
        </row>
        <row r="14763">
          <cell r="AD14763">
            <v>38.953021999999997</v>
          </cell>
        </row>
        <row r="14764">
          <cell r="AD14764">
            <v>38.937702999999999</v>
          </cell>
        </row>
        <row r="14765">
          <cell r="AD14765">
            <v>38.936931999999999</v>
          </cell>
        </row>
        <row r="14766">
          <cell r="AD14766">
            <v>38.934272999999997</v>
          </cell>
        </row>
        <row r="14767">
          <cell r="AD14767">
            <v>38.904587999999997</v>
          </cell>
        </row>
        <row r="14768">
          <cell r="AD14768">
            <v>38.896331000000004</v>
          </cell>
        </row>
        <row r="14769">
          <cell r="AD14769">
            <v>38.883839000000002</v>
          </cell>
        </row>
        <row r="14770">
          <cell r="AD14770">
            <v>38.883082000000002</v>
          </cell>
        </row>
        <row r="14771">
          <cell r="AD14771">
            <v>38.873708000000001</v>
          </cell>
        </row>
        <row r="14772">
          <cell r="AD14772">
            <v>38.861100999999998</v>
          </cell>
        </row>
        <row r="14773">
          <cell r="AD14773">
            <v>38.858229000000001</v>
          </cell>
        </row>
        <row r="14774">
          <cell r="AD14774">
            <v>38.855471000000001</v>
          </cell>
        </row>
        <row r="14775">
          <cell r="AD14775">
            <v>38.846353000000001</v>
          </cell>
        </row>
        <row r="14776">
          <cell r="AD14776">
            <v>38.840107000000003</v>
          </cell>
        </row>
        <row r="14777">
          <cell r="AD14777">
            <v>38.837980999999999</v>
          </cell>
        </row>
        <row r="14778">
          <cell r="AD14778">
            <v>38.827983000000003</v>
          </cell>
        </row>
        <row r="14779">
          <cell r="AD14779">
            <v>38.824606000000003</v>
          </cell>
        </row>
        <row r="14780">
          <cell r="AD14780">
            <v>38.814838999999999</v>
          </cell>
        </row>
        <row r="14781">
          <cell r="AD14781">
            <v>38.806117</v>
          </cell>
        </row>
        <row r="14782">
          <cell r="AD14782">
            <v>38.797277999999999</v>
          </cell>
        </row>
        <row r="14783">
          <cell r="AD14783">
            <v>38.791544999999999</v>
          </cell>
        </row>
        <row r="14784">
          <cell r="AD14784">
            <v>38.782828000000002</v>
          </cell>
        </row>
        <row r="14785">
          <cell r="AD14785">
            <v>38.779507000000002</v>
          </cell>
        </row>
        <row r="14786">
          <cell r="AD14786">
            <v>38.778880999999998</v>
          </cell>
        </row>
        <row r="14787">
          <cell r="AD14787">
            <v>38.771237999999997</v>
          </cell>
        </row>
        <row r="14788">
          <cell r="AD14788">
            <v>38.768836999999998</v>
          </cell>
        </row>
        <row r="14789">
          <cell r="AD14789">
            <v>38.766424000000001</v>
          </cell>
        </row>
        <row r="14790">
          <cell r="AD14790">
            <v>38.756737000000001</v>
          </cell>
        </row>
        <row r="14791">
          <cell r="AD14791">
            <v>38.745879000000002</v>
          </cell>
        </row>
        <row r="14792">
          <cell r="AD14792">
            <v>38.738981000000003</v>
          </cell>
        </row>
        <row r="14793">
          <cell r="AD14793">
            <v>38.734540000000003</v>
          </cell>
        </row>
        <row r="14794">
          <cell r="AD14794">
            <v>38.728357000000003</v>
          </cell>
        </row>
        <row r="14795">
          <cell r="AD14795">
            <v>38.723058999999999</v>
          </cell>
        </row>
        <row r="14796">
          <cell r="AD14796">
            <v>38.708120999999998</v>
          </cell>
        </row>
        <row r="14797">
          <cell r="AD14797">
            <v>38.706761</v>
          </cell>
        </row>
        <row r="14798">
          <cell r="AD14798">
            <v>38.703740000000003</v>
          </cell>
        </row>
        <row r="14799">
          <cell r="AD14799">
            <v>38.696429999999999</v>
          </cell>
        </row>
        <row r="14800">
          <cell r="AD14800">
            <v>38.686261000000002</v>
          </cell>
        </row>
        <row r="14801">
          <cell r="AD14801">
            <v>38.682696</v>
          </cell>
        </row>
        <row r="14802">
          <cell r="AD14802">
            <v>38.681534999999997</v>
          </cell>
        </row>
        <row r="14803">
          <cell r="AD14803">
            <v>38.673712000000002</v>
          </cell>
        </row>
        <row r="14804">
          <cell r="AD14804">
            <v>38.673063999999997</v>
          </cell>
        </row>
        <row r="14805">
          <cell r="AD14805">
            <v>38.670465999999998</v>
          </cell>
        </row>
        <row r="14806">
          <cell r="AD14806">
            <v>38.664684999999999</v>
          </cell>
        </row>
        <row r="14807">
          <cell r="AD14807">
            <v>38.664627000000003</v>
          </cell>
        </row>
        <row r="14808">
          <cell r="AD14808">
            <v>38.655721</v>
          </cell>
        </row>
        <row r="14809">
          <cell r="AD14809">
            <v>38.653284999999997</v>
          </cell>
        </row>
        <row r="14810">
          <cell r="AD14810">
            <v>38.649391999999999</v>
          </cell>
        </row>
        <row r="14811">
          <cell r="AD14811">
            <v>38.649188000000002</v>
          </cell>
        </row>
        <row r="14812">
          <cell r="AD14812">
            <v>38.628492000000001</v>
          </cell>
        </row>
        <row r="14813">
          <cell r="AD14813">
            <v>38.626277000000002</v>
          </cell>
        </row>
        <row r="14814">
          <cell r="AD14814">
            <v>38.622573000000003</v>
          </cell>
        </row>
        <row r="14815">
          <cell r="AD14815">
            <v>38.614372000000003</v>
          </cell>
        </row>
        <row r="14816">
          <cell r="AD14816">
            <v>38.609416000000003</v>
          </cell>
        </row>
        <row r="14817">
          <cell r="AD14817">
            <v>38.604188999999998</v>
          </cell>
        </row>
        <row r="14818">
          <cell r="AD14818">
            <v>38.600287999999999</v>
          </cell>
        </row>
        <row r="14819">
          <cell r="AD14819">
            <v>38.599519999999998</v>
          </cell>
        </row>
        <row r="14820">
          <cell r="AD14820">
            <v>38.599373999999997</v>
          </cell>
        </row>
        <row r="14821">
          <cell r="AD14821">
            <v>38.583025999999997</v>
          </cell>
        </row>
        <row r="14822">
          <cell r="AD14822">
            <v>38.553891</v>
          </cell>
        </row>
        <row r="14823">
          <cell r="AD14823">
            <v>38.549944000000004</v>
          </cell>
        </row>
        <row r="14824">
          <cell r="AD14824">
            <v>38.549889</v>
          </cell>
        </row>
        <row r="14825">
          <cell r="AD14825">
            <v>38.539551000000003</v>
          </cell>
        </row>
        <row r="14826">
          <cell r="AD14826">
            <v>38.528728999999998</v>
          </cell>
        </row>
        <row r="14827">
          <cell r="AD14827">
            <v>38.514564</v>
          </cell>
        </row>
        <row r="14828">
          <cell r="AD14828">
            <v>38.490532999999999</v>
          </cell>
        </row>
        <row r="14829">
          <cell r="AD14829">
            <v>38.48854</v>
          </cell>
        </row>
        <row r="14830">
          <cell r="AD14830">
            <v>38.481445999999998</v>
          </cell>
        </row>
        <row r="14831">
          <cell r="AD14831">
            <v>38.478741999999997</v>
          </cell>
        </row>
        <row r="14832">
          <cell r="AD14832">
            <v>38.462750999999997</v>
          </cell>
        </row>
        <row r="14833">
          <cell r="AD14833">
            <v>38.456543000000003</v>
          </cell>
        </row>
        <row r="14834">
          <cell r="AD14834">
            <v>38.440883999999997</v>
          </cell>
        </row>
        <row r="14835">
          <cell r="AD14835">
            <v>38.438313000000001</v>
          </cell>
        </row>
        <row r="14836">
          <cell r="AD14836">
            <v>38.432648</v>
          </cell>
        </row>
        <row r="14837">
          <cell r="AD14837">
            <v>38.425263999999999</v>
          </cell>
        </row>
        <row r="14838">
          <cell r="AD14838">
            <v>38.415201000000003</v>
          </cell>
        </row>
        <row r="14839">
          <cell r="AD14839">
            <v>38.407589000000002</v>
          </cell>
        </row>
        <row r="14840">
          <cell r="AD14840">
            <v>38.370843000000001</v>
          </cell>
        </row>
        <row r="14841">
          <cell r="AD14841">
            <v>38.368546000000002</v>
          </cell>
        </row>
        <row r="14842">
          <cell r="AD14842">
            <v>38.364750999999998</v>
          </cell>
        </row>
        <row r="14843">
          <cell r="AD14843">
            <v>38.358556999999998</v>
          </cell>
        </row>
        <row r="14844">
          <cell r="AD14844">
            <v>38.355671999999998</v>
          </cell>
        </row>
        <row r="14845">
          <cell r="AD14845">
            <v>38.354793999999998</v>
          </cell>
        </row>
        <row r="14846">
          <cell r="AD14846">
            <v>38.352483999999997</v>
          </cell>
        </row>
        <row r="14847">
          <cell r="AD14847">
            <v>38.347721999999997</v>
          </cell>
        </row>
        <row r="14848">
          <cell r="AD14848">
            <v>38.344200999999998</v>
          </cell>
        </row>
        <row r="14849">
          <cell r="AD14849">
            <v>38.32741</v>
          </cell>
        </row>
        <row r="14850">
          <cell r="AD14850">
            <v>38.317815000000003</v>
          </cell>
        </row>
        <row r="14851">
          <cell r="AD14851">
            <v>38.305847</v>
          </cell>
        </row>
        <row r="14852">
          <cell r="AD14852">
            <v>38.303127000000003</v>
          </cell>
        </row>
        <row r="14853">
          <cell r="AD14853">
            <v>38.302027000000002</v>
          </cell>
        </row>
        <row r="14854">
          <cell r="AD14854">
            <v>38.301501999999999</v>
          </cell>
        </row>
        <row r="14855">
          <cell r="AD14855">
            <v>38.299796000000001</v>
          </cell>
        </row>
        <row r="14856">
          <cell r="AD14856">
            <v>38.295763999999998</v>
          </cell>
        </row>
        <row r="14857">
          <cell r="AD14857">
            <v>38.286749999999998</v>
          </cell>
        </row>
        <row r="14858">
          <cell r="AD14858">
            <v>38.283946999999998</v>
          </cell>
        </row>
        <row r="14859">
          <cell r="AD14859">
            <v>38.283147999999997</v>
          </cell>
        </row>
        <row r="14860">
          <cell r="AD14860">
            <v>38.28275</v>
          </cell>
        </row>
        <row r="14861">
          <cell r="AD14861">
            <v>38.276201999999998</v>
          </cell>
        </row>
        <row r="14862">
          <cell r="AD14862">
            <v>38.272592000000003</v>
          </cell>
        </row>
        <row r="14863">
          <cell r="AD14863">
            <v>38.271953000000003</v>
          </cell>
        </row>
        <row r="14864">
          <cell r="AD14864">
            <v>38.255547999999997</v>
          </cell>
        </row>
        <row r="14865">
          <cell r="AD14865">
            <v>38.254252000000001</v>
          </cell>
        </row>
        <row r="14866">
          <cell r="AD14866">
            <v>38.241551999999999</v>
          </cell>
        </row>
        <row r="14867">
          <cell r="AD14867">
            <v>38.238581000000003</v>
          </cell>
        </row>
        <row r="14868">
          <cell r="AD14868">
            <v>38.233598000000001</v>
          </cell>
        </row>
        <row r="14869">
          <cell r="AD14869">
            <v>38.231876999999997</v>
          </cell>
        </row>
        <row r="14870">
          <cell r="AD14870">
            <v>38.221846999999997</v>
          </cell>
        </row>
        <row r="14871">
          <cell r="AD14871">
            <v>38.210833000000001</v>
          </cell>
        </row>
        <row r="14872">
          <cell r="AD14872">
            <v>38.196202999999997</v>
          </cell>
        </row>
        <row r="14873">
          <cell r="AD14873">
            <v>38.191505999999997</v>
          </cell>
        </row>
        <row r="14874">
          <cell r="AD14874">
            <v>38.187120999999998</v>
          </cell>
        </row>
        <row r="14875">
          <cell r="AD14875">
            <v>38.176290999999999</v>
          </cell>
        </row>
        <row r="14876">
          <cell r="AD14876">
            <v>38.17521</v>
          </cell>
        </row>
        <row r="14877">
          <cell r="AD14877">
            <v>38.172919999999998</v>
          </cell>
        </row>
        <row r="14878">
          <cell r="AD14878">
            <v>38.154932000000002</v>
          </cell>
        </row>
        <row r="14879">
          <cell r="AD14879">
            <v>38.135522000000002</v>
          </cell>
        </row>
        <row r="14880">
          <cell r="AD14880">
            <v>38.129174999999996</v>
          </cell>
        </row>
        <row r="14881">
          <cell r="AD14881">
            <v>38.095419999999997</v>
          </cell>
        </row>
        <row r="14882">
          <cell r="AD14882">
            <v>38.089033000000001</v>
          </cell>
        </row>
        <row r="14883">
          <cell r="AD14883">
            <v>38.082599000000002</v>
          </cell>
        </row>
        <row r="14884">
          <cell r="AD14884">
            <v>38.045288999999997</v>
          </cell>
        </row>
        <row r="14885">
          <cell r="AD14885">
            <v>38.040126999999998</v>
          </cell>
        </row>
        <row r="14886">
          <cell r="AD14886">
            <v>38.038938999999999</v>
          </cell>
        </row>
        <row r="14887">
          <cell r="AD14887">
            <v>38.026417000000002</v>
          </cell>
        </row>
        <row r="14888">
          <cell r="AD14888">
            <v>38.015411999999998</v>
          </cell>
        </row>
        <row r="14889">
          <cell r="AD14889">
            <v>37.997188000000001</v>
          </cell>
        </row>
        <row r="14890">
          <cell r="AD14890">
            <v>37.988998000000002</v>
          </cell>
        </row>
        <row r="14891">
          <cell r="AD14891">
            <v>37.985401000000003</v>
          </cell>
        </row>
        <row r="14892">
          <cell r="AD14892">
            <v>37.977198000000001</v>
          </cell>
        </row>
        <row r="14893">
          <cell r="AD14893">
            <v>37.976939000000002</v>
          </cell>
        </row>
        <row r="14894">
          <cell r="AD14894">
            <v>37.961798000000002</v>
          </cell>
        </row>
        <row r="14895">
          <cell r="AD14895">
            <v>37.958899000000002</v>
          </cell>
        </row>
        <row r="14896">
          <cell r="AD14896">
            <v>37.955015000000003</v>
          </cell>
        </row>
        <row r="14897">
          <cell r="AD14897">
            <v>37.952005</v>
          </cell>
        </row>
        <row r="14898">
          <cell r="AD14898">
            <v>37.949697</v>
          </cell>
        </row>
        <row r="14899">
          <cell r="AD14899">
            <v>37.948441000000003</v>
          </cell>
        </row>
        <row r="14900">
          <cell r="AD14900">
            <v>37.942622</v>
          </cell>
        </row>
        <row r="14901">
          <cell r="AD14901">
            <v>37.938724000000001</v>
          </cell>
        </row>
        <row r="14902">
          <cell r="AD14902">
            <v>37.931618</v>
          </cell>
        </row>
        <row r="14903">
          <cell r="AD14903">
            <v>37.926549999999999</v>
          </cell>
        </row>
        <row r="14904">
          <cell r="AD14904">
            <v>37.925691999999998</v>
          </cell>
        </row>
        <row r="14905">
          <cell r="AD14905">
            <v>37.910235</v>
          </cell>
        </row>
        <row r="14906">
          <cell r="AD14906">
            <v>37.909261999999998</v>
          </cell>
        </row>
        <row r="14907">
          <cell r="AD14907">
            <v>37.899524999999997</v>
          </cell>
        </row>
        <row r="14908">
          <cell r="AD14908">
            <v>37.897976</v>
          </cell>
        </row>
        <row r="14909">
          <cell r="AD14909">
            <v>37.890943999999998</v>
          </cell>
        </row>
        <row r="14910">
          <cell r="AD14910">
            <v>37.889938999999998</v>
          </cell>
        </row>
        <row r="14911">
          <cell r="AD14911">
            <v>37.880462000000001</v>
          </cell>
        </row>
        <row r="14912">
          <cell r="AD14912">
            <v>37.877209000000001</v>
          </cell>
        </row>
        <row r="14913">
          <cell r="AD14913">
            <v>37.861640000000001</v>
          </cell>
        </row>
        <row r="14914">
          <cell r="AD14914">
            <v>37.848489000000001</v>
          </cell>
        </row>
        <row r="14915">
          <cell r="AD14915">
            <v>37.830762999999997</v>
          </cell>
        </row>
        <row r="14916">
          <cell r="AD14916">
            <v>37.825223000000001</v>
          </cell>
        </row>
        <row r="14917">
          <cell r="AD14917">
            <v>37.825026000000001</v>
          </cell>
        </row>
        <row r="14918">
          <cell r="AD14918">
            <v>37.821537999999997</v>
          </cell>
        </row>
        <row r="14919">
          <cell r="AD14919">
            <v>37.817686999999999</v>
          </cell>
        </row>
        <row r="14920">
          <cell r="AD14920">
            <v>37.815907000000003</v>
          </cell>
        </row>
        <row r="14921">
          <cell r="AD14921">
            <v>37.813983</v>
          </cell>
        </row>
        <row r="14922">
          <cell r="AD14922">
            <v>37.809530000000002</v>
          </cell>
        </row>
        <row r="14923">
          <cell r="AD14923">
            <v>37.800817000000002</v>
          </cell>
        </row>
        <row r="14924">
          <cell r="AD14924">
            <v>37.785538000000003</v>
          </cell>
        </row>
        <row r="14925">
          <cell r="AD14925">
            <v>37.785356999999998</v>
          </cell>
        </row>
        <row r="14926">
          <cell r="AD14926">
            <v>37.783638000000003</v>
          </cell>
        </row>
        <row r="14927">
          <cell r="AD14927">
            <v>37.782521000000003</v>
          </cell>
        </row>
        <row r="14928">
          <cell r="AD14928">
            <v>37.757255999999998</v>
          </cell>
        </row>
        <row r="14929">
          <cell r="AD14929">
            <v>37.751565999999997</v>
          </cell>
        </row>
        <row r="14930">
          <cell r="AD14930">
            <v>37.751305000000002</v>
          </cell>
        </row>
        <row r="14931">
          <cell r="AD14931">
            <v>37.74774</v>
          </cell>
        </row>
        <row r="14932">
          <cell r="AD14932">
            <v>37.743803</v>
          </cell>
        </row>
        <row r="14933">
          <cell r="AD14933">
            <v>37.742806999999999</v>
          </cell>
        </row>
        <row r="14934">
          <cell r="AD14934">
            <v>37.730665999999999</v>
          </cell>
        </row>
        <row r="14935">
          <cell r="AD14935">
            <v>37.727361000000002</v>
          </cell>
        </row>
        <row r="14936">
          <cell r="AD14936">
            <v>37.708106000000001</v>
          </cell>
        </row>
        <row r="14937">
          <cell r="AD14937">
            <v>37.706664000000004</v>
          </cell>
        </row>
        <row r="14938">
          <cell r="AD14938">
            <v>37.697631000000001</v>
          </cell>
        </row>
        <row r="14939">
          <cell r="AD14939">
            <v>37.686467</v>
          </cell>
        </row>
        <row r="14940">
          <cell r="AD14940">
            <v>37.681441</v>
          </cell>
        </row>
        <row r="14941">
          <cell r="AD14941">
            <v>37.670824000000003</v>
          </cell>
        </row>
        <row r="14942">
          <cell r="AD14942">
            <v>37.664631999999997</v>
          </cell>
        </row>
        <row r="14943">
          <cell r="AD14943">
            <v>37.660651000000001</v>
          </cell>
        </row>
        <row r="14944">
          <cell r="AD14944">
            <v>37.646372</v>
          </cell>
        </row>
        <row r="14945">
          <cell r="AD14945">
            <v>37.642485999999998</v>
          </cell>
        </row>
        <row r="14946">
          <cell r="AD14946">
            <v>37.639077999999998</v>
          </cell>
        </row>
        <row r="14947">
          <cell r="AD14947">
            <v>37.626772000000003</v>
          </cell>
        </row>
        <row r="14948">
          <cell r="AD14948">
            <v>37.619840000000003</v>
          </cell>
        </row>
        <row r="14949">
          <cell r="AD14949">
            <v>37.608980000000003</v>
          </cell>
        </row>
        <row r="14950">
          <cell r="AD14950">
            <v>37.606876</v>
          </cell>
        </row>
        <row r="14951">
          <cell r="AD14951">
            <v>37.601875</v>
          </cell>
        </row>
        <row r="14952">
          <cell r="AD14952">
            <v>37.599984999999997</v>
          </cell>
        </row>
        <row r="14953">
          <cell r="AD14953">
            <v>37.594259000000001</v>
          </cell>
        </row>
        <row r="14954">
          <cell r="AD14954">
            <v>37.585115999999999</v>
          </cell>
        </row>
        <row r="14955">
          <cell r="AD14955">
            <v>37.577607</v>
          </cell>
        </row>
        <row r="14956">
          <cell r="AD14956">
            <v>37.573689999999999</v>
          </cell>
        </row>
        <row r="14957">
          <cell r="AD14957">
            <v>37.573183999999998</v>
          </cell>
        </row>
        <row r="14958">
          <cell r="AD14958">
            <v>37.568019</v>
          </cell>
        </row>
        <row r="14959">
          <cell r="AD14959">
            <v>37.564985</v>
          </cell>
        </row>
        <row r="14960">
          <cell r="AD14960">
            <v>37.563954000000003</v>
          </cell>
        </row>
        <row r="14961">
          <cell r="AD14961">
            <v>37.548001999999997</v>
          </cell>
        </row>
        <row r="14962">
          <cell r="AD14962">
            <v>37.545924999999997</v>
          </cell>
        </row>
        <row r="14963">
          <cell r="AD14963">
            <v>37.537489000000001</v>
          </cell>
        </row>
        <row r="14964">
          <cell r="AD14964">
            <v>37.530932999999997</v>
          </cell>
        </row>
        <row r="14965">
          <cell r="AD14965">
            <v>37.529497999999997</v>
          </cell>
        </row>
        <row r="14966">
          <cell r="AD14966">
            <v>37.525896000000003</v>
          </cell>
        </row>
        <row r="14967">
          <cell r="AD14967">
            <v>37.523533999999998</v>
          </cell>
        </row>
        <row r="14968">
          <cell r="AD14968">
            <v>37.522371</v>
          </cell>
        </row>
        <row r="14969">
          <cell r="AD14969">
            <v>37.517963999999999</v>
          </cell>
        </row>
        <row r="14970">
          <cell r="AD14970">
            <v>37.506301999999998</v>
          </cell>
        </row>
        <row r="14971">
          <cell r="AD14971">
            <v>37.505986</v>
          </cell>
        </row>
        <row r="14972">
          <cell r="AD14972">
            <v>37.503146999999998</v>
          </cell>
        </row>
        <row r="14973">
          <cell r="AD14973">
            <v>37.500247999999999</v>
          </cell>
        </row>
        <row r="14974">
          <cell r="AD14974">
            <v>37.482666999999999</v>
          </cell>
        </row>
        <row r="14975">
          <cell r="AD14975">
            <v>37.478890999999997</v>
          </cell>
        </row>
        <row r="14976">
          <cell r="AD14976">
            <v>37.469230000000003</v>
          </cell>
        </row>
        <row r="14977">
          <cell r="AD14977">
            <v>37.469230000000003</v>
          </cell>
        </row>
        <row r="14978">
          <cell r="AD14978">
            <v>37.465032000000001</v>
          </cell>
        </row>
        <row r="14979">
          <cell r="AD14979">
            <v>37.454602999999999</v>
          </cell>
        </row>
        <row r="14980">
          <cell r="AD14980">
            <v>37.44923</v>
          </cell>
        </row>
        <row r="14981">
          <cell r="AD14981">
            <v>37.437441</v>
          </cell>
        </row>
        <row r="14982">
          <cell r="AD14982">
            <v>37.437421000000001</v>
          </cell>
        </row>
        <row r="14983">
          <cell r="AD14983">
            <v>37.413558999999999</v>
          </cell>
        </row>
        <row r="14984">
          <cell r="AD14984">
            <v>37.399577000000001</v>
          </cell>
        </row>
        <row r="14985">
          <cell r="AD14985">
            <v>37.384467000000001</v>
          </cell>
        </row>
        <row r="14986">
          <cell r="AD14986">
            <v>37.380164000000001</v>
          </cell>
        </row>
        <row r="14987">
          <cell r="AD14987">
            <v>37.376778000000002</v>
          </cell>
        </row>
        <row r="14988">
          <cell r="AD14988">
            <v>37.374626999999997</v>
          </cell>
        </row>
        <row r="14989">
          <cell r="AD14989">
            <v>37.369430000000001</v>
          </cell>
        </row>
        <row r="14990">
          <cell r="AD14990">
            <v>37.366179000000002</v>
          </cell>
        </row>
        <row r="14991">
          <cell r="AD14991">
            <v>37.353178999999997</v>
          </cell>
        </row>
        <row r="14992">
          <cell r="AD14992">
            <v>37.347607000000004</v>
          </cell>
        </row>
        <row r="14993">
          <cell r="AD14993">
            <v>37.344745000000003</v>
          </cell>
        </row>
        <row r="14994">
          <cell r="AD14994">
            <v>37.338670999999998</v>
          </cell>
        </row>
        <row r="14995">
          <cell r="AD14995">
            <v>37.335721999999997</v>
          </cell>
        </row>
        <row r="14996">
          <cell r="AD14996">
            <v>37.332738999999997</v>
          </cell>
        </row>
        <row r="14997">
          <cell r="AD14997">
            <v>37.320292000000002</v>
          </cell>
        </row>
        <row r="14998">
          <cell r="AD14998">
            <v>37.317241000000003</v>
          </cell>
        </row>
        <row r="14999">
          <cell r="AD14999">
            <v>37.309868000000002</v>
          </cell>
        </row>
        <row r="15000">
          <cell r="AD15000">
            <v>37.307986</v>
          </cell>
        </row>
        <row r="15001">
          <cell r="AD15001">
            <v>37.304493999999998</v>
          </cell>
        </row>
        <row r="15002">
          <cell r="AD15002">
            <v>37.298045999999999</v>
          </cell>
        </row>
        <row r="15003">
          <cell r="AD15003">
            <v>37.296861999999997</v>
          </cell>
        </row>
        <row r="15004">
          <cell r="AD15004">
            <v>37.290109000000001</v>
          </cell>
        </row>
        <row r="15005">
          <cell r="AD15005">
            <v>37.289577000000001</v>
          </cell>
        </row>
        <row r="15006">
          <cell r="AD15006">
            <v>37.286037</v>
          </cell>
        </row>
        <row r="15007">
          <cell r="AD15007">
            <v>37.282474999999998</v>
          </cell>
        </row>
        <row r="15008">
          <cell r="AD15008">
            <v>37.278948999999997</v>
          </cell>
        </row>
        <row r="15009">
          <cell r="AD15009">
            <v>37.262663000000003</v>
          </cell>
        </row>
        <row r="15010">
          <cell r="AD15010">
            <v>37.260444</v>
          </cell>
        </row>
        <row r="15011">
          <cell r="AD15011">
            <v>37.254314000000001</v>
          </cell>
        </row>
        <row r="15012">
          <cell r="AD15012">
            <v>37.253219000000001</v>
          </cell>
        </row>
        <row r="15013">
          <cell r="AD15013">
            <v>37.244840000000003</v>
          </cell>
        </row>
        <row r="15014">
          <cell r="AD15014">
            <v>37.231852000000003</v>
          </cell>
        </row>
        <row r="15015">
          <cell r="AD15015">
            <v>37.229754999999997</v>
          </cell>
        </row>
        <row r="15016">
          <cell r="AD15016">
            <v>37.220440000000004</v>
          </cell>
        </row>
        <row r="15017">
          <cell r="AD15017">
            <v>37.210537000000002</v>
          </cell>
        </row>
        <row r="15018">
          <cell r="AD15018">
            <v>37.205627999999997</v>
          </cell>
        </row>
        <row r="15019">
          <cell r="AD15019">
            <v>37.202188</v>
          </cell>
        </row>
        <row r="15020">
          <cell r="AD15020">
            <v>37.198286000000003</v>
          </cell>
        </row>
        <row r="15021">
          <cell r="AD15021">
            <v>37.195315000000001</v>
          </cell>
        </row>
        <row r="15022">
          <cell r="AD15022">
            <v>37.188265999999999</v>
          </cell>
        </row>
        <row r="15023">
          <cell r="AD15023">
            <v>37.179577000000002</v>
          </cell>
        </row>
        <row r="15024">
          <cell r="AD15024">
            <v>37.179169000000002</v>
          </cell>
        </row>
        <row r="15025">
          <cell r="AD15025">
            <v>37.175668000000002</v>
          </cell>
        </row>
        <row r="15026">
          <cell r="AD15026">
            <v>37.175435</v>
          </cell>
        </row>
        <row r="15027">
          <cell r="AD15027">
            <v>37.169668999999999</v>
          </cell>
        </row>
        <row r="15028">
          <cell r="AD15028">
            <v>37.166350000000001</v>
          </cell>
        </row>
        <row r="15029">
          <cell r="AD15029">
            <v>37.162095999999998</v>
          </cell>
        </row>
        <row r="15030">
          <cell r="AD15030">
            <v>37.157231000000003</v>
          </cell>
        </row>
        <row r="15031">
          <cell r="AD15031">
            <v>37.147008999999997</v>
          </cell>
        </row>
        <row r="15032">
          <cell r="AD15032">
            <v>37.143605999999998</v>
          </cell>
        </row>
        <row r="15033">
          <cell r="AD15033">
            <v>37.141432999999999</v>
          </cell>
        </row>
        <row r="15034">
          <cell r="AD15034">
            <v>37.141309999999997</v>
          </cell>
        </row>
        <row r="15035">
          <cell r="AD15035">
            <v>37.121595999999997</v>
          </cell>
        </row>
        <row r="15036">
          <cell r="AD15036">
            <v>37.113641999999999</v>
          </cell>
        </row>
        <row r="15037">
          <cell r="AD15037">
            <v>37.111708999999998</v>
          </cell>
        </row>
        <row r="15038">
          <cell r="AD15038">
            <v>37.106127000000001</v>
          </cell>
        </row>
        <row r="15039">
          <cell r="AD15039">
            <v>37.094740000000002</v>
          </cell>
        </row>
        <row r="15040">
          <cell r="AD15040">
            <v>37.089927000000003</v>
          </cell>
        </row>
        <row r="15041">
          <cell r="AD15041">
            <v>37.083857000000002</v>
          </cell>
        </row>
        <row r="15042">
          <cell r="AD15042">
            <v>37.082628</v>
          </cell>
        </row>
        <row r="15043">
          <cell r="AD15043">
            <v>37.078311999999997</v>
          </cell>
        </row>
        <row r="15044">
          <cell r="AD15044">
            <v>37.063124999999999</v>
          </cell>
        </row>
        <row r="15045">
          <cell r="AD15045">
            <v>37.061464999999998</v>
          </cell>
        </row>
        <row r="15046">
          <cell r="AD15046">
            <v>37.058076999999997</v>
          </cell>
        </row>
        <row r="15047">
          <cell r="AD15047">
            <v>37.055866999999999</v>
          </cell>
        </row>
        <row r="15048">
          <cell r="AD15048">
            <v>37.023738999999999</v>
          </cell>
        </row>
        <row r="15049">
          <cell r="AD15049">
            <v>37.022292999999998</v>
          </cell>
        </row>
        <row r="15050">
          <cell r="AD15050">
            <v>37.021546000000001</v>
          </cell>
        </row>
        <row r="15051">
          <cell r="AD15051">
            <v>37.019773000000001</v>
          </cell>
        </row>
        <row r="15052">
          <cell r="AD15052">
            <v>37.015027000000003</v>
          </cell>
        </row>
        <row r="15053">
          <cell r="AD15053">
            <v>37.007413</v>
          </cell>
        </row>
        <row r="15054">
          <cell r="AD15054">
            <v>37.005298000000003</v>
          </cell>
        </row>
        <row r="15055">
          <cell r="AD15055">
            <v>36.99541</v>
          </cell>
        </row>
        <row r="15056">
          <cell r="AD15056">
            <v>36.981648</v>
          </cell>
        </row>
        <row r="15057">
          <cell r="AD15057">
            <v>36.966503000000003</v>
          </cell>
        </row>
        <row r="15058">
          <cell r="AD15058">
            <v>36.950564</v>
          </cell>
        </row>
        <row r="15059">
          <cell r="AD15059">
            <v>36.947327000000001</v>
          </cell>
        </row>
        <row r="15060">
          <cell r="AD15060">
            <v>36.939385000000001</v>
          </cell>
        </row>
        <row r="15061">
          <cell r="AD15061">
            <v>36.937710000000003</v>
          </cell>
        </row>
        <row r="15062">
          <cell r="AD15062">
            <v>36.921726999999997</v>
          </cell>
        </row>
        <row r="15063">
          <cell r="AD15063">
            <v>36.916594000000003</v>
          </cell>
        </row>
        <row r="15064">
          <cell r="AD15064">
            <v>36.912480000000002</v>
          </cell>
        </row>
        <row r="15065">
          <cell r="AD15065">
            <v>36.910519999999998</v>
          </cell>
        </row>
        <row r="15066">
          <cell r="AD15066">
            <v>36.909070999999997</v>
          </cell>
        </row>
        <row r="15067">
          <cell r="AD15067">
            <v>36.905369</v>
          </cell>
        </row>
        <row r="15068">
          <cell r="AD15068">
            <v>36.899056000000002</v>
          </cell>
        </row>
        <row r="15069">
          <cell r="AD15069">
            <v>36.89284</v>
          </cell>
        </row>
        <row r="15070">
          <cell r="AD15070">
            <v>36.888443000000002</v>
          </cell>
        </row>
        <row r="15071">
          <cell r="AD15071">
            <v>36.878211</v>
          </cell>
        </row>
        <row r="15072">
          <cell r="AD15072">
            <v>36.872815000000003</v>
          </cell>
        </row>
        <row r="15073">
          <cell r="AD15073">
            <v>36.870834000000002</v>
          </cell>
        </row>
        <row r="15074">
          <cell r="AD15074">
            <v>36.857233999999998</v>
          </cell>
        </row>
        <row r="15075">
          <cell r="AD15075">
            <v>36.846930999999998</v>
          </cell>
        </row>
        <row r="15076">
          <cell r="AD15076">
            <v>36.825938999999998</v>
          </cell>
        </row>
        <row r="15077">
          <cell r="AD15077">
            <v>36.810063999999997</v>
          </cell>
        </row>
        <row r="15078">
          <cell r="AD15078">
            <v>36.799877000000002</v>
          </cell>
        </row>
        <row r="15079">
          <cell r="AD15079">
            <v>36.793987999999999</v>
          </cell>
        </row>
        <row r="15080">
          <cell r="AD15080">
            <v>36.781682000000004</v>
          </cell>
        </row>
        <row r="15081">
          <cell r="AD15081">
            <v>36.771417</v>
          </cell>
        </row>
        <row r="15082">
          <cell r="AD15082">
            <v>36.759286000000003</v>
          </cell>
        </row>
        <row r="15083">
          <cell r="AD15083">
            <v>36.758234999999999</v>
          </cell>
        </row>
        <row r="15084">
          <cell r="AD15084">
            <v>36.749786</v>
          </cell>
        </row>
        <row r="15085">
          <cell r="AD15085">
            <v>36.743808999999999</v>
          </cell>
        </row>
        <row r="15086">
          <cell r="AD15086">
            <v>36.727586000000002</v>
          </cell>
        </row>
        <row r="15087">
          <cell r="AD15087">
            <v>36.721781999999997</v>
          </cell>
        </row>
        <row r="15088">
          <cell r="AD15088">
            <v>36.720287999999996</v>
          </cell>
        </row>
        <row r="15089">
          <cell r="AD15089">
            <v>36.713067000000002</v>
          </cell>
        </row>
        <row r="15090">
          <cell r="AD15090">
            <v>36.703806999999998</v>
          </cell>
        </row>
        <row r="15091">
          <cell r="AD15091">
            <v>36.701864</v>
          </cell>
        </row>
        <row r="15092">
          <cell r="AD15092">
            <v>36.691412</v>
          </cell>
        </row>
        <row r="15093">
          <cell r="AD15093">
            <v>36.683230000000002</v>
          </cell>
        </row>
        <row r="15094">
          <cell r="AD15094">
            <v>36.677433999999998</v>
          </cell>
        </row>
        <row r="15095">
          <cell r="AD15095">
            <v>36.666153999999999</v>
          </cell>
        </row>
        <row r="15096">
          <cell r="AD15096">
            <v>36.665812000000003</v>
          </cell>
        </row>
        <row r="15097">
          <cell r="AD15097">
            <v>36.664346999999999</v>
          </cell>
        </row>
        <row r="15098">
          <cell r="AD15098">
            <v>36.651439000000003</v>
          </cell>
        </row>
        <row r="15099">
          <cell r="AD15099">
            <v>36.642642000000002</v>
          </cell>
        </row>
        <row r="15100">
          <cell r="AD15100">
            <v>36.639432999999997</v>
          </cell>
        </row>
        <row r="15101">
          <cell r="AD15101">
            <v>36.616624000000002</v>
          </cell>
        </row>
        <row r="15102">
          <cell r="AD15102">
            <v>36.614485000000002</v>
          </cell>
        </row>
        <row r="15103">
          <cell r="AD15103">
            <v>36.611285000000002</v>
          </cell>
        </row>
        <row r="15104">
          <cell r="AD15104">
            <v>36.611190000000001</v>
          </cell>
        </row>
        <row r="15105">
          <cell r="AD15105">
            <v>36.606465</v>
          </cell>
        </row>
        <row r="15106">
          <cell r="AD15106">
            <v>36.594709999999999</v>
          </cell>
        </row>
        <row r="15107">
          <cell r="AD15107">
            <v>36.589714999999998</v>
          </cell>
        </row>
        <row r="15108">
          <cell r="AD15108">
            <v>36.588307</v>
          </cell>
        </row>
        <row r="15109">
          <cell r="AD15109">
            <v>36.582220999999997</v>
          </cell>
        </row>
        <row r="15110">
          <cell r="AD15110">
            <v>36.574764999999999</v>
          </cell>
        </row>
        <row r="15111">
          <cell r="AD15111">
            <v>36.573048</v>
          </cell>
        </row>
        <row r="15112">
          <cell r="AD15112">
            <v>36.569802000000003</v>
          </cell>
        </row>
        <row r="15113">
          <cell r="AD15113">
            <v>36.56335</v>
          </cell>
        </row>
        <row r="15114">
          <cell r="AD15114">
            <v>36.555387000000003</v>
          </cell>
        </row>
        <row r="15115">
          <cell r="AD15115">
            <v>36.551442999999999</v>
          </cell>
        </row>
        <row r="15116">
          <cell r="AD15116">
            <v>36.550403000000003</v>
          </cell>
        </row>
        <row r="15117">
          <cell r="AD15117">
            <v>36.544868000000001</v>
          </cell>
        </row>
        <row r="15118">
          <cell r="AD15118">
            <v>36.528703</v>
          </cell>
        </row>
        <row r="15119">
          <cell r="AD15119">
            <v>36.521022000000002</v>
          </cell>
        </row>
        <row r="15120">
          <cell r="AD15120">
            <v>36.515421000000003</v>
          </cell>
        </row>
        <row r="15121">
          <cell r="AD15121">
            <v>36.514634000000001</v>
          </cell>
        </row>
        <row r="15122">
          <cell r="AD15122">
            <v>36.514558999999998</v>
          </cell>
        </row>
        <row r="15123">
          <cell r="AD15123">
            <v>36.510821999999997</v>
          </cell>
        </row>
        <row r="15124">
          <cell r="AD15124">
            <v>36.498204999999999</v>
          </cell>
        </row>
        <row r="15125">
          <cell r="AD15125">
            <v>36.497898999999997</v>
          </cell>
        </row>
        <row r="15126">
          <cell r="AD15126">
            <v>36.497782000000001</v>
          </cell>
        </row>
        <row r="15127">
          <cell r="AD15127">
            <v>36.487991000000001</v>
          </cell>
        </row>
        <row r="15128">
          <cell r="AD15128">
            <v>36.474145</v>
          </cell>
        </row>
        <row r="15129">
          <cell r="AD15129">
            <v>36.459530999999998</v>
          </cell>
        </row>
        <row r="15130">
          <cell r="AD15130">
            <v>36.454729999999998</v>
          </cell>
        </row>
        <row r="15131">
          <cell r="AD15131">
            <v>36.449337999999997</v>
          </cell>
        </row>
        <row r="15132">
          <cell r="AD15132">
            <v>36.447229</v>
          </cell>
        </row>
        <row r="15133">
          <cell r="AD15133">
            <v>36.436293999999997</v>
          </cell>
        </row>
        <row r="15134">
          <cell r="AD15134">
            <v>36.435374000000003</v>
          </cell>
        </row>
        <row r="15135">
          <cell r="AD15135">
            <v>36.426493999999998</v>
          </cell>
        </row>
        <row r="15136">
          <cell r="AD15136">
            <v>36.418678999999997</v>
          </cell>
        </row>
        <row r="15137">
          <cell r="AD15137">
            <v>36.416378000000002</v>
          </cell>
        </row>
        <row r="15138">
          <cell r="AD15138">
            <v>36.410516999999999</v>
          </cell>
        </row>
        <row r="15139">
          <cell r="AD15139">
            <v>36.406677000000002</v>
          </cell>
        </row>
        <row r="15140">
          <cell r="AD15140">
            <v>36.375979000000001</v>
          </cell>
        </row>
        <row r="15141">
          <cell r="AD15141">
            <v>36.370092999999997</v>
          </cell>
        </row>
        <row r="15142">
          <cell r="AD15142">
            <v>36.361173999999998</v>
          </cell>
        </row>
        <row r="15143">
          <cell r="AD15143">
            <v>36.352531999999997</v>
          </cell>
        </row>
        <row r="15144">
          <cell r="AD15144">
            <v>36.343581999999998</v>
          </cell>
        </row>
        <row r="15145">
          <cell r="AD15145">
            <v>36.340242000000003</v>
          </cell>
        </row>
        <row r="15146">
          <cell r="AD15146">
            <v>36.332250999999999</v>
          </cell>
        </row>
        <row r="15147">
          <cell r="AD15147">
            <v>36.319420000000001</v>
          </cell>
        </row>
        <row r="15148">
          <cell r="AD15148">
            <v>36.297364999999999</v>
          </cell>
        </row>
        <row r="15149">
          <cell r="AD15149">
            <v>36.292782000000003</v>
          </cell>
        </row>
        <row r="15150">
          <cell r="AD15150">
            <v>36.290438999999999</v>
          </cell>
        </row>
        <row r="15151">
          <cell r="AD15151">
            <v>36.285961</v>
          </cell>
        </row>
        <row r="15152">
          <cell r="AD15152">
            <v>36.285874</v>
          </cell>
        </row>
        <row r="15153">
          <cell r="AD15153">
            <v>36.281995999999999</v>
          </cell>
        </row>
        <row r="15154">
          <cell r="AD15154">
            <v>36.278565999999998</v>
          </cell>
        </row>
        <row r="15155">
          <cell r="AD15155">
            <v>36.276536999999998</v>
          </cell>
        </row>
        <row r="15156">
          <cell r="AD15156">
            <v>36.274949999999997</v>
          </cell>
        </row>
        <row r="15157">
          <cell r="AD15157">
            <v>36.274695999999999</v>
          </cell>
        </row>
        <row r="15158">
          <cell r="AD15158">
            <v>36.270074999999999</v>
          </cell>
        </row>
        <row r="15159">
          <cell r="AD15159">
            <v>36.269457000000003</v>
          </cell>
        </row>
        <row r="15160">
          <cell r="AD15160">
            <v>36.260404000000001</v>
          </cell>
        </row>
        <row r="15161">
          <cell r="AD15161">
            <v>36.248851000000002</v>
          </cell>
        </row>
        <row r="15162">
          <cell r="AD15162">
            <v>36.248522999999999</v>
          </cell>
        </row>
        <row r="15163">
          <cell r="AD15163">
            <v>36.245448000000003</v>
          </cell>
        </row>
        <row r="15164">
          <cell r="AD15164">
            <v>36.243941999999997</v>
          </cell>
        </row>
        <row r="15165">
          <cell r="AD15165">
            <v>36.243819000000002</v>
          </cell>
        </row>
        <row r="15166">
          <cell r="AD15166">
            <v>36.240679999999998</v>
          </cell>
        </row>
        <row r="15167">
          <cell r="AD15167">
            <v>36.23704</v>
          </cell>
        </row>
        <row r="15168">
          <cell r="AD15168">
            <v>36.232117000000002</v>
          </cell>
        </row>
        <row r="15169">
          <cell r="AD15169">
            <v>36.228361</v>
          </cell>
        </row>
        <row r="15170">
          <cell r="AD15170">
            <v>36.221243000000001</v>
          </cell>
        </row>
        <row r="15171">
          <cell r="AD15171">
            <v>36.215893999999999</v>
          </cell>
        </row>
        <row r="15172">
          <cell r="AD15172">
            <v>36.215555000000002</v>
          </cell>
        </row>
        <row r="15173">
          <cell r="AD15173">
            <v>36.194074000000001</v>
          </cell>
        </row>
        <row r="15174">
          <cell r="AD15174">
            <v>36.190308999999999</v>
          </cell>
        </row>
        <row r="15175">
          <cell r="AD15175">
            <v>36.188324999999999</v>
          </cell>
        </row>
        <row r="15176">
          <cell r="AD15176">
            <v>36.179713999999997</v>
          </cell>
        </row>
        <row r="15177">
          <cell r="AD15177">
            <v>36.178868000000001</v>
          </cell>
        </row>
        <row r="15178">
          <cell r="AD15178">
            <v>36.177608999999997</v>
          </cell>
        </row>
        <row r="15179">
          <cell r="AD15179">
            <v>36.169220000000003</v>
          </cell>
        </row>
        <row r="15180">
          <cell r="AD15180">
            <v>36.166440000000001</v>
          </cell>
        </row>
        <row r="15181">
          <cell r="AD15181">
            <v>36.143141</v>
          </cell>
        </row>
        <row r="15182">
          <cell r="AD15182">
            <v>36.127732999999999</v>
          </cell>
        </row>
        <row r="15183">
          <cell r="AD15183">
            <v>36.122999999999998</v>
          </cell>
        </row>
        <row r="15184">
          <cell r="AD15184">
            <v>36.120522000000001</v>
          </cell>
        </row>
        <row r="15185">
          <cell r="AD15185">
            <v>36.118656999999999</v>
          </cell>
        </row>
        <row r="15186">
          <cell r="AD15186">
            <v>36.104593000000001</v>
          </cell>
        </row>
        <row r="15187">
          <cell r="AD15187">
            <v>36.099933999999998</v>
          </cell>
        </row>
        <row r="15188">
          <cell r="AD15188">
            <v>36.098356000000003</v>
          </cell>
        </row>
        <row r="15189">
          <cell r="AD15189">
            <v>36.092320999999998</v>
          </cell>
        </row>
        <row r="15190">
          <cell r="AD15190">
            <v>36.083447999999997</v>
          </cell>
        </row>
        <row r="15191">
          <cell r="AD15191">
            <v>36.077117999999999</v>
          </cell>
        </row>
        <row r="15192">
          <cell r="AD15192">
            <v>36.072633000000003</v>
          </cell>
        </row>
        <row r="15193">
          <cell r="AD15193">
            <v>36.065306999999997</v>
          </cell>
        </row>
        <row r="15194">
          <cell r="AD15194">
            <v>36.055768</v>
          </cell>
        </row>
        <row r="15195">
          <cell r="AD15195">
            <v>36.046616999999998</v>
          </cell>
        </row>
        <row r="15196">
          <cell r="AD15196">
            <v>36.041452</v>
          </cell>
        </row>
        <row r="15197">
          <cell r="AD15197">
            <v>36.024802000000001</v>
          </cell>
        </row>
        <row r="15198">
          <cell r="AD15198">
            <v>36.008228000000003</v>
          </cell>
        </row>
        <row r="15199">
          <cell r="AD15199">
            <v>36.005358999999999</v>
          </cell>
        </row>
        <row r="15200">
          <cell r="AD15200">
            <v>36.005218999999997</v>
          </cell>
        </row>
        <row r="15201">
          <cell r="AD15201">
            <v>36.005133000000001</v>
          </cell>
        </row>
        <row r="15202">
          <cell r="AD15202">
            <v>36.004922999999998</v>
          </cell>
        </row>
        <row r="15203">
          <cell r="AD15203">
            <v>35.969042000000002</v>
          </cell>
        </row>
        <row r="15204">
          <cell r="AD15204">
            <v>35.966141</v>
          </cell>
        </row>
        <row r="15205">
          <cell r="AD15205">
            <v>35.964640000000003</v>
          </cell>
        </row>
        <row r="15206">
          <cell r="AD15206">
            <v>35.940358000000003</v>
          </cell>
        </row>
        <row r="15207">
          <cell r="AD15207">
            <v>35.924473999999996</v>
          </cell>
        </row>
        <row r="15208">
          <cell r="AD15208">
            <v>35.912703</v>
          </cell>
        </row>
        <row r="15209">
          <cell r="AD15209">
            <v>35.905284000000002</v>
          </cell>
        </row>
        <row r="15210">
          <cell r="AD15210">
            <v>35.902883000000003</v>
          </cell>
        </row>
        <row r="15211">
          <cell r="AD15211">
            <v>35.893821000000003</v>
          </cell>
        </row>
        <row r="15212">
          <cell r="AD15212">
            <v>35.893329000000001</v>
          </cell>
        </row>
        <row r="15213">
          <cell r="AD15213">
            <v>35.892035</v>
          </cell>
        </row>
        <row r="15214">
          <cell r="AD15214">
            <v>35.889811999999999</v>
          </cell>
        </row>
        <row r="15215">
          <cell r="AD15215">
            <v>35.885033999999997</v>
          </cell>
        </row>
        <row r="15216">
          <cell r="AD15216">
            <v>35.874738000000001</v>
          </cell>
        </row>
        <row r="15217">
          <cell r="AD15217">
            <v>35.867783000000003</v>
          </cell>
        </row>
        <row r="15218">
          <cell r="AD15218">
            <v>35.865856000000001</v>
          </cell>
        </row>
        <row r="15219">
          <cell r="AD15219">
            <v>35.862444000000004</v>
          </cell>
        </row>
        <row r="15220">
          <cell r="AD15220">
            <v>35.862085</v>
          </cell>
        </row>
        <row r="15221">
          <cell r="AD15221">
            <v>35.843474000000001</v>
          </cell>
        </row>
        <row r="15222">
          <cell r="AD15222">
            <v>35.842784000000002</v>
          </cell>
        </row>
        <row r="15223">
          <cell r="AD15223">
            <v>35.842160999999997</v>
          </cell>
        </row>
        <row r="15224">
          <cell r="AD15224">
            <v>35.837195999999999</v>
          </cell>
        </row>
        <row r="15225">
          <cell r="AD15225">
            <v>35.835144999999997</v>
          </cell>
        </row>
        <row r="15226">
          <cell r="AD15226">
            <v>35.823889999999999</v>
          </cell>
        </row>
        <row r="15227">
          <cell r="AD15227">
            <v>35.820650000000001</v>
          </cell>
        </row>
        <row r="15228">
          <cell r="AD15228">
            <v>35.817829000000003</v>
          </cell>
        </row>
        <row r="15229">
          <cell r="AD15229">
            <v>35.816761</v>
          </cell>
        </row>
        <row r="15230">
          <cell r="AD15230">
            <v>35.815294999999999</v>
          </cell>
        </row>
        <row r="15231">
          <cell r="AD15231">
            <v>35.813467000000003</v>
          </cell>
        </row>
        <row r="15232">
          <cell r="AD15232">
            <v>35.811794999999996</v>
          </cell>
        </row>
        <row r="15233">
          <cell r="AD15233">
            <v>35.810634999999998</v>
          </cell>
        </row>
        <row r="15234">
          <cell r="AD15234">
            <v>35.809502999999999</v>
          </cell>
        </row>
        <row r="15235">
          <cell r="AD15235">
            <v>35.809055000000001</v>
          </cell>
        </row>
        <row r="15236">
          <cell r="AD15236">
            <v>35.806142999999999</v>
          </cell>
        </row>
        <row r="15237">
          <cell r="AD15237">
            <v>35.798366000000001</v>
          </cell>
        </row>
        <row r="15238">
          <cell r="AD15238">
            <v>35.795259999999999</v>
          </cell>
        </row>
        <row r="15239">
          <cell r="AD15239">
            <v>35.782314</v>
          </cell>
        </row>
        <row r="15240">
          <cell r="AD15240">
            <v>35.775412000000003</v>
          </cell>
        </row>
        <row r="15241">
          <cell r="AD15241">
            <v>35.773268999999999</v>
          </cell>
        </row>
        <row r="15242">
          <cell r="AD15242">
            <v>35.771487</v>
          </cell>
        </row>
        <row r="15243">
          <cell r="AD15243">
            <v>35.769700999999998</v>
          </cell>
        </row>
        <row r="15244">
          <cell r="AD15244">
            <v>35.764198</v>
          </cell>
        </row>
        <row r="15245">
          <cell r="AD15245">
            <v>35.760126</v>
          </cell>
        </row>
        <row r="15246">
          <cell r="AD15246">
            <v>35.759469000000003</v>
          </cell>
        </row>
        <row r="15247">
          <cell r="AD15247">
            <v>35.746186000000002</v>
          </cell>
        </row>
        <row r="15248">
          <cell r="AD15248">
            <v>35.740422000000002</v>
          </cell>
        </row>
        <row r="15249">
          <cell r="AD15249">
            <v>35.722771999999999</v>
          </cell>
        </row>
        <row r="15250">
          <cell r="AD15250">
            <v>35.709645000000002</v>
          </cell>
        </row>
        <row r="15251">
          <cell r="AD15251">
            <v>35.707175999999997</v>
          </cell>
        </row>
        <row r="15252">
          <cell r="AD15252">
            <v>35.699221000000001</v>
          </cell>
        </row>
        <row r="15253">
          <cell r="AD15253">
            <v>35.696492999999997</v>
          </cell>
        </row>
        <row r="15254">
          <cell r="AD15254">
            <v>35.689408</v>
          </cell>
        </row>
        <row r="15255">
          <cell r="AD15255">
            <v>35.684040000000003</v>
          </cell>
        </row>
        <row r="15256">
          <cell r="AD15256">
            <v>35.681983000000002</v>
          </cell>
        </row>
        <row r="15257">
          <cell r="AD15257">
            <v>35.676425000000002</v>
          </cell>
        </row>
        <row r="15258">
          <cell r="AD15258">
            <v>35.674306000000001</v>
          </cell>
        </row>
        <row r="15259">
          <cell r="AD15259">
            <v>35.664861999999999</v>
          </cell>
        </row>
        <row r="15260">
          <cell r="AD15260">
            <v>35.653258999999998</v>
          </cell>
        </row>
        <row r="15261">
          <cell r="AD15261">
            <v>35.643847000000001</v>
          </cell>
        </row>
        <row r="15262">
          <cell r="AD15262">
            <v>35.643289000000003</v>
          </cell>
        </row>
        <row r="15263">
          <cell r="AD15263">
            <v>35.642617999999999</v>
          </cell>
        </row>
        <row r="15264">
          <cell r="AD15264">
            <v>35.635319000000003</v>
          </cell>
        </row>
        <row r="15265">
          <cell r="AD15265">
            <v>35.628129999999999</v>
          </cell>
        </row>
        <row r="15266">
          <cell r="AD15266">
            <v>35.626404000000001</v>
          </cell>
        </row>
        <row r="15267">
          <cell r="AD15267">
            <v>35.619335</v>
          </cell>
        </row>
        <row r="15268">
          <cell r="AD15268">
            <v>35.588949999999997</v>
          </cell>
        </row>
        <row r="15269">
          <cell r="AD15269">
            <v>35.587819000000003</v>
          </cell>
        </row>
        <row r="15270">
          <cell r="AD15270">
            <v>35.58128</v>
          </cell>
        </row>
        <row r="15271">
          <cell r="AD15271">
            <v>35.577522999999999</v>
          </cell>
        </row>
        <row r="15272">
          <cell r="AD15272">
            <v>35.576839</v>
          </cell>
        </row>
        <row r="15273">
          <cell r="AD15273">
            <v>35.569262999999999</v>
          </cell>
        </row>
        <row r="15274">
          <cell r="AD15274">
            <v>35.567735999999996</v>
          </cell>
        </row>
        <row r="15275">
          <cell r="AD15275">
            <v>35.560250000000003</v>
          </cell>
        </row>
        <row r="15276">
          <cell r="AD15276">
            <v>35.554994999999998</v>
          </cell>
        </row>
        <row r="15277">
          <cell r="AD15277">
            <v>35.546804000000002</v>
          </cell>
        </row>
        <row r="15278">
          <cell r="AD15278">
            <v>35.542445999999998</v>
          </cell>
        </row>
        <row r="15279">
          <cell r="AD15279">
            <v>35.541898000000003</v>
          </cell>
        </row>
        <row r="15280">
          <cell r="AD15280">
            <v>35.541581000000001</v>
          </cell>
        </row>
        <row r="15281">
          <cell r="AD15281">
            <v>35.538155000000003</v>
          </cell>
        </row>
        <row r="15282">
          <cell r="AD15282">
            <v>35.53425</v>
          </cell>
        </row>
        <row r="15283">
          <cell r="AD15283">
            <v>35.531835000000001</v>
          </cell>
        </row>
        <row r="15284">
          <cell r="AD15284">
            <v>35.524211999999999</v>
          </cell>
        </row>
        <row r="15285">
          <cell r="AD15285">
            <v>35.521523000000002</v>
          </cell>
        </row>
        <row r="15286">
          <cell r="AD15286">
            <v>35.516652999999998</v>
          </cell>
        </row>
        <row r="15287">
          <cell r="AD15287">
            <v>35.513072999999999</v>
          </cell>
        </row>
        <row r="15288">
          <cell r="AD15288">
            <v>35.509784000000003</v>
          </cell>
        </row>
        <row r="15289">
          <cell r="AD15289">
            <v>35.507077000000002</v>
          </cell>
        </row>
        <row r="15290">
          <cell r="AD15290">
            <v>35.506421000000003</v>
          </cell>
        </row>
        <row r="15291">
          <cell r="AD15291">
            <v>35.502302999999998</v>
          </cell>
        </row>
        <row r="15292">
          <cell r="AD15292">
            <v>35.498041999999998</v>
          </cell>
        </row>
        <row r="15293">
          <cell r="AD15293">
            <v>35.492795999999998</v>
          </cell>
        </row>
        <row r="15294">
          <cell r="AD15294">
            <v>35.492493000000003</v>
          </cell>
        </row>
        <row r="15295">
          <cell r="AD15295">
            <v>35.483359999999998</v>
          </cell>
        </row>
        <row r="15296">
          <cell r="AD15296">
            <v>35.463501000000001</v>
          </cell>
        </row>
        <row r="15297">
          <cell r="AD15297">
            <v>35.459994000000002</v>
          </cell>
        </row>
        <row r="15298">
          <cell r="AD15298">
            <v>35.459263999999997</v>
          </cell>
        </row>
        <row r="15299">
          <cell r="AD15299">
            <v>35.452328000000001</v>
          </cell>
        </row>
        <row r="15300">
          <cell r="AD15300">
            <v>35.445160000000001</v>
          </cell>
        </row>
        <row r="15301">
          <cell r="AD15301">
            <v>35.439807000000002</v>
          </cell>
        </row>
        <row r="15302">
          <cell r="AD15302">
            <v>35.428559999999997</v>
          </cell>
        </row>
        <row r="15303">
          <cell r="AD15303">
            <v>35.418301999999997</v>
          </cell>
        </row>
        <row r="15304">
          <cell r="AD15304">
            <v>35.416173999999998</v>
          </cell>
        </row>
        <row r="15305">
          <cell r="AD15305">
            <v>35.414669000000004</v>
          </cell>
        </row>
        <row r="15306">
          <cell r="AD15306">
            <v>35.411487999999999</v>
          </cell>
        </row>
        <row r="15307">
          <cell r="AD15307">
            <v>35.402422000000001</v>
          </cell>
        </row>
        <row r="15308">
          <cell r="AD15308">
            <v>35.400959999999998</v>
          </cell>
        </row>
        <row r="15309">
          <cell r="AD15309">
            <v>35.396648999999996</v>
          </cell>
        </row>
        <row r="15310">
          <cell r="AD15310">
            <v>35.394654000000003</v>
          </cell>
        </row>
        <row r="15311">
          <cell r="AD15311">
            <v>35.355133000000002</v>
          </cell>
        </row>
        <row r="15312">
          <cell r="AD15312">
            <v>35.353355000000001</v>
          </cell>
        </row>
        <row r="15313">
          <cell r="AD15313">
            <v>35.352797000000002</v>
          </cell>
        </row>
        <row r="15314">
          <cell r="AD15314">
            <v>35.350506000000003</v>
          </cell>
        </row>
        <row r="15315">
          <cell r="AD15315">
            <v>35.343144000000002</v>
          </cell>
        </row>
        <row r="15316">
          <cell r="AD15316">
            <v>35.337938999999999</v>
          </cell>
        </row>
        <row r="15317">
          <cell r="AD15317">
            <v>35.334375999999999</v>
          </cell>
        </row>
        <row r="15318">
          <cell r="AD15318">
            <v>35.323698</v>
          </cell>
        </row>
        <row r="15319">
          <cell r="AD15319">
            <v>35.321489</v>
          </cell>
        </row>
        <row r="15320">
          <cell r="AD15320">
            <v>35.317549999999997</v>
          </cell>
        </row>
        <row r="15321">
          <cell r="AD15321">
            <v>35.316674999999996</v>
          </cell>
        </row>
        <row r="15322">
          <cell r="AD15322">
            <v>35.313611999999999</v>
          </cell>
        </row>
        <row r="15323">
          <cell r="AD15323">
            <v>35.305387000000003</v>
          </cell>
        </row>
        <row r="15324">
          <cell r="AD15324">
            <v>35.303719999999998</v>
          </cell>
        </row>
        <row r="15325">
          <cell r="AD15325">
            <v>35.287975000000003</v>
          </cell>
        </row>
        <row r="15326">
          <cell r="AD15326">
            <v>35.280199000000003</v>
          </cell>
        </row>
        <row r="15327">
          <cell r="AD15327">
            <v>35.267346000000003</v>
          </cell>
        </row>
        <row r="15328">
          <cell r="AD15328">
            <v>35.263672</v>
          </cell>
        </row>
        <row r="15329">
          <cell r="AD15329">
            <v>35.262766999999997</v>
          </cell>
        </row>
        <row r="15330">
          <cell r="AD15330">
            <v>35.240484000000002</v>
          </cell>
        </row>
        <row r="15331">
          <cell r="AD15331">
            <v>35.239308000000001</v>
          </cell>
        </row>
        <row r="15332">
          <cell r="AD15332">
            <v>35.236291999999999</v>
          </cell>
        </row>
        <row r="15333">
          <cell r="AD15333">
            <v>35.231082999999998</v>
          </cell>
        </row>
        <row r="15334">
          <cell r="AD15334">
            <v>35.227693000000002</v>
          </cell>
        </row>
        <row r="15335">
          <cell r="AD15335">
            <v>35.226790999999999</v>
          </cell>
        </row>
        <row r="15336">
          <cell r="AD15336">
            <v>35.218321000000003</v>
          </cell>
        </row>
        <row r="15337">
          <cell r="AD15337">
            <v>35.216487000000001</v>
          </cell>
        </row>
        <row r="15338">
          <cell r="AD15338">
            <v>35.203414000000002</v>
          </cell>
        </row>
        <row r="15339">
          <cell r="AD15339">
            <v>35.193240000000003</v>
          </cell>
        </row>
        <row r="15340">
          <cell r="AD15340">
            <v>35.188456000000002</v>
          </cell>
        </row>
        <row r="15341">
          <cell r="AD15341">
            <v>35.178576999999997</v>
          </cell>
        </row>
        <row r="15342">
          <cell r="AD15342">
            <v>35.168433999999998</v>
          </cell>
        </row>
        <row r="15343">
          <cell r="AD15343">
            <v>35.168247999999998</v>
          </cell>
        </row>
        <row r="15344">
          <cell r="AD15344">
            <v>35.164239999999999</v>
          </cell>
        </row>
        <row r="15345">
          <cell r="AD15345">
            <v>35.158450000000002</v>
          </cell>
        </row>
        <row r="15346">
          <cell r="AD15346">
            <v>35.147959</v>
          </cell>
        </row>
        <row r="15347">
          <cell r="AD15347">
            <v>35.146830999999999</v>
          </cell>
        </row>
        <row r="15348">
          <cell r="AD15348">
            <v>35.143994999999997</v>
          </cell>
        </row>
        <row r="15349">
          <cell r="AD15349">
            <v>35.142657999999997</v>
          </cell>
        </row>
        <row r="15350">
          <cell r="AD15350">
            <v>35.140256000000001</v>
          </cell>
        </row>
        <row r="15351">
          <cell r="AD15351">
            <v>35.139870999999999</v>
          </cell>
        </row>
        <row r="15352">
          <cell r="AD15352">
            <v>35.139208000000004</v>
          </cell>
        </row>
        <row r="15353">
          <cell r="AD15353">
            <v>35.139079000000002</v>
          </cell>
        </row>
        <row r="15354">
          <cell r="AD15354">
            <v>35.130125999999997</v>
          </cell>
        </row>
        <row r="15355">
          <cell r="AD15355">
            <v>35.116903999999998</v>
          </cell>
        </row>
        <row r="15356">
          <cell r="AD15356">
            <v>35.115157000000004</v>
          </cell>
        </row>
        <row r="15357">
          <cell r="AD15357">
            <v>35.093147999999999</v>
          </cell>
        </row>
        <row r="15358">
          <cell r="AD15358">
            <v>35.084834000000001</v>
          </cell>
        </row>
        <row r="15359">
          <cell r="AD15359">
            <v>35.082362000000003</v>
          </cell>
        </row>
        <row r="15360">
          <cell r="AD15360">
            <v>35.077505000000002</v>
          </cell>
        </row>
        <row r="15361">
          <cell r="AD15361">
            <v>35.076233999999999</v>
          </cell>
        </row>
        <row r="15362">
          <cell r="AD15362">
            <v>35.072268000000001</v>
          </cell>
        </row>
        <row r="15363">
          <cell r="AD15363">
            <v>35.071466999999998</v>
          </cell>
        </row>
        <row r="15364">
          <cell r="AD15364">
            <v>35.067695999999998</v>
          </cell>
        </row>
        <row r="15365">
          <cell r="AD15365">
            <v>35.067461000000002</v>
          </cell>
        </row>
        <row r="15366">
          <cell r="AD15366">
            <v>35.064396000000002</v>
          </cell>
        </row>
        <row r="15367">
          <cell r="AD15367">
            <v>35.054896999999997</v>
          </cell>
        </row>
        <row r="15368">
          <cell r="AD15368">
            <v>35.053021999999999</v>
          </cell>
        </row>
        <row r="15369">
          <cell r="AD15369">
            <v>35.052531999999999</v>
          </cell>
        </row>
        <row r="15370">
          <cell r="AD15370">
            <v>35.049531999999999</v>
          </cell>
        </row>
        <row r="15371">
          <cell r="AD15371">
            <v>35.033791000000001</v>
          </cell>
        </row>
        <row r="15372">
          <cell r="AD15372">
            <v>35.000816999999998</v>
          </cell>
        </row>
        <row r="15373">
          <cell r="AD15373">
            <v>34.983327000000003</v>
          </cell>
        </row>
        <row r="15374">
          <cell r="AD15374">
            <v>34.971744999999999</v>
          </cell>
        </row>
        <row r="15375">
          <cell r="AD15375">
            <v>34.968843</v>
          </cell>
        </row>
        <row r="15376">
          <cell r="AD15376">
            <v>34.967959999999998</v>
          </cell>
        </row>
        <row r="15377">
          <cell r="AD15377">
            <v>34.942179000000003</v>
          </cell>
        </row>
        <row r="15378">
          <cell r="AD15378">
            <v>34.939335</v>
          </cell>
        </row>
        <row r="15379">
          <cell r="AD15379">
            <v>34.938125999999997</v>
          </cell>
        </row>
        <row r="15380">
          <cell r="AD15380">
            <v>34.926979000000003</v>
          </cell>
        </row>
        <row r="15381">
          <cell r="AD15381">
            <v>34.917515000000002</v>
          </cell>
        </row>
        <row r="15382">
          <cell r="AD15382">
            <v>34.915087999999997</v>
          </cell>
        </row>
        <row r="15383">
          <cell r="AD15383">
            <v>34.907848999999999</v>
          </cell>
        </row>
        <row r="15384">
          <cell r="AD15384">
            <v>34.901032999999998</v>
          </cell>
        </row>
        <row r="15385">
          <cell r="AD15385">
            <v>34.901007</v>
          </cell>
        </row>
        <row r="15386">
          <cell r="AD15386">
            <v>34.898262000000003</v>
          </cell>
        </row>
        <row r="15387">
          <cell r="AD15387">
            <v>34.896377000000001</v>
          </cell>
        </row>
        <row r="15388">
          <cell r="AD15388">
            <v>34.892521000000002</v>
          </cell>
        </row>
        <row r="15389">
          <cell r="AD15389">
            <v>34.889035999999997</v>
          </cell>
        </row>
        <row r="15390">
          <cell r="AD15390">
            <v>34.888399999999997</v>
          </cell>
        </row>
        <row r="15391">
          <cell r="AD15391">
            <v>34.888133000000003</v>
          </cell>
        </row>
        <row r="15392">
          <cell r="AD15392">
            <v>34.881455000000003</v>
          </cell>
        </row>
        <row r="15393">
          <cell r="AD15393">
            <v>34.880761</v>
          </cell>
        </row>
        <row r="15394">
          <cell r="AD15394">
            <v>34.8767</v>
          </cell>
        </row>
        <row r="15395">
          <cell r="AD15395">
            <v>34.867105000000002</v>
          </cell>
        </row>
        <row r="15396">
          <cell r="AD15396">
            <v>34.86054</v>
          </cell>
        </row>
        <row r="15397">
          <cell r="AD15397">
            <v>34.850427000000003</v>
          </cell>
        </row>
        <row r="15398">
          <cell r="AD15398">
            <v>34.849980000000002</v>
          </cell>
        </row>
        <row r="15399">
          <cell r="AD15399">
            <v>34.840739999999997</v>
          </cell>
        </row>
        <row r="15400">
          <cell r="AD15400">
            <v>34.838403</v>
          </cell>
        </row>
        <row r="15401">
          <cell r="AD15401">
            <v>34.836125000000003</v>
          </cell>
        </row>
        <row r="15402">
          <cell r="AD15402">
            <v>34.832827000000002</v>
          </cell>
        </row>
        <row r="15403">
          <cell r="AD15403">
            <v>34.827283999999999</v>
          </cell>
        </row>
        <row r="15404">
          <cell r="AD15404">
            <v>34.827105000000003</v>
          </cell>
        </row>
        <row r="15405">
          <cell r="AD15405">
            <v>34.810068999999999</v>
          </cell>
        </row>
        <row r="15406">
          <cell r="AD15406">
            <v>34.806829</v>
          </cell>
        </row>
        <row r="15407">
          <cell r="AD15407">
            <v>34.805517000000002</v>
          </cell>
        </row>
        <row r="15408">
          <cell r="AD15408">
            <v>34.799632000000003</v>
          </cell>
        </row>
        <row r="15409">
          <cell r="AD15409">
            <v>34.796219999999998</v>
          </cell>
        </row>
        <row r="15410">
          <cell r="AD15410">
            <v>34.777695000000001</v>
          </cell>
        </row>
        <row r="15411">
          <cell r="AD15411">
            <v>34.774968000000001</v>
          </cell>
        </row>
        <row r="15412">
          <cell r="AD15412">
            <v>34.773972000000001</v>
          </cell>
        </row>
        <row r="15413">
          <cell r="AD15413">
            <v>34.773668000000001</v>
          </cell>
        </row>
        <row r="15414">
          <cell r="AD15414">
            <v>34.770186000000002</v>
          </cell>
        </row>
        <row r="15415">
          <cell r="AD15415">
            <v>34.766083999999999</v>
          </cell>
        </row>
        <row r="15416">
          <cell r="AD15416">
            <v>34.725574000000002</v>
          </cell>
        </row>
        <row r="15417">
          <cell r="AD15417">
            <v>34.713658000000002</v>
          </cell>
        </row>
        <row r="15418">
          <cell r="AD15418">
            <v>34.694496999999998</v>
          </cell>
        </row>
        <row r="15419">
          <cell r="AD15419">
            <v>34.693401999999999</v>
          </cell>
        </row>
        <row r="15420">
          <cell r="AD15420">
            <v>34.690379</v>
          </cell>
        </row>
        <row r="15421">
          <cell r="AD15421">
            <v>34.688912000000002</v>
          </cell>
        </row>
        <row r="15422">
          <cell r="AD15422">
            <v>34.688777999999999</v>
          </cell>
        </row>
        <row r="15423">
          <cell r="AD15423">
            <v>34.683388999999998</v>
          </cell>
        </row>
        <row r="15424">
          <cell r="AD15424">
            <v>34.681772000000002</v>
          </cell>
        </row>
        <row r="15425">
          <cell r="AD15425">
            <v>34.675072</v>
          </cell>
        </row>
        <row r="15426">
          <cell r="AD15426">
            <v>34.654018999999998</v>
          </cell>
        </row>
        <row r="15427">
          <cell r="AD15427">
            <v>34.649622999999998</v>
          </cell>
        </row>
        <row r="15428">
          <cell r="AD15428">
            <v>34.640960999999997</v>
          </cell>
        </row>
        <row r="15429">
          <cell r="AD15429">
            <v>34.612808000000001</v>
          </cell>
        </row>
        <row r="15430">
          <cell r="AD15430">
            <v>34.611440999999999</v>
          </cell>
        </row>
        <row r="15431">
          <cell r="AD15431">
            <v>34.610726999999997</v>
          </cell>
        </row>
        <row r="15432">
          <cell r="AD15432">
            <v>34.606261000000003</v>
          </cell>
        </row>
        <row r="15433">
          <cell r="AD15433">
            <v>34.602832999999997</v>
          </cell>
        </row>
        <row r="15434">
          <cell r="AD15434">
            <v>34.601297000000002</v>
          </cell>
        </row>
        <row r="15435">
          <cell r="AD15435">
            <v>34.597439999999999</v>
          </cell>
        </row>
        <row r="15436">
          <cell r="AD15436">
            <v>34.596089999999997</v>
          </cell>
        </row>
        <row r="15437">
          <cell r="AD15437">
            <v>34.59281</v>
          </cell>
        </row>
        <row r="15438">
          <cell r="AD15438">
            <v>34.584805000000003</v>
          </cell>
        </row>
        <row r="15439">
          <cell r="AD15439">
            <v>34.581470000000003</v>
          </cell>
        </row>
        <row r="15440">
          <cell r="AD15440">
            <v>34.577249000000002</v>
          </cell>
        </row>
        <row r="15441">
          <cell r="AD15441">
            <v>34.569811000000001</v>
          </cell>
        </row>
        <row r="15442">
          <cell r="AD15442">
            <v>34.561131000000003</v>
          </cell>
        </row>
        <row r="15443">
          <cell r="AD15443">
            <v>34.557096999999999</v>
          </cell>
        </row>
        <row r="15444">
          <cell r="AD15444">
            <v>34.541879999999999</v>
          </cell>
        </row>
        <row r="15445">
          <cell r="AD15445">
            <v>34.540404000000002</v>
          </cell>
        </row>
        <row r="15446">
          <cell r="AD15446">
            <v>34.526156999999998</v>
          </cell>
        </row>
        <row r="15447">
          <cell r="AD15447">
            <v>34.518813999999999</v>
          </cell>
        </row>
        <row r="15448">
          <cell r="AD15448">
            <v>34.507373999999999</v>
          </cell>
        </row>
        <row r="15449">
          <cell r="AD15449">
            <v>34.503118000000001</v>
          </cell>
        </row>
        <row r="15450">
          <cell r="AD15450">
            <v>34.502906000000003</v>
          </cell>
        </row>
        <row r="15451">
          <cell r="AD15451">
            <v>34.500131000000003</v>
          </cell>
        </row>
        <row r="15452">
          <cell r="AD15452">
            <v>34.495916000000001</v>
          </cell>
        </row>
        <row r="15453">
          <cell r="AD15453">
            <v>34.492283999999998</v>
          </cell>
        </row>
        <row r="15454">
          <cell r="AD15454">
            <v>34.491979999999998</v>
          </cell>
        </row>
        <row r="15455">
          <cell r="AD15455">
            <v>34.480922999999997</v>
          </cell>
        </row>
        <row r="15456">
          <cell r="AD15456">
            <v>34.475790000000003</v>
          </cell>
        </row>
        <row r="15457">
          <cell r="AD15457">
            <v>34.464835999999998</v>
          </cell>
        </row>
        <row r="15458">
          <cell r="AD15458">
            <v>34.463624000000003</v>
          </cell>
        </row>
        <row r="15459">
          <cell r="AD15459">
            <v>34.461191999999997</v>
          </cell>
        </row>
        <row r="15460">
          <cell r="AD15460">
            <v>34.454051999999997</v>
          </cell>
        </row>
        <row r="15461">
          <cell r="AD15461">
            <v>34.449809000000002</v>
          </cell>
        </row>
        <row r="15462">
          <cell r="AD15462">
            <v>34.445481999999998</v>
          </cell>
        </row>
        <row r="15463">
          <cell r="AD15463">
            <v>34.442186</v>
          </cell>
        </row>
        <row r="15464">
          <cell r="AD15464">
            <v>34.441327000000001</v>
          </cell>
        </row>
        <row r="15465">
          <cell r="AD15465">
            <v>34.429758999999997</v>
          </cell>
        </row>
        <row r="15466">
          <cell r="AD15466">
            <v>34.428623999999999</v>
          </cell>
        </row>
        <row r="15467">
          <cell r="AD15467">
            <v>34.395496000000001</v>
          </cell>
        </row>
        <row r="15468">
          <cell r="AD15468">
            <v>34.388869999999997</v>
          </cell>
        </row>
        <row r="15469">
          <cell r="AD15469">
            <v>34.371859999999998</v>
          </cell>
        </row>
        <row r="15470">
          <cell r="AD15470">
            <v>34.349617000000002</v>
          </cell>
        </row>
        <row r="15471">
          <cell r="AD15471">
            <v>34.343066</v>
          </cell>
        </row>
        <row r="15472">
          <cell r="AD15472">
            <v>34.328322</v>
          </cell>
        </row>
        <row r="15473">
          <cell r="AD15473">
            <v>34.325923000000003</v>
          </cell>
        </row>
        <row r="15474">
          <cell r="AD15474">
            <v>34.315972000000002</v>
          </cell>
        </row>
        <row r="15475">
          <cell r="AD15475">
            <v>34.311742000000002</v>
          </cell>
        </row>
        <row r="15476">
          <cell r="AD15476">
            <v>34.306939999999997</v>
          </cell>
        </row>
        <row r="15477">
          <cell r="AD15477">
            <v>34.301366999999999</v>
          </cell>
        </row>
        <row r="15478">
          <cell r="AD15478">
            <v>34.282629</v>
          </cell>
        </row>
        <row r="15479">
          <cell r="AD15479">
            <v>34.263052999999999</v>
          </cell>
        </row>
        <row r="15480">
          <cell r="AD15480">
            <v>34.260193999999998</v>
          </cell>
        </row>
        <row r="15481">
          <cell r="AD15481">
            <v>34.256303000000003</v>
          </cell>
        </row>
        <row r="15482">
          <cell r="AD15482">
            <v>34.249681000000002</v>
          </cell>
        </row>
        <row r="15483">
          <cell r="AD15483">
            <v>34.247492000000001</v>
          </cell>
        </row>
        <row r="15484">
          <cell r="AD15484">
            <v>34.245196999999997</v>
          </cell>
        </row>
        <row r="15485">
          <cell r="AD15485">
            <v>34.240430000000003</v>
          </cell>
        </row>
        <row r="15486">
          <cell r="AD15486">
            <v>34.235393000000002</v>
          </cell>
        </row>
        <row r="15487">
          <cell r="AD15487">
            <v>34.233559999999997</v>
          </cell>
        </row>
        <row r="15488">
          <cell r="AD15488">
            <v>34.230984999999997</v>
          </cell>
        </row>
        <row r="15489">
          <cell r="AD15489">
            <v>34.222645999999997</v>
          </cell>
        </row>
        <row r="15490">
          <cell r="AD15490">
            <v>34.213391999999999</v>
          </cell>
        </row>
        <row r="15491">
          <cell r="AD15491">
            <v>34.211779999999997</v>
          </cell>
        </row>
        <row r="15492">
          <cell r="AD15492">
            <v>34.211418999999999</v>
          </cell>
        </row>
        <row r="15493">
          <cell r="AD15493">
            <v>34.203631999999999</v>
          </cell>
        </row>
        <row r="15494">
          <cell r="AD15494">
            <v>34.202548</v>
          </cell>
        </row>
        <row r="15495">
          <cell r="AD15495">
            <v>34.198897000000002</v>
          </cell>
        </row>
        <row r="15496">
          <cell r="AD15496">
            <v>34.194457999999997</v>
          </cell>
        </row>
        <row r="15497">
          <cell r="AD15497">
            <v>34.183802999999997</v>
          </cell>
        </row>
        <row r="15498">
          <cell r="AD15498">
            <v>34.180078999999999</v>
          </cell>
        </row>
        <row r="15499">
          <cell r="AD15499">
            <v>34.178161000000003</v>
          </cell>
        </row>
        <row r="15500">
          <cell r="AD15500">
            <v>34.167070000000002</v>
          </cell>
        </row>
        <row r="15501">
          <cell r="AD15501">
            <v>34.165289999999999</v>
          </cell>
        </row>
        <row r="15502">
          <cell r="AD15502">
            <v>34.163749000000003</v>
          </cell>
        </row>
        <row r="15503">
          <cell r="AD15503">
            <v>34.16019</v>
          </cell>
        </row>
        <row r="15504">
          <cell r="AD15504">
            <v>34.154155000000003</v>
          </cell>
        </row>
        <row r="15505">
          <cell r="AD15505">
            <v>34.147432000000002</v>
          </cell>
        </row>
        <row r="15506">
          <cell r="AD15506">
            <v>34.144146999999997</v>
          </cell>
        </row>
        <row r="15507">
          <cell r="AD15507">
            <v>34.141393999999998</v>
          </cell>
        </row>
        <row r="15508">
          <cell r="AD15508">
            <v>34.124068999999999</v>
          </cell>
        </row>
        <row r="15509">
          <cell r="AD15509">
            <v>34.123835999999997</v>
          </cell>
        </row>
        <row r="15510">
          <cell r="AD15510">
            <v>34.113678</v>
          </cell>
        </row>
        <row r="15511">
          <cell r="AD15511">
            <v>34.102348999999997</v>
          </cell>
        </row>
        <row r="15512">
          <cell r="AD15512">
            <v>34.101531999999999</v>
          </cell>
        </row>
        <row r="15513">
          <cell r="AD15513">
            <v>34.099004000000001</v>
          </cell>
        </row>
        <row r="15514">
          <cell r="AD15514">
            <v>34.095750000000002</v>
          </cell>
        </row>
        <row r="15515">
          <cell r="AD15515">
            <v>34.088712000000001</v>
          </cell>
        </row>
        <row r="15516">
          <cell r="AD15516">
            <v>34.081156</v>
          </cell>
        </row>
        <row r="15517">
          <cell r="AD15517">
            <v>34.076624000000002</v>
          </cell>
        </row>
        <row r="15518">
          <cell r="AD15518">
            <v>34.068727000000003</v>
          </cell>
        </row>
        <row r="15519">
          <cell r="AD15519">
            <v>34.065961000000001</v>
          </cell>
        </row>
        <row r="15520">
          <cell r="AD15520">
            <v>34.056280000000001</v>
          </cell>
        </row>
        <row r="15521">
          <cell r="AD15521">
            <v>34.053609999999999</v>
          </cell>
        </row>
        <row r="15522">
          <cell r="AD15522">
            <v>34.046985999999997</v>
          </cell>
        </row>
        <row r="15523">
          <cell r="AD15523">
            <v>34.025061999999998</v>
          </cell>
        </row>
        <row r="15524">
          <cell r="AD15524">
            <v>34.021372999999997</v>
          </cell>
        </row>
        <row r="15525">
          <cell r="AD15525">
            <v>34.02064</v>
          </cell>
        </row>
        <row r="15526">
          <cell r="AD15526">
            <v>34.008054000000001</v>
          </cell>
        </row>
        <row r="15527">
          <cell r="AD15527">
            <v>33.999544</v>
          </cell>
        </row>
        <row r="15528">
          <cell r="AD15528">
            <v>33.996761999999997</v>
          </cell>
        </row>
        <row r="15529">
          <cell r="AD15529">
            <v>33.991554999999998</v>
          </cell>
        </row>
        <row r="15530">
          <cell r="AD15530">
            <v>33.980117999999997</v>
          </cell>
        </row>
        <row r="15531">
          <cell r="AD15531">
            <v>33.978119999999997</v>
          </cell>
        </row>
        <row r="15532">
          <cell r="AD15532">
            <v>33.962589000000001</v>
          </cell>
        </row>
        <row r="15533">
          <cell r="AD15533">
            <v>33.943769000000003</v>
          </cell>
        </row>
        <row r="15534">
          <cell r="AD15534">
            <v>33.941814999999998</v>
          </cell>
        </row>
        <row r="15535">
          <cell r="AD15535">
            <v>33.932944999999997</v>
          </cell>
        </row>
        <row r="15536">
          <cell r="AD15536">
            <v>33.929228999999999</v>
          </cell>
        </row>
        <row r="15537">
          <cell r="AD15537">
            <v>33.924425999999997</v>
          </cell>
        </row>
        <row r="15538">
          <cell r="AD15538">
            <v>33.912545999999999</v>
          </cell>
        </row>
        <row r="15539">
          <cell r="AD15539">
            <v>33.908766</v>
          </cell>
        </row>
        <row r="15540">
          <cell r="AD15540">
            <v>33.903288000000003</v>
          </cell>
        </row>
        <row r="15541">
          <cell r="AD15541">
            <v>33.886426999999998</v>
          </cell>
        </row>
        <row r="15542">
          <cell r="AD15542">
            <v>33.884577</v>
          </cell>
        </row>
        <row r="15543">
          <cell r="AD15543">
            <v>33.869199000000002</v>
          </cell>
        </row>
        <row r="15544">
          <cell r="AD15544">
            <v>33.868765000000003</v>
          </cell>
        </row>
        <row r="15545">
          <cell r="AD15545">
            <v>33.864896999999999</v>
          </cell>
        </row>
        <row r="15546">
          <cell r="AD15546">
            <v>33.857937999999997</v>
          </cell>
        </row>
        <row r="15547">
          <cell r="AD15547">
            <v>33.855699999999999</v>
          </cell>
        </row>
        <row r="15548">
          <cell r="AD15548">
            <v>33.838926999999998</v>
          </cell>
        </row>
        <row r="15549">
          <cell r="AD15549">
            <v>33.831861000000004</v>
          </cell>
        </row>
        <row r="15550">
          <cell r="AD15550">
            <v>33.831699999999998</v>
          </cell>
        </row>
        <row r="15551">
          <cell r="AD15551">
            <v>33.831282999999999</v>
          </cell>
        </row>
        <row r="15552">
          <cell r="AD15552">
            <v>33.829397</v>
          </cell>
        </row>
        <row r="15553">
          <cell r="AD15553">
            <v>33.829073999999999</v>
          </cell>
        </row>
        <row r="15554">
          <cell r="AD15554">
            <v>33.823518999999997</v>
          </cell>
        </row>
        <row r="15555">
          <cell r="AD15555">
            <v>33.821753999999999</v>
          </cell>
        </row>
        <row r="15556">
          <cell r="AD15556">
            <v>33.816969</v>
          </cell>
        </row>
        <row r="15557">
          <cell r="AD15557">
            <v>33.816667000000002</v>
          </cell>
        </row>
        <row r="15558">
          <cell r="AD15558">
            <v>33.811110999999997</v>
          </cell>
        </row>
        <row r="15559">
          <cell r="AD15559">
            <v>33.807132000000003</v>
          </cell>
        </row>
        <row r="15560">
          <cell r="AD15560">
            <v>33.804054000000001</v>
          </cell>
        </row>
        <row r="15561">
          <cell r="AD15561">
            <v>33.797134</v>
          </cell>
        </row>
        <row r="15562">
          <cell r="AD15562">
            <v>33.796965999999998</v>
          </cell>
        </row>
        <row r="15563">
          <cell r="AD15563">
            <v>33.795811999999998</v>
          </cell>
        </row>
        <row r="15564">
          <cell r="AD15564">
            <v>33.790916000000003</v>
          </cell>
        </row>
        <row r="15565">
          <cell r="AD15565">
            <v>33.790118999999997</v>
          </cell>
        </row>
        <row r="15566">
          <cell r="AD15566">
            <v>33.782853000000003</v>
          </cell>
        </row>
        <row r="15567">
          <cell r="AD15567">
            <v>33.781692999999997</v>
          </cell>
        </row>
        <row r="15568">
          <cell r="AD15568">
            <v>33.779093000000003</v>
          </cell>
        </row>
        <row r="15569">
          <cell r="AD15569">
            <v>33.762459</v>
          </cell>
        </row>
        <row r="15570">
          <cell r="AD15570">
            <v>33.760888999999999</v>
          </cell>
        </row>
        <row r="15571">
          <cell r="AD15571">
            <v>33.754911999999997</v>
          </cell>
        </row>
        <row r="15572">
          <cell r="AD15572">
            <v>33.754022999999997</v>
          </cell>
        </row>
        <row r="15573">
          <cell r="AD15573">
            <v>33.751817000000003</v>
          </cell>
        </row>
        <row r="15574">
          <cell r="AD15574">
            <v>33.738515999999997</v>
          </cell>
        </row>
        <row r="15575">
          <cell r="AD15575">
            <v>33.734293000000001</v>
          </cell>
        </row>
        <row r="15576">
          <cell r="AD15576">
            <v>33.729179999999999</v>
          </cell>
        </row>
        <row r="15577">
          <cell r="AD15577">
            <v>33.72092</v>
          </cell>
        </row>
        <row r="15578">
          <cell r="AD15578">
            <v>33.706685</v>
          </cell>
        </row>
        <row r="15579">
          <cell r="AD15579">
            <v>33.696820000000002</v>
          </cell>
        </row>
        <row r="15580">
          <cell r="AD15580">
            <v>33.688862</v>
          </cell>
        </row>
        <row r="15581">
          <cell r="AD15581">
            <v>33.681674999999998</v>
          </cell>
        </row>
        <row r="15582">
          <cell r="AD15582">
            <v>33.677824999999999</v>
          </cell>
        </row>
        <row r="15583">
          <cell r="AD15583">
            <v>33.670419000000003</v>
          </cell>
        </row>
        <row r="15584">
          <cell r="AD15584">
            <v>33.662236</v>
          </cell>
        </row>
        <row r="15585">
          <cell r="AD15585">
            <v>33.655894000000004</v>
          </cell>
        </row>
        <row r="15586">
          <cell r="AD15586">
            <v>33.650550000000003</v>
          </cell>
        </row>
        <row r="15587">
          <cell r="AD15587">
            <v>33.639000000000003</v>
          </cell>
        </row>
        <row r="15588">
          <cell r="AD15588">
            <v>33.623368999999997</v>
          </cell>
        </row>
        <row r="15589">
          <cell r="AD15589">
            <v>33.621631999999998</v>
          </cell>
        </row>
        <row r="15590">
          <cell r="AD15590">
            <v>33.620565999999997</v>
          </cell>
        </row>
        <row r="15591">
          <cell r="AD15591">
            <v>33.619052000000003</v>
          </cell>
        </row>
        <row r="15592">
          <cell r="AD15592">
            <v>33.618361</v>
          </cell>
        </row>
        <row r="15593">
          <cell r="AD15593">
            <v>33.617324000000004</v>
          </cell>
        </row>
        <row r="15594">
          <cell r="AD15594">
            <v>33.607480000000002</v>
          </cell>
        </row>
        <row r="15595">
          <cell r="AD15595">
            <v>33.603614</v>
          </cell>
        </row>
        <row r="15596">
          <cell r="AD15596">
            <v>33.582948999999999</v>
          </cell>
        </row>
        <row r="15597">
          <cell r="AD15597">
            <v>33.578969999999998</v>
          </cell>
        </row>
        <row r="15598">
          <cell r="AD15598">
            <v>33.563141999999999</v>
          </cell>
        </row>
        <row r="15599">
          <cell r="AD15599">
            <v>33.560730999999997</v>
          </cell>
        </row>
        <row r="15600">
          <cell r="AD15600">
            <v>33.545898999999999</v>
          </cell>
        </row>
        <row r="15601">
          <cell r="AD15601">
            <v>33.544009000000003</v>
          </cell>
        </row>
        <row r="15602">
          <cell r="AD15602">
            <v>33.543258000000002</v>
          </cell>
        </row>
        <row r="15603">
          <cell r="AD15603">
            <v>33.541797000000003</v>
          </cell>
        </row>
        <row r="15604">
          <cell r="AD15604">
            <v>33.534267999999997</v>
          </cell>
        </row>
        <row r="15605">
          <cell r="AD15605">
            <v>33.532383000000003</v>
          </cell>
        </row>
        <row r="15606">
          <cell r="AD15606">
            <v>33.531323999999998</v>
          </cell>
        </row>
        <row r="15607">
          <cell r="AD15607">
            <v>33.521090999999998</v>
          </cell>
        </row>
        <row r="15608">
          <cell r="AD15608">
            <v>33.521011000000001</v>
          </cell>
        </row>
        <row r="15609">
          <cell r="AD15609">
            <v>33.516672999999997</v>
          </cell>
        </row>
        <row r="15610">
          <cell r="AD15610">
            <v>33.514139999999998</v>
          </cell>
        </row>
        <row r="15611">
          <cell r="AD15611">
            <v>33.504846000000001</v>
          </cell>
        </row>
        <row r="15612">
          <cell r="AD15612">
            <v>33.500791999999997</v>
          </cell>
        </row>
        <row r="15613">
          <cell r="AD15613">
            <v>33.497549999999997</v>
          </cell>
        </row>
        <row r="15614">
          <cell r="AD15614">
            <v>33.491787000000002</v>
          </cell>
        </row>
        <row r="15615">
          <cell r="AD15615">
            <v>33.487270000000002</v>
          </cell>
        </row>
        <row r="15616">
          <cell r="AD15616">
            <v>33.477567000000001</v>
          </cell>
        </row>
        <row r="15617">
          <cell r="AD15617">
            <v>33.476864999999997</v>
          </cell>
        </row>
        <row r="15618">
          <cell r="AD15618">
            <v>33.472562000000003</v>
          </cell>
        </row>
        <row r="15619">
          <cell r="AD15619">
            <v>33.464816999999996</v>
          </cell>
        </row>
        <row r="15620">
          <cell r="AD15620">
            <v>33.461064</v>
          </cell>
        </row>
        <row r="15621">
          <cell r="AD15621">
            <v>33.453446999999997</v>
          </cell>
        </row>
        <row r="15622">
          <cell r="AD15622">
            <v>33.451585000000001</v>
          </cell>
        </row>
        <row r="15623">
          <cell r="AD15623">
            <v>33.445692999999999</v>
          </cell>
        </row>
        <row r="15624">
          <cell r="AD15624">
            <v>33.439461999999999</v>
          </cell>
        </row>
        <row r="15625">
          <cell r="AD15625">
            <v>33.429347999999997</v>
          </cell>
        </row>
        <row r="15626">
          <cell r="AD15626">
            <v>33.422521000000003</v>
          </cell>
        </row>
        <row r="15627">
          <cell r="AD15627">
            <v>33.417164</v>
          </cell>
        </row>
        <row r="15628">
          <cell r="AD15628">
            <v>33.413980000000002</v>
          </cell>
        </row>
        <row r="15629">
          <cell r="AD15629">
            <v>33.405788000000001</v>
          </cell>
        </row>
        <row r="15630">
          <cell r="AD15630">
            <v>33.395522999999997</v>
          </cell>
        </row>
        <row r="15631">
          <cell r="AD15631">
            <v>33.392125999999998</v>
          </cell>
        </row>
        <row r="15632">
          <cell r="AD15632">
            <v>33.386696000000001</v>
          </cell>
        </row>
        <row r="15633">
          <cell r="AD15633">
            <v>33.354320999999999</v>
          </cell>
        </row>
        <row r="15634">
          <cell r="AD15634">
            <v>33.349758999999999</v>
          </cell>
        </row>
        <row r="15635">
          <cell r="AD15635">
            <v>33.349322999999998</v>
          </cell>
        </row>
        <row r="15636">
          <cell r="AD15636">
            <v>33.340670000000003</v>
          </cell>
        </row>
        <row r="15637">
          <cell r="AD15637">
            <v>33.338343999999999</v>
          </cell>
        </row>
        <row r="15638">
          <cell r="AD15638">
            <v>33.334051000000002</v>
          </cell>
        </row>
        <row r="15639">
          <cell r="AD15639">
            <v>33.32546</v>
          </cell>
        </row>
        <row r="15640">
          <cell r="AD15640">
            <v>33.324531999999998</v>
          </cell>
        </row>
        <row r="15641">
          <cell r="AD15641">
            <v>33.323963999999997</v>
          </cell>
        </row>
        <row r="15642">
          <cell r="AD15642">
            <v>33.313673999999999</v>
          </cell>
        </row>
        <row r="15643">
          <cell r="AD15643">
            <v>33.255011000000003</v>
          </cell>
        </row>
        <row r="15644">
          <cell r="AD15644">
            <v>33.25441</v>
          </cell>
        </row>
        <row r="15645">
          <cell r="AD15645">
            <v>33.244115999999998</v>
          </cell>
        </row>
        <row r="15646">
          <cell r="AD15646">
            <v>33.239637000000002</v>
          </cell>
        </row>
        <row r="15647">
          <cell r="AD15647">
            <v>33.239573</v>
          </cell>
        </row>
        <row r="15648">
          <cell r="AD15648">
            <v>33.237530999999997</v>
          </cell>
        </row>
        <row r="15649">
          <cell r="AD15649">
            <v>33.237509000000003</v>
          </cell>
        </row>
        <row r="15650">
          <cell r="AD15650">
            <v>33.236293000000003</v>
          </cell>
        </row>
        <row r="15651">
          <cell r="AD15651">
            <v>33.235719000000003</v>
          </cell>
        </row>
        <row r="15652">
          <cell r="AD15652">
            <v>33.230108999999999</v>
          </cell>
        </row>
        <row r="15653">
          <cell r="AD15653">
            <v>33.223928999999998</v>
          </cell>
        </row>
        <row r="15654">
          <cell r="AD15654">
            <v>33.217908000000001</v>
          </cell>
        </row>
        <row r="15655">
          <cell r="AD15655">
            <v>33.215401999999997</v>
          </cell>
        </row>
        <row r="15656">
          <cell r="AD15656">
            <v>33.210200999999998</v>
          </cell>
        </row>
        <row r="15657">
          <cell r="AD15657">
            <v>33.207853999999998</v>
          </cell>
        </row>
        <row r="15658">
          <cell r="AD15658">
            <v>33.207706000000002</v>
          </cell>
        </row>
        <row r="15659">
          <cell r="AD15659">
            <v>33.205539000000002</v>
          </cell>
        </row>
        <row r="15660">
          <cell r="AD15660">
            <v>33.203302999999998</v>
          </cell>
        </row>
        <row r="15661">
          <cell r="AD15661">
            <v>33.20308</v>
          </cell>
        </row>
        <row r="15662">
          <cell r="AD15662">
            <v>33.195126000000002</v>
          </cell>
        </row>
        <row r="15663">
          <cell r="AD15663">
            <v>33.193638999999997</v>
          </cell>
        </row>
        <row r="15664">
          <cell r="AD15664">
            <v>33.192594</v>
          </cell>
        </row>
        <row r="15665">
          <cell r="AD15665">
            <v>33.188611999999999</v>
          </cell>
        </row>
        <row r="15666">
          <cell r="AD15666">
            <v>33.187451000000003</v>
          </cell>
        </row>
        <row r="15667">
          <cell r="AD15667">
            <v>33.182130999999998</v>
          </cell>
        </row>
        <row r="15668">
          <cell r="AD15668">
            <v>33.179079000000002</v>
          </cell>
        </row>
        <row r="15669">
          <cell r="AD15669">
            <v>33.174275000000002</v>
          </cell>
        </row>
        <row r="15670">
          <cell r="AD15670">
            <v>33.172803000000002</v>
          </cell>
        </row>
        <row r="15671">
          <cell r="AD15671">
            <v>33.171225</v>
          </cell>
        </row>
        <row r="15672">
          <cell r="AD15672">
            <v>33.169007000000001</v>
          </cell>
        </row>
        <row r="15673">
          <cell r="AD15673">
            <v>33.167274999999997</v>
          </cell>
        </row>
        <row r="15674">
          <cell r="AD15674">
            <v>33.160797000000002</v>
          </cell>
        </row>
        <row r="15675">
          <cell r="AD15675">
            <v>33.160341000000003</v>
          </cell>
        </row>
        <row r="15676">
          <cell r="AD15676">
            <v>33.147364000000003</v>
          </cell>
        </row>
        <row r="15677">
          <cell r="AD15677">
            <v>33.143535999999997</v>
          </cell>
        </row>
        <row r="15678">
          <cell r="AD15678">
            <v>33.140948000000002</v>
          </cell>
        </row>
        <row r="15679">
          <cell r="AD15679">
            <v>33.1404</v>
          </cell>
        </row>
        <row r="15680">
          <cell r="AD15680">
            <v>33.136302000000001</v>
          </cell>
        </row>
        <row r="15681">
          <cell r="AD15681">
            <v>33.115583000000001</v>
          </cell>
        </row>
        <row r="15682">
          <cell r="AD15682">
            <v>33.112248999999998</v>
          </cell>
        </row>
        <row r="15683">
          <cell r="AD15683">
            <v>33.111797000000003</v>
          </cell>
        </row>
        <row r="15684">
          <cell r="AD15684">
            <v>33.103968999999999</v>
          </cell>
        </row>
        <row r="15685">
          <cell r="AD15685">
            <v>33.098708999999999</v>
          </cell>
        </row>
        <row r="15686">
          <cell r="AD15686">
            <v>33.088994999999997</v>
          </cell>
        </row>
        <row r="15687">
          <cell r="AD15687">
            <v>33.088715999999998</v>
          </cell>
        </row>
        <row r="15688">
          <cell r="AD15688">
            <v>33.085439000000001</v>
          </cell>
        </row>
        <row r="15689">
          <cell r="AD15689">
            <v>33.083022999999997</v>
          </cell>
        </row>
        <row r="15690">
          <cell r="AD15690">
            <v>33.074026000000003</v>
          </cell>
        </row>
        <row r="15691">
          <cell r="AD15691">
            <v>33.069674999999997</v>
          </cell>
        </row>
        <row r="15692">
          <cell r="AD15692">
            <v>33.069158000000002</v>
          </cell>
        </row>
        <row r="15693">
          <cell r="AD15693">
            <v>33.068112999999997</v>
          </cell>
        </row>
        <row r="15694">
          <cell r="AD15694">
            <v>33.066459999999999</v>
          </cell>
        </row>
        <row r="15695">
          <cell r="AD15695">
            <v>33.063685999999997</v>
          </cell>
        </row>
        <row r="15696">
          <cell r="AD15696">
            <v>33.063391000000003</v>
          </cell>
        </row>
        <row r="15697">
          <cell r="AD15697">
            <v>33.063290000000002</v>
          </cell>
        </row>
        <row r="15698">
          <cell r="AD15698">
            <v>33.054938999999997</v>
          </cell>
        </row>
        <row r="15699">
          <cell r="AD15699">
            <v>33.025328000000002</v>
          </cell>
        </row>
        <row r="15700">
          <cell r="AD15700">
            <v>33.022649000000001</v>
          </cell>
        </row>
        <row r="15701">
          <cell r="AD15701">
            <v>33.010736999999999</v>
          </cell>
        </row>
        <row r="15702">
          <cell r="AD15702">
            <v>33.009321999999997</v>
          </cell>
        </row>
        <row r="15703">
          <cell r="AD15703">
            <v>33.002943000000002</v>
          </cell>
        </row>
        <row r="15704">
          <cell r="AD15704">
            <v>33.002085999999998</v>
          </cell>
        </row>
        <row r="15705">
          <cell r="AD15705">
            <v>32.990611000000001</v>
          </cell>
        </row>
        <row r="15706">
          <cell r="AD15706">
            <v>32.987585000000003</v>
          </cell>
        </row>
        <row r="15707">
          <cell r="AD15707">
            <v>32.986328999999998</v>
          </cell>
        </row>
        <row r="15708">
          <cell r="AD15708">
            <v>32.983950999999998</v>
          </cell>
        </row>
        <row r="15709">
          <cell r="AD15709">
            <v>32.978146000000002</v>
          </cell>
        </row>
        <row r="15710">
          <cell r="AD15710">
            <v>32.963785000000001</v>
          </cell>
        </row>
        <row r="15711">
          <cell r="AD15711">
            <v>32.963571000000002</v>
          </cell>
        </row>
        <row r="15712">
          <cell r="AD15712">
            <v>32.959817000000001</v>
          </cell>
        </row>
        <row r="15713">
          <cell r="AD15713">
            <v>32.958857000000002</v>
          </cell>
        </row>
        <row r="15714">
          <cell r="AD15714">
            <v>32.955182999999998</v>
          </cell>
        </row>
        <row r="15715">
          <cell r="AD15715">
            <v>32.950766000000002</v>
          </cell>
        </row>
        <row r="15716">
          <cell r="AD15716">
            <v>32.947270000000003</v>
          </cell>
        </row>
        <row r="15717">
          <cell r="AD15717">
            <v>32.947248000000002</v>
          </cell>
        </row>
        <row r="15718">
          <cell r="AD15718">
            <v>32.938020000000002</v>
          </cell>
        </row>
        <row r="15719">
          <cell r="AD15719">
            <v>32.920639999999999</v>
          </cell>
        </row>
        <row r="15720">
          <cell r="AD15720">
            <v>32.907184999999998</v>
          </cell>
        </row>
        <row r="15721">
          <cell r="AD15721">
            <v>32.903818000000001</v>
          </cell>
        </row>
        <row r="15722">
          <cell r="AD15722">
            <v>32.903753999999999</v>
          </cell>
        </row>
        <row r="15723">
          <cell r="AD15723">
            <v>32.890633999999999</v>
          </cell>
        </row>
        <row r="15724">
          <cell r="AD15724">
            <v>32.886591000000003</v>
          </cell>
        </row>
        <row r="15725">
          <cell r="AD15725">
            <v>32.878171000000002</v>
          </cell>
        </row>
        <row r="15726">
          <cell r="AD15726">
            <v>32.869740999999998</v>
          </cell>
        </row>
        <row r="15727">
          <cell r="AD15727">
            <v>32.868879</v>
          </cell>
        </row>
        <row r="15728">
          <cell r="AD15728">
            <v>32.854134999999999</v>
          </cell>
        </row>
        <row r="15729">
          <cell r="AD15729">
            <v>32.834389999999999</v>
          </cell>
        </row>
        <row r="15730">
          <cell r="AD15730">
            <v>32.830694000000001</v>
          </cell>
        </row>
        <row r="15731">
          <cell r="AD15731">
            <v>32.826560999999998</v>
          </cell>
        </row>
        <row r="15732">
          <cell r="AD15732">
            <v>32.818269999999998</v>
          </cell>
        </row>
        <row r="15733">
          <cell r="AD15733">
            <v>32.808011</v>
          </cell>
        </row>
        <row r="15734">
          <cell r="AD15734">
            <v>32.804152000000002</v>
          </cell>
        </row>
        <row r="15735">
          <cell r="AD15735">
            <v>32.803987999999997</v>
          </cell>
        </row>
        <row r="15736">
          <cell r="AD15736">
            <v>32.800688000000001</v>
          </cell>
        </row>
        <row r="15737">
          <cell r="AD15737">
            <v>32.797243999999999</v>
          </cell>
        </row>
        <row r="15738">
          <cell r="AD15738">
            <v>32.795943000000001</v>
          </cell>
        </row>
        <row r="15739">
          <cell r="AD15739">
            <v>32.790658000000001</v>
          </cell>
        </row>
        <row r="15740">
          <cell r="AD15740">
            <v>32.787182999999999</v>
          </cell>
        </row>
        <row r="15741">
          <cell r="AD15741">
            <v>32.784520000000001</v>
          </cell>
        </row>
        <row r="15742">
          <cell r="AD15742">
            <v>32.782179999999997</v>
          </cell>
        </row>
        <row r="15743">
          <cell r="AD15743">
            <v>32.773482999999999</v>
          </cell>
        </row>
        <row r="15744">
          <cell r="AD15744">
            <v>32.767237000000002</v>
          </cell>
        </row>
        <row r="15745">
          <cell r="AD15745">
            <v>32.766421999999999</v>
          </cell>
        </row>
        <row r="15746">
          <cell r="AD15746">
            <v>32.753149000000001</v>
          </cell>
        </row>
        <row r="15747">
          <cell r="AD15747">
            <v>32.749237999999998</v>
          </cell>
        </row>
        <row r="15748">
          <cell r="AD15748">
            <v>32.736220000000003</v>
          </cell>
        </row>
        <row r="15749">
          <cell r="AD15749">
            <v>32.736058</v>
          </cell>
        </row>
        <row r="15750">
          <cell r="AD15750">
            <v>32.732872</v>
          </cell>
        </row>
        <row r="15751">
          <cell r="AD15751">
            <v>32.727732000000003</v>
          </cell>
        </row>
        <row r="15752">
          <cell r="AD15752">
            <v>32.724766000000002</v>
          </cell>
        </row>
        <row r="15753">
          <cell r="AD15753">
            <v>32.720861999999997</v>
          </cell>
        </row>
        <row r="15754">
          <cell r="AD15754">
            <v>32.711486000000001</v>
          </cell>
        </row>
        <row r="15755">
          <cell r="AD15755">
            <v>32.707292000000002</v>
          </cell>
        </row>
        <row r="15756">
          <cell r="AD15756">
            <v>32.699491999999999</v>
          </cell>
        </row>
        <row r="15757">
          <cell r="AD15757">
            <v>32.699195000000003</v>
          </cell>
        </row>
        <row r="15758">
          <cell r="AD15758">
            <v>32.695914000000002</v>
          </cell>
        </row>
        <row r="15759">
          <cell r="AD15759">
            <v>32.694814999999998</v>
          </cell>
        </row>
        <row r="15760">
          <cell r="AD15760">
            <v>32.691296000000001</v>
          </cell>
        </row>
        <row r="15761">
          <cell r="AD15761">
            <v>32.664212999999997</v>
          </cell>
        </row>
        <row r="15762">
          <cell r="AD15762">
            <v>32.660840999999998</v>
          </cell>
        </row>
        <row r="15763">
          <cell r="AD15763">
            <v>32.656449000000002</v>
          </cell>
        </row>
        <row r="15764">
          <cell r="AD15764">
            <v>32.645209999999999</v>
          </cell>
        </row>
        <row r="15765">
          <cell r="AD15765">
            <v>32.635632999999999</v>
          </cell>
        </row>
        <row r="15766">
          <cell r="AD15766">
            <v>32.635364000000003</v>
          </cell>
        </row>
        <row r="15767">
          <cell r="AD15767">
            <v>32.626983000000003</v>
          </cell>
        </row>
        <row r="15768">
          <cell r="AD15768">
            <v>32.626748999999997</v>
          </cell>
        </row>
        <row r="15769">
          <cell r="AD15769">
            <v>32.622115999999998</v>
          </cell>
        </row>
        <row r="15770">
          <cell r="AD15770">
            <v>32.620325999999999</v>
          </cell>
        </row>
        <row r="15771">
          <cell r="AD15771">
            <v>32.598402999999998</v>
          </cell>
        </row>
        <row r="15772">
          <cell r="AD15772">
            <v>32.590826999999997</v>
          </cell>
        </row>
        <row r="15773">
          <cell r="AD15773">
            <v>32.575173999999997</v>
          </cell>
        </row>
        <row r="15774">
          <cell r="AD15774">
            <v>32.571998999999998</v>
          </cell>
        </row>
        <row r="15775">
          <cell r="AD15775">
            <v>32.570788</v>
          </cell>
        </row>
        <row r="15776">
          <cell r="AD15776">
            <v>32.560234999999999</v>
          </cell>
        </row>
        <row r="15777">
          <cell r="AD15777">
            <v>32.555923</v>
          </cell>
        </row>
        <row r="15778">
          <cell r="AD15778">
            <v>32.536239999999999</v>
          </cell>
        </row>
        <row r="15779">
          <cell r="AD15779">
            <v>32.534609000000003</v>
          </cell>
        </row>
        <row r="15780">
          <cell r="AD15780">
            <v>32.533921999999997</v>
          </cell>
        </row>
        <row r="15781">
          <cell r="AD15781">
            <v>32.529775000000001</v>
          </cell>
        </row>
        <row r="15782">
          <cell r="AD15782">
            <v>32.52975</v>
          </cell>
        </row>
        <row r="15783">
          <cell r="AD15783">
            <v>32.528714999999998</v>
          </cell>
        </row>
        <row r="15784">
          <cell r="AD15784">
            <v>32.527026999999997</v>
          </cell>
        </row>
        <row r="15785">
          <cell r="AD15785">
            <v>32.519841</v>
          </cell>
        </row>
        <row r="15786">
          <cell r="AD15786">
            <v>32.509082999999997</v>
          </cell>
        </row>
        <row r="15787">
          <cell r="AD15787">
            <v>32.508598999999997</v>
          </cell>
        </row>
        <row r="15788">
          <cell r="AD15788">
            <v>32.507218999999999</v>
          </cell>
        </row>
        <row r="15789">
          <cell r="AD15789">
            <v>32.497763999999997</v>
          </cell>
        </row>
        <row r="15790">
          <cell r="AD15790">
            <v>32.496867000000002</v>
          </cell>
        </row>
        <row r="15791">
          <cell r="AD15791">
            <v>32.496225000000003</v>
          </cell>
        </row>
        <row r="15792">
          <cell r="AD15792">
            <v>32.476075000000002</v>
          </cell>
        </row>
        <row r="15793">
          <cell r="AD15793">
            <v>32.468654999999998</v>
          </cell>
        </row>
        <row r="15794">
          <cell r="AD15794">
            <v>32.460344999999997</v>
          </cell>
        </row>
        <row r="15795">
          <cell r="AD15795">
            <v>32.453184</v>
          </cell>
        </row>
        <row r="15796">
          <cell r="AD15796">
            <v>32.431303</v>
          </cell>
        </row>
        <row r="15797">
          <cell r="AD15797">
            <v>32.426062000000002</v>
          </cell>
        </row>
        <row r="15798">
          <cell r="AD15798">
            <v>32.414338999999998</v>
          </cell>
        </row>
        <row r="15799">
          <cell r="AD15799">
            <v>32.411977</v>
          </cell>
        </row>
        <row r="15800">
          <cell r="AD15800">
            <v>32.392496000000001</v>
          </cell>
        </row>
        <row r="15801">
          <cell r="AD15801">
            <v>32.386015999999998</v>
          </cell>
        </row>
        <row r="15802">
          <cell r="AD15802">
            <v>32.375221000000003</v>
          </cell>
        </row>
        <row r="15803">
          <cell r="AD15803">
            <v>32.368059000000002</v>
          </cell>
        </row>
        <row r="15804">
          <cell r="AD15804">
            <v>32.357644999999998</v>
          </cell>
        </row>
        <row r="15805">
          <cell r="AD15805">
            <v>32.350589999999997</v>
          </cell>
        </row>
        <row r="15806">
          <cell r="AD15806">
            <v>32.344124000000001</v>
          </cell>
        </row>
        <row r="15807">
          <cell r="AD15807">
            <v>32.338090000000001</v>
          </cell>
        </row>
        <row r="15808">
          <cell r="AD15808">
            <v>32.322586999999999</v>
          </cell>
        </row>
        <row r="15809">
          <cell r="AD15809">
            <v>32.304164999999998</v>
          </cell>
        </row>
        <row r="15810">
          <cell r="AD15810">
            <v>32.298242000000002</v>
          </cell>
        </row>
        <row r="15811">
          <cell r="AD15811">
            <v>32.298090000000002</v>
          </cell>
        </row>
        <row r="15812">
          <cell r="AD15812">
            <v>32.29081</v>
          </cell>
        </row>
        <row r="15813">
          <cell r="AD15813">
            <v>32.290013999999999</v>
          </cell>
        </row>
        <row r="15814">
          <cell r="AD15814">
            <v>32.289515000000002</v>
          </cell>
        </row>
        <row r="15815">
          <cell r="AD15815">
            <v>32.287305000000003</v>
          </cell>
        </row>
        <row r="15816">
          <cell r="AD15816">
            <v>32.278902000000002</v>
          </cell>
        </row>
        <row r="15817">
          <cell r="AD15817">
            <v>32.271394999999998</v>
          </cell>
        </row>
        <row r="15818">
          <cell r="AD15818">
            <v>32.238095000000001</v>
          </cell>
        </row>
        <row r="15819">
          <cell r="AD15819">
            <v>32.237506000000003</v>
          </cell>
        </row>
        <row r="15820">
          <cell r="AD15820">
            <v>32.236077999999999</v>
          </cell>
        </row>
        <row r="15821">
          <cell r="AD15821">
            <v>32.234105</v>
          </cell>
        </row>
        <row r="15822">
          <cell r="AD15822">
            <v>32.230277000000001</v>
          </cell>
        </row>
        <row r="15823">
          <cell r="AD15823">
            <v>32.222709000000002</v>
          </cell>
        </row>
        <row r="15824">
          <cell r="AD15824">
            <v>32.221274999999999</v>
          </cell>
        </row>
        <row r="15825">
          <cell r="AD15825">
            <v>32.215290000000003</v>
          </cell>
        </row>
        <row r="15826">
          <cell r="AD15826">
            <v>32.213959000000003</v>
          </cell>
        </row>
        <row r="15827">
          <cell r="AD15827">
            <v>32.207141999999997</v>
          </cell>
        </row>
        <row r="15828">
          <cell r="AD15828">
            <v>32.201224000000003</v>
          </cell>
        </row>
        <row r="15829">
          <cell r="AD15829">
            <v>32.194513000000001</v>
          </cell>
        </row>
        <row r="15830">
          <cell r="AD15830">
            <v>32.194476000000002</v>
          </cell>
        </row>
        <row r="15831">
          <cell r="AD15831">
            <v>32.190683</v>
          </cell>
        </row>
        <row r="15832">
          <cell r="AD15832">
            <v>32.173397999999999</v>
          </cell>
        </row>
        <row r="15833">
          <cell r="AD15833">
            <v>32.166229999999999</v>
          </cell>
        </row>
        <row r="15834">
          <cell r="AD15834">
            <v>32.158079999999998</v>
          </cell>
        </row>
        <row r="15835">
          <cell r="AD15835">
            <v>32.135641</v>
          </cell>
        </row>
        <row r="15836">
          <cell r="AD15836">
            <v>32.131337000000002</v>
          </cell>
        </row>
        <row r="15837">
          <cell r="AD15837">
            <v>32.117491000000001</v>
          </cell>
        </row>
        <row r="15838">
          <cell r="AD15838">
            <v>32.108291000000001</v>
          </cell>
        </row>
        <row r="15839">
          <cell r="AD15839">
            <v>32.098905000000002</v>
          </cell>
        </row>
        <row r="15840">
          <cell r="AD15840">
            <v>32.098560999999997</v>
          </cell>
        </row>
        <row r="15841">
          <cell r="AD15841">
            <v>32.096766000000002</v>
          </cell>
        </row>
        <row r="15842">
          <cell r="AD15842">
            <v>32.078454999999998</v>
          </cell>
        </row>
        <row r="15843">
          <cell r="AD15843">
            <v>32.062457000000002</v>
          </cell>
        </row>
        <row r="15844">
          <cell r="AD15844">
            <v>32.06194</v>
          </cell>
        </row>
        <row r="15845">
          <cell r="AD15845">
            <v>32.059721000000003</v>
          </cell>
        </row>
        <row r="15846">
          <cell r="AD15846">
            <v>32.057166000000002</v>
          </cell>
        </row>
        <row r="15847">
          <cell r="AD15847">
            <v>32.056476000000004</v>
          </cell>
        </row>
        <row r="15848">
          <cell r="AD15848">
            <v>32.046796000000001</v>
          </cell>
        </row>
        <row r="15849">
          <cell r="AD15849">
            <v>32.036831999999997</v>
          </cell>
        </row>
        <row r="15850">
          <cell r="AD15850">
            <v>32.031311000000002</v>
          </cell>
        </row>
        <row r="15851">
          <cell r="AD15851">
            <v>32.027982000000002</v>
          </cell>
        </row>
        <row r="15852">
          <cell r="AD15852">
            <v>32.001347000000003</v>
          </cell>
        </row>
        <row r="15853">
          <cell r="AD15853">
            <v>32.001117000000001</v>
          </cell>
        </row>
        <row r="15854">
          <cell r="AD15854">
            <v>32.000565000000002</v>
          </cell>
        </row>
        <row r="15855">
          <cell r="AD15855">
            <v>31.983246999999999</v>
          </cell>
        </row>
        <row r="15856">
          <cell r="AD15856">
            <v>31.979949000000001</v>
          </cell>
        </row>
        <row r="15857">
          <cell r="AD15857">
            <v>31.969439999999999</v>
          </cell>
        </row>
        <row r="15858">
          <cell r="AD15858">
            <v>31.965028</v>
          </cell>
        </row>
        <row r="15859">
          <cell r="AD15859">
            <v>31.955192</v>
          </cell>
        </row>
        <row r="15860">
          <cell r="AD15860">
            <v>31.952178</v>
          </cell>
        </row>
        <row r="15861">
          <cell r="AD15861">
            <v>31.951695000000001</v>
          </cell>
        </row>
        <row r="15862">
          <cell r="AD15862">
            <v>31.944032</v>
          </cell>
        </row>
        <row r="15863">
          <cell r="AD15863">
            <v>31.943376000000001</v>
          </cell>
        </row>
        <row r="15864">
          <cell r="AD15864">
            <v>31.940892000000002</v>
          </cell>
        </row>
        <row r="15865">
          <cell r="AD15865">
            <v>31.926466000000001</v>
          </cell>
        </row>
        <row r="15866">
          <cell r="AD15866">
            <v>31.91995</v>
          </cell>
        </row>
        <row r="15867">
          <cell r="AD15867">
            <v>31.916067000000002</v>
          </cell>
        </row>
        <row r="15868">
          <cell r="AD15868">
            <v>31.915966999999998</v>
          </cell>
        </row>
        <row r="15869">
          <cell r="AD15869">
            <v>31.914991000000001</v>
          </cell>
        </row>
        <row r="15870">
          <cell r="AD15870">
            <v>31.909431000000001</v>
          </cell>
        </row>
        <row r="15871">
          <cell r="AD15871">
            <v>31.908111999999999</v>
          </cell>
        </row>
        <row r="15872">
          <cell r="AD15872">
            <v>31.905396</v>
          </cell>
        </row>
        <row r="15873">
          <cell r="AD15873">
            <v>31.892554000000001</v>
          </cell>
        </row>
        <row r="15874">
          <cell r="AD15874">
            <v>31.884819</v>
          </cell>
        </row>
        <row r="15875">
          <cell r="AD15875">
            <v>31.877679000000001</v>
          </cell>
        </row>
        <row r="15876">
          <cell r="AD15876">
            <v>31.867372</v>
          </cell>
        </row>
        <row r="15877">
          <cell r="AD15877">
            <v>31.865632000000002</v>
          </cell>
        </row>
        <row r="15878">
          <cell r="AD15878">
            <v>31.861788000000001</v>
          </cell>
        </row>
        <row r="15879">
          <cell r="AD15879">
            <v>31.861581999999999</v>
          </cell>
        </row>
        <row r="15880">
          <cell r="AD15880">
            <v>31.860109999999999</v>
          </cell>
        </row>
        <row r="15881">
          <cell r="AD15881">
            <v>31.848887000000001</v>
          </cell>
        </row>
        <row r="15882">
          <cell r="AD15882">
            <v>31.842455000000001</v>
          </cell>
        </row>
        <row r="15883">
          <cell r="AD15883">
            <v>31.832405999999999</v>
          </cell>
        </row>
        <row r="15884">
          <cell r="AD15884">
            <v>31.828016000000002</v>
          </cell>
        </row>
        <row r="15885">
          <cell r="AD15885">
            <v>31.82377</v>
          </cell>
        </row>
        <row r="15886">
          <cell r="AD15886">
            <v>31.819324999999999</v>
          </cell>
        </row>
        <row r="15887">
          <cell r="AD15887">
            <v>31.818498000000002</v>
          </cell>
        </row>
        <row r="15888">
          <cell r="AD15888">
            <v>31.809529999999999</v>
          </cell>
        </row>
        <row r="15889">
          <cell r="AD15889">
            <v>31.803982999999999</v>
          </cell>
        </row>
        <row r="15890">
          <cell r="AD15890">
            <v>31.797357999999999</v>
          </cell>
        </row>
        <row r="15891">
          <cell r="AD15891">
            <v>31.791974</v>
          </cell>
        </row>
        <row r="15892">
          <cell r="AD15892">
            <v>31.791924999999999</v>
          </cell>
        </row>
        <row r="15893">
          <cell r="AD15893">
            <v>31.774598000000001</v>
          </cell>
        </row>
        <row r="15894">
          <cell r="AD15894">
            <v>31.773135</v>
          </cell>
        </row>
        <row r="15895">
          <cell r="AD15895">
            <v>31.772237000000001</v>
          </cell>
        </row>
        <row r="15896">
          <cell r="AD15896">
            <v>31.760183999999999</v>
          </cell>
        </row>
        <row r="15897">
          <cell r="AD15897">
            <v>31.756568999999999</v>
          </cell>
        </row>
        <row r="15898">
          <cell r="AD15898">
            <v>31.755614999999999</v>
          </cell>
        </row>
        <row r="15899">
          <cell r="AD15899">
            <v>31.751622000000001</v>
          </cell>
        </row>
        <row r="15900">
          <cell r="AD15900">
            <v>31.746212</v>
          </cell>
        </row>
        <row r="15901">
          <cell r="AD15901">
            <v>31.745861999999999</v>
          </cell>
        </row>
        <row r="15902">
          <cell r="AD15902">
            <v>31.732294</v>
          </cell>
        </row>
        <row r="15903">
          <cell r="AD15903">
            <v>31.728750000000002</v>
          </cell>
        </row>
        <row r="15904">
          <cell r="AD15904">
            <v>31.726209000000001</v>
          </cell>
        </row>
        <row r="15905">
          <cell r="AD15905">
            <v>31.717535000000002</v>
          </cell>
        </row>
        <row r="15906">
          <cell r="AD15906">
            <v>31.699166999999999</v>
          </cell>
        </row>
        <row r="15907">
          <cell r="AD15907">
            <v>31.691478</v>
          </cell>
        </row>
        <row r="15908">
          <cell r="AD15908">
            <v>31.674802</v>
          </cell>
        </row>
        <row r="15909">
          <cell r="AD15909">
            <v>31.673929000000001</v>
          </cell>
        </row>
        <row r="15910">
          <cell r="AD15910">
            <v>31.666971</v>
          </cell>
        </row>
        <row r="15911">
          <cell r="AD15911">
            <v>31.665675</v>
          </cell>
        </row>
        <row r="15912">
          <cell r="AD15912">
            <v>31.662143</v>
          </cell>
        </row>
        <row r="15913">
          <cell r="AD15913">
            <v>31.661538</v>
          </cell>
        </row>
        <row r="15914">
          <cell r="AD15914">
            <v>31.651792</v>
          </cell>
        </row>
        <row r="15915">
          <cell r="AD15915">
            <v>31.651246</v>
          </cell>
        </row>
        <row r="15916">
          <cell r="AD15916">
            <v>31.649273000000001</v>
          </cell>
        </row>
        <row r="15917">
          <cell r="AD15917">
            <v>31.64865</v>
          </cell>
        </row>
        <row r="15918">
          <cell r="AD15918">
            <v>31.643488999999999</v>
          </cell>
        </row>
        <row r="15919">
          <cell r="AD15919">
            <v>31.641807</v>
          </cell>
        </row>
        <row r="15920">
          <cell r="AD15920">
            <v>31.635836999999999</v>
          </cell>
        </row>
        <row r="15921">
          <cell r="AD15921">
            <v>31.629322999999999</v>
          </cell>
        </row>
        <row r="15922">
          <cell r="AD15922">
            <v>31.622392000000001</v>
          </cell>
        </row>
        <row r="15923">
          <cell r="AD15923">
            <v>31.616548999999999</v>
          </cell>
        </row>
        <row r="15924">
          <cell r="AD15924">
            <v>31.615666000000001</v>
          </cell>
        </row>
        <row r="15925">
          <cell r="AD15925">
            <v>31.612293000000001</v>
          </cell>
        </row>
        <row r="15926">
          <cell r="AD15926">
            <v>31.606210000000001</v>
          </cell>
        </row>
        <row r="15927">
          <cell r="AD15927">
            <v>31.599015000000001</v>
          </cell>
        </row>
        <row r="15928">
          <cell r="AD15928">
            <v>31.571099</v>
          </cell>
        </row>
        <row r="15929">
          <cell r="AD15929">
            <v>31.567827000000001</v>
          </cell>
        </row>
        <row r="15930">
          <cell r="AD15930">
            <v>31.566155999999999</v>
          </cell>
        </row>
        <row r="15931">
          <cell r="AD15931">
            <v>31.565422999999999</v>
          </cell>
        </row>
        <row r="15932">
          <cell r="AD15932">
            <v>31.562843999999998</v>
          </cell>
        </row>
        <row r="15933">
          <cell r="AD15933">
            <v>31.562669</v>
          </cell>
        </row>
        <row r="15934">
          <cell r="AD15934">
            <v>31.533446999999999</v>
          </cell>
        </row>
        <row r="15935">
          <cell r="AD15935">
            <v>31.533100999999998</v>
          </cell>
        </row>
        <row r="15936">
          <cell r="AD15936">
            <v>31.530795999999999</v>
          </cell>
        </row>
        <row r="15937">
          <cell r="AD15937">
            <v>31.528300999999999</v>
          </cell>
        </row>
        <row r="15938">
          <cell r="AD15938">
            <v>31.524052999999999</v>
          </cell>
        </row>
        <row r="15939">
          <cell r="AD15939">
            <v>31.513224000000001</v>
          </cell>
        </row>
        <row r="15940">
          <cell r="AD15940">
            <v>31.511203999999999</v>
          </cell>
        </row>
        <row r="15941">
          <cell r="AD15941">
            <v>31.501221999999999</v>
          </cell>
        </row>
        <row r="15942">
          <cell r="AD15942">
            <v>31.495094000000002</v>
          </cell>
        </row>
        <row r="15943">
          <cell r="AD15943">
            <v>31.493333</v>
          </cell>
        </row>
        <row r="15944">
          <cell r="AD15944">
            <v>31.469027000000001</v>
          </cell>
        </row>
        <row r="15945">
          <cell r="AD15945">
            <v>31.465895</v>
          </cell>
        </row>
        <row r="15946">
          <cell r="AD15946">
            <v>31.462764</v>
          </cell>
        </row>
        <row r="15947">
          <cell r="AD15947">
            <v>31.455743999999999</v>
          </cell>
        </row>
        <row r="15948">
          <cell r="AD15948">
            <v>31.450064999999999</v>
          </cell>
        </row>
        <row r="15949">
          <cell r="AD15949">
            <v>31.442885</v>
          </cell>
        </row>
        <row r="15950">
          <cell r="AD15950">
            <v>31.426500000000001</v>
          </cell>
        </row>
        <row r="15951">
          <cell r="AD15951">
            <v>31.416990999999999</v>
          </cell>
        </row>
        <row r="15952">
          <cell r="AD15952">
            <v>31.402076999999998</v>
          </cell>
        </row>
        <row r="15953">
          <cell r="AD15953">
            <v>31.400798000000002</v>
          </cell>
        </row>
        <row r="15954">
          <cell r="AD15954">
            <v>31.382594999999998</v>
          </cell>
        </row>
        <row r="15955">
          <cell r="AD15955">
            <v>31.375616999999998</v>
          </cell>
        </row>
        <row r="15956">
          <cell r="AD15956">
            <v>31.374185000000001</v>
          </cell>
        </row>
        <row r="15957">
          <cell r="AD15957">
            <v>31.37257</v>
          </cell>
        </row>
        <row r="15958">
          <cell r="AD15958">
            <v>31.370115999999999</v>
          </cell>
        </row>
        <row r="15959">
          <cell r="AD15959">
            <v>31.368554</v>
          </cell>
        </row>
        <row r="15960">
          <cell r="AD15960">
            <v>31.366354000000001</v>
          </cell>
        </row>
        <row r="15961">
          <cell r="AD15961">
            <v>31.358395000000002</v>
          </cell>
        </row>
        <row r="15962">
          <cell r="AD15962">
            <v>31.352008000000001</v>
          </cell>
        </row>
        <row r="15963">
          <cell r="AD15963">
            <v>31.350225999999999</v>
          </cell>
        </row>
        <row r="15964">
          <cell r="AD15964">
            <v>31.344342999999999</v>
          </cell>
        </row>
        <row r="15965">
          <cell r="AD15965">
            <v>31.337906</v>
          </cell>
        </row>
        <row r="15966">
          <cell r="AD15966">
            <v>31.325488</v>
          </cell>
        </row>
        <row r="15967">
          <cell r="AD15967">
            <v>31.319597000000002</v>
          </cell>
        </row>
        <row r="15968">
          <cell r="AD15968">
            <v>31.319158000000002</v>
          </cell>
        </row>
        <row r="15969">
          <cell r="AD15969">
            <v>31.316068000000001</v>
          </cell>
        </row>
        <row r="15970">
          <cell r="AD15970">
            <v>31.312245000000001</v>
          </cell>
        </row>
        <row r="15971">
          <cell r="AD15971">
            <v>31.310217000000002</v>
          </cell>
        </row>
        <row r="15972">
          <cell r="AD15972">
            <v>31.302641000000001</v>
          </cell>
        </row>
        <row r="15973">
          <cell r="AD15973">
            <v>31.281796</v>
          </cell>
        </row>
        <row r="15974">
          <cell r="AD15974">
            <v>31.278881999999999</v>
          </cell>
        </row>
        <row r="15975">
          <cell r="AD15975">
            <v>31.278616</v>
          </cell>
        </row>
        <row r="15976">
          <cell r="AD15976">
            <v>31.272738</v>
          </cell>
        </row>
        <row r="15977">
          <cell r="AD15977">
            <v>31.270275000000002</v>
          </cell>
        </row>
        <row r="15978">
          <cell r="AD15978">
            <v>31.268249000000001</v>
          </cell>
        </row>
        <row r="15979">
          <cell r="AD15979">
            <v>31.267097</v>
          </cell>
        </row>
        <row r="15980">
          <cell r="AD15980">
            <v>31.266219</v>
          </cell>
        </row>
        <row r="15981">
          <cell r="AD15981">
            <v>31.264827</v>
          </cell>
        </row>
        <row r="15982">
          <cell r="AD15982">
            <v>31.258761</v>
          </cell>
        </row>
        <row r="15983">
          <cell r="AD15983">
            <v>31.255872</v>
          </cell>
        </row>
        <row r="15984">
          <cell r="AD15984">
            <v>31.253298000000001</v>
          </cell>
        </row>
        <row r="15985">
          <cell r="AD15985">
            <v>31.251324</v>
          </cell>
        </row>
        <row r="15986">
          <cell r="AD15986">
            <v>31.246079000000002</v>
          </cell>
        </row>
        <row r="15987">
          <cell r="AD15987">
            <v>31.238900999999998</v>
          </cell>
        </row>
        <row r="15988">
          <cell r="AD15988">
            <v>31.231110999999999</v>
          </cell>
        </row>
        <row r="15989">
          <cell r="AD15989">
            <v>31.226089000000002</v>
          </cell>
        </row>
        <row r="15990">
          <cell r="AD15990">
            <v>31.225639000000001</v>
          </cell>
        </row>
        <row r="15991">
          <cell r="AD15991">
            <v>31.208365000000001</v>
          </cell>
        </row>
        <row r="15992">
          <cell r="AD15992">
            <v>31.206122000000001</v>
          </cell>
        </row>
        <row r="15993">
          <cell r="AD15993">
            <v>31.200071999999999</v>
          </cell>
        </row>
        <row r="15994">
          <cell r="AD15994">
            <v>31.196873</v>
          </cell>
        </row>
        <row r="15995">
          <cell r="AD15995">
            <v>31.192902</v>
          </cell>
        </row>
        <row r="15996">
          <cell r="AD15996">
            <v>31.189129999999999</v>
          </cell>
        </row>
        <row r="15997">
          <cell r="AD15997">
            <v>31.171306999999999</v>
          </cell>
        </row>
        <row r="15998">
          <cell r="AD15998">
            <v>31.169598000000001</v>
          </cell>
        </row>
        <row r="15999">
          <cell r="AD15999">
            <v>31.168766000000002</v>
          </cell>
        </row>
        <row r="16000">
          <cell r="AD16000">
            <v>31.166007</v>
          </cell>
        </row>
        <row r="16001">
          <cell r="AD16001">
            <v>31.161446999999999</v>
          </cell>
        </row>
        <row r="16002">
          <cell r="AD16002">
            <v>31.145102000000001</v>
          </cell>
        </row>
        <row r="16003">
          <cell r="AD16003">
            <v>31.130945000000001</v>
          </cell>
        </row>
        <row r="16004">
          <cell r="AD16004">
            <v>31.128492999999999</v>
          </cell>
        </row>
        <row r="16005">
          <cell r="AD16005">
            <v>31.126666</v>
          </cell>
        </row>
        <row r="16006">
          <cell r="AD16006">
            <v>31.120633999999999</v>
          </cell>
        </row>
        <row r="16007">
          <cell r="AD16007">
            <v>31.118670999999999</v>
          </cell>
        </row>
        <row r="16008">
          <cell r="AD16008">
            <v>31.115919999999999</v>
          </cell>
        </row>
        <row r="16009">
          <cell r="AD16009">
            <v>31.108080000000001</v>
          </cell>
        </row>
        <row r="16010">
          <cell r="AD16010">
            <v>31.105278999999999</v>
          </cell>
        </row>
        <row r="16011">
          <cell r="AD16011">
            <v>31.099119000000002</v>
          </cell>
        </row>
        <row r="16012">
          <cell r="AD16012">
            <v>31.070667</v>
          </cell>
        </row>
        <row r="16013">
          <cell r="AD16013">
            <v>31.054514999999999</v>
          </cell>
        </row>
        <row r="16014">
          <cell r="AD16014">
            <v>31.050944000000001</v>
          </cell>
        </row>
        <row r="16015">
          <cell r="AD16015">
            <v>31.049641000000001</v>
          </cell>
        </row>
        <row r="16016">
          <cell r="AD16016">
            <v>31.033766</v>
          </cell>
        </row>
        <row r="16017">
          <cell r="AD16017">
            <v>31.019853000000001</v>
          </cell>
        </row>
        <row r="16018">
          <cell r="AD16018">
            <v>31.009734999999999</v>
          </cell>
        </row>
        <row r="16019">
          <cell r="AD16019">
            <v>31.009129000000001</v>
          </cell>
        </row>
        <row r="16020">
          <cell r="AD16020">
            <v>31.004057</v>
          </cell>
        </row>
        <row r="16021">
          <cell r="AD16021">
            <v>30.991871</v>
          </cell>
        </row>
        <row r="16022">
          <cell r="AD16022">
            <v>30.989274999999999</v>
          </cell>
        </row>
        <row r="16023">
          <cell r="AD16023">
            <v>30.986052000000001</v>
          </cell>
        </row>
        <row r="16024">
          <cell r="AD16024">
            <v>30.974564999999998</v>
          </cell>
        </row>
        <row r="16025">
          <cell r="AD16025">
            <v>30.968263</v>
          </cell>
        </row>
        <row r="16026">
          <cell r="AD16026">
            <v>30.957523999999999</v>
          </cell>
        </row>
        <row r="16027">
          <cell r="AD16027">
            <v>30.943379</v>
          </cell>
        </row>
        <row r="16028">
          <cell r="AD16028">
            <v>30.940097000000002</v>
          </cell>
        </row>
        <row r="16029">
          <cell r="AD16029">
            <v>30.939333000000001</v>
          </cell>
        </row>
        <row r="16030">
          <cell r="AD16030">
            <v>30.933295999999999</v>
          </cell>
        </row>
        <row r="16031">
          <cell r="AD16031">
            <v>30.915255999999999</v>
          </cell>
        </row>
        <row r="16032">
          <cell r="AD16032">
            <v>30.910639</v>
          </cell>
        </row>
        <row r="16033">
          <cell r="AD16033">
            <v>30.909217999999999</v>
          </cell>
        </row>
        <row r="16034">
          <cell r="AD16034">
            <v>30.903371</v>
          </cell>
        </row>
        <row r="16035">
          <cell r="AD16035">
            <v>30.901951</v>
          </cell>
        </row>
        <row r="16036">
          <cell r="AD16036">
            <v>30.893663</v>
          </cell>
        </row>
        <row r="16037">
          <cell r="AD16037">
            <v>30.884197</v>
          </cell>
        </row>
        <row r="16038">
          <cell r="AD16038">
            <v>30.880337000000001</v>
          </cell>
        </row>
        <row r="16039">
          <cell r="AD16039">
            <v>30.878204</v>
          </cell>
        </row>
        <row r="16040">
          <cell r="AD16040">
            <v>30.877230000000001</v>
          </cell>
        </row>
        <row r="16041">
          <cell r="AD16041">
            <v>30.877099000000001</v>
          </cell>
        </row>
        <row r="16042">
          <cell r="AD16042">
            <v>30.874946000000001</v>
          </cell>
        </row>
        <row r="16043">
          <cell r="AD16043">
            <v>30.868590000000001</v>
          </cell>
        </row>
        <row r="16044">
          <cell r="AD16044">
            <v>30.867809000000001</v>
          </cell>
        </row>
        <row r="16045">
          <cell r="AD16045">
            <v>30.867013</v>
          </cell>
        </row>
        <row r="16046">
          <cell r="AD16046">
            <v>30.865005</v>
          </cell>
        </row>
        <row r="16047">
          <cell r="AD16047">
            <v>30.862451</v>
          </cell>
        </row>
        <row r="16048">
          <cell r="AD16048">
            <v>30.838401999999999</v>
          </cell>
        </row>
        <row r="16049">
          <cell r="AD16049">
            <v>30.830991000000001</v>
          </cell>
        </row>
        <row r="16050">
          <cell r="AD16050">
            <v>30.828292999999999</v>
          </cell>
        </row>
        <row r="16051">
          <cell r="AD16051">
            <v>30.826235</v>
          </cell>
        </row>
        <row r="16052">
          <cell r="AD16052">
            <v>30.806625</v>
          </cell>
        </row>
        <row r="16053">
          <cell r="AD16053">
            <v>30.806512999999999</v>
          </cell>
        </row>
        <row r="16054">
          <cell r="AD16054">
            <v>30.800875999999999</v>
          </cell>
        </row>
        <row r="16055">
          <cell r="AD16055">
            <v>30.776198000000001</v>
          </cell>
        </row>
        <row r="16056">
          <cell r="AD16056">
            <v>30.775345000000002</v>
          </cell>
        </row>
        <row r="16057">
          <cell r="AD16057">
            <v>30.770706000000001</v>
          </cell>
        </row>
        <row r="16058">
          <cell r="AD16058">
            <v>30.756609000000001</v>
          </cell>
        </row>
        <row r="16059">
          <cell r="AD16059">
            <v>30.743425999999999</v>
          </cell>
        </row>
        <row r="16060">
          <cell r="AD16060">
            <v>30.742222999999999</v>
          </cell>
        </row>
        <row r="16061">
          <cell r="AD16061">
            <v>30.727036999999999</v>
          </cell>
        </row>
        <row r="16062">
          <cell r="AD16062">
            <v>30.725341</v>
          </cell>
        </row>
        <row r="16063">
          <cell r="AD16063">
            <v>30.722588999999999</v>
          </cell>
        </row>
        <row r="16064">
          <cell r="AD16064">
            <v>30.719186000000001</v>
          </cell>
        </row>
        <row r="16065">
          <cell r="AD16065">
            <v>30.716405999999999</v>
          </cell>
        </row>
        <row r="16066">
          <cell r="AD16066">
            <v>30.714248000000001</v>
          </cell>
        </row>
        <row r="16067">
          <cell r="AD16067">
            <v>30.696539000000001</v>
          </cell>
        </row>
        <row r="16068">
          <cell r="AD16068">
            <v>30.693861999999999</v>
          </cell>
        </row>
        <row r="16069">
          <cell r="AD16069">
            <v>30.689893000000001</v>
          </cell>
        </row>
        <row r="16070">
          <cell r="AD16070">
            <v>30.682582</v>
          </cell>
        </row>
        <row r="16071">
          <cell r="AD16071">
            <v>30.678925</v>
          </cell>
        </row>
        <row r="16072">
          <cell r="AD16072">
            <v>30.668123999999999</v>
          </cell>
        </row>
        <row r="16073">
          <cell r="AD16073">
            <v>30.660945999999999</v>
          </cell>
        </row>
        <row r="16074">
          <cell r="AD16074">
            <v>30.659744</v>
          </cell>
        </row>
        <row r="16075">
          <cell r="AD16075">
            <v>30.655615999999998</v>
          </cell>
        </row>
        <row r="16076">
          <cell r="AD16076">
            <v>30.645955000000001</v>
          </cell>
        </row>
        <row r="16077">
          <cell r="AD16077">
            <v>30.641196000000001</v>
          </cell>
        </row>
        <row r="16078">
          <cell r="AD16078">
            <v>30.633347000000001</v>
          </cell>
        </row>
        <row r="16079">
          <cell r="AD16079">
            <v>30.629434</v>
          </cell>
        </row>
        <row r="16080">
          <cell r="AD16080">
            <v>30.622119000000001</v>
          </cell>
        </row>
        <row r="16081">
          <cell r="AD16081">
            <v>30.617792999999999</v>
          </cell>
        </row>
        <row r="16082">
          <cell r="AD16082">
            <v>30.615957999999999</v>
          </cell>
        </row>
        <row r="16083">
          <cell r="AD16083">
            <v>30.615411000000002</v>
          </cell>
        </row>
        <row r="16084">
          <cell r="AD16084">
            <v>30.613126999999999</v>
          </cell>
        </row>
        <row r="16085">
          <cell r="AD16085">
            <v>30.612565</v>
          </cell>
        </row>
        <row r="16086">
          <cell r="AD16086">
            <v>30.608359</v>
          </cell>
        </row>
        <row r="16087">
          <cell r="AD16087">
            <v>30.601101</v>
          </cell>
        </row>
        <row r="16088">
          <cell r="AD16088">
            <v>30.599371999999999</v>
          </cell>
        </row>
        <row r="16089">
          <cell r="AD16089">
            <v>30.594138999999998</v>
          </cell>
        </row>
        <row r="16090">
          <cell r="AD16090">
            <v>30.594127</v>
          </cell>
        </row>
        <row r="16091">
          <cell r="AD16091">
            <v>30.588750999999998</v>
          </cell>
        </row>
        <row r="16092">
          <cell r="AD16092">
            <v>30.58483</v>
          </cell>
        </row>
        <row r="16093">
          <cell r="AD16093">
            <v>30.582208999999999</v>
          </cell>
        </row>
        <row r="16094">
          <cell r="AD16094">
            <v>30.567426000000001</v>
          </cell>
        </row>
        <row r="16095">
          <cell r="AD16095">
            <v>30.566137999999999</v>
          </cell>
        </row>
        <row r="16096">
          <cell r="AD16096">
            <v>30.565280999999999</v>
          </cell>
        </row>
        <row r="16097">
          <cell r="AD16097">
            <v>30.533481999999999</v>
          </cell>
        </row>
        <row r="16098">
          <cell r="AD16098">
            <v>30.527705999999998</v>
          </cell>
        </row>
        <row r="16099">
          <cell r="AD16099">
            <v>30.525932000000001</v>
          </cell>
        </row>
        <row r="16100">
          <cell r="AD16100">
            <v>30.506958999999998</v>
          </cell>
        </row>
        <row r="16101">
          <cell r="AD16101">
            <v>30.502316</v>
          </cell>
        </row>
        <row r="16102">
          <cell r="AD16102">
            <v>30.500444999999999</v>
          </cell>
        </row>
        <row r="16103">
          <cell r="AD16103">
            <v>30.472515000000001</v>
          </cell>
        </row>
        <row r="16104">
          <cell r="AD16104">
            <v>30.472107999999999</v>
          </cell>
        </row>
        <row r="16105">
          <cell r="AD16105">
            <v>30.468266</v>
          </cell>
        </row>
        <row r="16106">
          <cell r="AD16106">
            <v>30.467768</v>
          </cell>
        </row>
        <row r="16107">
          <cell r="AD16107">
            <v>30.466294999999999</v>
          </cell>
        </row>
        <row r="16108">
          <cell r="AD16108">
            <v>30.463045999999999</v>
          </cell>
        </row>
        <row r="16109">
          <cell r="AD16109">
            <v>30.456838999999999</v>
          </cell>
        </row>
        <row r="16110">
          <cell r="AD16110">
            <v>30.454502999999999</v>
          </cell>
        </row>
        <row r="16111">
          <cell r="AD16111">
            <v>30.441579999999998</v>
          </cell>
        </row>
        <row r="16112">
          <cell r="AD16112">
            <v>30.427271000000001</v>
          </cell>
        </row>
        <row r="16113">
          <cell r="AD16113">
            <v>30.423283000000001</v>
          </cell>
        </row>
        <row r="16114">
          <cell r="AD16114">
            <v>30.421700999999999</v>
          </cell>
        </row>
        <row r="16115">
          <cell r="AD16115">
            <v>30.416015000000002</v>
          </cell>
        </row>
        <row r="16116">
          <cell r="AD16116">
            <v>30.414490000000001</v>
          </cell>
        </row>
        <row r="16117">
          <cell r="AD16117">
            <v>30.412611999999999</v>
          </cell>
        </row>
        <row r="16118">
          <cell r="AD16118">
            <v>30.41208</v>
          </cell>
        </row>
        <row r="16119">
          <cell r="AD16119">
            <v>30.400029</v>
          </cell>
        </row>
        <row r="16120">
          <cell r="AD16120">
            <v>30.398586000000002</v>
          </cell>
        </row>
        <row r="16121">
          <cell r="AD16121">
            <v>30.396066999999999</v>
          </cell>
        </row>
        <row r="16122">
          <cell r="AD16122">
            <v>30.389561</v>
          </cell>
        </row>
        <row r="16123">
          <cell r="AD16123">
            <v>30.389541000000001</v>
          </cell>
        </row>
        <row r="16124">
          <cell r="AD16124">
            <v>30.385608000000001</v>
          </cell>
        </row>
        <row r="16125">
          <cell r="AD16125">
            <v>30.382553999999999</v>
          </cell>
        </row>
        <row r="16126">
          <cell r="AD16126">
            <v>30.375736</v>
          </cell>
        </row>
        <row r="16127">
          <cell r="AD16127">
            <v>30.373415000000001</v>
          </cell>
        </row>
        <row r="16128">
          <cell r="AD16128">
            <v>30.367197999999998</v>
          </cell>
        </row>
        <row r="16129">
          <cell r="AD16129">
            <v>30.359852</v>
          </cell>
        </row>
        <row r="16130">
          <cell r="AD16130">
            <v>30.356722999999999</v>
          </cell>
        </row>
        <row r="16131">
          <cell r="AD16131">
            <v>30.355498000000001</v>
          </cell>
        </row>
        <row r="16132">
          <cell r="AD16132">
            <v>30.352557999999998</v>
          </cell>
        </row>
        <row r="16133">
          <cell r="AD16133">
            <v>30.352226999999999</v>
          </cell>
        </row>
        <row r="16134">
          <cell r="AD16134">
            <v>30.345206000000001</v>
          </cell>
        </row>
        <row r="16135">
          <cell r="AD16135">
            <v>30.339168999999998</v>
          </cell>
        </row>
        <row r="16136">
          <cell r="AD16136">
            <v>30.335061</v>
          </cell>
        </row>
        <row r="16137">
          <cell r="AD16137">
            <v>30.334833</v>
          </cell>
        </row>
        <row r="16138">
          <cell r="AD16138">
            <v>30.332257999999999</v>
          </cell>
        </row>
        <row r="16139">
          <cell r="AD16139">
            <v>30.330501000000002</v>
          </cell>
        </row>
        <row r="16140">
          <cell r="AD16140">
            <v>30.326443000000001</v>
          </cell>
        </row>
        <row r="16141">
          <cell r="AD16141">
            <v>30.317723999999998</v>
          </cell>
        </row>
        <row r="16142">
          <cell r="AD16142">
            <v>30.313012000000001</v>
          </cell>
        </row>
        <row r="16143">
          <cell r="AD16143">
            <v>30.299468000000001</v>
          </cell>
        </row>
        <row r="16144">
          <cell r="AD16144">
            <v>30.292292</v>
          </cell>
        </row>
        <row r="16145">
          <cell r="AD16145">
            <v>30.289770000000001</v>
          </cell>
        </row>
        <row r="16146">
          <cell r="AD16146">
            <v>30.283332000000001</v>
          </cell>
        </row>
        <row r="16147">
          <cell r="AD16147">
            <v>30.282747000000001</v>
          </cell>
        </row>
        <row r="16148">
          <cell r="AD16148">
            <v>30.280190999999999</v>
          </cell>
        </row>
        <row r="16149">
          <cell r="AD16149">
            <v>30.275258999999998</v>
          </cell>
        </row>
        <row r="16150">
          <cell r="AD16150">
            <v>30.273417999999999</v>
          </cell>
        </row>
        <row r="16151">
          <cell r="AD16151">
            <v>30.252791999999999</v>
          </cell>
        </row>
        <row r="16152">
          <cell r="AD16152">
            <v>30.248978000000001</v>
          </cell>
        </row>
        <row r="16153">
          <cell r="AD16153">
            <v>30.223063</v>
          </cell>
        </row>
        <row r="16154">
          <cell r="AD16154">
            <v>30.218775000000001</v>
          </cell>
        </row>
        <row r="16155">
          <cell r="AD16155">
            <v>30.204813000000001</v>
          </cell>
        </row>
        <row r="16156">
          <cell r="AD16156">
            <v>30.203709</v>
          </cell>
        </row>
        <row r="16157">
          <cell r="AD16157">
            <v>30.200353</v>
          </cell>
        </row>
        <row r="16158">
          <cell r="AD16158">
            <v>30.170348000000001</v>
          </cell>
        </row>
        <row r="16159">
          <cell r="AD16159">
            <v>30.169032999999999</v>
          </cell>
        </row>
        <row r="16160">
          <cell r="AD16160">
            <v>30.157882000000001</v>
          </cell>
        </row>
        <row r="16161">
          <cell r="AD16161">
            <v>30.155515000000001</v>
          </cell>
        </row>
        <row r="16162">
          <cell r="AD16162">
            <v>30.154826</v>
          </cell>
        </row>
        <row r="16163">
          <cell r="AD16163">
            <v>30.153123000000001</v>
          </cell>
        </row>
        <row r="16164">
          <cell r="AD16164">
            <v>30.149763</v>
          </cell>
        </row>
        <row r="16165">
          <cell r="AD16165">
            <v>30.144621000000001</v>
          </cell>
        </row>
        <row r="16166">
          <cell r="AD16166">
            <v>30.134781</v>
          </cell>
        </row>
        <row r="16167">
          <cell r="AD16167">
            <v>30.131848000000002</v>
          </cell>
        </row>
        <row r="16168">
          <cell r="AD16168">
            <v>30.109003999999999</v>
          </cell>
        </row>
        <row r="16169">
          <cell r="AD16169">
            <v>30.106390000000001</v>
          </cell>
        </row>
        <row r="16170">
          <cell r="AD16170">
            <v>30.089041000000002</v>
          </cell>
        </row>
        <row r="16171">
          <cell r="AD16171">
            <v>30.069078999999999</v>
          </cell>
        </row>
        <row r="16172">
          <cell r="AD16172">
            <v>30.051100000000002</v>
          </cell>
        </row>
        <row r="16173">
          <cell r="AD16173">
            <v>30.036232999999999</v>
          </cell>
        </row>
        <row r="16174">
          <cell r="AD16174">
            <v>30.027034</v>
          </cell>
        </row>
        <row r="16175">
          <cell r="AD16175">
            <v>30.021820999999999</v>
          </cell>
        </row>
        <row r="16176">
          <cell r="AD16176">
            <v>30.020009000000002</v>
          </cell>
        </row>
        <row r="16177">
          <cell r="AD16177">
            <v>30.008012999999998</v>
          </cell>
        </row>
        <row r="16178">
          <cell r="AD16178">
            <v>30.001569</v>
          </cell>
        </row>
        <row r="16179">
          <cell r="AD16179">
            <v>29.99729</v>
          </cell>
        </row>
        <row r="16180">
          <cell r="AD16180">
            <v>29.994865000000001</v>
          </cell>
        </row>
        <row r="16181">
          <cell r="AD16181">
            <v>29.993929000000001</v>
          </cell>
        </row>
        <row r="16182">
          <cell r="AD16182">
            <v>29.991531999999999</v>
          </cell>
        </row>
        <row r="16183">
          <cell r="AD16183">
            <v>29.990932999999998</v>
          </cell>
        </row>
        <row r="16184">
          <cell r="AD16184">
            <v>29.990276000000001</v>
          </cell>
        </row>
        <row r="16185">
          <cell r="AD16185">
            <v>29.982402</v>
          </cell>
        </row>
        <row r="16186">
          <cell r="AD16186">
            <v>29.95581</v>
          </cell>
        </row>
        <row r="16187">
          <cell r="AD16187">
            <v>29.948305000000001</v>
          </cell>
        </row>
        <row r="16188">
          <cell r="AD16188">
            <v>29.937056999999999</v>
          </cell>
        </row>
        <row r="16189">
          <cell r="AD16189">
            <v>29.930381000000001</v>
          </cell>
        </row>
        <row r="16190">
          <cell r="AD16190">
            <v>29.926835000000001</v>
          </cell>
        </row>
        <row r="16191">
          <cell r="AD16191">
            <v>29.925723000000001</v>
          </cell>
        </row>
        <row r="16192">
          <cell r="AD16192">
            <v>29.919753</v>
          </cell>
        </row>
        <row r="16193">
          <cell r="AD16193">
            <v>29.917071</v>
          </cell>
        </row>
        <row r="16194">
          <cell r="AD16194">
            <v>29.916906999999998</v>
          </cell>
        </row>
        <row r="16195">
          <cell r="AD16195">
            <v>29.904471999999998</v>
          </cell>
        </row>
        <row r="16196">
          <cell r="AD16196">
            <v>29.903651</v>
          </cell>
        </row>
        <row r="16197">
          <cell r="AD16197">
            <v>29.898271999999999</v>
          </cell>
        </row>
        <row r="16198">
          <cell r="AD16198">
            <v>29.892821999999999</v>
          </cell>
        </row>
        <row r="16199">
          <cell r="AD16199">
            <v>29.889420000000001</v>
          </cell>
        </row>
        <row r="16200">
          <cell r="AD16200">
            <v>29.877459000000002</v>
          </cell>
        </row>
        <row r="16201">
          <cell r="AD16201">
            <v>29.870439999999999</v>
          </cell>
        </row>
        <row r="16202">
          <cell r="AD16202">
            <v>29.869519</v>
          </cell>
        </row>
        <row r="16203">
          <cell r="AD16203">
            <v>29.865245000000002</v>
          </cell>
        </row>
        <row r="16204">
          <cell r="AD16204">
            <v>29.864871000000001</v>
          </cell>
        </row>
        <row r="16205">
          <cell r="AD16205">
            <v>29.862783</v>
          </cell>
        </row>
        <row r="16206">
          <cell r="AD16206">
            <v>29.856376000000001</v>
          </cell>
        </row>
        <row r="16207">
          <cell r="AD16207">
            <v>29.848455000000001</v>
          </cell>
        </row>
        <row r="16208">
          <cell r="AD16208">
            <v>29.846844000000001</v>
          </cell>
        </row>
        <row r="16209">
          <cell r="AD16209">
            <v>29.834975</v>
          </cell>
        </row>
        <row r="16210">
          <cell r="AD16210">
            <v>29.832747000000001</v>
          </cell>
        </row>
        <row r="16211">
          <cell r="AD16211">
            <v>29.832191000000002</v>
          </cell>
        </row>
        <row r="16212">
          <cell r="AD16212">
            <v>29.823114</v>
          </cell>
        </row>
        <row r="16213">
          <cell r="AD16213">
            <v>29.821929000000001</v>
          </cell>
        </row>
        <row r="16214">
          <cell r="AD16214">
            <v>29.819246</v>
          </cell>
        </row>
        <row r="16215">
          <cell r="AD16215">
            <v>29.795242999999999</v>
          </cell>
        </row>
        <row r="16216">
          <cell r="AD16216">
            <v>29.793688</v>
          </cell>
        </row>
        <row r="16217">
          <cell r="AD16217">
            <v>29.787689</v>
          </cell>
        </row>
        <row r="16218">
          <cell r="AD16218">
            <v>29.771094000000002</v>
          </cell>
        </row>
        <row r="16219">
          <cell r="AD16219">
            <v>29.765425</v>
          </cell>
        </row>
        <row r="16220">
          <cell r="AD16220">
            <v>29.743926999999999</v>
          </cell>
        </row>
        <row r="16221">
          <cell r="AD16221">
            <v>29.734076999999999</v>
          </cell>
        </row>
        <row r="16222">
          <cell r="AD16222">
            <v>29.728823999999999</v>
          </cell>
        </row>
        <row r="16223">
          <cell r="AD16223">
            <v>29.727886999999999</v>
          </cell>
        </row>
        <row r="16224">
          <cell r="AD16224">
            <v>29.70421</v>
          </cell>
        </row>
        <row r="16225">
          <cell r="AD16225">
            <v>29.700081999999998</v>
          </cell>
        </row>
        <row r="16226">
          <cell r="AD16226">
            <v>29.695308000000001</v>
          </cell>
        </row>
        <row r="16227">
          <cell r="AD16227">
            <v>29.684494000000001</v>
          </cell>
        </row>
        <row r="16228">
          <cell r="AD16228">
            <v>29.671842000000002</v>
          </cell>
        </row>
        <row r="16229">
          <cell r="AD16229">
            <v>29.649847999999999</v>
          </cell>
        </row>
        <row r="16230">
          <cell r="AD16230">
            <v>29.649343999999999</v>
          </cell>
        </row>
        <row r="16231">
          <cell r="AD16231">
            <v>29.649249000000001</v>
          </cell>
        </row>
        <row r="16232">
          <cell r="AD16232">
            <v>29.635054</v>
          </cell>
        </row>
        <row r="16233">
          <cell r="AD16233">
            <v>29.630849000000001</v>
          </cell>
        </row>
        <row r="16234">
          <cell r="AD16234">
            <v>29.619617999999999</v>
          </cell>
        </row>
        <row r="16235">
          <cell r="AD16235">
            <v>29.613503000000001</v>
          </cell>
        </row>
        <row r="16236">
          <cell r="AD16236">
            <v>29.612879</v>
          </cell>
        </row>
        <row r="16237">
          <cell r="AD16237">
            <v>29.610889</v>
          </cell>
        </row>
        <row r="16238">
          <cell r="AD16238">
            <v>29.593129999999999</v>
          </cell>
        </row>
        <row r="16239">
          <cell r="AD16239">
            <v>29.590274000000001</v>
          </cell>
        </row>
        <row r="16240">
          <cell r="AD16240">
            <v>29.586349999999999</v>
          </cell>
        </row>
        <row r="16241">
          <cell r="AD16241">
            <v>29.581181999999998</v>
          </cell>
        </row>
        <row r="16242">
          <cell r="AD16242">
            <v>29.571998000000001</v>
          </cell>
        </row>
        <row r="16243">
          <cell r="AD16243">
            <v>29.570574000000001</v>
          </cell>
        </row>
        <row r="16244">
          <cell r="AD16244">
            <v>29.565640999999999</v>
          </cell>
        </row>
        <row r="16245">
          <cell r="AD16245">
            <v>29.557531000000001</v>
          </cell>
        </row>
        <row r="16246">
          <cell r="AD16246">
            <v>29.545138000000001</v>
          </cell>
        </row>
        <row r="16247">
          <cell r="AD16247">
            <v>29.539898999999998</v>
          </cell>
        </row>
        <row r="16248">
          <cell r="AD16248">
            <v>29.525124000000002</v>
          </cell>
        </row>
        <row r="16249">
          <cell r="AD16249">
            <v>29.523910000000001</v>
          </cell>
        </row>
        <row r="16250">
          <cell r="AD16250">
            <v>29.507766</v>
          </cell>
        </row>
        <row r="16251">
          <cell r="AD16251">
            <v>29.505300999999999</v>
          </cell>
        </row>
        <row r="16252">
          <cell r="AD16252">
            <v>29.492913999999999</v>
          </cell>
        </row>
        <row r="16253">
          <cell r="AD16253">
            <v>29.492608000000001</v>
          </cell>
        </row>
        <row r="16254">
          <cell r="AD16254">
            <v>29.492388999999999</v>
          </cell>
        </row>
        <row r="16255">
          <cell r="AD16255">
            <v>29.481251</v>
          </cell>
        </row>
        <row r="16256">
          <cell r="AD16256">
            <v>29.477153999999999</v>
          </cell>
        </row>
        <row r="16257">
          <cell r="AD16257">
            <v>29.476137000000001</v>
          </cell>
        </row>
        <row r="16258">
          <cell r="AD16258">
            <v>29.471903999999999</v>
          </cell>
        </row>
        <row r="16259">
          <cell r="AD16259">
            <v>29.455487000000002</v>
          </cell>
        </row>
        <row r="16260">
          <cell r="AD16260">
            <v>29.449421999999998</v>
          </cell>
        </row>
        <row r="16261">
          <cell r="AD16261">
            <v>29.449328000000001</v>
          </cell>
        </row>
        <row r="16262">
          <cell r="AD16262">
            <v>29.446473999999998</v>
          </cell>
        </row>
        <row r="16263">
          <cell r="AD16263">
            <v>29.415849000000001</v>
          </cell>
        </row>
        <row r="16264">
          <cell r="AD16264">
            <v>29.414529999999999</v>
          </cell>
        </row>
        <row r="16265">
          <cell r="AD16265">
            <v>29.401577</v>
          </cell>
        </row>
        <row r="16266">
          <cell r="AD16266">
            <v>29.399979999999999</v>
          </cell>
        </row>
        <row r="16267">
          <cell r="AD16267">
            <v>29.396370999999998</v>
          </cell>
        </row>
        <row r="16268">
          <cell r="AD16268">
            <v>29.388162000000001</v>
          </cell>
        </row>
        <row r="16269">
          <cell r="AD16269">
            <v>29.384083</v>
          </cell>
        </row>
        <row r="16270">
          <cell r="AD16270">
            <v>29.370307</v>
          </cell>
        </row>
        <row r="16271">
          <cell r="AD16271">
            <v>29.369444000000001</v>
          </cell>
        </row>
        <row r="16272">
          <cell r="AD16272">
            <v>29.365551</v>
          </cell>
        </row>
        <row r="16273">
          <cell r="AD16273">
            <v>29.363291</v>
          </cell>
        </row>
        <row r="16274">
          <cell r="AD16274">
            <v>29.359224000000001</v>
          </cell>
        </row>
        <row r="16275">
          <cell r="AD16275">
            <v>29.35247</v>
          </cell>
        </row>
        <row r="16276">
          <cell r="AD16276">
            <v>29.351658</v>
          </cell>
        </row>
        <row r="16277">
          <cell r="AD16277">
            <v>29.340076</v>
          </cell>
        </row>
        <row r="16278">
          <cell r="AD16278">
            <v>29.335839</v>
          </cell>
        </row>
        <row r="16279">
          <cell r="AD16279">
            <v>29.335699000000002</v>
          </cell>
        </row>
        <row r="16280">
          <cell r="AD16280">
            <v>29.335426999999999</v>
          </cell>
        </row>
        <row r="16281">
          <cell r="AD16281">
            <v>29.317426999999999</v>
          </cell>
        </row>
        <row r="16282">
          <cell r="AD16282">
            <v>29.312034000000001</v>
          </cell>
        </row>
        <row r="16283">
          <cell r="AD16283">
            <v>29.276737000000001</v>
          </cell>
        </row>
        <row r="16284">
          <cell r="AD16284">
            <v>29.274868999999999</v>
          </cell>
        </row>
        <row r="16285">
          <cell r="AD16285">
            <v>29.273692</v>
          </cell>
        </row>
        <row r="16286">
          <cell r="AD16286">
            <v>29.270897999999999</v>
          </cell>
        </row>
        <row r="16287">
          <cell r="AD16287">
            <v>29.268187999999999</v>
          </cell>
        </row>
        <row r="16288">
          <cell r="AD16288">
            <v>29.257888000000001</v>
          </cell>
        </row>
        <row r="16289">
          <cell r="AD16289">
            <v>29.244176</v>
          </cell>
        </row>
        <row r="16290">
          <cell r="AD16290">
            <v>29.232123999999999</v>
          </cell>
        </row>
        <row r="16291">
          <cell r="AD16291">
            <v>29.231919000000001</v>
          </cell>
        </row>
        <row r="16292">
          <cell r="AD16292">
            <v>29.229559999999999</v>
          </cell>
        </row>
        <row r="16293">
          <cell r="AD16293">
            <v>29.225878999999999</v>
          </cell>
        </row>
        <row r="16294">
          <cell r="AD16294">
            <v>29.215088000000002</v>
          </cell>
        </row>
        <row r="16295">
          <cell r="AD16295">
            <v>29.211124999999999</v>
          </cell>
        </row>
        <row r="16296">
          <cell r="AD16296">
            <v>29.208929000000001</v>
          </cell>
        </row>
        <row r="16297">
          <cell r="AD16297">
            <v>29.199771999999999</v>
          </cell>
        </row>
        <row r="16298">
          <cell r="AD16298">
            <v>29.189806000000001</v>
          </cell>
        </row>
        <row r="16299">
          <cell r="AD16299">
            <v>29.179611999999999</v>
          </cell>
        </row>
        <row r="16300">
          <cell r="AD16300">
            <v>29.174351000000001</v>
          </cell>
        </row>
        <row r="16301">
          <cell r="AD16301">
            <v>29.172301999999998</v>
          </cell>
        </row>
        <row r="16302">
          <cell r="AD16302">
            <v>29.164729999999999</v>
          </cell>
        </row>
        <row r="16303">
          <cell r="AD16303">
            <v>29.161911</v>
          </cell>
        </row>
        <row r="16304">
          <cell r="AD16304">
            <v>29.161726999999999</v>
          </cell>
        </row>
        <row r="16305">
          <cell r="AD16305">
            <v>29.159942999999998</v>
          </cell>
        </row>
        <row r="16306">
          <cell r="AD16306">
            <v>29.158647999999999</v>
          </cell>
        </row>
        <row r="16307">
          <cell r="AD16307">
            <v>29.157126999999999</v>
          </cell>
        </row>
        <row r="16308">
          <cell r="AD16308">
            <v>29.153986</v>
          </cell>
        </row>
        <row r="16309">
          <cell r="AD16309">
            <v>29.123349999999999</v>
          </cell>
        </row>
        <row r="16310">
          <cell r="AD16310">
            <v>29.108744000000002</v>
          </cell>
        </row>
        <row r="16311">
          <cell r="AD16311">
            <v>29.105141</v>
          </cell>
        </row>
        <row r="16312">
          <cell r="AD16312">
            <v>29.103622000000001</v>
          </cell>
        </row>
        <row r="16313">
          <cell r="AD16313">
            <v>29.092589</v>
          </cell>
        </row>
        <row r="16314">
          <cell r="AD16314">
            <v>29.087353</v>
          </cell>
        </row>
        <row r="16315">
          <cell r="AD16315">
            <v>29.082646</v>
          </cell>
        </row>
        <row r="16316">
          <cell r="AD16316">
            <v>29.081142</v>
          </cell>
        </row>
        <row r="16317">
          <cell r="AD16317">
            <v>29.077957000000001</v>
          </cell>
        </row>
        <row r="16318">
          <cell r="AD16318">
            <v>29.076167999999999</v>
          </cell>
        </row>
        <row r="16319">
          <cell r="AD16319">
            <v>29.074166000000002</v>
          </cell>
        </row>
        <row r="16320">
          <cell r="AD16320">
            <v>29.068182</v>
          </cell>
        </row>
        <row r="16321">
          <cell r="AD16321">
            <v>29.053785999999999</v>
          </cell>
        </row>
        <row r="16322">
          <cell r="AD16322">
            <v>29.052175999999999</v>
          </cell>
        </row>
        <row r="16323">
          <cell r="AD16323">
            <v>29.048582</v>
          </cell>
        </row>
        <row r="16324">
          <cell r="AD16324">
            <v>29.038045</v>
          </cell>
        </row>
        <row r="16325">
          <cell r="AD16325">
            <v>29.030366000000001</v>
          </cell>
        </row>
        <row r="16326">
          <cell r="AD16326">
            <v>29.019216</v>
          </cell>
        </row>
        <row r="16327">
          <cell r="AD16327">
            <v>29.018004000000001</v>
          </cell>
        </row>
        <row r="16328">
          <cell r="AD16328">
            <v>29.008057999999998</v>
          </cell>
        </row>
        <row r="16329">
          <cell r="AD16329">
            <v>29.006896000000001</v>
          </cell>
        </row>
        <row r="16330">
          <cell r="AD16330">
            <v>29.005196000000002</v>
          </cell>
        </row>
        <row r="16331">
          <cell r="AD16331">
            <v>29.002765</v>
          </cell>
        </row>
        <row r="16332">
          <cell r="AD16332">
            <v>28.990396</v>
          </cell>
        </row>
        <row r="16333">
          <cell r="AD16333">
            <v>28.984670999999999</v>
          </cell>
        </row>
        <row r="16334">
          <cell r="AD16334">
            <v>28.984411999999999</v>
          </cell>
        </row>
        <row r="16335">
          <cell r="AD16335">
            <v>28.972615000000001</v>
          </cell>
        </row>
        <row r="16336">
          <cell r="AD16336">
            <v>28.965873999999999</v>
          </cell>
        </row>
        <row r="16337">
          <cell r="AD16337">
            <v>28.956174000000001</v>
          </cell>
        </row>
        <row r="16338">
          <cell r="AD16338">
            <v>28.952732999999998</v>
          </cell>
        </row>
        <row r="16339">
          <cell r="AD16339">
            <v>28.952362000000001</v>
          </cell>
        </row>
        <row r="16340">
          <cell r="AD16340">
            <v>28.935972</v>
          </cell>
        </row>
        <row r="16341">
          <cell r="AD16341">
            <v>28.929893</v>
          </cell>
        </row>
        <row r="16342">
          <cell r="AD16342">
            <v>28.919688000000001</v>
          </cell>
        </row>
        <row r="16343">
          <cell r="AD16343">
            <v>28.917362000000001</v>
          </cell>
        </row>
        <row r="16344">
          <cell r="AD16344">
            <v>28.913902</v>
          </cell>
        </row>
        <row r="16345">
          <cell r="AD16345">
            <v>28.912803</v>
          </cell>
        </row>
        <row r="16346">
          <cell r="AD16346">
            <v>28.903915999999999</v>
          </cell>
        </row>
        <row r="16347">
          <cell r="AD16347">
            <v>28.899628</v>
          </cell>
        </row>
        <row r="16348">
          <cell r="AD16348">
            <v>28.890343999999999</v>
          </cell>
        </row>
        <row r="16349">
          <cell r="AD16349">
            <v>28.888846999999998</v>
          </cell>
        </row>
        <row r="16350">
          <cell r="AD16350">
            <v>28.873099</v>
          </cell>
        </row>
        <row r="16351">
          <cell r="AD16351">
            <v>28.871863999999999</v>
          </cell>
        </row>
        <row r="16352">
          <cell r="AD16352">
            <v>28.871203999999999</v>
          </cell>
        </row>
        <row r="16353">
          <cell r="AD16353">
            <v>28.869319999999998</v>
          </cell>
        </row>
        <row r="16354">
          <cell r="AD16354">
            <v>28.857641000000001</v>
          </cell>
        </row>
        <row r="16355">
          <cell r="AD16355">
            <v>28.853583</v>
          </cell>
        </row>
        <row r="16356">
          <cell r="AD16356">
            <v>28.850705000000001</v>
          </cell>
        </row>
        <row r="16357">
          <cell r="AD16357">
            <v>28.850691000000001</v>
          </cell>
        </row>
        <row r="16358">
          <cell r="AD16358">
            <v>28.85004</v>
          </cell>
        </row>
        <row r="16359">
          <cell r="AD16359">
            <v>28.842639999999999</v>
          </cell>
        </row>
        <row r="16360">
          <cell r="AD16360">
            <v>28.841702000000002</v>
          </cell>
        </row>
        <row r="16361">
          <cell r="AD16361">
            <v>28.829343999999999</v>
          </cell>
        </row>
        <row r="16362">
          <cell r="AD16362">
            <v>28.82413</v>
          </cell>
        </row>
        <row r="16363">
          <cell r="AD16363">
            <v>28.812349000000001</v>
          </cell>
        </row>
        <row r="16364">
          <cell r="AD16364">
            <v>28.808745999999999</v>
          </cell>
        </row>
        <row r="16365">
          <cell r="AD16365">
            <v>28.805327999999999</v>
          </cell>
        </row>
        <row r="16366">
          <cell r="AD16366">
            <v>28.804973</v>
          </cell>
        </row>
        <row r="16367">
          <cell r="AD16367">
            <v>28.804231999999999</v>
          </cell>
        </row>
        <row r="16368">
          <cell r="AD16368">
            <v>28.795898000000001</v>
          </cell>
        </row>
        <row r="16369">
          <cell r="AD16369">
            <v>28.794630000000002</v>
          </cell>
        </row>
        <row r="16370">
          <cell r="AD16370">
            <v>28.776554000000001</v>
          </cell>
        </row>
        <row r="16371">
          <cell r="AD16371">
            <v>28.772200999999999</v>
          </cell>
        </row>
        <row r="16372">
          <cell r="AD16372">
            <v>28.765688000000001</v>
          </cell>
        </row>
        <row r="16373">
          <cell r="AD16373">
            <v>28.762532</v>
          </cell>
        </row>
        <row r="16374">
          <cell r="AD16374">
            <v>28.762259</v>
          </cell>
        </row>
        <row r="16375">
          <cell r="AD16375">
            <v>28.754601999999998</v>
          </cell>
        </row>
        <row r="16376">
          <cell r="AD16376">
            <v>28.753412000000001</v>
          </cell>
        </row>
        <row r="16377">
          <cell r="AD16377">
            <v>28.736568999999999</v>
          </cell>
        </row>
        <row r="16378">
          <cell r="AD16378">
            <v>28.735455000000002</v>
          </cell>
        </row>
        <row r="16379">
          <cell r="AD16379">
            <v>28.734815000000001</v>
          </cell>
        </row>
        <row r="16380">
          <cell r="AD16380">
            <v>28.730440999999999</v>
          </cell>
        </row>
        <row r="16381">
          <cell r="AD16381">
            <v>28.726015</v>
          </cell>
        </row>
        <row r="16382">
          <cell r="AD16382">
            <v>28.725847000000002</v>
          </cell>
        </row>
        <row r="16383">
          <cell r="AD16383">
            <v>28.718005999999999</v>
          </cell>
        </row>
        <row r="16384">
          <cell r="AD16384">
            <v>28.714506</v>
          </cell>
        </row>
        <row r="16385">
          <cell r="AD16385">
            <v>28.711312</v>
          </cell>
        </row>
        <row r="16386">
          <cell r="AD16386">
            <v>28.702805999999999</v>
          </cell>
        </row>
        <row r="16387">
          <cell r="AD16387">
            <v>28.701696999999999</v>
          </cell>
        </row>
        <row r="16388">
          <cell r="AD16388">
            <v>28.700006999999999</v>
          </cell>
        </row>
        <row r="16389">
          <cell r="AD16389">
            <v>28.699719000000002</v>
          </cell>
        </row>
        <row r="16390">
          <cell r="AD16390">
            <v>28.697338999999999</v>
          </cell>
        </row>
        <row r="16391">
          <cell r="AD16391">
            <v>28.692063000000001</v>
          </cell>
        </row>
        <row r="16392">
          <cell r="AD16392">
            <v>28.691687000000002</v>
          </cell>
        </row>
        <row r="16393">
          <cell r="AD16393">
            <v>28.689112999999999</v>
          </cell>
        </row>
        <row r="16394">
          <cell r="AD16394">
            <v>28.675443999999999</v>
          </cell>
        </row>
        <row r="16395">
          <cell r="AD16395">
            <v>28.667151</v>
          </cell>
        </row>
        <row r="16396">
          <cell r="AD16396">
            <v>28.66657</v>
          </cell>
        </row>
        <row r="16397">
          <cell r="AD16397">
            <v>28.663525</v>
          </cell>
        </row>
        <row r="16398">
          <cell r="AD16398">
            <v>28.657064999999999</v>
          </cell>
        </row>
        <row r="16399">
          <cell r="AD16399">
            <v>28.648933</v>
          </cell>
        </row>
        <row r="16400">
          <cell r="AD16400">
            <v>28.620276</v>
          </cell>
        </row>
        <row r="16401">
          <cell r="AD16401">
            <v>28.615781999999999</v>
          </cell>
        </row>
        <row r="16402">
          <cell r="AD16402">
            <v>28.611809999999998</v>
          </cell>
        </row>
        <row r="16403">
          <cell r="AD16403">
            <v>28.607137999999999</v>
          </cell>
        </row>
        <row r="16404">
          <cell r="AD16404">
            <v>28.596423000000001</v>
          </cell>
        </row>
        <row r="16405">
          <cell r="AD16405">
            <v>28.590667</v>
          </cell>
        </row>
        <row r="16406">
          <cell r="AD16406">
            <v>28.574135999999999</v>
          </cell>
        </row>
        <row r="16407">
          <cell r="AD16407">
            <v>28.567857</v>
          </cell>
        </row>
        <row r="16408">
          <cell r="AD16408">
            <v>28.562411000000001</v>
          </cell>
        </row>
        <row r="16409">
          <cell r="AD16409">
            <v>28.561530999999999</v>
          </cell>
        </row>
        <row r="16410">
          <cell r="AD16410">
            <v>28.554008</v>
          </cell>
        </row>
        <row r="16411">
          <cell r="AD16411">
            <v>28.550833999999998</v>
          </cell>
        </row>
        <row r="16412">
          <cell r="AD16412">
            <v>28.550481000000001</v>
          </cell>
        </row>
        <row r="16413">
          <cell r="AD16413">
            <v>28.540869000000001</v>
          </cell>
        </row>
        <row r="16414">
          <cell r="AD16414">
            <v>28.538008999999999</v>
          </cell>
        </row>
        <row r="16415">
          <cell r="AD16415">
            <v>28.53537</v>
          </cell>
        </row>
        <row r="16416">
          <cell r="AD16416">
            <v>28.512896000000001</v>
          </cell>
        </row>
        <row r="16417">
          <cell r="AD16417">
            <v>28.509702999999998</v>
          </cell>
        </row>
        <row r="16418">
          <cell r="AD16418">
            <v>28.505913</v>
          </cell>
        </row>
        <row r="16419">
          <cell r="AD16419">
            <v>28.496108</v>
          </cell>
        </row>
        <row r="16420">
          <cell r="AD16420">
            <v>28.494153000000001</v>
          </cell>
        </row>
        <row r="16421">
          <cell r="AD16421">
            <v>28.487829999999999</v>
          </cell>
        </row>
        <row r="16422">
          <cell r="AD16422">
            <v>28.439902</v>
          </cell>
        </row>
        <row r="16423">
          <cell r="AD16423">
            <v>28.438537</v>
          </cell>
        </row>
        <row r="16424">
          <cell r="AD16424">
            <v>28.431343999999999</v>
          </cell>
        </row>
        <row r="16425">
          <cell r="AD16425">
            <v>28.421786000000001</v>
          </cell>
        </row>
        <row r="16426">
          <cell r="AD16426">
            <v>28.418028</v>
          </cell>
        </row>
        <row r="16427">
          <cell r="AD16427">
            <v>28.408518000000001</v>
          </cell>
        </row>
        <row r="16428">
          <cell r="AD16428">
            <v>28.407511</v>
          </cell>
        </row>
        <row r="16429">
          <cell r="AD16429">
            <v>28.406766000000001</v>
          </cell>
        </row>
        <row r="16430">
          <cell r="AD16430">
            <v>28.403782</v>
          </cell>
        </row>
        <row r="16431">
          <cell r="AD16431">
            <v>28.403048999999999</v>
          </cell>
        </row>
        <row r="16432">
          <cell r="AD16432">
            <v>28.396789999999999</v>
          </cell>
        </row>
        <row r="16433">
          <cell r="AD16433">
            <v>28.386452999999999</v>
          </cell>
        </row>
        <row r="16434">
          <cell r="AD16434">
            <v>28.383654</v>
          </cell>
        </row>
        <row r="16435">
          <cell r="AD16435">
            <v>28.383354000000001</v>
          </cell>
        </row>
        <row r="16436">
          <cell r="AD16436">
            <v>28.381627000000002</v>
          </cell>
        </row>
        <row r="16437">
          <cell r="AD16437">
            <v>28.37435</v>
          </cell>
        </row>
        <row r="16438">
          <cell r="AD16438">
            <v>28.345998000000002</v>
          </cell>
        </row>
        <row r="16439">
          <cell r="AD16439">
            <v>28.342428999999999</v>
          </cell>
        </row>
        <row r="16440">
          <cell r="AD16440">
            <v>28.338096</v>
          </cell>
        </row>
        <row r="16441">
          <cell r="AD16441">
            <v>28.336216</v>
          </cell>
        </row>
        <row r="16442">
          <cell r="AD16442">
            <v>28.334471000000001</v>
          </cell>
        </row>
        <row r="16443">
          <cell r="AD16443">
            <v>28.328626</v>
          </cell>
        </row>
        <row r="16444">
          <cell r="AD16444">
            <v>28.328514999999999</v>
          </cell>
        </row>
        <row r="16445">
          <cell r="AD16445">
            <v>28.326080999999999</v>
          </cell>
        </row>
        <row r="16446">
          <cell r="AD16446">
            <v>28.304203000000001</v>
          </cell>
        </row>
        <row r="16447">
          <cell r="AD16447">
            <v>28.299215</v>
          </cell>
        </row>
        <row r="16448">
          <cell r="AD16448">
            <v>28.279235</v>
          </cell>
        </row>
        <row r="16449">
          <cell r="AD16449">
            <v>28.277079000000001</v>
          </cell>
        </row>
        <row r="16450">
          <cell r="AD16450">
            <v>28.266756999999998</v>
          </cell>
        </row>
        <row r="16451">
          <cell r="AD16451">
            <v>28.263123</v>
          </cell>
        </row>
        <row r="16452">
          <cell r="AD16452">
            <v>28.256395000000001</v>
          </cell>
        </row>
        <row r="16453">
          <cell r="AD16453">
            <v>28.251324</v>
          </cell>
        </row>
        <row r="16454">
          <cell r="AD16454">
            <v>28.247342</v>
          </cell>
        </row>
        <row r="16455">
          <cell r="AD16455">
            <v>28.24071</v>
          </cell>
        </row>
        <row r="16456">
          <cell r="AD16456">
            <v>28.219642</v>
          </cell>
        </row>
        <row r="16457">
          <cell r="AD16457">
            <v>28.218434999999999</v>
          </cell>
        </row>
        <row r="16458">
          <cell r="AD16458">
            <v>28.193783</v>
          </cell>
        </row>
        <row r="16459">
          <cell r="AD16459">
            <v>28.172736</v>
          </cell>
        </row>
        <row r="16460">
          <cell r="AD16460">
            <v>28.171434999999999</v>
          </cell>
        </row>
        <row r="16461">
          <cell r="AD16461">
            <v>28.167833000000002</v>
          </cell>
        </row>
        <row r="16462">
          <cell r="AD16462">
            <v>28.164124999999999</v>
          </cell>
        </row>
        <row r="16463">
          <cell r="AD16463">
            <v>28.160874</v>
          </cell>
        </row>
        <row r="16464">
          <cell r="AD16464">
            <v>28.159374</v>
          </cell>
        </row>
        <row r="16465">
          <cell r="AD16465">
            <v>28.158844999999999</v>
          </cell>
        </row>
        <row r="16466">
          <cell r="AD16466">
            <v>28.158830999999999</v>
          </cell>
        </row>
        <row r="16467">
          <cell r="AD16467">
            <v>28.158719999999999</v>
          </cell>
        </row>
        <row r="16468">
          <cell r="AD16468">
            <v>28.157329000000001</v>
          </cell>
        </row>
        <row r="16469">
          <cell r="AD16469">
            <v>28.143568999999999</v>
          </cell>
        </row>
        <row r="16470">
          <cell r="AD16470">
            <v>28.143495999999999</v>
          </cell>
        </row>
        <row r="16471">
          <cell r="AD16471">
            <v>28.137592999999999</v>
          </cell>
        </row>
        <row r="16472">
          <cell r="AD16472">
            <v>28.126525999999998</v>
          </cell>
        </row>
        <row r="16473">
          <cell r="AD16473">
            <v>28.125999</v>
          </cell>
        </row>
        <row r="16474">
          <cell r="AD16474">
            <v>28.122637000000001</v>
          </cell>
        </row>
        <row r="16475">
          <cell r="AD16475">
            <v>28.12069</v>
          </cell>
        </row>
        <row r="16476">
          <cell r="AD16476">
            <v>28.115971999999999</v>
          </cell>
        </row>
        <row r="16477">
          <cell r="AD16477">
            <v>28.114121999999998</v>
          </cell>
        </row>
        <row r="16478">
          <cell r="AD16478">
            <v>28.094273000000001</v>
          </cell>
        </row>
        <row r="16479">
          <cell r="AD16479">
            <v>28.094225000000002</v>
          </cell>
        </row>
        <row r="16480">
          <cell r="AD16480">
            <v>28.084909</v>
          </cell>
        </row>
        <row r="16481">
          <cell r="AD16481">
            <v>28.08146</v>
          </cell>
        </row>
        <row r="16482">
          <cell r="AD16482">
            <v>28.079695000000001</v>
          </cell>
        </row>
        <row r="16483">
          <cell r="AD16483">
            <v>28.078196999999999</v>
          </cell>
        </row>
        <row r="16484">
          <cell r="AD16484">
            <v>28.067128</v>
          </cell>
        </row>
        <row r="16485">
          <cell r="AD16485">
            <v>28.056398999999999</v>
          </cell>
        </row>
        <row r="16486">
          <cell r="AD16486">
            <v>28.050965999999999</v>
          </cell>
        </row>
        <row r="16487">
          <cell r="AD16487">
            <v>28.040946000000002</v>
          </cell>
        </row>
        <row r="16488">
          <cell r="AD16488">
            <v>28.037309</v>
          </cell>
        </row>
        <row r="16489">
          <cell r="AD16489">
            <v>28.036950000000001</v>
          </cell>
        </row>
        <row r="16490">
          <cell r="AD16490">
            <v>28.028141999999999</v>
          </cell>
        </row>
        <row r="16491">
          <cell r="AD16491">
            <v>28.023351000000002</v>
          </cell>
        </row>
        <row r="16492">
          <cell r="AD16492">
            <v>28.015727999999999</v>
          </cell>
        </row>
        <row r="16493">
          <cell r="AD16493">
            <v>28.015221</v>
          </cell>
        </row>
        <row r="16494">
          <cell r="AD16494">
            <v>28.00995</v>
          </cell>
        </row>
        <row r="16495">
          <cell r="AD16495">
            <v>28.004075</v>
          </cell>
        </row>
        <row r="16496">
          <cell r="AD16496">
            <v>27.995125999999999</v>
          </cell>
        </row>
        <row r="16497">
          <cell r="AD16497">
            <v>27.983232000000001</v>
          </cell>
        </row>
        <row r="16498">
          <cell r="AD16498">
            <v>27.981296</v>
          </cell>
        </row>
        <row r="16499">
          <cell r="AD16499">
            <v>27.974962000000001</v>
          </cell>
        </row>
        <row r="16500">
          <cell r="AD16500">
            <v>27.974761000000001</v>
          </cell>
        </row>
        <row r="16501">
          <cell r="AD16501">
            <v>27.968774</v>
          </cell>
        </row>
        <row r="16502">
          <cell r="AD16502">
            <v>27.965309999999999</v>
          </cell>
        </row>
        <row r="16503">
          <cell r="AD16503">
            <v>27.962864</v>
          </cell>
        </row>
        <row r="16504">
          <cell r="AD16504">
            <v>27.956873999999999</v>
          </cell>
        </row>
        <row r="16505">
          <cell r="AD16505">
            <v>27.947285000000001</v>
          </cell>
        </row>
        <row r="16506">
          <cell r="AD16506">
            <v>27.945895</v>
          </cell>
        </row>
        <row r="16507">
          <cell r="AD16507">
            <v>27.939623999999998</v>
          </cell>
        </row>
        <row r="16508">
          <cell r="AD16508">
            <v>27.938175999999999</v>
          </cell>
        </row>
        <row r="16509">
          <cell r="AD16509">
            <v>27.937719000000001</v>
          </cell>
        </row>
        <row r="16510">
          <cell r="AD16510">
            <v>27.921486000000002</v>
          </cell>
        </row>
        <row r="16511">
          <cell r="AD16511">
            <v>27.913152</v>
          </cell>
        </row>
        <row r="16512">
          <cell r="AD16512">
            <v>27.912265999999999</v>
          </cell>
        </row>
        <row r="16513">
          <cell r="AD16513">
            <v>27.90888</v>
          </cell>
        </row>
        <row r="16514">
          <cell r="AD16514">
            <v>27.902425000000001</v>
          </cell>
        </row>
        <row r="16515">
          <cell r="AD16515">
            <v>27.900777000000001</v>
          </cell>
        </row>
        <row r="16516">
          <cell r="AD16516">
            <v>27.896445</v>
          </cell>
        </row>
        <row r="16517">
          <cell r="AD16517">
            <v>27.896035000000001</v>
          </cell>
        </row>
        <row r="16518">
          <cell r="AD16518">
            <v>27.892035</v>
          </cell>
        </row>
        <row r="16519">
          <cell r="AD16519">
            <v>27.891559000000001</v>
          </cell>
        </row>
        <row r="16520">
          <cell r="AD16520">
            <v>27.890087999999999</v>
          </cell>
        </row>
        <row r="16521">
          <cell r="AD16521">
            <v>27.886478</v>
          </cell>
        </row>
        <row r="16522">
          <cell r="AD16522">
            <v>27.878895</v>
          </cell>
        </row>
        <row r="16523">
          <cell r="AD16523">
            <v>27.874898000000002</v>
          </cell>
        </row>
        <row r="16524">
          <cell r="AD16524">
            <v>27.870911</v>
          </cell>
        </row>
        <row r="16525">
          <cell r="AD16525">
            <v>27.843634000000002</v>
          </cell>
        </row>
        <row r="16526">
          <cell r="AD16526">
            <v>27.842521000000001</v>
          </cell>
        </row>
        <row r="16527">
          <cell r="AD16527">
            <v>27.842139</v>
          </cell>
        </row>
        <row r="16528">
          <cell r="AD16528">
            <v>27.841576</v>
          </cell>
        </row>
        <row r="16529">
          <cell r="AD16529">
            <v>27.838001999999999</v>
          </cell>
        </row>
        <row r="16530">
          <cell r="AD16530">
            <v>27.835443999999999</v>
          </cell>
        </row>
        <row r="16531">
          <cell r="AD16531">
            <v>27.810991000000001</v>
          </cell>
        </row>
        <row r="16532">
          <cell r="AD16532">
            <v>27.810438999999999</v>
          </cell>
        </row>
        <row r="16533">
          <cell r="AD16533">
            <v>27.806851999999999</v>
          </cell>
        </row>
        <row r="16534">
          <cell r="AD16534">
            <v>27.801171</v>
          </cell>
        </row>
        <row r="16535">
          <cell r="AD16535">
            <v>27.799910000000001</v>
          </cell>
        </row>
        <row r="16536">
          <cell r="AD16536">
            <v>27.796703999999998</v>
          </cell>
        </row>
        <row r="16537">
          <cell r="AD16537">
            <v>27.769825999999998</v>
          </cell>
        </row>
        <row r="16538">
          <cell r="AD16538">
            <v>27.766203000000001</v>
          </cell>
        </row>
        <row r="16539">
          <cell r="AD16539">
            <v>27.760874000000001</v>
          </cell>
        </row>
        <row r="16540">
          <cell r="AD16540">
            <v>27.756701</v>
          </cell>
        </row>
        <row r="16541">
          <cell r="AD16541">
            <v>27.752853999999999</v>
          </cell>
        </row>
        <row r="16542">
          <cell r="AD16542">
            <v>27.752358000000001</v>
          </cell>
        </row>
        <row r="16543">
          <cell r="AD16543">
            <v>27.743663999999999</v>
          </cell>
        </row>
        <row r="16544">
          <cell r="AD16544">
            <v>27.724454000000001</v>
          </cell>
        </row>
        <row r="16545">
          <cell r="AD16545">
            <v>27.71893</v>
          </cell>
        </row>
        <row r="16546">
          <cell r="AD16546">
            <v>27.709769000000001</v>
          </cell>
        </row>
        <row r="16547">
          <cell r="AD16547">
            <v>27.703054999999999</v>
          </cell>
        </row>
        <row r="16548">
          <cell r="AD16548">
            <v>27.698989000000001</v>
          </cell>
        </row>
        <row r="16549">
          <cell r="AD16549">
            <v>27.695855000000002</v>
          </cell>
        </row>
        <row r="16550">
          <cell r="AD16550">
            <v>27.688811000000001</v>
          </cell>
        </row>
        <row r="16551">
          <cell r="AD16551">
            <v>27.68817</v>
          </cell>
        </row>
        <row r="16552">
          <cell r="AD16552">
            <v>27.678222999999999</v>
          </cell>
        </row>
        <row r="16553">
          <cell r="AD16553">
            <v>27.676646000000002</v>
          </cell>
        </row>
        <row r="16554">
          <cell r="AD16554">
            <v>27.672985000000001</v>
          </cell>
        </row>
        <row r="16555">
          <cell r="AD16555">
            <v>27.668659999999999</v>
          </cell>
        </row>
        <row r="16556">
          <cell r="AD16556">
            <v>27.666484000000001</v>
          </cell>
        </row>
        <row r="16557">
          <cell r="AD16557">
            <v>27.664736000000001</v>
          </cell>
        </row>
        <row r="16558">
          <cell r="AD16558">
            <v>27.65701</v>
          </cell>
        </row>
        <row r="16559">
          <cell r="AD16559">
            <v>27.640355</v>
          </cell>
        </row>
        <row r="16560">
          <cell r="AD16560">
            <v>27.637080000000001</v>
          </cell>
        </row>
        <row r="16561">
          <cell r="AD16561">
            <v>27.635725999999998</v>
          </cell>
        </row>
        <row r="16562">
          <cell r="AD16562">
            <v>27.634646</v>
          </cell>
        </row>
        <row r="16563">
          <cell r="AD16563">
            <v>27.620688000000001</v>
          </cell>
        </row>
        <row r="16564">
          <cell r="AD16564">
            <v>27.611433000000002</v>
          </cell>
        </row>
        <row r="16565">
          <cell r="AD16565">
            <v>27.59591</v>
          </cell>
        </row>
        <row r="16566">
          <cell r="AD16566">
            <v>27.594542000000001</v>
          </cell>
        </row>
        <row r="16567">
          <cell r="AD16567">
            <v>27.594284999999999</v>
          </cell>
        </row>
        <row r="16568">
          <cell r="AD16568">
            <v>27.583649000000001</v>
          </cell>
        </row>
        <row r="16569">
          <cell r="AD16569">
            <v>27.583013999999999</v>
          </cell>
        </row>
        <row r="16570">
          <cell r="AD16570">
            <v>27.577093000000001</v>
          </cell>
        </row>
        <row r="16571">
          <cell r="AD16571">
            <v>27.574428999999999</v>
          </cell>
        </row>
        <row r="16572">
          <cell r="AD16572">
            <v>27.57422</v>
          </cell>
        </row>
        <row r="16573">
          <cell r="AD16573">
            <v>27.573264999999999</v>
          </cell>
        </row>
        <row r="16574">
          <cell r="AD16574">
            <v>27.570533000000001</v>
          </cell>
        </row>
        <row r="16575">
          <cell r="AD16575">
            <v>27.570322999999998</v>
          </cell>
        </row>
        <row r="16576">
          <cell r="AD16576">
            <v>27.570067999999999</v>
          </cell>
        </row>
        <row r="16577">
          <cell r="AD16577">
            <v>27.552619</v>
          </cell>
        </row>
        <row r="16578">
          <cell r="AD16578">
            <v>27.552548999999999</v>
          </cell>
        </row>
        <row r="16579">
          <cell r="AD16579">
            <v>27.545901000000001</v>
          </cell>
        </row>
        <row r="16580">
          <cell r="AD16580">
            <v>27.522137000000001</v>
          </cell>
        </row>
        <row r="16581">
          <cell r="AD16581">
            <v>27.520882</v>
          </cell>
        </row>
        <row r="16582">
          <cell r="AD16582">
            <v>27.519452999999999</v>
          </cell>
        </row>
        <row r="16583">
          <cell r="AD16583">
            <v>27.516902999999999</v>
          </cell>
        </row>
        <row r="16584">
          <cell r="AD16584">
            <v>27.516449000000001</v>
          </cell>
        </row>
        <row r="16585">
          <cell r="AD16585">
            <v>27.507898999999998</v>
          </cell>
        </row>
        <row r="16586">
          <cell r="AD16586">
            <v>27.505479000000001</v>
          </cell>
        </row>
        <row r="16587">
          <cell r="AD16587">
            <v>27.496411999999999</v>
          </cell>
        </row>
        <row r="16588">
          <cell r="AD16588">
            <v>27.495695000000001</v>
          </cell>
        </row>
        <row r="16589">
          <cell r="AD16589">
            <v>27.466685999999999</v>
          </cell>
        </row>
        <row r="16590">
          <cell r="AD16590">
            <v>27.464286999999999</v>
          </cell>
        </row>
        <row r="16591">
          <cell r="AD16591">
            <v>27.447624999999999</v>
          </cell>
        </row>
        <row r="16592">
          <cell r="AD16592">
            <v>27.429887999999998</v>
          </cell>
        </row>
        <row r="16593">
          <cell r="AD16593">
            <v>27.408736000000001</v>
          </cell>
        </row>
        <row r="16594">
          <cell r="AD16594">
            <v>27.399940000000001</v>
          </cell>
        </row>
        <row r="16595">
          <cell r="AD16595">
            <v>27.399920999999999</v>
          </cell>
        </row>
        <row r="16596">
          <cell r="AD16596">
            <v>27.386735000000002</v>
          </cell>
        </row>
        <row r="16597">
          <cell r="AD16597">
            <v>27.384467999999998</v>
          </cell>
        </row>
        <row r="16598">
          <cell r="AD16598">
            <v>27.373709999999999</v>
          </cell>
        </row>
        <row r="16599">
          <cell r="AD16599">
            <v>27.369468000000001</v>
          </cell>
        </row>
        <row r="16600">
          <cell r="AD16600">
            <v>27.368210000000001</v>
          </cell>
        </row>
        <row r="16601">
          <cell r="AD16601">
            <v>27.353211000000002</v>
          </cell>
        </row>
        <row r="16602">
          <cell r="AD16602">
            <v>27.351661</v>
          </cell>
        </row>
        <row r="16603">
          <cell r="AD16603">
            <v>27.348351000000001</v>
          </cell>
        </row>
        <row r="16604">
          <cell r="AD16604">
            <v>27.342375000000001</v>
          </cell>
        </row>
        <row r="16605">
          <cell r="AD16605">
            <v>27.342141000000002</v>
          </cell>
        </row>
        <row r="16606">
          <cell r="AD16606">
            <v>27.330356999999999</v>
          </cell>
        </row>
        <row r="16607">
          <cell r="AD16607">
            <v>27.31767</v>
          </cell>
        </row>
        <row r="16608">
          <cell r="AD16608">
            <v>27.311505</v>
          </cell>
        </row>
        <row r="16609">
          <cell r="AD16609">
            <v>27.296257000000001</v>
          </cell>
        </row>
        <row r="16610">
          <cell r="AD16610">
            <v>27.294169</v>
          </cell>
        </row>
        <row r="16611">
          <cell r="AD16611">
            <v>27.289111999999999</v>
          </cell>
        </row>
        <row r="16612">
          <cell r="AD16612">
            <v>27.283563999999998</v>
          </cell>
        </row>
        <row r="16613">
          <cell r="AD16613">
            <v>27.279067999999999</v>
          </cell>
        </row>
        <row r="16614">
          <cell r="AD16614">
            <v>27.271865999999999</v>
          </cell>
        </row>
        <row r="16615">
          <cell r="AD16615">
            <v>27.265059999999998</v>
          </cell>
        </row>
        <row r="16616">
          <cell r="AD16616">
            <v>27.265024</v>
          </cell>
        </row>
        <row r="16617">
          <cell r="AD16617">
            <v>27.264882</v>
          </cell>
        </row>
        <row r="16618">
          <cell r="AD16618">
            <v>27.251389</v>
          </cell>
        </row>
        <row r="16619">
          <cell r="AD16619">
            <v>27.249541000000001</v>
          </cell>
        </row>
        <row r="16620">
          <cell r="AD16620">
            <v>27.247252</v>
          </cell>
        </row>
        <row r="16621">
          <cell r="AD16621">
            <v>27.233328</v>
          </cell>
        </row>
        <row r="16622">
          <cell r="AD16622">
            <v>27.227986999999999</v>
          </cell>
        </row>
        <row r="16623">
          <cell r="AD16623">
            <v>27.225377000000002</v>
          </cell>
        </row>
        <row r="16624">
          <cell r="AD16624">
            <v>27.218008000000001</v>
          </cell>
        </row>
        <row r="16625">
          <cell r="AD16625">
            <v>27.188295</v>
          </cell>
        </row>
        <row r="16626">
          <cell r="AD16626">
            <v>27.177091999999998</v>
          </cell>
        </row>
        <row r="16627">
          <cell r="AD16627">
            <v>27.175429000000001</v>
          </cell>
        </row>
        <row r="16628">
          <cell r="AD16628">
            <v>27.173566000000001</v>
          </cell>
        </row>
        <row r="16629">
          <cell r="AD16629">
            <v>27.170525999999999</v>
          </cell>
        </row>
        <row r="16630">
          <cell r="AD16630">
            <v>27.167683</v>
          </cell>
        </row>
        <row r="16631">
          <cell r="AD16631">
            <v>27.158131000000001</v>
          </cell>
        </row>
        <row r="16632">
          <cell r="AD16632">
            <v>27.155159000000001</v>
          </cell>
        </row>
        <row r="16633">
          <cell r="AD16633">
            <v>27.153212</v>
          </cell>
        </row>
        <row r="16634">
          <cell r="AD16634">
            <v>27.142612</v>
          </cell>
        </row>
        <row r="16635">
          <cell r="AD16635">
            <v>27.141736000000002</v>
          </cell>
        </row>
        <row r="16636">
          <cell r="AD16636">
            <v>27.140094999999999</v>
          </cell>
        </row>
        <row r="16637">
          <cell r="AD16637">
            <v>27.138434</v>
          </cell>
        </row>
        <row r="16638">
          <cell r="AD16638">
            <v>27.116651000000001</v>
          </cell>
        </row>
        <row r="16639">
          <cell r="AD16639">
            <v>27.114944999999999</v>
          </cell>
        </row>
        <row r="16640">
          <cell r="AD16640">
            <v>27.112645000000001</v>
          </cell>
        </row>
        <row r="16641">
          <cell r="AD16641">
            <v>27.106766</v>
          </cell>
        </row>
        <row r="16642">
          <cell r="AD16642">
            <v>27.098428999999999</v>
          </cell>
        </row>
        <row r="16643">
          <cell r="AD16643">
            <v>27.097408000000001</v>
          </cell>
        </row>
        <row r="16644">
          <cell r="AD16644">
            <v>27.09534</v>
          </cell>
        </row>
        <row r="16645">
          <cell r="AD16645">
            <v>27.091773</v>
          </cell>
        </row>
        <row r="16646">
          <cell r="AD16646">
            <v>27.086766999999998</v>
          </cell>
        </row>
        <row r="16647">
          <cell r="AD16647">
            <v>27.086563000000002</v>
          </cell>
        </row>
        <row r="16648">
          <cell r="AD16648">
            <v>27.085965999999999</v>
          </cell>
        </row>
        <row r="16649">
          <cell r="AD16649">
            <v>27.083651</v>
          </cell>
        </row>
        <row r="16650">
          <cell r="AD16650">
            <v>27.077121999999999</v>
          </cell>
        </row>
        <row r="16651">
          <cell r="AD16651">
            <v>27.070217</v>
          </cell>
        </row>
        <row r="16652">
          <cell r="AD16652">
            <v>27.068079000000001</v>
          </cell>
        </row>
        <row r="16653">
          <cell r="AD16653">
            <v>27.060511999999999</v>
          </cell>
        </row>
        <row r="16654">
          <cell r="AD16654">
            <v>27.057582</v>
          </cell>
        </row>
        <row r="16655">
          <cell r="AD16655">
            <v>27.050356000000001</v>
          </cell>
        </row>
        <row r="16656">
          <cell r="AD16656">
            <v>27.048845</v>
          </cell>
        </row>
        <row r="16657">
          <cell r="AD16657">
            <v>27.040175000000001</v>
          </cell>
        </row>
        <row r="16658">
          <cell r="AD16658">
            <v>27.037053</v>
          </cell>
        </row>
        <row r="16659">
          <cell r="AD16659">
            <v>27.026865999999998</v>
          </cell>
        </row>
        <row r="16660">
          <cell r="AD16660">
            <v>27.026281000000001</v>
          </cell>
        </row>
        <row r="16661">
          <cell r="AD16661">
            <v>27.022221999999999</v>
          </cell>
        </row>
        <row r="16662">
          <cell r="AD16662">
            <v>27.019576000000001</v>
          </cell>
        </row>
        <row r="16663">
          <cell r="AD16663">
            <v>27.014562000000002</v>
          </cell>
        </row>
        <row r="16664">
          <cell r="AD16664">
            <v>27.011275999999999</v>
          </cell>
        </row>
        <row r="16665">
          <cell r="AD16665">
            <v>26.983470000000001</v>
          </cell>
        </row>
        <row r="16666">
          <cell r="AD16666">
            <v>26.982313999999999</v>
          </cell>
        </row>
        <row r="16667">
          <cell r="AD16667">
            <v>26.960892000000001</v>
          </cell>
        </row>
        <row r="16668">
          <cell r="AD16668">
            <v>26.958196000000001</v>
          </cell>
        </row>
        <row r="16669">
          <cell r="AD16669">
            <v>26.952369999999998</v>
          </cell>
        </row>
        <row r="16670">
          <cell r="AD16670">
            <v>26.949964999999999</v>
          </cell>
        </row>
        <row r="16671">
          <cell r="AD16671">
            <v>26.943196</v>
          </cell>
        </row>
        <row r="16672">
          <cell r="AD16672">
            <v>26.942588000000001</v>
          </cell>
        </row>
        <row r="16673">
          <cell r="AD16673">
            <v>26.934484999999999</v>
          </cell>
        </row>
        <row r="16674">
          <cell r="AD16674">
            <v>26.931797</v>
          </cell>
        </row>
        <row r="16675">
          <cell r="AD16675">
            <v>26.927091000000001</v>
          </cell>
        </row>
        <row r="16676">
          <cell r="AD16676">
            <v>26.923641</v>
          </cell>
        </row>
        <row r="16677">
          <cell r="AD16677">
            <v>26.919744999999999</v>
          </cell>
        </row>
        <row r="16678">
          <cell r="AD16678">
            <v>26.919149000000001</v>
          </cell>
        </row>
        <row r="16679">
          <cell r="AD16679">
            <v>26.918499000000001</v>
          </cell>
        </row>
        <row r="16680">
          <cell r="AD16680">
            <v>26.916447000000002</v>
          </cell>
        </row>
        <row r="16681">
          <cell r="AD16681">
            <v>26.896811</v>
          </cell>
        </row>
        <row r="16682">
          <cell r="AD16682">
            <v>26.877852000000001</v>
          </cell>
        </row>
        <row r="16683">
          <cell r="AD16683">
            <v>26.870571999999999</v>
          </cell>
        </row>
        <row r="16684">
          <cell r="AD16684">
            <v>26.843620999999999</v>
          </cell>
        </row>
        <row r="16685">
          <cell r="AD16685">
            <v>26.842998999999999</v>
          </cell>
        </row>
        <row r="16686">
          <cell r="AD16686">
            <v>26.840582999999999</v>
          </cell>
        </row>
        <row r="16687">
          <cell r="AD16687">
            <v>26.833037999999998</v>
          </cell>
        </row>
        <row r="16688">
          <cell r="AD16688">
            <v>26.832895000000001</v>
          </cell>
        </row>
        <row r="16689">
          <cell r="AD16689">
            <v>26.832381999999999</v>
          </cell>
        </row>
        <row r="16690">
          <cell r="AD16690">
            <v>26.830721</v>
          </cell>
        </row>
        <row r="16691">
          <cell r="AD16691">
            <v>26.828140000000001</v>
          </cell>
        </row>
        <row r="16692">
          <cell r="AD16692">
            <v>26.824808000000001</v>
          </cell>
        </row>
        <row r="16693">
          <cell r="AD16693">
            <v>26.821200000000001</v>
          </cell>
        </row>
        <row r="16694">
          <cell r="AD16694">
            <v>26.811402999999999</v>
          </cell>
        </row>
        <row r="16695">
          <cell r="AD16695">
            <v>26.809927999999999</v>
          </cell>
        </row>
        <row r="16696">
          <cell r="AD16696">
            <v>26.801269999999999</v>
          </cell>
        </row>
        <row r="16697">
          <cell r="AD16697">
            <v>26.779616000000001</v>
          </cell>
        </row>
        <row r="16698">
          <cell r="AD16698">
            <v>26.771916999999998</v>
          </cell>
        </row>
        <row r="16699">
          <cell r="AD16699">
            <v>26.763100000000001</v>
          </cell>
        </row>
        <row r="16700">
          <cell r="AD16700">
            <v>26.756188999999999</v>
          </cell>
        </row>
        <row r="16701">
          <cell r="AD16701">
            <v>26.754397000000001</v>
          </cell>
        </row>
        <row r="16702">
          <cell r="AD16702">
            <v>26.749177</v>
          </cell>
        </row>
        <row r="16703">
          <cell r="AD16703">
            <v>26.742352</v>
          </cell>
        </row>
        <row r="16704">
          <cell r="AD16704">
            <v>26.737597999999998</v>
          </cell>
        </row>
        <row r="16705">
          <cell r="AD16705">
            <v>26.72213</v>
          </cell>
        </row>
        <row r="16706">
          <cell r="AD16706">
            <v>26.721057999999999</v>
          </cell>
        </row>
        <row r="16707">
          <cell r="AD16707">
            <v>26.717178000000001</v>
          </cell>
        </row>
        <row r="16708">
          <cell r="AD16708">
            <v>26.706699</v>
          </cell>
        </row>
        <row r="16709">
          <cell r="AD16709">
            <v>26.699573999999998</v>
          </cell>
        </row>
        <row r="16710">
          <cell r="AD16710">
            <v>26.695768000000001</v>
          </cell>
        </row>
        <row r="16711">
          <cell r="AD16711">
            <v>26.679431000000001</v>
          </cell>
        </row>
        <row r="16712">
          <cell r="AD16712">
            <v>26.674533</v>
          </cell>
        </row>
        <row r="16713">
          <cell r="AD16713">
            <v>26.673724</v>
          </cell>
        </row>
        <row r="16714">
          <cell r="AD16714">
            <v>26.671937</v>
          </cell>
        </row>
        <row r="16715">
          <cell r="AD16715">
            <v>26.66619</v>
          </cell>
        </row>
        <row r="16716">
          <cell r="AD16716">
            <v>26.661421000000001</v>
          </cell>
        </row>
        <row r="16717">
          <cell r="AD16717">
            <v>26.661261</v>
          </cell>
        </row>
        <row r="16718">
          <cell r="AD16718">
            <v>26.660257000000001</v>
          </cell>
        </row>
        <row r="16719">
          <cell r="AD16719">
            <v>26.656269000000002</v>
          </cell>
        </row>
        <row r="16720">
          <cell r="AD16720">
            <v>26.649505000000001</v>
          </cell>
        </row>
        <row r="16721">
          <cell r="AD16721">
            <v>26.646224</v>
          </cell>
        </row>
        <row r="16722">
          <cell r="AD16722">
            <v>26.641482</v>
          </cell>
        </row>
        <row r="16723">
          <cell r="AD16723">
            <v>26.633541000000001</v>
          </cell>
        </row>
        <row r="16724">
          <cell r="AD16724">
            <v>26.622266</v>
          </cell>
        </row>
        <row r="16725">
          <cell r="AD16725">
            <v>26.616188000000001</v>
          </cell>
        </row>
        <row r="16726">
          <cell r="AD16726">
            <v>26.610841000000001</v>
          </cell>
        </row>
        <row r="16727">
          <cell r="AD16727">
            <v>26.606304000000002</v>
          </cell>
        </row>
        <row r="16728">
          <cell r="AD16728">
            <v>26.603798999999999</v>
          </cell>
        </row>
        <row r="16729">
          <cell r="AD16729">
            <v>26.602924999999999</v>
          </cell>
        </row>
        <row r="16730">
          <cell r="AD16730">
            <v>26.589507000000001</v>
          </cell>
        </row>
        <row r="16731">
          <cell r="AD16731">
            <v>26.585176000000001</v>
          </cell>
        </row>
        <row r="16732">
          <cell r="AD16732">
            <v>26.581838999999999</v>
          </cell>
        </row>
        <row r="16733">
          <cell r="AD16733">
            <v>26.573515</v>
          </cell>
        </row>
        <row r="16734">
          <cell r="AD16734">
            <v>26.568999999999999</v>
          </cell>
        </row>
        <row r="16735">
          <cell r="AD16735">
            <v>26.559360999999999</v>
          </cell>
        </row>
        <row r="16736">
          <cell r="AD16736">
            <v>26.549699</v>
          </cell>
        </row>
        <row r="16737">
          <cell r="AD16737">
            <v>26.541775000000001</v>
          </cell>
        </row>
        <row r="16738">
          <cell r="AD16738">
            <v>26.538934999999999</v>
          </cell>
        </row>
        <row r="16739">
          <cell r="AD16739">
            <v>26.538269</v>
          </cell>
        </row>
        <row r="16740">
          <cell r="AD16740">
            <v>26.537315</v>
          </cell>
        </row>
        <row r="16741">
          <cell r="AD16741">
            <v>26.518977</v>
          </cell>
        </row>
        <row r="16742">
          <cell r="AD16742">
            <v>26.518001000000002</v>
          </cell>
        </row>
        <row r="16743">
          <cell r="AD16743">
            <v>26.500091999999999</v>
          </cell>
        </row>
        <row r="16744">
          <cell r="AD16744">
            <v>26.484300999999999</v>
          </cell>
        </row>
        <row r="16745">
          <cell r="AD16745">
            <v>26.483535</v>
          </cell>
        </row>
        <row r="16746">
          <cell r="AD16746">
            <v>26.481947999999999</v>
          </cell>
        </row>
        <row r="16747">
          <cell r="AD16747">
            <v>26.473012000000001</v>
          </cell>
        </row>
        <row r="16748">
          <cell r="AD16748">
            <v>26.455614000000001</v>
          </cell>
        </row>
        <row r="16749">
          <cell r="AD16749">
            <v>26.449141000000001</v>
          </cell>
        </row>
        <row r="16750">
          <cell r="AD16750">
            <v>26.442352</v>
          </cell>
        </row>
        <row r="16751">
          <cell r="AD16751">
            <v>26.415423000000001</v>
          </cell>
        </row>
        <row r="16752">
          <cell r="AD16752">
            <v>26.391969</v>
          </cell>
        </row>
        <row r="16753">
          <cell r="AD16753">
            <v>26.388704000000001</v>
          </cell>
        </row>
        <row r="16754">
          <cell r="AD16754">
            <v>26.375401</v>
          </cell>
        </row>
        <row r="16755">
          <cell r="AD16755">
            <v>26.375311</v>
          </cell>
        </row>
        <row r="16756">
          <cell r="AD16756">
            <v>26.364839</v>
          </cell>
        </row>
        <row r="16757">
          <cell r="AD16757">
            <v>26.356943999999999</v>
          </cell>
        </row>
        <row r="16758">
          <cell r="AD16758">
            <v>26.350995000000001</v>
          </cell>
        </row>
        <row r="16759">
          <cell r="AD16759">
            <v>26.344307000000001</v>
          </cell>
        </row>
        <row r="16760">
          <cell r="AD16760">
            <v>26.343961</v>
          </cell>
        </row>
        <row r="16761">
          <cell r="AD16761">
            <v>26.343924999999999</v>
          </cell>
        </row>
        <row r="16762">
          <cell r="AD16762">
            <v>26.327438999999998</v>
          </cell>
        </row>
        <row r="16763">
          <cell r="AD16763">
            <v>26.317540999999999</v>
          </cell>
        </row>
        <row r="16764">
          <cell r="AD16764">
            <v>26.314705</v>
          </cell>
        </row>
        <row r="16765">
          <cell r="AD16765">
            <v>26.311109999999999</v>
          </cell>
        </row>
        <row r="16766">
          <cell r="AD16766">
            <v>26.278614000000001</v>
          </cell>
        </row>
        <row r="16767">
          <cell r="AD16767">
            <v>26.278144000000001</v>
          </cell>
        </row>
        <row r="16768">
          <cell r="AD16768">
            <v>26.275134999999999</v>
          </cell>
        </row>
        <row r="16769">
          <cell r="AD16769">
            <v>26.263850999999999</v>
          </cell>
        </row>
        <row r="16770">
          <cell r="AD16770">
            <v>26.257624</v>
          </cell>
        </row>
        <row r="16771">
          <cell r="AD16771">
            <v>26.255120000000002</v>
          </cell>
        </row>
        <row r="16772">
          <cell r="AD16772">
            <v>26.249797000000001</v>
          </cell>
        </row>
        <row r="16773">
          <cell r="AD16773">
            <v>26.248111999999999</v>
          </cell>
        </row>
        <row r="16774">
          <cell r="AD16774">
            <v>26.246324000000001</v>
          </cell>
        </row>
        <row r="16775">
          <cell r="AD16775">
            <v>26.245861999999999</v>
          </cell>
        </row>
        <row r="16776">
          <cell r="AD16776">
            <v>26.232800999999998</v>
          </cell>
        </row>
        <row r="16777">
          <cell r="AD16777">
            <v>26.228375</v>
          </cell>
        </row>
        <row r="16778">
          <cell r="AD16778">
            <v>26.224634000000002</v>
          </cell>
        </row>
        <row r="16779">
          <cell r="AD16779">
            <v>26.220507999999999</v>
          </cell>
        </row>
        <row r="16780">
          <cell r="AD16780">
            <v>26.210771000000001</v>
          </cell>
        </row>
        <row r="16781">
          <cell r="AD16781">
            <v>26.205562</v>
          </cell>
        </row>
        <row r="16782">
          <cell r="AD16782">
            <v>26.202969</v>
          </cell>
        </row>
        <row r="16783">
          <cell r="AD16783">
            <v>26.194655999999998</v>
          </cell>
        </row>
        <row r="16784">
          <cell r="AD16784">
            <v>26.189297</v>
          </cell>
        </row>
        <row r="16785">
          <cell r="AD16785">
            <v>26.183585999999998</v>
          </cell>
        </row>
        <row r="16786">
          <cell r="AD16786">
            <v>26.171393999999999</v>
          </cell>
        </row>
        <row r="16787">
          <cell r="AD16787">
            <v>26.170995000000001</v>
          </cell>
        </row>
        <row r="16788">
          <cell r="AD16788">
            <v>26.163129999999999</v>
          </cell>
        </row>
        <row r="16789">
          <cell r="AD16789">
            <v>26.159673000000002</v>
          </cell>
        </row>
        <row r="16790">
          <cell r="AD16790">
            <v>26.152168</v>
          </cell>
        </row>
        <row r="16791">
          <cell r="AD16791">
            <v>26.138655</v>
          </cell>
        </row>
        <row r="16792">
          <cell r="AD16792">
            <v>26.122126999999999</v>
          </cell>
        </row>
        <row r="16793">
          <cell r="AD16793">
            <v>26.116309999999999</v>
          </cell>
        </row>
        <row r="16794">
          <cell r="AD16794">
            <v>26.110651000000001</v>
          </cell>
        </row>
        <row r="16795">
          <cell r="AD16795">
            <v>26.109494000000002</v>
          </cell>
        </row>
        <row r="16796">
          <cell r="AD16796">
            <v>26.107305</v>
          </cell>
        </row>
        <row r="16797">
          <cell r="AD16797">
            <v>26.098748000000001</v>
          </cell>
        </row>
        <row r="16798">
          <cell r="AD16798">
            <v>26.094432000000001</v>
          </cell>
        </row>
        <row r="16799">
          <cell r="AD16799">
            <v>26.090547000000001</v>
          </cell>
        </row>
        <row r="16800">
          <cell r="AD16800">
            <v>26.081582000000001</v>
          </cell>
        </row>
        <row r="16801">
          <cell r="AD16801">
            <v>26.073398999999998</v>
          </cell>
        </row>
        <row r="16802">
          <cell r="AD16802">
            <v>26.068794</v>
          </cell>
        </row>
        <row r="16803">
          <cell r="AD16803">
            <v>26.059916000000001</v>
          </cell>
        </row>
        <row r="16804">
          <cell r="AD16804">
            <v>26.055188999999999</v>
          </cell>
        </row>
        <row r="16805">
          <cell r="AD16805">
            <v>26.053743000000001</v>
          </cell>
        </row>
        <row r="16806">
          <cell r="AD16806">
            <v>26.051490000000001</v>
          </cell>
        </row>
        <row r="16807">
          <cell r="AD16807">
            <v>26.051445999999999</v>
          </cell>
        </row>
        <row r="16808">
          <cell r="AD16808">
            <v>26.050279</v>
          </cell>
        </row>
        <row r="16809">
          <cell r="AD16809">
            <v>26.043219000000001</v>
          </cell>
        </row>
        <row r="16810">
          <cell r="AD16810">
            <v>26.040610999999998</v>
          </cell>
        </row>
        <row r="16811">
          <cell r="AD16811">
            <v>26.040376999999999</v>
          </cell>
        </row>
        <row r="16812">
          <cell r="AD16812">
            <v>26.039532999999999</v>
          </cell>
        </row>
        <row r="16813">
          <cell r="AD16813">
            <v>26.02647</v>
          </cell>
        </row>
        <row r="16814">
          <cell r="AD16814">
            <v>26.020316999999999</v>
          </cell>
        </row>
        <row r="16815">
          <cell r="AD16815">
            <v>26.019812000000002</v>
          </cell>
        </row>
        <row r="16816">
          <cell r="AD16816">
            <v>26.019338000000001</v>
          </cell>
        </row>
        <row r="16817">
          <cell r="AD16817">
            <v>26.016273999999999</v>
          </cell>
        </row>
        <row r="16818">
          <cell r="AD16818">
            <v>26.012339999999998</v>
          </cell>
        </row>
        <row r="16819">
          <cell r="AD16819">
            <v>26.000033999999999</v>
          </cell>
        </row>
        <row r="16820">
          <cell r="AD16820">
            <v>25.990780999999998</v>
          </cell>
        </row>
        <row r="16821">
          <cell r="AD16821">
            <v>25.987131000000002</v>
          </cell>
        </row>
        <row r="16822">
          <cell r="AD16822">
            <v>25.987121999999999</v>
          </cell>
        </row>
        <row r="16823">
          <cell r="AD16823">
            <v>25.976327999999999</v>
          </cell>
        </row>
        <row r="16824">
          <cell r="AD16824">
            <v>25.976203999999999</v>
          </cell>
        </row>
        <row r="16825">
          <cell r="AD16825">
            <v>25.969874000000001</v>
          </cell>
        </row>
        <row r="16826">
          <cell r="AD16826">
            <v>25.966735</v>
          </cell>
        </row>
        <row r="16827">
          <cell r="AD16827">
            <v>25.962900000000001</v>
          </cell>
        </row>
        <row r="16828">
          <cell r="AD16828">
            <v>25.959980999999999</v>
          </cell>
        </row>
        <row r="16829">
          <cell r="AD16829">
            <v>25.957614</v>
          </cell>
        </row>
        <row r="16830">
          <cell r="AD16830">
            <v>25.953268000000001</v>
          </cell>
        </row>
        <row r="16831">
          <cell r="AD16831">
            <v>25.947379000000002</v>
          </cell>
        </row>
        <row r="16832">
          <cell r="AD16832">
            <v>25.945679999999999</v>
          </cell>
        </row>
        <row r="16833">
          <cell r="AD16833">
            <v>25.941672000000001</v>
          </cell>
        </row>
        <row r="16834">
          <cell r="AD16834">
            <v>25.932632999999999</v>
          </cell>
        </row>
        <row r="16835">
          <cell r="AD16835">
            <v>25.925218999999998</v>
          </cell>
        </row>
        <row r="16836">
          <cell r="AD16836">
            <v>25.917843000000001</v>
          </cell>
        </row>
        <row r="16837">
          <cell r="AD16837">
            <v>25.912745999999999</v>
          </cell>
        </row>
        <row r="16838">
          <cell r="AD16838">
            <v>25.908052999999999</v>
          </cell>
        </row>
        <row r="16839">
          <cell r="AD16839">
            <v>25.905522000000001</v>
          </cell>
        </row>
        <row r="16840">
          <cell r="AD16840">
            <v>25.904796000000001</v>
          </cell>
        </row>
        <row r="16841">
          <cell r="AD16841">
            <v>25.895833</v>
          </cell>
        </row>
        <row r="16842">
          <cell r="AD16842">
            <v>25.894245999999999</v>
          </cell>
        </row>
        <row r="16843">
          <cell r="AD16843">
            <v>25.885641</v>
          </cell>
        </row>
        <row r="16844">
          <cell r="AD16844">
            <v>25.882462</v>
          </cell>
        </row>
        <row r="16845">
          <cell r="AD16845">
            <v>25.872783999999999</v>
          </cell>
        </row>
        <row r="16846">
          <cell r="AD16846">
            <v>25.867182</v>
          </cell>
        </row>
        <row r="16847">
          <cell r="AD16847">
            <v>25.863318</v>
          </cell>
        </row>
        <row r="16848">
          <cell r="AD16848">
            <v>25.858955999999999</v>
          </cell>
        </row>
        <row r="16849">
          <cell r="AD16849">
            <v>25.857243</v>
          </cell>
        </row>
        <row r="16850">
          <cell r="AD16850">
            <v>25.853237</v>
          </cell>
        </row>
        <row r="16851">
          <cell r="AD16851">
            <v>25.848547</v>
          </cell>
        </row>
        <row r="16852">
          <cell r="AD16852">
            <v>25.843146000000001</v>
          </cell>
        </row>
        <row r="16853">
          <cell r="AD16853">
            <v>25.841018999999999</v>
          </cell>
        </row>
        <row r="16854">
          <cell r="AD16854">
            <v>25.827366999999999</v>
          </cell>
        </row>
        <row r="16855">
          <cell r="AD16855">
            <v>25.818508000000001</v>
          </cell>
        </row>
        <row r="16856">
          <cell r="AD16856">
            <v>25.807319</v>
          </cell>
        </row>
        <row r="16857">
          <cell r="AD16857">
            <v>25.805194</v>
          </cell>
        </row>
        <row r="16858">
          <cell r="AD16858">
            <v>25.791232000000001</v>
          </cell>
        </row>
        <row r="16859">
          <cell r="AD16859">
            <v>25.785717999999999</v>
          </cell>
        </row>
        <row r="16860">
          <cell r="AD16860">
            <v>25.768833000000001</v>
          </cell>
        </row>
        <row r="16861">
          <cell r="AD16861">
            <v>25.760770999999998</v>
          </cell>
        </row>
        <row r="16862">
          <cell r="AD16862">
            <v>25.753944000000001</v>
          </cell>
        </row>
        <row r="16863">
          <cell r="AD16863">
            <v>25.745460999999999</v>
          </cell>
        </row>
        <row r="16864">
          <cell r="AD16864">
            <v>25.736567999999998</v>
          </cell>
        </row>
        <row r="16865">
          <cell r="AD16865">
            <v>25.732558999999998</v>
          </cell>
        </row>
        <row r="16866">
          <cell r="AD16866">
            <v>25.725543999999999</v>
          </cell>
        </row>
        <row r="16867">
          <cell r="AD16867">
            <v>25.721920999999998</v>
          </cell>
        </row>
        <row r="16868">
          <cell r="AD16868">
            <v>25.718744000000001</v>
          </cell>
        </row>
        <row r="16869">
          <cell r="AD16869">
            <v>25.714174</v>
          </cell>
        </row>
        <row r="16870">
          <cell r="AD16870">
            <v>25.711718000000001</v>
          </cell>
        </row>
        <row r="16871">
          <cell r="AD16871">
            <v>25.706243000000001</v>
          </cell>
        </row>
        <row r="16872">
          <cell r="AD16872">
            <v>25.672436000000001</v>
          </cell>
        </row>
        <row r="16873">
          <cell r="AD16873">
            <v>25.67193</v>
          </cell>
        </row>
        <row r="16874">
          <cell r="AD16874">
            <v>25.666294000000001</v>
          </cell>
        </row>
        <row r="16875">
          <cell r="AD16875">
            <v>25.658584999999999</v>
          </cell>
        </row>
        <row r="16876">
          <cell r="AD16876">
            <v>25.633889</v>
          </cell>
        </row>
        <row r="16877">
          <cell r="AD16877">
            <v>25.633614000000001</v>
          </cell>
        </row>
        <row r="16878">
          <cell r="AD16878">
            <v>25.627286999999999</v>
          </cell>
        </row>
        <row r="16879">
          <cell r="AD16879">
            <v>25.622056000000001</v>
          </cell>
        </row>
        <row r="16880">
          <cell r="AD16880">
            <v>25.619091000000001</v>
          </cell>
        </row>
        <row r="16881">
          <cell r="AD16881">
            <v>25.618672</v>
          </cell>
        </row>
        <row r="16882">
          <cell r="AD16882">
            <v>25.609639999999999</v>
          </cell>
        </row>
        <row r="16883">
          <cell r="AD16883">
            <v>25.608934999999999</v>
          </cell>
        </row>
        <row r="16884">
          <cell r="AD16884">
            <v>25.605301999999998</v>
          </cell>
        </row>
        <row r="16885">
          <cell r="AD16885">
            <v>25.581619</v>
          </cell>
        </row>
        <row r="16886">
          <cell r="AD16886">
            <v>25.577283999999999</v>
          </cell>
        </row>
        <row r="16887">
          <cell r="AD16887">
            <v>25.5595</v>
          </cell>
        </row>
        <row r="16888">
          <cell r="AD16888">
            <v>25.555257999999998</v>
          </cell>
        </row>
        <row r="16889">
          <cell r="AD16889">
            <v>25.545414000000001</v>
          </cell>
        </row>
        <row r="16890">
          <cell r="AD16890">
            <v>25.540766999999999</v>
          </cell>
        </row>
        <row r="16891">
          <cell r="AD16891">
            <v>25.538855999999999</v>
          </cell>
        </row>
        <row r="16892">
          <cell r="AD16892">
            <v>25.523209999999999</v>
          </cell>
        </row>
        <row r="16893">
          <cell r="AD16893">
            <v>25.514030000000002</v>
          </cell>
        </row>
        <row r="16894">
          <cell r="AD16894">
            <v>25.510649000000001</v>
          </cell>
        </row>
        <row r="16895">
          <cell r="AD16895">
            <v>25.500699000000001</v>
          </cell>
        </row>
        <row r="16896">
          <cell r="AD16896">
            <v>25.50018</v>
          </cell>
        </row>
        <row r="16897">
          <cell r="AD16897">
            <v>25.490656999999999</v>
          </cell>
        </row>
        <row r="16898">
          <cell r="AD16898">
            <v>25.483447000000002</v>
          </cell>
        </row>
        <row r="16899">
          <cell r="AD16899">
            <v>25.477454000000002</v>
          </cell>
        </row>
        <row r="16900">
          <cell r="AD16900">
            <v>25.474851000000001</v>
          </cell>
        </row>
        <row r="16901">
          <cell r="AD16901">
            <v>25.459461000000001</v>
          </cell>
        </row>
        <row r="16902">
          <cell r="AD16902">
            <v>25.457424</v>
          </cell>
        </row>
        <row r="16903">
          <cell r="AD16903">
            <v>25.455051000000001</v>
          </cell>
        </row>
        <row r="16904">
          <cell r="AD16904">
            <v>25.439591</v>
          </cell>
        </row>
        <row r="16905">
          <cell r="AD16905">
            <v>25.435252999999999</v>
          </cell>
        </row>
        <row r="16906">
          <cell r="AD16906">
            <v>25.433713000000001</v>
          </cell>
        </row>
        <row r="16907">
          <cell r="AD16907">
            <v>25.426905000000001</v>
          </cell>
        </row>
        <row r="16908">
          <cell r="AD16908">
            <v>25.421268000000001</v>
          </cell>
        </row>
        <row r="16909">
          <cell r="AD16909">
            <v>25.420189000000001</v>
          </cell>
        </row>
        <row r="16910">
          <cell r="AD16910">
            <v>25.416312000000001</v>
          </cell>
        </row>
        <row r="16911">
          <cell r="AD16911">
            <v>25.413308000000001</v>
          </cell>
        </row>
        <row r="16912">
          <cell r="AD16912">
            <v>25.412566999999999</v>
          </cell>
        </row>
        <row r="16913">
          <cell r="AD16913">
            <v>25.411663999999998</v>
          </cell>
        </row>
        <row r="16914">
          <cell r="AD16914">
            <v>25.402937999999999</v>
          </cell>
        </row>
        <row r="16915">
          <cell r="AD16915">
            <v>25.391475</v>
          </cell>
        </row>
        <row r="16916">
          <cell r="AD16916">
            <v>25.384231</v>
          </cell>
        </row>
        <row r="16917">
          <cell r="AD16917">
            <v>25.379355</v>
          </cell>
        </row>
        <row r="16918">
          <cell r="AD16918">
            <v>25.378018000000001</v>
          </cell>
        </row>
        <row r="16919">
          <cell r="AD16919">
            <v>25.376536000000002</v>
          </cell>
        </row>
        <row r="16920">
          <cell r="AD16920">
            <v>25.354147000000001</v>
          </cell>
        </row>
        <row r="16921">
          <cell r="AD16921">
            <v>25.343613000000001</v>
          </cell>
        </row>
        <row r="16922">
          <cell r="AD16922">
            <v>25.332436000000001</v>
          </cell>
        </row>
        <row r="16923">
          <cell r="AD16923">
            <v>25.328203999999999</v>
          </cell>
        </row>
        <row r="16924">
          <cell r="AD16924">
            <v>25.316762000000001</v>
          </cell>
        </row>
        <row r="16925">
          <cell r="AD16925">
            <v>25.314114</v>
          </cell>
        </row>
        <row r="16926">
          <cell r="AD16926">
            <v>25.313424000000001</v>
          </cell>
        </row>
        <row r="16927">
          <cell r="AD16927">
            <v>25.307839000000001</v>
          </cell>
        </row>
        <row r="16928">
          <cell r="AD16928">
            <v>25.297495999999999</v>
          </cell>
        </row>
        <row r="16929">
          <cell r="AD16929">
            <v>25.297217</v>
          </cell>
        </row>
        <row r="16930">
          <cell r="AD16930">
            <v>25.288425</v>
          </cell>
        </row>
        <row r="16931">
          <cell r="AD16931">
            <v>25.285920999999998</v>
          </cell>
        </row>
        <row r="16932">
          <cell r="AD16932">
            <v>25.269158000000001</v>
          </cell>
        </row>
        <row r="16933">
          <cell r="AD16933">
            <v>25.256042999999998</v>
          </cell>
        </row>
        <row r="16934">
          <cell r="AD16934">
            <v>25.247661000000001</v>
          </cell>
        </row>
        <row r="16935">
          <cell r="AD16935">
            <v>25.235645000000002</v>
          </cell>
        </row>
        <row r="16936">
          <cell r="AD16936">
            <v>25.228518999999999</v>
          </cell>
        </row>
        <row r="16937">
          <cell r="AD16937">
            <v>25.224387</v>
          </cell>
        </row>
        <row r="16938">
          <cell r="AD16938">
            <v>25.212786000000001</v>
          </cell>
        </row>
        <row r="16939">
          <cell r="AD16939">
            <v>25.195342</v>
          </cell>
        </row>
        <row r="16940">
          <cell r="AD16940">
            <v>25.192879000000001</v>
          </cell>
        </row>
        <row r="16941">
          <cell r="AD16941">
            <v>25.188078000000001</v>
          </cell>
        </row>
        <row r="16942">
          <cell r="AD16942">
            <v>25.183259</v>
          </cell>
        </row>
        <row r="16943">
          <cell r="AD16943">
            <v>25.180291</v>
          </cell>
        </row>
        <row r="16944">
          <cell r="AD16944">
            <v>25.179998000000001</v>
          </cell>
        </row>
        <row r="16945">
          <cell r="AD16945">
            <v>25.168963999999999</v>
          </cell>
        </row>
        <row r="16946">
          <cell r="AD16946">
            <v>25.165424999999999</v>
          </cell>
        </row>
        <row r="16947">
          <cell r="AD16947">
            <v>25.165084</v>
          </cell>
        </row>
        <row r="16948">
          <cell r="AD16948">
            <v>25.157316000000002</v>
          </cell>
        </row>
        <row r="16949">
          <cell r="AD16949">
            <v>25.155774999999998</v>
          </cell>
        </row>
        <row r="16950">
          <cell r="AD16950">
            <v>25.155066000000001</v>
          </cell>
        </row>
        <row r="16951">
          <cell r="AD16951">
            <v>25.155004999999999</v>
          </cell>
        </row>
        <row r="16952">
          <cell r="AD16952">
            <v>25.144943999999999</v>
          </cell>
        </row>
        <row r="16953">
          <cell r="AD16953">
            <v>25.140830000000001</v>
          </cell>
        </row>
        <row r="16954">
          <cell r="AD16954">
            <v>25.129456000000001</v>
          </cell>
        </row>
        <row r="16955">
          <cell r="AD16955">
            <v>25.125247999999999</v>
          </cell>
        </row>
        <row r="16956">
          <cell r="AD16956">
            <v>25.125212000000001</v>
          </cell>
        </row>
        <row r="16957">
          <cell r="AD16957">
            <v>25.124969</v>
          </cell>
        </row>
        <row r="16958">
          <cell r="AD16958">
            <v>25.120818</v>
          </cell>
        </row>
        <row r="16959">
          <cell r="AD16959">
            <v>25.117429000000001</v>
          </cell>
        </row>
        <row r="16960">
          <cell r="AD16960">
            <v>25.102177999999999</v>
          </cell>
        </row>
        <row r="16961">
          <cell r="AD16961">
            <v>25.099581000000001</v>
          </cell>
        </row>
        <row r="16962">
          <cell r="AD16962">
            <v>25.090997000000002</v>
          </cell>
        </row>
        <row r="16963">
          <cell r="AD16963">
            <v>25.086157</v>
          </cell>
        </row>
        <row r="16964">
          <cell r="AD16964">
            <v>25.078598</v>
          </cell>
        </row>
        <row r="16965">
          <cell r="AD16965">
            <v>25.077186000000001</v>
          </cell>
        </row>
        <row r="16966">
          <cell r="AD16966">
            <v>25.076034</v>
          </cell>
        </row>
        <row r="16967">
          <cell r="AD16967">
            <v>25.074877999999998</v>
          </cell>
        </row>
        <row r="16968">
          <cell r="AD16968">
            <v>25.072754</v>
          </cell>
        </row>
        <row r="16969">
          <cell r="AD16969">
            <v>25.070482999999999</v>
          </cell>
        </row>
        <row r="16970">
          <cell r="AD16970">
            <v>25.067512000000001</v>
          </cell>
        </row>
        <row r="16971">
          <cell r="AD16971">
            <v>25.063998999999999</v>
          </cell>
        </row>
        <row r="16972">
          <cell r="AD16972">
            <v>25.058672000000001</v>
          </cell>
        </row>
        <row r="16973">
          <cell r="AD16973">
            <v>25.029501</v>
          </cell>
        </row>
        <row r="16974">
          <cell r="AD16974">
            <v>25.025841</v>
          </cell>
        </row>
        <row r="16975">
          <cell r="AD16975">
            <v>25.023928000000002</v>
          </cell>
        </row>
        <row r="16976">
          <cell r="AD16976">
            <v>25.021614</v>
          </cell>
        </row>
        <row r="16977">
          <cell r="AD16977">
            <v>25.014827</v>
          </cell>
        </row>
        <row r="16978">
          <cell r="AD16978">
            <v>25.01069</v>
          </cell>
        </row>
        <row r="16979">
          <cell r="AD16979">
            <v>25.000336999999998</v>
          </cell>
        </row>
        <row r="16980">
          <cell r="AD16980">
            <v>25.000125000000001</v>
          </cell>
        </row>
        <row r="16981">
          <cell r="AD16981">
            <v>24.996545999999999</v>
          </cell>
        </row>
        <row r="16982">
          <cell r="AD16982">
            <v>24.994130999999999</v>
          </cell>
        </row>
        <row r="16983">
          <cell r="AD16983">
            <v>24.992601000000001</v>
          </cell>
        </row>
        <row r="16984">
          <cell r="AD16984">
            <v>24.989129999999999</v>
          </cell>
        </row>
        <row r="16985">
          <cell r="AD16985">
            <v>24.980653</v>
          </cell>
        </row>
        <row r="16986">
          <cell r="AD16986">
            <v>24.975904</v>
          </cell>
        </row>
        <row r="16987">
          <cell r="AD16987">
            <v>24.975324000000001</v>
          </cell>
        </row>
        <row r="16988">
          <cell r="AD16988">
            <v>24.969446999999999</v>
          </cell>
        </row>
        <row r="16989">
          <cell r="AD16989">
            <v>24.968498</v>
          </cell>
        </row>
        <row r="16990">
          <cell r="AD16990">
            <v>24.961274</v>
          </cell>
        </row>
        <row r="16991">
          <cell r="AD16991">
            <v>24.960066000000001</v>
          </cell>
        </row>
        <row r="16992">
          <cell r="AD16992">
            <v>24.954657000000001</v>
          </cell>
        </row>
        <row r="16993">
          <cell r="AD16993">
            <v>24.944924</v>
          </cell>
        </row>
        <row r="16994">
          <cell r="AD16994">
            <v>24.934901</v>
          </cell>
        </row>
        <row r="16995">
          <cell r="AD16995">
            <v>24.934374999999999</v>
          </cell>
        </row>
        <row r="16996">
          <cell r="AD16996">
            <v>24.931374999999999</v>
          </cell>
        </row>
        <row r="16997">
          <cell r="AD16997">
            <v>24.92238</v>
          </cell>
        </row>
        <row r="16998">
          <cell r="AD16998">
            <v>24.905987</v>
          </cell>
        </row>
        <row r="16999">
          <cell r="AD16999">
            <v>24.894131000000002</v>
          </cell>
        </row>
        <row r="17000">
          <cell r="AD17000">
            <v>24.891560999999999</v>
          </cell>
        </row>
        <row r="17001">
          <cell r="AD17001">
            <v>24.89057</v>
          </cell>
        </row>
        <row r="17002">
          <cell r="AD17002">
            <v>24.890170999999999</v>
          </cell>
        </row>
        <row r="17003">
          <cell r="AD17003">
            <v>24.885086000000001</v>
          </cell>
        </row>
        <row r="17004">
          <cell r="AD17004">
            <v>24.880458000000001</v>
          </cell>
        </row>
        <row r="17005">
          <cell r="AD17005">
            <v>24.842803</v>
          </cell>
        </row>
        <row r="17006">
          <cell r="AD17006">
            <v>24.837584</v>
          </cell>
        </row>
        <row r="17007">
          <cell r="AD17007">
            <v>24.834278000000001</v>
          </cell>
        </row>
        <row r="17008">
          <cell r="AD17008">
            <v>24.821646999999999</v>
          </cell>
        </row>
        <row r="17009">
          <cell r="AD17009">
            <v>24.812577000000001</v>
          </cell>
        </row>
        <row r="17010">
          <cell r="AD17010">
            <v>24.787732999999999</v>
          </cell>
        </row>
        <row r="17011">
          <cell r="AD17011">
            <v>24.785675000000001</v>
          </cell>
        </row>
        <row r="17012">
          <cell r="AD17012">
            <v>24.785584</v>
          </cell>
        </row>
        <row r="17013">
          <cell r="AD17013">
            <v>24.762439000000001</v>
          </cell>
        </row>
        <row r="17014">
          <cell r="AD17014">
            <v>24.761797000000001</v>
          </cell>
        </row>
        <row r="17015">
          <cell r="AD17015">
            <v>24.757376000000001</v>
          </cell>
        </row>
        <row r="17016">
          <cell r="AD17016">
            <v>24.757151</v>
          </cell>
        </row>
        <row r="17017">
          <cell r="AD17017">
            <v>24.75217</v>
          </cell>
        </row>
        <row r="17018">
          <cell r="AD17018">
            <v>24.737952</v>
          </cell>
        </row>
        <row r="17019">
          <cell r="AD17019">
            <v>24.735088999999999</v>
          </cell>
        </row>
        <row r="17020">
          <cell r="AD17020">
            <v>24.730312999999999</v>
          </cell>
        </row>
        <row r="17021">
          <cell r="AD17021">
            <v>24.716199</v>
          </cell>
        </row>
        <row r="17022">
          <cell r="AD17022">
            <v>24.711936999999999</v>
          </cell>
        </row>
        <row r="17023">
          <cell r="AD17023">
            <v>24.705960999999999</v>
          </cell>
        </row>
        <row r="17024">
          <cell r="AD17024">
            <v>24.696933999999999</v>
          </cell>
        </row>
        <row r="17025">
          <cell r="AD17025">
            <v>24.696829999999999</v>
          </cell>
        </row>
        <row r="17026">
          <cell r="AD17026">
            <v>24.692076</v>
          </cell>
        </row>
        <row r="17027">
          <cell r="AD17027">
            <v>24.689999</v>
          </cell>
        </row>
        <row r="17028">
          <cell r="AD17028">
            <v>24.687470999999999</v>
          </cell>
        </row>
        <row r="17029">
          <cell r="AD17029">
            <v>24.679855</v>
          </cell>
        </row>
        <row r="17030">
          <cell r="AD17030">
            <v>24.679834</v>
          </cell>
        </row>
        <row r="17031">
          <cell r="AD17031">
            <v>24.678429999999999</v>
          </cell>
        </row>
        <row r="17032">
          <cell r="AD17032">
            <v>24.667833999999999</v>
          </cell>
        </row>
        <row r="17033">
          <cell r="AD17033">
            <v>24.666440000000001</v>
          </cell>
        </row>
        <row r="17034">
          <cell r="AD17034">
            <v>24.658145000000001</v>
          </cell>
        </row>
        <row r="17035">
          <cell r="AD17035">
            <v>24.653457</v>
          </cell>
        </row>
        <row r="17036">
          <cell r="AD17036">
            <v>24.652346999999999</v>
          </cell>
        </row>
        <row r="17037">
          <cell r="AD17037">
            <v>24.637782999999999</v>
          </cell>
        </row>
        <row r="17038">
          <cell r="AD17038">
            <v>24.636896</v>
          </cell>
        </row>
        <row r="17039">
          <cell r="AD17039">
            <v>24.611046999999999</v>
          </cell>
        </row>
        <row r="17040">
          <cell r="AD17040">
            <v>24.601427999999999</v>
          </cell>
        </row>
        <row r="17041">
          <cell r="AD17041">
            <v>24.596350000000001</v>
          </cell>
        </row>
        <row r="17042">
          <cell r="AD17042">
            <v>24.580645000000001</v>
          </cell>
        </row>
        <row r="17043">
          <cell r="AD17043">
            <v>24.574777999999998</v>
          </cell>
        </row>
        <row r="17044">
          <cell r="AD17044">
            <v>24.573665999999999</v>
          </cell>
        </row>
        <row r="17045">
          <cell r="AD17045">
            <v>24.558873999999999</v>
          </cell>
        </row>
        <row r="17046">
          <cell r="AD17046">
            <v>24.556155</v>
          </cell>
        </row>
        <row r="17047">
          <cell r="AD17047">
            <v>24.554338000000001</v>
          </cell>
        </row>
        <row r="17048">
          <cell r="AD17048">
            <v>24.550629000000001</v>
          </cell>
        </row>
        <row r="17049">
          <cell r="AD17049">
            <v>24.540372000000001</v>
          </cell>
        </row>
        <row r="17050">
          <cell r="AD17050">
            <v>24.538129000000001</v>
          </cell>
        </row>
        <row r="17051">
          <cell r="AD17051">
            <v>24.532983999999999</v>
          </cell>
        </row>
        <row r="17052">
          <cell r="AD17052">
            <v>24.528976</v>
          </cell>
        </row>
        <row r="17053">
          <cell r="AD17053">
            <v>24.526454999999999</v>
          </cell>
        </row>
        <row r="17054">
          <cell r="AD17054">
            <v>24.517209999999999</v>
          </cell>
        </row>
        <row r="17055">
          <cell r="AD17055">
            <v>24.504618000000001</v>
          </cell>
        </row>
        <row r="17056">
          <cell r="AD17056">
            <v>24.487064</v>
          </cell>
        </row>
        <row r="17057">
          <cell r="AD17057">
            <v>24.476897999999998</v>
          </cell>
        </row>
        <row r="17058">
          <cell r="AD17058">
            <v>24.471449</v>
          </cell>
        </row>
        <row r="17059">
          <cell r="AD17059">
            <v>24.466778999999999</v>
          </cell>
        </row>
        <row r="17060">
          <cell r="AD17060">
            <v>24.464858</v>
          </cell>
        </row>
        <row r="17061">
          <cell r="AD17061">
            <v>24.463274999999999</v>
          </cell>
        </row>
        <row r="17062">
          <cell r="AD17062">
            <v>24.462976000000001</v>
          </cell>
        </row>
        <row r="17063">
          <cell r="AD17063">
            <v>24.455897</v>
          </cell>
        </row>
        <row r="17064">
          <cell r="AD17064">
            <v>24.451782000000001</v>
          </cell>
        </row>
        <row r="17065">
          <cell r="AD17065">
            <v>24.439865000000001</v>
          </cell>
        </row>
        <row r="17066">
          <cell r="AD17066">
            <v>24.438376000000002</v>
          </cell>
        </row>
        <row r="17067">
          <cell r="AD17067">
            <v>24.430813000000001</v>
          </cell>
        </row>
        <row r="17068">
          <cell r="AD17068">
            <v>24.428498999999999</v>
          </cell>
        </row>
        <row r="17069">
          <cell r="AD17069">
            <v>24.426055999999999</v>
          </cell>
        </row>
        <row r="17070">
          <cell r="AD17070">
            <v>24.423736000000002</v>
          </cell>
        </row>
        <row r="17071">
          <cell r="AD17071">
            <v>24.42107</v>
          </cell>
        </row>
        <row r="17072">
          <cell r="AD17072">
            <v>24.420608999999999</v>
          </cell>
        </row>
        <row r="17073">
          <cell r="AD17073">
            <v>24.393823000000001</v>
          </cell>
        </row>
        <row r="17074">
          <cell r="AD17074">
            <v>24.391158999999998</v>
          </cell>
        </row>
        <row r="17075">
          <cell r="AD17075">
            <v>24.385718000000001</v>
          </cell>
        </row>
        <row r="17076">
          <cell r="AD17076">
            <v>24.377845000000001</v>
          </cell>
        </row>
        <row r="17077">
          <cell r="AD17077">
            <v>24.375917999999999</v>
          </cell>
        </row>
        <row r="17078">
          <cell r="AD17078">
            <v>24.372377</v>
          </cell>
        </row>
        <row r="17079">
          <cell r="AD17079">
            <v>24.371456999999999</v>
          </cell>
        </row>
        <row r="17080">
          <cell r="AD17080">
            <v>24.367650000000001</v>
          </cell>
        </row>
        <row r="17081">
          <cell r="AD17081">
            <v>24.363976999999998</v>
          </cell>
        </row>
        <row r="17082">
          <cell r="AD17082">
            <v>24.363097</v>
          </cell>
        </row>
        <row r="17083">
          <cell r="AD17083">
            <v>24.344183999999998</v>
          </cell>
        </row>
        <row r="17084">
          <cell r="AD17084">
            <v>24.340633</v>
          </cell>
        </row>
        <row r="17085">
          <cell r="AD17085">
            <v>24.319889</v>
          </cell>
        </row>
        <row r="17086">
          <cell r="AD17086">
            <v>24.316407000000002</v>
          </cell>
        </row>
        <row r="17087">
          <cell r="AD17087">
            <v>24.309538</v>
          </cell>
        </row>
        <row r="17088">
          <cell r="AD17088">
            <v>24.3079</v>
          </cell>
        </row>
        <row r="17089">
          <cell r="AD17089">
            <v>24.306747000000001</v>
          </cell>
        </row>
        <row r="17090">
          <cell r="AD17090">
            <v>24.304891999999999</v>
          </cell>
        </row>
        <row r="17091">
          <cell r="AD17091">
            <v>24.303234</v>
          </cell>
        </row>
        <row r="17092">
          <cell r="AD17092">
            <v>24.301317000000001</v>
          </cell>
        </row>
        <row r="17093">
          <cell r="AD17093">
            <v>24.298622000000002</v>
          </cell>
        </row>
        <row r="17094">
          <cell r="AD17094">
            <v>24.290821999999999</v>
          </cell>
        </row>
        <row r="17095">
          <cell r="AD17095">
            <v>24.287306999999998</v>
          </cell>
        </row>
        <row r="17096">
          <cell r="AD17096">
            <v>24.277754000000002</v>
          </cell>
        </row>
        <row r="17097">
          <cell r="AD17097">
            <v>24.25723</v>
          </cell>
        </row>
        <row r="17098">
          <cell r="AD17098">
            <v>24.251106</v>
          </cell>
        </row>
        <row r="17099">
          <cell r="AD17099">
            <v>24.241475000000001</v>
          </cell>
        </row>
        <row r="17100">
          <cell r="AD17100">
            <v>24.237717</v>
          </cell>
        </row>
        <row r="17101">
          <cell r="AD17101">
            <v>24.227941000000001</v>
          </cell>
        </row>
        <row r="17102">
          <cell r="AD17102">
            <v>24.226686000000001</v>
          </cell>
        </row>
        <row r="17103">
          <cell r="AD17103">
            <v>24.223911000000001</v>
          </cell>
        </row>
        <row r="17104">
          <cell r="AD17104">
            <v>24.222207000000001</v>
          </cell>
        </row>
        <row r="17105">
          <cell r="AD17105">
            <v>24.21968</v>
          </cell>
        </row>
        <row r="17106">
          <cell r="AD17106">
            <v>24.194638999999999</v>
          </cell>
        </row>
        <row r="17107">
          <cell r="AD17107">
            <v>24.194165999999999</v>
          </cell>
        </row>
        <row r="17108">
          <cell r="AD17108">
            <v>24.192305999999999</v>
          </cell>
        </row>
        <row r="17109">
          <cell r="AD17109">
            <v>24.189111</v>
          </cell>
        </row>
        <row r="17110">
          <cell r="AD17110">
            <v>24.189046999999999</v>
          </cell>
        </row>
        <row r="17111">
          <cell r="AD17111">
            <v>24.182559000000001</v>
          </cell>
        </row>
        <row r="17112">
          <cell r="AD17112">
            <v>24.177395000000001</v>
          </cell>
        </row>
        <row r="17113">
          <cell r="AD17113">
            <v>24.175568999999999</v>
          </cell>
        </row>
        <row r="17114">
          <cell r="AD17114">
            <v>24.174237000000002</v>
          </cell>
        </row>
        <row r="17115">
          <cell r="AD17115">
            <v>24.167563000000001</v>
          </cell>
        </row>
        <row r="17116">
          <cell r="AD17116">
            <v>24.164054</v>
          </cell>
        </row>
        <row r="17117">
          <cell r="AD17117">
            <v>24.161926999999999</v>
          </cell>
        </row>
        <row r="17118">
          <cell r="AD17118">
            <v>24.160800999999999</v>
          </cell>
        </row>
        <row r="17119">
          <cell r="AD17119">
            <v>24.135538</v>
          </cell>
        </row>
        <row r="17120">
          <cell r="AD17120">
            <v>24.135324000000001</v>
          </cell>
        </row>
        <row r="17121">
          <cell r="AD17121">
            <v>24.125318</v>
          </cell>
        </row>
        <row r="17122">
          <cell r="AD17122">
            <v>24.121379999999998</v>
          </cell>
        </row>
        <row r="17123">
          <cell r="AD17123">
            <v>24.120346000000001</v>
          </cell>
        </row>
        <row r="17124">
          <cell r="AD17124">
            <v>24.119547000000001</v>
          </cell>
        </row>
        <row r="17125">
          <cell r="AD17125">
            <v>24.119485000000001</v>
          </cell>
        </row>
        <row r="17126">
          <cell r="AD17126">
            <v>24.118335999999999</v>
          </cell>
        </row>
        <row r="17127">
          <cell r="AD17127">
            <v>24.117144</v>
          </cell>
        </row>
        <row r="17128">
          <cell r="AD17128">
            <v>24.11356</v>
          </cell>
        </row>
        <row r="17129">
          <cell r="AD17129">
            <v>24.111322999999999</v>
          </cell>
        </row>
        <row r="17130">
          <cell r="AD17130">
            <v>24.108435</v>
          </cell>
        </row>
        <row r="17131">
          <cell r="AD17131">
            <v>24.099599999999999</v>
          </cell>
        </row>
        <row r="17132">
          <cell r="AD17132">
            <v>24.095766000000001</v>
          </cell>
        </row>
        <row r="17133">
          <cell r="AD17133">
            <v>24.085739</v>
          </cell>
        </row>
        <row r="17134">
          <cell r="AD17134">
            <v>24.083734</v>
          </cell>
        </row>
        <row r="17135">
          <cell r="AD17135">
            <v>24.082933000000001</v>
          </cell>
        </row>
        <row r="17136">
          <cell r="AD17136">
            <v>24.070812</v>
          </cell>
        </row>
        <row r="17137">
          <cell r="AD17137">
            <v>24.063054999999999</v>
          </cell>
        </row>
        <row r="17138">
          <cell r="AD17138">
            <v>24.058288000000001</v>
          </cell>
        </row>
        <row r="17139">
          <cell r="AD17139">
            <v>24.058208</v>
          </cell>
        </row>
        <row r="17140">
          <cell r="AD17140">
            <v>24.054324999999999</v>
          </cell>
        </row>
        <row r="17141">
          <cell r="AD17141">
            <v>24.050377999999998</v>
          </cell>
        </row>
        <row r="17142">
          <cell r="AD17142">
            <v>24.046461000000001</v>
          </cell>
        </row>
        <row r="17143">
          <cell r="AD17143">
            <v>24.037192999999998</v>
          </cell>
        </row>
        <row r="17144">
          <cell r="AD17144">
            <v>24.017109999999999</v>
          </cell>
        </row>
        <row r="17145">
          <cell r="AD17145">
            <v>24.014337999999999</v>
          </cell>
        </row>
        <row r="17146">
          <cell r="AD17146">
            <v>24.011717999999998</v>
          </cell>
        </row>
        <row r="17147">
          <cell r="AD17147">
            <v>24.011271000000001</v>
          </cell>
        </row>
        <row r="17148">
          <cell r="AD17148">
            <v>24.010708000000001</v>
          </cell>
        </row>
        <row r="17149">
          <cell r="AD17149">
            <v>24.007518999999998</v>
          </cell>
        </row>
        <row r="17150">
          <cell r="AD17150">
            <v>24.006364000000001</v>
          </cell>
        </row>
        <row r="17151">
          <cell r="AD17151">
            <v>23.997985</v>
          </cell>
        </row>
        <row r="17152">
          <cell r="AD17152">
            <v>23.993300000000001</v>
          </cell>
        </row>
        <row r="17153">
          <cell r="AD17153">
            <v>23.992308000000001</v>
          </cell>
        </row>
        <row r="17154">
          <cell r="AD17154">
            <v>23.979303999999999</v>
          </cell>
        </row>
        <row r="17155">
          <cell r="AD17155">
            <v>23.971772999999999</v>
          </cell>
        </row>
        <row r="17156">
          <cell r="AD17156">
            <v>23.957370000000001</v>
          </cell>
        </row>
        <row r="17157">
          <cell r="AD17157">
            <v>23.953714000000002</v>
          </cell>
        </row>
        <row r="17158">
          <cell r="AD17158">
            <v>23.951080999999999</v>
          </cell>
        </row>
        <row r="17159">
          <cell r="AD17159">
            <v>23.949698999999999</v>
          </cell>
        </row>
        <row r="17160">
          <cell r="AD17160">
            <v>23.942633000000001</v>
          </cell>
        </row>
        <row r="17161">
          <cell r="AD17161">
            <v>23.928362</v>
          </cell>
        </row>
        <row r="17162">
          <cell r="AD17162">
            <v>23.927088000000001</v>
          </cell>
        </row>
        <row r="17163">
          <cell r="AD17163">
            <v>23.923624</v>
          </cell>
        </row>
        <row r="17164">
          <cell r="AD17164">
            <v>23.916974</v>
          </cell>
        </row>
        <row r="17165">
          <cell r="AD17165">
            <v>23.911422000000002</v>
          </cell>
        </row>
        <row r="17166">
          <cell r="AD17166">
            <v>23.887049000000001</v>
          </cell>
        </row>
        <row r="17167">
          <cell r="AD17167">
            <v>23.878537000000001</v>
          </cell>
        </row>
        <row r="17168">
          <cell r="AD17168">
            <v>23.874814000000001</v>
          </cell>
        </row>
        <row r="17169">
          <cell r="AD17169">
            <v>23.874708999999999</v>
          </cell>
        </row>
        <row r="17170">
          <cell r="AD17170">
            <v>23.866523999999998</v>
          </cell>
        </row>
        <row r="17171">
          <cell r="AD17171">
            <v>23.860513999999998</v>
          </cell>
        </row>
        <row r="17172">
          <cell r="AD17172">
            <v>23.855986000000001</v>
          </cell>
        </row>
        <row r="17173">
          <cell r="AD17173">
            <v>23.836183999999999</v>
          </cell>
        </row>
        <row r="17174">
          <cell r="AD17174">
            <v>23.828317999999999</v>
          </cell>
        </row>
        <row r="17175">
          <cell r="AD17175">
            <v>23.824228999999999</v>
          </cell>
        </row>
        <row r="17176">
          <cell r="AD17176">
            <v>23.823250000000002</v>
          </cell>
        </row>
        <row r="17177">
          <cell r="AD17177">
            <v>23.81343</v>
          </cell>
        </row>
        <row r="17178">
          <cell r="AD17178">
            <v>23.810431999999999</v>
          </cell>
        </row>
        <row r="17179">
          <cell r="AD17179">
            <v>23.801538999999998</v>
          </cell>
        </row>
        <row r="17180">
          <cell r="AD17180">
            <v>23.773844</v>
          </cell>
        </row>
        <row r="17181">
          <cell r="AD17181">
            <v>23.768342000000001</v>
          </cell>
        </row>
        <row r="17182">
          <cell r="AD17182">
            <v>23.764112999999998</v>
          </cell>
        </row>
        <row r="17183">
          <cell r="AD17183">
            <v>23.761907000000001</v>
          </cell>
        </row>
        <row r="17184">
          <cell r="AD17184">
            <v>23.758407999999999</v>
          </cell>
        </row>
        <row r="17185">
          <cell r="AD17185">
            <v>23.754380000000001</v>
          </cell>
        </row>
        <row r="17186">
          <cell r="AD17186">
            <v>23.752761</v>
          </cell>
        </row>
        <row r="17187">
          <cell r="AD17187">
            <v>23.732602</v>
          </cell>
        </row>
        <row r="17188">
          <cell r="AD17188">
            <v>23.728116</v>
          </cell>
        </row>
        <row r="17189">
          <cell r="AD17189">
            <v>23.704145</v>
          </cell>
        </row>
        <row r="17190">
          <cell r="AD17190">
            <v>23.701530999999999</v>
          </cell>
        </row>
        <row r="17191">
          <cell r="AD17191">
            <v>23.699881999999999</v>
          </cell>
        </row>
        <row r="17192">
          <cell r="AD17192">
            <v>23.697735000000002</v>
          </cell>
        </row>
        <row r="17193">
          <cell r="AD17193">
            <v>23.682898999999999</v>
          </cell>
        </row>
        <row r="17194">
          <cell r="AD17194">
            <v>23.682019</v>
          </cell>
        </row>
        <row r="17195">
          <cell r="AD17195">
            <v>23.681263000000001</v>
          </cell>
        </row>
        <row r="17196">
          <cell r="AD17196">
            <v>23.678554999999999</v>
          </cell>
        </row>
        <row r="17197">
          <cell r="AD17197">
            <v>23.667959</v>
          </cell>
        </row>
        <row r="17198">
          <cell r="AD17198">
            <v>23.662952000000001</v>
          </cell>
        </row>
        <row r="17199">
          <cell r="AD17199">
            <v>23.633676999999999</v>
          </cell>
        </row>
        <row r="17200">
          <cell r="AD17200">
            <v>23.611304000000001</v>
          </cell>
        </row>
        <row r="17201">
          <cell r="AD17201">
            <v>23.608566</v>
          </cell>
        </row>
        <row r="17202">
          <cell r="AD17202">
            <v>23.589048999999999</v>
          </cell>
        </row>
        <row r="17203">
          <cell r="AD17203">
            <v>23.575286999999999</v>
          </cell>
        </row>
        <row r="17204">
          <cell r="AD17204">
            <v>23.571026</v>
          </cell>
        </row>
        <row r="17205">
          <cell r="AD17205">
            <v>23.558178999999999</v>
          </cell>
        </row>
        <row r="17206">
          <cell r="AD17206">
            <v>23.545718999999998</v>
          </cell>
        </row>
        <row r="17207">
          <cell r="AD17207">
            <v>23.543315</v>
          </cell>
        </row>
        <row r="17208">
          <cell r="AD17208">
            <v>23.537203000000002</v>
          </cell>
        </row>
        <row r="17209">
          <cell r="AD17209">
            <v>23.527996999999999</v>
          </cell>
        </row>
        <row r="17210">
          <cell r="AD17210">
            <v>23.524107999999998</v>
          </cell>
        </row>
        <row r="17211">
          <cell r="AD17211">
            <v>23.514655999999999</v>
          </cell>
        </row>
        <row r="17212">
          <cell r="AD17212">
            <v>23.514068999999999</v>
          </cell>
        </row>
        <row r="17213">
          <cell r="AD17213">
            <v>23.503558999999999</v>
          </cell>
        </row>
        <row r="17214">
          <cell r="AD17214">
            <v>23.50318</v>
          </cell>
        </row>
        <row r="17215">
          <cell r="AD17215">
            <v>23.496628999999999</v>
          </cell>
        </row>
        <row r="17216">
          <cell r="AD17216">
            <v>23.490955</v>
          </cell>
        </row>
        <row r="17217">
          <cell r="AD17217">
            <v>23.489650000000001</v>
          </cell>
        </row>
        <row r="17218">
          <cell r="AD17218">
            <v>23.487639999999999</v>
          </cell>
        </row>
        <row r="17219">
          <cell r="AD17219">
            <v>23.487116</v>
          </cell>
        </row>
        <row r="17220">
          <cell r="AD17220">
            <v>23.484223</v>
          </cell>
        </row>
        <row r="17221">
          <cell r="AD17221">
            <v>23.483749</v>
          </cell>
        </row>
        <row r="17222">
          <cell r="AD17222">
            <v>23.482752999999999</v>
          </cell>
        </row>
        <row r="17223">
          <cell r="AD17223">
            <v>23.481387999999999</v>
          </cell>
        </row>
        <row r="17224">
          <cell r="AD17224">
            <v>23.480471000000001</v>
          </cell>
        </row>
        <row r="17225">
          <cell r="AD17225">
            <v>23.470282000000001</v>
          </cell>
        </row>
        <row r="17226">
          <cell r="AD17226">
            <v>23.456878</v>
          </cell>
        </row>
        <row r="17227">
          <cell r="AD17227">
            <v>23.450927</v>
          </cell>
        </row>
        <row r="17228">
          <cell r="AD17228">
            <v>23.443664999999999</v>
          </cell>
        </row>
        <row r="17229">
          <cell r="AD17229">
            <v>23.441158999999999</v>
          </cell>
        </row>
        <row r="17230">
          <cell r="AD17230">
            <v>23.434463999999998</v>
          </cell>
        </row>
        <row r="17231">
          <cell r="AD17231">
            <v>23.433686999999999</v>
          </cell>
        </row>
        <row r="17232">
          <cell r="AD17232">
            <v>23.402795000000001</v>
          </cell>
        </row>
        <row r="17233">
          <cell r="AD17233">
            <v>23.399329999999999</v>
          </cell>
        </row>
        <row r="17234">
          <cell r="AD17234">
            <v>23.396087000000001</v>
          </cell>
        </row>
        <row r="17235">
          <cell r="AD17235">
            <v>23.378466</v>
          </cell>
        </row>
        <row r="17236">
          <cell r="AD17236">
            <v>23.370298999999999</v>
          </cell>
        </row>
        <row r="17237">
          <cell r="AD17237">
            <v>23.358074999999999</v>
          </cell>
        </row>
        <row r="17238">
          <cell r="AD17238">
            <v>23.348509</v>
          </cell>
        </row>
        <row r="17239">
          <cell r="AD17239">
            <v>23.346170000000001</v>
          </cell>
        </row>
        <row r="17240">
          <cell r="AD17240">
            <v>23.343012999999999</v>
          </cell>
        </row>
        <row r="17241">
          <cell r="AD17241">
            <v>23.341778999999999</v>
          </cell>
        </row>
        <row r="17242">
          <cell r="AD17242">
            <v>23.335850000000001</v>
          </cell>
        </row>
        <row r="17243">
          <cell r="AD17243">
            <v>23.332964</v>
          </cell>
        </row>
        <row r="17244">
          <cell r="AD17244">
            <v>23.325002000000001</v>
          </cell>
        </row>
        <row r="17245">
          <cell r="AD17245">
            <v>23.320717999999999</v>
          </cell>
        </row>
        <row r="17246">
          <cell r="AD17246">
            <v>23.318614</v>
          </cell>
        </row>
        <row r="17247">
          <cell r="AD17247">
            <v>23.317879000000001</v>
          </cell>
        </row>
        <row r="17248">
          <cell r="AD17248">
            <v>23.315822000000001</v>
          </cell>
        </row>
        <row r="17249">
          <cell r="AD17249">
            <v>23.313780999999999</v>
          </cell>
        </row>
        <row r="17250">
          <cell r="AD17250">
            <v>23.313155999999999</v>
          </cell>
        </row>
        <row r="17251">
          <cell r="AD17251">
            <v>23.305852999999999</v>
          </cell>
        </row>
        <row r="17252">
          <cell r="AD17252">
            <v>23.303581000000001</v>
          </cell>
        </row>
        <row r="17253">
          <cell r="AD17253">
            <v>23.298670999999999</v>
          </cell>
        </row>
        <row r="17254">
          <cell r="AD17254">
            <v>23.28952</v>
          </cell>
        </row>
        <row r="17255">
          <cell r="AD17255">
            <v>23.288378999999999</v>
          </cell>
        </row>
        <row r="17256">
          <cell r="AD17256">
            <v>23.267569999999999</v>
          </cell>
        </row>
        <row r="17257">
          <cell r="AD17257">
            <v>23.260608000000001</v>
          </cell>
        </row>
        <row r="17258">
          <cell r="AD17258">
            <v>23.257086999999999</v>
          </cell>
        </row>
        <row r="17259">
          <cell r="AD17259">
            <v>23.254432000000001</v>
          </cell>
        </row>
        <row r="17260">
          <cell r="AD17260">
            <v>23.254169999999998</v>
          </cell>
        </row>
        <row r="17261">
          <cell r="AD17261">
            <v>23.251007999999999</v>
          </cell>
        </row>
        <row r="17262">
          <cell r="AD17262">
            <v>23.245733000000001</v>
          </cell>
        </row>
        <row r="17263">
          <cell r="AD17263">
            <v>23.235945999999998</v>
          </cell>
        </row>
        <row r="17264">
          <cell r="AD17264">
            <v>23.231397999999999</v>
          </cell>
        </row>
        <row r="17265">
          <cell r="AD17265">
            <v>23.229344999999999</v>
          </cell>
        </row>
        <row r="17266">
          <cell r="AD17266">
            <v>23.222269000000001</v>
          </cell>
        </row>
        <row r="17267">
          <cell r="AD17267">
            <v>23.221333000000001</v>
          </cell>
        </row>
        <row r="17268">
          <cell r="AD17268">
            <v>23.220758</v>
          </cell>
        </row>
        <row r="17269">
          <cell r="AD17269">
            <v>23.220521999999999</v>
          </cell>
        </row>
        <row r="17270">
          <cell r="AD17270">
            <v>23.213082</v>
          </cell>
        </row>
        <row r="17271">
          <cell r="AD17271">
            <v>23.210929</v>
          </cell>
        </row>
        <row r="17272">
          <cell r="AD17272">
            <v>23.187935</v>
          </cell>
        </row>
        <row r="17273">
          <cell r="AD17273">
            <v>23.176167</v>
          </cell>
        </row>
        <row r="17274">
          <cell r="AD17274">
            <v>23.174078000000002</v>
          </cell>
        </row>
        <row r="17275">
          <cell r="AD17275">
            <v>23.172664999999999</v>
          </cell>
        </row>
        <row r="17276">
          <cell r="AD17276">
            <v>23.172553000000001</v>
          </cell>
        </row>
        <row r="17277">
          <cell r="AD17277">
            <v>23.170878999999999</v>
          </cell>
        </row>
        <row r="17278">
          <cell r="AD17278">
            <v>23.164207999999999</v>
          </cell>
        </row>
        <row r="17279">
          <cell r="AD17279">
            <v>23.153143</v>
          </cell>
        </row>
        <row r="17280">
          <cell r="AD17280">
            <v>23.14789</v>
          </cell>
        </row>
        <row r="17281">
          <cell r="AD17281">
            <v>23.142856999999999</v>
          </cell>
        </row>
        <row r="17282">
          <cell r="AD17282">
            <v>23.139731999999999</v>
          </cell>
        </row>
        <row r="17283">
          <cell r="AD17283">
            <v>23.138093999999999</v>
          </cell>
        </row>
        <row r="17284">
          <cell r="AD17284">
            <v>23.130367</v>
          </cell>
        </row>
        <row r="17285">
          <cell r="AD17285">
            <v>23.129657000000002</v>
          </cell>
        </row>
        <row r="17286">
          <cell r="AD17286">
            <v>23.128592999999999</v>
          </cell>
        </row>
        <row r="17287">
          <cell r="AD17287">
            <v>23.122024</v>
          </cell>
        </row>
        <row r="17288">
          <cell r="AD17288">
            <v>23.102723999999998</v>
          </cell>
        </row>
        <row r="17289">
          <cell r="AD17289">
            <v>23.082836</v>
          </cell>
        </row>
        <row r="17290">
          <cell r="AD17290">
            <v>23.075892</v>
          </cell>
        </row>
        <row r="17291">
          <cell r="AD17291">
            <v>23.071753999999999</v>
          </cell>
        </row>
        <row r="17292">
          <cell r="AD17292">
            <v>23.064088999999999</v>
          </cell>
        </row>
        <row r="17293">
          <cell r="AD17293">
            <v>23.061454000000001</v>
          </cell>
        </row>
        <row r="17294">
          <cell r="AD17294">
            <v>23.06108</v>
          </cell>
        </row>
        <row r="17295">
          <cell r="AD17295">
            <v>23.052261999999999</v>
          </cell>
        </row>
        <row r="17296">
          <cell r="AD17296">
            <v>23.044436999999999</v>
          </cell>
        </row>
        <row r="17297">
          <cell r="AD17297">
            <v>23.039048000000001</v>
          </cell>
        </row>
        <row r="17298">
          <cell r="AD17298">
            <v>23.03387</v>
          </cell>
        </row>
        <row r="17299">
          <cell r="AD17299">
            <v>23.025417000000001</v>
          </cell>
        </row>
        <row r="17300">
          <cell r="AD17300">
            <v>23.018744000000002</v>
          </cell>
        </row>
        <row r="17301">
          <cell r="AD17301">
            <v>23.015208000000001</v>
          </cell>
        </row>
        <row r="17302">
          <cell r="AD17302">
            <v>23.001512999999999</v>
          </cell>
        </row>
        <row r="17303">
          <cell r="AD17303">
            <v>22.985631000000001</v>
          </cell>
        </row>
        <row r="17304">
          <cell r="AD17304">
            <v>22.976078000000001</v>
          </cell>
        </row>
        <row r="17305">
          <cell r="AD17305">
            <v>22.974346000000001</v>
          </cell>
        </row>
        <row r="17306">
          <cell r="AD17306">
            <v>22.974274000000001</v>
          </cell>
        </row>
        <row r="17307">
          <cell r="AD17307">
            <v>22.972007000000001</v>
          </cell>
        </row>
        <row r="17308">
          <cell r="AD17308">
            <v>22.970192000000001</v>
          </cell>
        </row>
        <row r="17309">
          <cell r="AD17309">
            <v>22.968395000000001</v>
          </cell>
        </row>
        <row r="17310">
          <cell r="AD17310">
            <v>22.965933</v>
          </cell>
        </row>
        <row r="17311">
          <cell r="AD17311">
            <v>22.964849999999998</v>
          </cell>
        </row>
        <row r="17312">
          <cell r="AD17312">
            <v>22.964545999999999</v>
          </cell>
        </row>
        <row r="17313">
          <cell r="AD17313">
            <v>22.962654000000001</v>
          </cell>
        </row>
        <row r="17314">
          <cell r="AD17314">
            <v>22.960369</v>
          </cell>
        </row>
        <row r="17315">
          <cell r="AD17315">
            <v>22.952012</v>
          </cell>
        </row>
        <row r="17316">
          <cell r="AD17316">
            <v>22.951442</v>
          </cell>
        </row>
        <row r="17317">
          <cell r="AD17317">
            <v>22.949819000000002</v>
          </cell>
        </row>
        <row r="17318">
          <cell r="AD17318">
            <v>22.942589000000002</v>
          </cell>
        </row>
        <row r="17319">
          <cell r="AD17319">
            <v>22.934521</v>
          </cell>
        </row>
        <row r="17320">
          <cell r="AD17320">
            <v>22.928720999999999</v>
          </cell>
        </row>
        <row r="17321">
          <cell r="AD17321">
            <v>22.924361999999999</v>
          </cell>
        </row>
        <row r="17322">
          <cell r="AD17322">
            <v>22.910423000000002</v>
          </cell>
        </row>
        <row r="17323">
          <cell r="AD17323">
            <v>22.906169999999999</v>
          </cell>
        </row>
        <row r="17324">
          <cell r="AD17324">
            <v>22.897843000000002</v>
          </cell>
        </row>
        <row r="17325">
          <cell r="AD17325">
            <v>22.895232</v>
          </cell>
        </row>
        <row r="17326">
          <cell r="AD17326">
            <v>22.892942999999999</v>
          </cell>
        </row>
        <row r="17327">
          <cell r="AD17327">
            <v>22.892443</v>
          </cell>
        </row>
        <row r="17328">
          <cell r="AD17328">
            <v>22.869872999999998</v>
          </cell>
        </row>
        <row r="17329">
          <cell r="AD17329">
            <v>22.859891999999999</v>
          </cell>
        </row>
        <row r="17330">
          <cell r="AD17330">
            <v>22.846511</v>
          </cell>
        </row>
        <row r="17331">
          <cell r="AD17331">
            <v>22.845980000000001</v>
          </cell>
        </row>
        <row r="17332">
          <cell r="AD17332">
            <v>22.844082</v>
          </cell>
        </row>
        <row r="17333">
          <cell r="AD17333">
            <v>22.838353999999999</v>
          </cell>
        </row>
        <row r="17334">
          <cell r="AD17334">
            <v>22.830531000000001</v>
          </cell>
        </row>
        <row r="17335">
          <cell r="AD17335">
            <v>22.824581999999999</v>
          </cell>
        </row>
        <row r="17336">
          <cell r="AD17336">
            <v>22.823474999999998</v>
          </cell>
        </row>
        <row r="17337">
          <cell r="AD17337">
            <v>22.816623</v>
          </cell>
        </row>
        <row r="17338">
          <cell r="AD17338">
            <v>22.811008000000001</v>
          </cell>
        </row>
        <row r="17339">
          <cell r="AD17339">
            <v>22.809208000000002</v>
          </cell>
        </row>
        <row r="17340">
          <cell r="AD17340">
            <v>22.805596000000001</v>
          </cell>
        </row>
        <row r="17341">
          <cell r="AD17341">
            <v>22.804776</v>
          </cell>
        </row>
        <row r="17342">
          <cell r="AD17342">
            <v>22.802340000000001</v>
          </cell>
        </row>
        <row r="17343">
          <cell r="AD17343">
            <v>22.794898</v>
          </cell>
        </row>
        <row r="17344">
          <cell r="AD17344">
            <v>22.791848000000002</v>
          </cell>
        </row>
        <row r="17345">
          <cell r="AD17345">
            <v>22.778243</v>
          </cell>
        </row>
        <row r="17346">
          <cell r="AD17346">
            <v>22.758838000000001</v>
          </cell>
        </row>
        <row r="17347">
          <cell r="AD17347">
            <v>22.754116</v>
          </cell>
        </row>
        <row r="17348">
          <cell r="AD17348">
            <v>22.749514999999999</v>
          </cell>
        </row>
        <row r="17349">
          <cell r="AD17349">
            <v>22.743815999999999</v>
          </cell>
        </row>
        <row r="17350">
          <cell r="AD17350">
            <v>22.741071999999999</v>
          </cell>
        </row>
        <row r="17351">
          <cell r="AD17351">
            <v>22.74034</v>
          </cell>
        </row>
        <row r="17352">
          <cell r="AD17352">
            <v>22.738451999999999</v>
          </cell>
        </row>
        <row r="17353">
          <cell r="AD17353">
            <v>22.738302000000001</v>
          </cell>
        </row>
        <row r="17354">
          <cell r="AD17354">
            <v>22.737013999999999</v>
          </cell>
        </row>
        <row r="17355">
          <cell r="AD17355">
            <v>22.736367000000001</v>
          </cell>
        </row>
        <row r="17356">
          <cell r="AD17356">
            <v>22.730502000000001</v>
          </cell>
        </row>
        <row r="17357">
          <cell r="AD17357">
            <v>22.727809000000001</v>
          </cell>
        </row>
        <row r="17358">
          <cell r="AD17358">
            <v>22.710747999999999</v>
          </cell>
        </row>
        <row r="17359">
          <cell r="AD17359">
            <v>22.710343999999999</v>
          </cell>
        </row>
        <row r="17360">
          <cell r="AD17360">
            <v>22.698318</v>
          </cell>
        </row>
        <row r="17361">
          <cell r="AD17361">
            <v>22.676572</v>
          </cell>
        </row>
        <row r="17362">
          <cell r="AD17362">
            <v>22.675802999999998</v>
          </cell>
        </row>
        <row r="17363">
          <cell r="AD17363">
            <v>22.675242000000001</v>
          </cell>
        </row>
        <row r="17364">
          <cell r="AD17364">
            <v>22.673632999999999</v>
          </cell>
        </row>
        <row r="17365">
          <cell r="AD17365">
            <v>22.668737</v>
          </cell>
        </row>
        <row r="17366">
          <cell r="AD17366">
            <v>22.665282000000001</v>
          </cell>
        </row>
        <row r="17367">
          <cell r="AD17367">
            <v>22.664491000000002</v>
          </cell>
        </row>
        <row r="17368">
          <cell r="AD17368">
            <v>22.663986999999999</v>
          </cell>
        </row>
        <row r="17369">
          <cell r="AD17369">
            <v>22.641684999999999</v>
          </cell>
        </row>
        <row r="17370">
          <cell r="AD17370">
            <v>22.633693999999998</v>
          </cell>
        </row>
        <row r="17371">
          <cell r="AD17371">
            <v>22.632292</v>
          </cell>
        </row>
        <row r="17372">
          <cell r="AD17372">
            <v>22.626709000000002</v>
          </cell>
        </row>
        <row r="17373">
          <cell r="AD17373">
            <v>22.625838999999999</v>
          </cell>
        </row>
        <row r="17374">
          <cell r="AD17374">
            <v>22.617916000000001</v>
          </cell>
        </row>
        <row r="17375">
          <cell r="AD17375">
            <v>22.612988999999999</v>
          </cell>
        </row>
        <row r="17376">
          <cell r="AD17376">
            <v>22.604865</v>
          </cell>
        </row>
        <row r="17377">
          <cell r="AD17377">
            <v>22.598958</v>
          </cell>
        </row>
        <row r="17378">
          <cell r="AD17378">
            <v>22.590778</v>
          </cell>
        </row>
        <row r="17379">
          <cell r="AD17379">
            <v>22.588235000000001</v>
          </cell>
        </row>
        <row r="17380">
          <cell r="AD17380">
            <v>22.587024</v>
          </cell>
        </row>
        <row r="17381">
          <cell r="AD17381">
            <v>22.580919999999999</v>
          </cell>
        </row>
        <row r="17382">
          <cell r="AD17382">
            <v>22.578696999999998</v>
          </cell>
        </row>
        <row r="17383">
          <cell r="AD17383">
            <v>22.577448</v>
          </cell>
        </row>
        <row r="17384">
          <cell r="AD17384">
            <v>22.565688999999999</v>
          </cell>
        </row>
        <row r="17385">
          <cell r="AD17385">
            <v>22.554870999999999</v>
          </cell>
        </row>
        <row r="17386">
          <cell r="AD17386">
            <v>22.553429000000001</v>
          </cell>
        </row>
        <row r="17387">
          <cell r="AD17387">
            <v>22.54909</v>
          </cell>
        </row>
        <row r="17388">
          <cell r="AD17388">
            <v>22.541920999999999</v>
          </cell>
        </row>
        <row r="17389">
          <cell r="AD17389">
            <v>22.541654000000001</v>
          </cell>
        </row>
        <row r="17390">
          <cell r="AD17390">
            <v>22.540938000000001</v>
          </cell>
        </row>
        <row r="17391">
          <cell r="AD17391">
            <v>22.537016999999999</v>
          </cell>
        </row>
        <row r="17392">
          <cell r="AD17392">
            <v>22.532644000000001</v>
          </cell>
        </row>
        <row r="17393">
          <cell r="AD17393">
            <v>22.525473999999999</v>
          </cell>
        </row>
        <row r="17394">
          <cell r="AD17394">
            <v>22.519202</v>
          </cell>
        </row>
        <row r="17395">
          <cell r="AD17395">
            <v>22.517275999999999</v>
          </cell>
        </row>
        <row r="17396">
          <cell r="AD17396">
            <v>22.515758999999999</v>
          </cell>
        </row>
        <row r="17397">
          <cell r="AD17397">
            <v>22.500990000000002</v>
          </cell>
        </row>
        <row r="17398">
          <cell r="AD17398">
            <v>22.498615000000001</v>
          </cell>
        </row>
        <row r="17399">
          <cell r="AD17399">
            <v>22.487743999999999</v>
          </cell>
        </row>
        <row r="17400">
          <cell r="AD17400">
            <v>22.485582999999998</v>
          </cell>
        </row>
        <row r="17401">
          <cell r="AD17401">
            <v>22.476402</v>
          </cell>
        </row>
        <row r="17402">
          <cell r="AD17402">
            <v>22.467300000000002</v>
          </cell>
        </row>
        <row r="17403">
          <cell r="AD17403">
            <v>22.461583999999998</v>
          </cell>
        </row>
        <row r="17404">
          <cell r="AD17404">
            <v>22.456641000000001</v>
          </cell>
        </row>
        <row r="17405">
          <cell r="AD17405">
            <v>22.452144000000001</v>
          </cell>
        </row>
        <row r="17406">
          <cell r="AD17406">
            <v>22.4405</v>
          </cell>
        </row>
        <row r="17407">
          <cell r="AD17407">
            <v>22.440367999999999</v>
          </cell>
        </row>
        <row r="17408">
          <cell r="AD17408">
            <v>22.438082999999999</v>
          </cell>
        </row>
        <row r="17409">
          <cell r="AD17409">
            <v>22.411850999999999</v>
          </cell>
        </row>
        <row r="17410">
          <cell r="AD17410">
            <v>22.411176999999999</v>
          </cell>
        </row>
        <row r="17411">
          <cell r="AD17411">
            <v>22.386087</v>
          </cell>
        </row>
        <row r="17412">
          <cell r="AD17412">
            <v>22.383879</v>
          </cell>
        </row>
        <row r="17413">
          <cell r="AD17413">
            <v>22.383869000000001</v>
          </cell>
        </row>
        <row r="17414">
          <cell r="AD17414">
            <v>22.374068999999999</v>
          </cell>
        </row>
        <row r="17415">
          <cell r="AD17415">
            <v>22.369219000000001</v>
          </cell>
        </row>
        <row r="17416">
          <cell r="AD17416">
            <v>22.364424</v>
          </cell>
        </row>
        <row r="17417">
          <cell r="AD17417">
            <v>22.354652000000002</v>
          </cell>
        </row>
        <row r="17418">
          <cell r="AD17418">
            <v>22.342419</v>
          </cell>
        </row>
        <row r="17419">
          <cell r="AD17419">
            <v>22.336938</v>
          </cell>
        </row>
        <row r="17420">
          <cell r="AD17420">
            <v>22.336614000000001</v>
          </cell>
        </row>
        <row r="17421">
          <cell r="AD17421">
            <v>22.330548</v>
          </cell>
        </row>
        <row r="17422">
          <cell r="AD17422">
            <v>22.327694999999999</v>
          </cell>
        </row>
        <row r="17423">
          <cell r="AD17423">
            <v>22.323205000000002</v>
          </cell>
        </row>
        <row r="17424">
          <cell r="AD17424">
            <v>22.304608999999999</v>
          </cell>
        </row>
        <row r="17425">
          <cell r="AD17425">
            <v>22.286753000000001</v>
          </cell>
        </row>
        <row r="17426">
          <cell r="AD17426">
            <v>22.271732</v>
          </cell>
        </row>
        <row r="17427">
          <cell r="AD17427">
            <v>22.264503999999999</v>
          </cell>
        </row>
        <row r="17428">
          <cell r="AD17428">
            <v>22.262701</v>
          </cell>
        </row>
        <row r="17429">
          <cell r="AD17429">
            <v>22.26135</v>
          </cell>
        </row>
        <row r="17430">
          <cell r="AD17430">
            <v>22.259575999999999</v>
          </cell>
        </row>
        <row r="17431">
          <cell r="AD17431">
            <v>22.257802999999999</v>
          </cell>
        </row>
        <row r="17432">
          <cell r="AD17432">
            <v>22.251756</v>
          </cell>
        </row>
        <row r="17433">
          <cell r="AD17433">
            <v>22.249486000000001</v>
          </cell>
        </row>
        <row r="17434">
          <cell r="AD17434">
            <v>22.241427999999999</v>
          </cell>
        </row>
        <row r="17435">
          <cell r="AD17435">
            <v>22.236405000000001</v>
          </cell>
        </row>
        <row r="17436">
          <cell r="AD17436">
            <v>22.23451</v>
          </cell>
        </row>
        <row r="17437">
          <cell r="AD17437">
            <v>22.233685999999999</v>
          </cell>
        </row>
        <row r="17438">
          <cell r="AD17438">
            <v>22.230187000000001</v>
          </cell>
        </row>
        <row r="17439">
          <cell r="AD17439">
            <v>22.229959000000001</v>
          </cell>
        </row>
        <row r="17440">
          <cell r="AD17440">
            <v>22.222404999999998</v>
          </cell>
        </row>
        <row r="17441">
          <cell r="AD17441">
            <v>22.217091</v>
          </cell>
        </row>
        <row r="17442">
          <cell r="AD17442">
            <v>22.201090000000001</v>
          </cell>
        </row>
        <row r="17443">
          <cell r="AD17443">
            <v>22.200951</v>
          </cell>
        </row>
        <row r="17444">
          <cell r="AD17444">
            <v>22.200507000000002</v>
          </cell>
        </row>
        <row r="17445">
          <cell r="AD17445">
            <v>22.200306000000001</v>
          </cell>
        </row>
        <row r="17446">
          <cell r="AD17446">
            <v>22.198533999999999</v>
          </cell>
        </row>
        <row r="17447">
          <cell r="AD17447">
            <v>22.19605</v>
          </cell>
        </row>
        <row r="17448">
          <cell r="AD17448">
            <v>22.192243999999999</v>
          </cell>
        </row>
        <row r="17449">
          <cell r="AD17449">
            <v>22.191445999999999</v>
          </cell>
        </row>
        <row r="17450">
          <cell r="AD17450">
            <v>22.190743000000001</v>
          </cell>
        </row>
        <row r="17451">
          <cell r="AD17451">
            <v>22.179604999999999</v>
          </cell>
        </row>
        <row r="17452">
          <cell r="AD17452">
            <v>22.164995000000001</v>
          </cell>
        </row>
        <row r="17453">
          <cell r="AD17453">
            <v>22.157126999999999</v>
          </cell>
        </row>
        <row r="17454">
          <cell r="AD17454">
            <v>22.151122999999998</v>
          </cell>
        </row>
        <row r="17455">
          <cell r="AD17455">
            <v>22.145150000000001</v>
          </cell>
        </row>
        <row r="17456">
          <cell r="AD17456">
            <v>22.139184</v>
          </cell>
        </row>
        <row r="17457">
          <cell r="AD17457">
            <v>22.126688999999999</v>
          </cell>
        </row>
        <row r="17458">
          <cell r="AD17458">
            <v>22.120329000000002</v>
          </cell>
        </row>
        <row r="17459">
          <cell r="AD17459">
            <v>22.114363000000001</v>
          </cell>
        </row>
        <row r="17460">
          <cell r="AD17460">
            <v>22.106667000000002</v>
          </cell>
        </row>
        <row r="17461">
          <cell r="AD17461">
            <v>22.105017</v>
          </cell>
        </row>
        <row r="17462">
          <cell r="AD17462">
            <v>22.095008</v>
          </cell>
        </row>
        <row r="17463">
          <cell r="AD17463">
            <v>22.091950000000001</v>
          </cell>
        </row>
        <row r="17464">
          <cell r="AD17464">
            <v>22.091197000000001</v>
          </cell>
        </row>
        <row r="17465">
          <cell r="AD17465">
            <v>22.064813999999998</v>
          </cell>
        </row>
        <row r="17466">
          <cell r="AD17466">
            <v>22.062455</v>
          </cell>
        </row>
        <row r="17467">
          <cell r="AD17467">
            <v>22.051490999999999</v>
          </cell>
        </row>
        <row r="17468">
          <cell r="AD17468">
            <v>22.033315000000002</v>
          </cell>
        </row>
        <row r="17469">
          <cell r="AD17469">
            <v>22.024889000000002</v>
          </cell>
        </row>
        <row r="17470">
          <cell r="AD17470">
            <v>22.015695999999998</v>
          </cell>
        </row>
        <row r="17471">
          <cell r="AD17471">
            <v>22.015402999999999</v>
          </cell>
        </row>
        <row r="17472">
          <cell r="AD17472">
            <v>22.011237999999999</v>
          </cell>
        </row>
        <row r="17473">
          <cell r="AD17473">
            <v>22.009599999999999</v>
          </cell>
        </row>
        <row r="17474">
          <cell r="AD17474">
            <v>22.006041</v>
          </cell>
        </row>
        <row r="17475">
          <cell r="AD17475">
            <v>22.003699999999998</v>
          </cell>
        </row>
        <row r="17476">
          <cell r="AD17476">
            <v>22.001083999999999</v>
          </cell>
        </row>
        <row r="17477">
          <cell r="AD17477">
            <v>21.997063000000001</v>
          </cell>
        </row>
        <row r="17478">
          <cell r="AD17478">
            <v>21.989840000000001</v>
          </cell>
        </row>
        <row r="17479">
          <cell r="AD17479">
            <v>21.988389999999999</v>
          </cell>
        </row>
        <row r="17480">
          <cell r="AD17480">
            <v>21.977321</v>
          </cell>
        </row>
        <row r="17481">
          <cell r="AD17481">
            <v>21.973004</v>
          </cell>
        </row>
        <row r="17482">
          <cell r="AD17482">
            <v>21.965029000000001</v>
          </cell>
        </row>
        <row r="17483">
          <cell r="AD17483">
            <v>21.962515</v>
          </cell>
        </row>
        <row r="17484">
          <cell r="AD17484">
            <v>21.960702000000001</v>
          </cell>
        </row>
        <row r="17485">
          <cell r="AD17485">
            <v>21.960004000000001</v>
          </cell>
        </row>
        <row r="17486">
          <cell r="AD17486">
            <v>21.958741</v>
          </cell>
        </row>
        <row r="17487">
          <cell r="AD17487">
            <v>21.957263999999999</v>
          </cell>
        </row>
        <row r="17488">
          <cell r="AD17488">
            <v>21.951381999999999</v>
          </cell>
        </row>
        <row r="17489">
          <cell r="AD17489">
            <v>21.951013</v>
          </cell>
        </row>
        <row r="17490">
          <cell r="AD17490">
            <v>21.95083</v>
          </cell>
        </row>
        <row r="17491">
          <cell r="AD17491">
            <v>21.948211000000001</v>
          </cell>
        </row>
        <row r="17492">
          <cell r="AD17492">
            <v>21.944600000000001</v>
          </cell>
        </row>
        <row r="17493">
          <cell r="AD17493">
            <v>21.940832</v>
          </cell>
        </row>
        <row r="17494">
          <cell r="AD17494">
            <v>21.931975000000001</v>
          </cell>
        </row>
        <row r="17495">
          <cell r="AD17495">
            <v>21.920995000000001</v>
          </cell>
        </row>
        <row r="17496">
          <cell r="AD17496">
            <v>21.914515000000002</v>
          </cell>
        </row>
        <row r="17497">
          <cell r="AD17497">
            <v>21.913602999999998</v>
          </cell>
        </row>
        <row r="17498">
          <cell r="AD17498">
            <v>21.909611000000002</v>
          </cell>
        </row>
        <row r="17499">
          <cell r="AD17499">
            <v>21.906596</v>
          </cell>
        </row>
        <row r="17500">
          <cell r="AD17500">
            <v>21.906483000000001</v>
          </cell>
        </row>
        <row r="17501">
          <cell r="AD17501">
            <v>21.899616000000002</v>
          </cell>
        </row>
        <row r="17502">
          <cell r="AD17502">
            <v>21.898223999999999</v>
          </cell>
        </row>
        <row r="17503">
          <cell r="AD17503">
            <v>21.894368</v>
          </cell>
        </row>
        <row r="17504">
          <cell r="AD17504">
            <v>21.875349</v>
          </cell>
        </row>
        <row r="17505">
          <cell r="AD17505">
            <v>21.870642</v>
          </cell>
        </row>
        <row r="17506">
          <cell r="AD17506">
            <v>21.853414999999998</v>
          </cell>
        </row>
        <row r="17507">
          <cell r="AD17507">
            <v>21.853332999999999</v>
          </cell>
        </row>
        <row r="17508">
          <cell r="AD17508">
            <v>21.850456999999999</v>
          </cell>
        </row>
        <row r="17509">
          <cell r="AD17509">
            <v>21.847656000000001</v>
          </cell>
        </row>
        <row r="17510">
          <cell r="AD17510">
            <v>21.846862999999999</v>
          </cell>
        </row>
        <row r="17511">
          <cell r="AD17511">
            <v>21.846057999999999</v>
          </cell>
        </row>
        <row r="17512">
          <cell r="AD17512">
            <v>21.844390000000001</v>
          </cell>
        </row>
        <row r="17513">
          <cell r="AD17513">
            <v>21.838362</v>
          </cell>
        </row>
        <row r="17514">
          <cell r="AD17514">
            <v>21.826550000000001</v>
          </cell>
        </row>
        <row r="17515">
          <cell r="AD17515">
            <v>21.826474999999999</v>
          </cell>
        </row>
        <row r="17516">
          <cell r="AD17516">
            <v>21.813797000000001</v>
          </cell>
        </row>
        <row r="17517">
          <cell r="AD17517">
            <v>21.791471000000001</v>
          </cell>
        </row>
        <row r="17518">
          <cell r="AD17518">
            <v>21.791222000000001</v>
          </cell>
        </row>
        <row r="17519">
          <cell r="AD17519">
            <v>21.775621000000001</v>
          </cell>
        </row>
        <row r="17520">
          <cell r="AD17520">
            <v>21.775227000000001</v>
          </cell>
        </row>
        <row r="17521">
          <cell r="AD17521">
            <v>21.772549999999999</v>
          </cell>
        </row>
        <row r="17522">
          <cell r="AD17522">
            <v>21.769645000000001</v>
          </cell>
        </row>
        <row r="17523">
          <cell r="AD17523">
            <v>21.762149999999998</v>
          </cell>
        </row>
        <row r="17524">
          <cell r="AD17524">
            <v>21.756305000000001</v>
          </cell>
        </row>
        <row r="17525">
          <cell r="AD17525">
            <v>21.744986999999998</v>
          </cell>
        </row>
        <row r="17526">
          <cell r="AD17526">
            <v>21.737055000000002</v>
          </cell>
        </row>
        <row r="17527">
          <cell r="AD17527">
            <v>21.737022</v>
          </cell>
        </row>
        <row r="17528">
          <cell r="AD17528">
            <v>21.734808999999998</v>
          </cell>
        </row>
        <row r="17529">
          <cell r="AD17529">
            <v>21.733021999999998</v>
          </cell>
        </row>
        <row r="17530">
          <cell r="AD17530">
            <v>21.732631999999999</v>
          </cell>
        </row>
        <row r="17531">
          <cell r="AD17531">
            <v>21.730841999999999</v>
          </cell>
        </row>
        <row r="17532">
          <cell r="AD17532">
            <v>21.722297999999999</v>
          </cell>
        </row>
        <row r="17533">
          <cell r="AD17533">
            <v>21.716877</v>
          </cell>
        </row>
        <row r="17534">
          <cell r="AD17534">
            <v>21.715292999999999</v>
          </cell>
        </row>
        <row r="17535">
          <cell r="AD17535">
            <v>21.711077</v>
          </cell>
        </row>
        <row r="17536">
          <cell r="AD17536">
            <v>21.706567</v>
          </cell>
        </row>
        <row r="17537">
          <cell r="AD17537">
            <v>21.697854</v>
          </cell>
        </row>
        <row r="17538">
          <cell r="AD17538">
            <v>21.689781</v>
          </cell>
        </row>
        <row r="17539">
          <cell r="AD17539">
            <v>21.679804000000001</v>
          </cell>
        </row>
        <row r="17540">
          <cell r="AD17540">
            <v>21.671327000000002</v>
          </cell>
        </row>
        <row r="17541">
          <cell r="AD17541">
            <v>21.660281000000001</v>
          </cell>
        </row>
        <row r="17542">
          <cell r="AD17542">
            <v>21.659783999999998</v>
          </cell>
        </row>
        <row r="17543">
          <cell r="AD17543">
            <v>21.654945999999999</v>
          </cell>
        </row>
        <row r="17544">
          <cell r="AD17544">
            <v>21.654343000000001</v>
          </cell>
        </row>
        <row r="17545">
          <cell r="AD17545">
            <v>21.643253999999999</v>
          </cell>
        </row>
        <row r="17546">
          <cell r="AD17546">
            <v>21.629441</v>
          </cell>
        </row>
        <row r="17547">
          <cell r="AD17547">
            <v>21.625667</v>
          </cell>
        </row>
        <row r="17548">
          <cell r="AD17548">
            <v>21.624375000000001</v>
          </cell>
        </row>
        <row r="17549">
          <cell r="AD17549">
            <v>21.624267</v>
          </cell>
        </row>
        <row r="17550">
          <cell r="AD17550">
            <v>21.616150999999999</v>
          </cell>
        </row>
        <row r="17551">
          <cell r="AD17551">
            <v>21.611820999999999</v>
          </cell>
        </row>
        <row r="17552">
          <cell r="AD17552">
            <v>21.609195</v>
          </cell>
        </row>
        <row r="17553">
          <cell r="AD17553">
            <v>21.607887999999999</v>
          </cell>
        </row>
        <row r="17554">
          <cell r="AD17554">
            <v>21.606401000000002</v>
          </cell>
        </row>
        <row r="17555">
          <cell r="AD17555">
            <v>21.603245000000001</v>
          </cell>
        </row>
        <row r="17556">
          <cell r="AD17556">
            <v>21.602588999999998</v>
          </cell>
        </row>
        <row r="17557">
          <cell r="AD17557">
            <v>21.592829999999999</v>
          </cell>
        </row>
        <row r="17558">
          <cell r="AD17558">
            <v>21.576630999999999</v>
          </cell>
        </row>
        <row r="17559">
          <cell r="AD17559">
            <v>21.569189000000001</v>
          </cell>
        </row>
        <row r="17560">
          <cell r="AD17560">
            <v>21.568531</v>
          </cell>
        </row>
        <row r="17561">
          <cell r="AD17561">
            <v>21.563714999999998</v>
          </cell>
        </row>
        <row r="17562">
          <cell r="AD17562">
            <v>21.559073999999999</v>
          </cell>
        </row>
        <row r="17563">
          <cell r="AD17563">
            <v>21.549575999999998</v>
          </cell>
        </row>
        <row r="17564">
          <cell r="AD17564">
            <v>21.548378</v>
          </cell>
        </row>
        <row r="17565">
          <cell r="AD17565">
            <v>21.545289</v>
          </cell>
        </row>
        <row r="17566">
          <cell r="AD17566">
            <v>21.544695000000001</v>
          </cell>
        </row>
        <row r="17567">
          <cell r="AD17567">
            <v>21.533785999999999</v>
          </cell>
        </row>
        <row r="17568">
          <cell r="AD17568">
            <v>21.531790999999998</v>
          </cell>
        </row>
        <row r="17569">
          <cell r="AD17569">
            <v>21.528033000000001</v>
          </cell>
        </row>
        <row r="17570">
          <cell r="AD17570">
            <v>21.521028000000001</v>
          </cell>
        </row>
        <row r="17571">
          <cell r="AD17571">
            <v>21.515222999999999</v>
          </cell>
        </row>
        <row r="17572">
          <cell r="AD17572">
            <v>21.512383</v>
          </cell>
        </row>
        <row r="17573">
          <cell r="AD17573">
            <v>21.511174</v>
          </cell>
        </row>
        <row r="17574">
          <cell r="AD17574">
            <v>21.509748999999999</v>
          </cell>
        </row>
        <row r="17575">
          <cell r="AD17575">
            <v>21.508081000000001</v>
          </cell>
        </row>
        <row r="17576">
          <cell r="AD17576">
            <v>21.499576999999999</v>
          </cell>
        </row>
        <row r="17577">
          <cell r="AD17577">
            <v>21.490210000000001</v>
          </cell>
        </row>
        <row r="17578">
          <cell r="AD17578">
            <v>21.490159999999999</v>
          </cell>
        </row>
        <row r="17579">
          <cell r="AD17579">
            <v>21.484480999999999</v>
          </cell>
        </row>
        <row r="17580">
          <cell r="AD17580">
            <v>21.483264999999999</v>
          </cell>
        </row>
        <row r="17581">
          <cell r="AD17581">
            <v>21.476804999999999</v>
          </cell>
        </row>
        <row r="17582">
          <cell r="AD17582">
            <v>21.473668</v>
          </cell>
        </row>
        <row r="17583">
          <cell r="AD17583">
            <v>21.456939999999999</v>
          </cell>
        </row>
        <row r="17584">
          <cell r="AD17584">
            <v>21.455438999999998</v>
          </cell>
        </row>
        <row r="17585">
          <cell r="AD17585">
            <v>21.441782</v>
          </cell>
        </row>
        <row r="17586">
          <cell r="AD17586">
            <v>21.433215000000001</v>
          </cell>
        </row>
        <row r="17587">
          <cell r="AD17587">
            <v>21.430548999999999</v>
          </cell>
        </row>
        <row r="17588">
          <cell r="AD17588">
            <v>21.429998999999999</v>
          </cell>
        </row>
        <row r="17589">
          <cell r="AD17589">
            <v>21.425996999999999</v>
          </cell>
        </row>
        <row r="17590">
          <cell r="AD17590">
            <v>21.3979</v>
          </cell>
        </row>
        <row r="17591">
          <cell r="AD17591">
            <v>21.373104000000001</v>
          </cell>
        </row>
        <row r="17592">
          <cell r="AD17592">
            <v>21.364449</v>
          </cell>
        </row>
        <row r="17593">
          <cell r="AD17593">
            <v>21.351351999999999</v>
          </cell>
        </row>
        <row r="17594">
          <cell r="AD17594">
            <v>21.350111999999999</v>
          </cell>
        </row>
        <row r="17595">
          <cell r="AD17595">
            <v>21.340070999999998</v>
          </cell>
        </row>
        <row r="17596">
          <cell r="AD17596">
            <v>21.336383999999999</v>
          </cell>
        </row>
        <row r="17597">
          <cell r="AD17597">
            <v>21.328821000000001</v>
          </cell>
        </row>
        <row r="17598">
          <cell r="AD17598">
            <v>21.325693000000001</v>
          </cell>
        </row>
        <row r="17599">
          <cell r="AD17599">
            <v>21.325586000000001</v>
          </cell>
        </row>
        <row r="17600">
          <cell r="AD17600">
            <v>21.309927999999999</v>
          </cell>
        </row>
        <row r="17601">
          <cell r="AD17601">
            <v>21.309125999999999</v>
          </cell>
        </row>
        <row r="17602">
          <cell r="AD17602">
            <v>21.302223999999999</v>
          </cell>
        </row>
        <row r="17603">
          <cell r="AD17603">
            <v>21.298031000000002</v>
          </cell>
        </row>
        <row r="17604">
          <cell r="AD17604">
            <v>21.296811000000002</v>
          </cell>
        </row>
        <row r="17605">
          <cell r="AD17605">
            <v>21.290728999999999</v>
          </cell>
        </row>
        <row r="17606">
          <cell r="AD17606">
            <v>21.290578</v>
          </cell>
        </row>
        <row r="17607">
          <cell r="AD17607">
            <v>21.283177999999999</v>
          </cell>
        </row>
        <row r="17608">
          <cell r="AD17608">
            <v>21.280394999999999</v>
          </cell>
        </row>
        <row r="17609">
          <cell r="AD17609">
            <v>21.276138</v>
          </cell>
        </row>
        <row r="17610">
          <cell r="AD17610">
            <v>21.275262000000001</v>
          </cell>
        </row>
        <row r="17611">
          <cell r="AD17611">
            <v>21.271872999999999</v>
          </cell>
        </row>
        <row r="17612">
          <cell r="AD17612">
            <v>21.265162</v>
          </cell>
        </row>
        <row r="17613">
          <cell r="AD17613">
            <v>21.263407000000001</v>
          </cell>
        </row>
        <row r="17614">
          <cell r="AD17614">
            <v>21.258911999999999</v>
          </cell>
        </row>
        <row r="17615">
          <cell r="AD17615">
            <v>21.251480999999998</v>
          </cell>
        </row>
        <row r="17616">
          <cell r="AD17616">
            <v>21.240254</v>
          </cell>
        </row>
        <row r="17617">
          <cell r="AD17617">
            <v>21.236103</v>
          </cell>
        </row>
        <row r="17618">
          <cell r="AD17618">
            <v>21.234876</v>
          </cell>
        </row>
        <row r="17619">
          <cell r="AD17619">
            <v>21.229212</v>
          </cell>
        </row>
        <row r="17620">
          <cell r="AD17620">
            <v>21.212026000000002</v>
          </cell>
        </row>
        <row r="17621">
          <cell r="AD17621">
            <v>21.209057999999999</v>
          </cell>
        </row>
        <row r="17622">
          <cell r="AD17622">
            <v>21.208182999999998</v>
          </cell>
        </row>
        <row r="17623">
          <cell r="AD17623">
            <v>21.186999</v>
          </cell>
        </row>
        <row r="17624">
          <cell r="AD17624">
            <v>21.179321000000002</v>
          </cell>
        </row>
        <row r="17625">
          <cell r="AD17625">
            <v>21.17877</v>
          </cell>
        </row>
        <row r="17626">
          <cell r="AD17626">
            <v>21.170998000000001</v>
          </cell>
        </row>
        <row r="17627">
          <cell r="AD17627">
            <v>21.169765999999999</v>
          </cell>
        </row>
        <row r="17628">
          <cell r="AD17628">
            <v>21.162186999999999</v>
          </cell>
        </row>
        <row r="17629">
          <cell r="AD17629">
            <v>21.158103000000001</v>
          </cell>
        </row>
        <row r="17630">
          <cell r="AD17630">
            <v>21.157868000000001</v>
          </cell>
        </row>
        <row r="17631">
          <cell r="AD17631">
            <v>21.15766</v>
          </cell>
        </row>
        <row r="17632">
          <cell r="AD17632">
            <v>21.151337999999999</v>
          </cell>
        </row>
        <row r="17633">
          <cell r="AD17633">
            <v>21.135176999999999</v>
          </cell>
        </row>
        <row r="17634">
          <cell r="AD17634">
            <v>21.133303999999999</v>
          </cell>
        </row>
        <row r="17635">
          <cell r="AD17635">
            <v>21.126404000000001</v>
          </cell>
        </row>
        <row r="17636">
          <cell r="AD17636">
            <v>21.125381000000001</v>
          </cell>
        </row>
        <row r="17637">
          <cell r="AD17637">
            <v>21.117148</v>
          </cell>
        </row>
        <row r="17638">
          <cell r="AD17638">
            <v>21.116603000000001</v>
          </cell>
        </row>
        <row r="17639">
          <cell r="AD17639">
            <v>21.110365000000002</v>
          </cell>
        </row>
        <row r="17640">
          <cell r="AD17640">
            <v>21.109521000000001</v>
          </cell>
        </row>
        <row r="17641">
          <cell r="AD17641">
            <v>21.097847999999999</v>
          </cell>
        </row>
        <row r="17642">
          <cell r="AD17642">
            <v>21.095734</v>
          </cell>
        </row>
        <row r="17643">
          <cell r="AD17643">
            <v>21.085688000000001</v>
          </cell>
        </row>
        <row r="17644">
          <cell r="AD17644">
            <v>21.084302000000001</v>
          </cell>
        </row>
        <row r="17645">
          <cell r="AD17645">
            <v>21.083486000000001</v>
          </cell>
        </row>
        <row r="17646">
          <cell r="AD17646">
            <v>21.076903000000001</v>
          </cell>
        </row>
        <row r="17647">
          <cell r="AD17647">
            <v>21.076595000000001</v>
          </cell>
        </row>
        <row r="17648">
          <cell r="AD17648">
            <v>21.067781</v>
          </cell>
        </row>
        <row r="17649">
          <cell r="AD17649">
            <v>21.061678000000001</v>
          </cell>
        </row>
        <row r="17650">
          <cell r="AD17650">
            <v>21.047179</v>
          </cell>
        </row>
        <row r="17651">
          <cell r="AD17651">
            <v>21.043928999999999</v>
          </cell>
        </row>
        <row r="17652">
          <cell r="AD17652">
            <v>21.041445</v>
          </cell>
        </row>
        <row r="17653">
          <cell r="AD17653">
            <v>21.037481</v>
          </cell>
        </row>
        <row r="17654">
          <cell r="AD17654">
            <v>21.035526999999998</v>
          </cell>
        </row>
        <row r="17655">
          <cell r="AD17655">
            <v>21.030200000000001</v>
          </cell>
        </row>
        <row r="17656">
          <cell r="AD17656">
            <v>21.025634</v>
          </cell>
        </row>
        <row r="17657">
          <cell r="AD17657">
            <v>21.022200999999999</v>
          </cell>
        </row>
        <row r="17658">
          <cell r="AD17658">
            <v>21.020655999999999</v>
          </cell>
        </row>
        <row r="17659">
          <cell r="AD17659">
            <v>20.979355999999999</v>
          </cell>
        </row>
        <row r="17660">
          <cell r="AD17660">
            <v>20.975605999999999</v>
          </cell>
        </row>
        <row r="17661">
          <cell r="AD17661">
            <v>20.970504999999999</v>
          </cell>
        </row>
        <row r="17662">
          <cell r="AD17662">
            <v>20.968848000000001</v>
          </cell>
        </row>
        <row r="17663">
          <cell r="AD17663">
            <v>20.965316000000001</v>
          </cell>
        </row>
        <row r="17664">
          <cell r="AD17664">
            <v>20.963729000000001</v>
          </cell>
        </row>
        <row r="17665">
          <cell r="AD17665">
            <v>20.962481</v>
          </cell>
        </row>
        <row r="17666">
          <cell r="AD17666">
            <v>20.953816</v>
          </cell>
        </row>
        <row r="17667">
          <cell r="AD17667">
            <v>20.952335000000001</v>
          </cell>
        </row>
        <row r="17668">
          <cell r="AD17668">
            <v>20.948674</v>
          </cell>
        </row>
        <row r="17669">
          <cell r="AD17669">
            <v>20.94126</v>
          </cell>
        </row>
        <row r="17670">
          <cell r="AD17670">
            <v>20.932912000000002</v>
          </cell>
        </row>
        <row r="17671">
          <cell r="AD17671">
            <v>20.927717999999999</v>
          </cell>
        </row>
        <row r="17672">
          <cell r="AD17672">
            <v>20.924643</v>
          </cell>
        </row>
        <row r="17673">
          <cell r="AD17673">
            <v>20.921468000000001</v>
          </cell>
        </row>
        <row r="17674">
          <cell r="AD17674">
            <v>20.896411000000001</v>
          </cell>
        </row>
        <row r="17675">
          <cell r="AD17675">
            <v>20.868442999999999</v>
          </cell>
        </row>
        <row r="17676">
          <cell r="AD17676">
            <v>20.863717000000001</v>
          </cell>
        </row>
        <row r="17677">
          <cell r="AD17677">
            <v>20.856895000000002</v>
          </cell>
        </row>
        <row r="17678">
          <cell r="AD17678">
            <v>20.852083</v>
          </cell>
        </row>
        <row r="17679">
          <cell r="AD17679">
            <v>20.838958000000002</v>
          </cell>
        </row>
        <row r="17680">
          <cell r="AD17680">
            <v>20.833181</v>
          </cell>
        </row>
        <row r="17681">
          <cell r="AD17681">
            <v>20.823885000000001</v>
          </cell>
        </row>
        <row r="17682">
          <cell r="AD17682">
            <v>20.805409999999998</v>
          </cell>
        </row>
        <row r="17683">
          <cell r="AD17683">
            <v>20.799251999999999</v>
          </cell>
        </row>
        <row r="17684">
          <cell r="AD17684">
            <v>20.785654999999998</v>
          </cell>
        </row>
        <row r="17685">
          <cell r="AD17685">
            <v>20.781464</v>
          </cell>
        </row>
        <row r="17686">
          <cell r="AD17686">
            <v>20.781327999999998</v>
          </cell>
        </row>
        <row r="17687">
          <cell r="AD17687">
            <v>20.781288</v>
          </cell>
        </row>
        <row r="17688">
          <cell r="AD17688">
            <v>20.777308000000001</v>
          </cell>
        </row>
        <row r="17689">
          <cell r="AD17689">
            <v>20.770962000000001</v>
          </cell>
        </row>
        <row r="17690">
          <cell r="AD17690">
            <v>20.762626000000001</v>
          </cell>
        </row>
        <row r="17691">
          <cell r="AD17691">
            <v>20.75393</v>
          </cell>
        </row>
        <row r="17692">
          <cell r="AD17692">
            <v>20.751781999999999</v>
          </cell>
        </row>
        <row r="17693">
          <cell r="AD17693">
            <v>20.750059</v>
          </cell>
        </row>
        <row r="17694">
          <cell r="AD17694">
            <v>20.738537000000001</v>
          </cell>
        </row>
        <row r="17695">
          <cell r="AD17695">
            <v>20.731117000000001</v>
          </cell>
        </row>
        <row r="17696">
          <cell r="AD17696">
            <v>20.726261000000001</v>
          </cell>
        </row>
        <row r="17697">
          <cell r="AD17697">
            <v>20.718957</v>
          </cell>
        </row>
        <row r="17698">
          <cell r="AD17698">
            <v>20.704536999999998</v>
          </cell>
        </row>
        <row r="17699">
          <cell r="AD17699">
            <v>20.693814</v>
          </cell>
        </row>
        <row r="17700">
          <cell r="AD17700">
            <v>20.688054999999999</v>
          </cell>
        </row>
        <row r="17701">
          <cell r="AD17701">
            <v>20.686772000000001</v>
          </cell>
        </row>
        <row r="17702">
          <cell r="AD17702">
            <v>20.681647999999999</v>
          </cell>
        </row>
        <row r="17703">
          <cell r="AD17703">
            <v>20.679749000000001</v>
          </cell>
        </row>
        <row r="17704">
          <cell r="AD17704">
            <v>20.670532999999999</v>
          </cell>
        </row>
        <row r="17705">
          <cell r="AD17705">
            <v>20.666696000000002</v>
          </cell>
        </row>
        <row r="17706">
          <cell r="AD17706">
            <v>20.657093</v>
          </cell>
        </row>
        <row r="17707">
          <cell r="AD17707">
            <v>20.650110000000002</v>
          </cell>
        </row>
        <row r="17708">
          <cell r="AD17708">
            <v>20.643827999999999</v>
          </cell>
        </row>
        <row r="17709">
          <cell r="AD17709">
            <v>20.639465999999999</v>
          </cell>
        </row>
        <row r="17710">
          <cell r="AD17710">
            <v>20.63449</v>
          </cell>
        </row>
        <row r="17711">
          <cell r="AD17711">
            <v>20.630627</v>
          </cell>
        </row>
        <row r="17712">
          <cell r="AD17712">
            <v>20.629498000000002</v>
          </cell>
        </row>
        <row r="17713">
          <cell r="AD17713">
            <v>20.62425</v>
          </cell>
        </row>
        <row r="17714">
          <cell r="AD17714">
            <v>20.624148000000002</v>
          </cell>
        </row>
        <row r="17715">
          <cell r="AD17715">
            <v>20.607724000000001</v>
          </cell>
        </row>
        <row r="17716">
          <cell r="AD17716">
            <v>20.599391000000001</v>
          </cell>
        </row>
        <row r="17717">
          <cell r="AD17717">
            <v>20.594663000000001</v>
          </cell>
        </row>
        <row r="17718">
          <cell r="AD17718">
            <v>20.577045999999999</v>
          </cell>
        </row>
        <row r="17719">
          <cell r="AD17719">
            <v>20.569262999999999</v>
          </cell>
        </row>
        <row r="17720">
          <cell r="AD17720">
            <v>20.568484999999999</v>
          </cell>
        </row>
        <row r="17721">
          <cell r="AD17721">
            <v>20.559000999999999</v>
          </cell>
        </row>
        <row r="17722">
          <cell r="AD17722">
            <v>20.555288000000001</v>
          </cell>
        </row>
        <row r="17723">
          <cell r="AD17723">
            <v>20.552419</v>
          </cell>
        </row>
        <row r="17724">
          <cell r="AD17724">
            <v>20.549337999999999</v>
          </cell>
        </row>
        <row r="17725">
          <cell r="AD17725">
            <v>20.546873000000001</v>
          </cell>
        </row>
        <row r="17726">
          <cell r="AD17726">
            <v>20.529757</v>
          </cell>
        </row>
        <row r="17727">
          <cell r="AD17727">
            <v>20.524667999999998</v>
          </cell>
        </row>
        <row r="17728">
          <cell r="AD17728">
            <v>20.519178</v>
          </cell>
        </row>
        <row r="17729">
          <cell r="AD17729">
            <v>20.513732999999998</v>
          </cell>
        </row>
        <row r="17730">
          <cell r="AD17730">
            <v>20.509387</v>
          </cell>
        </row>
        <row r="17731">
          <cell r="AD17731">
            <v>20.502195</v>
          </cell>
        </row>
        <row r="17732">
          <cell r="AD17732">
            <v>20.497373</v>
          </cell>
        </row>
        <row r="17733">
          <cell r="AD17733">
            <v>20.496779</v>
          </cell>
        </row>
        <row r="17734">
          <cell r="AD17734">
            <v>20.493492</v>
          </cell>
        </row>
        <row r="17735">
          <cell r="AD17735">
            <v>20.481964000000001</v>
          </cell>
        </row>
        <row r="17736">
          <cell r="AD17736">
            <v>20.473974999999999</v>
          </cell>
        </row>
        <row r="17737">
          <cell r="AD17737">
            <v>20.473137000000001</v>
          </cell>
        </row>
        <row r="17738">
          <cell r="AD17738">
            <v>20.469131999999998</v>
          </cell>
        </row>
        <row r="17739">
          <cell r="AD17739">
            <v>20.466830000000002</v>
          </cell>
        </row>
        <row r="17740">
          <cell r="AD17740">
            <v>20.465353</v>
          </cell>
        </row>
        <row r="17741">
          <cell r="AD17741">
            <v>20.457034</v>
          </cell>
        </row>
        <row r="17742">
          <cell r="AD17742">
            <v>20.453140999999999</v>
          </cell>
        </row>
        <row r="17743">
          <cell r="AD17743">
            <v>20.409828000000001</v>
          </cell>
        </row>
        <row r="17744">
          <cell r="AD17744">
            <v>20.405839</v>
          </cell>
        </row>
        <row r="17745">
          <cell r="AD17745">
            <v>20.392209999999999</v>
          </cell>
        </row>
        <row r="17746">
          <cell r="AD17746">
            <v>20.375260000000001</v>
          </cell>
        </row>
        <row r="17747">
          <cell r="AD17747">
            <v>20.372063000000001</v>
          </cell>
        </row>
        <row r="17748">
          <cell r="AD17748">
            <v>20.364699999999999</v>
          </cell>
        </row>
        <row r="17749">
          <cell r="AD17749">
            <v>20.354019999999998</v>
          </cell>
        </row>
        <row r="17750">
          <cell r="AD17750">
            <v>20.351922999999999</v>
          </cell>
        </row>
        <row r="17751">
          <cell r="AD17751">
            <v>20.345517000000001</v>
          </cell>
        </row>
        <row r="17752">
          <cell r="AD17752">
            <v>20.336751</v>
          </cell>
        </row>
        <row r="17753">
          <cell r="AD17753">
            <v>20.327652</v>
          </cell>
        </row>
        <row r="17754">
          <cell r="AD17754">
            <v>20.319469999999999</v>
          </cell>
        </row>
        <row r="17755">
          <cell r="AD17755">
            <v>20.297719000000001</v>
          </cell>
        </row>
        <row r="17756">
          <cell r="AD17756">
            <v>20.294169</v>
          </cell>
        </row>
        <row r="17757">
          <cell r="AD17757">
            <v>20.283667999999999</v>
          </cell>
        </row>
        <row r="17758">
          <cell r="AD17758">
            <v>20.276171000000001</v>
          </cell>
        </row>
        <row r="17759">
          <cell r="AD17759">
            <v>20.274044</v>
          </cell>
        </row>
        <row r="17760">
          <cell r="AD17760">
            <v>20.266168</v>
          </cell>
        </row>
        <row r="17761">
          <cell r="AD17761">
            <v>20.260757000000002</v>
          </cell>
        </row>
        <row r="17762">
          <cell r="AD17762">
            <v>20.245418999999998</v>
          </cell>
        </row>
        <row r="17763">
          <cell r="AD17763">
            <v>20.244700000000002</v>
          </cell>
        </row>
        <row r="17764">
          <cell r="AD17764">
            <v>20.244266</v>
          </cell>
        </row>
        <row r="17765">
          <cell r="AD17765">
            <v>20.243887999999998</v>
          </cell>
        </row>
        <row r="17766">
          <cell r="AD17766">
            <v>20.237169999999999</v>
          </cell>
        </row>
        <row r="17767">
          <cell r="AD17767">
            <v>20.231992999999999</v>
          </cell>
        </row>
        <row r="17768">
          <cell r="AD17768">
            <v>20.231656000000001</v>
          </cell>
        </row>
        <row r="17769">
          <cell r="AD17769">
            <v>20.228902000000001</v>
          </cell>
        </row>
        <row r="17770">
          <cell r="AD17770">
            <v>20.219062000000001</v>
          </cell>
        </row>
        <row r="17771">
          <cell r="AD17771">
            <v>20.217583999999999</v>
          </cell>
        </row>
        <row r="17772">
          <cell r="AD17772">
            <v>20.217278</v>
          </cell>
        </row>
        <row r="17773">
          <cell r="AD17773">
            <v>20.212481</v>
          </cell>
        </row>
        <row r="17774">
          <cell r="AD17774">
            <v>20.209689000000001</v>
          </cell>
        </row>
        <row r="17775">
          <cell r="AD17775">
            <v>20.209676000000002</v>
          </cell>
        </row>
        <row r="17776">
          <cell r="AD17776">
            <v>20.197127999999999</v>
          </cell>
        </row>
        <row r="17777">
          <cell r="AD17777">
            <v>20.190422000000002</v>
          </cell>
        </row>
        <row r="17778">
          <cell r="AD17778">
            <v>20.179925000000001</v>
          </cell>
        </row>
        <row r="17779">
          <cell r="AD17779">
            <v>20.169733999999998</v>
          </cell>
        </row>
        <row r="17780">
          <cell r="AD17780">
            <v>20.168783000000001</v>
          </cell>
        </row>
        <row r="17781">
          <cell r="AD17781">
            <v>20.155956</v>
          </cell>
        </row>
        <row r="17782">
          <cell r="AD17782">
            <v>20.153703</v>
          </cell>
        </row>
        <row r="17783">
          <cell r="AD17783">
            <v>20.147245000000002</v>
          </cell>
        </row>
        <row r="17784">
          <cell r="AD17784">
            <v>20.144445000000001</v>
          </cell>
        </row>
        <row r="17785">
          <cell r="AD17785">
            <v>20.143635</v>
          </cell>
        </row>
        <row r="17786">
          <cell r="AD17786">
            <v>20.139030000000002</v>
          </cell>
        </row>
        <row r="17787">
          <cell r="AD17787">
            <v>20.080752</v>
          </cell>
        </row>
        <row r="17788">
          <cell r="AD17788">
            <v>20.078600999999999</v>
          </cell>
        </row>
        <row r="17789">
          <cell r="AD17789">
            <v>20.0625</v>
          </cell>
        </row>
        <row r="17790">
          <cell r="AD17790">
            <v>20.051431000000001</v>
          </cell>
        </row>
        <row r="17791">
          <cell r="AD17791">
            <v>20.038025999999999</v>
          </cell>
        </row>
        <row r="17792">
          <cell r="AD17792">
            <v>20.037389999999998</v>
          </cell>
        </row>
        <row r="17793">
          <cell r="AD17793">
            <v>20.035705</v>
          </cell>
        </row>
        <row r="17794">
          <cell r="AD17794">
            <v>20.030846</v>
          </cell>
        </row>
        <row r="17795">
          <cell r="AD17795">
            <v>20.023845000000001</v>
          </cell>
        </row>
        <row r="17796">
          <cell r="AD17796">
            <v>20.021747000000001</v>
          </cell>
        </row>
        <row r="17797">
          <cell r="AD17797">
            <v>20.018129999999999</v>
          </cell>
        </row>
        <row r="17798">
          <cell r="AD17798">
            <v>20.015557000000001</v>
          </cell>
        </row>
        <row r="17799">
          <cell r="AD17799">
            <v>20.015025000000001</v>
          </cell>
        </row>
        <row r="17800">
          <cell r="AD17800">
            <v>20.011623</v>
          </cell>
        </row>
        <row r="17801">
          <cell r="AD17801">
            <v>20.007757000000002</v>
          </cell>
        </row>
        <row r="17802">
          <cell r="AD17802">
            <v>20.004947000000001</v>
          </cell>
        </row>
        <row r="17803">
          <cell r="AD17803">
            <v>19.982189999999999</v>
          </cell>
        </row>
        <row r="17804">
          <cell r="AD17804">
            <v>19.980975999999998</v>
          </cell>
        </row>
        <row r="17805">
          <cell r="AD17805">
            <v>19.979925999999999</v>
          </cell>
        </row>
        <row r="17806">
          <cell r="AD17806">
            <v>19.973779</v>
          </cell>
        </row>
        <row r="17807">
          <cell r="AD17807">
            <v>19.966539000000001</v>
          </cell>
        </row>
        <row r="17808">
          <cell r="AD17808">
            <v>19.966259000000001</v>
          </cell>
        </row>
        <row r="17809">
          <cell r="AD17809">
            <v>19.961262999999999</v>
          </cell>
        </row>
        <row r="17810">
          <cell r="AD17810">
            <v>19.960864000000001</v>
          </cell>
        </row>
        <row r="17811">
          <cell r="AD17811">
            <v>19.946476000000001</v>
          </cell>
        </row>
        <row r="17812">
          <cell r="AD17812">
            <v>19.942336000000001</v>
          </cell>
        </row>
        <row r="17813">
          <cell r="AD17813">
            <v>19.931863</v>
          </cell>
        </row>
        <row r="17814">
          <cell r="AD17814">
            <v>19.925515000000001</v>
          </cell>
        </row>
        <row r="17815">
          <cell r="AD17815">
            <v>19.865283999999999</v>
          </cell>
        </row>
        <row r="17816">
          <cell r="AD17816">
            <v>19.858722</v>
          </cell>
        </row>
        <row r="17817">
          <cell r="AD17817">
            <v>19.855246000000001</v>
          </cell>
        </row>
        <row r="17818">
          <cell r="AD17818">
            <v>19.853255000000001</v>
          </cell>
        </row>
        <row r="17819">
          <cell r="AD17819">
            <v>19.845108</v>
          </cell>
        </row>
        <row r="17820">
          <cell r="AD17820">
            <v>19.839016999999998</v>
          </cell>
        </row>
        <row r="17821">
          <cell r="AD17821">
            <v>19.828237999999999</v>
          </cell>
        </row>
        <row r="17822">
          <cell r="AD17822">
            <v>19.825797000000001</v>
          </cell>
        </row>
        <row r="17823">
          <cell r="AD17823">
            <v>19.819188</v>
          </cell>
        </row>
        <row r="17824">
          <cell r="AD17824">
            <v>19.81738</v>
          </cell>
        </row>
        <row r="17825">
          <cell r="AD17825">
            <v>19.815785999999999</v>
          </cell>
        </row>
        <row r="17826">
          <cell r="AD17826">
            <v>19.794540999999999</v>
          </cell>
        </row>
        <row r="17827">
          <cell r="AD17827">
            <v>19.792017999999999</v>
          </cell>
        </row>
        <row r="17828">
          <cell r="AD17828">
            <v>19.786764999999999</v>
          </cell>
        </row>
        <row r="17829">
          <cell r="AD17829">
            <v>19.783678999999999</v>
          </cell>
        </row>
        <row r="17830">
          <cell r="AD17830">
            <v>19.781006999999999</v>
          </cell>
        </row>
        <row r="17831">
          <cell r="AD17831">
            <v>19.775407000000001</v>
          </cell>
        </row>
        <row r="17832">
          <cell r="AD17832">
            <v>19.763102</v>
          </cell>
        </row>
        <row r="17833">
          <cell r="AD17833">
            <v>19.753367000000001</v>
          </cell>
        </row>
        <row r="17834">
          <cell r="AD17834">
            <v>19.740955</v>
          </cell>
        </row>
        <row r="17835">
          <cell r="AD17835">
            <v>19.733953</v>
          </cell>
        </row>
        <row r="17836">
          <cell r="AD17836">
            <v>19.731802999999999</v>
          </cell>
        </row>
        <row r="17837">
          <cell r="AD17837">
            <v>19.727143000000002</v>
          </cell>
        </row>
        <row r="17838">
          <cell r="AD17838">
            <v>19.724406999999999</v>
          </cell>
        </row>
        <row r="17839">
          <cell r="AD17839">
            <v>19.721129000000001</v>
          </cell>
        </row>
        <row r="17840">
          <cell r="AD17840">
            <v>19.719453000000001</v>
          </cell>
        </row>
        <row r="17841">
          <cell r="AD17841">
            <v>19.718104</v>
          </cell>
        </row>
        <row r="17842">
          <cell r="AD17842">
            <v>19.714908000000001</v>
          </cell>
        </row>
        <row r="17843">
          <cell r="AD17843">
            <v>19.712212000000001</v>
          </cell>
        </row>
        <row r="17844">
          <cell r="AD17844">
            <v>19.707259000000001</v>
          </cell>
        </row>
        <row r="17845">
          <cell r="AD17845">
            <v>19.703889</v>
          </cell>
        </row>
        <row r="17846">
          <cell r="AD17846">
            <v>19.696417</v>
          </cell>
        </row>
        <row r="17847">
          <cell r="AD17847">
            <v>19.683273</v>
          </cell>
        </row>
        <row r="17848">
          <cell r="AD17848">
            <v>19.679932000000001</v>
          </cell>
        </row>
        <row r="17849">
          <cell r="AD17849">
            <v>19.673773000000001</v>
          </cell>
        </row>
        <row r="17850">
          <cell r="AD17850">
            <v>19.673753000000001</v>
          </cell>
        </row>
        <row r="17851">
          <cell r="AD17851">
            <v>19.673076999999999</v>
          </cell>
        </row>
        <row r="17852">
          <cell r="AD17852">
            <v>19.668493999999999</v>
          </cell>
        </row>
        <row r="17853">
          <cell r="AD17853">
            <v>19.660229999999999</v>
          </cell>
        </row>
        <row r="17854">
          <cell r="AD17854">
            <v>19.659759999999999</v>
          </cell>
        </row>
        <row r="17855">
          <cell r="AD17855">
            <v>19.655273000000001</v>
          </cell>
        </row>
        <row r="17856">
          <cell r="AD17856">
            <v>19.650763999999999</v>
          </cell>
        </row>
        <row r="17857">
          <cell r="AD17857">
            <v>19.648433000000001</v>
          </cell>
        </row>
        <row r="17858">
          <cell r="AD17858">
            <v>19.640263999999998</v>
          </cell>
        </row>
        <row r="17859">
          <cell r="AD17859">
            <v>19.635558</v>
          </cell>
        </row>
        <row r="17860">
          <cell r="AD17860">
            <v>19.631810000000002</v>
          </cell>
        </row>
        <row r="17861">
          <cell r="AD17861">
            <v>19.630545999999999</v>
          </cell>
        </row>
        <row r="17862">
          <cell r="AD17862">
            <v>19.622223000000002</v>
          </cell>
        </row>
        <row r="17863">
          <cell r="AD17863">
            <v>19.616365999999999</v>
          </cell>
        </row>
        <row r="17864">
          <cell r="AD17864">
            <v>19.601706</v>
          </cell>
        </row>
        <row r="17865">
          <cell r="AD17865">
            <v>19.597481999999999</v>
          </cell>
        </row>
        <row r="17866">
          <cell r="AD17866">
            <v>19.591038000000001</v>
          </cell>
        </row>
        <row r="17867">
          <cell r="AD17867">
            <v>19.577625999999999</v>
          </cell>
        </row>
        <row r="17868">
          <cell r="AD17868">
            <v>19.571977</v>
          </cell>
        </row>
        <row r="17869">
          <cell r="AD17869">
            <v>19.571052000000002</v>
          </cell>
        </row>
        <row r="17870">
          <cell r="AD17870">
            <v>19.535736</v>
          </cell>
        </row>
        <row r="17871">
          <cell r="AD17871">
            <v>19.533428000000001</v>
          </cell>
        </row>
        <row r="17872">
          <cell r="AD17872">
            <v>19.533071</v>
          </cell>
        </row>
        <row r="17873">
          <cell r="AD17873">
            <v>19.532395000000001</v>
          </cell>
        </row>
        <row r="17874">
          <cell r="AD17874">
            <v>19.517655999999999</v>
          </cell>
        </row>
        <row r="17875">
          <cell r="AD17875">
            <v>19.512291999999999</v>
          </cell>
        </row>
        <row r="17876">
          <cell r="AD17876">
            <v>19.499503000000001</v>
          </cell>
        </row>
        <row r="17877">
          <cell r="AD17877">
            <v>19.496262999999999</v>
          </cell>
        </row>
        <row r="17878">
          <cell r="AD17878">
            <v>19.494942000000002</v>
          </cell>
        </row>
        <row r="17879">
          <cell r="AD17879">
            <v>19.494685</v>
          </cell>
        </row>
        <row r="17880">
          <cell r="AD17880">
            <v>19.494084999999998</v>
          </cell>
        </row>
        <row r="17881">
          <cell r="AD17881">
            <v>19.487136</v>
          </cell>
        </row>
        <row r="17882">
          <cell r="AD17882">
            <v>19.480627999999999</v>
          </cell>
        </row>
        <row r="17883">
          <cell r="AD17883">
            <v>19.46818</v>
          </cell>
        </row>
        <row r="17884">
          <cell r="AD17884">
            <v>19.466273000000001</v>
          </cell>
        </row>
        <row r="17885">
          <cell r="AD17885">
            <v>19.458863000000001</v>
          </cell>
        </row>
        <row r="17886">
          <cell r="AD17886">
            <v>19.444306000000001</v>
          </cell>
        </row>
        <row r="17887">
          <cell r="AD17887">
            <v>19.43479</v>
          </cell>
        </row>
        <row r="17888">
          <cell r="AD17888">
            <v>19.427502</v>
          </cell>
        </row>
        <row r="17889">
          <cell r="AD17889">
            <v>19.427475000000001</v>
          </cell>
        </row>
        <row r="17890">
          <cell r="AD17890">
            <v>19.426902999999999</v>
          </cell>
        </row>
        <row r="17891">
          <cell r="AD17891">
            <v>19.419981</v>
          </cell>
        </row>
        <row r="17892">
          <cell r="AD17892">
            <v>19.417954000000002</v>
          </cell>
        </row>
        <row r="17893">
          <cell r="AD17893">
            <v>19.408218000000002</v>
          </cell>
        </row>
        <row r="17894">
          <cell r="AD17894">
            <v>19.407834000000001</v>
          </cell>
        </row>
        <row r="17895">
          <cell r="AD17895">
            <v>19.398695</v>
          </cell>
        </row>
        <row r="17896">
          <cell r="AD17896">
            <v>19.397960000000001</v>
          </cell>
        </row>
        <row r="17897">
          <cell r="AD17897">
            <v>19.395780999999999</v>
          </cell>
        </row>
        <row r="17898">
          <cell r="AD17898">
            <v>19.391735000000001</v>
          </cell>
        </row>
        <row r="17899">
          <cell r="AD17899">
            <v>19.374244000000001</v>
          </cell>
        </row>
        <row r="17900">
          <cell r="AD17900">
            <v>19.361525</v>
          </cell>
        </row>
        <row r="17901">
          <cell r="AD17901">
            <v>19.360157999999998</v>
          </cell>
        </row>
        <row r="17902">
          <cell r="AD17902">
            <v>19.342452999999999</v>
          </cell>
        </row>
        <row r="17903">
          <cell r="AD17903">
            <v>19.338625</v>
          </cell>
        </row>
        <row r="17904">
          <cell r="AD17904">
            <v>19.336675</v>
          </cell>
        </row>
        <row r="17905">
          <cell r="AD17905">
            <v>19.325240000000001</v>
          </cell>
        </row>
        <row r="17906">
          <cell r="AD17906">
            <v>19.317501</v>
          </cell>
        </row>
        <row r="17907">
          <cell r="AD17907">
            <v>19.312473000000001</v>
          </cell>
        </row>
        <row r="17908">
          <cell r="AD17908">
            <v>19.309052000000001</v>
          </cell>
        </row>
        <row r="17909">
          <cell r="AD17909">
            <v>19.304867000000002</v>
          </cell>
        </row>
        <row r="17910">
          <cell r="AD17910">
            <v>19.301020000000001</v>
          </cell>
        </row>
        <row r="17911">
          <cell r="AD17911">
            <v>19.292738</v>
          </cell>
        </row>
        <row r="17912">
          <cell r="AD17912">
            <v>19.288198999999999</v>
          </cell>
        </row>
        <row r="17913">
          <cell r="AD17913">
            <v>19.285640999999998</v>
          </cell>
        </row>
        <row r="17914">
          <cell r="AD17914">
            <v>19.284168000000001</v>
          </cell>
        </row>
        <row r="17915">
          <cell r="AD17915">
            <v>19.283322999999999</v>
          </cell>
        </row>
        <row r="17916">
          <cell r="AD17916">
            <v>19.281229</v>
          </cell>
        </row>
        <row r="17917">
          <cell r="AD17917">
            <v>19.271649</v>
          </cell>
        </row>
        <row r="17918">
          <cell r="AD17918">
            <v>19.268742</v>
          </cell>
        </row>
        <row r="17919">
          <cell r="AD17919">
            <v>19.266895999999999</v>
          </cell>
        </row>
        <row r="17920">
          <cell r="AD17920">
            <v>19.261329</v>
          </cell>
        </row>
        <row r="17921">
          <cell r="AD17921">
            <v>19.252365999999999</v>
          </cell>
        </row>
        <row r="17922">
          <cell r="AD17922">
            <v>19.247191000000001</v>
          </cell>
        </row>
        <row r="17923">
          <cell r="AD17923">
            <v>19.241071999999999</v>
          </cell>
        </row>
        <row r="17924">
          <cell r="AD17924">
            <v>19.229745999999999</v>
          </cell>
        </row>
        <row r="17925">
          <cell r="AD17925">
            <v>19.224336999999998</v>
          </cell>
        </row>
        <row r="17926">
          <cell r="AD17926">
            <v>19.221979999999999</v>
          </cell>
        </row>
        <row r="17927">
          <cell r="AD17927">
            <v>19.203748000000001</v>
          </cell>
        </row>
        <row r="17928">
          <cell r="AD17928">
            <v>19.197049</v>
          </cell>
        </row>
        <row r="17929">
          <cell r="AD17929">
            <v>19.186140999999999</v>
          </cell>
        </row>
        <row r="17930">
          <cell r="AD17930">
            <v>19.183847</v>
          </cell>
        </row>
        <row r="17931">
          <cell r="AD17931">
            <v>19.183143000000001</v>
          </cell>
        </row>
        <row r="17932">
          <cell r="AD17932">
            <v>19.182316</v>
          </cell>
        </row>
        <row r="17933">
          <cell r="AD17933">
            <v>19.177631999999999</v>
          </cell>
        </row>
        <row r="17934">
          <cell r="AD17934">
            <v>19.160744999999999</v>
          </cell>
        </row>
        <row r="17935">
          <cell r="AD17935">
            <v>19.157741999999999</v>
          </cell>
        </row>
        <row r="17936">
          <cell r="AD17936">
            <v>19.155698999999998</v>
          </cell>
        </row>
        <row r="17937">
          <cell r="AD17937">
            <v>19.151779999999999</v>
          </cell>
        </row>
        <row r="17938">
          <cell r="AD17938">
            <v>19.145809</v>
          </cell>
        </row>
        <row r="17939">
          <cell r="AD17939">
            <v>19.138805000000001</v>
          </cell>
        </row>
        <row r="17940">
          <cell r="AD17940">
            <v>19.132242000000002</v>
          </cell>
        </row>
        <row r="17941">
          <cell r="AD17941">
            <v>19.127020000000002</v>
          </cell>
        </row>
        <row r="17942">
          <cell r="AD17942">
            <v>19.126801</v>
          </cell>
        </row>
        <row r="17943">
          <cell r="AD17943">
            <v>19.119975</v>
          </cell>
        </row>
        <row r="17944">
          <cell r="AD17944">
            <v>19.118496</v>
          </cell>
        </row>
        <row r="17945">
          <cell r="AD17945">
            <v>19.092226</v>
          </cell>
        </row>
        <row r="17946">
          <cell r="AD17946">
            <v>19.084734000000001</v>
          </cell>
        </row>
        <row r="17947">
          <cell r="AD17947">
            <v>19.082511</v>
          </cell>
        </row>
        <row r="17948">
          <cell r="AD17948">
            <v>19.072707999999999</v>
          </cell>
        </row>
        <row r="17949">
          <cell r="AD17949">
            <v>19.066192000000001</v>
          </cell>
        </row>
        <row r="17950">
          <cell r="AD17950">
            <v>19.064298000000001</v>
          </cell>
        </row>
        <row r="17951">
          <cell r="AD17951">
            <v>19.058655999999999</v>
          </cell>
        </row>
        <row r="17952">
          <cell r="AD17952">
            <v>19.052696999999998</v>
          </cell>
        </row>
        <row r="17953">
          <cell r="AD17953">
            <v>19.046683000000002</v>
          </cell>
        </row>
        <row r="17954">
          <cell r="AD17954">
            <v>19.044581999999998</v>
          </cell>
        </row>
        <row r="17955">
          <cell r="AD17955">
            <v>19.03979</v>
          </cell>
        </row>
        <row r="17956">
          <cell r="AD17956">
            <v>19.038630999999999</v>
          </cell>
        </row>
        <row r="17957">
          <cell r="AD17957">
            <v>19.033888000000001</v>
          </cell>
        </row>
        <row r="17958">
          <cell r="AD17958">
            <v>19.020018</v>
          </cell>
        </row>
        <row r="17959">
          <cell r="AD17959">
            <v>19.017306999999999</v>
          </cell>
        </row>
        <row r="17960">
          <cell r="AD17960">
            <v>19.010922000000001</v>
          </cell>
        </row>
        <row r="17961">
          <cell r="AD17961">
            <v>19.004557999999999</v>
          </cell>
        </row>
        <row r="17962">
          <cell r="AD17962">
            <v>19.003039999999999</v>
          </cell>
        </row>
        <row r="17963">
          <cell r="AD17963">
            <v>18.997551999999999</v>
          </cell>
        </row>
        <row r="17964">
          <cell r="AD17964">
            <v>18.996963000000001</v>
          </cell>
        </row>
        <row r="17965">
          <cell r="AD17965">
            <v>18.992705999999998</v>
          </cell>
        </row>
        <row r="17966">
          <cell r="AD17966">
            <v>18.992532000000001</v>
          </cell>
        </row>
        <row r="17967">
          <cell r="AD17967">
            <v>18.991555999999999</v>
          </cell>
        </row>
        <row r="17968">
          <cell r="AD17968">
            <v>18.96744</v>
          </cell>
        </row>
        <row r="17969">
          <cell r="AD17969">
            <v>18.961717</v>
          </cell>
        </row>
        <row r="17970">
          <cell r="AD17970">
            <v>18.953399999999998</v>
          </cell>
        </row>
        <row r="17971">
          <cell r="AD17971">
            <v>18.953030999999999</v>
          </cell>
        </row>
        <row r="17972">
          <cell r="AD17972">
            <v>18.953001</v>
          </cell>
        </row>
        <row r="17973">
          <cell r="AD17973">
            <v>18.947581</v>
          </cell>
        </row>
        <row r="17974">
          <cell r="AD17974">
            <v>18.945315999999998</v>
          </cell>
        </row>
        <row r="17975">
          <cell r="AD17975">
            <v>18.941495</v>
          </cell>
        </row>
        <row r="17976">
          <cell r="AD17976">
            <v>18.930378999999999</v>
          </cell>
        </row>
        <row r="17977">
          <cell r="AD17977">
            <v>18.922454999999999</v>
          </cell>
        </row>
        <row r="17978">
          <cell r="AD17978">
            <v>18.915662999999999</v>
          </cell>
        </row>
        <row r="17979">
          <cell r="AD17979">
            <v>18.914200999999998</v>
          </cell>
        </row>
        <row r="17980">
          <cell r="AD17980">
            <v>18.911822999999998</v>
          </cell>
        </row>
        <row r="17981">
          <cell r="AD17981">
            <v>18.910325</v>
          </cell>
        </row>
        <row r="17982">
          <cell r="AD17982">
            <v>18.899823999999999</v>
          </cell>
        </row>
        <row r="17983">
          <cell r="AD17983">
            <v>18.889574</v>
          </cell>
        </row>
        <row r="17984">
          <cell r="AD17984">
            <v>18.887651999999999</v>
          </cell>
        </row>
        <row r="17985">
          <cell r="AD17985">
            <v>18.881215000000001</v>
          </cell>
        </row>
        <row r="17986">
          <cell r="AD17986">
            <v>18.871164</v>
          </cell>
        </row>
        <row r="17987">
          <cell r="AD17987">
            <v>18.86289</v>
          </cell>
        </row>
        <row r="17988">
          <cell r="AD17988">
            <v>18.860924000000001</v>
          </cell>
        </row>
        <row r="17989">
          <cell r="AD17989">
            <v>18.860831999999998</v>
          </cell>
        </row>
        <row r="17990">
          <cell r="AD17990">
            <v>18.852143000000002</v>
          </cell>
        </row>
        <row r="17991">
          <cell r="AD17991">
            <v>18.85004</v>
          </cell>
        </row>
        <row r="17992">
          <cell r="AD17992">
            <v>18.843142</v>
          </cell>
        </row>
        <row r="17993">
          <cell r="AD17993">
            <v>18.837147999999999</v>
          </cell>
        </row>
        <row r="17994">
          <cell r="AD17994">
            <v>18.835319999999999</v>
          </cell>
        </row>
        <row r="17995">
          <cell r="AD17995">
            <v>18.826602000000001</v>
          </cell>
        </row>
        <row r="17996">
          <cell r="AD17996">
            <v>18.824967999999998</v>
          </cell>
        </row>
        <row r="17997">
          <cell r="AD17997">
            <v>18.812584999999999</v>
          </cell>
        </row>
        <row r="17998">
          <cell r="AD17998">
            <v>18.810631000000001</v>
          </cell>
        </row>
        <row r="17999">
          <cell r="AD17999">
            <v>18.808910999999998</v>
          </cell>
        </row>
        <row r="18000">
          <cell r="AD18000">
            <v>18.802997000000001</v>
          </cell>
        </row>
        <row r="18001">
          <cell r="AD18001">
            <v>18.790581</v>
          </cell>
        </row>
        <row r="18002">
          <cell r="AD18002">
            <v>18.790105000000001</v>
          </cell>
        </row>
        <row r="18003">
          <cell r="AD18003">
            <v>18.774474999999999</v>
          </cell>
        </row>
        <row r="18004">
          <cell r="AD18004">
            <v>18.771464000000002</v>
          </cell>
        </row>
        <row r="18005">
          <cell r="AD18005">
            <v>18.758564</v>
          </cell>
        </row>
        <row r="18006">
          <cell r="AD18006">
            <v>18.75761</v>
          </cell>
        </row>
        <row r="18007">
          <cell r="AD18007">
            <v>18.753651000000001</v>
          </cell>
        </row>
        <row r="18008">
          <cell r="AD18008">
            <v>18.744907999999999</v>
          </cell>
        </row>
        <row r="18009">
          <cell r="AD18009">
            <v>18.723749000000002</v>
          </cell>
        </row>
        <row r="18010">
          <cell r="AD18010">
            <v>18.713726000000001</v>
          </cell>
        </row>
        <row r="18011">
          <cell r="AD18011">
            <v>18.713471999999999</v>
          </cell>
        </row>
        <row r="18012">
          <cell r="AD18012">
            <v>18.707878999999998</v>
          </cell>
        </row>
        <row r="18013">
          <cell r="AD18013">
            <v>18.707564000000001</v>
          </cell>
        </row>
        <row r="18014">
          <cell r="AD18014">
            <v>18.706471000000001</v>
          </cell>
        </row>
        <row r="18015">
          <cell r="AD18015">
            <v>18.689654000000001</v>
          </cell>
        </row>
        <row r="18016">
          <cell r="AD18016">
            <v>18.683619</v>
          </cell>
        </row>
        <row r="18017">
          <cell r="AD18017">
            <v>18.674672999999999</v>
          </cell>
        </row>
        <row r="18018">
          <cell r="AD18018">
            <v>18.670881999999999</v>
          </cell>
        </row>
        <row r="18019">
          <cell r="AD18019">
            <v>18.663936</v>
          </cell>
        </row>
        <row r="18020">
          <cell r="AD18020">
            <v>18.661901</v>
          </cell>
        </row>
        <row r="18021">
          <cell r="AD18021">
            <v>18.660229000000001</v>
          </cell>
        </row>
        <row r="18022">
          <cell r="AD18022">
            <v>18.651523000000001</v>
          </cell>
        </row>
        <row r="18023">
          <cell r="AD18023">
            <v>18.650596</v>
          </cell>
        </row>
        <row r="18024">
          <cell r="AD18024">
            <v>18.646968999999999</v>
          </cell>
        </row>
        <row r="18025">
          <cell r="AD18025">
            <v>18.64311</v>
          </cell>
        </row>
        <row r="18026">
          <cell r="AD18026">
            <v>18.636068000000002</v>
          </cell>
        </row>
        <row r="18027">
          <cell r="AD18027">
            <v>18.634015999999999</v>
          </cell>
        </row>
        <row r="18028">
          <cell r="AD18028">
            <v>18.630579000000001</v>
          </cell>
        </row>
        <row r="18029">
          <cell r="AD18029">
            <v>18.626954000000001</v>
          </cell>
        </row>
        <row r="18030">
          <cell r="AD18030">
            <v>18.612568</v>
          </cell>
        </row>
        <row r="18031">
          <cell r="AD18031">
            <v>18.606590000000001</v>
          </cell>
        </row>
        <row r="18032">
          <cell r="AD18032">
            <v>18.600711</v>
          </cell>
        </row>
        <row r="18033">
          <cell r="AD18033">
            <v>18.597857999999999</v>
          </cell>
        </row>
        <row r="18034">
          <cell r="AD18034">
            <v>18.596301</v>
          </cell>
        </row>
        <row r="18035">
          <cell r="AD18035">
            <v>18.595928000000001</v>
          </cell>
        </row>
        <row r="18036">
          <cell r="AD18036">
            <v>18.591519000000002</v>
          </cell>
        </row>
        <row r="18037">
          <cell r="AD18037">
            <v>18.588487000000001</v>
          </cell>
        </row>
        <row r="18038">
          <cell r="AD18038">
            <v>18.586328999999999</v>
          </cell>
        </row>
        <row r="18039">
          <cell r="AD18039">
            <v>18.573128000000001</v>
          </cell>
        </row>
        <row r="18040">
          <cell r="AD18040">
            <v>18.569915999999999</v>
          </cell>
        </row>
        <row r="18041">
          <cell r="AD18041">
            <v>18.568877000000001</v>
          </cell>
        </row>
        <row r="18042">
          <cell r="AD18042">
            <v>18.567699000000001</v>
          </cell>
        </row>
        <row r="18043">
          <cell r="AD18043">
            <v>18.558983000000001</v>
          </cell>
        </row>
        <row r="18044">
          <cell r="AD18044">
            <v>18.556581999999999</v>
          </cell>
        </row>
        <row r="18045">
          <cell r="AD18045">
            <v>18.550001000000002</v>
          </cell>
        </row>
        <row r="18046">
          <cell r="AD18046">
            <v>18.545145999999999</v>
          </cell>
        </row>
        <row r="18047">
          <cell r="AD18047">
            <v>18.543196999999999</v>
          </cell>
        </row>
        <row r="18048">
          <cell r="AD18048">
            <v>18.541599999999999</v>
          </cell>
        </row>
        <row r="18049">
          <cell r="AD18049">
            <v>18.538021000000001</v>
          </cell>
        </row>
        <row r="18050">
          <cell r="AD18050">
            <v>18.535</v>
          </cell>
        </row>
        <row r="18051">
          <cell r="AD18051">
            <v>18.524622000000001</v>
          </cell>
        </row>
        <row r="18052">
          <cell r="AD18052">
            <v>18.521443000000001</v>
          </cell>
        </row>
        <row r="18053">
          <cell r="AD18053">
            <v>18.517160000000001</v>
          </cell>
        </row>
        <row r="18054">
          <cell r="AD18054">
            <v>18.515592999999999</v>
          </cell>
        </row>
        <row r="18055">
          <cell r="AD18055">
            <v>18.514735999999999</v>
          </cell>
        </row>
        <row r="18056">
          <cell r="AD18056">
            <v>18.512233999999999</v>
          </cell>
        </row>
        <row r="18057">
          <cell r="AD18057">
            <v>18.507308999999999</v>
          </cell>
        </row>
        <row r="18058">
          <cell r="AD18058">
            <v>18.503990000000002</v>
          </cell>
        </row>
        <row r="18059">
          <cell r="AD18059">
            <v>18.495003000000001</v>
          </cell>
        </row>
        <row r="18060">
          <cell r="AD18060">
            <v>18.482192000000001</v>
          </cell>
        </row>
        <row r="18061">
          <cell r="AD18061">
            <v>18.480506999999999</v>
          </cell>
        </row>
        <row r="18062">
          <cell r="AD18062">
            <v>18.478057</v>
          </cell>
        </row>
        <row r="18063">
          <cell r="AD18063">
            <v>18.473934</v>
          </cell>
        </row>
        <row r="18064">
          <cell r="AD18064">
            <v>18.470649000000002</v>
          </cell>
        </row>
        <row r="18065">
          <cell r="AD18065">
            <v>18.451630999999999</v>
          </cell>
        </row>
        <row r="18066">
          <cell r="AD18066">
            <v>18.45046</v>
          </cell>
        </row>
        <row r="18067">
          <cell r="AD18067">
            <v>18.440764000000001</v>
          </cell>
        </row>
        <row r="18068">
          <cell r="AD18068">
            <v>18.432886</v>
          </cell>
        </row>
        <row r="18069">
          <cell r="AD18069">
            <v>18.428042999999999</v>
          </cell>
        </row>
        <row r="18070">
          <cell r="AD18070">
            <v>18.420748</v>
          </cell>
        </row>
        <row r="18071">
          <cell r="AD18071">
            <v>18.420047</v>
          </cell>
        </row>
        <row r="18072">
          <cell r="AD18072">
            <v>18.412777999999999</v>
          </cell>
        </row>
        <row r="18073">
          <cell r="AD18073">
            <v>18.411753999999998</v>
          </cell>
        </row>
        <row r="18074">
          <cell r="AD18074">
            <v>18.400905000000002</v>
          </cell>
        </row>
        <row r="18075">
          <cell r="AD18075">
            <v>18.400804999999998</v>
          </cell>
        </row>
        <row r="18076">
          <cell r="AD18076">
            <v>18.391266999999999</v>
          </cell>
        </row>
        <row r="18077">
          <cell r="AD18077">
            <v>18.380642000000002</v>
          </cell>
        </row>
        <row r="18078">
          <cell r="AD18078">
            <v>18.377946000000001</v>
          </cell>
        </row>
        <row r="18079">
          <cell r="AD18079">
            <v>18.376550000000002</v>
          </cell>
        </row>
        <row r="18080">
          <cell r="AD18080">
            <v>18.375471999999998</v>
          </cell>
        </row>
        <row r="18081">
          <cell r="AD18081">
            <v>18.353300999999998</v>
          </cell>
        </row>
        <row r="18082">
          <cell r="AD18082">
            <v>18.35162</v>
          </cell>
        </row>
        <row r="18083">
          <cell r="AD18083">
            <v>18.333674999999999</v>
          </cell>
        </row>
        <row r="18084">
          <cell r="AD18084">
            <v>18.328223999999999</v>
          </cell>
        </row>
        <row r="18085">
          <cell r="AD18085">
            <v>18.31437</v>
          </cell>
        </row>
        <row r="18086">
          <cell r="AD18086">
            <v>18.2986</v>
          </cell>
        </row>
        <row r="18087">
          <cell r="AD18087">
            <v>18.29449</v>
          </cell>
        </row>
        <row r="18088">
          <cell r="AD18088">
            <v>18.287382999999998</v>
          </cell>
        </row>
        <row r="18089">
          <cell r="AD18089">
            <v>18.285080000000001</v>
          </cell>
        </row>
        <row r="18090">
          <cell r="AD18090">
            <v>18.266468</v>
          </cell>
        </row>
        <row r="18091">
          <cell r="AD18091">
            <v>18.26465</v>
          </cell>
        </row>
        <row r="18092">
          <cell r="AD18092">
            <v>18.247067000000001</v>
          </cell>
        </row>
        <row r="18093">
          <cell r="AD18093">
            <v>18.244371000000001</v>
          </cell>
        </row>
        <row r="18094">
          <cell r="AD18094">
            <v>18.243573999999999</v>
          </cell>
        </row>
        <row r="18095">
          <cell r="AD18095">
            <v>18.240162000000002</v>
          </cell>
        </row>
        <row r="18096">
          <cell r="AD18096">
            <v>18.239052000000001</v>
          </cell>
        </row>
        <row r="18097">
          <cell r="AD18097">
            <v>18.225693</v>
          </cell>
        </row>
        <row r="18098">
          <cell r="AD18098">
            <v>18.208832000000001</v>
          </cell>
        </row>
        <row r="18099">
          <cell r="AD18099">
            <v>18.204173000000001</v>
          </cell>
        </row>
        <row r="18100">
          <cell r="AD18100">
            <v>18.198888</v>
          </cell>
        </row>
        <row r="18101">
          <cell r="AD18101">
            <v>18.1936</v>
          </cell>
        </row>
        <row r="18102">
          <cell r="AD18102">
            <v>18.178433999999999</v>
          </cell>
        </row>
        <row r="18103">
          <cell r="AD18103">
            <v>18.176549999999999</v>
          </cell>
        </row>
        <row r="18104">
          <cell r="AD18104">
            <v>18.172808</v>
          </cell>
        </row>
        <row r="18105">
          <cell r="AD18105">
            <v>18.171298</v>
          </cell>
        </row>
        <row r="18106">
          <cell r="AD18106">
            <v>18.161294999999999</v>
          </cell>
        </row>
        <row r="18107">
          <cell r="AD18107">
            <v>18.160648999999999</v>
          </cell>
        </row>
        <row r="18108">
          <cell r="AD18108">
            <v>18.154696999999999</v>
          </cell>
        </row>
        <row r="18109">
          <cell r="AD18109">
            <v>18.113935999999999</v>
          </cell>
        </row>
        <row r="18110">
          <cell r="AD18110">
            <v>18.107464</v>
          </cell>
        </row>
        <row r="18111">
          <cell r="AD18111">
            <v>18.105654999999999</v>
          </cell>
        </row>
        <row r="18112">
          <cell r="AD18112">
            <v>18.085502999999999</v>
          </cell>
        </row>
        <row r="18113">
          <cell r="AD18113">
            <v>18.079668999999999</v>
          </cell>
        </row>
        <row r="18114">
          <cell r="AD18114">
            <v>18.075008</v>
          </cell>
        </row>
        <row r="18115">
          <cell r="AD18115">
            <v>18.074642999999998</v>
          </cell>
        </row>
        <row r="18116">
          <cell r="AD18116">
            <v>18.065111999999999</v>
          </cell>
        </row>
        <row r="18117">
          <cell r="AD18117">
            <v>18.055074000000001</v>
          </cell>
        </row>
        <row r="18118">
          <cell r="AD18118">
            <v>18.048476999999998</v>
          </cell>
        </row>
        <row r="18119">
          <cell r="AD18119">
            <v>18.045375</v>
          </cell>
        </row>
        <row r="18120">
          <cell r="AD18120">
            <v>18.045010999999999</v>
          </cell>
        </row>
        <row r="18121">
          <cell r="AD18121">
            <v>18.040963000000001</v>
          </cell>
        </row>
        <row r="18122">
          <cell r="AD18122">
            <v>18.040275000000001</v>
          </cell>
        </row>
        <row r="18123">
          <cell r="AD18123">
            <v>18.036632000000001</v>
          </cell>
        </row>
        <row r="18124">
          <cell r="AD18124">
            <v>18.024664999999999</v>
          </cell>
        </row>
        <row r="18125">
          <cell r="AD18125">
            <v>18.018915</v>
          </cell>
        </row>
        <row r="18126">
          <cell r="AD18126">
            <v>18.009986999999999</v>
          </cell>
        </row>
        <row r="18127">
          <cell r="AD18127">
            <v>18.009561999999999</v>
          </cell>
        </row>
        <row r="18128">
          <cell r="AD18128">
            <v>17.997599000000001</v>
          </cell>
        </row>
        <row r="18129">
          <cell r="AD18129">
            <v>17.996122</v>
          </cell>
        </row>
        <row r="18130">
          <cell r="AD18130">
            <v>17.995833999999999</v>
          </cell>
        </row>
        <row r="18131">
          <cell r="AD18131">
            <v>17.994225</v>
          </cell>
        </row>
        <row r="18132">
          <cell r="AD18132">
            <v>17.993196999999999</v>
          </cell>
        </row>
        <row r="18133">
          <cell r="AD18133">
            <v>17.978068</v>
          </cell>
        </row>
        <row r="18134">
          <cell r="AD18134">
            <v>17.97418</v>
          </cell>
        </row>
        <row r="18135">
          <cell r="AD18135">
            <v>17.973990000000001</v>
          </cell>
        </row>
        <row r="18136">
          <cell r="AD18136">
            <v>17.969165</v>
          </cell>
        </row>
        <row r="18137">
          <cell r="AD18137">
            <v>17.958532000000002</v>
          </cell>
        </row>
        <row r="18138">
          <cell r="AD18138">
            <v>17.954035999999999</v>
          </cell>
        </row>
        <row r="18139">
          <cell r="AD18139">
            <v>17.948509999999999</v>
          </cell>
        </row>
        <row r="18140">
          <cell r="AD18140">
            <v>17.943214999999999</v>
          </cell>
        </row>
        <row r="18141">
          <cell r="AD18141">
            <v>17.903769</v>
          </cell>
        </row>
        <row r="18142">
          <cell r="AD18142">
            <v>17.894856000000001</v>
          </cell>
        </row>
        <row r="18143">
          <cell r="AD18143">
            <v>17.875</v>
          </cell>
        </row>
        <row r="18144">
          <cell r="AD18144">
            <v>17.870905</v>
          </cell>
        </row>
        <row r="18145">
          <cell r="AD18145">
            <v>17.859646999999999</v>
          </cell>
        </row>
        <row r="18146">
          <cell r="AD18146">
            <v>17.858326000000002</v>
          </cell>
        </row>
        <row r="18147">
          <cell r="AD18147">
            <v>17.853899999999999</v>
          </cell>
        </row>
        <row r="18148">
          <cell r="AD18148">
            <v>17.852139000000001</v>
          </cell>
        </row>
        <row r="18149">
          <cell r="AD18149">
            <v>17.829080999999999</v>
          </cell>
        </row>
        <row r="18150">
          <cell r="AD18150">
            <v>17.821114999999999</v>
          </cell>
        </row>
        <row r="18151">
          <cell r="AD18151">
            <v>17.819120999999999</v>
          </cell>
        </row>
        <row r="18152">
          <cell r="AD18152">
            <v>17.818511999999998</v>
          </cell>
        </row>
        <row r="18153">
          <cell r="AD18153">
            <v>17.805422</v>
          </cell>
        </row>
        <row r="18154">
          <cell r="AD18154">
            <v>17.800747999999999</v>
          </cell>
        </row>
        <row r="18155">
          <cell r="AD18155">
            <v>17.796752999999999</v>
          </cell>
        </row>
        <row r="18156">
          <cell r="AD18156">
            <v>17.796493999999999</v>
          </cell>
        </row>
        <row r="18157">
          <cell r="AD18157">
            <v>17.788930000000001</v>
          </cell>
        </row>
        <row r="18158">
          <cell r="AD18158">
            <v>17.782496999999999</v>
          </cell>
        </row>
        <row r="18159">
          <cell r="AD18159">
            <v>17.781101</v>
          </cell>
        </row>
        <row r="18160">
          <cell r="AD18160">
            <v>17.779841000000001</v>
          </cell>
        </row>
        <row r="18161">
          <cell r="AD18161">
            <v>17.774343999999999</v>
          </cell>
        </row>
        <row r="18162">
          <cell r="AD18162">
            <v>17.76709</v>
          </cell>
        </row>
        <row r="18163">
          <cell r="AD18163">
            <v>17.766649999999998</v>
          </cell>
        </row>
        <row r="18164">
          <cell r="AD18164">
            <v>17.760909999999999</v>
          </cell>
        </row>
        <row r="18165">
          <cell r="AD18165">
            <v>17.756183</v>
          </cell>
        </row>
        <row r="18166">
          <cell r="AD18166">
            <v>17.750906000000001</v>
          </cell>
        </row>
        <row r="18167">
          <cell r="AD18167">
            <v>17.749877000000001</v>
          </cell>
        </row>
        <row r="18168">
          <cell r="AD18168">
            <v>17.743130000000001</v>
          </cell>
        </row>
        <row r="18169">
          <cell r="AD18169">
            <v>17.739070999999999</v>
          </cell>
        </row>
        <row r="18170">
          <cell r="AD18170">
            <v>17.727696000000002</v>
          </cell>
        </row>
        <row r="18171">
          <cell r="AD18171">
            <v>17.726984000000002</v>
          </cell>
        </row>
        <row r="18172">
          <cell r="AD18172">
            <v>17.718011000000001</v>
          </cell>
        </row>
        <row r="18173">
          <cell r="AD18173">
            <v>17.716055999999998</v>
          </cell>
        </row>
        <row r="18174">
          <cell r="AD18174">
            <v>17.707805</v>
          </cell>
        </row>
        <row r="18175">
          <cell r="AD18175">
            <v>17.695611</v>
          </cell>
        </row>
        <row r="18176">
          <cell r="AD18176">
            <v>17.677557</v>
          </cell>
        </row>
        <row r="18177">
          <cell r="AD18177">
            <v>17.6753</v>
          </cell>
        </row>
        <row r="18178">
          <cell r="AD18178">
            <v>17.671593000000001</v>
          </cell>
        </row>
        <row r="18179">
          <cell r="AD18179">
            <v>17.669844999999999</v>
          </cell>
        </row>
        <row r="18180">
          <cell r="AD18180">
            <v>17.660463</v>
          </cell>
        </row>
        <row r="18181">
          <cell r="AD18181">
            <v>17.648768</v>
          </cell>
        </row>
        <row r="18182">
          <cell r="AD18182">
            <v>17.648707999999999</v>
          </cell>
        </row>
        <row r="18183">
          <cell r="AD18183">
            <v>17.647217000000001</v>
          </cell>
        </row>
        <row r="18184">
          <cell r="AD18184">
            <v>17.640817999999999</v>
          </cell>
        </row>
        <row r="18185">
          <cell r="AD18185">
            <v>17.638636000000002</v>
          </cell>
        </row>
        <row r="18186">
          <cell r="AD18186">
            <v>17.633696</v>
          </cell>
        </row>
        <row r="18187">
          <cell r="AD18187">
            <v>17.632981999999998</v>
          </cell>
        </row>
        <row r="18188">
          <cell r="AD18188">
            <v>17.630254999999998</v>
          </cell>
        </row>
        <row r="18189">
          <cell r="AD18189">
            <v>17.628350999999999</v>
          </cell>
        </row>
        <row r="18190">
          <cell r="AD18190">
            <v>17.627846999999999</v>
          </cell>
        </row>
        <row r="18191">
          <cell r="AD18191">
            <v>17.615766000000001</v>
          </cell>
        </row>
        <row r="18192">
          <cell r="AD18192">
            <v>17.613064999999999</v>
          </cell>
        </row>
        <row r="18193">
          <cell r="AD18193">
            <v>17.611695000000001</v>
          </cell>
        </row>
        <row r="18194">
          <cell r="AD18194">
            <v>17.608625</v>
          </cell>
        </row>
        <row r="18195">
          <cell r="AD18195">
            <v>17.608592999999999</v>
          </cell>
        </row>
        <row r="18196">
          <cell r="AD18196">
            <v>17.608263000000001</v>
          </cell>
        </row>
        <row r="18197">
          <cell r="AD18197">
            <v>17.605575999999999</v>
          </cell>
        </row>
        <row r="18198">
          <cell r="AD18198">
            <v>17.602246000000001</v>
          </cell>
        </row>
        <row r="18199">
          <cell r="AD18199">
            <v>17.596997000000002</v>
          </cell>
        </row>
        <row r="18200">
          <cell r="AD18200">
            <v>17.5688</v>
          </cell>
        </row>
        <row r="18201">
          <cell r="AD18201">
            <v>17.568200999999998</v>
          </cell>
        </row>
        <row r="18202">
          <cell r="AD18202">
            <v>17.563410000000001</v>
          </cell>
        </row>
        <row r="18203">
          <cell r="AD18203">
            <v>17.549396999999999</v>
          </cell>
        </row>
        <row r="18204">
          <cell r="AD18204">
            <v>17.547599999999999</v>
          </cell>
        </row>
        <row r="18205">
          <cell r="AD18205">
            <v>17.532744000000001</v>
          </cell>
        </row>
        <row r="18206">
          <cell r="AD18206">
            <v>17.530622000000001</v>
          </cell>
        </row>
        <row r="18207">
          <cell r="AD18207">
            <v>17.525380999999999</v>
          </cell>
        </row>
        <row r="18208">
          <cell r="AD18208">
            <v>17.516822000000001</v>
          </cell>
        </row>
        <row r="18209">
          <cell r="AD18209">
            <v>17.514547</v>
          </cell>
        </row>
        <row r="18210">
          <cell r="AD18210">
            <v>17.510971999999999</v>
          </cell>
        </row>
        <row r="18211">
          <cell r="AD18211">
            <v>17.504881000000001</v>
          </cell>
        </row>
        <row r="18212">
          <cell r="AD18212">
            <v>17.498154</v>
          </cell>
        </row>
        <row r="18213">
          <cell r="AD18213">
            <v>17.488765999999998</v>
          </cell>
        </row>
        <row r="18214">
          <cell r="AD18214">
            <v>17.485347000000001</v>
          </cell>
        </row>
        <row r="18215">
          <cell r="AD18215">
            <v>17.474754999999998</v>
          </cell>
        </row>
        <row r="18216">
          <cell r="AD18216">
            <v>17.471167999999999</v>
          </cell>
        </row>
        <row r="18217">
          <cell r="AD18217">
            <v>17.463311000000001</v>
          </cell>
        </row>
        <row r="18218">
          <cell r="AD18218">
            <v>17.462698</v>
          </cell>
        </row>
        <row r="18219">
          <cell r="AD18219">
            <v>17.457578999999999</v>
          </cell>
        </row>
        <row r="18220">
          <cell r="AD18220">
            <v>17.456123000000002</v>
          </cell>
        </row>
        <row r="18221">
          <cell r="AD18221">
            <v>17.454559</v>
          </cell>
        </row>
        <row r="18222">
          <cell r="AD18222">
            <v>17.453247999999999</v>
          </cell>
        </row>
        <row r="18223">
          <cell r="AD18223">
            <v>17.449190000000002</v>
          </cell>
        </row>
        <row r="18224">
          <cell r="AD18224">
            <v>17.443631</v>
          </cell>
        </row>
        <row r="18225">
          <cell r="AD18225">
            <v>17.435476999999999</v>
          </cell>
        </row>
        <row r="18226">
          <cell r="AD18226">
            <v>17.424855999999998</v>
          </cell>
        </row>
        <row r="18227">
          <cell r="AD18227">
            <v>17.421676000000001</v>
          </cell>
        </row>
        <row r="18228">
          <cell r="AD18228">
            <v>17.419429000000001</v>
          </cell>
        </row>
        <row r="18229">
          <cell r="AD18229">
            <v>17.415462000000002</v>
          </cell>
        </row>
        <row r="18230">
          <cell r="AD18230">
            <v>17.408992000000001</v>
          </cell>
        </row>
        <row r="18231">
          <cell r="AD18231">
            <v>17.404232</v>
          </cell>
        </row>
        <row r="18232">
          <cell r="AD18232">
            <v>17.401128</v>
          </cell>
        </row>
        <row r="18233">
          <cell r="AD18233">
            <v>17.396864999999998</v>
          </cell>
        </row>
        <row r="18234">
          <cell r="AD18234">
            <v>17.389377</v>
          </cell>
        </row>
        <row r="18235">
          <cell r="AD18235">
            <v>17.371763000000001</v>
          </cell>
        </row>
        <row r="18236">
          <cell r="AD18236">
            <v>17.359587000000001</v>
          </cell>
        </row>
        <row r="18237">
          <cell r="AD18237">
            <v>17.359238000000001</v>
          </cell>
        </row>
        <row r="18238">
          <cell r="AD18238">
            <v>17.357507999999999</v>
          </cell>
        </row>
        <row r="18239">
          <cell r="AD18239">
            <v>17.354904000000001</v>
          </cell>
        </row>
        <row r="18240">
          <cell r="AD18240">
            <v>17.346585999999999</v>
          </cell>
        </row>
        <row r="18241">
          <cell r="AD18241">
            <v>17.339575</v>
          </cell>
        </row>
        <row r="18242">
          <cell r="AD18242">
            <v>17.339479999999998</v>
          </cell>
        </row>
        <row r="18243">
          <cell r="AD18243">
            <v>17.334358999999999</v>
          </cell>
        </row>
        <row r="18244">
          <cell r="AD18244">
            <v>17.330157</v>
          </cell>
        </row>
        <row r="18245">
          <cell r="AD18245">
            <v>17.321183999999999</v>
          </cell>
        </row>
        <row r="18246">
          <cell r="AD18246">
            <v>17.320276</v>
          </cell>
        </row>
        <row r="18247">
          <cell r="AD18247">
            <v>17.315042999999999</v>
          </cell>
        </row>
        <row r="18248">
          <cell r="AD18248">
            <v>17.315042999999999</v>
          </cell>
        </row>
        <row r="18249">
          <cell r="AD18249">
            <v>17.30049</v>
          </cell>
        </row>
        <row r="18250">
          <cell r="AD18250">
            <v>17.290901999999999</v>
          </cell>
        </row>
        <row r="18251">
          <cell r="AD18251">
            <v>17.287649999999999</v>
          </cell>
        </row>
        <row r="18252">
          <cell r="AD18252">
            <v>17.281931</v>
          </cell>
        </row>
        <row r="18253">
          <cell r="AD18253">
            <v>17.273571</v>
          </cell>
        </row>
        <row r="18254">
          <cell r="AD18254">
            <v>17.271183000000001</v>
          </cell>
        </row>
        <row r="18255">
          <cell r="AD18255">
            <v>17.258818000000002</v>
          </cell>
        </row>
        <row r="18256">
          <cell r="AD18256">
            <v>17.254515999999999</v>
          </cell>
        </row>
        <row r="18257">
          <cell r="AD18257">
            <v>17.246424999999999</v>
          </cell>
        </row>
        <row r="18258">
          <cell r="AD18258">
            <v>17.244073</v>
          </cell>
        </row>
        <row r="18259">
          <cell r="AD18259">
            <v>17.241727999999998</v>
          </cell>
        </row>
        <row r="18260">
          <cell r="AD18260">
            <v>17.241567</v>
          </cell>
        </row>
        <row r="18261">
          <cell r="AD18261">
            <v>17.223417999999999</v>
          </cell>
        </row>
        <row r="18262">
          <cell r="AD18262">
            <v>17.219935</v>
          </cell>
        </row>
        <row r="18263">
          <cell r="AD18263">
            <v>17.210294000000001</v>
          </cell>
        </row>
        <row r="18264">
          <cell r="AD18264">
            <v>17.204636000000001</v>
          </cell>
        </row>
        <row r="18265">
          <cell r="AD18265">
            <v>17.203672999999998</v>
          </cell>
        </row>
        <row r="18266">
          <cell r="AD18266">
            <v>17.20317</v>
          </cell>
        </row>
        <row r="18267">
          <cell r="AD18267">
            <v>17.201053999999999</v>
          </cell>
        </row>
        <row r="18268">
          <cell r="AD18268">
            <v>17.201036999999999</v>
          </cell>
        </row>
        <row r="18269">
          <cell r="AD18269">
            <v>17.196805000000001</v>
          </cell>
        </row>
        <row r="18270">
          <cell r="AD18270">
            <v>17.187837999999999</v>
          </cell>
        </row>
        <row r="18271">
          <cell r="AD18271">
            <v>17.182220000000001</v>
          </cell>
        </row>
        <row r="18272">
          <cell r="AD18272">
            <v>17.174607999999999</v>
          </cell>
        </row>
        <row r="18273">
          <cell r="AD18273">
            <v>17.172864000000001</v>
          </cell>
        </row>
        <row r="18274">
          <cell r="AD18274">
            <v>17.160349</v>
          </cell>
        </row>
        <row r="18275">
          <cell r="AD18275">
            <v>17.156355999999999</v>
          </cell>
        </row>
        <row r="18276">
          <cell r="AD18276">
            <v>17.155944000000002</v>
          </cell>
        </row>
        <row r="18277">
          <cell r="AD18277">
            <v>17.154820000000001</v>
          </cell>
        </row>
        <row r="18278">
          <cell r="AD18278">
            <v>17.152263999999999</v>
          </cell>
        </row>
        <row r="18279">
          <cell r="AD18279">
            <v>17.149449000000001</v>
          </cell>
        </row>
        <row r="18280">
          <cell r="AD18280">
            <v>17.144456000000002</v>
          </cell>
        </row>
        <row r="18281">
          <cell r="AD18281">
            <v>17.143335</v>
          </cell>
        </row>
        <row r="18282">
          <cell r="AD18282">
            <v>17.141891999999999</v>
          </cell>
        </row>
        <row r="18283">
          <cell r="AD18283">
            <v>17.135511000000001</v>
          </cell>
        </row>
        <row r="18284">
          <cell r="AD18284">
            <v>17.130322</v>
          </cell>
        </row>
        <row r="18285">
          <cell r="AD18285">
            <v>17.118925000000001</v>
          </cell>
        </row>
        <row r="18286">
          <cell r="AD18286">
            <v>17.114189</v>
          </cell>
        </row>
        <row r="18287">
          <cell r="AD18287">
            <v>17.110365000000002</v>
          </cell>
        </row>
        <row r="18288">
          <cell r="AD18288">
            <v>17.109832000000001</v>
          </cell>
        </row>
        <row r="18289">
          <cell r="AD18289">
            <v>17.103950000000001</v>
          </cell>
        </row>
        <row r="18290">
          <cell r="AD18290">
            <v>17.101189000000002</v>
          </cell>
        </row>
        <row r="18291">
          <cell r="AD18291">
            <v>17.097473999999998</v>
          </cell>
        </row>
        <row r="18292">
          <cell r="AD18292">
            <v>17.087297</v>
          </cell>
        </row>
        <row r="18293">
          <cell r="AD18293">
            <v>17.078500999999999</v>
          </cell>
        </row>
        <row r="18294">
          <cell r="AD18294">
            <v>17.075558999999998</v>
          </cell>
        </row>
        <row r="18295">
          <cell r="AD18295">
            <v>17.069184</v>
          </cell>
        </row>
        <row r="18296">
          <cell r="AD18296">
            <v>17.060295</v>
          </cell>
        </row>
        <row r="18297">
          <cell r="AD18297">
            <v>17.054172000000001</v>
          </cell>
        </row>
        <row r="18298">
          <cell r="AD18298">
            <v>17.050538</v>
          </cell>
        </row>
        <row r="18299">
          <cell r="AD18299">
            <v>17.046334000000002</v>
          </cell>
        </row>
        <row r="18300">
          <cell r="AD18300">
            <v>17.029019000000002</v>
          </cell>
        </row>
        <row r="18301">
          <cell r="AD18301">
            <v>17.025427000000001</v>
          </cell>
        </row>
        <row r="18302">
          <cell r="AD18302">
            <v>17.022404000000002</v>
          </cell>
        </row>
        <row r="18303">
          <cell r="AD18303">
            <v>17.020095999999999</v>
          </cell>
        </row>
        <row r="18304">
          <cell r="AD18304">
            <v>16.990935</v>
          </cell>
        </row>
        <row r="18305">
          <cell r="AD18305">
            <v>16.988496999999999</v>
          </cell>
        </row>
        <row r="18306">
          <cell r="AD18306">
            <v>16.986288999999999</v>
          </cell>
        </row>
        <row r="18307">
          <cell r="AD18307">
            <v>16.968692000000001</v>
          </cell>
        </row>
        <row r="18308">
          <cell r="AD18308">
            <v>16.965847</v>
          </cell>
        </row>
        <row r="18309">
          <cell r="AD18309">
            <v>16.963529000000001</v>
          </cell>
        </row>
        <row r="18310">
          <cell r="AD18310">
            <v>16.963438</v>
          </cell>
        </row>
        <row r="18311">
          <cell r="AD18311">
            <v>16.956268000000001</v>
          </cell>
        </row>
        <row r="18312">
          <cell r="AD18312">
            <v>16.945063999999999</v>
          </cell>
        </row>
        <row r="18313">
          <cell r="AD18313">
            <v>16.927945999999999</v>
          </cell>
        </row>
        <row r="18314">
          <cell r="AD18314">
            <v>16.924091000000001</v>
          </cell>
        </row>
        <row r="18315">
          <cell r="AD18315">
            <v>16.909307999999999</v>
          </cell>
        </row>
        <row r="18316">
          <cell r="AD18316">
            <v>16.899315999999999</v>
          </cell>
        </row>
        <row r="18317">
          <cell r="AD18317">
            <v>16.89526</v>
          </cell>
        </row>
        <row r="18318">
          <cell r="AD18318">
            <v>16.886814000000001</v>
          </cell>
        </row>
        <row r="18319">
          <cell r="AD18319">
            <v>16.881439</v>
          </cell>
        </row>
        <row r="18320">
          <cell r="AD18320">
            <v>16.880998000000002</v>
          </cell>
        </row>
        <row r="18321">
          <cell r="AD18321">
            <v>16.879165</v>
          </cell>
        </row>
        <row r="18322">
          <cell r="AD18322">
            <v>16.879054</v>
          </cell>
        </row>
        <row r="18323">
          <cell r="AD18323">
            <v>16.878734000000001</v>
          </cell>
        </row>
        <row r="18324">
          <cell r="AD18324">
            <v>16.873878000000001</v>
          </cell>
        </row>
        <row r="18325">
          <cell r="AD18325">
            <v>16.858944999999999</v>
          </cell>
        </row>
        <row r="18326">
          <cell r="AD18326">
            <v>16.847783</v>
          </cell>
        </row>
        <row r="18327">
          <cell r="AD18327">
            <v>16.841113</v>
          </cell>
        </row>
        <row r="18328">
          <cell r="AD18328">
            <v>16.839272000000001</v>
          </cell>
        </row>
        <row r="18329">
          <cell r="AD18329">
            <v>16.83775</v>
          </cell>
        </row>
        <row r="18330">
          <cell r="AD18330">
            <v>16.837069</v>
          </cell>
        </row>
        <row r="18331">
          <cell r="AD18331">
            <v>16.819969</v>
          </cell>
        </row>
        <row r="18332">
          <cell r="AD18332">
            <v>16.809515999999999</v>
          </cell>
        </row>
        <row r="18333">
          <cell r="AD18333">
            <v>16.806252000000001</v>
          </cell>
        </row>
        <row r="18334">
          <cell r="AD18334">
            <v>16.798611000000001</v>
          </cell>
        </row>
        <row r="18335">
          <cell r="AD18335">
            <v>16.797239000000001</v>
          </cell>
        </row>
        <row r="18336">
          <cell r="AD18336">
            <v>16.795798000000001</v>
          </cell>
        </row>
        <row r="18337">
          <cell r="AD18337">
            <v>16.787251000000001</v>
          </cell>
        </row>
        <row r="18338">
          <cell r="AD18338">
            <v>16.780207000000001</v>
          </cell>
        </row>
        <row r="18339">
          <cell r="AD18339">
            <v>16.780073000000002</v>
          </cell>
        </row>
        <row r="18340">
          <cell r="AD18340">
            <v>16.777481999999999</v>
          </cell>
        </row>
        <row r="18341">
          <cell r="AD18341">
            <v>16.772402</v>
          </cell>
        </row>
        <row r="18342">
          <cell r="AD18342">
            <v>16.770861</v>
          </cell>
        </row>
        <row r="18343">
          <cell r="AD18343">
            <v>16.762758000000002</v>
          </cell>
        </row>
        <row r="18344">
          <cell r="AD18344">
            <v>16.762250999999999</v>
          </cell>
        </row>
        <row r="18345">
          <cell r="AD18345">
            <v>16.754805999999999</v>
          </cell>
        </row>
        <row r="18346">
          <cell r="AD18346">
            <v>16.750968</v>
          </cell>
        </row>
        <row r="18347">
          <cell r="AD18347">
            <v>16.731811</v>
          </cell>
        </row>
        <row r="18348">
          <cell r="AD18348">
            <v>16.728428999999998</v>
          </cell>
        </row>
        <row r="18349">
          <cell r="AD18349">
            <v>16.703661</v>
          </cell>
        </row>
        <row r="18350">
          <cell r="AD18350">
            <v>16.703220000000002</v>
          </cell>
        </row>
        <row r="18351">
          <cell r="AD18351">
            <v>16.700755000000001</v>
          </cell>
        </row>
        <row r="18352">
          <cell r="AD18352">
            <v>16.695343000000001</v>
          </cell>
        </row>
        <row r="18353">
          <cell r="AD18353">
            <v>16.683215000000001</v>
          </cell>
        </row>
        <row r="18354">
          <cell r="AD18354">
            <v>16.682807</v>
          </cell>
        </row>
        <row r="18355">
          <cell r="AD18355">
            <v>16.682276999999999</v>
          </cell>
        </row>
        <row r="18356">
          <cell r="AD18356">
            <v>16.675360000000001</v>
          </cell>
        </row>
        <row r="18357">
          <cell r="AD18357">
            <v>16.674056</v>
          </cell>
        </row>
        <row r="18358">
          <cell r="AD18358">
            <v>16.671679000000001</v>
          </cell>
        </row>
        <row r="18359">
          <cell r="AD18359">
            <v>16.669357000000002</v>
          </cell>
        </row>
        <row r="18360">
          <cell r="AD18360">
            <v>16.666765999999999</v>
          </cell>
        </row>
        <row r="18361">
          <cell r="AD18361">
            <v>16.655082</v>
          </cell>
        </row>
        <row r="18362">
          <cell r="AD18362">
            <v>16.645979000000001</v>
          </cell>
        </row>
        <row r="18363">
          <cell r="AD18363">
            <v>16.639935999999999</v>
          </cell>
        </row>
        <row r="18364">
          <cell r="AD18364">
            <v>16.638863000000001</v>
          </cell>
        </row>
        <row r="18365">
          <cell r="AD18365">
            <v>16.622494</v>
          </cell>
        </row>
        <row r="18366">
          <cell r="AD18366">
            <v>16.619381000000001</v>
          </cell>
        </row>
        <row r="18367">
          <cell r="AD18367">
            <v>16.619236999999998</v>
          </cell>
        </row>
        <row r="18368">
          <cell r="AD18368">
            <v>16.609514999999998</v>
          </cell>
        </row>
        <row r="18369">
          <cell r="AD18369">
            <v>16.607173</v>
          </cell>
        </row>
        <row r="18370">
          <cell r="AD18370">
            <v>16.605976999999999</v>
          </cell>
        </row>
        <row r="18371">
          <cell r="AD18371">
            <v>16.605568999999999</v>
          </cell>
        </row>
        <row r="18372">
          <cell r="AD18372">
            <v>16.599446</v>
          </cell>
        </row>
        <row r="18373">
          <cell r="AD18373">
            <v>16.584372999999999</v>
          </cell>
        </row>
        <row r="18374">
          <cell r="AD18374">
            <v>16.574339999999999</v>
          </cell>
        </row>
        <row r="18375">
          <cell r="AD18375">
            <v>16.570478999999999</v>
          </cell>
        </row>
        <row r="18376">
          <cell r="AD18376">
            <v>16.569585</v>
          </cell>
        </row>
        <row r="18377">
          <cell r="AD18377">
            <v>16.564601</v>
          </cell>
        </row>
        <row r="18378">
          <cell r="AD18378">
            <v>16.548570999999999</v>
          </cell>
        </row>
        <row r="18379">
          <cell r="AD18379">
            <v>16.538568000000001</v>
          </cell>
        </row>
        <row r="18380">
          <cell r="AD18380">
            <v>16.536199</v>
          </cell>
        </row>
        <row r="18381">
          <cell r="AD18381">
            <v>16.525558</v>
          </cell>
        </row>
        <row r="18382">
          <cell r="AD18382">
            <v>16.524564999999999</v>
          </cell>
        </row>
        <row r="18383">
          <cell r="AD18383">
            <v>16.512309999999999</v>
          </cell>
        </row>
        <row r="18384">
          <cell r="AD18384">
            <v>16.511116999999999</v>
          </cell>
        </row>
        <row r="18385">
          <cell r="AD18385">
            <v>16.507473999999998</v>
          </cell>
        </row>
        <row r="18386">
          <cell r="AD18386">
            <v>16.507304000000001</v>
          </cell>
        </row>
        <row r="18387">
          <cell r="AD18387">
            <v>16.496728999999998</v>
          </cell>
        </row>
        <row r="18388">
          <cell r="AD18388">
            <v>16.468692000000001</v>
          </cell>
        </row>
        <row r="18389">
          <cell r="AD18389">
            <v>16.468240000000002</v>
          </cell>
        </row>
        <row r="18390">
          <cell r="AD18390">
            <v>16.46632</v>
          </cell>
        </row>
        <row r="18391">
          <cell r="AD18391">
            <v>16.463342000000001</v>
          </cell>
        </row>
        <row r="18392">
          <cell r="AD18392">
            <v>16.452354</v>
          </cell>
        </row>
        <row r="18393">
          <cell r="AD18393">
            <v>16.452286000000001</v>
          </cell>
        </row>
        <row r="18394">
          <cell r="AD18394">
            <v>16.450665999999998</v>
          </cell>
        </row>
        <row r="18395">
          <cell r="AD18395">
            <v>16.437816000000002</v>
          </cell>
        </row>
        <row r="18396">
          <cell r="AD18396">
            <v>16.433692000000001</v>
          </cell>
        </row>
        <row r="18397">
          <cell r="AD18397">
            <v>16.428121000000001</v>
          </cell>
        </row>
        <row r="18398">
          <cell r="AD18398">
            <v>16.426472</v>
          </cell>
        </row>
        <row r="18399">
          <cell r="AD18399">
            <v>16.424116000000001</v>
          </cell>
        </row>
        <row r="18400">
          <cell r="AD18400">
            <v>16.423347</v>
          </cell>
        </row>
        <row r="18401">
          <cell r="AD18401">
            <v>16.415569999999999</v>
          </cell>
        </row>
        <row r="18402">
          <cell r="AD18402">
            <v>16.406970999999999</v>
          </cell>
        </row>
        <row r="18403">
          <cell r="AD18403">
            <v>16.403358999999998</v>
          </cell>
        </row>
        <row r="18404">
          <cell r="AD18404">
            <v>16.387028000000001</v>
          </cell>
        </row>
        <row r="18405">
          <cell r="AD18405">
            <v>16.381671000000001</v>
          </cell>
        </row>
        <row r="18406">
          <cell r="AD18406">
            <v>16.380848</v>
          </cell>
        </row>
        <row r="18407">
          <cell r="AD18407">
            <v>16.360837</v>
          </cell>
        </row>
        <row r="18408">
          <cell r="AD18408">
            <v>16.338978000000001</v>
          </cell>
        </row>
        <row r="18409">
          <cell r="AD18409">
            <v>16.330832000000001</v>
          </cell>
        </row>
        <row r="18410">
          <cell r="AD18410">
            <v>16.330286999999998</v>
          </cell>
        </row>
        <row r="18411">
          <cell r="AD18411">
            <v>16.32489</v>
          </cell>
        </row>
        <row r="18412">
          <cell r="AD18412">
            <v>16.314623000000001</v>
          </cell>
        </row>
        <row r="18413">
          <cell r="AD18413">
            <v>16.304511999999999</v>
          </cell>
        </row>
        <row r="18414">
          <cell r="AD18414">
            <v>16.302707999999999</v>
          </cell>
        </row>
        <row r="18415">
          <cell r="AD18415">
            <v>16.301984999999998</v>
          </cell>
        </row>
        <row r="18416">
          <cell r="AD18416">
            <v>16.301380000000002</v>
          </cell>
        </row>
        <row r="18417">
          <cell r="AD18417">
            <v>16.282305000000001</v>
          </cell>
        </row>
        <row r="18418">
          <cell r="AD18418">
            <v>16.275075000000001</v>
          </cell>
        </row>
        <row r="18419">
          <cell r="AD18419">
            <v>16.265295999999999</v>
          </cell>
        </row>
        <row r="18420">
          <cell r="AD18420">
            <v>16.260109</v>
          </cell>
        </row>
        <row r="18421">
          <cell r="AD18421">
            <v>16.244105999999999</v>
          </cell>
        </row>
        <row r="18422">
          <cell r="AD18422">
            <v>16.241674</v>
          </cell>
        </row>
        <row r="18423">
          <cell r="AD18423">
            <v>16.239445</v>
          </cell>
        </row>
        <row r="18424">
          <cell r="AD18424">
            <v>16.236304000000001</v>
          </cell>
        </row>
        <row r="18425">
          <cell r="AD18425">
            <v>16.226424999999999</v>
          </cell>
        </row>
        <row r="18426">
          <cell r="AD18426">
            <v>16.224896000000001</v>
          </cell>
        </row>
        <row r="18427">
          <cell r="AD18427">
            <v>16.212878</v>
          </cell>
        </row>
        <row r="18428">
          <cell r="AD18428">
            <v>16.206295999999998</v>
          </cell>
        </row>
        <row r="18429">
          <cell r="AD18429">
            <v>16.194372999999999</v>
          </cell>
        </row>
        <row r="18430">
          <cell r="AD18430">
            <v>16.189729</v>
          </cell>
        </row>
        <row r="18431">
          <cell r="AD18431">
            <v>16.185946999999999</v>
          </cell>
        </row>
        <row r="18432">
          <cell r="AD18432">
            <v>16.180605</v>
          </cell>
        </row>
        <row r="18433">
          <cell r="AD18433">
            <v>16.180537999999999</v>
          </cell>
        </row>
        <row r="18434">
          <cell r="AD18434">
            <v>16.180092999999999</v>
          </cell>
        </row>
        <row r="18435">
          <cell r="AD18435">
            <v>16.169765999999999</v>
          </cell>
        </row>
        <row r="18436">
          <cell r="AD18436">
            <v>16.164556000000001</v>
          </cell>
        </row>
        <row r="18437">
          <cell r="AD18437">
            <v>16.163156000000001</v>
          </cell>
        </row>
        <row r="18438">
          <cell r="AD18438">
            <v>16.161382</v>
          </cell>
        </row>
        <row r="18439">
          <cell r="AD18439">
            <v>16.158913999999999</v>
          </cell>
        </row>
        <row r="18440">
          <cell r="AD18440">
            <v>16.139973000000001</v>
          </cell>
        </row>
        <row r="18441">
          <cell r="AD18441">
            <v>16.131997999999999</v>
          </cell>
        </row>
        <row r="18442">
          <cell r="AD18442">
            <v>16.130122</v>
          </cell>
        </row>
        <row r="18443">
          <cell r="AD18443">
            <v>16.127526</v>
          </cell>
        </row>
        <row r="18444">
          <cell r="AD18444">
            <v>16.118652999999998</v>
          </cell>
        </row>
        <row r="18445">
          <cell r="AD18445">
            <v>16.116748000000001</v>
          </cell>
        </row>
        <row r="18446">
          <cell r="AD18446">
            <v>16.109521999999998</v>
          </cell>
        </row>
        <row r="18447">
          <cell r="AD18447">
            <v>16.076934999999999</v>
          </cell>
        </row>
        <row r="18448">
          <cell r="AD18448">
            <v>16.062456999999998</v>
          </cell>
        </row>
        <row r="18449">
          <cell r="AD18449">
            <v>16.056712999999998</v>
          </cell>
        </row>
        <row r="18450">
          <cell r="AD18450">
            <v>16.056619000000001</v>
          </cell>
        </row>
        <row r="18451">
          <cell r="AD18451">
            <v>16.046015000000001</v>
          </cell>
        </row>
        <row r="18452">
          <cell r="AD18452">
            <v>16.042448</v>
          </cell>
        </row>
        <row r="18453">
          <cell r="AD18453">
            <v>16.034701999999999</v>
          </cell>
        </row>
        <row r="18454">
          <cell r="AD18454">
            <v>16.031385</v>
          </cell>
        </row>
        <row r="18455">
          <cell r="AD18455">
            <v>16.029029999999999</v>
          </cell>
        </row>
        <row r="18456">
          <cell r="AD18456">
            <v>16.019411999999999</v>
          </cell>
        </row>
        <row r="18457">
          <cell r="AD18457">
            <v>16.016736000000002</v>
          </cell>
        </row>
        <row r="18458">
          <cell r="AD18458">
            <v>16.016583000000001</v>
          </cell>
        </row>
        <row r="18459">
          <cell r="AD18459">
            <v>16.016463999999999</v>
          </cell>
        </row>
        <row r="18460">
          <cell r="AD18460">
            <v>16.011721999999999</v>
          </cell>
        </row>
        <row r="18461">
          <cell r="AD18461">
            <v>16.010645</v>
          </cell>
        </row>
        <row r="18462">
          <cell r="AD18462">
            <v>16.007859</v>
          </cell>
        </row>
        <row r="18463">
          <cell r="AD18463">
            <v>16.001581999999999</v>
          </cell>
        </row>
        <row r="18464">
          <cell r="AD18464">
            <v>15.995792</v>
          </cell>
        </row>
        <row r="18465">
          <cell r="AD18465">
            <v>15.988645999999999</v>
          </cell>
        </row>
        <row r="18466">
          <cell r="AD18466">
            <v>15.984298000000001</v>
          </cell>
        </row>
        <row r="18467">
          <cell r="AD18467">
            <v>15.980117</v>
          </cell>
        </row>
        <row r="18468">
          <cell r="AD18468">
            <v>15.973544</v>
          </cell>
        </row>
        <row r="18469">
          <cell r="AD18469">
            <v>15.973261000000001</v>
          </cell>
        </row>
        <row r="18470">
          <cell r="AD18470">
            <v>15.960583</v>
          </cell>
        </row>
        <row r="18471">
          <cell r="AD18471">
            <v>15.957321</v>
          </cell>
        </row>
        <row r="18472">
          <cell r="AD18472">
            <v>15.944476999999999</v>
          </cell>
        </row>
        <row r="18473">
          <cell r="AD18473">
            <v>15.942474000000001</v>
          </cell>
        </row>
        <row r="18474">
          <cell r="AD18474">
            <v>15.938218000000001</v>
          </cell>
        </row>
        <row r="18475">
          <cell r="AD18475">
            <v>15.936439999999999</v>
          </cell>
        </row>
        <row r="18476">
          <cell r="AD18476">
            <v>15.935188999999999</v>
          </cell>
        </row>
        <row r="18477">
          <cell r="AD18477">
            <v>15.928279</v>
          </cell>
        </row>
        <row r="18478">
          <cell r="AD18478">
            <v>15.921037</v>
          </cell>
        </row>
        <row r="18479">
          <cell r="AD18479">
            <v>15.920605</v>
          </cell>
        </row>
        <row r="18480">
          <cell r="AD18480">
            <v>15.918619</v>
          </cell>
        </row>
        <row r="18481">
          <cell r="AD18481">
            <v>15.906110999999999</v>
          </cell>
        </row>
        <row r="18482">
          <cell r="AD18482">
            <v>15.897681</v>
          </cell>
        </row>
        <row r="18483">
          <cell r="AD18483">
            <v>15.893625</v>
          </cell>
        </row>
        <row r="18484">
          <cell r="AD18484">
            <v>15.892668</v>
          </cell>
        </row>
        <row r="18485">
          <cell r="AD18485">
            <v>15.887071000000001</v>
          </cell>
        </row>
        <row r="18486">
          <cell r="AD18486">
            <v>15.883304000000001</v>
          </cell>
        </row>
        <row r="18487">
          <cell r="AD18487">
            <v>15.871708999999999</v>
          </cell>
        </row>
        <row r="18488">
          <cell r="AD18488">
            <v>15.866389</v>
          </cell>
        </row>
        <row r="18489">
          <cell r="AD18489">
            <v>15.861386</v>
          </cell>
        </row>
        <row r="18490">
          <cell r="AD18490">
            <v>15.856968999999999</v>
          </cell>
        </row>
        <row r="18491">
          <cell r="AD18491">
            <v>15.841711</v>
          </cell>
        </row>
        <row r="18492">
          <cell r="AD18492">
            <v>15.837814</v>
          </cell>
        </row>
        <row r="18493">
          <cell r="AD18493">
            <v>15.835607</v>
          </cell>
        </row>
        <row r="18494">
          <cell r="AD18494">
            <v>15.829753</v>
          </cell>
        </row>
        <row r="18495">
          <cell r="AD18495">
            <v>15.819546000000001</v>
          </cell>
        </row>
        <row r="18496">
          <cell r="AD18496">
            <v>15.81555</v>
          </cell>
        </row>
        <row r="18497">
          <cell r="AD18497">
            <v>15.812023999999999</v>
          </cell>
        </row>
        <row r="18498">
          <cell r="AD18498">
            <v>15.811412000000001</v>
          </cell>
        </row>
        <row r="18499">
          <cell r="AD18499">
            <v>15.810879</v>
          </cell>
        </row>
        <row r="18500">
          <cell r="AD18500">
            <v>15.800470000000001</v>
          </cell>
        </row>
        <row r="18501">
          <cell r="AD18501">
            <v>15.798095</v>
          </cell>
        </row>
        <row r="18502">
          <cell r="AD18502">
            <v>15.790493</v>
          </cell>
        </row>
        <row r="18503">
          <cell r="AD18503">
            <v>15.776985</v>
          </cell>
        </row>
        <row r="18504">
          <cell r="AD18504">
            <v>15.77684</v>
          </cell>
        </row>
        <row r="18505">
          <cell r="AD18505">
            <v>15.772924</v>
          </cell>
        </row>
        <row r="18506">
          <cell r="AD18506">
            <v>15.764849999999999</v>
          </cell>
        </row>
        <row r="18507">
          <cell r="AD18507">
            <v>15.764080999999999</v>
          </cell>
        </row>
        <row r="18508">
          <cell r="AD18508">
            <v>15.760486</v>
          </cell>
        </row>
        <row r="18509">
          <cell r="AD18509">
            <v>15.755537</v>
          </cell>
        </row>
        <row r="18510">
          <cell r="AD18510">
            <v>15.745225</v>
          </cell>
        </row>
        <row r="18511">
          <cell r="AD18511">
            <v>15.737322000000001</v>
          </cell>
        </row>
        <row r="18512">
          <cell r="AD18512">
            <v>15.732158</v>
          </cell>
        </row>
        <row r="18513">
          <cell r="AD18513">
            <v>15.730929</v>
          </cell>
        </row>
        <row r="18514">
          <cell r="AD18514">
            <v>15.730331</v>
          </cell>
        </row>
        <row r="18515">
          <cell r="AD18515">
            <v>15.729891</v>
          </cell>
        </row>
        <row r="18516">
          <cell r="AD18516">
            <v>15.714377000000001</v>
          </cell>
        </row>
        <row r="18517">
          <cell r="AD18517">
            <v>15.702945</v>
          </cell>
        </row>
        <row r="18518">
          <cell r="AD18518">
            <v>15.689095</v>
          </cell>
        </row>
        <row r="18519">
          <cell r="AD18519">
            <v>15.685331</v>
          </cell>
        </row>
        <row r="18520">
          <cell r="AD18520">
            <v>15.678236</v>
          </cell>
        </row>
        <row r="18521">
          <cell r="AD18521">
            <v>15.674149</v>
          </cell>
        </row>
        <row r="18522">
          <cell r="AD18522">
            <v>15.661322999999999</v>
          </cell>
        </row>
        <row r="18523">
          <cell r="AD18523">
            <v>15.656264</v>
          </cell>
        </row>
        <row r="18524">
          <cell r="AD18524">
            <v>15.652975</v>
          </cell>
        </row>
        <row r="18525">
          <cell r="AD18525">
            <v>15.643437</v>
          </cell>
        </row>
        <row r="18526">
          <cell r="AD18526">
            <v>15.632915000000001</v>
          </cell>
        </row>
        <row r="18527">
          <cell r="AD18527">
            <v>15.628117</v>
          </cell>
        </row>
        <row r="18528">
          <cell r="AD18528">
            <v>15.624805</v>
          </cell>
        </row>
        <row r="18529">
          <cell r="AD18529">
            <v>15.603453</v>
          </cell>
        </row>
        <row r="18530">
          <cell r="AD18530">
            <v>15.593223</v>
          </cell>
        </row>
        <row r="18531">
          <cell r="AD18531">
            <v>15.585096</v>
          </cell>
        </row>
        <row r="18532">
          <cell r="AD18532">
            <v>15.578647</v>
          </cell>
        </row>
        <row r="18533">
          <cell r="AD18533">
            <v>15.576638000000001</v>
          </cell>
        </row>
        <row r="18534">
          <cell r="AD18534">
            <v>15.560532</v>
          </cell>
        </row>
        <row r="18535">
          <cell r="AD18535">
            <v>15.549975</v>
          </cell>
        </row>
        <row r="18536">
          <cell r="AD18536">
            <v>15.533910000000001</v>
          </cell>
        </row>
        <row r="18537">
          <cell r="AD18537">
            <v>15.531701999999999</v>
          </cell>
        </row>
        <row r="18538">
          <cell r="AD18538">
            <v>15.512658</v>
          </cell>
        </row>
        <row r="18539">
          <cell r="AD18539">
            <v>15.506252</v>
          </cell>
        </row>
        <row r="18540">
          <cell r="AD18540">
            <v>15.499485</v>
          </cell>
        </row>
        <row r="18541">
          <cell r="AD18541">
            <v>15.487016000000001</v>
          </cell>
        </row>
        <row r="18542">
          <cell r="AD18542">
            <v>15.477834</v>
          </cell>
        </row>
        <row r="18543">
          <cell r="AD18543">
            <v>15.473190000000001</v>
          </cell>
        </row>
        <row r="18544">
          <cell r="AD18544">
            <v>15.470330000000001</v>
          </cell>
        </row>
        <row r="18545">
          <cell r="AD18545">
            <v>15.459626</v>
          </cell>
        </row>
        <row r="18546">
          <cell r="AD18546">
            <v>15.456023</v>
          </cell>
        </row>
        <row r="18547">
          <cell r="AD18547">
            <v>15.452181</v>
          </cell>
        </row>
        <row r="18548">
          <cell r="AD18548">
            <v>15.447157000000001</v>
          </cell>
        </row>
        <row r="18549">
          <cell r="AD18549">
            <v>15.438165</v>
          </cell>
        </row>
        <row r="18550">
          <cell r="AD18550">
            <v>15.427864</v>
          </cell>
        </row>
        <row r="18551">
          <cell r="AD18551">
            <v>15.424484</v>
          </cell>
        </row>
        <row r="18552">
          <cell r="AD18552">
            <v>15.417</v>
          </cell>
        </row>
        <row r="18553">
          <cell r="AD18553">
            <v>15.414070000000001</v>
          </cell>
        </row>
        <row r="18554">
          <cell r="AD18554">
            <v>15.412509</v>
          </cell>
        </row>
        <row r="18555">
          <cell r="AD18555">
            <v>15.411941000000001</v>
          </cell>
        </row>
        <row r="18556">
          <cell r="AD18556">
            <v>15.406665</v>
          </cell>
        </row>
        <row r="18557">
          <cell r="AD18557">
            <v>15.402682</v>
          </cell>
        </row>
        <row r="18558">
          <cell r="AD18558">
            <v>15.400727</v>
          </cell>
        </row>
        <row r="18559">
          <cell r="AD18559">
            <v>15.398116</v>
          </cell>
        </row>
        <row r="18560">
          <cell r="AD18560">
            <v>15.396913</v>
          </cell>
        </row>
        <row r="18561">
          <cell r="AD18561">
            <v>15.395552</v>
          </cell>
        </row>
        <row r="18562">
          <cell r="AD18562">
            <v>15.393886999999999</v>
          </cell>
        </row>
        <row r="18563">
          <cell r="AD18563">
            <v>15.391446</v>
          </cell>
        </row>
        <row r="18564">
          <cell r="AD18564">
            <v>15.388878</v>
          </cell>
        </row>
        <row r="18565">
          <cell r="AD18565">
            <v>15.376818999999999</v>
          </cell>
        </row>
        <row r="18566">
          <cell r="AD18566">
            <v>15.376416000000001</v>
          </cell>
        </row>
        <row r="18567">
          <cell r="AD18567">
            <v>15.367497</v>
          </cell>
        </row>
        <row r="18568">
          <cell r="AD18568">
            <v>15.365709000000001</v>
          </cell>
        </row>
        <row r="18569">
          <cell r="AD18569">
            <v>15.357962000000001</v>
          </cell>
        </row>
        <row r="18570">
          <cell r="AD18570">
            <v>15.334266</v>
          </cell>
        </row>
        <row r="18571">
          <cell r="AD18571">
            <v>15.324983</v>
          </cell>
        </row>
        <row r="18572">
          <cell r="AD18572">
            <v>15.313345999999999</v>
          </cell>
        </row>
        <row r="18573">
          <cell r="AD18573">
            <v>15.307100999999999</v>
          </cell>
        </row>
        <row r="18574">
          <cell r="AD18574">
            <v>15.300541000000001</v>
          </cell>
        </row>
        <row r="18575">
          <cell r="AD18575">
            <v>15.300223000000001</v>
          </cell>
        </row>
        <row r="18576">
          <cell r="AD18576">
            <v>15.296687</v>
          </cell>
        </row>
        <row r="18577">
          <cell r="AD18577">
            <v>15.295569</v>
          </cell>
        </row>
        <row r="18578">
          <cell r="AD18578">
            <v>15.285178</v>
          </cell>
        </row>
        <row r="18579">
          <cell r="AD18579">
            <v>15.272904</v>
          </cell>
        </row>
        <row r="18580">
          <cell r="AD18580">
            <v>15.259566</v>
          </cell>
        </row>
        <row r="18581">
          <cell r="AD18581">
            <v>15.253549</v>
          </cell>
        </row>
        <row r="18582">
          <cell r="AD18582">
            <v>15.238555</v>
          </cell>
        </row>
        <row r="18583">
          <cell r="AD18583">
            <v>15.237007</v>
          </cell>
        </row>
        <row r="18584">
          <cell r="AD18584">
            <v>15.219571</v>
          </cell>
        </row>
        <row r="18585">
          <cell r="AD18585">
            <v>15.218607</v>
          </cell>
        </row>
        <row r="18586">
          <cell r="AD18586">
            <v>15.210471</v>
          </cell>
        </row>
        <row r="18587">
          <cell r="AD18587">
            <v>15.198834</v>
          </cell>
        </row>
        <row r="18588">
          <cell r="AD18588">
            <v>15.192105</v>
          </cell>
        </row>
        <row r="18589">
          <cell r="AD18589">
            <v>15.19098</v>
          </cell>
        </row>
        <row r="18590">
          <cell r="AD18590">
            <v>15.18723</v>
          </cell>
        </row>
        <row r="18591">
          <cell r="AD18591">
            <v>15.184445</v>
          </cell>
        </row>
        <row r="18592">
          <cell r="AD18592">
            <v>15.174026</v>
          </cell>
        </row>
        <row r="18593">
          <cell r="AD18593">
            <v>15.169276</v>
          </cell>
        </row>
        <row r="18594">
          <cell r="AD18594">
            <v>15.161485000000001</v>
          </cell>
        </row>
        <row r="18595">
          <cell r="AD18595">
            <v>15.161045</v>
          </cell>
        </row>
        <row r="18596">
          <cell r="AD18596">
            <v>15.160356999999999</v>
          </cell>
        </row>
        <row r="18597">
          <cell r="AD18597">
            <v>15.158035</v>
          </cell>
        </row>
        <row r="18598">
          <cell r="AD18598">
            <v>15.15579</v>
          </cell>
        </row>
        <row r="18599">
          <cell r="AD18599">
            <v>15.153654</v>
          </cell>
        </row>
        <row r="18600">
          <cell r="AD18600">
            <v>15.150613</v>
          </cell>
        </row>
        <row r="18601">
          <cell r="AD18601">
            <v>15.139787999999999</v>
          </cell>
        </row>
        <row r="18602">
          <cell r="AD18602">
            <v>15.138282999999999</v>
          </cell>
        </row>
        <row r="18603">
          <cell r="AD18603">
            <v>15.135761</v>
          </cell>
        </row>
        <row r="18604">
          <cell r="AD18604">
            <v>15.127022</v>
          </cell>
        </row>
        <row r="18605">
          <cell r="AD18605">
            <v>15.115527999999999</v>
          </cell>
        </row>
        <row r="18606">
          <cell r="AD18606">
            <v>15.114457</v>
          </cell>
        </row>
        <row r="18607">
          <cell r="AD18607">
            <v>15.109185</v>
          </cell>
        </row>
        <row r="18608">
          <cell r="AD18608">
            <v>15.105494999999999</v>
          </cell>
        </row>
        <row r="18609">
          <cell r="AD18609">
            <v>15.103895</v>
          </cell>
        </row>
        <row r="18610">
          <cell r="AD18610">
            <v>15.092881</v>
          </cell>
        </row>
        <row r="18611">
          <cell r="AD18611">
            <v>15.089968000000001</v>
          </cell>
        </row>
        <row r="18612">
          <cell r="AD18612">
            <v>15.085349000000001</v>
          </cell>
        </row>
        <row r="18613">
          <cell r="AD18613">
            <v>15.073397999999999</v>
          </cell>
        </row>
        <row r="18614">
          <cell r="AD18614">
            <v>15.072737999999999</v>
          </cell>
        </row>
        <row r="18615">
          <cell r="AD18615">
            <v>15.070371</v>
          </cell>
        </row>
        <row r="18616">
          <cell r="AD18616">
            <v>15.068384999999999</v>
          </cell>
        </row>
        <row r="18617">
          <cell r="AD18617">
            <v>15.059443999999999</v>
          </cell>
        </row>
        <row r="18618">
          <cell r="AD18618">
            <v>15.056528</v>
          </cell>
        </row>
        <row r="18619">
          <cell r="AD18619">
            <v>15.049640999999999</v>
          </cell>
        </row>
        <row r="18620">
          <cell r="AD18620">
            <v>15.031095000000001</v>
          </cell>
        </row>
        <row r="18621">
          <cell r="AD18621">
            <v>15.02338</v>
          </cell>
        </row>
        <row r="18622">
          <cell r="AD18622">
            <v>15.019292999999999</v>
          </cell>
        </row>
        <row r="18623">
          <cell r="AD18623">
            <v>15.008675</v>
          </cell>
        </row>
        <row r="18624">
          <cell r="AD18624">
            <v>15.007268</v>
          </cell>
        </row>
        <row r="18625">
          <cell r="AD18625">
            <v>15.002162</v>
          </cell>
        </row>
        <row r="18626">
          <cell r="AD18626">
            <v>14.997296</v>
          </cell>
        </row>
        <row r="18627">
          <cell r="AD18627">
            <v>14.989808999999999</v>
          </cell>
        </row>
        <row r="18628">
          <cell r="AD18628">
            <v>14.988073999999999</v>
          </cell>
        </row>
        <row r="18629">
          <cell r="AD18629">
            <v>14.986484000000001</v>
          </cell>
        </row>
        <row r="18630">
          <cell r="AD18630">
            <v>14.978877000000001</v>
          </cell>
        </row>
        <row r="18631">
          <cell r="AD18631">
            <v>14.964822</v>
          </cell>
        </row>
        <row r="18632">
          <cell r="AD18632">
            <v>14.938758</v>
          </cell>
        </row>
        <row r="18633">
          <cell r="AD18633">
            <v>14.917870000000001</v>
          </cell>
        </row>
        <row r="18634">
          <cell r="AD18634">
            <v>14.915654</v>
          </cell>
        </row>
        <row r="18635">
          <cell r="AD18635">
            <v>14.894513999999999</v>
          </cell>
        </row>
        <row r="18636">
          <cell r="AD18636">
            <v>14.892474999999999</v>
          </cell>
        </row>
        <row r="18637">
          <cell r="AD18637">
            <v>14.891833</v>
          </cell>
        </row>
        <row r="18638">
          <cell r="AD18638">
            <v>14.887478</v>
          </cell>
        </row>
        <row r="18639">
          <cell r="AD18639">
            <v>14.884340999999999</v>
          </cell>
        </row>
        <row r="18640">
          <cell r="AD18640">
            <v>14.879780999999999</v>
          </cell>
        </row>
        <row r="18641">
          <cell r="AD18641">
            <v>14.876583</v>
          </cell>
        </row>
        <row r="18642">
          <cell r="AD18642">
            <v>14.875809</v>
          </cell>
        </row>
        <row r="18643">
          <cell r="AD18643">
            <v>14.873783</v>
          </cell>
        </row>
        <row r="18644">
          <cell r="AD18644">
            <v>14.868981</v>
          </cell>
        </row>
        <row r="18645">
          <cell r="AD18645">
            <v>14.86379</v>
          </cell>
        </row>
        <row r="18646">
          <cell r="AD18646">
            <v>14.862182000000001</v>
          </cell>
        </row>
        <row r="18647">
          <cell r="AD18647">
            <v>14.856914</v>
          </cell>
        </row>
        <row r="18648">
          <cell r="AD18648">
            <v>14.85173</v>
          </cell>
        </row>
        <row r="18649">
          <cell r="AD18649">
            <v>14.849900999999999</v>
          </cell>
        </row>
        <row r="18650">
          <cell r="AD18650">
            <v>14.840687000000001</v>
          </cell>
        </row>
        <row r="18651">
          <cell r="AD18651">
            <v>14.838718</v>
          </cell>
        </row>
        <row r="18652">
          <cell r="AD18652">
            <v>14.837493</v>
          </cell>
        </row>
        <row r="18653">
          <cell r="AD18653">
            <v>14.830565</v>
          </cell>
        </row>
        <row r="18654">
          <cell r="AD18654">
            <v>14.826840000000001</v>
          </cell>
        </row>
        <row r="18655">
          <cell r="AD18655">
            <v>14.818966</v>
          </cell>
        </row>
        <row r="18656">
          <cell r="AD18656">
            <v>14.814351</v>
          </cell>
        </row>
        <row r="18657">
          <cell r="AD18657">
            <v>14.814026</v>
          </cell>
        </row>
        <row r="18658">
          <cell r="AD18658">
            <v>14.809336999999999</v>
          </cell>
        </row>
        <row r="18659">
          <cell r="AD18659">
            <v>14.800032</v>
          </cell>
        </row>
        <row r="18660">
          <cell r="AD18660">
            <v>14.794841</v>
          </cell>
        </row>
        <row r="18661">
          <cell r="AD18661">
            <v>14.787985000000001</v>
          </cell>
        </row>
        <row r="18662">
          <cell r="AD18662">
            <v>14.775639999999999</v>
          </cell>
        </row>
        <row r="18663">
          <cell r="AD18663">
            <v>14.775257999999999</v>
          </cell>
        </row>
        <row r="18664">
          <cell r="AD18664">
            <v>14.772817</v>
          </cell>
        </row>
        <row r="18665">
          <cell r="AD18665">
            <v>14.770346</v>
          </cell>
        </row>
        <row r="18666">
          <cell r="AD18666">
            <v>14.76965</v>
          </cell>
        </row>
        <row r="18667">
          <cell r="AD18667">
            <v>14.764832</v>
          </cell>
        </row>
        <row r="18668">
          <cell r="AD18668">
            <v>14.763671</v>
          </cell>
        </row>
        <row r="18669">
          <cell r="AD18669">
            <v>14.761124000000001</v>
          </cell>
        </row>
        <row r="18670">
          <cell r="AD18670">
            <v>14.760495000000001</v>
          </cell>
        </row>
        <row r="18671">
          <cell r="AD18671">
            <v>14.757085999999999</v>
          </cell>
        </row>
        <row r="18672">
          <cell r="AD18672">
            <v>14.755139</v>
          </cell>
        </row>
        <row r="18673">
          <cell r="AD18673">
            <v>14.746651999999999</v>
          </cell>
        </row>
        <row r="18674">
          <cell r="AD18674">
            <v>14.744196000000001</v>
          </cell>
        </row>
        <row r="18675">
          <cell r="AD18675">
            <v>14.741787</v>
          </cell>
        </row>
        <row r="18676">
          <cell r="AD18676">
            <v>14.740588000000001</v>
          </cell>
        </row>
        <row r="18677">
          <cell r="AD18677">
            <v>14.738756</v>
          </cell>
        </row>
        <row r="18678">
          <cell r="AD18678">
            <v>14.724161</v>
          </cell>
        </row>
        <row r="18679">
          <cell r="AD18679">
            <v>14.717441000000001</v>
          </cell>
        </row>
        <row r="18680">
          <cell r="AD18680">
            <v>14.712039000000001</v>
          </cell>
        </row>
        <row r="18681">
          <cell r="AD18681">
            <v>14.707772</v>
          </cell>
        </row>
        <row r="18682">
          <cell r="AD18682">
            <v>14.705925000000001</v>
          </cell>
        </row>
        <row r="18683">
          <cell r="AD18683">
            <v>14.705719999999999</v>
          </cell>
        </row>
        <row r="18684">
          <cell r="AD18684">
            <v>14.691625</v>
          </cell>
        </row>
        <row r="18685">
          <cell r="AD18685">
            <v>14.669119999999999</v>
          </cell>
        </row>
        <row r="18686">
          <cell r="AD18686">
            <v>14.667002</v>
          </cell>
        </row>
        <row r="18687">
          <cell r="AD18687">
            <v>14.663864</v>
          </cell>
        </row>
        <row r="18688">
          <cell r="AD18688">
            <v>14.652884</v>
          </cell>
        </row>
        <row r="18689">
          <cell r="AD18689">
            <v>14.648925</v>
          </cell>
        </row>
        <row r="18690">
          <cell r="AD18690">
            <v>14.64405</v>
          </cell>
        </row>
        <row r="18691">
          <cell r="AD18691">
            <v>14.635872000000001</v>
          </cell>
        </row>
        <row r="18692">
          <cell r="AD18692">
            <v>14.631608999999999</v>
          </cell>
        </row>
        <row r="18693">
          <cell r="AD18693">
            <v>14.631608999999999</v>
          </cell>
        </row>
        <row r="18694">
          <cell r="AD18694">
            <v>14.630941999999999</v>
          </cell>
        </row>
        <row r="18695">
          <cell r="AD18695">
            <v>14.625876</v>
          </cell>
        </row>
        <row r="18696">
          <cell r="AD18696">
            <v>14.623987</v>
          </cell>
        </row>
        <row r="18697">
          <cell r="AD18697">
            <v>14.623476</v>
          </cell>
        </row>
        <row r="18698">
          <cell r="AD18698">
            <v>14.610008000000001</v>
          </cell>
        </row>
        <row r="18699">
          <cell r="AD18699">
            <v>14.603043</v>
          </cell>
        </row>
        <row r="18700">
          <cell r="AD18700">
            <v>14.598675999999999</v>
          </cell>
        </row>
        <row r="18701">
          <cell r="AD18701">
            <v>14.588998999999999</v>
          </cell>
        </row>
        <row r="18702">
          <cell r="AD18702">
            <v>14.581744</v>
          </cell>
        </row>
        <row r="18703">
          <cell r="AD18703">
            <v>14.575905000000001</v>
          </cell>
        </row>
        <row r="18704">
          <cell r="AD18704">
            <v>14.568607</v>
          </cell>
        </row>
        <row r="18705">
          <cell r="AD18705">
            <v>14.554614000000001</v>
          </cell>
        </row>
        <row r="18706">
          <cell r="AD18706">
            <v>14.533484</v>
          </cell>
        </row>
        <row r="18707">
          <cell r="AD18707">
            <v>14.532524</v>
          </cell>
        </row>
        <row r="18708">
          <cell r="AD18708">
            <v>14.531554</v>
          </cell>
        </row>
        <row r="18709">
          <cell r="AD18709">
            <v>14.523517999999999</v>
          </cell>
        </row>
        <row r="18710">
          <cell r="AD18710">
            <v>14.512136999999999</v>
          </cell>
        </row>
        <row r="18711">
          <cell r="AD18711">
            <v>14.507576</v>
          </cell>
        </row>
        <row r="18712">
          <cell r="AD18712">
            <v>14.498372</v>
          </cell>
        </row>
        <row r="18713">
          <cell r="AD18713">
            <v>14.491970999999999</v>
          </cell>
        </row>
        <row r="18714">
          <cell r="AD18714">
            <v>14.479729000000001</v>
          </cell>
        </row>
        <row r="18715">
          <cell r="AD18715">
            <v>14.478259</v>
          </cell>
        </row>
        <row r="18716">
          <cell r="AD18716">
            <v>14.476158</v>
          </cell>
        </row>
        <row r="18717">
          <cell r="AD18717">
            <v>14.462614</v>
          </cell>
        </row>
        <row r="18718">
          <cell r="AD18718">
            <v>14.460914000000001</v>
          </cell>
        </row>
        <row r="18719">
          <cell r="AD18719">
            <v>14.460573</v>
          </cell>
        </row>
        <row r="18720">
          <cell r="AD18720">
            <v>14.460347000000001</v>
          </cell>
        </row>
        <row r="18721">
          <cell r="AD18721">
            <v>14.459364000000001</v>
          </cell>
        </row>
        <row r="18722">
          <cell r="AD18722">
            <v>14.456339</v>
          </cell>
        </row>
        <row r="18723">
          <cell r="AD18723">
            <v>14.451921</v>
          </cell>
        </row>
        <row r="18724">
          <cell r="AD18724">
            <v>14.451257999999999</v>
          </cell>
        </row>
        <row r="18725">
          <cell r="AD18725">
            <v>14.450761</v>
          </cell>
        </row>
        <row r="18726">
          <cell r="AD18726">
            <v>14.443674</v>
          </cell>
        </row>
        <row r="18727">
          <cell r="AD18727">
            <v>14.430683</v>
          </cell>
        </row>
        <row r="18728">
          <cell r="AD18728">
            <v>14.425884</v>
          </cell>
        </row>
        <row r="18729">
          <cell r="AD18729">
            <v>14.424153</v>
          </cell>
        </row>
        <row r="18730">
          <cell r="AD18730">
            <v>14.420045</v>
          </cell>
        </row>
        <row r="18731">
          <cell r="AD18731">
            <v>14.38181</v>
          </cell>
        </row>
        <row r="18732">
          <cell r="AD18732">
            <v>14.371562000000001</v>
          </cell>
        </row>
        <row r="18733">
          <cell r="AD18733">
            <v>14.370619</v>
          </cell>
        </row>
        <row r="18734">
          <cell r="AD18734">
            <v>14.358696999999999</v>
          </cell>
        </row>
        <row r="18735">
          <cell r="AD18735">
            <v>14.356742000000001</v>
          </cell>
        </row>
        <row r="18736">
          <cell r="AD18736">
            <v>14.351799</v>
          </cell>
        </row>
        <row r="18737">
          <cell r="AD18737">
            <v>14.337643999999999</v>
          </cell>
        </row>
        <row r="18738">
          <cell r="AD18738">
            <v>14.337244</v>
          </cell>
        </row>
        <row r="18739">
          <cell r="AD18739">
            <v>14.336423999999999</v>
          </cell>
        </row>
        <row r="18740">
          <cell r="AD18740">
            <v>14.334897</v>
          </cell>
        </row>
        <row r="18741">
          <cell r="AD18741">
            <v>14.329855999999999</v>
          </cell>
        </row>
        <row r="18742">
          <cell r="AD18742">
            <v>14.322283000000001</v>
          </cell>
        </row>
        <row r="18743">
          <cell r="AD18743">
            <v>14.316217</v>
          </cell>
        </row>
        <row r="18744">
          <cell r="AD18744">
            <v>14.312798000000001</v>
          </cell>
        </row>
        <row r="18745">
          <cell r="AD18745">
            <v>14.305619999999999</v>
          </cell>
        </row>
        <row r="18746">
          <cell r="AD18746">
            <v>14.299181000000001</v>
          </cell>
        </row>
        <row r="18747">
          <cell r="AD18747">
            <v>14.282328</v>
          </cell>
        </row>
        <row r="18748">
          <cell r="AD18748">
            <v>14.281765999999999</v>
          </cell>
        </row>
        <row r="18749">
          <cell r="AD18749">
            <v>14.279536999999999</v>
          </cell>
        </row>
        <row r="18750">
          <cell r="AD18750">
            <v>14.277312</v>
          </cell>
        </row>
        <row r="18751">
          <cell r="AD18751">
            <v>14.274594</v>
          </cell>
        </row>
        <row r="18752">
          <cell r="AD18752">
            <v>14.273592000000001</v>
          </cell>
        </row>
        <row r="18753">
          <cell r="AD18753">
            <v>14.266914</v>
          </cell>
        </row>
        <row r="18754">
          <cell r="AD18754">
            <v>14.260726</v>
          </cell>
        </row>
        <row r="18755">
          <cell r="AD18755">
            <v>14.253887000000001</v>
          </cell>
        </row>
        <row r="18756">
          <cell r="AD18756">
            <v>14.248066</v>
          </cell>
        </row>
        <row r="18757">
          <cell r="AD18757">
            <v>14.234351</v>
          </cell>
        </row>
        <row r="18758">
          <cell r="AD18758">
            <v>14.220439000000001</v>
          </cell>
        </row>
        <row r="18759">
          <cell r="AD18759">
            <v>14.218310000000001</v>
          </cell>
        </row>
        <row r="18760">
          <cell r="AD18760">
            <v>14.215616000000001</v>
          </cell>
        </row>
        <row r="18761">
          <cell r="AD18761">
            <v>14.209804999999999</v>
          </cell>
        </row>
        <row r="18762">
          <cell r="AD18762">
            <v>14.206167000000001</v>
          </cell>
        </row>
        <row r="18763">
          <cell r="AD18763">
            <v>14.197524</v>
          </cell>
        </row>
        <row r="18764">
          <cell r="AD18764">
            <v>14.194717000000001</v>
          </cell>
        </row>
        <row r="18765">
          <cell r="AD18765">
            <v>14.191839999999999</v>
          </cell>
        </row>
        <row r="18766">
          <cell r="AD18766">
            <v>14.188226999999999</v>
          </cell>
        </row>
        <row r="18767">
          <cell r="AD18767">
            <v>14.185449</v>
          </cell>
        </row>
        <row r="18768">
          <cell r="AD18768">
            <v>14.182270000000001</v>
          </cell>
        </row>
        <row r="18769">
          <cell r="AD18769">
            <v>14.181302000000001</v>
          </cell>
        </row>
        <row r="18770">
          <cell r="AD18770">
            <v>14.167496999999999</v>
          </cell>
        </row>
        <row r="18771">
          <cell r="AD18771">
            <v>14.167236000000001</v>
          </cell>
        </row>
        <row r="18772">
          <cell r="AD18772">
            <v>14.154870000000001</v>
          </cell>
        </row>
        <row r="18773">
          <cell r="AD18773">
            <v>14.148875</v>
          </cell>
        </row>
        <row r="18774">
          <cell r="AD18774">
            <v>14.136818999999999</v>
          </cell>
        </row>
        <row r="18775">
          <cell r="AD18775">
            <v>14.136701</v>
          </cell>
        </row>
        <row r="18776">
          <cell r="AD18776">
            <v>14.130361000000001</v>
          </cell>
        </row>
        <row r="18777">
          <cell r="AD18777">
            <v>14.128772</v>
          </cell>
        </row>
        <row r="18778">
          <cell r="AD18778">
            <v>14.125847</v>
          </cell>
        </row>
        <row r="18779">
          <cell r="AD18779">
            <v>14.111276999999999</v>
          </cell>
        </row>
        <row r="18780">
          <cell r="AD18780">
            <v>14.107967</v>
          </cell>
        </row>
        <row r="18781">
          <cell r="AD18781">
            <v>14.107193000000001</v>
          </cell>
        </row>
        <row r="18782">
          <cell r="AD18782">
            <v>14.105645000000001</v>
          </cell>
        </row>
        <row r="18783">
          <cell r="AD18783">
            <v>14.101324</v>
          </cell>
        </row>
        <row r="18784">
          <cell r="AD18784">
            <v>14.09934</v>
          </cell>
        </row>
        <row r="18785">
          <cell r="AD18785">
            <v>14.097254</v>
          </cell>
        </row>
        <row r="18786">
          <cell r="AD18786">
            <v>14.096398000000001</v>
          </cell>
        </row>
        <row r="18787">
          <cell r="AD18787">
            <v>14.085153999999999</v>
          </cell>
        </row>
        <row r="18788">
          <cell r="AD18788">
            <v>14.084453999999999</v>
          </cell>
        </row>
        <row r="18789">
          <cell r="AD18789">
            <v>14.073043</v>
          </cell>
        </row>
        <row r="18790">
          <cell r="AD18790">
            <v>14.068327999999999</v>
          </cell>
        </row>
        <row r="18791">
          <cell r="AD18791">
            <v>14.058774</v>
          </cell>
        </row>
        <row r="18792">
          <cell r="AD18792">
            <v>14.050466999999999</v>
          </cell>
        </row>
        <row r="18793">
          <cell r="AD18793">
            <v>14.040918</v>
          </cell>
        </row>
        <row r="18794">
          <cell r="AD18794">
            <v>14.036415999999999</v>
          </cell>
        </row>
        <row r="18795">
          <cell r="AD18795">
            <v>14.035830000000001</v>
          </cell>
        </row>
        <row r="18796">
          <cell r="AD18796">
            <v>14.032223</v>
          </cell>
        </row>
        <row r="18797">
          <cell r="AD18797">
            <v>14.028832</v>
          </cell>
        </row>
        <row r="18798">
          <cell r="AD18798">
            <v>14.028556999999999</v>
          </cell>
        </row>
        <row r="18799">
          <cell r="AD18799">
            <v>14.027939999999999</v>
          </cell>
        </row>
        <row r="18800">
          <cell r="AD18800">
            <v>14.021309</v>
          </cell>
        </row>
        <row r="18801">
          <cell r="AD18801">
            <v>14.019493000000001</v>
          </cell>
        </row>
        <row r="18802">
          <cell r="AD18802">
            <v>14.019342999999999</v>
          </cell>
        </row>
        <row r="18803">
          <cell r="AD18803">
            <v>14.018718</v>
          </cell>
        </row>
        <row r="18804">
          <cell r="AD18804">
            <v>14.017383000000001</v>
          </cell>
        </row>
        <row r="18805">
          <cell r="AD18805">
            <v>14.012841999999999</v>
          </cell>
        </row>
        <row r="18806">
          <cell r="AD18806">
            <v>14.000499</v>
          </cell>
        </row>
        <row r="18807">
          <cell r="AD18807">
            <v>14.000280999999999</v>
          </cell>
        </row>
        <row r="18808">
          <cell r="AD18808">
            <v>13.995652</v>
          </cell>
        </row>
        <row r="18809">
          <cell r="AD18809">
            <v>13.995422</v>
          </cell>
        </row>
        <row r="18810">
          <cell r="AD18810">
            <v>13.994934000000001</v>
          </cell>
        </row>
        <row r="18811">
          <cell r="AD18811">
            <v>13.990957999999999</v>
          </cell>
        </row>
        <row r="18812">
          <cell r="AD18812">
            <v>13.988733</v>
          </cell>
        </row>
        <row r="18813">
          <cell r="AD18813">
            <v>13.979061</v>
          </cell>
        </row>
        <row r="18814">
          <cell r="AD18814">
            <v>13.979053</v>
          </cell>
        </row>
        <row r="18815">
          <cell r="AD18815">
            <v>13.977537</v>
          </cell>
        </row>
        <row r="18816">
          <cell r="AD18816">
            <v>13.973136</v>
          </cell>
        </row>
        <row r="18817">
          <cell r="AD18817">
            <v>13.959084000000001</v>
          </cell>
        </row>
        <row r="18818">
          <cell r="AD18818">
            <v>13.954904000000001</v>
          </cell>
        </row>
        <row r="18819">
          <cell r="AD18819">
            <v>13.953227</v>
          </cell>
        </row>
        <row r="18820">
          <cell r="AD18820">
            <v>13.936413999999999</v>
          </cell>
        </row>
        <row r="18821">
          <cell r="AD18821">
            <v>13.933956</v>
          </cell>
        </row>
        <row r="18822">
          <cell r="AD18822">
            <v>13.932031</v>
          </cell>
        </row>
        <row r="18823">
          <cell r="AD18823">
            <v>13.920843</v>
          </cell>
        </row>
        <row r="18824">
          <cell r="AD18824">
            <v>13.916508</v>
          </cell>
        </row>
        <row r="18825">
          <cell r="AD18825">
            <v>13.909477000000001</v>
          </cell>
        </row>
        <row r="18826">
          <cell r="AD18826">
            <v>13.907432</v>
          </cell>
        </row>
        <row r="18827">
          <cell r="AD18827">
            <v>13.90685</v>
          </cell>
        </row>
        <row r="18828">
          <cell r="AD18828">
            <v>13.905335000000001</v>
          </cell>
        </row>
        <row r="18829">
          <cell r="AD18829">
            <v>13.886126000000001</v>
          </cell>
        </row>
        <row r="18830">
          <cell r="AD18830">
            <v>13.879595999999999</v>
          </cell>
        </row>
        <row r="18831">
          <cell r="AD18831">
            <v>13.874682999999999</v>
          </cell>
        </row>
        <row r="18832">
          <cell r="AD18832">
            <v>13.874492999999999</v>
          </cell>
        </row>
        <row r="18833">
          <cell r="AD18833">
            <v>13.87298</v>
          </cell>
        </row>
        <row r="18834">
          <cell r="AD18834">
            <v>13.860612</v>
          </cell>
        </row>
        <row r="18835">
          <cell r="AD18835">
            <v>13.854265</v>
          </cell>
        </row>
        <row r="18836">
          <cell r="AD18836">
            <v>13.851463000000001</v>
          </cell>
        </row>
        <row r="18837">
          <cell r="AD18837">
            <v>13.851463000000001</v>
          </cell>
        </row>
        <row r="18838">
          <cell r="AD18838">
            <v>13.845181999999999</v>
          </cell>
        </row>
        <row r="18839">
          <cell r="AD18839">
            <v>13.843704000000001</v>
          </cell>
        </row>
        <row r="18840">
          <cell r="AD18840">
            <v>13.838251</v>
          </cell>
        </row>
        <row r="18841">
          <cell r="AD18841">
            <v>13.837557</v>
          </cell>
        </row>
        <row r="18842">
          <cell r="AD18842">
            <v>13.824519</v>
          </cell>
        </row>
        <row r="18843">
          <cell r="AD18843">
            <v>13.823698</v>
          </cell>
        </row>
        <row r="18844">
          <cell r="AD18844">
            <v>13.821429</v>
          </cell>
        </row>
        <row r="18845">
          <cell r="AD18845">
            <v>13.81753</v>
          </cell>
        </row>
        <row r="18846">
          <cell r="AD18846">
            <v>13.809723999999999</v>
          </cell>
        </row>
        <row r="18847">
          <cell r="AD18847">
            <v>13.806207000000001</v>
          </cell>
        </row>
        <row r="18848">
          <cell r="AD18848">
            <v>13.789592000000001</v>
          </cell>
        </row>
        <row r="18849">
          <cell r="AD18849">
            <v>13.786708000000001</v>
          </cell>
        </row>
        <row r="18850">
          <cell r="AD18850">
            <v>13.778729999999999</v>
          </cell>
        </row>
        <row r="18851">
          <cell r="AD18851">
            <v>13.771464999999999</v>
          </cell>
        </row>
        <row r="18852">
          <cell r="AD18852">
            <v>13.768648000000001</v>
          </cell>
        </row>
        <row r="18853">
          <cell r="AD18853">
            <v>13.744845</v>
          </cell>
        </row>
        <row r="18854">
          <cell r="AD18854">
            <v>13.742134</v>
          </cell>
        </row>
        <row r="18855">
          <cell r="AD18855">
            <v>13.740443000000001</v>
          </cell>
        </row>
        <row r="18856">
          <cell r="AD18856">
            <v>13.739706999999999</v>
          </cell>
        </row>
        <row r="18857">
          <cell r="AD18857">
            <v>13.737162</v>
          </cell>
        </row>
        <row r="18858">
          <cell r="AD18858">
            <v>13.732139</v>
          </cell>
        </row>
        <row r="18859">
          <cell r="AD18859">
            <v>13.731399</v>
          </cell>
        </row>
        <row r="18860">
          <cell r="AD18860">
            <v>13.721358</v>
          </cell>
        </row>
        <row r="18861">
          <cell r="AD18861">
            <v>13.720689</v>
          </cell>
        </row>
        <row r="18862">
          <cell r="AD18862">
            <v>13.714938</v>
          </cell>
        </row>
        <row r="18863">
          <cell r="AD18863">
            <v>13.703382</v>
          </cell>
        </row>
        <row r="18864">
          <cell r="AD18864">
            <v>13.688105999999999</v>
          </cell>
        </row>
        <row r="18865">
          <cell r="AD18865">
            <v>13.683934000000001</v>
          </cell>
        </row>
        <row r="18866">
          <cell r="AD18866">
            <v>13.681316000000001</v>
          </cell>
        </row>
        <row r="18867">
          <cell r="AD18867">
            <v>13.680866</v>
          </cell>
        </row>
        <row r="18868">
          <cell r="AD18868">
            <v>13.675058</v>
          </cell>
        </row>
        <row r="18869">
          <cell r="AD18869">
            <v>13.674231000000001</v>
          </cell>
        </row>
        <row r="18870">
          <cell r="AD18870">
            <v>13.66203</v>
          </cell>
        </row>
        <row r="18871">
          <cell r="AD18871">
            <v>13.661180999999999</v>
          </cell>
        </row>
        <row r="18872">
          <cell r="AD18872">
            <v>13.657403</v>
          </cell>
        </row>
        <row r="18873">
          <cell r="AD18873">
            <v>13.656126</v>
          </cell>
        </row>
        <row r="18874">
          <cell r="AD18874">
            <v>13.653668</v>
          </cell>
        </row>
        <row r="18875">
          <cell r="AD18875">
            <v>13.652960999999999</v>
          </cell>
        </row>
        <row r="18876">
          <cell r="AD18876">
            <v>13.649907000000001</v>
          </cell>
        </row>
        <row r="18877">
          <cell r="AD18877">
            <v>13.648282</v>
          </cell>
        </row>
        <row r="18878">
          <cell r="AD18878">
            <v>13.646000000000001</v>
          </cell>
        </row>
        <row r="18879">
          <cell r="AD18879">
            <v>13.643039999999999</v>
          </cell>
        </row>
        <row r="18880">
          <cell r="AD18880">
            <v>13.640748</v>
          </cell>
        </row>
        <row r="18881">
          <cell r="AD18881">
            <v>13.640084</v>
          </cell>
        </row>
        <row r="18882">
          <cell r="AD18882">
            <v>13.638795</v>
          </cell>
        </row>
        <row r="18883">
          <cell r="AD18883">
            <v>13.625651</v>
          </cell>
        </row>
        <row r="18884">
          <cell r="AD18884">
            <v>13.603</v>
          </cell>
        </row>
        <row r="18885">
          <cell r="AD18885">
            <v>13.602171</v>
          </cell>
        </row>
        <row r="18886">
          <cell r="AD18886">
            <v>13.599186</v>
          </cell>
        </row>
        <row r="18887">
          <cell r="AD18887">
            <v>13.598203</v>
          </cell>
        </row>
        <row r="18888">
          <cell r="AD18888">
            <v>13.596617</v>
          </cell>
        </row>
        <row r="18889">
          <cell r="AD18889">
            <v>13.596098</v>
          </cell>
        </row>
        <row r="18890">
          <cell r="AD18890">
            <v>13.590192</v>
          </cell>
        </row>
        <row r="18891">
          <cell r="AD18891">
            <v>13.575039</v>
          </cell>
        </row>
        <row r="18892">
          <cell r="AD18892">
            <v>13.574213</v>
          </cell>
        </row>
        <row r="18893">
          <cell r="AD18893">
            <v>13.565006</v>
          </cell>
        </row>
        <row r="18894">
          <cell r="AD18894">
            <v>13.563513</v>
          </cell>
        </row>
        <row r="18895">
          <cell r="AD18895">
            <v>13.563141999999999</v>
          </cell>
        </row>
        <row r="18896">
          <cell r="AD18896">
            <v>13.560943999999999</v>
          </cell>
        </row>
        <row r="18897">
          <cell r="AD18897">
            <v>13.557979</v>
          </cell>
        </row>
        <row r="18898">
          <cell r="AD18898">
            <v>13.554500000000001</v>
          </cell>
        </row>
        <row r="18899">
          <cell r="AD18899">
            <v>13.550359</v>
          </cell>
        </row>
        <row r="18900">
          <cell r="AD18900">
            <v>13.548501</v>
          </cell>
        </row>
        <row r="18901">
          <cell r="AD18901">
            <v>13.546289</v>
          </cell>
        </row>
        <row r="18902">
          <cell r="AD18902">
            <v>13.527384</v>
          </cell>
        </row>
        <row r="18903">
          <cell r="AD18903">
            <v>13.52642</v>
          </cell>
        </row>
        <row r="18904">
          <cell r="AD18904">
            <v>13.526218999999999</v>
          </cell>
        </row>
        <row r="18905">
          <cell r="AD18905">
            <v>13.520906</v>
          </cell>
        </row>
        <row r="18906">
          <cell r="AD18906">
            <v>13.520383000000001</v>
          </cell>
        </row>
        <row r="18907">
          <cell r="AD18907">
            <v>13.515527000000001</v>
          </cell>
        </row>
        <row r="18908">
          <cell r="AD18908">
            <v>13.510165000000001</v>
          </cell>
        </row>
        <row r="18909">
          <cell r="AD18909">
            <v>13.499675</v>
          </cell>
        </row>
        <row r="18910">
          <cell r="AD18910">
            <v>13.492974</v>
          </cell>
        </row>
        <row r="18911">
          <cell r="AD18911">
            <v>13.489437000000001</v>
          </cell>
        </row>
        <row r="18912">
          <cell r="AD18912">
            <v>13.484069999999999</v>
          </cell>
        </row>
        <row r="18913">
          <cell r="AD18913">
            <v>13.478971</v>
          </cell>
        </row>
        <row r="18914">
          <cell r="AD18914">
            <v>13.471166999999999</v>
          </cell>
        </row>
        <row r="18915">
          <cell r="AD18915">
            <v>13.468315</v>
          </cell>
        </row>
        <row r="18916">
          <cell r="AD18916">
            <v>13.468104</v>
          </cell>
        </row>
        <row r="18917">
          <cell r="AD18917">
            <v>13.457924999999999</v>
          </cell>
        </row>
        <row r="18918">
          <cell r="AD18918">
            <v>13.448812</v>
          </cell>
        </row>
        <row r="18919">
          <cell r="AD18919">
            <v>13.435608</v>
          </cell>
        </row>
        <row r="18920">
          <cell r="AD18920">
            <v>13.433816999999999</v>
          </cell>
        </row>
        <row r="18921">
          <cell r="AD18921">
            <v>13.426807999999999</v>
          </cell>
        </row>
        <row r="18922">
          <cell r="AD18922">
            <v>13.423061000000001</v>
          </cell>
        </row>
        <row r="18923">
          <cell r="AD18923">
            <v>13.417909</v>
          </cell>
        </row>
        <row r="18924">
          <cell r="AD18924">
            <v>13.410138999999999</v>
          </cell>
        </row>
        <row r="18925">
          <cell r="AD18925">
            <v>13.406421999999999</v>
          </cell>
        </row>
        <row r="18926">
          <cell r="AD18926">
            <v>13.401983</v>
          </cell>
        </row>
        <row r="18927">
          <cell r="AD18927">
            <v>13.399260999999999</v>
          </cell>
        </row>
        <row r="18928">
          <cell r="AD18928">
            <v>13.375190999999999</v>
          </cell>
        </row>
        <row r="18929">
          <cell r="AD18929">
            <v>13.369424</v>
          </cell>
        </row>
        <row r="18930">
          <cell r="AD18930">
            <v>13.367843000000001</v>
          </cell>
        </row>
        <row r="18931">
          <cell r="AD18931">
            <v>13.365874</v>
          </cell>
        </row>
        <row r="18932">
          <cell r="AD18932">
            <v>13.36007</v>
          </cell>
        </row>
        <row r="18933">
          <cell r="AD18933">
            <v>13.351934</v>
          </cell>
        </row>
        <row r="18934">
          <cell r="AD18934">
            <v>13.347098000000001</v>
          </cell>
        </row>
        <row r="18935">
          <cell r="AD18935">
            <v>13.340019</v>
          </cell>
        </row>
        <row r="18936">
          <cell r="AD18936">
            <v>13.332704</v>
          </cell>
        </row>
        <row r="18937">
          <cell r="AD18937">
            <v>13.325789</v>
          </cell>
        </row>
        <row r="18938">
          <cell r="AD18938">
            <v>13.318008000000001</v>
          </cell>
        </row>
        <row r="18939">
          <cell r="AD18939">
            <v>13.306379</v>
          </cell>
        </row>
        <row r="18940">
          <cell r="AD18940">
            <v>13.301463</v>
          </cell>
        </row>
        <row r="18941">
          <cell r="AD18941">
            <v>13.298679999999999</v>
          </cell>
        </row>
        <row r="18942">
          <cell r="AD18942">
            <v>13.294736</v>
          </cell>
        </row>
        <row r="18943">
          <cell r="AD18943">
            <v>13.294689</v>
          </cell>
        </row>
        <row r="18944">
          <cell r="AD18944">
            <v>13.294082</v>
          </cell>
        </row>
        <row r="18945">
          <cell r="AD18945">
            <v>13.287245</v>
          </cell>
        </row>
        <row r="18946">
          <cell r="AD18946">
            <v>13.275141</v>
          </cell>
        </row>
        <row r="18947">
          <cell r="AD18947">
            <v>13.273007</v>
          </cell>
        </row>
        <row r="18948">
          <cell r="AD18948">
            <v>13.268983</v>
          </cell>
        </row>
        <row r="18949">
          <cell r="AD18949">
            <v>13.267986000000001</v>
          </cell>
        </row>
        <row r="18950">
          <cell r="AD18950">
            <v>13.267218</v>
          </cell>
        </row>
        <row r="18951">
          <cell r="AD18951">
            <v>13.266487</v>
          </cell>
        </row>
        <row r="18952">
          <cell r="AD18952">
            <v>13.265831</v>
          </cell>
        </row>
        <row r="18953">
          <cell r="AD18953">
            <v>13.263927000000001</v>
          </cell>
        </row>
        <row r="18954">
          <cell r="AD18954">
            <v>13.262726000000001</v>
          </cell>
        </row>
        <row r="18955">
          <cell r="AD18955">
            <v>13.253264</v>
          </cell>
        </row>
        <row r="18956">
          <cell r="AD18956">
            <v>13.249644999999999</v>
          </cell>
        </row>
        <row r="18957">
          <cell r="AD18957">
            <v>13.243596999999999</v>
          </cell>
        </row>
        <row r="18958">
          <cell r="AD18958">
            <v>13.238030999999999</v>
          </cell>
        </row>
        <row r="18959">
          <cell r="AD18959">
            <v>13.236636000000001</v>
          </cell>
        </row>
        <row r="18960">
          <cell r="AD18960">
            <v>13.219815000000001</v>
          </cell>
        </row>
        <row r="18961">
          <cell r="AD18961">
            <v>13.218669999999999</v>
          </cell>
        </row>
        <row r="18962">
          <cell r="AD18962">
            <v>13.211017</v>
          </cell>
        </row>
        <row r="18963">
          <cell r="AD18963">
            <v>13.210627000000001</v>
          </cell>
        </row>
        <row r="18964">
          <cell r="AD18964">
            <v>13.203163999999999</v>
          </cell>
        </row>
        <row r="18965">
          <cell r="AD18965">
            <v>13.19983</v>
          </cell>
        </row>
        <row r="18966">
          <cell r="AD18966">
            <v>13.198810999999999</v>
          </cell>
        </row>
        <row r="18967">
          <cell r="AD18967">
            <v>13.174626</v>
          </cell>
        </row>
        <row r="18968">
          <cell r="AD18968">
            <v>13.164686</v>
          </cell>
        </row>
        <row r="18969">
          <cell r="AD18969">
            <v>13.160653</v>
          </cell>
        </row>
        <row r="18970">
          <cell r="AD18970">
            <v>13.156769000000001</v>
          </cell>
        </row>
        <row r="18971">
          <cell r="AD18971">
            <v>13.152573</v>
          </cell>
        </row>
        <row r="18972">
          <cell r="AD18972">
            <v>13.14226</v>
          </cell>
        </row>
        <row r="18973">
          <cell r="AD18973">
            <v>13.135611000000001</v>
          </cell>
        </row>
        <row r="18974">
          <cell r="AD18974">
            <v>13.130944</v>
          </cell>
        </row>
        <row r="18975">
          <cell r="AD18975">
            <v>13.129174000000001</v>
          </cell>
        </row>
        <row r="18976">
          <cell r="AD18976">
            <v>13.126552</v>
          </cell>
        </row>
        <row r="18977">
          <cell r="AD18977">
            <v>13.122453</v>
          </cell>
        </row>
        <row r="18978">
          <cell r="AD18978">
            <v>13.119906</v>
          </cell>
        </row>
        <row r="18979">
          <cell r="AD18979">
            <v>13.116016</v>
          </cell>
        </row>
        <row r="18980">
          <cell r="AD18980">
            <v>13.110481999999999</v>
          </cell>
        </row>
        <row r="18981">
          <cell r="AD18981">
            <v>13.1081</v>
          </cell>
        </row>
        <row r="18982">
          <cell r="AD18982">
            <v>13.074951</v>
          </cell>
        </row>
        <row r="18983">
          <cell r="AD18983">
            <v>13.072691000000001</v>
          </cell>
        </row>
        <row r="18984">
          <cell r="AD18984">
            <v>13.070846</v>
          </cell>
        </row>
        <row r="18985">
          <cell r="AD18985">
            <v>13.059151</v>
          </cell>
        </row>
        <row r="18986">
          <cell r="AD18986">
            <v>13.058766</v>
          </cell>
        </row>
        <row r="18987">
          <cell r="AD18987">
            <v>13.053015</v>
          </cell>
        </row>
        <row r="18988">
          <cell r="AD18988">
            <v>13.041055999999999</v>
          </cell>
        </row>
        <row r="18989">
          <cell r="AD18989">
            <v>13.00963</v>
          </cell>
        </row>
        <row r="18990">
          <cell r="AD18990">
            <v>13.000762</v>
          </cell>
        </row>
        <row r="18991">
          <cell r="AD18991">
            <v>12.996760999999999</v>
          </cell>
        </row>
        <row r="18992">
          <cell r="AD18992">
            <v>12.987463999999999</v>
          </cell>
        </row>
        <row r="18993">
          <cell r="AD18993">
            <v>12.984779</v>
          </cell>
        </row>
        <row r="18994">
          <cell r="AD18994">
            <v>12.979884</v>
          </cell>
        </row>
        <row r="18995">
          <cell r="AD18995">
            <v>12.978502000000001</v>
          </cell>
        </row>
        <row r="18996">
          <cell r="AD18996">
            <v>12.977971</v>
          </cell>
        </row>
        <row r="18997">
          <cell r="AD18997">
            <v>12.960036000000001</v>
          </cell>
        </row>
        <row r="18998">
          <cell r="AD18998">
            <v>12.959293000000001</v>
          </cell>
        </row>
        <row r="18999">
          <cell r="AD18999">
            <v>12.958074</v>
          </cell>
        </row>
        <row r="19000">
          <cell r="AD19000">
            <v>12.956239999999999</v>
          </cell>
        </row>
        <row r="19001">
          <cell r="AD19001">
            <v>12.951646999999999</v>
          </cell>
        </row>
        <row r="19002">
          <cell r="AD19002">
            <v>12.951514</v>
          </cell>
        </row>
        <row r="19003">
          <cell r="AD19003">
            <v>12.949173999999999</v>
          </cell>
        </row>
        <row r="19004">
          <cell r="AD19004">
            <v>12.945755999999999</v>
          </cell>
        </row>
        <row r="19005">
          <cell r="AD19005">
            <v>12.940956</v>
          </cell>
        </row>
        <row r="19006">
          <cell r="AD19006">
            <v>12.93932</v>
          </cell>
        </row>
        <row r="19007">
          <cell r="AD19007">
            <v>12.935433</v>
          </cell>
        </row>
        <row r="19008">
          <cell r="AD19008">
            <v>12.934732</v>
          </cell>
        </row>
        <row r="19009">
          <cell r="AD19009">
            <v>12.925511</v>
          </cell>
        </row>
        <row r="19010">
          <cell r="AD19010">
            <v>12.925354</v>
          </cell>
        </row>
        <row r="19011">
          <cell r="AD19011">
            <v>12.922402999999999</v>
          </cell>
        </row>
        <row r="19012">
          <cell r="AD19012">
            <v>12.913414</v>
          </cell>
        </row>
        <row r="19013">
          <cell r="AD19013">
            <v>12.911167000000001</v>
          </cell>
        </row>
        <row r="19014">
          <cell r="AD19014">
            <v>12.899423000000001</v>
          </cell>
        </row>
        <row r="19015">
          <cell r="AD19015">
            <v>12.896297000000001</v>
          </cell>
        </row>
        <row r="19016">
          <cell r="AD19016">
            <v>12.883153999999999</v>
          </cell>
        </row>
        <row r="19017">
          <cell r="AD19017">
            <v>12.881252</v>
          </cell>
        </row>
        <row r="19018">
          <cell r="AD19018">
            <v>12.878868000000001</v>
          </cell>
        </row>
        <row r="19019">
          <cell r="AD19019">
            <v>12.874661</v>
          </cell>
        </row>
        <row r="19020">
          <cell r="AD19020">
            <v>12.868131</v>
          </cell>
        </row>
        <row r="19021">
          <cell r="AD19021">
            <v>12.867715</v>
          </cell>
        </row>
        <row r="19022">
          <cell r="AD19022">
            <v>12.865209</v>
          </cell>
        </row>
        <row r="19023">
          <cell r="AD19023">
            <v>12.846750999999999</v>
          </cell>
        </row>
        <row r="19024">
          <cell r="AD19024">
            <v>12.845518999999999</v>
          </cell>
        </row>
        <row r="19025">
          <cell r="AD19025">
            <v>12.843259</v>
          </cell>
        </row>
        <row r="19026">
          <cell r="AD19026">
            <v>12.840142</v>
          </cell>
        </row>
        <row r="19027">
          <cell r="AD19027">
            <v>12.838274</v>
          </cell>
        </row>
        <row r="19028">
          <cell r="AD19028">
            <v>12.831486</v>
          </cell>
        </row>
        <row r="19029">
          <cell r="AD19029">
            <v>12.819213</v>
          </cell>
        </row>
        <row r="19030">
          <cell r="AD19030">
            <v>12.806497</v>
          </cell>
        </row>
        <row r="19031">
          <cell r="AD19031">
            <v>12.802580000000001</v>
          </cell>
        </row>
        <row r="19032">
          <cell r="AD19032">
            <v>12.793036000000001</v>
          </cell>
        </row>
        <row r="19033">
          <cell r="AD19033">
            <v>12.787554999999999</v>
          </cell>
        </row>
        <row r="19034">
          <cell r="AD19034">
            <v>12.786244</v>
          </cell>
        </row>
        <row r="19035">
          <cell r="AD19035">
            <v>12.774207000000001</v>
          </cell>
        </row>
        <row r="19036">
          <cell r="AD19036">
            <v>12.773623000000001</v>
          </cell>
        </row>
        <row r="19037">
          <cell r="AD19037">
            <v>12.771611999999999</v>
          </cell>
        </row>
        <row r="19038">
          <cell r="AD19038">
            <v>12.771349000000001</v>
          </cell>
        </row>
        <row r="19039">
          <cell r="AD19039">
            <v>12.770709</v>
          </cell>
        </row>
        <row r="19040">
          <cell r="AD19040">
            <v>12.760759999999999</v>
          </cell>
        </row>
        <row r="19041">
          <cell r="AD19041">
            <v>12.759396000000001</v>
          </cell>
        </row>
        <row r="19042">
          <cell r="AD19042">
            <v>12.752553000000001</v>
          </cell>
        </row>
        <row r="19043">
          <cell r="AD19043">
            <v>12.741135</v>
          </cell>
        </row>
        <row r="19044">
          <cell r="AD19044">
            <v>12.731953000000001</v>
          </cell>
        </row>
        <row r="19045">
          <cell r="AD19045">
            <v>12.731586999999999</v>
          </cell>
        </row>
        <row r="19046">
          <cell r="AD19046">
            <v>12.729502</v>
          </cell>
        </row>
        <row r="19047">
          <cell r="AD19047">
            <v>12.717471</v>
          </cell>
        </row>
        <row r="19048">
          <cell r="AD19048">
            <v>12.714541000000001</v>
          </cell>
        </row>
        <row r="19049">
          <cell r="AD19049">
            <v>12.712631999999999</v>
          </cell>
        </row>
        <row r="19050">
          <cell r="AD19050">
            <v>12.704767</v>
          </cell>
        </row>
        <row r="19051">
          <cell r="AD19051">
            <v>12.683942</v>
          </cell>
        </row>
        <row r="19052">
          <cell r="AD19052">
            <v>12.683173999999999</v>
          </cell>
        </row>
        <row r="19053">
          <cell r="AD19053">
            <v>12.676923</v>
          </cell>
        </row>
        <row r="19054">
          <cell r="AD19054">
            <v>12.655233000000001</v>
          </cell>
        </row>
        <row r="19055">
          <cell r="AD19055">
            <v>12.649906</v>
          </cell>
        </row>
        <row r="19056">
          <cell r="AD19056">
            <v>12.648946</v>
          </cell>
        </row>
        <row r="19057">
          <cell r="AD19057">
            <v>12.645916</v>
          </cell>
        </row>
        <row r="19058">
          <cell r="AD19058">
            <v>12.645153000000001</v>
          </cell>
        </row>
        <row r="19059">
          <cell r="AD19059">
            <v>12.643530999999999</v>
          </cell>
        </row>
        <row r="19060">
          <cell r="AD19060">
            <v>12.627305</v>
          </cell>
        </row>
        <row r="19061">
          <cell r="AD19061">
            <v>12.596977000000001</v>
          </cell>
        </row>
        <row r="19062">
          <cell r="AD19062">
            <v>12.587723</v>
          </cell>
        </row>
        <row r="19063">
          <cell r="AD19063">
            <v>12.583067</v>
          </cell>
        </row>
        <row r="19064">
          <cell r="AD19064">
            <v>12.578015000000001</v>
          </cell>
        </row>
        <row r="19065">
          <cell r="AD19065">
            <v>12.577114999999999</v>
          </cell>
        </row>
        <row r="19066">
          <cell r="AD19066">
            <v>12.570244000000001</v>
          </cell>
        </row>
        <row r="19067">
          <cell r="AD19067">
            <v>12.562564</v>
          </cell>
        </row>
        <row r="19068">
          <cell r="AD19068">
            <v>12.538938999999999</v>
          </cell>
        </row>
        <row r="19069">
          <cell r="AD19069">
            <v>12.537652</v>
          </cell>
        </row>
        <row r="19070">
          <cell r="AD19070">
            <v>12.535508</v>
          </cell>
        </row>
        <row r="19071">
          <cell r="AD19071">
            <v>12.529501</v>
          </cell>
        </row>
        <row r="19072">
          <cell r="AD19072">
            <v>12.526161999999999</v>
          </cell>
        </row>
        <row r="19073">
          <cell r="AD19073">
            <v>12.522636</v>
          </cell>
        </row>
        <row r="19074">
          <cell r="AD19074">
            <v>12.512611</v>
          </cell>
        </row>
        <row r="19075">
          <cell r="AD19075">
            <v>12.500529999999999</v>
          </cell>
        </row>
        <row r="19076">
          <cell r="AD19076">
            <v>12.497892</v>
          </cell>
        </row>
        <row r="19077">
          <cell r="AD19077">
            <v>12.496337</v>
          </cell>
        </row>
        <row r="19078">
          <cell r="AD19078">
            <v>12.486917999999999</v>
          </cell>
        </row>
        <row r="19079">
          <cell r="AD19079">
            <v>12.469739000000001</v>
          </cell>
        </row>
        <row r="19080">
          <cell r="AD19080">
            <v>12.448757000000001</v>
          </cell>
        </row>
        <row r="19081">
          <cell r="AD19081">
            <v>12.448458</v>
          </cell>
        </row>
        <row r="19082">
          <cell r="AD19082">
            <v>12.432225000000001</v>
          </cell>
        </row>
        <row r="19083">
          <cell r="AD19083">
            <v>12.42107</v>
          </cell>
        </row>
        <row r="19084">
          <cell r="AD19084">
            <v>12.419966000000001</v>
          </cell>
        </row>
        <row r="19085">
          <cell r="AD19085">
            <v>12.419962</v>
          </cell>
        </row>
        <row r="19086">
          <cell r="AD19086">
            <v>12.407513</v>
          </cell>
        </row>
        <row r="19087">
          <cell r="AD19087">
            <v>12.396317</v>
          </cell>
        </row>
        <row r="19088">
          <cell r="AD19088">
            <v>12.374484000000001</v>
          </cell>
        </row>
        <row r="19089">
          <cell r="AD19089">
            <v>12.373485000000001</v>
          </cell>
        </row>
        <row r="19090">
          <cell r="AD19090">
            <v>12.373119000000001</v>
          </cell>
        </row>
        <row r="19091">
          <cell r="AD19091">
            <v>12.355271999999999</v>
          </cell>
        </row>
        <row r="19092">
          <cell r="AD19092">
            <v>12.353788</v>
          </cell>
        </row>
        <row r="19093">
          <cell r="AD19093">
            <v>12.353531</v>
          </cell>
        </row>
        <row r="19094">
          <cell r="AD19094">
            <v>12.344568000000001</v>
          </cell>
        </row>
        <row r="19095">
          <cell r="AD19095">
            <v>12.328765000000001</v>
          </cell>
        </row>
        <row r="19096">
          <cell r="AD19096">
            <v>12.325283000000001</v>
          </cell>
        </row>
        <row r="19097">
          <cell r="AD19097">
            <v>12.321201</v>
          </cell>
        </row>
        <row r="19098">
          <cell r="AD19098">
            <v>12.317361999999999</v>
          </cell>
        </row>
        <row r="19099">
          <cell r="AD19099">
            <v>12.313231999999999</v>
          </cell>
        </row>
        <row r="19100">
          <cell r="AD19100">
            <v>12.312709</v>
          </cell>
        </row>
        <row r="19101">
          <cell r="AD19101">
            <v>12.310501</v>
          </cell>
        </row>
        <row r="19102">
          <cell r="AD19102">
            <v>12.306175</v>
          </cell>
        </row>
        <row r="19103">
          <cell r="AD19103">
            <v>12.304299</v>
          </cell>
        </row>
        <row r="19104">
          <cell r="AD19104">
            <v>12.304242</v>
          </cell>
        </row>
        <row r="19105">
          <cell r="AD19105">
            <v>12.302853000000001</v>
          </cell>
        </row>
        <row r="19106">
          <cell r="AD19106">
            <v>12.298552000000001</v>
          </cell>
        </row>
        <row r="19107">
          <cell r="AD19107">
            <v>12.293799</v>
          </cell>
        </row>
        <row r="19108">
          <cell r="AD19108">
            <v>12.293346</v>
          </cell>
        </row>
        <row r="19109">
          <cell r="AD19109">
            <v>12.280878</v>
          </cell>
        </row>
        <row r="19110">
          <cell r="AD19110">
            <v>12.280113</v>
          </cell>
        </row>
        <row r="19111">
          <cell r="AD19111">
            <v>12.279678000000001</v>
          </cell>
        </row>
        <row r="19112">
          <cell r="AD19112">
            <v>12.271089999999999</v>
          </cell>
        </row>
        <row r="19113">
          <cell r="AD19113">
            <v>12.269926999999999</v>
          </cell>
        </row>
        <row r="19114">
          <cell r="AD19114">
            <v>12.254595999999999</v>
          </cell>
        </row>
        <row r="19115">
          <cell r="AD19115">
            <v>12.252234</v>
          </cell>
        </row>
        <row r="19116">
          <cell r="AD19116">
            <v>12.246312</v>
          </cell>
        </row>
        <row r="19117">
          <cell r="AD19117">
            <v>12.236431</v>
          </cell>
        </row>
        <row r="19118">
          <cell r="AD19118">
            <v>12.223725</v>
          </cell>
        </row>
        <row r="19119">
          <cell r="AD19119">
            <v>12.223240000000001</v>
          </cell>
        </row>
        <row r="19120">
          <cell r="AD19120">
            <v>12.218499</v>
          </cell>
        </row>
        <row r="19121">
          <cell r="AD19121">
            <v>12.215432</v>
          </cell>
        </row>
        <row r="19122">
          <cell r="AD19122">
            <v>12.208263000000001</v>
          </cell>
        </row>
        <row r="19123">
          <cell r="AD19123">
            <v>12.201479000000001</v>
          </cell>
        </row>
        <row r="19124">
          <cell r="AD19124">
            <v>12.198777</v>
          </cell>
        </row>
        <row r="19125">
          <cell r="AD19125">
            <v>12.1874</v>
          </cell>
        </row>
        <row r="19126">
          <cell r="AD19126">
            <v>12.185556999999999</v>
          </cell>
        </row>
        <row r="19127">
          <cell r="AD19127">
            <v>12.167564</v>
          </cell>
        </row>
        <row r="19128">
          <cell r="AD19128">
            <v>12.163531000000001</v>
          </cell>
        </row>
        <row r="19129">
          <cell r="AD19129">
            <v>12.162851</v>
          </cell>
        </row>
        <row r="19130">
          <cell r="AD19130">
            <v>12.156551</v>
          </cell>
        </row>
        <row r="19131">
          <cell r="AD19131">
            <v>12.15185</v>
          </cell>
        </row>
        <row r="19132">
          <cell r="AD19132">
            <v>12.140197000000001</v>
          </cell>
        </row>
        <row r="19133">
          <cell r="AD19133">
            <v>12.137141</v>
          </cell>
        </row>
        <row r="19134">
          <cell r="AD19134">
            <v>12.134024999999999</v>
          </cell>
        </row>
        <row r="19135">
          <cell r="AD19135">
            <v>12.131618</v>
          </cell>
        </row>
        <row r="19136">
          <cell r="AD19136">
            <v>12.12616</v>
          </cell>
        </row>
        <row r="19137">
          <cell r="AD19137">
            <v>12.120067000000001</v>
          </cell>
        </row>
        <row r="19138">
          <cell r="AD19138">
            <v>12.11839</v>
          </cell>
        </row>
        <row r="19139">
          <cell r="AD19139">
            <v>12.117312999999999</v>
          </cell>
        </row>
        <row r="19140">
          <cell r="AD19140">
            <v>12.102900999999999</v>
          </cell>
        </row>
        <row r="19141">
          <cell r="AD19141">
            <v>12.102389000000001</v>
          </cell>
        </row>
        <row r="19142">
          <cell r="AD19142">
            <v>12.09468</v>
          </cell>
        </row>
        <row r="19143">
          <cell r="AD19143">
            <v>12.092124999999999</v>
          </cell>
        </row>
        <row r="19144">
          <cell r="AD19144">
            <v>12.088630999999999</v>
          </cell>
        </row>
        <row r="19145">
          <cell r="AD19145">
            <v>12.086398000000001</v>
          </cell>
        </row>
        <row r="19146">
          <cell r="AD19146">
            <v>12.083895999999999</v>
          </cell>
        </row>
        <row r="19147">
          <cell r="AD19147">
            <v>12.079394000000001</v>
          </cell>
        </row>
        <row r="19148">
          <cell r="AD19148">
            <v>12.076615</v>
          </cell>
        </row>
        <row r="19149">
          <cell r="AD19149">
            <v>12.066324</v>
          </cell>
        </row>
        <row r="19150">
          <cell r="AD19150">
            <v>12.056737</v>
          </cell>
        </row>
        <row r="19151">
          <cell r="AD19151">
            <v>12.055206999999999</v>
          </cell>
        </row>
        <row r="19152">
          <cell r="AD19152">
            <v>12.054729</v>
          </cell>
        </row>
        <row r="19153">
          <cell r="AD19153">
            <v>12.052360999999999</v>
          </cell>
        </row>
        <row r="19154">
          <cell r="AD19154">
            <v>12.047238</v>
          </cell>
        </row>
        <row r="19155">
          <cell r="AD19155">
            <v>12.044287000000001</v>
          </cell>
        </row>
        <row r="19156">
          <cell r="AD19156">
            <v>12.036614</v>
          </cell>
        </row>
        <row r="19157">
          <cell r="AD19157">
            <v>12.032249</v>
          </cell>
        </row>
        <row r="19158">
          <cell r="AD19158">
            <v>12.028328999999999</v>
          </cell>
        </row>
        <row r="19159">
          <cell r="AD19159">
            <v>12.023558</v>
          </cell>
        </row>
        <row r="19160">
          <cell r="AD19160">
            <v>12.019541</v>
          </cell>
        </row>
        <row r="19161">
          <cell r="AD19161">
            <v>12.018955</v>
          </cell>
        </row>
        <row r="19162">
          <cell r="AD19162">
            <v>12.014936000000001</v>
          </cell>
        </row>
        <row r="19163">
          <cell r="AD19163">
            <v>11.999373</v>
          </cell>
        </row>
        <row r="19164">
          <cell r="AD19164">
            <v>11.971316</v>
          </cell>
        </row>
        <row r="19165">
          <cell r="AD19165">
            <v>11.971316</v>
          </cell>
        </row>
        <row r="19166">
          <cell r="AD19166">
            <v>11.969414</v>
          </cell>
        </row>
        <row r="19167">
          <cell r="AD19167">
            <v>11.964199000000001</v>
          </cell>
        </row>
        <row r="19168">
          <cell r="AD19168">
            <v>11.963265</v>
          </cell>
        </row>
        <row r="19169">
          <cell r="AD19169">
            <v>11.959541</v>
          </cell>
        </row>
        <row r="19170">
          <cell r="AD19170">
            <v>11.958170000000001</v>
          </cell>
        </row>
        <row r="19171">
          <cell r="AD19171">
            <v>11.953652</v>
          </cell>
        </row>
        <row r="19172">
          <cell r="AD19172">
            <v>11.950298</v>
          </cell>
        </row>
        <row r="19173">
          <cell r="AD19173">
            <v>11.950092</v>
          </cell>
        </row>
        <row r="19174">
          <cell r="AD19174">
            <v>11.946149999999999</v>
          </cell>
        </row>
        <row r="19175">
          <cell r="AD19175">
            <v>11.935829999999999</v>
          </cell>
        </row>
        <row r="19176">
          <cell r="AD19176">
            <v>11.922966000000001</v>
          </cell>
        </row>
        <row r="19177">
          <cell r="AD19177">
            <v>11.909566999999999</v>
          </cell>
        </row>
        <row r="19178">
          <cell r="AD19178">
            <v>11.907356999999999</v>
          </cell>
        </row>
        <row r="19179">
          <cell r="AD19179">
            <v>11.898288000000001</v>
          </cell>
        </row>
        <row r="19180">
          <cell r="AD19180">
            <v>11.894404</v>
          </cell>
        </row>
        <row r="19181">
          <cell r="AD19181">
            <v>11.88608</v>
          </cell>
        </row>
        <row r="19182">
          <cell r="AD19182">
            <v>11.884391000000001</v>
          </cell>
        </row>
        <row r="19183">
          <cell r="AD19183">
            <v>11.878126999999999</v>
          </cell>
        </row>
        <row r="19184">
          <cell r="AD19184">
            <v>11.87715</v>
          </cell>
        </row>
        <row r="19185">
          <cell r="AD19185">
            <v>11.87119</v>
          </cell>
        </row>
        <row r="19186">
          <cell r="AD19186">
            <v>11.868511</v>
          </cell>
        </row>
        <row r="19187">
          <cell r="AD19187">
            <v>11.865475</v>
          </cell>
        </row>
        <row r="19188">
          <cell r="AD19188">
            <v>11.862014</v>
          </cell>
        </row>
        <row r="19189">
          <cell r="AD19189">
            <v>11.859102999999999</v>
          </cell>
        </row>
        <row r="19190">
          <cell r="AD19190">
            <v>11.857182999999999</v>
          </cell>
        </row>
        <row r="19191">
          <cell r="AD19191">
            <v>11.854760000000001</v>
          </cell>
        </row>
        <row r="19192">
          <cell r="AD19192">
            <v>11.851091</v>
          </cell>
        </row>
        <row r="19193">
          <cell r="AD19193">
            <v>11.849679</v>
          </cell>
        </row>
        <row r="19194">
          <cell r="AD19194">
            <v>11.847001000000001</v>
          </cell>
        </row>
        <row r="19195">
          <cell r="AD19195">
            <v>11.846802</v>
          </cell>
        </row>
        <row r="19196">
          <cell r="AD19196">
            <v>11.838692999999999</v>
          </cell>
        </row>
        <row r="19197">
          <cell r="AD19197">
            <v>11.828991</v>
          </cell>
        </row>
        <row r="19198">
          <cell r="AD19198">
            <v>11.823387</v>
          </cell>
        </row>
        <row r="19199">
          <cell r="AD19199">
            <v>11.822853</v>
          </cell>
        </row>
        <row r="19200">
          <cell r="AD19200">
            <v>11.82044</v>
          </cell>
        </row>
        <row r="19201">
          <cell r="AD19201">
            <v>11.804596</v>
          </cell>
        </row>
        <row r="19202">
          <cell r="AD19202">
            <v>11.788952999999999</v>
          </cell>
        </row>
        <row r="19203">
          <cell r="AD19203">
            <v>11.779102</v>
          </cell>
        </row>
        <row r="19204">
          <cell r="AD19204">
            <v>11.778244000000001</v>
          </cell>
        </row>
        <row r="19205">
          <cell r="AD19205">
            <v>11.772843999999999</v>
          </cell>
        </row>
        <row r="19206">
          <cell r="AD19206">
            <v>11.763695</v>
          </cell>
        </row>
        <row r="19207">
          <cell r="AD19207">
            <v>11.763315</v>
          </cell>
        </row>
        <row r="19208">
          <cell r="AD19208">
            <v>11.762669000000001</v>
          </cell>
        </row>
        <row r="19209">
          <cell r="AD19209">
            <v>11.760433000000001</v>
          </cell>
        </row>
        <row r="19210">
          <cell r="AD19210">
            <v>11.75375</v>
          </cell>
        </row>
        <row r="19211">
          <cell r="AD19211">
            <v>11.739755000000001</v>
          </cell>
        </row>
        <row r="19212">
          <cell r="AD19212">
            <v>11.735465</v>
          </cell>
        </row>
        <row r="19213">
          <cell r="AD19213">
            <v>11.735378000000001</v>
          </cell>
        </row>
        <row r="19214">
          <cell r="AD19214">
            <v>11.732376</v>
          </cell>
        </row>
        <row r="19215">
          <cell r="AD19215">
            <v>11.730328</v>
          </cell>
        </row>
        <row r="19216">
          <cell r="AD19216">
            <v>11.721000999999999</v>
          </cell>
        </row>
        <row r="19217">
          <cell r="AD19217">
            <v>11.714122</v>
          </cell>
        </row>
        <row r="19218">
          <cell r="AD19218">
            <v>11.712705</v>
          </cell>
        </row>
        <row r="19219">
          <cell r="AD19219">
            <v>11.705298000000001</v>
          </cell>
        </row>
        <row r="19220">
          <cell r="AD19220">
            <v>11.702703</v>
          </cell>
        </row>
        <row r="19221">
          <cell r="AD19221">
            <v>11.685623</v>
          </cell>
        </row>
        <row r="19222">
          <cell r="AD19222">
            <v>11.680044000000001</v>
          </cell>
        </row>
        <row r="19223">
          <cell r="AD19223">
            <v>11.674719</v>
          </cell>
        </row>
        <row r="19224">
          <cell r="AD19224">
            <v>11.671206</v>
          </cell>
        </row>
        <row r="19225">
          <cell r="AD19225">
            <v>11.668141</v>
          </cell>
        </row>
        <row r="19226">
          <cell r="AD19226">
            <v>11.659284</v>
          </cell>
        </row>
        <row r="19227">
          <cell r="AD19227">
            <v>11.656777</v>
          </cell>
        </row>
        <row r="19228">
          <cell r="AD19228">
            <v>11.653209</v>
          </cell>
        </row>
        <row r="19229">
          <cell r="AD19229">
            <v>11.650664000000001</v>
          </cell>
        </row>
        <row r="19230">
          <cell r="AD19230">
            <v>11.64855</v>
          </cell>
        </row>
        <row r="19231">
          <cell r="AD19231">
            <v>11.645638999999999</v>
          </cell>
        </row>
        <row r="19232">
          <cell r="AD19232">
            <v>11.645543999999999</v>
          </cell>
        </row>
        <row r="19233">
          <cell r="AD19233">
            <v>11.643462</v>
          </cell>
        </row>
        <row r="19234">
          <cell r="AD19234">
            <v>11.639858</v>
          </cell>
        </row>
        <row r="19235">
          <cell r="AD19235">
            <v>11.636751</v>
          </cell>
        </row>
        <row r="19236">
          <cell r="AD19236">
            <v>11.622423</v>
          </cell>
        </row>
        <row r="19237">
          <cell r="AD19237">
            <v>11.613766</v>
          </cell>
        </row>
        <row r="19238">
          <cell r="AD19238">
            <v>11.603418</v>
          </cell>
        </row>
        <row r="19239">
          <cell r="AD19239">
            <v>11.593070000000001</v>
          </cell>
        </row>
        <row r="19240">
          <cell r="AD19240">
            <v>11.58835</v>
          </cell>
        </row>
        <row r="19241">
          <cell r="AD19241">
            <v>11.584205000000001</v>
          </cell>
        </row>
        <row r="19242">
          <cell r="AD19242">
            <v>11.583379000000001</v>
          </cell>
        </row>
        <row r="19243">
          <cell r="AD19243">
            <v>11.581538999999999</v>
          </cell>
        </row>
        <row r="19244">
          <cell r="AD19244">
            <v>11.580908000000001</v>
          </cell>
        </row>
        <row r="19245">
          <cell r="AD19245">
            <v>11.548329000000001</v>
          </cell>
        </row>
        <row r="19246">
          <cell r="AD19246">
            <v>11.546075999999999</v>
          </cell>
        </row>
        <row r="19247">
          <cell r="AD19247">
            <v>11.54143</v>
          </cell>
        </row>
        <row r="19248">
          <cell r="AD19248">
            <v>11.540569</v>
          </cell>
        </row>
        <row r="19249">
          <cell r="AD19249">
            <v>11.530436999999999</v>
          </cell>
        </row>
        <row r="19250">
          <cell r="AD19250">
            <v>11.527934</v>
          </cell>
        </row>
        <row r="19251">
          <cell r="AD19251">
            <v>11.525444</v>
          </cell>
        </row>
        <row r="19252">
          <cell r="AD19252">
            <v>11.511625</v>
          </cell>
        </row>
        <row r="19253">
          <cell r="AD19253">
            <v>11.509073000000001</v>
          </cell>
        </row>
        <row r="19254">
          <cell r="AD19254">
            <v>11.504716999999999</v>
          </cell>
        </row>
        <row r="19255">
          <cell r="AD19255">
            <v>11.498545999999999</v>
          </cell>
        </row>
        <row r="19256">
          <cell r="AD19256">
            <v>11.495578999999999</v>
          </cell>
        </row>
        <row r="19257">
          <cell r="AD19257">
            <v>11.485609</v>
          </cell>
        </row>
        <row r="19258">
          <cell r="AD19258">
            <v>11.463977</v>
          </cell>
        </row>
        <row r="19259">
          <cell r="AD19259">
            <v>11.461631000000001</v>
          </cell>
        </row>
        <row r="19260">
          <cell r="AD19260">
            <v>11.460311000000001</v>
          </cell>
        </row>
        <row r="19261">
          <cell r="AD19261">
            <v>11.456367</v>
          </cell>
        </row>
        <row r="19262">
          <cell r="AD19262">
            <v>11.427606000000001</v>
          </cell>
        </row>
        <row r="19263">
          <cell r="AD19263">
            <v>11.426232000000001</v>
          </cell>
        </row>
        <row r="19264">
          <cell r="AD19264">
            <v>11.408462</v>
          </cell>
        </row>
        <row r="19265">
          <cell r="AD19265">
            <v>11.407703</v>
          </cell>
        </row>
        <row r="19266">
          <cell r="AD19266">
            <v>11.403525</v>
          </cell>
        </row>
        <row r="19267">
          <cell r="AD19267">
            <v>11.401754</v>
          </cell>
        </row>
        <row r="19268">
          <cell r="AD19268">
            <v>11.401406</v>
          </cell>
        </row>
        <row r="19269">
          <cell r="AD19269">
            <v>11.397021000000001</v>
          </cell>
        </row>
        <row r="19270">
          <cell r="AD19270">
            <v>11.387606</v>
          </cell>
        </row>
        <row r="19271">
          <cell r="AD19271">
            <v>11.385075000000001</v>
          </cell>
        </row>
        <row r="19272">
          <cell r="AD19272">
            <v>11.376725</v>
          </cell>
        </row>
        <row r="19273">
          <cell r="AD19273">
            <v>11.376725</v>
          </cell>
        </row>
        <row r="19274">
          <cell r="AD19274">
            <v>11.374587</v>
          </cell>
        </row>
        <row r="19275">
          <cell r="AD19275">
            <v>11.371107</v>
          </cell>
        </row>
        <row r="19276">
          <cell r="AD19276">
            <v>11.36988</v>
          </cell>
        </row>
        <row r="19277">
          <cell r="AD19277">
            <v>11.347106</v>
          </cell>
        </row>
        <row r="19278">
          <cell r="AD19278">
            <v>11.345661</v>
          </cell>
        </row>
        <row r="19279">
          <cell r="AD19279">
            <v>11.336645000000001</v>
          </cell>
        </row>
        <row r="19280">
          <cell r="AD19280">
            <v>11.323026</v>
          </cell>
        </row>
        <row r="19281">
          <cell r="AD19281">
            <v>11.320472000000001</v>
          </cell>
        </row>
        <row r="19282">
          <cell r="AD19282">
            <v>11.315810000000001</v>
          </cell>
        </row>
        <row r="19283">
          <cell r="AD19283">
            <v>11.297166000000001</v>
          </cell>
        </row>
        <row r="19284">
          <cell r="AD19284">
            <v>11.283538</v>
          </cell>
        </row>
        <row r="19285">
          <cell r="AD19285">
            <v>11.282705</v>
          </cell>
        </row>
        <row r="19286">
          <cell r="AD19286">
            <v>11.2819</v>
          </cell>
        </row>
        <row r="19287">
          <cell r="AD19287">
            <v>11.280200000000001</v>
          </cell>
        </row>
        <row r="19288">
          <cell r="AD19288">
            <v>11.278562000000001</v>
          </cell>
        </row>
        <row r="19289">
          <cell r="AD19289">
            <v>11.274347000000001</v>
          </cell>
        </row>
        <row r="19290">
          <cell r="AD19290">
            <v>11.274148</v>
          </cell>
        </row>
        <row r="19291">
          <cell r="AD19291">
            <v>11.27394</v>
          </cell>
        </row>
        <row r="19292">
          <cell r="AD19292">
            <v>11.266875000000001</v>
          </cell>
        </row>
        <row r="19293">
          <cell r="AD19293">
            <v>11.262784</v>
          </cell>
        </row>
        <row r="19294">
          <cell r="AD19294">
            <v>11.256866</v>
          </cell>
        </row>
        <row r="19295">
          <cell r="AD19295">
            <v>11.254687000000001</v>
          </cell>
        </row>
        <row r="19296">
          <cell r="AD19296">
            <v>11.249947000000001</v>
          </cell>
        </row>
        <row r="19297">
          <cell r="AD19297">
            <v>11.248473000000001</v>
          </cell>
        </row>
        <row r="19298">
          <cell r="AD19298">
            <v>11.248006999999999</v>
          </cell>
        </row>
        <row r="19299">
          <cell r="AD19299">
            <v>11.242673999999999</v>
          </cell>
        </row>
        <row r="19300">
          <cell r="AD19300">
            <v>11.224829</v>
          </cell>
        </row>
        <row r="19301">
          <cell r="AD19301">
            <v>11.221463</v>
          </cell>
        </row>
        <row r="19302">
          <cell r="AD19302">
            <v>11.210869000000001</v>
          </cell>
        </row>
        <row r="19303">
          <cell r="AD19303">
            <v>11.168557</v>
          </cell>
        </row>
        <row r="19304">
          <cell r="AD19304">
            <v>11.164564</v>
          </cell>
        </row>
        <row r="19305">
          <cell r="AD19305">
            <v>11.148538</v>
          </cell>
        </row>
        <row r="19306">
          <cell r="AD19306">
            <v>11.147821</v>
          </cell>
        </row>
        <row r="19307">
          <cell r="AD19307">
            <v>11.140218000000001</v>
          </cell>
        </row>
        <row r="19308">
          <cell r="AD19308">
            <v>11.138028</v>
          </cell>
        </row>
        <row r="19309">
          <cell r="AD19309">
            <v>11.135935999999999</v>
          </cell>
        </row>
        <row r="19310">
          <cell r="AD19310">
            <v>11.125928999999999</v>
          </cell>
        </row>
        <row r="19311">
          <cell r="AD19311">
            <v>11.105556999999999</v>
          </cell>
        </row>
        <row r="19312">
          <cell r="AD19312">
            <v>11.102938999999999</v>
          </cell>
        </row>
        <row r="19313">
          <cell r="AD19313">
            <v>11.101573999999999</v>
          </cell>
        </row>
        <row r="19314">
          <cell r="AD19314">
            <v>11.094849999999999</v>
          </cell>
        </row>
        <row r="19315">
          <cell r="AD19315">
            <v>11.088084</v>
          </cell>
        </row>
        <row r="19316">
          <cell r="AD19316">
            <v>11.081398</v>
          </cell>
        </row>
        <row r="19317">
          <cell r="AD19317">
            <v>11.080946000000001</v>
          </cell>
        </row>
        <row r="19318">
          <cell r="AD19318">
            <v>11.080826999999999</v>
          </cell>
        </row>
        <row r="19319">
          <cell r="AD19319">
            <v>11.075305</v>
          </cell>
        </row>
        <row r="19320">
          <cell r="AD19320">
            <v>11.072824000000001</v>
          </cell>
        </row>
        <row r="19321">
          <cell r="AD19321">
            <v>11.071815000000001</v>
          </cell>
        </row>
        <row r="19322">
          <cell r="AD19322">
            <v>11.070259999999999</v>
          </cell>
        </row>
        <row r="19323">
          <cell r="AD19323">
            <v>11.049692</v>
          </cell>
        </row>
        <row r="19324">
          <cell r="AD19324">
            <v>11.047592</v>
          </cell>
        </row>
        <row r="19325">
          <cell r="AD19325">
            <v>11.046949</v>
          </cell>
        </row>
        <row r="19326">
          <cell r="AD19326">
            <v>11.043949</v>
          </cell>
        </row>
        <row r="19327">
          <cell r="AD19327">
            <v>11.040956</v>
          </cell>
        </row>
        <row r="19328">
          <cell r="AD19328">
            <v>11.039339</v>
          </cell>
        </row>
        <row r="19329">
          <cell r="AD19329">
            <v>11.034208</v>
          </cell>
        </row>
        <row r="19330">
          <cell r="AD19330">
            <v>11.031045000000001</v>
          </cell>
        </row>
        <row r="19331">
          <cell r="AD19331">
            <v>11.018701</v>
          </cell>
        </row>
        <row r="19332">
          <cell r="AD19332">
            <v>11.017620000000001</v>
          </cell>
        </row>
        <row r="19333">
          <cell r="AD19333">
            <v>11.012991</v>
          </cell>
        </row>
        <row r="19334">
          <cell r="AD19334">
            <v>10.996774</v>
          </cell>
        </row>
        <row r="19335">
          <cell r="AD19335">
            <v>10.988255000000001</v>
          </cell>
        </row>
        <row r="19336">
          <cell r="AD19336">
            <v>10.979924</v>
          </cell>
        </row>
        <row r="19337">
          <cell r="AD19337">
            <v>10.971931</v>
          </cell>
        </row>
        <row r="19338">
          <cell r="AD19338">
            <v>10.959301</v>
          </cell>
        </row>
        <row r="19339">
          <cell r="AD19339">
            <v>10.958195</v>
          </cell>
        </row>
        <row r="19340">
          <cell r="AD19340">
            <v>10.951276999999999</v>
          </cell>
        </row>
        <row r="19341">
          <cell r="AD19341">
            <v>10.94018</v>
          </cell>
        </row>
        <row r="19342">
          <cell r="AD19342">
            <v>10.939261</v>
          </cell>
        </row>
        <row r="19343">
          <cell r="AD19343">
            <v>10.938865</v>
          </cell>
        </row>
        <row r="19344">
          <cell r="AD19344">
            <v>10.935015999999999</v>
          </cell>
        </row>
        <row r="19345">
          <cell r="AD19345">
            <v>10.931797</v>
          </cell>
        </row>
        <row r="19346">
          <cell r="AD19346">
            <v>10.922841999999999</v>
          </cell>
        </row>
        <row r="19347">
          <cell r="AD19347">
            <v>10.913511</v>
          </cell>
        </row>
        <row r="19348">
          <cell r="AD19348">
            <v>10.910551</v>
          </cell>
        </row>
        <row r="19349">
          <cell r="AD19349">
            <v>10.903938999999999</v>
          </cell>
        </row>
        <row r="19350">
          <cell r="AD19350">
            <v>10.901128</v>
          </cell>
        </row>
        <row r="19351">
          <cell r="AD19351">
            <v>10.896328</v>
          </cell>
        </row>
        <row r="19352">
          <cell r="AD19352">
            <v>10.895115000000001</v>
          </cell>
        </row>
        <row r="19353">
          <cell r="AD19353">
            <v>10.870469999999999</v>
          </cell>
        </row>
        <row r="19354">
          <cell r="AD19354">
            <v>10.863075</v>
          </cell>
        </row>
        <row r="19355">
          <cell r="AD19355">
            <v>10.856242</v>
          </cell>
        </row>
        <row r="19356">
          <cell r="AD19356">
            <v>10.856242</v>
          </cell>
        </row>
        <row r="19357">
          <cell r="AD19357">
            <v>10.850928</v>
          </cell>
        </row>
        <row r="19358">
          <cell r="AD19358">
            <v>10.825571</v>
          </cell>
        </row>
        <row r="19359">
          <cell r="AD19359">
            <v>10.824624</v>
          </cell>
        </row>
        <row r="19360">
          <cell r="AD19360">
            <v>10.807719000000001</v>
          </cell>
        </row>
        <row r="19361">
          <cell r="AD19361">
            <v>10.804173</v>
          </cell>
        </row>
        <row r="19362">
          <cell r="AD19362">
            <v>10.803539000000001</v>
          </cell>
        </row>
        <row r="19363">
          <cell r="AD19363">
            <v>10.802543999999999</v>
          </cell>
        </row>
        <row r="19364">
          <cell r="AD19364">
            <v>10.802327999999999</v>
          </cell>
        </row>
        <row r="19365">
          <cell r="AD19365">
            <v>10.797629000000001</v>
          </cell>
        </row>
        <row r="19366">
          <cell r="AD19366">
            <v>10.795420999999999</v>
          </cell>
        </row>
        <row r="19367">
          <cell r="AD19367">
            <v>10.794936999999999</v>
          </cell>
        </row>
        <row r="19368">
          <cell r="AD19368">
            <v>10.791858</v>
          </cell>
        </row>
        <row r="19369">
          <cell r="AD19369">
            <v>10.784063</v>
          </cell>
        </row>
        <row r="19370">
          <cell r="AD19370">
            <v>10.782799000000001</v>
          </cell>
        </row>
        <row r="19371">
          <cell r="AD19371">
            <v>10.757002</v>
          </cell>
        </row>
        <row r="19372">
          <cell r="AD19372">
            <v>10.748542</v>
          </cell>
        </row>
        <row r="19373">
          <cell r="AD19373">
            <v>10.739912</v>
          </cell>
        </row>
        <row r="19374">
          <cell r="AD19374">
            <v>10.736962</v>
          </cell>
        </row>
        <row r="19375">
          <cell r="AD19375">
            <v>10.735744</v>
          </cell>
        </row>
        <row r="19376">
          <cell r="AD19376">
            <v>10.733471</v>
          </cell>
        </row>
        <row r="19377">
          <cell r="AD19377">
            <v>10.729787999999999</v>
          </cell>
        </row>
        <row r="19378">
          <cell r="AD19378">
            <v>10.712831</v>
          </cell>
        </row>
        <row r="19379">
          <cell r="AD19379">
            <v>10.710599999999999</v>
          </cell>
        </row>
        <row r="19380">
          <cell r="AD19380">
            <v>10.694839999999999</v>
          </cell>
        </row>
        <row r="19381">
          <cell r="AD19381">
            <v>10.681547999999999</v>
          </cell>
        </row>
        <row r="19382">
          <cell r="AD19382">
            <v>10.680908000000001</v>
          </cell>
        </row>
        <row r="19383">
          <cell r="AD19383">
            <v>10.679703</v>
          </cell>
        </row>
        <row r="19384">
          <cell r="AD19384">
            <v>10.676288</v>
          </cell>
        </row>
        <row r="19385">
          <cell r="AD19385">
            <v>10.673183</v>
          </cell>
        </row>
        <row r="19386">
          <cell r="AD19386">
            <v>10.662616</v>
          </cell>
        </row>
        <row r="19387">
          <cell r="AD19387">
            <v>10.661956999999999</v>
          </cell>
        </row>
        <row r="19388">
          <cell r="AD19388">
            <v>10.654795999999999</v>
          </cell>
        </row>
        <row r="19389">
          <cell r="AD19389">
            <v>10.633652</v>
          </cell>
        </row>
        <row r="19390">
          <cell r="AD19390">
            <v>10.628888</v>
          </cell>
        </row>
        <row r="19391">
          <cell r="AD19391">
            <v>10.592302999999999</v>
          </cell>
        </row>
        <row r="19392">
          <cell r="AD19392">
            <v>10.589643000000001</v>
          </cell>
        </row>
        <row r="19393">
          <cell r="AD19393">
            <v>10.571916</v>
          </cell>
        </row>
        <row r="19394">
          <cell r="AD19394">
            <v>10.562832</v>
          </cell>
        </row>
        <row r="19395">
          <cell r="AD19395">
            <v>10.561820000000001</v>
          </cell>
        </row>
        <row r="19396">
          <cell r="AD19396">
            <v>10.56161</v>
          </cell>
        </row>
        <row r="19397">
          <cell r="AD19397">
            <v>10.560892000000001</v>
          </cell>
        </row>
        <row r="19398">
          <cell r="AD19398">
            <v>10.557328</v>
          </cell>
        </row>
        <row r="19399">
          <cell r="AD19399">
            <v>10.552446</v>
          </cell>
        </row>
        <row r="19400">
          <cell r="AD19400">
            <v>10.543049999999999</v>
          </cell>
        </row>
        <row r="19401">
          <cell r="AD19401">
            <v>10.532785000000001</v>
          </cell>
        </row>
        <row r="19402">
          <cell r="AD19402">
            <v>10.528143999999999</v>
          </cell>
        </row>
        <row r="19403">
          <cell r="AD19403">
            <v>10.526154999999999</v>
          </cell>
        </row>
        <row r="19404">
          <cell r="AD19404">
            <v>10.508385000000001</v>
          </cell>
        </row>
        <row r="19405">
          <cell r="AD19405">
            <v>10.508114000000001</v>
          </cell>
        </row>
        <row r="19406">
          <cell r="AD19406">
            <v>10.507361</v>
          </cell>
        </row>
        <row r="19407">
          <cell r="AD19407">
            <v>10.500094000000001</v>
          </cell>
        </row>
        <row r="19408">
          <cell r="AD19408">
            <v>10.467511</v>
          </cell>
        </row>
        <row r="19409">
          <cell r="AD19409">
            <v>10.455283</v>
          </cell>
        </row>
        <row r="19410">
          <cell r="AD19410">
            <v>10.445650000000001</v>
          </cell>
        </row>
        <row r="19411">
          <cell r="AD19411">
            <v>10.437321000000001</v>
          </cell>
        </row>
        <row r="19412">
          <cell r="AD19412">
            <v>10.434199</v>
          </cell>
        </row>
        <row r="19413">
          <cell r="AD19413">
            <v>10.420304</v>
          </cell>
        </row>
        <row r="19414">
          <cell r="AD19414">
            <v>10.419684999999999</v>
          </cell>
        </row>
        <row r="19415">
          <cell r="AD19415">
            <v>10.414846000000001</v>
          </cell>
        </row>
        <row r="19416">
          <cell r="AD19416">
            <v>10.413868000000001</v>
          </cell>
        </row>
        <row r="19417">
          <cell r="AD19417">
            <v>10.404419000000001</v>
          </cell>
        </row>
        <row r="19418">
          <cell r="AD19418">
            <v>10.401176</v>
          </cell>
        </row>
        <row r="19419">
          <cell r="AD19419">
            <v>10.400579</v>
          </cell>
        </row>
        <row r="19420">
          <cell r="AD19420">
            <v>10.398512999999999</v>
          </cell>
        </row>
        <row r="19421">
          <cell r="AD19421">
            <v>10.397755999999999</v>
          </cell>
        </row>
        <row r="19422">
          <cell r="AD19422">
            <v>10.382815000000001</v>
          </cell>
        </row>
        <row r="19423">
          <cell r="AD19423">
            <v>10.381796</v>
          </cell>
        </row>
        <row r="19424">
          <cell r="AD19424">
            <v>10.381349999999999</v>
          </cell>
        </row>
        <row r="19425">
          <cell r="AD19425">
            <v>10.379552</v>
          </cell>
        </row>
        <row r="19426">
          <cell r="AD19426">
            <v>10.375425</v>
          </cell>
        </row>
        <row r="19427">
          <cell r="AD19427">
            <v>10.371539</v>
          </cell>
        </row>
        <row r="19428">
          <cell r="AD19428">
            <v>10.366434</v>
          </cell>
        </row>
        <row r="19429">
          <cell r="AD19429">
            <v>10.361991</v>
          </cell>
        </row>
        <row r="19430">
          <cell r="AD19430">
            <v>10.360414</v>
          </cell>
        </row>
        <row r="19431">
          <cell r="AD19431">
            <v>10.359783</v>
          </cell>
        </row>
        <row r="19432">
          <cell r="AD19432">
            <v>10.356719999999999</v>
          </cell>
        </row>
        <row r="19433">
          <cell r="AD19433">
            <v>10.355047000000001</v>
          </cell>
        </row>
        <row r="19434">
          <cell r="AD19434">
            <v>10.352542</v>
          </cell>
        </row>
        <row r="19435">
          <cell r="AD19435">
            <v>10.339665</v>
          </cell>
        </row>
        <row r="19436">
          <cell r="AD19436">
            <v>10.333619000000001</v>
          </cell>
        </row>
        <row r="19437">
          <cell r="AD19437">
            <v>10.325478</v>
          </cell>
        </row>
        <row r="19438">
          <cell r="AD19438">
            <v>10.323712</v>
          </cell>
        </row>
        <row r="19439">
          <cell r="AD19439">
            <v>10.321529</v>
          </cell>
        </row>
        <row r="19440">
          <cell r="AD19440">
            <v>10.319637</v>
          </cell>
        </row>
        <row r="19441">
          <cell r="AD19441">
            <v>10.31129</v>
          </cell>
        </row>
        <row r="19442">
          <cell r="AD19442">
            <v>10.310216</v>
          </cell>
        </row>
        <row r="19443">
          <cell r="AD19443">
            <v>10.288271999999999</v>
          </cell>
        </row>
        <row r="19444">
          <cell r="AD19444">
            <v>10.280162000000001</v>
          </cell>
        </row>
        <row r="19445">
          <cell r="AD19445">
            <v>10.264711</v>
          </cell>
        </row>
        <row r="19446">
          <cell r="AD19446">
            <v>10.264222999999999</v>
          </cell>
        </row>
        <row r="19447">
          <cell r="AD19447">
            <v>10.264125999999999</v>
          </cell>
        </row>
        <row r="19448">
          <cell r="AD19448">
            <v>10.256416</v>
          </cell>
        </row>
        <row r="19449">
          <cell r="AD19449">
            <v>10.250572</v>
          </cell>
        </row>
        <row r="19450">
          <cell r="AD19450">
            <v>10.244363999999999</v>
          </cell>
        </row>
        <row r="19451">
          <cell r="AD19451">
            <v>10.242706999999999</v>
          </cell>
        </row>
        <row r="19452">
          <cell r="AD19452">
            <v>10.222403</v>
          </cell>
        </row>
        <row r="19453">
          <cell r="AD19453">
            <v>10.215846000000001</v>
          </cell>
        </row>
        <row r="19454">
          <cell r="AD19454">
            <v>10.214727</v>
          </cell>
        </row>
        <row r="19455">
          <cell r="AD19455">
            <v>10.210461</v>
          </cell>
        </row>
        <row r="19456">
          <cell r="AD19456">
            <v>10.192268</v>
          </cell>
        </row>
        <row r="19457">
          <cell r="AD19457">
            <v>10.183457000000001</v>
          </cell>
        </row>
        <row r="19458">
          <cell r="AD19458">
            <v>10.166888999999999</v>
          </cell>
        </row>
        <row r="19459">
          <cell r="AD19459">
            <v>10.156036</v>
          </cell>
        </row>
        <row r="19460">
          <cell r="AD19460">
            <v>10.154362000000001</v>
          </cell>
        </row>
        <row r="19461">
          <cell r="AD19461">
            <v>10.135384999999999</v>
          </cell>
        </row>
        <row r="19462">
          <cell r="AD19462">
            <v>10.124138</v>
          </cell>
        </row>
        <row r="19463">
          <cell r="AD19463">
            <v>10.120205</v>
          </cell>
        </row>
        <row r="19464">
          <cell r="AD19464">
            <v>10.116686</v>
          </cell>
        </row>
        <row r="19465">
          <cell r="AD19465">
            <v>10.114727</v>
          </cell>
        </row>
        <row r="19466">
          <cell r="AD19466">
            <v>10.114322</v>
          </cell>
        </row>
        <row r="19467">
          <cell r="AD19467">
            <v>10.111370000000001</v>
          </cell>
        </row>
        <row r="19468">
          <cell r="AD19468">
            <v>10.079888</v>
          </cell>
        </row>
        <row r="19469">
          <cell r="AD19469">
            <v>10.0787</v>
          </cell>
        </row>
        <row r="19470">
          <cell r="AD19470">
            <v>10.050879</v>
          </cell>
        </row>
        <row r="19471">
          <cell r="AD19471">
            <v>10.050203</v>
          </cell>
        </row>
        <row r="19472">
          <cell r="AD19472">
            <v>10.046912000000001</v>
          </cell>
        </row>
        <row r="19473">
          <cell r="AD19473">
            <v>10.045145</v>
          </cell>
        </row>
        <row r="19474">
          <cell r="AD19474">
            <v>10.041212</v>
          </cell>
        </row>
        <row r="19475">
          <cell r="AD19475">
            <v>10.007427</v>
          </cell>
        </row>
        <row r="19476">
          <cell r="AD19476">
            <v>10.001913999999999</v>
          </cell>
        </row>
        <row r="19477">
          <cell r="AD19477">
            <v>10</v>
          </cell>
        </row>
        <row r="19478">
          <cell r="AD19478">
            <v>9.9974690000000006</v>
          </cell>
        </row>
        <row r="19479">
          <cell r="AD19479">
            <v>9.993563</v>
          </cell>
        </row>
        <row r="19480">
          <cell r="AD19480">
            <v>9.9929129999999997</v>
          </cell>
        </row>
        <row r="19481">
          <cell r="AD19481">
            <v>9.9919440000000002</v>
          </cell>
        </row>
        <row r="19482">
          <cell r="AD19482">
            <v>9.9753830000000008</v>
          </cell>
        </row>
        <row r="19483">
          <cell r="AD19483">
            <v>9.9747959999999996</v>
          </cell>
        </row>
        <row r="19484">
          <cell r="AD19484">
            <v>9.9697420000000001</v>
          </cell>
        </row>
        <row r="19485">
          <cell r="AD19485">
            <v>9.9451769999999993</v>
          </cell>
        </row>
        <row r="19486">
          <cell r="AD19486">
            <v>9.9439790000000006</v>
          </cell>
        </row>
        <row r="19487">
          <cell r="AD19487">
            <v>9.9433170000000004</v>
          </cell>
        </row>
        <row r="19488">
          <cell r="AD19488">
            <v>9.9343339999999998</v>
          </cell>
        </row>
        <row r="19489">
          <cell r="AD19489">
            <v>9.9329889999999992</v>
          </cell>
        </row>
        <row r="19490">
          <cell r="AD19490">
            <v>9.9282129999999995</v>
          </cell>
        </row>
        <row r="19491">
          <cell r="AD19491">
            <v>9.9230520000000002</v>
          </cell>
        </row>
        <row r="19492">
          <cell r="AD19492">
            <v>9.9151520000000009</v>
          </cell>
        </row>
        <row r="19493">
          <cell r="AD19493">
            <v>9.9137810000000002</v>
          </cell>
        </row>
        <row r="19494">
          <cell r="AD19494">
            <v>9.911861</v>
          </cell>
        </row>
        <row r="19495">
          <cell r="AD19495">
            <v>9.9085830000000001</v>
          </cell>
        </row>
        <row r="19496">
          <cell r="AD19496">
            <v>9.9031959999999994</v>
          </cell>
        </row>
        <row r="19497">
          <cell r="AD19497">
            <v>9.903098</v>
          </cell>
        </row>
        <row r="19498">
          <cell r="AD19498">
            <v>9.9023140000000005</v>
          </cell>
        </row>
        <row r="19499">
          <cell r="AD19499">
            <v>9.9014790000000001</v>
          </cell>
        </row>
        <row r="19500">
          <cell r="AD19500">
            <v>9.8853799999999996</v>
          </cell>
        </row>
        <row r="19501">
          <cell r="AD19501">
            <v>9.8748269999999998</v>
          </cell>
        </row>
        <row r="19502">
          <cell r="AD19502">
            <v>9.8685469999999995</v>
          </cell>
        </row>
        <row r="19503">
          <cell r="AD19503">
            <v>9.8657819999999994</v>
          </cell>
        </row>
        <row r="19504">
          <cell r="AD19504">
            <v>9.8635889999999993</v>
          </cell>
        </row>
        <row r="19505">
          <cell r="AD19505">
            <v>9.8548629999999999</v>
          </cell>
        </row>
        <row r="19506">
          <cell r="AD19506">
            <v>9.8501499999999993</v>
          </cell>
        </row>
        <row r="19507">
          <cell r="AD19507">
            <v>9.8458439999999996</v>
          </cell>
        </row>
        <row r="19508">
          <cell r="AD19508">
            <v>9.8446280000000002</v>
          </cell>
        </row>
        <row r="19509">
          <cell r="AD19509">
            <v>9.8439750000000004</v>
          </cell>
        </row>
        <row r="19510">
          <cell r="AD19510">
            <v>9.8402379999999994</v>
          </cell>
        </row>
        <row r="19511">
          <cell r="AD19511">
            <v>9.8388939999999998</v>
          </cell>
        </row>
        <row r="19512">
          <cell r="AD19512">
            <v>9.8263590000000001</v>
          </cell>
        </row>
        <row r="19513">
          <cell r="AD19513">
            <v>9.8205679999999997</v>
          </cell>
        </row>
        <row r="19514">
          <cell r="AD19514">
            <v>9.8203999999999994</v>
          </cell>
        </row>
        <row r="19515">
          <cell r="AD19515">
            <v>9.8115229999999993</v>
          </cell>
        </row>
        <row r="19516">
          <cell r="AD19516">
            <v>9.8101050000000001</v>
          </cell>
        </row>
        <row r="19517">
          <cell r="AD19517">
            <v>9.7970229999999994</v>
          </cell>
        </row>
        <row r="19518">
          <cell r="AD19518">
            <v>9.7837429999999994</v>
          </cell>
        </row>
        <row r="19519">
          <cell r="AD19519">
            <v>9.7826090000000008</v>
          </cell>
        </row>
        <row r="19520">
          <cell r="AD19520">
            <v>9.7802860000000003</v>
          </cell>
        </row>
        <row r="19521">
          <cell r="AD19521">
            <v>9.7690169999999998</v>
          </cell>
        </row>
        <row r="19522">
          <cell r="AD19522">
            <v>9.7544059999999995</v>
          </cell>
        </row>
        <row r="19523">
          <cell r="AD19523">
            <v>9.7452249999999996</v>
          </cell>
        </row>
        <row r="19524">
          <cell r="AD19524">
            <v>9.7437930000000001</v>
          </cell>
        </row>
        <row r="19525">
          <cell r="AD19525">
            <v>9.7405419999999996</v>
          </cell>
        </row>
        <row r="19526">
          <cell r="AD19526">
            <v>9.7352959999999999</v>
          </cell>
        </row>
        <row r="19527">
          <cell r="AD19527">
            <v>9.7244089999999996</v>
          </cell>
        </row>
        <row r="19528">
          <cell r="AD19528">
            <v>9.7188890000000008</v>
          </cell>
        </row>
        <row r="19529">
          <cell r="AD19529">
            <v>9.7138770000000001</v>
          </cell>
        </row>
        <row r="19530">
          <cell r="AD19530">
            <v>9.7123449999999991</v>
          </cell>
        </row>
        <row r="19531">
          <cell r="AD19531">
            <v>9.7080450000000003</v>
          </cell>
        </row>
        <row r="19532">
          <cell r="AD19532">
            <v>9.6983040000000003</v>
          </cell>
        </row>
        <row r="19533">
          <cell r="AD19533">
            <v>9.6952739999999995</v>
          </cell>
        </row>
        <row r="19534">
          <cell r="AD19534">
            <v>9.6950040000000008</v>
          </cell>
        </row>
        <row r="19535">
          <cell r="AD19535">
            <v>9.6903260000000007</v>
          </cell>
        </row>
        <row r="19536">
          <cell r="AD19536">
            <v>9.6892639999999997</v>
          </cell>
        </row>
        <row r="19537">
          <cell r="AD19537">
            <v>9.6854709999999997</v>
          </cell>
        </row>
        <row r="19538">
          <cell r="AD19538">
            <v>9.6758459999999999</v>
          </cell>
        </row>
        <row r="19539">
          <cell r="AD19539">
            <v>9.6703329999999994</v>
          </cell>
        </row>
        <row r="19540">
          <cell r="AD19540">
            <v>9.6394749999999991</v>
          </cell>
        </row>
        <row r="19541">
          <cell r="AD19541">
            <v>9.6393000000000004</v>
          </cell>
        </row>
        <row r="19542">
          <cell r="AD19542">
            <v>9.6374300000000002</v>
          </cell>
        </row>
        <row r="19543">
          <cell r="AD19543">
            <v>9.6193010000000001</v>
          </cell>
        </row>
        <row r="19544">
          <cell r="AD19544">
            <v>9.6172540000000009</v>
          </cell>
        </row>
        <row r="19545">
          <cell r="AD19545">
            <v>9.6167440000000006</v>
          </cell>
        </row>
        <row r="19546">
          <cell r="AD19546">
            <v>9.6156089999999992</v>
          </cell>
        </row>
        <row r="19547">
          <cell r="AD19547">
            <v>9.6064579999999999</v>
          </cell>
        </row>
        <row r="19548">
          <cell r="AD19548">
            <v>9.6042909999999999</v>
          </cell>
        </row>
        <row r="19549">
          <cell r="AD19549">
            <v>9.6025480000000005</v>
          </cell>
        </row>
        <row r="19550">
          <cell r="AD19550">
            <v>9.6001159999999999</v>
          </cell>
        </row>
        <row r="19551">
          <cell r="AD19551">
            <v>9.598433</v>
          </cell>
        </row>
        <row r="19552">
          <cell r="AD19552">
            <v>9.5632769999999994</v>
          </cell>
        </row>
        <row r="19553">
          <cell r="AD19553">
            <v>9.559234</v>
          </cell>
        </row>
        <row r="19554">
          <cell r="AD19554">
            <v>9.5590469999999996</v>
          </cell>
        </row>
        <row r="19555">
          <cell r="AD19555">
            <v>9.558446</v>
          </cell>
        </row>
        <row r="19556">
          <cell r="AD19556">
            <v>9.5490580000000005</v>
          </cell>
        </row>
        <row r="19557">
          <cell r="AD19557">
            <v>9.5460360000000009</v>
          </cell>
        </row>
        <row r="19558">
          <cell r="AD19558">
            <v>9.5384849999999997</v>
          </cell>
        </row>
        <row r="19559">
          <cell r="AD19559">
            <v>9.535736</v>
          </cell>
        </row>
        <row r="19560">
          <cell r="AD19560">
            <v>9.5288140000000006</v>
          </cell>
        </row>
        <row r="19561">
          <cell r="AD19561">
            <v>9.5248539999999995</v>
          </cell>
        </row>
        <row r="19562">
          <cell r="AD19562">
            <v>9.508578</v>
          </cell>
        </row>
        <row r="19563">
          <cell r="AD19563">
            <v>9.5063940000000002</v>
          </cell>
        </row>
        <row r="19564">
          <cell r="AD19564">
            <v>9.4868210000000008</v>
          </cell>
        </row>
        <row r="19565">
          <cell r="AD19565">
            <v>9.4826870000000003</v>
          </cell>
        </row>
        <row r="19566">
          <cell r="AD19566">
            <v>9.4793310000000002</v>
          </cell>
        </row>
        <row r="19567">
          <cell r="AD19567">
            <v>9.4775369999999999</v>
          </cell>
        </row>
        <row r="19568">
          <cell r="AD19568">
            <v>9.4768500000000007</v>
          </cell>
        </row>
        <row r="19569">
          <cell r="AD19569">
            <v>9.4684640000000009</v>
          </cell>
        </row>
        <row r="19570">
          <cell r="AD19570">
            <v>9.4683139999999995</v>
          </cell>
        </row>
        <row r="19571">
          <cell r="AD19571">
            <v>9.4641610000000007</v>
          </cell>
        </row>
        <row r="19572">
          <cell r="AD19572">
            <v>9.4612149999999993</v>
          </cell>
        </row>
        <row r="19573">
          <cell r="AD19573">
            <v>9.4586469999999991</v>
          </cell>
        </row>
        <row r="19574">
          <cell r="AD19574">
            <v>9.4522549999999992</v>
          </cell>
        </row>
        <row r="19575">
          <cell r="AD19575">
            <v>9.4508449999999993</v>
          </cell>
        </row>
        <row r="19576">
          <cell r="AD19576">
            <v>9.4507189999999994</v>
          </cell>
        </row>
        <row r="19577">
          <cell r="AD19577">
            <v>9.4222719999999995</v>
          </cell>
        </row>
        <row r="19578">
          <cell r="AD19578">
            <v>9.4205500000000004</v>
          </cell>
        </row>
        <row r="19579">
          <cell r="AD19579">
            <v>9.4192699999999991</v>
          </cell>
        </row>
        <row r="19580">
          <cell r="AD19580">
            <v>9.4163139999999999</v>
          </cell>
        </row>
        <row r="19581">
          <cell r="AD19581">
            <v>9.4110600000000009</v>
          </cell>
        </row>
        <row r="19582">
          <cell r="AD19582">
            <v>9.4064899999999998</v>
          </cell>
        </row>
        <row r="19583">
          <cell r="AD19583">
            <v>9.4028770000000002</v>
          </cell>
        </row>
        <row r="19584">
          <cell r="AD19584">
            <v>9.3937229999999996</v>
          </cell>
        </row>
        <row r="19585">
          <cell r="AD19585">
            <v>9.391114</v>
          </cell>
        </row>
        <row r="19586">
          <cell r="AD19586">
            <v>9.3809430000000003</v>
          </cell>
        </row>
        <row r="19587">
          <cell r="AD19587">
            <v>9.3729329999999997</v>
          </cell>
        </row>
        <row r="19588">
          <cell r="AD19588">
            <v>9.371594</v>
          </cell>
        </row>
        <row r="19589">
          <cell r="AD19589">
            <v>9.3677709999999994</v>
          </cell>
        </row>
        <row r="19590">
          <cell r="AD19590">
            <v>9.3638169999999992</v>
          </cell>
        </row>
        <row r="19591">
          <cell r="AD19591">
            <v>9.3635009999999994</v>
          </cell>
        </row>
        <row r="19592">
          <cell r="AD19592">
            <v>9.3506839999999993</v>
          </cell>
        </row>
        <row r="19593">
          <cell r="AD19593">
            <v>9.3331149999999994</v>
          </cell>
        </row>
        <row r="19594">
          <cell r="AD19594">
            <v>9.3312489999999997</v>
          </cell>
        </row>
        <row r="19595">
          <cell r="AD19595">
            <v>9.3175209999999993</v>
          </cell>
        </row>
        <row r="19596">
          <cell r="AD19596">
            <v>9.312792</v>
          </cell>
        </row>
        <row r="19597">
          <cell r="AD19597">
            <v>9.3051820000000003</v>
          </cell>
        </row>
        <row r="19598">
          <cell r="AD19598">
            <v>9.2963210000000007</v>
          </cell>
        </row>
        <row r="19599">
          <cell r="AD19599">
            <v>9.2918319999999994</v>
          </cell>
        </row>
        <row r="19600">
          <cell r="AD19600">
            <v>9.2918319999999994</v>
          </cell>
        </row>
        <row r="19601">
          <cell r="AD19601">
            <v>9.2833649999999999</v>
          </cell>
        </row>
        <row r="19602">
          <cell r="AD19602">
            <v>9.2819959999999995</v>
          </cell>
        </row>
        <row r="19603">
          <cell r="AD19603">
            <v>9.2781129999999994</v>
          </cell>
        </row>
        <row r="19604">
          <cell r="AD19604">
            <v>9.2752280000000003</v>
          </cell>
        </row>
        <row r="19605">
          <cell r="AD19605">
            <v>9.2643360000000001</v>
          </cell>
        </row>
        <row r="19606">
          <cell r="AD19606">
            <v>9.2615280000000002</v>
          </cell>
        </row>
        <row r="19607">
          <cell r="AD19607">
            <v>9.254861</v>
          </cell>
        </row>
        <row r="19608">
          <cell r="AD19608">
            <v>9.2519010000000002</v>
          </cell>
        </row>
        <row r="19609">
          <cell r="AD19609">
            <v>9.2448300000000003</v>
          </cell>
        </row>
        <row r="19610">
          <cell r="AD19610">
            <v>9.2430830000000004</v>
          </cell>
        </row>
        <row r="19611">
          <cell r="AD19611">
            <v>9.2343689999999992</v>
          </cell>
        </row>
        <row r="19612">
          <cell r="AD19612">
            <v>9.2248429999999999</v>
          </cell>
        </row>
        <row r="19613">
          <cell r="AD19613">
            <v>9.2195090000000004</v>
          </cell>
        </row>
        <row r="19614">
          <cell r="AD19614">
            <v>9.2099489999999999</v>
          </cell>
        </row>
        <row r="19615">
          <cell r="AD19615">
            <v>9.1950529999999997</v>
          </cell>
        </row>
        <row r="19616">
          <cell r="AD19616">
            <v>9.1677049999999998</v>
          </cell>
        </row>
        <row r="19617">
          <cell r="AD19617">
            <v>9.1655929999999994</v>
          </cell>
        </row>
        <row r="19618">
          <cell r="AD19618">
            <v>9.1644419999999993</v>
          </cell>
        </row>
        <row r="19619">
          <cell r="AD19619">
            <v>9.1601470000000003</v>
          </cell>
        </row>
        <row r="19620">
          <cell r="AD19620">
            <v>9.1585769999999993</v>
          </cell>
        </row>
        <row r="19621">
          <cell r="AD19621">
            <v>9.1524239999999999</v>
          </cell>
        </row>
        <row r="19622">
          <cell r="AD19622">
            <v>9.1511610000000001</v>
          </cell>
        </row>
        <row r="19623">
          <cell r="AD19623">
            <v>9.1434800000000003</v>
          </cell>
        </row>
        <row r="19624">
          <cell r="AD19624">
            <v>9.1260290000000008</v>
          </cell>
        </row>
        <row r="19625">
          <cell r="AD19625">
            <v>9.1251370000000005</v>
          </cell>
        </row>
        <row r="19626">
          <cell r="AD19626">
            <v>9.1249389999999995</v>
          </cell>
        </row>
        <row r="19627">
          <cell r="AD19627">
            <v>9.1158619999999999</v>
          </cell>
        </row>
        <row r="19628">
          <cell r="AD19628">
            <v>9.0989749999999994</v>
          </cell>
        </row>
        <row r="19629">
          <cell r="AD19629">
            <v>9.0959540000000008</v>
          </cell>
        </row>
        <row r="19630">
          <cell r="AD19630">
            <v>9.0937570000000001</v>
          </cell>
        </row>
        <row r="19631">
          <cell r="AD19631">
            <v>9.0928000000000004</v>
          </cell>
        </row>
        <row r="19632">
          <cell r="AD19632">
            <v>9.0860109999999992</v>
          </cell>
        </row>
        <row r="19633">
          <cell r="AD19633">
            <v>9.0838870000000007</v>
          </cell>
        </row>
        <row r="19634">
          <cell r="AD19634">
            <v>9.0758329999999994</v>
          </cell>
        </row>
        <row r="19635">
          <cell r="AD19635">
            <v>9.0720430000000007</v>
          </cell>
        </row>
        <row r="19636">
          <cell r="AD19636">
            <v>9.0719320000000003</v>
          </cell>
        </row>
        <row r="19637">
          <cell r="AD19637">
            <v>9.0675450000000009</v>
          </cell>
        </row>
        <row r="19638">
          <cell r="AD19638">
            <v>9.06541</v>
          </cell>
        </row>
        <row r="19639">
          <cell r="AD19639">
            <v>9.0596949999999996</v>
          </cell>
        </row>
        <row r="19640">
          <cell r="AD19640">
            <v>9.0261010000000006</v>
          </cell>
        </row>
        <row r="19641">
          <cell r="AD19641">
            <v>9.0186810000000008</v>
          </cell>
        </row>
        <row r="19642">
          <cell r="AD19642">
            <v>9.0157729999999994</v>
          </cell>
        </row>
        <row r="19643">
          <cell r="AD19643">
            <v>9.0148080000000004</v>
          </cell>
        </row>
        <row r="19644">
          <cell r="AD19644">
            <v>9.0134430000000005</v>
          </cell>
        </row>
        <row r="19645">
          <cell r="AD19645">
            <v>9.0127030000000001</v>
          </cell>
        </row>
        <row r="19646">
          <cell r="AD19646">
            <v>9.0047809999999995</v>
          </cell>
        </row>
        <row r="19647">
          <cell r="AD19647">
            <v>9.0020790000000002</v>
          </cell>
        </row>
        <row r="19648">
          <cell r="AD19648">
            <v>8.9967959999999998</v>
          </cell>
        </row>
        <row r="19649">
          <cell r="AD19649">
            <v>8.9902820000000006</v>
          </cell>
        </row>
        <row r="19650">
          <cell r="AD19650">
            <v>8.9806170000000005</v>
          </cell>
        </row>
        <row r="19651">
          <cell r="AD19651">
            <v>8.9719420000000003</v>
          </cell>
        </row>
        <row r="19652">
          <cell r="AD19652">
            <v>8.9701559999999994</v>
          </cell>
        </row>
        <row r="19653">
          <cell r="AD19653">
            <v>8.9640909999999998</v>
          </cell>
        </row>
        <row r="19654">
          <cell r="AD19654">
            <v>8.9585369999999998</v>
          </cell>
        </row>
        <row r="19655">
          <cell r="AD19655">
            <v>8.9565940000000008</v>
          </cell>
        </row>
        <row r="19656">
          <cell r="AD19656">
            <v>8.9534730000000007</v>
          </cell>
        </row>
        <row r="19657">
          <cell r="AD19657">
            <v>8.9524620000000006</v>
          </cell>
        </row>
        <row r="19658">
          <cell r="AD19658">
            <v>8.9489219999999996</v>
          </cell>
        </row>
        <row r="19659">
          <cell r="AD19659">
            <v>8.948302</v>
          </cell>
        </row>
        <row r="19660">
          <cell r="AD19660">
            <v>8.9457310000000003</v>
          </cell>
        </row>
        <row r="19661">
          <cell r="AD19661">
            <v>8.9430569999999996</v>
          </cell>
        </row>
        <row r="19662">
          <cell r="AD19662">
            <v>8.9291219999999996</v>
          </cell>
        </row>
        <row r="19663">
          <cell r="AD19663">
            <v>8.9266070000000006</v>
          </cell>
        </row>
        <row r="19664">
          <cell r="AD19664">
            <v>8.9259570000000004</v>
          </cell>
        </row>
        <row r="19665">
          <cell r="AD19665">
            <v>8.9236540000000009</v>
          </cell>
        </row>
        <row r="19666">
          <cell r="AD19666">
            <v>8.9163669999999993</v>
          </cell>
        </row>
        <row r="19667">
          <cell r="AD19667">
            <v>8.8999900000000007</v>
          </cell>
        </row>
        <row r="19668">
          <cell r="AD19668">
            <v>8.8813849999999999</v>
          </cell>
        </row>
        <row r="19669">
          <cell r="AD19669">
            <v>8.8797800000000002</v>
          </cell>
        </row>
        <row r="19670">
          <cell r="AD19670">
            <v>8.8691650000000006</v>
          </cell>
        </row>
        <row r="19671">
          <cell r="AD19671">
            <v>8.8678050000000006</v>
          </cell>
        </row>
        <row r="19672">
          <cell r="AD19672">
            <v>8.867642</v>
          </cell>
        </row>
        <row r="19673">
          <cell r="AD19673">
            <v>8.8634500000000003</v>
          </cell>
        </row>
        <row r="19674">
          <cell r="AD19674">
            <v>8.8580880000000004</v>
          </cell>
        </row>
        <row r="19675">
          <cell r="AD19675">
            <v>8.8499970000000001</v>
          </cell>
        </row>
        <row r="19676">
          <cell r="AD19676">
            <v>8.8466470000000008</v>
          </cell>
        </row>
        <row r="19677">
          <cell r="AD19677">
            <v>8.8465369999999997</v>
          </cell>
        </row>
        <row r="19678">
          <cell r="AD19678">
            <v>8.8107629999999997</v>
          </cell>
        </row>
        <row r="19679">
          <cell r="AD19679">
            <v>8.807696</v>
          </cell>
        </row>
        <row r="19680">
          <cell r="AD19680">
            <v>8.8062419999999992</v>
          </cell>
        </row>
        <row r="19681">
          <cell r="AD19681">
            <v>8.805968</v>
          </cell>
        </row>
        <row r="19682">
          <cell r="AD19682">
            <v>8.8049839999999993</v>
          </cell>
        </row>
        <row r="19683">
          <cell r="AD19683">
            <v>8.8041889999999992</v>
          </cell>
        </row>
        <row r="19684">
          <cell r="AD19684">
            <v>8.8019870000000004</v>
          </cell>
        </row>
        <row r="19685">
          <cell r="AD19685">
            <v>8.7997739999999993</v>
          </cell>
        </row>
        <row r="19686">
          <cell r="AD19686">
            <v>8.7502859999999991</v>
          </cell>
        </row>
        <row r="19687">
          <cell r="AD19687">
            <v>8.7411619999999992</v>
          </cell>
        </row>
        <row r="19688">
          <cell r="AD19688">
            <v>8.7383059999999997</v>
          </cell>
        </row>
        <row r="19689">
          <cell r="AD19689">
            <v>8.7368790000000001</v>
          </cell>
        </row>
        <row r="19690">
          <cell r="AD19690">
            <v>8.7324959999999994</v>
          </cell>
        </row>
        <row r="19691">
          <cell r="AD19691">
            <v>8.7292799999999993</v>
          </cell>
        </row>
        <row r="19692">
          <cell r="AD19692">
            <v>8.7000790000000006</v>
          </cell>
        </row>
        <row r="19693">
          <cell r="AD19693">
            <v>8.6974400000000003</v>
          </cell>
        </row>
        <row r="19694">
          <cell r="AD19694">
            <v>8.6651019999999992</v>
          </cell>
        </row>
        <row r="19695">
          <cell r="AD19695">
            <v>8.6651019999999992</v>
          </cell>
        </row>
        <row r="19696">
          <cell r="AD19696">
            <v>8.6533689999999996</v>
          </cell>
        </row>
        <row r="19697">
          <cell r="AD19697">
            <v>8.6528139999999993</v>
          </cell>
        </row>
        <row r="19698">
          <cell r="AD19698">
            <v>8.6459019999999995</v>
          </cell>
        </row>
        <row r="19699">
          <cell r="AD19699">
            <v>8.6446480000000001</v>
          </cell>
        </row>
        <row r="19700">
          <cell r="AD19700">
            <v>8.6383360000000007</v>
          </cell>
        </row>
        <row r="19701">
          <cell r="AD19701">
            <v>8.6375609999999998</v>
          </cell>
        </row>
        <row r="19702">
          <cell r="AD19702">
            <v>8.6356819999999992</v>
          </cell>
        </row>
        <row r="19703">
          <cell r="AD19703">
            <v>8.6328720000000008</v>
          </cell>
        </row>
        <row r="19704">
          <cell r="AD19704">
            <v>8.6253659999999996</v>
          </cell>
        </row>
        <row r="19705">
          <cell r="AD19705">
            <v>8.6101620000000008</v>
          </cell>
        </row>
        <row r="19706">
          <cell r="AD19706">
            <v>8.6062239999999992</v>
          </cell>
        </row>
        <row r="19707">
          <cell r="AD19707">
            <v>8.5973919999999993</v>
          </cell>
        </row>
        <row r="19708">
          <cell r="AD19708">
            <v>8.5964340000000004</v>
          </cell>
        </row>
        <row r="19709">
          <cell r="AD19709">
            <v>8.5926810000000007</v>
          </cell>
        </row>
        <row r="19710">
          <cell r="AD19710">
            <v>8.5896709999999992</v>
          </cell>
        </row>
        <row r="19711">
          <cell r="AD19711">
            <v>8.5875170000000001</v>
          </cell>
        </row>
        <row r="19712">
          <cell r="AD19712">
            <v>8.5834759999999992</v>
          </cell>
        </row>
        <row r="19713">
          <cell r="AD19713">
            <v>8.5817929999999993</v>
          </cell>
        </row>
        <row r="19714">
          <cell r="AD19714">
            <v>8.5770289999999996</v>
          </cell>
        </row>
        <row r="19715">
          <cell r="AD19715">
            <v>8.5692299999999992</v>
          </cell>
        </row>
        <row r="19716">
          <cell r="AD19716">
            <v>8.5678439999999991</v>
          </cell>
        </row>
        <row r="19717">
          <cell r="AD19717">
            <v>8.5388409999999997</v>
          </cell>
        </row>
        <row r="19718">
          <cell r="AD19718">
            <v>8.5243000000000002</v>
          </cell>
        </row>
        <row r="19719">
          <cell r="AD19719">
            <v>8.5108800000000002</v>
          </cell>
        </row>
        <row r="19720">
          <cell r="AD19720">
            <v>8.5107590000000002</v>
          </cell>
        </row>
        <row r="19721">
          <cell r="AD19721">
            <v>8.5008440000000007</v>
          </cell>
        </row>
        <row r="19722">
          <cell r="AD19722">
            <v>8.5001200000000008</v>
          </cell>
        </row>
        <row r="19723">
          <cell r="AD19723">
            <v>8.4921690000000005</v>
          </cell>
        </row>
        <row r="19724">
          <cell r="AD19724">
            <v>8.4887309999999996</v>
          </cell>
        </row>
        <row r="19725">
          <cell r="AD19725">
            <v>8.4724839999999997</v>
          </cell>
        </row>
        <row r="19726">
          <cell r="AD19726">
            <v>8.4632729999999992</v>
          </cell>
        </row>
        <row r="19727">
          <cell r="AD19727">
            <v>8.4491610000000001</v>
          </cell>
        </row>
        <row r="19728">
          <cell r="AD19728">
            <v>8.4452649999999991</v>
          </cell>
        </row>
        <row r="19729">
          <cell r="AD19729">
            <v>8.4416980000000006</v>
          </cell>
        </row>
        <row r="19730">
          <cell r="AD19730">
            <v>8.4414719999999992</v>
          </cell>
        </row>
        <row r="19731">
          <cell r="AD19731">
            <v>8.4318010000000001</v>
          </cell>
        </row>
        <row r="19732">
          <cell r="AD19732">
            <v>8.4311950000000007</v>
          </cell>
        </row>
        <row r="19733">
          <cell r="AD19733">
            <v>8.4242600000000003</v>
          </cell>
        </row>
        <row r="19734">
          <cell r="AD19734">
            <v>8.4242600000000003</v>
          </cell>
        </row>
        <row r="19735">
          <cell r="AD19735">
            <v>8.4242600000000003</v>
          </cell>
        </row>
        <row r="19736">
          <cell r="AD19736">
            <v>8.4242600000000003</v>
          </cell>
        </row>
        <row r="19737">
          <cell r="AD19737">
            <v>8.4177809999999997</v>
          </cell>
        </row>
        <row r="19738">
          <cell r="AD19738">
            <v>8.4146350000000005</v>
          </cell>
        </row>
        <row r="19739">
          <cell r="AD19739">
            <v>8.4073460000000004</v>
          </cell>
        </row>
        <row r="19740">
          <cell r="AD19740">
            <v>8.399775</v>
          </cell>
        </row>
        <row r="19741">
          <cell r="AD19741">
            <v>8.3972949999999997</v>
          </cell>
        </row>
        <row r="19742">
          <cell r="AD19742">
            <v>8.3900469999999991</v>
          </cell>
        </row>
        <row r="19743">
          <cell r="AD19743">
            <v>8.3864289999999997</v>
          </cell>
        </row>
        <row r="19744">
          <cell r="AD19744">
            <v>8.369942</v>
          </cell>
        </row>
        <row r="19745">
          <cell r="AD19745">
            <v>8.3676209999999998</v>
          </cell>
        </row>
        <row r="19746">
          <cell r="AD19746">
            <v>8.3630600000000008</v>
          </cell>
        </row>
        <row r="19747">
          <cell r="AD19747">
            <v>8.3626120000000004</v>
          </cell>
        </row>
        <row r="19748">
          <cell r="AD19748">
            <v>8.3621359999999996</v>
          </cell>
        </row>
        <row r="19749">
          <cell r="AD19749">
            <v>8.3614929999999994</v>
          </cell>
        </row>
        <row r="19750">
          <cell r="AD19750">
            <v>8.3594760000000008</v>
          </cell>
        </row>
        <row r="19751">
          <cell r="AD19751">
            <v>8.3592150000000007</v>
          </cell>
        </row>
        <row r="19752">
          <cell r="AD19752">
            <v>8.3554250000000003</v>
          </cell>
        </row>
        <row r="19753">
          <cell r="AD19753">
            <v>8.3540430000000008</v>
          </cell>
        </row>
        <row r="19754">
          <cell r="AD19754">
            <v>8.3531440000000003</v>
          </cell>
        </row>
        <row r="19755">
          <cell r="AD19755">
            <v>8.3528690000000001</v>
          </cell>
        </row>
        <row r="19756">
          <cell r="AD19756">
            <v>8.3465159999999994</v>
          </cell>
        </row>
        <row r="19757">
          <cell r="AD19757">
            <v>8.3029890000000002</v>
          </cell>
        </row>
        <row r="19758">
          <cell r="AD19758">
            <v>8.3008480000000002</v>
          </cell>
        </row>
        <row r="19759">
          <cell r="AD19759">
            <v>8.2884799999999998</v>
          </cell>
        </row>
        <row r="19760">
          <cell r="AD19760">
            <v>8.287236</v>
          </cell>
        </row>
        <row r="19761">
          <cell r="AD19761">
            <v>8.2852789999999992</v>
          </cell>
        </row>
        <row r="19762">
          <cell r="AD19762">
            <v>8.2838119999999993</v>
          </cell>
        </row>
        <row r="19763">
          <cell r="AD19763">
            <v>8.2835800000000006</v>
          </cell>
        </row>
        <row r="19764">
          <cell r="AD19764">
            <v>8.2778799999999997</v>
          </cell>
        </row>
        <row r="19765">
          <cell r="AD19765">
            <v>8.2776800000000001</v>
          </cell>
        </row>
        <row r="19766">
          <cell r="AD19766">
            <v>8.2421900000000008</v>
          </cell>
        </row>
        <row r="19767">
          <cell r="AD19767">
            <v>8.2383729999999993</v>
          </cell>
        </row>
        <row r="19768">
          <cell r="AD19768">
            <v>8.2257359999999995</v>
          </cell>
        </row>
        <row r="19769">
          <cell r="AD19769">
            <v>8.2238830000000007</v>
          </cell>
        </row>
        <row r="19770">
          <cell r="AD19770">
            <v>8.2225169999999999</v>
          </cell>
        </row>
        <row r="19771">
          <cell r="AD19771">
            <v>8.2175180000000001</v>
          </cell>
        </row>
        <row r="19772">
          <cell r="AD19772">
            <v>8.1942609999999991</v>
          </cell>
        </row>
        <row r="19773">
          <cell r="AD19773">
            <v>8.1926170000000003</v>
          </cell>
        </row>
        <row r="19774">
          <cell r="AD19774">
            <v>8.1913230000000006</v>
          </cell>
        </row>
        <row r="19775">
          <cell r="AD19775">
            <v>8.1904559999999993</v>
          </cell>
        </row>
        <row r="19776">
          <cell r="AD19776">
            <v>8.1671859999999992</v>
          </cell>
        </row>
        <row r="19777">
          <cell r="AD19777">
            <v>8.1657480000000007</v>
          </cell>
        </row>
        <row r="19778">
          <cell r="AD19778">
            <v>8.1628509999999999</v>
          </cell>
        </row>
        <row r="19779">
          <cell r="AD19779">
            <v>8.1525409999999994</v>
          </cell>
        </row>
        <row r="19780">
          <cell r="AD19780">
            <v>8.1418920000000004</v>
          </cell>
        </row>
        <row r="19781">
          <cell r="AD19781">
            <v>8.1350029999999993</v>
          </cell>
        </row>
        <row r="19782">
          <cell r="AD19782">
            <v>8.1348090000000006</v>
          </cell>
        </row>
        <row r="19783">
          <cell r="AD19783">
            <v>8.1259180000000004</v>
          </cell>
        </row>
        <row r="19784">
          <cell r="AD19784">
            <v>8.1162399999999995</v>
          </cell>
        </row>
        <row r="19785">
          <cell r="AD19785">
            <v>8.1149339999999999</v>
          </cell>
        </row>
        <row r="19786">
          <cell r="AD19786">
            <v>8.1065339999999999</v>
          </cell>
        </row>
        <row r="19787">
          <cell r="AD19787">
            <v>8.1026819999999997</v>
          </cell>
        </row>
        <row r="19788">
          <cell r="AD19788">
            <v>8.1012989999999991</v>
          </cell>
        </row>
        <row r="19789">
          <cell r="AD19789">
            <v>8.1009729999999998</v>
          </cell>
        </row>
        <row r="19790">
          <cell r="AD19790">
            <v>8.09985</v>
          </cell>
        </row>
        <row r="19791">
          <cell r="AD19791">
            <v>8.0997140000000005</v>
          </cell>
        </row>
        <row r="19792">
          <cell r="AD19792">
            <v>8.0972460000000002</v>
          </cell>
        </row>
        <row r="19793">
          <cell r="AD19793">
            <v>8.09605</v>
          </cell>
        </row>
        <row r="19794">
          <cell r="AD19794">
            <v>8.0720100000000006</v>
          </cell>
        </row>
        <row r="19795">
          <cell r="AD19795">
            <v>8.070843</v>
          </cell>
        </row>
        <row r="19796">
          <cell r="AD19796">
            <v>8.0708249999999992</v>
          </cell>
        </row>
        <row r="19797">
          <cell r="AD19797">
            <v>8.0667089999999995</v>
          </cell>
        </row>
        <row r="19798">
          <cell r="AD19798">
            <v>8.0600860000000001</v>
          </cell>
        </row>
        <row r="19799">
          <cell r="AD19799">
            <v>8.0504560000000005</v>
          </cell>
        </row>
        <row r="19800">
          <cell r="AD19800">
            <v>8.0453840000000003</v>
          </cell>
        </row>
        <row r="19801">
          <cell r="AD19801">
            <v>8.0298259999999999</v>
          </cell>
        </row>
        <row r="19802">
          <cell r="AD19802">
            <v>8.0088740000000005</v>
          </cell>
        </row>
        <row r="19803">
          <cell r="AD19803">
            <v>8.0025630000000003</v>
          </cell>
        </row>
        <row r="19804">
          <cell r="AD19804">
            <v>8.0008879999999998</v>
          </cell>
        </row>
        <row r="19805">
          <cell r="AD19805">
            <v>7.9979060000000004</v>
          </cell>
        </row>
        <row r="19806">
          <cell r="AD19806">
            <v>7.993519</v>
          </cell>
        </row>
        <row r="19807">
          <cell r="AD19807">
            <v>7.9926700000000004</v>
          </cell>
        </row>
        <row r="19808">
          <cell r="AD19808">
            <v>7.9709079999999997</v>
          </cell>
        </row>
        <row r="19809">
          <cell r="AD19809">
            <v>7.9706460000000003</v>
          </cell>
        </row>
        <row r="19810">
          <cell r="AD19810">
            <v>7.9626950000000001</v>
          </cell>
        </row>
        <row r="19811">
          <cell r="AD19811">
            <v>7.9491069999999997</v>
          </cell>
        </row>
        <row r="19812">
          <cell r="AD19812">
            <v>7.9489989999999997</v>
          </cell>
        </row>
        <row r="19813">
          <cell r="AD19813">
            <v>7.940531</v>
          </cell>
        </row>
        <row r="19814">
          <cell r="AD19814">
            <v>7.9335899999999997</v>
          </cell>
        </row>
        <row r="19815">
          <cell r="AD19815">
            <v>7.9257289999999996</v>
          </cell>
        </row>
        <row r="19816">
          <cell r="AD19816">
            <v>7.9158330000000001</v>
          </cell>
        </row>
        <row r="19817">
          <cell r="AD19817">
            <v>7.9142150000000004</v>
          </cell>
        </row>
        <row r="19818">
          <cell r="AD19818">
            <v>7.9116629999999999</v>
          </cell>
        </row>
        <row r="19819">
          <cell r="AD19819">
            <v>7.9093590000000003</v>
          </cell>
        </row>
        <row r="19820">
          <cell r="AD19820">
            <v>7.8979609999999996</v>
          </cell>
        </row>
        <row r="19821">
          <cell r="AD19821">
            <v>7.8973209999999998</v>
          </cell>
        </row>
        <row r="19822">
          <cell r="AD19822">
            <v>7.8821409999999998</v>
          </cell>
        </row>
        <row r="19823">
          <cell r="AD19823">
            <v>7.8704890000000001</v>
          </cell>
        </row>
        <row r="19824">
          <cell r="AD19824">
            <v>7.8683860000000001</v>
          </cell>
        </row>
        <row r="19825">
          <cell r="AD19825">
            <v>7.8652579999999999</v>
          </cell>
        </row>
        <row r="19826">
          <cell r="AD19826">
            <v>7.8606600000000002</v>
          </cell>
        </row>
        <row r="19827">
          <cell r="AD19827">
            <v>7.8599180000000004</v>
          </cell>
        </row>
        <row r="19828">
          <cell r="AD19828">
            <v>7.8550570000000004</v>
          </cell>
        </row>
        <row r="19829">
          <cell r="AD19829">
            <v>7.8488569999999998</v>
          </cell>
        </row>
        <row r="19830">
          <cell r="AD19830">
            <v>7.8391209999999996</v>
          </cell>
        </row>
        <row r="19831">
          <cell r="AD19831">
            <v>7.8272950000000003</v>
          </cell>
        </row>
        <row r="19832">
          <cell r="AD19832">
            <v>7.8247010000000001</v>
          </cell>
        </row>
        <row r="19833">
          <cell r="AD19833">
            <v>7.8247010000000001</v>
          </cell>
        </row>
        <row r="19834">
          <cell r="AD19834">
            <v>7.8174010000000003</v>
          </cell>
        </row>
        <row r="19835">
          <cell r="AD19835">
            <v>7.8113590000000004</v>
          </cell>
        </row>
        <row r="19836">
          <cell r="AD19836">
            <v>7.8099379999999998</v>
          </cell>
        </row>
        <row r="19837">
          <cell r="AD19837">
            <v>7.809202</v>
          </cell>
        </row>
        <row r="19838">
          <cell r="AD19838">
            <v>7.806718</v>
          </cell>
        </row>
        <row r="19839">
          <cell r="AD19839">
            <v>7.8041070000000001</v>
          </cell>
        </row>
        <row r="19840">
          <cell r="AD19840">
            <v>7.8032300000000001</v>
          </cell>
        </row>
        <row r="19841">
          <cell r="AD19841">
            <v>7.8000939999999996</v>
          </cell>
        </row>
        <row r="19842">
          <cell r="AD19842">
            <v>7.7883789999999999</v>
          </cell>
        </row>
        <row r="19843">
          <cell r="AD19843">
            <v>7.7871199999999998</v>
          </cell>
        </row>
        <row r="19844">
          <cell r="AD19844">
            <v>7.7844280000000001</v>
          </cell>
        </row>
        <row r="19845">
          <cell r="AD19845">
            <v>7.7824609999999996</v>
          </cell>
        </row>
        <row r="19846">
          <cell r="AD19846">
            <v>7.777844</v>
          </cell>
        </row>
        <row r="19847">
          <cell r="AD19847">
            <v>7.77332</v>
          </cell>
        </row>
        <row r="19848">
          <cell r="AD19848">
            <v>7.7685649999999997</v>
          </cell>
        </row>
        <row r="19849">
          <cell r="AD19849">
            <v>7.7667999999999999</v>
          </cell>
        </row>
        <row r="19850">
          <cell r="AD19850">
            <v>7.7660980000000004</v>
          </cell>
        </row>
        <row r="19851">
          <cell r="AD19851">
            <v>7.7582639999999996</v>
          </cell>
        </row>
        <row r="19852">
          <cell r="AD19852">
            <v>7.7550369999999997</v>
          </cell>
        </row>
        <row r="19853">
          <cell r="AD19853">
            <v>7.7522890000000002</v>
          </cell>
        </row>
        <row r="19854">
          <cell r="AD19854">
            <v>7.751239</v>
          </cell>
        </row>
        <row r="19855">
          <cell r="AD19855">
            <v>7.7481970000000002</v>
          </cell>
        </row>
        <row r="19856">
          <cell r="AD19856">
            <v>7.7460880000000003</v>
          </cell>
        </row>
        <row r="19857">
          <cell r="AD19857">
            <v>7.734375</v>
          </cell>
        </row>
        <row r="19858">
          <cell r="AD19858">
            <v>7.7334849999999999</v>
          </cell>
        </row>
        <row r="19859">
          <cell r="AD19859">
            <v>7.7330030000000001</v>
          </cell>
        </row>
        <row r="19860">
          <cell r="AD19860">
            <v>7.7203790000000003</v>
          </cell>
        </row>
        <row r="19861">
          <cell r="AD19861">
            <v>7.719544</v>
          </cell>
        </row>
        <row r="19862">
          <cell r="AD19862">
            <v>7.711964</v>
          </cell>
        </row>
        <row r="19863">
          <cell r="AD19863">
            <v>7.7086059999999996</v>
          </cell>
        </row>
        <row r="19864">
          <cell r="AD19864">
            <v>7.707719</v>
          </cell>
        </row>
        <row r="19865">
          <cell r="AD19865">
            <v>7.7061409999999997</v>
          </cell>
        </row>
        <row r="19866">
          <cell r="AD19866">
            <v>7.6918040000000003</v>
          </cell>
        </row>
        <row r="19867">
          <cell r="AD19867">
            <v>7.683217</v>
          </cell>
        </row>
        <row r="19868">
          <cell r="AD19868">
            <v>7.6813279999999997</v>
          </cell>
        </row>
        <row r="19869">
          <cell r="AD19869">
            <v>7.6743290000000002</v>
          </cell>
        </row>
        <row r="19870">
          <cell r="AD19870">
            <v>7.6646299999999998</v>
          </cell>
        </row>
        <row r="19871">
          <cell r="AD19871">
            <v>7.6517670000000004</v>
          </cell>
        </row>
        <row r="19872">
          <cell r="AD19872">
            <v>7.6510939999999996</v>
          </cell>
        </row>
        <row r="19873">
          <cell r="AD19873">
            <v>7.6318460000000004</v>
          </cell>
        </row>
        <row r="19874">
          <cell r="AD19874">
            <v>7.6292869999999997</v>
          </cell>
        </row>
        <row r="19875">
          <cell r="AD19875">
            <v>7.6233269999999997</v>
          </cell>
        </row>
        <row r="19876">
          <cell r="AD19876">
            <v>7.6189010000000001</v>
          </cell>
        </row>
        <row r="19877">
          <cell r="AD19877">
            <v>7.6072610000000003</v>
          </cell>
        </row>
        <row r="19878">
          <cell r="AD19878">
            <v>7.5950689999999996</v>
          </cell>
        </row>
        <row r="19879">
          <cell r="AD19879">
            <v>7.5845010000000004</v>
          </cell>
        </row>
        <row r="19880">
          <cell r="AD19880">
            <v>7.5800840000000003</v>
          </cell>
        </row>
        <row r="19881">
          <cell r="AD19881">
            <v>7.5798800000000002</v>
          </cell>
        </row>
        <row r="19882">
          <cell r="AD19882">
            <v>7.578157</v>
          </cell>
        </row>
        <row r="19883">
          <cell r="AD19883">
            <v>7.577496</v>
          </cell>
        </row>
        <row r="19884">
          <cell r="AD19884">
            <v>7.5612199999999996</v>
          </cell>
        </row>
        <row r="19885">
          <cell r="AD19885">
            <v>7.5583109999999998</v>
          </cell>
        </row>
        <row r="19886">
          <cell r="AD19886">
            <v>7.5553759999999999</v>
          </cell>
        </row>
        <row r="19887">
          <cell r="AD19887">
            <v>7.5374949999999998</v>
          </cell>
        </row>
        <row r="19888">
          <cell r="AD19888">
            <v>7.5374949999999998</v>
          </cell>
        </row>
        <row r="19889">
          <cell r="AD19889">
            <v>7.5258479999999999</v>
          </cell>
        </row>
        <row r="19890">
          <cell r="AD19890">
            <v>7.5229309999999998</v>
          </cell>
        </row>
        <row r="19891">
          <cell r="AD19891">
            <v>7.5229179999999998</v>
          </cell>
        </row>
        <row r="19892">
          <cell r="AD19892">
            <v>7.5210879999999998</v>
          </cell>
        </row>
        <row r="19893">
          <cell r="AD19893">
            <v>7.5199509999999998</v>
          </cell>
        </row>
        <row r="19894">
          <cell r="AD19894">
            <v>7.5175809999999998</v>
          </cell>
        </row>
        <row r="19895">
          <cell r="AD19895">
            <v>7.5161009999999999</v>
          </cell>
        </row>
        <row r="19896">
          <cell r="AD19896">
            <v>7.5110340000000004</v>
          </cell>
        </row>
        <row r="19897">
          <cell r="AD19897">
            <v>7.5108810000000004</v>
          </cell>
        </row>
        <row r="19898">
          <cell r="AD19898">
            <v>7.5044909999999998</v>
          </cell>
        </row>
        <row r="19899">
          <cell r="AD19899">
            <v>7.4944860000000002</v>
          </cell>
        </row>
        <row r="19900">
          <cell r="AD19900">
            <v>7.480302</v>
          </cell>
        </row>
        <row r="19901">
          <cell r="AD19901">
            <v>7.4800009999999997</v>
          </cell>
        </row>
        <row r="19902">
          <cell r="AD19902">
            <v>7.476585</v>
          </cell>
        </row>
        <row r="19903">
          <cell r="AD19903">
            <v>7.4751399999999997</v>
          </cell>
        </row>
        <row r="19904">
          <cell r="AD19904">
            <v>7.4724849999999998</v>
          </cell>
        </row>
        <row r="19905">
          <cell r="AD19905">
            <v>7.4574530000000001</v>
          </cell>
        </row>
        <row r="19906">
          <cell r="AD19906">
            <v>7.4492139999999996</v>
          </cell>
        </row>
        <row r="19907">
          <cell r="AD19907">
            <v>7.4481130000000002</v>
          </cell>
        </row>
        <row r="19908">
          <cell r="AD19908">
            <v>7.4323160000000001</v>
          </cell>
        </row>
        <row r="19909">
          <cell r="AD19909">
            <v>7.4318280000000003</v>
          </cell>
        </row>
        <row r="19910">
          <cell r="AD19910">
            <v>7.42971</v>
          </cell>
        </row>
        <row r="19911">
          <cell r="AD19911">
            <v>7.4092219999999998</v>
          </cell>
        </row>
        <row r="19912">
          <cell r="AD19912">
            <v>7.407159</v>
          </cell>
        </row>
        <row r="19913">
          <cell r="AD19913">
            <v>7.406625</v>
          </cell>
        </row>
        <row r="19914">
          <cell r="AD19914">
            <v>7.3982260000000002</v>
          </cell>
        </row>
        <row r="19915">
          <cell r="AD19915">
            <v>7.3976050000000004</v>
          </cell>
        </row>
        <row r="19916">
          <cell r="AD19916">
            <v>7.3954639999999996</v>
          </cell>
        </row>
        <row r="19917">
          <cell r="AD19917">
            <v>7.375928</v>
          </cell>
        </row>
        <row r="19918">
          <cell r="AD19918">
            <v>7.3742089999999996</v>
          </cell>
        </row>
        <row r="19919">
          <cell r="AD19919">
            <v>7.3742070000000002</v>
          </cell>
        </row>
        <row r="19920">
          <cell r="AD19920">
            <v>7.3741960000000004</v>
          </cell>
        </row>
        <row r="19921">
          <cell r="AD19921">
            <v>7.3710120000000003</v>
          </cell>
        </row>
        <row r="19922">
          <cell r="AD19922">
            <v>7.3682550000000004</v>
          </cell>
        </row>
        <row r="19923">
          <cell r="AD19923">
            <v>7.363969</v>
          </cell>
        </row>
        <row r="19924">
          <cell r="AD19924">
            <v>7.3639659999999996</v>
          </cell>
        </row>
        <row r="19925">
          <cell r="AD19925">
            <v>7.3639150000000004</v>
          </cell>
        </row>
        <row r="19926">
          <cell r="AD19926">
            <v>7.3636439999999999</v>
          </cell>
        </row>
        <row r="19927">
          <cell r="AD19927">
            <v>7.3568619999999996</v>
          </cell>
        </row>
        <row r="19928">
          <cell r="AD19928">
            <v>7.3568280000000001</v>
          </cell>
        </row>
        <row r="19929">
          <cell r="AD19929">
            <v>7.3553050000000004</v>
          </cell>
        </row>
        <row r="19930">
          <cell r="AD19930">
            <v>7.3516089999999998</v>
          </cell>
        </row>
        <row r="19931">
          <cell r="AD19931">
            <v>7.3455880000000002</v>
          </cell>
        </row>
        <row r="19932">
          <cell r="AD19932">
            <v>7.3445900000000002</v>
          </cell>
        </row>
        <row r="19933">
          <cell r="AD19933">
            <v>7.3374300000000003</v>
          </cell>
        </row>
        <row r="19934">
          <cell r="AD19934">
            <v>7.3194520000000001</v>
          </cell>
        </row>
        <row r="19935">
          <cell r="AD19935">
            <v>7.3123649999999998</v>
          </cell>
        </row>
        <row r="19936">
          <cell r="AD19936">
            <v>7.305161</v>
          </cell>
        </row>
        <row r="19937">
          <cell r="AD19937">
            <v>7.3003660000000004</v>
          </cell>
        </row>
        <row r="19938">
          <cell r="AD19938">
            <v>7.2999219999999996</v>
          </cell>
        </row>
        <row r="19939">
          <cell r="AD19939">
            <v>7.2967469999999999</v>
          </cell>
        </row>
        <row r="19940">
          <cell r="AD19940">
            <v>7.2917719999999999</v>
          </cell>
        </row>
        <row r="19941">
          <cell r="AD19941">
            <v>7.2887420000000001</v>
          </cell>
        </row>
        <row r="19942">
          <cell r="AD19942">
            <v>7.2887009999999997</v>
          </cell>
        </row>
        <row r="19943">
          <cell r="AD19943">
            <v>7.2880240000000001</v>
          </cell>
        </row>
        <row r="19944">
          <cell r="AD19944">
            <v>7.2820929999999997</v>
          </cell>
        </row>
        <row r="19945">
          <cell r="AD19945">
            <v>7.2671000000000001</v>
          </cell>
        </row>
        <row r="19946">
          <cell r="AD19946">
            <v>7.2538109999999998</v>
          </cell>
        </row>
        <row r="19947">
          <cell r="AD19947">
            <v>7.2528370000000004</v>
          </cell>
        </row>
        <row r="19948">
          <cell r="AD19948">
            <v>7.25265</v>
          </cell>
        </row>
        <row r="19949">
          <cell r="AD19949">
            <v>7.2433540000000001</v>
          </cell>
        </row>
        <row r="19950">
          <cell r="AD19950">
            <v>7.2388089999999998</v>
          </cell>
        </row>
        <row r="19951">
          <cell r="AD19951">
            <v>7.2358630000000002</v>
          </cell>
        </row>
        <row r="19952">
          <cell r="AD19952">
            <v>7.2327680000000001</v>
          </cell>
        </row>
        <row r="19953">
          <cell r="AD19953">
            <v>7.2184249999999999</v>
          </cell>
        </row>
        <row r="19954">
          <cell r="AD19954">
            <v>7.2181439999999997</v>
          </cell>
        </row>
        <row r="19955">
          <cell r="AD19955">
            <v>7.2177410000000002</v>
          </cell>
        </row>
        <row r="19956">
          <cell r="AD19956">
            <v>7.215605</v>
          </cell>
        </row>
        <row r="19957">
          <cell r="AD19957">
            <v>7.2146840000000001</v>
          </cell>
        </row>
        <row r="19958">
          <cell r="AD19958">
            <v>7.2145349999999997</v>
          </cell>
        </row>
        <row r="19959">
          <cell r="AD19959">
            <v>7.2133830000000003</v>
          </cell>
        </row>
        <row r="19960">
          <cell r="AD19960">
            <v>7.2124860000000002</v>
          </cell>
        </row>
        <row r="19961">
          <cell r="AD19961">
            <v>7.2046789999999996</v>
          </cell>
        </row>
        <row r="19962">
          <cell r="AD19962">
            <v>7.2011390000000004</v>
          </cell>
        </row>
        <row r="19963">
          <cell r="AD19963">
            <v>7.1977399999999996</v>
          </cell>
        </row>
        <row r="19964">
          <cell r="AD19964">
            <v>7.1959410000000004</v>
          </cell>
        </row>
        <row r="19965">
          <cell r="AD19965">
            <v>7.1948790000000002</v>
          </cell>
        </row>
        <row r="19966">
          <cell r="AD19966">
            <v>7.185219</v>
          </cell>
        </row>
        <row r="19967">
          <cell r="AD19967">
            <v>7.1692030000000004</v>
          </cell>
        </row>
        <row r="19968">
          <cell r="AD19968">
            <v>7.1607139999999996</v>
          </cell>
        </row>
        <row r="19969">
          <cell r="AD19969">
            <v>7.160323</v>
          </cell>
        </row>
        <row r="19970">
          <cell r="AD19970">
            <v>7.1554440000000001</v>
          </cell>
        </row>
        <row r="19971">
          <cell r="AD19971">
            <v>7.1508060000000002</v>
          </cell>
        </row>
        <row r="19972">
          <cell r="AD19972">
            <v>7.150595</v>
          </cell>
        </row>
        <row r="19973">
          <cell r="AD19973">
            <v>7.132117</v>
          </cell>
        </row>
        <row r="19974">
          <cell r="AD19974">
            <v>7.1237209999999997</v>
          </cell>
        </row>
        <row r="19975">
          <cell r="AD19975">
            <v>7.1165180000000001</v>
          </cell>
        </row>
        <row r="19976">
          <cell r="AD19976">
            <v>7.1155720000000002</v>
          </cell>
        </row>
        <row r="19977">
          <cell r="AD19977">
            <v>7.1155720000000002</v>
          </cell>
        </row>
        <row r="19978">
          <cell r="AD19978">
            <v>7.1151819999999999</v>
          </cell>
        </row>
        <row r="19979">
          <cell r="AD19979">
            <v>7.1114100000000002</v>
          </cell>
        </row>
        <row r="19980">
          <cell r="AD19980">
            <v>7.1061529999999999</v>
          </cell>
        </row>
        <row r="19981">
          <cell r="AD19981">
            <v>7.0976549999999996</v>
          </cell>
        </row>
        <row r="19982">
          <cell r="AD19982">
            <v>7.0941130000000001</v>
          </cell>
        </row>
        <row r="19983">
          <cell r="AD19983">
            <v>7.0926559999999998</v>
          </cell>
        </row>
        <row r="19984">
          <cell r="AD19984">
            <v>7.0864260000000003</v>
          </cell>
        </row>
        <row r="19985">
          <cell r="AD19985">
            <v>7.0698270000000001</v>
          </cell>
        </row>
        <row r="19986">
          <cell r="AD19986">
            <v>7.0680839999999998</v>
          </cell>
        </row>
        <row r="19987">
          <cell r="AD19987">
            <v>7.0657769999999998</v>
          </cell>
        </row>
        <row r="19988">
          <cell r="AD19988">
            <v>7.0615100000000002</v>
          </cell>
        </row>
        <row r="19989">
          <cell r="AD19989">
            <v>7.0466949999999997</v>
          </cell>
        </row>
        <row r="19990">
          <cell r="AD19990">
            <v>7.0464919999999998</v>
          </cell>
        </row>
        <row r="19991">
          <cell r="AD19991">
            <v>7.039358</v>
          </cell>
        </row>
        <row r="19992">
          <cell r="AD19992">
            <v>7.0300180000000001</v>
          </cell>
        </row>
        <row r="19993">
          <cell r="AD19993">
            <v>7.0272740000000002</v>
          </cell>
        </row>
        <row r="19994">
          <cell r="AD19994">
            <v>7.0141099999999996</v>
          </cell>
        </row>
        <row r="19995">
          <cell r="AD19995">
            <v>7.0122489999999997</v>
          </cell>
        </row>
        <row r="19996">
          <cell r="AD19996">
            <v>7.0043980000000001</v>
          </cell>
        </row>
        <row r="19997">
          <cell r="AD19997">
            <v>7.0027929999999996</v>
          </cell>
        </row>
        <row r="19998">
          <cell r="AD19998">
            <v>7.0022399999999996</v>
          </cell>
        </row>
        <row r="19999">
          <cell r="AD19999">
            <v>7.0020759999999997</v>
          </cell>
        </row>
        <row r="20000">
          <cell r="AD20000">
            <v>6.9981900000000001</v>
          </cell>
        </row>
        <row r="20001">
          <cell r="AD20001">
            <v>6.9924850000000003</v>
          </cell>
        </row>
        <row r="20002">
          <cell r="AD20002">
            <v>6.9891889999999997</v>
          </cell>
        </row>
        <row r="20003">
          <cell r="AD20003">
            <v>6.9826519999999999</v>
          </cell>
        </row>
        <row r="20004">
          <cell r="AD20004">
            <v>6.9813049999999999</v>
          </cell>
        </row>
        <row r="20005">
          <cell r="AD20005">
            <v>6.9804199999999996</v>
          </cell>
        </row>
        <row r="20006">
          <cell r="AD20006">
            <v>6.9755260000000003</v>
          </cell>
        </row>
        <row r="20007">
          <cell r="AD20007">
            <v>6.9625979999999998</v>
          </cell>
        </row>
        <row r="20008">
          <cell r="AD20008">
            <v>6.948137</v>
          </cell>
        </row>
        <row r="20009">
          <cell r="AD20009">
            <v>6.9432369999999999</v>
          </cell>
        </row>
        <row r="20010">
          <cell r="AD20010">
            <v>6.9384560000000004</v>
          </cell>
        </row>
        <row r="20011">
          <cell r="AD20011">
            <v>6.9372059999999998</v>
          </cell>
        </row>
        <row r="20012">
          <cell r="AD20012">
            <v>6.9298979999999997</v>
          </cell>
        </row>
        <row r="20013">
          <cell r="AD20013">
            <v>6.918844</v>
          </cell>
        </row>
        <row r="20014">
          <cell r="AD20014">
            <v>6.9087009999999998</v>
          </cell>
        </row>
        <row r="20015">
          <cell r="AD20015">
            <v>6.9051410000000004</v>
          </cell>
        </row>
        <row r="20016">
          <cell r="AD20016">
            <v>6.9031459999999996</v>
          </cell>
        </row>
        <row r="20017">
          <cell r="AD20017">
            <v>6.8987850000000002</v>
          </cell>
        </row>
        <row r="20018">
          <cell r="AD20018">
            <v>6.8918540000000004</v>
          </cell>
        </row>
        <row r="20019">
          <cell r="AD20019">
            <v>6.886209</v>
          </cell>
        </row>
        <row r="20020">
          <cell r="AD20020">
            <v>6.8860089999999996</v>
          </cell>
        </row>
        <row r="20021">
          <cell r="AD20021">
            <v>6.8860089999999996</v>
          </cell>
        </row>
        <row r="20022">
          <cell r="AD20022">
            <v>6.8813500000000003</v>
          </cell>
        </row>
        <row r="20023">
          <cell r="AD20023">
            <v>6.8788879999999999</v>
          </cell>
        </row>
        <row r="20024">
          <cell r="AD20024">
            <v>6.8615849999999998</v>
          </cell>
        </row>
        <row r="20025">
          <cell r="AD20025">
            <v>6.8591139999999999</v>
          </cell>
        </row>
        <row r="20026">
          <cell r="AD20026">
            <v>6.8537119999999998</v>
          </cell>
        </row>
        <row r="20027">
          <cell r="AD20027">
            <v>6.8368729999999998</v>
          </cell>
        </row>
        <row r="20028">
          <cell r="AD20028">
            <v>6.8349359999999999</v>
          </cell>
        </row>
        <row r="20029">
          <cell r="AD20029">
            <v>6.8312720000000002</v>
          </cell>
        </row>
        <row r="20030">
          <cell r="AD20030">
            <v>6.8238979999999998</v>
          </cell>
        </row>
        <row r="20031">
          <cell r="AD20031">
            <v>6.8223950000000002</v>
          </cell>
        </row>
        <row r="20032">
          <cell r="AD20032">
            <v>6.8155739999999998</v>
          </cell>
        </row>
        <row r="20033">
          <cell r="AD20033">
            <v>6.7981369999999997</v>
          </cell>
        </row>
        <row r="20034">
          <cell r="AD20034">
            <v>6.7875180000000004</v>
          </cell>
        </row>
        <row r="20035">
          <cell r="AD20035">
            <v>6.7817090000000002</v>
          </cell>
        </row>
        <row r="20036">
          <cell r="AD20036">
            <v>6.7728950000000001</v>
          </cell>
        </row>
        <row r="20037">
          <cell r="AD20037">
            <v>6.754346</v>
          </cell>
        </row>
        <row r="20038">
          <cell r="AD20038">
            <v>6.7453729999999998</v>
          </cell>
        </row>
        <row r="20039">
          <cell r="AD20039">
            <v>6.7365630000000003</v>
          </cell>
        </row>
        <row r="20040">
          <cell r="AD20040">
            <v>6.7262449999999996</v>
          </cell>
        </row>
        <row r="20041">
          <cell r="AD20041">
            <v>6.7261259999999998</v>
          </cell>
        </row>
        <row r="20042">
          <cell r="AD20042">
            <v>6.7123670000000004</v>
          </cell>
        </row>
        <row r="20043">
          <cell r="AD20043">
            <v>6.7118760000000002</v>
          </cell>
        </row>
        <row r="20044">
          <cell r="AD20044">
            <v>6.7033420000000001</v>
          </cell>
        </row>
        <row r="20045">
          <cell r="AD20045">
            <v>6.6989559999999999</v>
          </cell>
        </row>
        <row r="20046">
          <cell r="AD20046">
            <v>6.6916640000000003</v>
          </cell>
        </row>
        <row r="20047">
          <cell r="AD20047">
            <v>6.6851279999999997</v>
          </cell>
        </row>
        <row r="20048">
          <cell r="AD20048">
            <v>6.6844029999999997</v>
          </cell>
        </row>
        <row r="20049">
          <cell r="AD20049">
            <v>6.683408</v>
          </cell>
        </row>
        <row r="20050">
          <cell r="AD20050">
            <v>6.6692840000000002</v>
          </cell>
        </row>
        <row r="20051">
          <cell r="AD20051">
            <v>6.6669460000000003</v>
          </cell>
        </row>
        <row r="20052">
          <cell r="AD20052">
            <v>6.6518980000000001</v>
          </cell>
        </row>
        <row r="20053">
          <cell r="AD20053">
            <v>6.6507310000000004</v>
          </cell>
        </row>
        <row r="20054">
          <cell r="AD20054">
            <v>6.6507310000000004</v>
          </cell>
        </row>
        <row r="20055">
          <cell r="AD20055">
            <v>6.6479150000000002</v>
          </cell>
        </row>
        <row r="20056">
          <cell r="AD20056">
            <v>6.6321859999999999</v>
          </cell>
        </row>
        <row r="20057">
          <cell r="AD20057">
            <v>6.6122820000000004</v>
          </cell>
        </row>
        <row r="20058">
          <cell r="AD20058">
            <v>6.5718050000000003</v>
          </cell>
        </row>
        <row r="20059">
          <cell r="AD20059">
            <v>6.5711979999999999</v>
          </cell>
        </row>
        <row r="20060">
          <cell r="AD20060">
            <v>6.5705960000000001</v>
          </cell>
        </row>
        <row r="20061">
          <cell r="AD20061">
            <v>6.5690910000000002</v>
          </cell>
        </row>
        <row r="20062">
          <cell r="AD20062">
            <v>6.5685479999999998</v>
          </cell>
        </row>
        <row r="20063">
          <cell r="AD20063">
            <v>6.5671790000000003</v>
          </cell>
        </row>
        <row r="20064">
          <cell r="AD20064">
            <v>6.5496470000000002</v>
          </cell>
        </row>
        <row r="20065">
          <cell r="AD20065">
            <v>6.5495650000000003</v>
          </cell>
        </row>
        <row r="20066">
          <cell r="AD20066">
            <v>6.5284890000000004</v>
          </cell>
        </row>
        <row r="20067">
          <cell r="AD20067">
            <v>6.5273810000000001</v>
          </cell>
        </row>
        <row r="20068">
          <cell r="AD20068">
            <v>6.5219940000000003</v>
          </cell>
        </row>
        <row r="20069">
          <cell r="AD20069">
            <v>6.5206419999999996</v>
          </cell>
        </row>
        <row r="20070">
          <cell r="AD20070">
            <v>6.5205830000000002</v>
          </cell>
        </row>
        <row r="20071">
          <cell r="AD20071">
            <v>6.5064520000000003</v>
          </cell>
        </row>
        <row r="20072">
          <cell r="AD20072">
            <v>6.5024110000000004</v>
          </cell>
        </row>
        <row r="20073">
          <cell r="AD20073">
            <v>6.4895440000000004</v>
          </cell>
        </row>
        <row r="20074">
          <cell r="AD20074">
            <v>6.4860790000000001</v>
          </cell>
        </row>
        <row r="20075">
          <cell r="AD20075">
            <v>6.4802289999999996</v>
          </cell>
        </row>
        <row r="20076">
          <cell r="AD20076">
            <v>6.4617899999999997</v>
          </cell>
        </row>
        <row r="20077">
          <cell r="AD20077">
            <v>6.4594909999999999</v>
          </cell>
        </row>
        <row r="20078">
          <cell r="AD20078">
            <v>6.4551449999999999</v>
          </cell>
        </row>
        <row r="20079">
          <cell r="AD20079">
            <v>6.4432239999999998</v>
          </cell>
        </row>
        <row r="20080">
          <cell r="AD20080">
            <v>6.4379780000000002</v>
          </cell>
        </row>
        <row r="20081">
          <cell r="AD20081">
            <v>6.4050140000000004</v>
          </cell>
        </row>
        <row r="20082">
          <cell r="AD20082">
            <v>6.4038979999999999</v>
          </cell>
        </row>
        <row r="20083">
          <cell r="AD20083">
            <v>6.3972030000000002</v>
          </cell>
        </row>
        <row r="20084">
          <cell r="AD20084">
            <v>6.3958969999999997</v>
          </cell>
        </row>
        <row r="20085">
          <cell r="AD20085">
            <v>6.3958830000000004</v>
          </cell>
        </row>
        <row r="20086">
          <cell r="AD20086">
            <v>6.3842949999999998</v>
          </cell>
        </row>
        <row r="20087">
          <cell r="AD20087">
            <v>6.3633059999999997</v>
          </cell>
        </row>
        <row r="20088">
          <cell r="AD20088">
            <v>6.3620369999999999</v>
          </cell>
        </row>
        <row r="20089">
          <cell r="AD20089">
            <v>6.3538969999999999</v>
          </cell>
        </row>
        <row r="20090">
          <cell r="AD20090">
            <v>6.3449159999999996</v>
          </cell>
        </row>
        <row r="20091">
          <cell r="AD20091">
            <v>6.3433380000000001</v>
          </cell>
        </row>
        <row r="20092">
          <cell r="AD20092">
            <v>6.3426179999999999</v>
          </cell>
        </row>
        <row r="20093">
          <cell r="AD20093">
            <v>6.3356779999999997</v>
          </cell>
        </row>
        <row r="20094">
          <cell r="AD20094">
            <v>6.3304869999999998</v>
          </cell>
        </row>
        <row r="20095">
          <cell r="AD20095">
            <v>6.3249529999999998</v>
          </cell>
        </row>
        <row r="20096">
          <cell r="AD20096">
            <v>6.3216979999999996</v>
          </cell>
        </row>
        <row r="20097">
          <cell r="AD20097">
            <v>6.3160210000000001</v>
          </cell>
        </row>
        <row r="20098">
          <cell r="AD20098">
            <v>6.306819</v>
          </cell>
        </row>
        <row r="20099">
          <cell r="AD20099">
            <v>6.2931809999999997</v>
          </cell>
        </row>
        <row r="20100">
          <cell r="AD20100">
            <v>6.2900219999999996</v>
          </cell>
        </row>
        <row r="20101">
          <cell r="AD20101">
            <v>6.2837079999999998</v>
          </cell>
        </row>
        <row r="20102">
          <cell r="AD20102">
            <v>6.2834950000000003</v>
          </cell>
        </row>
        <row r="20103">
          <cell r="AD20103">
            <v>6.2798080000000001</v>
          </cell>
        </row>
        <row r="20104">
          <cell r="AD20104">
            <v>6.2717890000000001</v>
          </cell>
        </row>
        <row r="20105">
          <cell r="AD20105">
            <v>6.2662060000000004</v>
          </cell>
        </row>
        <row r="20106">
          <cell r="AD20106">
            <v>6.2583409999999997</v>
          </cell>
        </row>
        <row r="20107">
          <cell r="AD20107">
            <v>6.2533899999999996</v>
          </cell>
        </row>
        <row r="20108">
          <cell r="AD20108">
            <v>6.243614</v>
          </cell>
        </row>
        <row r="20109">
          <cell r="AD20109">
            <v>6.2328260000000002</v>
          </cell>
        </row>
        <row r="20110">
          <cell r="AD20110">
            <v>6.2294499999999999</v>
          </cell>
        </row>
        <row r="20111">
          <cell r="AD20111">
            <v>6.2242280000000001</v>
          </cell>
        </row>
        <row r="20112">
          <cell r="AD20112">
            <v>6.2139249999999997</v>
          </cell>
        </row>
        <row r="20113">
          <cell r="AD20113">
            <v>6.2093870000000004</v>
          </cell>
        </row>
        <row r="20114">
          <cell r="AD20114">
            <v>6.2080390000000003</v>
          </cell>
        </row>
        <row r="20115">
          <cell r="AD20115">
            <v>6.2073489999999998</v>
          </cell>
        </row>
        <row r="20116">
          <cell r="AD20116">
            <v>6.2073489999999998</v>
          </cell>
        </row>
        <row r="20117">
          <cell r="AD20117">
            <v>6.2041329999999997</v>
          </cell>
        </row>
        <row r="20118">
          <cell r="AD20118">
            <v>6.2009379999999998</v>
          </cell>
        </row>
        <row r="20119">
          <cell r="AD20119">
            <v>6.1909720000000004</v>
          </cell>
        </row>
        <row r="20120">
          <cell r="AD20120">
            <v>6.1825549999999998</v>
          </cell>
        </row>
        <row r="20121">
          <cell r="AD20121">
            <v>6.180625</v>
          </cell>
        </row>
        <row r="20122">
          <cell r="AD20122">
            <v>6.167154</v>
          </cell>
        </row>
        <row r="20123">
          <cell r="AD20123">
            <v>6.1631090000000004</v>
          </cell>
        </row>
        <row r="20124">
          <cell r="AD20124">
            <v>6.155519</v>
          </cell>
        </row>
        <row r="20125">
          <cell r="AD20125">
            <v>6.1541220000000001</v>
          </cell>
        </row>
        <row r="20126">
          <cell r="AD20126">
            <v>6.1507319999999996</v>
          </cell>
        </row>
        <row r="20127">
          <cell r="AD20127">
            <v>6.1432349999999998</v>
          </cell>
        </row>
        <row r="20128">
          <cell r="AD20128">
            <v>6.1423050000000003</v>
          </cell>
        </row>
        <row r="20129">
          <cell r="AD20129">
            <v>6.141883</v>
          </cell>
        </row>
        <row r="20130">
          <cell r="AD20130">
            <v>6.1404389999999998</v>
          </cell>
        </row>
        <row r="20131">
          <cell r="AD20131">
            <v>6.1404389999999998</v>
          </cell>
        </row>
        <row r="20132">
          <cell r="AD20132">
            <v>6.1403910000000002</v>
          </cell>
        </row>
        <row r="20133">
          <cell r="AD20133">
            <v>6.14032</v>
          </cell>
        </row>
        <row r="20134">
          <cell r="AD20134">
            <v>6.1309519999999997</v>
          </cell>
        </row>
        <row r="20135">
          <cell r="AD20135">
            <v>6.1296249999999999</v>
          </cell>
        </row>
        <row r="20136">
          <cell r="AD20136">
            <v>6.127065</v>
          </cell>
        </row>
        <row r="20137">
          <cell r="AD20137">
            <v>6.118074</v>
          </cell>
        </row>
        <row r="20138">
          <cell r="AD20138">
            <v>6.0993570000000004</v>
          </cell>
        </row>
        <row r="20139">
          <cell r="AD20139">
            <v>6.0977249999999996</v>
          </cell>
        </row>
        <row r="20140">
          <cell r="AD20140">
            <v>6.09659</v>
          </cell>
        </row>
        <row r="20141">
          <cell r="AD20141">
            <v>6.0898070000000004</v>
          </cell>
        </row>
        <row r="20142">
          <cell r="AD20142">
            <v>6.0683369999999996</v>
          </cell>
        </row>
        <row r="20143">
          <cell r="AD20143">
            <v>6.0651140000000003</v>
          </cell>
        </row>
        <row r="20144">
          <cell r="AD20144">
            <v>6.0579400000000003</v>
          </cell>
        </row>
        <row r="20145">
          <cell r="AD20145">
            <v>6.05464</v>
          </cell>
        </row>
        <row r="20146">
          <cell r="AD20146">
            <v>6.0430320000000002</v>
          </cell>
        </row>
        <row r="20147">
          <cell r="AD20147">
            <v>6.0376050000000001</v>
          </cell>
        </row>
        <row r="20148">
          <cell r="AD20148">
            <v>6.0325759999999997</v>
          </cell>
        </row>
        <row r="20149">
          <cell r="AD20149">
            <v>6.0271590000000002</v>
          </cell>
        </row>
        <row r="20150">
          <cell r="AD20150">
            <v>6.0130059999999999</v>
          </cell>
        </row>
        <row r="20151">
          <cell r="AD20151">
            <v>6.0048089999999998</v>
          </cell>
        </row>
        <row r="20152">
          <cell r="AD20152">
            <v>6.0040149999999999</v>
          </cell>
        </row>
        <row r="20153">
          <cell r="AD20153">
            <v>6</v>
          </cell>
        </row>
        <row r="20154">
          <cell r="AD20154">
            <v>5.9938690000000001</v>
          </cell>
        </row>
        <row r="20155">
          <cell r="AD20155">
            <v>5.9848160000000004</v>
          </cell>
        </row>
        <row r="20156">
          <cell r="AD20156">
            <v>5.9788050000000004</v>
          </cell>
        </row>
        <row r="20157">
          <cell r="AD20157">
            <v>5.9743240000000002</v>
          </cell>
        </row>
        <row r="20158">
          <cell r="AD20158">
            <v>5.9608080000000001</v>
          </cell>
        </row>
        <row r="20159">
          <cell r="AD20159">
            <v>5.9607140000000003</v>
          </cell>
        </row>
        <row r="20160">
          <cell r="AD20160">
            <v>5.9597449999999998</v>
          </cell>
        </row>
        <row r="20161">
          <cell r="AD20161">
            <v>5.9547239999999997</v>
          </cell>
        </row>
        <row r="20162">
          <cell r="AD20162">
            <v>5.9534320000000003</v>
          </cell>
        </row>
        <row r="20163">
          <cell r="AD20163">
            <v>5.9516260000000001</v>
          </cell>
        </row>
        <row r="20164">
          <cell r="AD20164">
            <v>5.9492409999999998</v>
          </cell>
        </row>
        <row r="20165">
          <cell r="AD20165">
            <v>5.9453310000000004</v>
          </cell>
        </row>
        <row r="20166">
          <cell r="AD20166">
            <v>5.9368679999999996</v>
          </cell>
        </row>
        <row r="20167">
          <cell r="AD20167">
            <v>5.9213360000000002</v>
          </cell>
        </row>
        <row r="20168">
          <cell r="AD20168">
            <v>5.9150080000000003</v>
          </cell>
        </row>
        <row r="20169">
          <cell r="AD20169">
            <v>5.9146489999999998</v>
          </cell>
        </row>
        <row r="20170">
          <cell r="AD20170">
            <v>5.9090420000000003</v>
          </cell>
        </row>
        <row r="20171">
          <cell r="AD20171">
            <v>5.907311</v>
          </cell>
        </row>
        <row r="20172">
          <cell r="AD20172">
            <v>5.9055960000000001</v>
          </cell>
        </row>
        <row r="20173">
          <cell r="AD20173">
            <v>5.892493</v>
          </cell>
        </row>
        <row r="20174">
          <cell r="AD20174">
            <v>5.8923649999999999</v>
          </cell>
        </row>
        <row r="20175">
          <cell r="AD20175">
            <v>5.8826349999999996</v>
          </cell>
        </row>
        <row r="20176">
          <cell r="AD20176">
            <v>5.8810710000000004</v>
          </cell>
        </row>
        <row r="20177">
          <cell r="AD20177">
            <v>5.8441289999999997</v>
          </cell>
        </row>
        <row r="20178">
          <cell r="AD20178">
            <v>5.8434160000000004</v>
          </cell>
        </row>
        <row r="20179">
          <cell r="AD20179">
            <v>5.8412269999999999</v>
          </cell>
        </row>
        <row r="20180">
          <cell r="AD20180">
            <v>5.8406690000000001</v>
          </cell>
        </row>
        <row r="20181">
          <cell r="AD20181">
            <v>5.8342320000000001</v>
          </cell>
        </row>
        <row r="20182">
          <cell r="AD20182">
            <v>5.8266229999999997</v>
          </cell>
        </row>
        <row r="20183">
          <cell r="AD20183">
            <v>5.8138139999999998</v>
          </cell>
        </row>
        <row r="20184">
          <cell r="AD20184">
            <v>5.8101479999999999</v>
          </cell>
        </row>
        <row r="20185">
          <cell r="AD20185">
            <v>5.8082219999999998</v>
          </cell>
        </row>
        <row r="20186">
          <cell r="AD20186">
            <v>5.8051740000000001</v>
          </cell>
        </row>
        <row r="20187">
          <cell r="AD20187">
            <v>5.793552</v>
          </cell>
        </row>
        <row r="20188">
          <cell r="AD20188">
            <v>5.7705609999999998</v>
          </cell>
        </row>
        <row r="20189">
          <cell r="AD20189">
            <v>5.7699920000000002</v>
          </cell>
        </row>
        <row r="20190">
          <cell r="AD20190">
            <v>5.7623170000000004</v>
          </cell>
        </row>
        <row r="20191">
          <cell r="AD20191">
            <v>5.7611140000000001</v>
          </cell>
        </row>
        <row r="20192">
          <cell r="AD20192">
            <v>5.7572679999999998</v>
          </cell>
        </row>
        <row r="20193">
          <cell r="AD20193">
            <v>5.7569530000000002</v>
          </cell>
        </row>
        <row r="20194">
          <cell r="AD20194">
            <v>5.7446109999999999</v>
          </cell>
        </row>
        <row r="20195">
          <cell r="AD20195">
            <v>5.7436999999999996</v>
          </cell>
        </row>
        <row r="20196">
          <cell r="AD20196">
            <v>5.7431609999999997</v>
          </cell>
        </row>
        <row r="20197">
          <cell r="AD20197">
            <v>5.7423149999999996</v>
          </cell>
        </row>
        <row r="20198">
          <cell r="AD20198">
            <v>5.7309159999999997</v>
          </cell>
        </row>
        <row r="20199">
          <cell r="AD20199">
            <v>5.7252939999999999</v>
          </cell>
        </row>
        <row r="20200">
          <cell r="AD20200">
            <v>5.7172169999999998</v>
          </cell>
        </row>
        <row r="20201">
          <cell r="AD20201">
            <v>5.7128199999999998</v>
          </cell>
        </row>
        <row r="20202">
          <cell r="AD20202">
            <v>5.7118409999999997</v>
          </cell>
        </row>
        <row r="20203">
          <cell r="AD20203">
            <v>5.7112259999999999</v>
          </cell>
        </row>
        <row r="20204">
          <cell r="AD20204">
            <v>5.7107789999999996</v>
          </cell>
        </row>
        <row r="20205">
          <cell r="AD20205">
            <v>5.6976310000000003</v>
          </cell>
        </row>
        <row r="20206">
          <cell r="AD20206">
            <v>5.6927899999999996</v>
          </cell>
        </row>
        <row r="20207">
          <cell r="AD20207">
            <v>5.6867039999999998</v>
          </cell>
        </row>
        <row r="20208">
          <cell r="AD20208">
            <v>5.6809329999999996</v>
          </cell>
        </row>
        <row r="20209">
          <cell r="AD20209">
            <v>5.6801529999999998</v>
          </cell>
        </row>
        <row r="20210">
          <cell r="AD20210">
            <v>5.6793680000000002</v>
          </cell>
        </row>
        <row r="20211">
          <cell r="AD20211">
            <v>5.6784780000000001</v>
          </cell>
        </row>
        <row r="20212">
          <cell r="AD20212">
            <v>5.6773699999999998</v>
          </cell>
        </row>
        <row r="20213">
          <cell r="AD20213">
            <v>5.6549579999999997</v>
          </cell>
        </row>
        <row r="20214">
          <cell r="AD20214">
            <v>5.647259</v>
          </cell>
        </row>
        <row r="20215">
          <cell r="AD20215">
            <v>5.6369179999999997</v>
          </cell>
        </row>
        <row r="20216">
          <cell r="AD20216">
            <v>5.6220140000000001</v>
          </cell>
        </row>
        <row r="20217">
          <cell r="AD20217">
            <v>5.620241</v>
          </cell>
        </row>
        <row r="20218">
          <cell r="AD20218">
            <v>5.6156290000000002</v>
          </cell>
        </row>
        <row r="20219">
          <cell r="AD20219">
            <v>5.6042880000000004</v>
          </cell>
        </row>
        <row r="20220">
          <cell r="AD20220">
            <v>5.5990479999999998</v>
          </cell>
        </row>
        <row r="20221">
          <cell r="AD20221">
            <v>5.596768</v>
          </cell>
        </row>
        <row r="20222">
          <cell r="AD20222">
            <v>5.5948359999999999</v>
          </cell>
        </row>
        <row r="20223">
          <cell r="AD20223">
            <v>5.584409</v>
          </cell>
        </row>
        <row r="20224">
          <cell r="AD20224">
            <v>5.5653410000000001</v>
          </cell>
        </row>
        <row r="20225">
          <cell r="AD20225">
            <v>5.5592990000000002</v>
          </cell>
        </row>
        <row r="20226">
          <cell r="AD20226">
            <v>5.5542689999999997</v>
          </cell>
        </row>
        <row r="20227">
          <cell r="AD20227">
            <v>5.5489949999999997</v>
          </cell>
        </row>
        <row r="20228">
          <cell r="AD20228">
            <v>5.5443220000000002</v>
          </cell>
        </row>
        <row r="20229">
          <cell r="AD20229">
            <v>5.5362220000000004</v>
          </cell>
        </row>
        <row r="20230">
          <cell r="AD20230">
            <v>5.5354469999999996</v>
          </cell>
        </row>
        <row r="20231">
          <cell r="AD20231">
            <v>5.5343340000000003</v>
          </cell>
        </row>
        <row r="20232">
          <cell r="AD20232">
            <v>5.5295839999999998</v>
          </cell>
        </row>
        <row r="20233">
          <cell r="AD20233">
            <v>5.5234699999999997</v>
          </cell>
        </row>
        <row r="20234">
          <cell r="AD20234">
            <v>5.5142730000000002</v>
          </cell>
        </row>
        <row r="20235">
          <cell r="AD20235">
            <v>5.513611</v>
          </cell>
        </row>
        <row r="20236">
          <cell r="AD20236">
            <v>5.5096319999999999</v>
          </cell>
        </row>
        <row r="20237">
          <cell r="AD20237">
            <v>5.4942149999999996</v>
          </cell>
        </row>
        <row r="20238">
          <cell r="AD20238">
            <v>5.492248</v>
          </cell>
        </row>
        <row r="20239">
          <cell r="AD20239">
            <v>5.477932</v>
          </cell>
        </row>
        <row r="20240">
          <cell r="AD20240">
            <v>5.4643879999999996</v>
          </cell>
        </row>
        <row r="20241">
          <cell r="AD20241">
            <v>5.4540319999999998</v>
          </cell>
        </row>
        <row r="20242">
          <cell r="AD20242">
            <v>5.4503690000000002</v>
          </cell>
        </row>
        <row r="20243">
          <cell r="AD20243">
            <v>5.4499610000000001</v>
          </cell>
        </row>
        <row r="20244">
          <cell r="AD20244">
            <v>5.4411209999999999</v>
          </cell>
        </row>
        <row r="20245">
          <cell r="AD20245">
            <v>5.4271570000000002</v>
          </cell>
        </row>
        <row r="20246">
          <cell r="AD20246">
            <v>5.4250309999999997</v>
          </cell>
        </row>
        <row r="20247">
          <cell r="AD20247">
            <v>5.4104169999999998</v>
          </cell>
        </row>
        <row r="20248">
          <cell r="AD20248">
            <v>5.4064170000000003</v>
          </cell>
        </row>
        <row r="20249">
          <cell r="AD20249">
            <v>5.4064170000000003</v>
          </cell>
        </row>
        <row r="20250">
          <cell r="AD20250">
            <v>5.3922829999999999</v>
          </cell>
        </row>
        <row r="20251">
          <cell r="AD20251">
            <v>5.3858180000000004</v>
          </cell>
        </row>
        <row r="20252">
          <cell r="AD20252">
            <v>5.3851880000000003</v>
          </cell>
        </row>
        <row r="20253">
          <cell r="AD20253">
            <v>5.3830489999999998</v>
          </cell>
        </row>
        <row r="20254">
          <cell r="AD20254">
            <v>5.375489</v>
          </cell>
        </row>
        <row r="20255">
          <cell r="AD20255">
            <v>5.3578450000000002</v>
          </cell>
        </row>
        <row r="20256">
          <cell r="AD20256">
            <v>5.3457699999999999</v>
          </cell>
        </row>
        <row r="20257">
          <cell r="AD20257">
            <v>5.3453840000000001</v>
          </cell>
        </row>
        <row r="20258">
          <cell r="AD20258">
            <v>5.3409120000000003</v>
          </cell>
        </row>
        <row r="20259">
          <cell r="AD20259">
            <v>5.3312920000000004</v>
          </cell>
        </row>
        <row r="20260">
          <cell r="AD20260">
            <v>5.3311520000000003</v>
          </cell>
        </row>
        <row r="20261">
          <cell r="AD20261">
            <v>5.3290170000000003</v>
          </cell>
        </row>
        <row r="20262">
          <cell r="AD20262">
            <v>5.321631</v>
          </cell>
        </row>
        <row r="20263">
          <cell r="AD20263">
            <v>5.3205850000000003</v>
          </cell>
        </row>
        <row r="20264">
          <cell r="AD20264">
            <v>5.3205850000000003</v>
          </cell>
        </row>
        <row r="20265">
          <cell r="AD20265">
            <v>5.3205850000000003</v>
          </cell>
        </row>
        <row r="20266">
          <cell r="AD20266">
            <v>5.3108700000000004</v>
          </cell>
        </row>
        <row r="20267">
          <cell r="AD20267">
            <v>5.3054399999999999</v>
          </cell>
        </row>
        <row r="20268">
          <cell r="AD20268">
            <v>5.3053929999999996</v>
          </cell>
        </row>
        <row r="20269">
          <cell r="AD20269">
            <v>5.3053900000000001</v>
          </cell>
        </row>
        <row r="20270">
          <cell r="AD20270">
            <v>5.304049</v>
          </cell>
        </row>
        <row r="20271">
          <cell r="AD20271">
            <v>5.301132</v>
          </cell>
        </row>
        <row r="20272">
          <cell r="AD20272">
            <v>5.2939870000000004</v>
          </cell>
        </row>
        <row r="20273">
          <cell r="AD20273">
            <v>5.2866910000000003</v>
          </cell>
        </row>
        <row r="20274">
          <cell r="AD20274">
            <v>5.2720739999999999</v>
          </cell>
        </row>
        <row r="20275">
          <cell r="AD20275">
            <v>5.2610830000000002</v>
          </cell>
        </row>
        <row r="20276">
          <cell r="AD20276">
            <v>5.2534989999999997</v>
          </cell>
        </row>
        <row r="20277">
          <cell r="AD20277">
            <v>5.2520860000000003</v>
          </cell>
        </row>
        <row r="20278">
          <cell r="AD20278">
            <v>5.2383790000000001</v>
          </cell>
        </row>
        <row r="20279">
          <cell r="AD20279">
            <v>5.2292189999999996</v>
          </cell>
        </row>
        <row r="20280">
          <cell r="AD20280">
            <v>5.2185750000000004</v>
          </cell>
        </row>
        <row r="20281">
          <cell r="AD20281">
            <v>5.2164599999999997</v>
          </cell>
        </row>
        <row r="20282">
          <cell r="AD20282">
            <v>5.2135730000000002</v>
          </cell>
        </row>
        <row r="20283">
          <cell r="AD20283">
            <v>5.2101300000000004</v>
          </cell>
        </row>
        <row r="20284">
          <cell r="AD20284">
            <v>5.1975069999999999</v>
          </cell>
        </row>
        <row r="20285">
          <cell r="AD20285">
            <v>5.1881680000000001</v>
          </cell>
        </row>
        <row r="20286">
          <cell r="AD20286">
            <v>5.1704119999999998</v>
          </cell>
        </row>
        <row r="20287">
          <cell r="AD20287">
            <v>5.1704119999999998</v>
          </cell>
        </row>
        <row r="20288">
          <cell r="AD20288">
            <v>5.1697090000000001</v>
          </cell>
        </row>
        <row r="20289">
          <cell r="AD20289">
            <v>5.1616980000000003</v>
          </cell>
        </row>
        <row r="20290">
          <cell r="AD20290">
            <v>5.1558270000000004</v>
          </cell>
        </row>
        <row r="20291">
          <cell r="AD20291">
            <v>5.1530670000000001</v>
          </cell>
        </row>
        <row r="20292">
          <cell r="AD20292">
            <v>5.1452210000000003</v>
          </cell>
        </row>
        <row r="20293">
          <cell r="AD20293">
            <v>5.144126</v>
          </cell>
        </row>
        <row r="20294">
          <cell r="AD20294">
            <v>5.1431050000000003</v>
          </cell>
        </row>
        <row r="20295">
          <cell r="AD20295">
            <v>5.139024</v>
          </cell>
        </row>
        <row r="20296">
          <cell r="AD20296">
            <v>5.1332380000000004</v>
          </cell>
        </row>
        <row r="20297">
          <cell r="AD20297">
            <v>5.1253209999999996</v>
          </cell>
        </row>
        <row r="20298">
          <cell r="AD20298">
            <v>5.1201489999999996</v>
          </cell>
        </row>
        <row r="20299">
          <cell r="AD20299">
            <v>5.1080319999999997</v>
          </cell>
        </row>
        <row r="20300">
          <cell r="AD20300">
            <v>5.0976499999999998</v>
          </cell>
        </row>
        <row r="20301">
          <cell r="AD20301">
            <v>5.0860830000000004</v>
          </cell>
        </row>
        <row r="20302">
          <cell r="AD20302">
            <v>5.0821579999999997</v>
          </cell>
        </row>
        <row r="20303">
          <cell r="AD20303">
            <v>5.0752600000000001</v>
          </cell>
        </row>
        <row r="20304">
          <cell r="AD20304">
            <v>5.0734149999999998</v>
          </cell>
        </row>
        <row r="20305">
          <cell r="AD20305">
            <v>5.0602499999999999</v>
          </cell>
        </row>
        <row r="20306">
          <cell r="AD20306">
            <v>5.0435800000000004</v>
          </cell>
        </row>
        <row r="20307">
          <cell r="AD20307">
            <v>5.0380159999999998</v>
          </cell>
        </row>
        <row r="20308">
          <cell r="AD20308">
            <v>5.0361000000000002</v>
          </cell>
        </row>
        <row r="20309">
          <cell r="AD20309">
            <v>5.0142379999999998</v>
          </cell>
        </row>
        <row r="20310">
          <cell r="AD20310">
            <v>4.9976240000000001</v>
          </cell>
        </row>
        <row r="20311">
          <cell r="AD20311">
            <v>4.9976240000000001</v>
          </cell>
        </row>
        <row r="20312">
          <cell r="AD20312">
            <v>4.9925189999999997</v>
          </cell>
        </row>
        <row r="20313">
          <cell r="AD20313">
            <v>4.9922009999999997</v>
          </cell>
        </row>
        <row r="20314">
          <cell r="AD20314">
            <v>4.9916229999999997</v>
          </cell>
        </row>
        <row r="20315">
          <cell r="AD20315">
            <v>4.9891069999999997</v>
          </cell>
        </row>
        <row r="20316">
          <cell r="AD20316">
            <v>4.9778359999999999</v>
          </cell>
        </row>
        <row r="20317">
          <cell r="AD20317">
            <v>4.9738550000000004</v>
          </cell>
        </row>
        <row r="20318">
          <cell r="AD20318">
            <v>4.9728370000000002</v>
          </cell>
        </row>
        <row r="20319">
          <cell r="AD20319">
            <v>4.9630349999999996</v>
          </cell>
        </row>
        <row r="20320">
          <cell r="AD20320">
            <v>4.9567839999999999</v>
          </cell>
        </row>
        <row r="20321">
          <cell r="AD20321">
            <v>4.9504169999999998</v>
          </cell>
        </row>
        <row r="20322">
          <cell r="AD20322">
            <v>4.9503690000000002</v>
          </cell>
        </row>
        <row r="20323">
          <cell r="AD20323">
            <v>4.9480120000000003</v>
          </cell>
        </row>
        <row r="20324">
          <cell r="AD20324">
            <v>4.9449839999999998</v>
          </cell>
        </row>
        <row r="20325">
          <cell r="AD20325">
            <v>4.9265980000000003</v>
          </cell>
        </row>
        <row r="20326">
          <cell r="AD20326">
            <v>4.9265980000000003</v>
          </cell>
        </row>
        <row r="20327">
          <cell r="AD20327">
            <v>4.9263769999999996</v>
          </cell>
        </row>
        <row r="20328">
          <cell r="AD20328">
            <v>4.919988</v>
          </cell>
        </row>
        <row r="20329">
          <cell r="AD20329">
            <v>4.9069339999999997</v>
          </cell>
        </row>
        <row r="20330">
          <cell r="AD20330">
            <v>4.9025259999999999</v>
          </cell>
        </row>
        <row r="20331">
          <cell r="AD20331">
            <v>4.9024559999999999</v>
          </cell>
        </row>
        <row r="20332">
          <cell r="AD20332">
            <v>4.8997250000000001</v>
          </cell>
        </row>
        <row r="20333">
          <cell r="AD20333">
            <v>4.8959330000000003</v>
          </cell>
        </row>
        <row r="20334">
          <cell r="AD20334">
            <v>4.8904379999999996</v>
          </cell>
        </row>
        <row r="20335">
          <cell r="AD20335">
            <v>4.8894060000000001</v>
          </cell>
        </row>
        <row r="20336">
          <cell r="AD20336">
            <v>4.8849410000000004</v>
          </cell>
        </row>
        <row r="20337">
          <cell r="AD20337">
            <v>4.8772029999999997</v>
          </cell>
        </row>
        <row r="20338">
          <cell r="AD20338">
            <v>4.8772029999999997</v>
          </cell>
        </row>
        <row r="20339">
          <cell r="AD20339">
            <v>4.8772029999999997</v>
          </cell>
        </row>
        <row r="20340">
          <cell r="AD20340">
            <v>4.8772029999999997</v>
          </cell>
        </row>
        <row r="20341">
          <cell r="AD20341">
            <v>4.8772029999999997</v>
          </cell>
        </row>
        <row r="20342">
          <cell r="AD20342">
            <v>4.8678800000000004</v>
          </cell>
        </row>
        <row r="20343">
          <cell r="AD20343">
            <v>4.8678419999999996</v>
          </cell>
        </row>
        <row r="20344">
          <cell r="AD20344">
            <v>4.8665620000000001</v>
          </cell>
        </row>
        <row r="20345">
          <cell r="AD20345">
            <v>4.8651840000000002</v>
          </cell>
        </row>
        <row r="20346">
          <cell r="AD20346">
            <v>4.8642149999999997</v>
          </cell>
        </row>
        <row r="20347">
          <cell r="AD20347">
            <v>4.8569440000000004</v>
          </cell>
        </row>
        <row r="20348">
          <cell r="AD20348">
            <v>4.8566180000000001</v>
          </cell>
        </row>
        <row r="20349">
          <cell r="AD20349">
            <v>4.8516180000000002</v>
          </cell>
        </row>
        <row r="20350">
          <cell r="AD20350">
            <v>4.8477119999999996</v>
          </cell>
        </row>
        <row r="20351">
          <cell r="AD20351">
            <v>4.829561</v>
          </cell>
        </row>
        <row r="20352">
          <cell r="AD20352">
            <v>4.8223440000000002</v>
          </cell>
        </row>
        <row r="20353">
          <cell r="AD20353">
            <v>4.8164550000000004</v>
          </cell>
        </row>
        <row r="20354">
          <cell r="AD20354">
            <v>4.8010970000000004</v>
          </cell>
        </row>
        <row r="20355">
          <cell r="AD20355">
            <v>4.795293</v>
          </cell>
        </row>
        <row r="20356">
          <cell r="AD20356">
            <v>4.7848309999999996</v>
          </cell>
        </row>
        <row r="20357">
          <cell r="AD20357">
            <v>4.7808950000000001</v>
          </cell>
        </row>
        <row r="20358">
          <cell r="AD20358">
            <v>4.7728099999999998</v>
          </cell>
        </row>
        <row r="20359">
          <cell r="AD20359">
            <v>4.7716329999999996</v>
          </cell>
        </row>
        <row r="20360">
          <cell r="AD20360">
            <v>4.7638530000000001</v>
          </cell>
        </row>
        <row r="20361">
          <cell r="AD20361">
            <v>4.7619590000000001</v>
          </cell>
        </row>
        <row r="20362">
          <cell r="AD20362">
            <v>4.7438739999999999</v>
          </cell>
        </row>
        <row r="20363">
          <cell r="AD20363">
            <v>4.7435650000000003</v>
          </cell>
        </row>
        <row r="20364">
          <cell r="AD20364">
            <v>4.7416390000000002</v>
          </cell>
        </row>
        <row r="20365">
          <cell r="AD20365">
            <v>4.736523</v>
          </cell>
        </row>
        <row r="20366">
          <cell r="AD20366">
            <v>4.7357079999999998</v>
          </cell>
        </row>
        <row r="20367">
          <cell r="AD20367">
            <v>4.7353459999999998</v>
          </cell>
        </row>
        <row r="20368">
          <cell r="AD20368">
            <v>4.7342339999999998</v>
          </cell>
        </row>
        <row r="20369">
          <cell r="AD20369">
            <v>4.7284129999999998</v>
          </cell>
        </row>
        <row r="20370">
          <cell r="AD20370">
            <v>4.7201240000000002</v>
          </cell>
        </row>
        <row r="20371">
          <cell r="AD20371">
            <v>4.7199770000000001</v>
          </cell>
        </row>
        <row r="20372">
          <cell r="AD20372">
            <v>4.7052959999999997</v>
          </cell>
        </row>
        <row r="20373">
          <cell r="AD20373">
            <v>4.7000960000000003</v>
          </cell>
        </row>
        <row r="20374">
          <cell r="AD20374">
            <v>4.6887049999999997</v>
          </cell>
        </row>
        <row r="20375">
          <cell r="AD20375">
            <v>4.6886229999999998</v>
          </cell>
        </row>
        <row r="20376">
          <cell r="AD20376">
            <v>4.6746629999999998</v>
          </cell>
        </row>
        <row r="20377">
          <cell r="AD20377">
            <v>4.6712930000000004</v>
          </cell>
        </row>
        <row r="20378">
          <cell r="AD20378">
            <v>4.6667610000000002</v>
          </cell>
        </row>
        <row r="20379">
          <cell r="AD20379">
            <v>4.6630779999999996</v>
          </cell>
        </row>
        <row r="20380">
          <cell r="AD20380">
            <v>4.6608070000000001</v>
          </cell>
        </row>
        <row r="20381">
          <cell r="AD20381">
            <v>4.6502030000000003</v>
          </cell>
        </row>
        <row r="20382">
          <cell r="AD20382">
            <v>4.6466029999999998</v>
          </cell>
        </row>
        <row r="20383">
          <cell r="AD20383">
            <v>4.6155499999999998</v>
          </cell>
        </row>
        <row r="20384">
          <cell r="AD20384">
            <v>4.6120890000000001</v>
          </cell>
        </row>
        <row r="20385">
          <cell r="AD20385">
            <v>4.6027610000000001</v>
          </cell>
        </row>
        <row r="20386">
          <cell r="AD20386">
            <v>4.5894700000000004</v>
          </cell>
        </row>
        <row r="20387">
          <cell r="AD20387">
            <v>4.5800739999999998</v>
          </cell>
        </row>
        <row r="20388">
          <cell r="AD20388">
            <v>4.5791630000000003</v>
          </cell>
        </row>
        <row r="20389">
          <cell r="AD20389">
            <v>4.5770410000000004</v>
          </cell>
        </row>
        <row r="20390">
          <cell r="AD20390">
            <v>4.576238</v>
          </cell>
        </row>
        <row r="20391">
          <cell r="AD20391">
            <v>4.5722509999999996</v>
          </cell>
        </row>
        <row r="20392">
          <cell r="AD20392">
            <v>4.5697179999999999</v>
          </cell>
        </row>
        <row r="20393">
          <cell r="AD20393">
            <v>4.5664439999999997</v>
          </cell>
        </row>
        <row r="20394">
          <cell r="AD20394">
            <v>4.5589230000000001</v>
          </cell>
        </row>
        <row r="20395">
          <cell r="AD20395">
            <v>4.5562480000000001</v>
          </cell>
        </row>
        <row r="20396">
          <cell r="AD20396">
            <v>4.5411089999999996</v>
          </cell>
        </row>
        <row r="20397">
          <cell r="AD20397">
            <v>4.5389590000000002</v>
          </cell>
        </row>
        <row r="20398">
          <cell r="AD20398">
            <v>4.5301119999999999</v>
          </cell>
        </row>
        <row r="20399">
          <cell r="AD20399">
            <v>4.5292870000000001</v>
          </cell>
        </row>
        <row r="20400">
          <cell r="AD20400">
            <v>4.5240429999999998</v>
          </cell>
        </row>
        <row r="20401">
          <cell r="AD20401">
            <v>4.5162100000000001</v>
          </cell>
        </row>
        <row r="20402">
          <cell r="AD20402">
            <v>4.5118220000000004</v>
          </cell>
        </row>
        <row r="20403">
          <cell r="AD20403">
            <v>4.5107169999999996</v>
          </cell>
        </row>
        <row r="20404">
          <cell r="AD20404">
            <v>4.4966369999999998</v>
          </cell>
        </row>
        <row r="20405">
          <cell r="AD20405">
            <v>4.4920970000000002</v>
          </cell>
        </row>
        <row r="20406">
          <cell r="AD20406">
            <v>4.4901970000000002</v>
          </cell>
        </row>
        <row r="20407">
          <cell r="AD20407">
            <v>4.4878070000000001</v>
          </cell>
        </row>
        <row r="20408">
          <cell r="AD20408">
            <v>4.4820450000000003</v>
          </cell>
        </row>
        <row r="20409">
          <cell r="AD20409">
            <v>4.4744970000000004</v>
          </cell>
        </row>
        <row r="20410">
          <cell r="AD20410">
            <v>4.468343</v>
          </cell>
        </row>
        <row r="20411">
          <cell r="AD20411">
            <v>4.4640060000000004</v>
          </cell>
        </row>
        <row r="20412">
          <cell r="AD20412">
            <v>4.4571459999999998</v>
          </cell>
        </row>
        <row r="20413">
          <cell r="AD20413">
            <v>4.4547730000000003</v>
          </cell>
        </row>
        <row r="20414">
          <cell r="AD20414">
            <v>4.4530900000000004</v>
          </cell>
        </row>
        <row r="20415">
          <cell r="AD20415">
            <v>4.450005</v>
          </cell>
        </row>
        <row r="20416">
          <cell r="AD20416">
            <v>4.4454339999999997</v>
          </cell>
        </row>
        <row r="20417">
          <cell r="AD20417">
            <v>4.4379150000000003</v>
          </cell>
        </row>
        <row r="20418">
          <cell r="AD20418">
            <v>4.433821</v>
          </cell>
        </row>
        <row r="20419">
          <cell r="AD20419">
            <v>4.433821</v>
          </cell>
        </row>
        <row r="20420">
          <cell r="AD20420">
            <v>4.433821</v>
          </cell>
        </row>
        <row r="20421">
          <cell r="AD20421">
            <v>4.4321669999999997</v>
          </cell>
        </row>
        <row r="20422">
          <cell r="AD20422">
            <v>4.4312420000000001</v>
          </cell>
        </row>
        <row r="20423">
          <cell r="AD20423">
            <v>4.4245739999999998</v>
          </cell>
        </row>
        <row r="20424">
          <cell r="AD20424">
            <v>4.4211349999999996</v>
          </cell>
        </row>
        <row r="20425">
          <cell r="AD20425">
            <v>4.4040299999999997</v>
          </cell>
        </row>
        <row r="20426">
          <cell r="AD20426">
            <v>4.3997849999999996</v>
          </cell>
        </row>
        <row r="20427">
          <cell r="AD20427">
            <v>4.3894120000000001</v>
          </cell>
        </row>
        <row r="20428">
          <cell r="AD20428">
            <v>4.3846600000000002</v>
          </cell>
        </row>
        <row r="20429">
          <cell r="AD20429">
            <v>4.3810149999999997</v>
          </cell>
        </row>
        <row r="20430">
          <cell r="AD20430">
            <v>4.3750879999999999</v>
          </cell>
        </row>
        <row r="20431">
          <cell r="AD20431">
            <v>4.3699669999999999</v>
          </cell>
        </row>
        <row r="20432">
          <cell r="AD20432">
            <v>4.3683120000000004</v>
          </cell>
        </row>
        <row r="20433">
          <cell r="AD20433">
            <v>4.3507889999999998</v>
          </cell>
        </row>
        <row r="20434">
          <cell r="AD20434">
            <v>4.3463479999999999</v>
          </cell>
        </row>
        <row r="20435">
          <cell r="AD20435">
            <v>4.3373840000000001</v>
          </cell>
        </row>
        <row r="20436">
          <cell r="AD20436">
            <v>4.332687</v>
          </cell>
        </row>
        <row r="20437">
          <cell r="AD20437">
            <v>4.3305749999999996</v>
          </cell>
        </row>
        <row r="20438">
          <cell r="AD20438">
            <v>4.3261430000000001</v>
          </cell>
        </row>
        <row r="20439">
          <cell r="AD20439">
            <v>4.3232929999999996</v>
          </cell>
        </row>
        <row r="20440">
          <cell r="AD20440">
            <v>4.3124589999999996</v>
          </cell>
        </row>
        <row r="20441">
          <cell r="AD20441">
            <v>4.3045879999999999</v>
          </cell>
        </row>
        <row r="20442">
          <cell r="AD20442">
            <v>4.2965710000000001</v>
          </cell>
        </row>
        <row r="20443">
          <cell r="AD20443">
            <v>4.2915469999999996</v>
          </cell>
        </row>
        <row r="20444">
          <cell r="AD20444">
            <v>4.2901300000000004</v>
          </cell>
        </row>
        <row r="20445">
          <cell r="AD20445">
            <v>4.2829439999999996</v>
          </cell>
        </row>
        <row r="20446">
          <cell r="AD20446">
            <v>4.2712729999999999</v>
          </cell>
        </row>
        <row r="20447">
          <cell r="AD20447">
            <v>4.2663520000000004</v>
          </cell>
        </row>
        <row r="20448">
          <cell r="AD20448">
            <v>4.2597199999999997</v>
          </cell>
        </row>
        <row r="20449">
          <cell r="AD20449">
            <v>4.257212</v>
          </cell>
        </row>
        <row r="20450">
          <cell r="AD20450">
            <v>4.2486969999999999</v>
          </cell>
        </row>
        <row r="20451">
          <cell r="AD20451">
            <v>4.2451650000000001</v>
          </cell>
        </row>
        <row r="20452">
          <cell r="AD20452">
            <v>4.2396760000000002</v>
          </cell>
        </row>
        <row r="20453">
          <cell r="AD20453">
            <v>4.2267999999999999</v>
          </cell>
        </row>
        <row r="20454">
          <cell r="AD20454">
            <v>4.2246519999999999</v>
          </cell>
        </row>
        <row r="20455">
          <cell r="AD20455">
            <v>4.2199010000000001</v>
          </cell>
        </row>
        <row r="20456">
          <cell r="AD20456">
            <v>4.2156760000000002</v>
          </cell>
        </row>
        <row r="20457">
          <cell r="AD20457">
            <v>4.2126659999999996</v>
          </cell>
        </row>
        <row r="20458">
          <cell r="AD20458">
            <v>4.2112579999999999</v>
          </cell>
        </row>
        <row r="20459">
          <cell r="AD20459">
            <v>4.2068729999999999</v>
          </cell>
        </row>
        <row r="20460">
          <cell r="AD20460">
            <v>4.1862870000000001</v>
          </cell>
        </row>
        <row r="20461">
          <cell r="AD20461">
            <v>4.1814429999999998</v>
          </cell>
        </row>
        <row r="20462">
          <cell r="AD20462">
            <v>4.1813719999999996</v>
          </cell>
        </row>
        <row r="20463">
          <cell r="AD20463">
            <v>4.1717940000000002</v>
          </cell>
        </row>
        <row r="20464">
          <cell r="AD20464">
            <v>4.1630900000000004</v>
          </cell>
        </row>
        <row r="20465">
          <cell r="AD20465">
            <v>4.1620369999999998</v>
          </cell>
        </row>
        <row r="20466">
          <cell r="AD20466">
            <v>4.1616099999999996</v>
          </cell>
        </row>
        <row r="20467">
          <cell r="AD20467">
            <v>4.1108599999999997</v>
          </cell>
        </row>
        <row r="20468">
          <cell r="AD20468">
            <v>4.1066739999999999</v>
          </cell>
        </row>
        <row r="20469">
          <cell r="AD20469">
            <v>4.1047520000000004</v>
          </cell>
        </row>
        <row r="20470">
          <cell r="AD20470">
            <v>4.0927639999999998</v>
          </cell>
        </row>
        <row r="20471">
          <cell r="AD20471">
            <v>4.0886680000000002</v>
          </cell>
        </row>
        <row r="20472">
          <cell r="AD20472">
            <v>4.0875719999999998</v>
          </cell>
        </row>
        <row r="20473">
          <cell r="AD20473">
            <v>4.0797359999999996</v>
          </cell>
        </row>
        <row r="20474">
          <cell r="AD20474">
            <v>4.0762700000000001</v>
          </cell>
        </row>
        <row r="20475">
          <cell r="AD20475">
            <v>4.061248</v>
          </cell>
        </row>
        <row r="20476">
          <cell r="AD20476">
            <v>4.0567780000000004</v>
          </cell>
        </row>
        <row r="20477">
          <cell r="AD20477">
            <v>4.0486230000000001</v>
          </cell>
        </row>
        <row r="20478">
          <cell r="AD20478">
            <v>4.042332</v>
          </cell>
        </row>
        <row r="20479">
          <cell r="AD20479">
            <v>4.0393109999999997</v>
          </cell>
        </row>
        <row r="20480">
          <cell r="AD20480">
            <v>4.0372700000000004</v>
          </cell>
        </row>
        <row r="20481">
          <cell r="AD20481">
            <v>4.0368570000000004</v>
          </cell>
        </row>
        <row r="20482">
          <cell r="AD20482">
            <v>4.0359160000000003</v>
          </cell>
        </row>
        <row r="20483">
          <cell r="AD20483">
            <v>4.0321259999999999</v>
          </cell>
        </row>
        <row r="20484">
          <cell r="AD20484">
            <v>4.0304019999999996</v>
          </cell>
        </row>
        <row r="20485">
          <cell r="AD20485">
            <v>4.0106539999999997</v>
          </cell>
        </row>
        <row r="20486">
          <cell r="AD20486">
            <v>4.0060180000000001</v>
          </cell>
        </row>
        <row r="20487">
          <cell r="AD20487">
            <v>3.9928249999999998</v>
          </cell>
        </row>
        <row r="20488">
          <cell r="AD20488">
            <v>3.9926349999999999</v>
          </cell>
        </row>
        <row r="20489">
          <cell r="AD20489">
            <v>3.9904389999999998</v>
          </cell>
        </row>
        <row r="20490">
          <cell r="AD20490">
            <v>3.9904389999999998</v>
          </cell>
        </row>
        <row r="20491">
          <cell r="AD20491">
            <v>3.9904389999999998</v>
          </cell>
        </row>
        <row r="20492">
          <cell r="AD20492">
            <v>3.9904389999999998</v>
          </cell>
        </row>
        <row r="20493">
          <cell r="AD20493">
            <v>3.9850569999999998</v>
          </cell>
        </row>
        <row r="20494">
          <cell r="AD20494">
            <v>3.981347</v>
          </cell>
        </row>
        <row r="20495">
          <cell r="AD20495">
            <v>3.9654630000000002</v>
          </cell>
        </row>
        <row r="20496">
          <cell r="AD20496">
            <v>3.9581379999999999</v>
          </cell>
        </row>
        <row r="20497">
          <cell r="AD20497">
            <v>3.9567990000000002</v>
          </cell>
        </row>
        <row r="20498">
          <cell r="AD20498">
            <v>3.95641</v>
          </cell>
        </row>
        <row r="20499">
          <cell r="AD20499">
            <v>3.9517410000000002</v>
          </cell>
        </row>
        <row r="20500">
          <cell r="AD20500">
            <v>3.9370419999999999</v>
          </cell>
        </row>
        <row r="20501">
          <cell r="AD20501">
            <v>3.9155220000000002</v>
          </cell>
        </row>
        <row r="20502">
          <cell r="AD20502">
            <v>3.91235</v>
          </cell>
        </row>
        <row r="20503">
          <cell r="AD20503">
            <v>3.91235</v>
          </cell>
        </row>
        <row r="20504">
          <cell r="AD20504">
            <v>3.91235</v>
          </cell>
        </row>
        <row r="20505">
          <cell r="AD20505">
            <v>3.909138</v>
          </cell>
        </row>
        <row r="20506">
          <cell r="AD20506">
            <v>3.903079</v>
          </cell>
        </row>
        <row r="20507">
          <cell r="AD20507">
            <v>3.9029419999999999</v>
          </cell>
        </row>
        <row r="20508">
          <cell r="AD20508">
            <v>3.9021819999999998</v>
          </cell>
        </row>
        <row r="20509">
          <cell r="AD20509">
            <v>3.8926569999999998</v>
          </cell>
        </row>
        <row r="20510">
          <cell r="AD20510">
            <v>3.8913570000000002</v>
          </cell>
        </row>
        <row r="20511">
          <cell r="AD20511">
            <v>3.8699870000000001</v>
          </cell>
        </row>
        <row r="20512">
          <cell r="AD20512">
            <v>3.8685559999999999</v>
          </cell>
        </row>
        <row r="20513">
          <cell r="AD20513">
            <v>3.8681459999999999</v>
          </cell>
        </row>
        <row r="20514">
          <cell r="AD20514">
            <v>3.8671880000000001</v>
          </cell>
        </row>
        <row r="20515">
          <cell r="AD20515">
            <v>3.862997</v>
          </cell>
        </row>
        <row r="20516">
          <cell r="AD20516">
            <v>3.8552219999999999</v>
          </cell>
        </row>
        <row r="20517">
          <cell r="AD20517">
            <v>3.8510719999999998</v>
          </cell>
        </row>
        <row r="20518">
          <cell r="AD20518">
            <v>3.8413529999999998</v>
          </cell>
        </row>
        <row r="20519">
          <cell r="AD20519">
            <v>3.8359839999999998</v>
          </cell>
        </row>
        <row r="20520">
          <cell r="AD20520">
            <v>3.8262010000000002</v>
          </cell>
        </row>
        <row r="20521">
          <cell r="AD20521">
            <v>3.8211849999999998</v>
          </cell>
        </row>
        <row r="20522">
          <cell r="AD20522">
            <v>3.8113090000000001</v>
          </cell>
        </row>
        <row r="20523">
          <cell r="AD20523">
            <v>3.8061410000000002</v>
          </cell>
        </row>
        <row r="20524">
          <cell r="AD20524">
            <v>3.80504</v>
          </cell>
        </row>
        <row r="20525">
          <cell r="AD20525">
            <v>3.784767</v>
          </cell>
        </row>
        <row r="20526">
          <cell r="AD20526">
            <v>3.778362</v>
          </cell>
        </row>
        <row r="20527">
          <cell r="AD20527">
            <v>3.777685</v>
          </cell>
        </row>
        <row r="20528">
          <cell r="AD20528">
            <v>3.776815</v>
          </cell>
        </row>
        <row r="20529">
          <cell r="AD20529">
            <v>3.7750949999999999</v>
          </cell>
        </row>
        <row r="20530">
          <cell r="AD20530">
            <v>3.7732559999999999</v>
          </cell>
        </row>
        <row r="20531">
          <cell r="AD20531">
            <v>3.773215</v>
          </cell>
        </row>
        <row r="20532">
          <cell r="AD20532">
            <v>3.770095</v>
          </cell>
        </row>
        <row r="20533">
          <cell r="AD20533">
            <v>3.7474669999999999</v>
          </cell>
        </row>
        <row r="20534">
          <cell r="AD20534">
            <v>3.7420900000000001</v>
          </cell>
        </row>
        <row r="20535">
          <cell r="AD20535">
            <v>3.7187199999999998</v>
          </cell>
        </row>
        <row r="20536">
          <cell r="AD20536">
            <v>3.7078039999999999</v>
          </cell>
        </row>
        <row r="20537">
          <cell r="AD20537">
            <v>3.70513</v>
          </cell>
        </row>
        <row r="20538">
          <cell r="AD20538">
            <v>3.7019760000000002</v>
          </cell>
        </row>
        <row r="20539">
          <cell r="AD20539">
            <v>3.7005249999999998</v>
          </cell>
        </row>
        <row r="20540">
          <cell r="AD20540">
            <v>3.6931509999999999</v>
          </cell>
        </row>
        <row r="20541">
          <cell r="AD20541">
            <v>3.682928</v>
          </cell>
        </row>
        <row r="20542">
          <cell r="AD20542">
            <v>3.6811129999999999</v>
          </cell>
        </row>
        <row r="20543">
          <cell r="AD20543">
            <v>3.6811129999999999</v>
          </cell>
        </row>
        <row r="20544">
          <cell r="AD20544">
            <v>3.6795629999999999</v>
          </cell>
        </row>
        <row r="20545">
          <cell r="AD20545">
            <v>3.675675</v>
          </cell>
        </row>
        <row r="20546">
          <cell r="AD20546">
            <v>3.6682239999999999</v>
          </cell>
        </row>
        <row r="20547">
          <cell r="AD20547">
            <v>3.6675300000000002</v>
          </cell>
        </row>
        <row r="20548">
          <cell r="AD20548">
            <v>3.6645430000000001</v>
          </cell>
        </row>
        <row r="20549">
          <cell r="AD20549">
            <v>3.6624379999999999</v>
          </cell>
        </row>
        <row r="20550">
          <cell r="AD20550">
            <v>3.6598030000000001</v>
          </cell>
        </row>
        <row r="20551">
          <cell r="AD20551">
            <v>3.6525810000000001</v>
          </cell>
        </row>
        <row r="20552">
          <cell r="AD20552">
            <v>3.649702</v>
          </cell>
        </row>
        <row r="20553">
          <cell r="AD20553">
            <v>3.6488299999999998</v>
          </cell>
        </row>
        <row r="20554">
          <cell r="AD20554">
            <v>3.6485910000000001</v>
          </cell>
        </row>
        <row r="20555">
          <cell r="AD20555">
            <v>3.6485650000000001</v>
          </cell>
        </row>
        <row r="20556">
          <cell r="AD20556">
            <v>3.646226</v>
          </cell>
        </row>
        <row r="20557">
          <cell r="AD20557">
            <v>3.636679</v>
          </cell>
        </row>
        <row r="20558">
          <cell r="AD20558">
            <v>3.6328879999999999</v>
          </cell>
        </row>
        <row r="20559">
          <cell r="AD20559">
            <v>3.6295820000000001</v>
          </cell>
        </row>
        <row r="20560">
          <cell r="AD20560">
            <v>3.6285150000000002</v>
          </cell>
        </row>
        <row r="20561">
          <cell r="AD20561">
            <v>3.6242719999999999</v>
          </cell>
        </row>
        <row r="20562">
          <cell r="AD20562">
            <v>3.6124679999999998</v>
          </cell>
        </row>
        <row r="20563">
          <cell r="AD20563">
            <v>3.6124239999999999</v>
          </cell>
        </row>
        <row r="20564">
          <cell r="AD20564">
            <v>3.6044900000000002</v>
          </cell>
        </row>
        <row r="20565">
          <cell r="AD20565">
            <v>3.5979990000000002</v>
          </cell>
        </row>
        <row r="20566">
          <cell r="AD20566">
            <v>3.59781</v>
          </cell>
        </row>
        <row r="20567">
          <cell r="AD20567">
            <v>3.5952809999999999</v>
          </cell>
        </row>
        <row r="20568">
          <cell r="AD20568">
            <v>3.5872259999999998</v>
          </cell>
        </row>
        <row r="20569">
          <cell r="AD20569">
            <v>3.58629</v>
          </cell>
        </row>
        <row r="20570">
          <cell r="AD20570">
            <v>3.5798519999999998</v>
          </cell>
        </row>
        <row r="20571">
          <cell r="AD20571">
            <v>3.578789</v>
          </cell>
        </row>
        <row r="20572">
          <cell r="AD20572">
            <v>3.576838</v>
          </cell>
        </row>
        <row r="20573">
          <cell r="AD20573">
            <v>3.5747979999999999</v>
          </cell>
        </row>
        <row r="20574">
          <cell r="AD20574">
            <v>3.5690149999999998</v>
          </cell>
        </row>
        <row r="20575">
          <cell r="AD20575">
            <v>3.567844</v>
          </cell>
        </row>
        <row r="20576">
          <cell r="AD20576">
            <v>3.5577860000000001</v>
          </cell>
        </row>
        <row r="20577">
          <cell r="AD20577">
            <v>3.5577860000000001</v>
          </cell>
        </row>
        <row r="20578">
          <cell r="AD20578">
            <v>3.5470570000000001</v>
          </cell>
        </row>
        <row r="20579">
          <cell r="AD20579">
            <v>3.5470570000000001</v>
          </cell>
        </row>
        <row r="20580">
          <cell r="AD20580">
            <v>3.5470570000000001</v>
          </cell>
        </row>
        <row r="20581">
          <cell r="AD20581">
            <v>3.5470570000000001</v>
          </cell>
        </row>
        <row r="20582">
          <cell r="AD20582">
            <v>3.5448400000000002</v>
          </cell>
        </row>
        <row r="20583">
          <cell r="AD20583">
            <v>3.5432630000000001</v>
          </cell>
        </row>
        <row r="20584">
          <cell r="AD20584">
            <v>3.5418159999999999</v>
          </cell>
        </row>
        <row r="20585">
          <cell r="AD20585">
            <v>3.5378099999999999</v>
          </cell>
        </row>
        <row r="20586">
          <cell r="AD20586">
            <v>3.529388</v>
          </cell>
        </row>
        <row r="20587">
          <cell r="AD20587">
            <v>3.5131380000000001</v>
          </cell>
        </row>
        <row r="20588">
          <cell r="AD20588">
            <v>3.5088309999999998</v>
          </cell>
        </row>
        <row r="20589">
          <cell r="AD20589">
            <v>3.5070610000000002</v>
          </cell>
        </row>
        <row r="20590">
          <cell r="AD20590">
            <v>3.5032260000000002</v>
          </cell>
        </row>
        <row r="20591">
          <cell r="AD20591">
            <v>3.5032260000000002</v>
          </cell>
        </row>
        <row r="20592">
          <cell r="AD20592">
            <v>3.4993850000000002</v>
          </cell>
        </row>
        <row r="20593">
          <cell r="AD20593">
            <v>3.4939480000000001</v>
          </cell>
        </row>
        <row r="20594">
          <cell r="AD20594">
            <v>3.4853420000000002</v>
          </cell>
        </row>
        <row r="20595">
          <cell r="AD20595">
            <v>3.4744969999999999</v>
          </cell>
        </row>
        <row r="20596">
          <cell r="AD20596">
            <v>3.4636070000000001</v>
          </cell>
        </row>
        <row r="20597">
          <cell r="AD20597">
            <v>3.4539970000000002</v>
          </cell>
        </row>
        <row r="20598">
          <cell r="AD20598">
            <v>3.451851</v>
          </cell>
        </row>
        <row r="20599">
          <cell r="AD20599">
            <v>3.433281</v>
          </cell>
        </row>
        <row r="20600">
          <cell r="AD20600">
            <v>3.4209879999999999</v>
          </cell>
        </row>
        <row r="20601">
          <cell r="AD20601">
            <v>3.4174120000000001</v>
          </cell>
        </row>
        <row r="20602">
          <cell r="AD20602">
            <v>3.413815</v>
          </cell>
        </row>
        <row r="20603">
          <cell r="AD20603">
            <v>3.4056549999999999</v>
          </cell>
        </row>
        <row r="20604">
          <cell r="AD20604">
            <v>3.398053</v>
          </cell>
        </row>
        <row r="20605">
          <cell r="AD20605">
            <v>3.3961800000000002</v>
          </cell>
        </row>
        <row r="20606">
          <cell r="AD20606">
            <v>3.3949579999999999</v>
          </cell>
        </row>
        <row r="20607">
          <cell r="AD20607">
            <v>3.3894679999999999</v>
          </cell>
        </row>
        <row r="20608">
          <cell r="AD20608">
            <v>3.3877739999999998</v>
          </cell>
        </row>
        <row r="20609">
          <cell r="AD20609">
            <v>3.3805179999999999</v>
          </cell>
        </row>
        <row r="20610">
          <cell r="AD20610">
            <v>3.379416</v>
          </cell>
        </row>
        <row r="20611">
          <cell r="AD20611">
            <v>3.3787310000000002</v>
          </cell>
        </row>
        <row r="20612">
          <cell r="AD20612">
            <v>3.3650099999999998</v>
          </cell>
        </row>
        <row r="20613">
          <cell r="AD20613">
            <v>3.3640910000000002</v>
          </cell>
        </row>
        <row r="20614">
          <cell r="AD20614">
            <v>3.3616389999999998</v>
          </cell>
        </row>
        <row r="20615">
          <cell r="AD20615">
            <v>3.36117</v>
          </cell>
        </row>
        <row r="20616">
          <cell r="AD20616">
            <v>3.3569040000000001</v>
          </cell>
        </row>
        <row r="20617">
          <cell r="AD20617">
            <v>3.3556379999999999</v>
          </cell>
        </row>
        <row r="20618">
          <cell r="AD20618">
            <v>3.3456489999999999</v>
          </cell>
        </row>
        <row r="20619">
          <cell r="AD20619">
            <v>3.3322820000000002</v>
          </cell>
        </row>
        <row r="20620">
          <cell r="AD20620">
            <v>3.3260230000000002</v>
          </cell>
        </row>
        <row r="20621">
          <cell r="AD20621">
            <v>3.3236219999999999</v>
          </cell>
        </row>
        <row r="20622">
          <cell r="AD20622">
            <v>3.3186230000000001</v>
          </cell>
        </row>
        <row r="20623">
          <cell r="AD20623">
            <v>3.3147319999999998</v>
          </cell>
        </row>
        <row r="20624">
          <cell r="AD20624">
            <v>3.3035589999999999</v>
          </cell>
        </row>
        <row r="20625">
          <cell r="AD20625">
            <v>3.3013300000000001</v>
          </cell>
        </row>
        <row r="20626">
          <cell r="AD20626">
            <v>3.2927409999999999</v>
          </cell>
        </row>
        <row r="20627">
          <cell r="AD20627">
            <v>3.2916820000000002</v>
          </cell>
        </row>
        <row r="20628">
          <cell r="AD20628">
            <v>3.2800720000000001</v>
          </cell>
        </row>
        <row r="20629">
          <cell r="AD20629">
            <v>3.2788089999999999</v>
          </cell>
        </row>
        <row r="20630">
          <cell r="AD20630">
            <v>3.2711999999999999</v>
          </cell>
        </row>
        <row r="20631">
          <cell r="AD20631">
            <v>3.2652489999999998</v>
          </cell>
        </row>
        <row r="20632">
          <cell r="AD20632">
            <v>3.259738</v>
          </cell>
        </row>
        <row r="20633">
          <cell r="AD20633">
            <v>3.2578800000000001</v>
          </cell>
        </row>
        <row r="20634">
          <cell r="AD20634">
            <v>3.2517140000000002</v>
          </cell>
        </row>
        <row r="20635">
          <cell r="AD20635">
            <v>3.2490169999999998</v>
          </cell>
        </row>
        <row r="20636">
          <cell r="AD20636">
            <v>3.2390370000000002</v>
          </cell>
        </row>
        <row r="20637">
          <cell r="AD20637">
            <v>3.236545</v>
          </cell>
        </row>
        <row r="20638">
          <cell r="AD20638">
            <v>3.235814</v>
          </cell>
        </row>
        <row r="20639">
          <cell r="AD20639">
            <v>3.195513</v>
          </cell>
        </row>
        <row r="20640">
          <cell r="AD20640">
            <v>3.1895060000000002</v>
          </cell>
        </row>
        <row r="20641">
          <cell r="AD20641">
            <v>3.1781579999999998</v>
          </cell>
        </row>
        <row r="20642">
          <cell r="AD20642">
            <v>3.1743450000000002</v>
          </cell>
        </row>
        <row r="20643">
          <cell r="AD20643">
            <v>3.1597710000000001</v>
          </cell>
        </row>
        <row r="20644">
          <cell r="AD20644">
            <v>3.1584430000000001</v>
          </cell>
        </row>
        <row r="20645">
          <cell r="AD20645">
            <v>3.15801</v>
          </cell>
        </row>
        <row r="20646">
          <cell r="AD20646">
            <v>3.150728</v>
          </cell>
        </row>
        <row r="20647">
          <cell r="AD20647">
            <v>3.1459269999999999</v>
          </cell>
        </row>
        <row r="20648">
          <cell r="AD20648">
            <v>3.1263740000000002</v>
          </cell>
        </row>
        <row r="20649">
          <cell r="AD20649">
            <v>3.1229610000000001</v>
          </cell>
        </row>
        <row r="20650">
          <cell r="AD20650">
            <v>3.1205270000000001</v>
          </cell>
        </row>
        <row r="20651">
          <cell r="AD20651">
            <v>3.114833</v>
          </cell>
        </row>
        <row r="20652">
          <cell r="AD20652">
            <v>3.103675</v>
          </cell>
        </row>
        <row r="20653">
          <cell r="AD20653">
            <v>3.103675</v>
          </cell>
        </row>
        <row r="20654">
          <cell r="AD20654">
            <v>3.103675</v>
          </cell>
        </row>
        <row r="20655">
          <cell r="AD20655">
            <v>3.103675</v>
          </cell>
        </row>
        <row r="20656">
          <cell r="AD20656">
            <v>3.103675</v>
          </cell>
        </row>
        <row r="20657">
          <cell r="AD20657">
            <v>3.103675</v>
          </cell>
        </row>
        <row r="20658">
          <cell r="AD20658">
            <v>3.0925349999999998</v>
          </cell>
        </row>
        <row r="20659">
          <cell r="AD20659">
            <v>3.0908709999999999</v>
          </cell>
        </row>
        <row r="20660">
          <cell r="AD20660">
            <v>3.0847419999999999</v>
          </cell>
        </row>
        <row r="20661">
          <cell r="AD20661">
            <v>3.077261</v>
          </cell>
        </row>
        <row r="20662">
          <cell r="AD20662">
            <v>3.0702199999999999</v>
          </cell>
        </row>
        <row r="20663">
          <cell r="AD20663">
            <v>3.069118</v>
          </cell>
        </row>
        <row r="20664">
          <cell r="AD20664">
            <v>3.0653229999999998</v>
          </cell>
        </row>
        <row r="20665">
          <cell r="AD20665">
            <v>3.050694</v>
          </cell>
        </row>
        <row r="20666">
          <cell r="AD20666">
            <v>3.0445959999999999</v>
          </cell>
        </row>
        <row r="20667">
          <cell r="AD20667">
            <v>3.0044719999999998</v>
          </cell>
        </row>
        <row r="20668">
          <cell r="AD20668">
            <v>3.0017429999999998</v>
          </cell>
        </row>
        <row r="20669">
          <cell r="AD20669">
            <v>2.985446</v>
          </cell>
        </row>
        <row r="20670">
          <cell r="AD20670">
            <v>2.9782959999999998</v>
          </cell>
        </row>
        <row r="20671">
          <cell r="AD20671">
            <v>2.9746410000000001</v>
          </cell>
        </row>
        <row r="20672">
          <cell r="AD20672">
            <v>2.9664299999999999</v>
          </cell>
        </row>
        <row r="20673">
          <cell r="AD20673">
            <v>2.9606249999999998</v>
          </cell>
        </row>
        <row r="20674">
          <cell r="AD20674">
            <v>2.954574</v>
          </cell>
        </row>
        <row r="20675">
          <cell r="AD20675">
            <v>2.9414150000000001</v>
          </cell>
        </row>
        <row r="20676">
          <cell r="AD20676">
            <v>2.9391759999999998</v>
          </cell>
        </row>
        <row r="20677">
          <cell r="AD20677">
            <v>2.9342630000000001</v>
          </cell>
        </row>
        <row r="20678">
          <cell r="AD20678">
            <v>2.9271159999999998</v>
          </cell>
        </row>
        <row r="20679">
          <cell r="AD20679">
            <v>2.9177879999999998</v>
          </cell>
        </row>
        <row r="20680">
          <cell r="AD20680">
            <v>2.9164249999999998</v>
          </cell>
        </row>
        <row r="20681">
          <cell r="AD20681">
            <v>2.9095970000000002</v>
          </cell>
        </row>
        <row r="20682">
          <cell r="AD20682">
            <v>2.908026</v>
          </cell>
        </row>
        <row r="20683">
          <cell r="AD20683">
            <v>2.9066450000000001</v>
          </cell>
        </row>
        <row r="20684">
          <cell r="AD20684">
            <v>2.8948510000000001</v>
          </cell>
        </row>
        <row r="20685">
          <cell r="AD20685">
            <v>2.8943430000000001</v>
          </cell>
        </row>
        <row r="20686">
          <cell r="AD20686">
            <v>2.891591</v>
          </cell>
        </row>
        <row r="20687">
          <cell r="AD20687">
            <v>2.887791</v>
          </cell>
        </row>
        <row r="20688">
          <cell r="AD20688">
            <v>2.8854389999999999</v>
          </cell>
        </row>
        <row r="20689">
          <cell r="AD20689">
            <v>2.881183</v>
          </cell>
        </row>
        <row r="20690">
          <cell r="AD20690">
            <v>2.8730850000000001</v>
          </cell>
        </row>
        <row r="20691">
          <cell r="AD20691">
            <v>2.872039</v>
          </cell>
        </row>
        <row r="20692">
          <cell r="AD20692">
            <v>2.871073</v>
          </cell>
        </row>
        <row r="20693">
          <cell r="AD20693">
            <v>2.8679760000000001</v>
          </cell>
        </row>
        <row r="20694">
          <cell r="AD20694">
            <v>2.8377789999999998</v>
          </cell>
        </row>
        <row r="20695">
          <cell r="AD20695">
            <v>2.8337810000000001</v>
          </cell>
        </row>
        <row r="20696">
          <cell r="AD20696">
            <v>2.8334519999999999</v>
          </cell>
        </row>
        <row r="20697">
          <cell r="AD20697">
            <v>2.8281740000000002</v>
          </cell>
        </row>
        <row r="20698">
          <cell r="AD20698">
            <v>2.797561</v>
          </cell>
        </row>
        <row r="20699">
          <cell r="AD20699">
            <v>2.7973460000000001</v>
          </cell>
        </row>
        <row r="20700">
          <cell r="AD20700">
            <v>2.7948879999999998</v>
          </cell>
        </row>
        <row r="20701">
          <cell r="AD20701">
            <v>2.7861989999999999</v>
          </cell>
        </row>
        <row r="20702">
          <cell r="AD20702">
            <v>2.7797670000000001</v>
          </cell>
        </row>
        <row r="20703">
          <cell r="AD20703">
            <v>2.7745769999999998</v>
          </cell>
        </row>
        <row r="20704">
          <cell r="AD20704">
            <v>2.7671670000000002</v>
          </cell>
        </row>
        <row r="20705">
          <cell r="AD20705">
            <v>2.7622770000000001</v>
          </cell>
        </row>
        <row r="20706">
          <cell r="AD20706">
            <v>2.7621769999999999</v>
          </cell>
        </row>
        <row r="20707">
          <cell r="AD20707">
            <v>2.7587090000000001</v>
          </cell>
        </row>
        <row r="20708">
          <cell r="AD20708">
            <v>2.7540040000000001</v>
          </cell>
        </row>
        <row r="20709">
          <cell r="AD20709">
            <v>2.752386</v>
          </cell>
        </row>
        <row r="20710">
          <cell r="AD20710">
            <v>2.746124</v>
          </cell>
        </row>
        <row r="20711">
          <cell r="AD20711">
            <v>2.7418719999999999</v>
          </cell>
        </row>
        <row r="20712">
          <cell r="AD20712">
            <v>2.7263120000000001</v>
          </cell>
        </row>
        <row r="20713">
          <cell r="AD20713">
            <v>2.7260460000000002</v>
          </cell>
        </row>
        <row r="20714">
          <cell r="AD20714">
            <v>2.713225</v>
          </cell>
        </row>
        <row r="20715">
          <cell r="AD20715">
            <v>2.691697</v>
          </cell>
        </row>
        <row r="20716">
          <cell r="AD20716">
            <v>2.6910219999999998</v>
          </cell>
        </row>
        <row r="20717">
          <cell r="AD20717">
            <v>2.6852649999999998</v>
          </cell>
        </row>
        <row r="20718">
          <cell r="AD20718">
            <v>2.672374</v>
          </cell>
        </row>
        <row r="20719">
          <cell r="AD20719">
            <v>2.6685810000000001</v>
          </cell>
        </row>
        <row r="20720">
          <cell r="AD20720">
            <v>2.6635599999999999</v>
          </cell>
        </row>
        <row r="20721">
          <cell r="AD20721">
            <v>2.6613869999999999</v>
          </cell>
        </row>
        <row r="20722">
          <cell r="AD20722">
            <v>2.6602929999999998</v>
          </cell>
        </row>
        <row r="20723">
          <cell r="AD20723">
            <v>2.6602929999999998</v>
          </cell>
        </row>
        <row r="20724">
          <cell r="AD20724">
            <v>2.6602929999999998</v>
          </cell>
        </row>
        <row r="20725">
          <cell r="AD20725">
            <v>2.6602929999999998</v>
          </cell>
        </row>
        <row r="20726">
          <cell r="AD20726">
            <v>2.6602929999999998</v>
          </cell>
        </row>
        <row r="20727">
          <cell r="AD20727">
            <v>2.6496819999999999</v>
          </cell>
        </row>
        <row r="20728">
          <cell r="AD20728">
            <v>2.6496659999999999</v>
          </cell>
        </row>
        <row r="20729">
          <cell r="AD20729">
            <v>2.6381199999999998</v>
          </cell>
        </row>
        <row r="20730">
          <cell r="AD20730">
            <v>2.637848</v>
          </cell>
        </row>
        <row r="20731">
          <cell r="AD20731">
            <v>2.6320359999999998</v>
          </cell>
        </row>
        <row r="20732">
          <cell r="AD20732">
            <v>2.6306720000000001</v>
          </cell>
        </row>
        <row r="20733">
          <cell r="AD20733">
            <v>2.6180249999999998</v>
          </cell>
        </row>
        <row r="20734">
          <cell r="AD20734">
            <v>2.61605</v>
          </cell>
        </row>
        <row r="20735">
          <cell r="AD20735">
            <v>2.6034999999999999</v>
          </cell>
        </row>
        <row r="20736">
          <cell r="AD20736">
            <v>2.5944569999999998</v>
          </cell>
        </row>
        <row r="20737">
          <cell r="AD20737">
            <v>2.592409</v>
          </cell>
        </row>
        <row r="20738">
          <cell r="AD20738">
            <v>2.5852059999999999</v>
          </cell>
        </row>
        <row r="20739">
          <cell r="AD20739">
            <v>2.5762710000000002</v>
          </cell>
        </row>
        <row r="20740">
          <cell r="AD20740">
            <v>2.5745330000000002</v>
          </cell>
        </row>
        <row r="20741">
          <cell r="AD20741">
            <v>2.5693579999999998</v>
          </cell>
        </row>
        <row r="20742">
          <cell r="AD20742">
            <v>2.5655600000000001</v>
          </cell>
        </row>
        <row r="20743">
          <cell r="AD20743">
            <v>2.5454180000000002</v>
          </cell>
        </row>
        <row r="20744">
          <cell r="AD20744">
            <v>2.535892</v>
          </cell>
        </row>
        <row r="20745">
          <cell r="AD20745">
            <v>2.5335559999999999</v>
          </cell>
        </row>
        <row r="20746">
          <cell r="AD20746">
            <v>2.529013</v>
          </cell>
        </row>
        <row r="20747">
          <cell r="AD20747">
            <v>2.5258690000000001</v>
          </cell>
        </row>
        <row r="20748">
          <cell r="AD20748">
            <v>2.5208080000000002</v>
          </cell>
        </row>
        <row r="20749">
          <cell r="AD20749">
            <v>2.5143089999999999</v>
          </cell>
        </row>
        <row r="20750">
          <cell r="AD20750">
            <v>2.5135000000000001</v>
          </cell>
        </row>
        <row r="20751">
          <cell r="AD20751">
            <v>2.5126439999999999</v>
          </cell>
        </row>
        <row r="20752">
          <cell r="AD20752">
            <v>2.5094159999999999</v>
          </cell>
        </row>
        <row r="20753">
          <cell r="AD20753">
            <v>2.5015079999999998</v>
          </cell>
        </row>
        <row r="20754">
          <cell r="AD20754">
            <v>2.500219</v>
          </cell>
        </row>
        <row r="20755">
          <cell r="AD20755">
            <v>2.4971079999999999</v>
          </cell>
        </row>
        <row r="20756">
          <cell r="AD20756">
            <v>2.489557</v>
          </cell>
        </row>
        <row r="20757">
          <cell r="AD20757">
            <v>2.4894129999999999</v>
          </cell>
        </row>
        <row r="20758">
          <cell r="AD20758">
            <v>2.488375</v>
          </cell>
        </row>
        <row r="20759">
          <cell r="AD20759">
            <v>2.4836239999999998</v>
          </cell>
        </row>
        <row r="20760">
          <cell r="AD20760">
            <v>2.4712900000000002</v>
          </cell>
        </row>
        <row r="20761">
          <cell r="AD20761">
            <v>2.4668369999999999</v>
          </cell>
        </row>
        <row r="20762">
          <cell r="AD20762">
            <v>2.4637009999999999</v>
          </cell>
        </row>
        <row r="20763">
          <cell r="AD20763">
            <v>2.4628670000000001</v>
          </cell>
        </row>
        <row r="20764">
          <cell r="AD20764">
            <v>2.4518710000000001</v>
          </cell>
        </row>
        <row r="20765">
          <cell r="AD20765">
            <v>2.4452189999999998</v>
          </cell>
        </row>
        <row r="20766">
          <cell r="AD20766">
            <v>2.434882</v>
          </cell>
        </row>
        <row r="20767">
          <cell r="AD20767">
            <v>2.4223240000000001</v>
          </cell>
        </row>
        <row r="20768">
          <cell r="AD20768">
            <v>2.4179339999999998</v>
          </cell>
        </row>
        <row r="20769">
          <cell r="AD20769">
            <v>2.4098090000000001</v>
          </cell>
        </row>
        <row r="20770">
          <cell r="AD20770">
            <v>2.4003610000000002</v>
          </cell>
        </row>
        <row r="20771">
          <cell r="AD20771">
            <v>2.3992100000000001</v>
          </cell>
        </row>
        <row r="20772">
          <cell r="AD20772">
            <v>2.389999</v>
          </cell>
        </row>
        <row r="20773">
          <cell r="AD20773">
            <v>2.3854000000000002</v>
          </cell>
        </row>
        <row r="20774">
          <cell r="AD20774">
            <v>2.373059</v>
          </cell>
        </row>
        <row r="20775">
          <cell r="AD20775">
            <v>2.367686</v>
          </cell>
        </row>
        <row r="20776">
          <cell r="AD20776">
            <v>2.3629030000000002</v>
          </cell>
        </row>
        <row r="20777">
          <cell r="AD20777">
            <v>2.3514460000000001</v>
          </cell>
        </row>
        <row r="20778">
          <cell r="AD20778">
            <v>2.3471449999999998</v>
          </cell>
        </row>
        <row r="20779">
          <cell r="AD20779">
            <v>2.3315389999999998</v>
          </cell>
        </row>
        <row r="20780">
          <cell r="AD20780">
            <v>2.3293620000000002</v>
          </cell>
        </row>
        <row r="20781">
          <cell r="AD20781">
            <v>2.32579</v>
          </cell>
        </row>
        <row r="20782">
          <cell r="AD20782">
            <v>2.3217300000000001</v>
          </cell>
        </row>
        <row r="20783">
          <cell r="AD20783">
            <v>2.310864</v>
          </cell>
        </row>
        <row r="20784">
          <cell r="AD20784">
            <v>2.3061910000000001</v>
          </cell>
        </row>
        <row r="20785">
          <cell r="AD20785">
            <v>2.3026650000000002</v>
          </cell>
        </row>
        <row r="20786">
          <cell r="AD20786">
            <v>2.2784219999999999</v>
          </cell>
        </row>
        <row r="20787">
          <cell r="AD20787">
            <v>2.2669100000000002</v>
          </cell>
        </row>
        <row r="20788">
          <cell r="AD20788">
            <v>2.2593619999999999</v>
          </cell>
        </row>
        <row r="20789">
          <cell r="AD20789">
            <v>2.256259</v>
          </cell>
        </row>
        <row r="20790">
          <cell r="AD20790">
            <v>2.24295</v>
          </cell>
        </row>
        <row r="20791">
          <cell r="AD20791">
            <v>2.241479</v>
          </cell>
        </row>
        <row r="20792">
          <cell r="AD20792">
            <v>2.2339020000000001</v>
          </cell>
        </row>
        <row r="20793">
          <cell r="AD20793">
            <v>2.2294900000000002</v>
          </cell>
        </row>
        <row r="20794">
          <cell r="AD20794">
            <v>2.2222650000000002</v>
          </cell>
        </row>
        <row r="20795">
          <cell r="AD20795">
            <v>2.2169099999999999</v>
          </cell>
        </row>
        <row r="20796">
          <cell r="AD20796">
            <v>2.2169099999999999</v>
          </cell>
        </row>
        <row r="20797">
          <cell r="AD20797">
            <v>2.2169099999999999</v>
          </cell>
        </row>
        <row r="20798">
          <cell r="AD20798">
            <v>2.2169099999999999</v>
          </cell>
        </row>
        <row r="20799">
          <cell r="AD20799">
            <v>2.2169099999999999</v>
          </cell>
        </row>
        <row r="20800">
          <cell r="AD20800">
            <v>2.2169099999999999</v>
          </cell>
        </row>
        <row r="20801">
          <cell r="AD20801">
            <v>2.2169099999999999</v>
          </cell>
        </row>
        <row r="20802">
          <cell r="AD20802">
            <v>2.2169099999999999</v>
          </cell>
        </row>
        <row r="20803">
          <cell r="AD20803">
            <v>2.2169099999999999</v>
          </cell>
        </row>
        <row r="20804">
          <cell r="AD20804">
            <v>2.2169099999999999</v>
          </cell>
        </row>
        <row r="20805">
          <cell r="AD20805">
            <v>2.2164459999999999</v>
          </cell>
        </row>
        <row r="20806">
          <cell r="AD20806">
            <v>2.2151200000000002</v>
          </cell>
        </row>
        <row r="20807">
          <cell r="AD20807">
            <v>2.2098209999999998</v>
          </cell>
        </row>
        <row r="20808">
          <cell r="AD20808">
            <v>2.2098209999999998</v>
          </cell>
        </row>
        <row r="20809">
          <cell r="AD20809">
            <v>2.2076630000000002</v>
          </cell>
        </row>
        <row r="20810">
          <cell r="AD20810">
            <v>2.2071999999999998</v>
          </cell>
        </row>
        <row r="20811">
          <cell r="AD20811">
            <v>2.2051590000000001</v>
          </cell>
        </row>
        <row r="20812">
          <cell r="AD20812">
            <v>2.1971630000000002</v>
          </cell>
        </row>
        <row r="20813">
          <cell r="AD20813">
            <v>2.1942870000000001</v>
          </cell>
        </row>
        <row r="20814">
          <cell r="AD20814">
            <v>2.1895159999999998</v>
          </cell>
        </row>
        <row r="20815">
          <cell r="AD20815">
            <v>2.1895159999999998</v>
          </cell>
        </row>
        <row r="20816">
          <cell r="AD20816">
            <v>2.1895159999999998</v>
          </cell>
        </row>
        <row r="20817">
          <cell r="AD20817">
            <v>2.1759580000000001</v>
          </cell>
        </row>
        <row r="20818">
          <cell r="AD20818">
            <v>2.168768</v>
          </cell>
        </row>
        <row r="20819">
          <cell r="AD20819">
            <v>2.1659060000000001</v>
          </cell>
        </row>
        <row r="20820">
          <cell r="AD20820">
            <v>2.1659000000000002</v>
          </cell>
        </row>
        <row r="20821">
          <cell r="AD20821">
            <v>2.1658970000000002</v>
          </cell>
        </row>
        <row r="20822">
          <cell r="AD20822">
            <v>2.1594310000000001</v>
          </cell>
        </row>
        <row r="20823">
          <cell r="AD20823">
            <v>2.148336</v>
          </cell>
        </row>
        <row r="20824">
          <cell r="AD20824">
            <v>2.1290809999999998</v>
          </cell>
        </row>
        <row r="20825">
          <cell r="AD20825">
            <v>2.110344</v>
          </cell>
        </row>
        <row r="20826">
          <cell r="AD20826">
            <v>2.1076139999999999</v>
          </cell>
        </row>
        <row r="20827">
          <cell r="AD20827">
            <v>2.106169</v>
          </cell>
        </row>
        <row r="20828">
          <cell r="AD20828">
            <v>2.1019649999999999</v>
          </cell>
        </row>
        <row r="20829">
          <cell r="AD20829">
            <v>2.097013</v>
          </cell>
        </row>
        <row r="20830">
          <cell r="AD20830">
            <v>2.0966740000000001</v>
          </cell>
        </row>
        <row r="20831">
          <cell r="AD20831">
            <v>2.0836899999999998</v>
          </cell>
        </row>
        <row r="20832">
          <cell r="AD20832">
            <v>2.0619670000000001</v>
          </cell>
        </row>
        <row r="20833">
          <cell r="AD20833">
            <v>2.0504159999999998</v>
          </cell>
        </row>
        <row r="20834">
          <cell r="AD20834">
            <v>2.0283530000000001</v>
          </cell>
        </row>
        <row r="20835">
          <cell r="AD20835">
            <v>2.023895</v>
          </cell>
        </row>
        <row r="20836">
          <cell r="AD20836">
            <v>2.0220009999999999</v>
          </cell>
        </row>
        <row r="20837">
          <cell r="AD20837">
            <v>2.0077980000000002</v>
          </cell>
        </row>
        <row r="20838">
          <cell r="AD20838">
            <v>2.0070290000000002</v>
          </cell>
        </row>
        <row r="20839">
          <cell r="AD20839">
            <v>2.0070290000000002</v>
          </cell>
        </row>
        <row r="20840">
          <cell r="AD20840">
            <v>2.0012120000000002</v>
          </cell>
        </row>
        <row r="20841">
          <cell r="AD20841">
            <v>1.9928170000000001</v>
          </cell>
        </row>
        <row r="20842">
          <cell r="AD20842">
            <v>1.979994</v>
          </cell>
        </row>
        <row r="20843">
          <cell r="AD20843">
            <v>1.976548</v>
          </cell>
        </row>
        <row r="20844">
          <cell r="AD20844">
            <v>1.976548</v>
          </cell>
        </row>
        <row r="20845">
          <cell r="AD20845">
            <v>1.976062</v>
          </cell>
        </row>
        <row r="20846">
          <cell r="AD20846">
            <v>1.973662</v>
          </cell>
        </row>
        <row r="20847">
          <cell r="AD20847">
            <v>1.961667</v>
          </cell>
        </row>
        <row r="20848">
          <cell r="AD20848">
            <v>1.956437</v>
          </cell>
        </row>
        <row r="20849">
          <cell r="AD20849">
            <v>1.956175</v>
          </cell>
        </row>
        <row r="20850">
          <cell r="AD20850">
            <v>1.9559029999999999</v>
          </cell>
        </row>
        <row r="20851">
          <cell r="AD20851">
            <v>1.945192</v>
          </cell>
        </row>
        <row r="20852">
          <cell r="AD20852">
            <v>1.918887</v>
          </cell>
        </row>
        <row r="20853">
          <cell r="AD20853">
            <v>1.9166510000000001</v>
          </cell>
        </row>
        <row r="20854">
          <cell r="AD20854">
            <v>1.914372</v>
          </cell>
        </row>
        <row r="20855">
          <cell r="AD20855">
            <v>1.913608</v>
          </cell>
        </row>
        <row r="20856">
          <cell r="AD20856">
            <v>1.9130910000000001</v>
          </cell>
        </row>
        <row r="20857">
          <cell r="AD20857">
            <v>1.9107050000000001</v>
          </cell>
        </row>
        <row r="20858">
          <cell r="AD20858">
            <v>1.899994</v>
          </cell>
        </row>
        <row r="20859">
          <cell r="AD20859">
            <v>1.89842</v>
          </cell>
        </row>
        <row r="20860">
          <cell r="AD20860">
            <v>1.8939490000000001</v>
          </cell>
        </row>
        <row r="20861">
          <cell r="AD20861">
            <v>1.8939490000000001</v>
          </cell>
        </row>
        <row r="20862">
          <cell r="AD20862">
            <v>1.891705</v>
          </cell>
        </row>
        <row r="20863">
          <cell r="AD20863">
            <v>1.8907560000000001</v>
          </cell>
        </row>
        <row r="20864">
          <cell r="AD20864">
            <v>1.8863760000000001</v>
          </cell>
        </row>
        <row r="20865">
          <cell r="AD20865">
            <v>1.8737330000000001</v>
          </cell>
        </row>
        <row r="20866">
          <cell r="AD20866">
            <v>1.8737330000000001</v>
          </cell>
        </row>
        <row r="20867">
          <cell r="AD20867">
            <v>1.8713420000000001</v>
          </cell>
        </row>
        <row r="20868">
          <cell r="AD20868">
            <v>1.8701890000000001</v>
          </cell>
        </row>
        <row r="20869">
          <cell r="AD20869">
            <v>1.8593599999999999</v>
          </cell>
        </row>
        <row r="20870">
          <cell r="AD20870">
            <v>1.8574660000000001</v>
          </cell>
        </row>
        <row r="20871">
          <cell r="AD20871">
            <v>1.857027</v>
          </cell>
        </row>
        <row r="20872">
          <cell r="AD20872">
            <v>1.856309</v>
          </cell>
        </row>
        <row r="20873">
          <cell r="AD20873">
            <v>1.8520529999999999</v>
          </cell>
        </row>
        <row r="20874">
          <cell r="AD20874">
            <v>1.8504750000000001</v>
          </cell>
        </row>
        <row r="20875">
          <cell r="AD20875">
            <v>1.836109</v>
          </cell>
        </row>
        <row r="20876">
          <cell r="AD20876">
            <v>1.8331900000000001</v>
          </cell>
        </row>
        <row r="20877">
          <cell r="AD20877">
            <v>1.828948</v>
          </cell>
        </row>
        <row r="20878">
          <cell r="AD20878">
            <v>1.828573</v>
          </cell>
        </row>
        <row r="20879">
          <cell r="AD20879">
            <v>1.8131930000000001</v>
          </cell>
        </row>
        <row r="20880">
          <cell r="AD20880">
            <v>1.7993220000000001</v>
          </cell>
        </row>
        <row r="20881">
          <cell r="AD20881">
            <v>1.7960389999999999</v>
          </cell>
        </row>
        <row r="20882">
          <cell r="AD20882">
            <v>1.792673</v>
          </cell>
        </row>
        <row r="20883">
          <cell r="AD20883">
            <v>1.773528</v>
          </cell>
        </row>
        <row r="20884">
          <cell r="AD20884">
            <v>1.773528</v>
          </cell>
        </row>
        <row r="20885">
          <cell r="AD20885">
            <v>1.773528</v>
          </cell>
        </row>
        <row r="20886">
          <cell r="AD20886">
            <v>1.765066</v>
          </cell>
        </row>
        <row r="20887">
          <cell r="AD20887">
            <v>1.758648</v>
          </cell>
        </row>
        <row r="20888">
          <cell r="AD20888">
            <v>1.7556560000000001</v>
          </cell>
        </row>
        <row r="20889">
          <cell r="AD20889">
            <v>1.7516130000000001</v>
          </cell>
        </row>
        <row r="20890">
          <cell r="AD20890">
            <v>1.7460119999999999</v>
          </cell>
        </row>
        <row r="20891">
          <cell r="AD20891">
            <v>1.7419340000000001</v>
          </cell>
        </row>
        <row r="20892">
          <cell r="AD20892">
            <v>1.7223280000000001</v>
          </cell>
        </row>
        <row r="20893">
          <cell r="AD20893">
            <v>1.7171799999999999</v>
          </cell>
        </row>
        <row r="20894">
          <cell r="AD20894">
            <v>1.7019610000000001</v>
          </cell>
        </row>
        <row r="20895">
          <cell r="AD20895">
            <v>1.7013910000000001</v>
          </cell>
        </row>
        <row r="20896">
          <cell r="AD20896">
            <v>1.6964680000000001</v>
          </cell>
        </row>
        <row r="20897">
          <cell r="AD20897">
            <v>1.6959580000000001</v>
          </cell>
        </row>
        <row r="20898">
          <cell r="AD20898">
            <v>1.6943280000000001</v>
          </cell>
        </row>
        <row r="20899">
          <cell r="AD20899">
            <v>1.693608</v>
          </cell>
        </row>
        <row r="20900">
          <cell r="AD20900">
            <v>1.6906080000000001</v>
          </cell>
        </row>
        <row r="20901">
          <cell r="AD20901">
            <v>1.6887270000000001</v>
          </cell>
        </row>
        <row r="20902">
          <cell r="AD20902">
            <v>1.6852959999999999</v>
          </cell>
        </row>
        <row r="20903">
          <cell r="AD20903">
            <v>1.680207</v>
          </cell>
        </row>
        <row r="20904">
          <cell r="AD20904">
            <v>1.6777820000000001</v>
          </cell>
        </row>
        <row r="20905">
          <cell r="AD20905">
            <v>1.674785</v>
          </cell>
        </row>
        <row r="20906">
          <cell r="AD20906">
            <v>1.6745110000000001</v>
          </cell>
        </row>
        <row r="20907">
          <cell r="AD20907">
            <v>1.6728179999999999</v>
          </cell>
        </row>
        <row r="20908">
          <cell r="AD20908">
            <v>1.6565879999999999</v>
          </cell>
        </row>
        <row r="20909">
          <cell r="AD20909">
            <v>1.649492</v>
          </cell>
        </row>
        <row r="20910">
          <cell r="AD20910">
            <v>1.6434390000000001</v>
          </cell>
        </row>
        <row r="20911">
          <cell r="AD20911">
            <v>1.639405</v>
          </cell>
        </row>
        <row r="20912">
          <cell r="AD20912">
            <v>1.637419</v>
          </cell>
        </row>
        <row r="20913">
          <cell r="AD20913">
            <v>1.6356489999999999</v>
          </cell>
        </row>
        <row r="20914">
          <cell r="AD20914">
            <v>1.629351</v>
          </cell>
        </row>
        <row r="20915">
          <cell r="AD20915">
            <v>1.622652</v>
          </cell>
        </row>
        <row r="20916">
          <cell r="AD20916">
            <v>1.6199920000000001</v>
          </cell>
        </row>
        <row r="20917">
          <cell r="AD20917">
            <v>1.6160950000000001</v>
          </cell>
        </row>
        <row r="20918">
          <cell r="AD20918">
            <v>1.6135759999999999</v>
          </cell>
        </row>
        <row r="20919">
          <cell r="AD20919">
            <v>1.6102019999999999</v>
          </cell>
        </row>
        <row r="20920">
          <cell r="AD20920">
            <v>1.609556</v>
          </cell>
        </row>
        <row r="20921">
          <cell r="AD20921">
            <v>1.6064080000000001</v>
          </cell>
        </row>
        <row r="20922">
          <cell r="AD20922">
            <v>1.602954</v>
          </cell>
        </row>
        <row r="20923">
          <cell r="AD20923">
            <v>1.6017250000000001</v>
          </cell>
        </row>
        <row r="20924">
          <cell r="AD20924">
            <v>1.5837239999999999</v>
          </cell>
        </row>
        <row r="20925">
          <cell r="AD20925">
            <v>1.5812379999999999</v>
          </cell>
        </row>
        <row r="20926">
          <cell r="AD20926">
            <v>1.5792219999999999</v>
          </cell>
        </row>
        <row r="20927">
          <cell r="AD20927">
            <v>1.5641309999999999</v>
          </cell>
        </row>
        <row r="20928">
          <cell r="AD20928">
            <v>1.561741</v>
          </cell>
        </row>
        <row r="20929">
          <cell r="AD20929">
            <v>1.5528150000000001</v>
          </cell>
        </row>
        <row r="20930">
          <cell r="AD20930">
            <v>1.5520370000000001</v>
          </cell>
        </row>
        <row r="20931">
          <cell r="AD20931">
            <v>1.5500339999999999</v>
          </cell>
        </row>
        <row r="20932">
          <cell r="AD20932">
            <v>1.5454349999999999</v>
          </cell>
        </row>
        <row r="20933">
          <cell r="AD20933">
            <v>1.535406</v>
          </cell>
        </row>
        <row r="20934">
          <cell r="AD20934">
            <v>1.53511</v>
          </cell>
        </row>
        <row r="20935">
          <cell r="AD20935">
            <v>1.5272840000000001</v>
          </cell>
        </row>
        <row r="20936">
          <cell r="AD20936">
            <v>1.523369</v>
          </cell>
        </row>
        <row r="20937">
          <cell r="AD20937">
            <v>1.5066170000000001</v>
          </cell>
        </row>
        <row r="20938">
          <cell r="AD20938">
            <v>1.5016240000000001</v>
          </cell>
        </row>
        <row r="20939">
          <cell r="AD20939">
            <v>1.489044</v>
          </cell>
        </row>
        <row r="20940">
          <cell r="AD20940">
            <v>1.4855700000000001</v>
          </cell>
        </row>
        <row r="20941">
          <cell r="AD20941">
            <v>1.4771590000000001</v>
          </cell>
        </row>
        <row r="20942">
          <cell r="AD20942">
            <v>1.472062</v>
          </cell>
        </row>
        <row r="20943">
          <cell r="AD20943">
            <v>1.467754</v>
          </cell>
        </row>
        <row r="20944">
          <cell r="AD20944">
            <v>1.467131</v>
          </cell>
        </row>
        <row r="20945">
          <cell r="AD20945">
            <v>1.464275</v>
          </cell>
        </row>
        <row r="20946">
          <cell r="AD20946">
            <v>1.4556290000000001</v>
          </cell>
        </row>
        <row r="20947">
          <cell r="AD20947">
            <v>1.4505669999999999</v>
          </cell>
        </row>
        <row r="20948">
          <cell r="AD20948">
            <v>1.437602</v>
          </cell>
        </row>
        <row r="20949">
          <cell r="AD20949">
            <v>1.4196960000000001</v>
          </cell>
        </row>
        <row r="20950">
          <cell r="AD20950">
            <v>1.4167259999999999</v>
          </cell>
        </row>
        <row r="20951">
          <cell r="AD20951">
            <v>1.416363</v>
          </cell>
        </row>
        <row r="20952">
          <cell r="AD20952">
            <v>1.415978</v>
          </cell>
        </row>
        <row r="20953">
          <cell r="AD20953">
            <v>1.415978</v>
          </cell>
        </row>
        <row r="20954">
          <cell r="AD20954">
            <v>1.41239</v>
          </cell>
        </row>
        <row r="20955">
          <cell r="AD20955">
            <v>1.4096280000000001</v>
          </cell>
        </row>
        <row r="20956">
          <cell r="AD20956">
            <v>1.3953409999999999</v>
          </cell>
        </row>
        <row r="20957">
          <cell r="AD20957">
            <v>1.3874359999999999</v>
          </cell>
        </row>
        <row r="20958">
          <cell r="AD20958">
            <v>1.3860269999999999</v>
          </cell>
        </row>
        <row r="20959">
          <cell r="AD20959">
            <v>1.384941</v>
          </cell>
        </row>
        <row r="20960">
          <cell r="AD20960">
            <v>1.378371</v>
          </cell>
        </row>
        <row r="20961">
          <cell r="AD20961">
            <v>1.3761699999999999</v>
          </cell>
        </row>
        <row r="20962">
          <cell r="AD20962">
            <v>1.3688119999999999</v>
          </cell>
        </row>
        <row r="20963">
          <cell r="AD20963">
            <v>1.362152</v>
          </cell>
        </row>
        <row r="20964">
          <cell r="AD20964">
            <v>1.3582179999999999</v>
          </cell>
        </row>
        <row r="20965">
          <cell r="AD20965">
            <v>1.3566119999999999</v>
          </cell>
        </row>
        <row r="20966">
          <cell r="AD20966">
            <v>1.3552770000000001</v>
          </cell>
        </row>
        <row r="20967">
          <cell r="AD20967">
            <v>1.3517939999999999</v>
          </cell>
        </row>
        <row r="20968">
          <cell r="AD20968">
            <v>1.3453250000000001</v>
          </cell>
        </row>
        <row r="20969">
          <cell r="AD20969">
            <v>1.343621</v>
          </cell>
        </row>
        <row r="20970">
          <cell r="AD20970">
            <v>1.341378</v>
          </cell>
        </row>
        <row r="20971">
          <cell r="AD20971">
            <v>1.3372919999999999</v>
          </cell>
        </row>
        <row r="20972">
          <cell r="AD20972">
            <v>1.33341</v>
          </cell>
        </row>
        <row r="20973">
          <cell r="AD20973">
            <v>1.3303069999999999</v>
          </cell>
        </row>
        <row r="20974">
          <cell r="AD20974">
            <v>1.3301460000000001</v>
          </cell>
        </row>
        <row r="20975">
          <cell r="AD20975">
            <v>1.3301460000000001</v>
          </cell>
        </row>
        <row r="20976">
          <cell r="AD20976">
            <v>1.3301460000000001</v>
          </cell>
        </row>
        <row r="20977">
          <cell r="AD20977">
            <v>1.3301460000000001</v>
          </cell>
        </row>
        <row r="20978">
          <cell r="AD20978">
            <v>1.3301460000000001</v>
          </cell>
        </row>
        <row r="20979">
          <cell r="AD20979">
            <v>1.3301460000000001</v>
          </cell>
        </row>
        <row r="20980">
          <cell r="AD20980">
            <v>1.328945</v>
          </cell>
        </row>
        <row r="20981">
          <cell r="AD20981">
            <v>1.3244290000000001</v>
          </cell>
        </row>
        <row r="20982">
          <cell r="AD20982">
            <v>1.3188260000000001</v>
          </cell>
        </row>
        <row r="20983">
          <cell r="AD20983">
            <v>1.3181419999999999</v>
          </cell>
        </row>
        <row r="20984">
          <cell r="AD20984">
            <v>1.3164659999999999</v>
          </cell>
        </row>
        <row r="20985">
          <cell r="AD20985">
            <v>1.3130930000000001</v>
          </cell>
        </row>
        <row r="20986">
          <cell r="AD20986">
            <v>1.3067409999999999</v>
          </cell>
        </row>
        <row r="20987">
          <cell r="AD20987">
            <v>1.3022629999999999</v>
          </cell>
        </row>
        <row r="20988">
          <cell r="AD20988">
            <v>1.289963</v>
          </cell>
        </row>
        <row r="20989">
          <cell r="AD20989">
            <v>1.289218</v>
          </cell>
        </row>
        <row r="20990">
          <cell r="AD20990">
            <v>1.27566</v>
          </cell>
        </row>
        <row r="20991">
          <cell r="AD20991">
            <v>1.2743519999999999</v>
          </cell>
        </row>
        <row r="20992">
          <cell r="AD20992">
            <v>1.2672349999999999</v>
          </cell>
        </row>
        <row r="20993">
          <cell r="AD20993">
            <v>1.2611410000000001</v>
          </cell>
        </row>
        <row r="20994">
          <cell r="AD20994">
            <v>1.2441880000000001</v>
          </cell>
        </row>
        <row r="20995">
          <cell r="AD20995">
            <v>1.2383580000000001</v>
          </cell>
        </row>
        <row r="20996">
          <cell r="AD20996">
            <v>1.229501</v>
          </cell>
        </row>
        <row r="20997">
          <cell r="AD20997">
            <v>1.2243539999999999</v>
          </cell>
        </row>
        <row r="20998">
          <cell r="AD20998">
            <v>1.2193959999999999</v>
          </cell>
        </row>
        <row r="20999">
          <cell r="AD20999">
            <v>1.217878</v>
          </cell>
        </row>
        <row r="21000">
          <cell r="AD21000">
            <v>1.212798</v>
          </cell>
        </row>
        <row r="21001">
          <cell r="AD21001">
            <v>1.211951</v>
          </cell>
        </row>
        <row r="21002">
          <cell r="AD21002">
            <v>1.209625</v>
          </cell>
        </row>
        <row r="21003">
          <cell r="AD21003">
            <v>1.2002470000000001</v>
          </cell>
        </row>
        <row r="21004">
          <cell r="AD21004">
            <v>1.185929</v>
          </cell>
        </row>
        <row r="21005">
          <cell r="AD21005">
            <v>1.175891</v>
          </cell>
        </row>
        <row r="21006">
          <cell r="AD21006">
            <v>1.1654469999999999</v>
          </cell>
        </row>
        <row r="21007">
          <cell r="AD21007">
            <v>1.161891</v>
          </cell>
        </row>
        <row r="21008">
          <cell r="AD21008">
            <v>1.155432</v>
          </cell>
        </row>
        <row r="21009">
          <cell r="AD21009">
            <v>1.153521</v>
          </cell>
        </row>
        <row r="21010">
          <cell r="AD21010">
            <v>1.1504099999999999</v>
          </cell>
        </row>
        <row r="21011">
          <cell r="AD21011">
            <v>1.1456999999999999</v>
          </cell>
        </row>
        <row r="21012">
          <cell r="AD21012">
            <v>1.1442589999999999</v>
          </cell>
        </row>
        <row r="21013">
          <cell r="AD21013">
            <v>1.1411789999999999</v>
          </cell>
        </row>
        <row r="21014">
          <cell r="AD21014">
            <v>1.1385270000000001</v>
          </cell>
        </row>
        <row r="21015">
          <cell r="AD21015">
            <v>1.1383000000000001</v>
          </cell>
        </row>
        <row r="21016">
          <cell r="AD21016">
            <v>1.1322570000000001</v>
          </cell>
        </row>
        <row r="21017">
          <cell r="AD21017">
            <v>1.1307879999999999</v>
          </cell>
        </row>
        <row r="21018">
          <cell r="AD21018">
            <v>1.126981</v>
          </cell>
        </row>
        <row r="21019">
          <cell r="AD21019">
            <v>1.1239520000000001</v>
          </cell>
        </row>
        <row r="21020">
          <cell r="AD21020">
            <v>1.104911</v>
          </cell>
        </row>
        <row r="21021">
          <cell r="AD21021">
            <v>1.104911</v>
          </cell>
        </row>
        <row r="21022">
          <cell r="AD21022">
            <v>1.1028899999999999</v>
          </cell>
        </row>
        <row r="21023">
          <cell r="AD21023">
            <v>1.0997140000000001</v>
          </cell>
        </row>
        <row r="21024">
          <cell r="AD21024">
            <v>1.0986130000000001</v>
          </cell>
        </row>
        <row r="21025">
          <cell r="AD21025">
            <v>1.091542</v>
          </cell>
        </row>
        <row r="21026">
          <cell r="AD21026">
            <v>1.0850439999999999</v>
          </cell>
        </row>
        <row r="21027">
          <cell r="AD21027">
            <v>1.0593859999999999</v>
          </cell>
        </row>
        <row r="21028">
          <cell r="AD21028">
            <v>1.0593859999999999</v>
          </cell>
        </row>
        <row r="21029">
          <cell r="AD21029">
            <v>1.0528139999999999</v>
          </cell>
        </row>
        <row r="21030">
          <cell r="AD21030">
            <v>1.05267</v>
          </cell>
        </row>
        <row r="21031">
          <cell r="AD21031">
            <v>1.0471090000000001</v>
          </cell>
        </row>
        <row r="21032">
          <cell r="AD21032">
            <v>1.0415669999999999</v>
          </cell>
        </row>
        <row r="21033">
          <cell r="AD21033">
            <v>1.034451</v>
          </cell>
        </row>
        <row r="21034">
          <cell r="AD21034">
            <v>1.030314</v>
          </cell>
        </row>
        <row r="21035">
          <cell r="AD21035">
            <v>1.0234319999999999</v>
          </cell>
        </row>
        <row r="21036">
          <cell r="AD21036">
            <v>1.0112350000000001</v>
          </cell>
        </row>
        <row r="21037">
          <cell r="AD21037">
            <v>1.008966</v>
          </cell>
        </row>
        <row r="21038">
          <cell r="AD21038">
            <v>1.007185</v>
          </cell>
        </row>
        <row r="21039">
          <cell r="AD21039">
            <v>1.004915</v>
          </cell>
        </row>
        <row r="21040">
          <cell r="AD21040">
            <v>1.004267</v>
          </cell>
        </row>
        <row r="21041">
          <cell r="AD21041">
            <v>1.004267</v>
          </cell>
        </row>
        <row r="21042">
          <cell r="AD21042">
            <v>0.99850399999999995</v>
          </cell>
        </row>
        <row r="21043">
          <cell r="AD21043">
            <v>0.99640799999999996</v>
          </cell>
        </row>
        <row r="21044">
          <cell r="AD21044">
            <v>0.99640799999999996</v>
          </cell>
        </row>
        <row r="21045">
          <cell r="AD21045">
            <v>0.98743300000000001</v>
          </cell>
        </row>
        <row r="21046">
          <cell r="AD21046">
            <v>0.98557899999999998</v>
          </cell>
        </row>
        <row r="21047">
          <cell r="AD21047">
            <v>0.98145499999999997</v>
          </cell>
        </row>
        <row r="21048">
          <cell r="AD21048">
            <v>0.98132799999999998</v>
          </cell>
        </row>
        <row r="21049">
          <cell r="AD21049">
            <v>0.98080599999999996</v>
          </cell>
        </row>
        <row r="21050">
          <cell r="AD21050">
            <v>0.97808799999999996</v>
          </cell>
        </row>
        <row r="21051">
          <cell r="AD21051">
            <v>0.97808799999999996</v>
          </cell>
        </row>
        <row r="21052">
          <cell r="AD21052">
            <v>0.97808799999999996</v>
          </cell>
        </row>
        <row r="21053">
          <cell r="AD21053">
            <v>0.97808799999999996</v>
          </cell>
        </row>
        <row r="21054">
          <cell r="AD21054">
            <v>0.97808799999999996</v>
          </cell>
        </row>
        <row r="21055">
          <cell r="AD21055">
            <v>0.97808799999999996</v>
          </cell>
        </row>
        <row r="21056">
          <cell r="AD21056">
            <v>0.97808799999999996</v>
          </cell>
        </row>
        <row r="21057">
          <cell r="AD21057">
            <v>0.97672999999999999</v>
          </cell>
        </row>
        <row r="21058">
          <cell r="AD21058">
            <v>0.97259600000000002</v>
          </cell>
        </row>
        <row r="21059">
          <cell r="AD21059">
            <v>0.96330499999999997</v>
          </cell>
        </row>
        <row r="21060">
          <cell r="AD21060">
            <v>0.95965699999999998</v>
          </cell>
        </row>
        <row r="21061">
          <cell r="AD21061">
            <v>0.94611800000000001</v>
          </cell>
        </row>
        <row r="21062">
          <cell r="AD21062">
            <v>0.94316999999999995</v>
          </cell>
        </row>
        <row r="21063">
          <cell r="AD21063">
            <v>0.93577399999999999</v>
          </cell>
        </row>
        <row r="21064">
          <cell r="AD21064">
            <v>0.93549199999999999</v>
          </cell>
        </row>
        <row r="21065">
          <cell r="AD21065">
            <v>0.93498899999999996</v>
          </cell>
        </row>
        <row r="21066">
          <cell r="AD21066">
            <v>0.93498899999999996</v>
          </cell>
        </row>
        <row r="21067">
          <cell r="AD21067">
            <v>0.93475799999999998</v>
          </cell>
        </row>
        <row r="21068">
          <cell r="AD21068">
            <v>0.93311500000000003</v>
          </cell>
        </row>
        <row r="21069">
          <cell r="AD21069">
            <v>0.93047899999999995</v>
          </cell>
        </row>
        <row r="21070">
          <cell r="AD21070">
            <v>0.92873300000000003</v>
          </cell>
        </row>
        <row r="21071">
          <cell r="AD21071">
            <v>0.92873300000000003</v>
          </cell>
        </row>
        <row r="21072">
          <cell r="AD21072">
            <v>0.92640299999999998</v>
          </cell>
        </row>
        <row r="21073">
          <cell r="AD21073">
            <v>0.92640299999999998</v>
          </cell>
        </row>
        <row r="21074">
          <cell r="AD21074">
            <v>0.92570200000000002</v>
          </cell>
        </row>
        <row r="21075">
          <cell r="AD21075">
            <v>0.92477699999999996</v>
          </cell>
        </row>
        <row r="21076">
          <cell r="AD21076">
            <v>0.91844499999999996</v>
          </cell>
        </row>
        <row r="21077">
          <cell r="AD21077">
            <v>0.91566599999999998</v>
          </cell>
        </row>
        <row r="21078">
          <cell r="AD21078">
            <v>0.914821</v>
          </cell>
        </row>
        <row r="21079">
          <cell r="AD21079">
            <v>0.91222800000000004</v>
          </cell>
        </row>
        <row r="21080">
          <cell r="AD21080">
            <v>0.91222800000000004</v>
          </cell>
        </row>
        <row r="21081">
          <cell r="AD21081">
            <v>0.911084</v>
          </cell>
        </row>
        <row r="21082">
          <cell r="AD21082">
            <v>0.90085899999999997</v>
          </cell>
        </row>
        <row r="21083">
          <cell r="AD21083">
            <v>0.89832500000000004</v>
          </cell>
        </row>
        <row r="21084">
          <cell r="AD21084">
            <v>0.89607800000000004</v>
          </cell>
        </row>
        <row r="21085">
          <cell r="AD21085">
            <v>0.89572399999999996</v>
          </cell>
        </row>
        <row r="21086">
          <cell r="AD21086">
            <v>0.89280700000000002</v>
          </cell>
        </row>
        <row r="21087">
          <cell r="AD21087">
            <v>0.886764</v>
          </cell>
        </row>
        <row r="21088">
          <cell r="AD21088">
            <v>0.886764</v>
          </cell>
        </row>
        <row r="21089">
          <cell r="AD21089">
            <v>0.886764</v>
          </cell>
        </row>
        <row r="21090">
          <cell r="AD21090">
            <v>0.886764</v>
          </cell>
        </row>
        <row r="21091">
          <cell r="AD21091">
            <v>0.886764</v>
          </cell>
        </row>
        <row r="21092">
          <cell r="AD21092">
            <v>0.886764</v>
          </cell>
        </row>
        <row r="21093">
          <cell r="AD21093">
            <v>0.886764</v>
          </cell>
        </row>
        <row r="21094">
          <cell r="AD21094">
            <v>0.886764</v>
          </cell>
        </row>
        <row r="21095">
          <cell r="AD21095">
            <v>0.886764</v>
          </cell>
        </row>
        <row r="21096">
          <cell r="AD21096">
            <v>0.88243499999999997</v>
          </cell>
        </row>
        <row r="21097">
          <cell r="AD21097">
            <v>0.87629599999999996</v>
          </cell>
        </row>
        <row r="21098">
          <cell r="AD21098">
            <v>0.87580599999999997</v>
          </cell>
        </row>
        <row r="21099">
          <cell r="AD21099">
            <v>0.87580599999999997</v>
          </cell>
        </row>
        <row r="21100">
          <cell r="AD21100">
            <v>0.87375899999999995</v>
          </cell>
        </row>
        <row r="21101">
          <cell r="AD21101">
            <v>0.87138800000000005</v>
          </cell>
        </row>
        <row r="21102">
          <cell r="AD21102">
            <v>0.861985</v>
          </cell>
        </row>
        <row r="21103">
          <cell r="AD21103">
            <v>0.85762099999999997</v>
          </cell>
        </row>
        <row r="21104">
          <cell r="AD21104">
            <v>0.84922399999999998</v>
          </cell>
        </row>
        <row r="21105">
          <cell r="AD21105">
            <v>0.84701000000000004</v>
          </cell>
        </row>
        <row r="21106">
          <cell r="AD21106">
            <v>0.84350999999999998</v>
          </cell>
        </row>
        <row r="21107">
          <cell r="AD21107">
            <v>0.82597100000000001</v>
          </cell>
        </row>
        <row r="21108">
          <cell r="AD21108">
            <v>0.82516400000000001</v>
          </cell>
        </row>
        <row r="21109">
          <cell r="AD21109">
            <v>0.81891899999999995</v>
          </cell>
        </row>
        <row r="21110">
          <cell r="AD21110">
            <v>0.81871000000000005</v>
          </cell>
        </row>
        <row r="21111">
          <cell r="AD21111">
            <v>0.81869599999999998</v>
          </cell>
        </row>
        <row r="21112">
          <cell r="AD21112">
            <v>0.81728599999999996</v>
          </cell>
        </row>
        <row r="21113">
          <cell r="AD21113">
            <v>0.80562599999999995</v>
          </cell>
        </row>
        <row r="21114">
          <cell r="AD21114">
            <v>0.80441300000000004</v>
          </cell>
        </row>
        <row r="21115">
          <cell r="AD21115">
            <v>0.79756300000000002</v>
          </cell>
        </row>
        <row r="21116">
          <cell r="AD21116">
            <v>0.79524799999999995</v>
          </cell>
        </row>
        <row r="21117">
          <cell r="AD21117">
            <v>0.79285300000000003</v>
          </cell>
        </row>
        <row r="21118">
          <cell r="AD21118">
            <v>0.79061899999999996</v>
          </cell>
        </row>
        <row r="21119">
          <cell r="AD21119">
            <v>0.79061899999999996</v>
          </cell>
        </row>
        <row r="21120">
          <cell r="AD21120">
            <v>0.79061899999999996</v>
          </cell>
        </row>
        <row r="21121">
          <cell r="AD21121">
            <v>0.79055799999999998</v>
          </cell>
        </row>
        <row r="21122">
          <cell r="AD21122">
            <v>0.79019200000000001</v>
          </cell>
        </row>
        <row r="21123">
          <cell r="AD21123">
            <v>0.78678499999999996</v>
          </cell>
        </row>
        <row r="21124">
          <cell r="AD21124">
            <v>0.78615100000000004</v>
          </cell>
        </row>
        <row r="21125">
          <cell r="AD21125">
            <v>0.78589500000000001</v>
          </cell>
        </row>
        <row r="21126">
          <cell r="AD21126">
            <v>0.773447</v>
          </cell>
        </row>
        <row r="21127">
          <cell r="AD21127">
            <v>0.77229599999999998</v>
          </cell>
        </row>
        <row r="21128">
          <cell r="AD21128">
            <v>0.76974399999999998</v>
          </cell>
        </row>
        <row r="21129">
          <cell r="AD21129">
            <v>0.76938300000000004</v>
          </cell>
        </row>
        <row r="21130">
          <cell r="AD21130">
            <v>0.76742500000000002</v>
          </cell>
        </row>
        <row r="21131">
          <cell r="AD21131">
            <v>0.76585899999999996</v>
          </cell>
        </row>
        <row r="21132">
          <cell r="AD21132">
            <v>0.76161000000000001</v>
          </cell>
        </row>
        <row r="21133">
          <cell r="AD21133">
            <v>0.75935799999999998</v>
          </cell>
        </row>
        <row r="21134">
          <cell r="AD21134">
            <v>0.75473599999999996</v>
          </cell>
        </row>
        <row r="21135">
          <cell r="AD21135">
            <v>0.75397899999999995</v>
          </cell>
        </row>
        <row r="21136">
          <cell r="AD21136">
            <v>0.74430399999999997</v>
          </cell>
        </row>
        <row r="21137">
          <cell r="AD21137">
            <v>0.74382000000000004</v>
          </cell>
        </row>
        <row r="21138">
          <cell r="AD21138">
            <v>0.73863000000000001</v>
          </cell>
        </row>
        <row r="21139">
          <cell r="AD21139">
            <v>0.73588799999999999</v>
          </cell>
        </row>
        <row r="21140">
          <cell r="AD21140">
            <v>0.73588799999999999</v>
          </cell>
        </row>
        <row r="21141">
          <cell r="AD21141">
            <v>0.73432299999999995</v>
          </cell>
        </row>
        <row r="21142">
          <cell r="AD21142">
            <v>0.73267800000000005</v>
          </cell>
        </row>
        <row r="21143">
          <cell r="AD21143">
            <v>0.73051600000000005</v>
          </cell>
        </row>
        <row r="21144">
          <cell r="AD21144">
            <v>0.73051600000000005</v>
          </cell>
        </row>
        <row r="21145">
          <cell r="AD21145">
            <v>0.72862499999999997</v>
          </cell>
        </row>
        <row r="21146">
          <cell r="AD21146">
            <v>0.71516900000000005</v>
          </cell>
        </row>
        <row r="21147">
          <cell r="AD21147">
            <v>0.71287900000000004</v>
          </cell>
        </row>
        <row r="21148">
          <cell r="AD21148">
            <v>0.71218199999999998</v>
          </cell>
        </row>
        <row r="21149">
          <cell r="AD21149">
            <v>0.70605300000000004</v>
          </cell>
        </row>
        <row r="21150">
          <cell r="AD21150">
            <v>0.702538</v>
          </cell>
        </row>
        <row r="21151">
          <cell r="AD21151">
            <v>0.702538</v>
          </cell>
        </row>
        <row r="21152">
          <cell r="AD21152">
            <v>0.69264300000000001</v>
          </cell>
        </row>
        <row r="21153">
          <cell r="AD21153">
            <v>0.69187699999999996</v>
          </cell>
        </row>
        <row r="21154">
          <cell r="AD21154">
            <v>0.68743100000000001</v>
          </cell>
        </row>
        <row r="21155">
          <cell r="AD21155">
            <v>0.680921</v>
          </cell>
        </row>
        <row r="21156">
          <cell r="AD21156">
            <v>0.67836600000000002</v>
          </cell>
        </row>
        <row r="21157">
          <cell r="AD21157">
            <v>0.67717400000000005</v>
          </cell>
        </row>
        <row r="21158">
          <cell r="AD21158">
            <v>0.67312099999999997</v>
          </cell>
        </row>
        <row r="21159">
          <cell r="AD21159">
            <v>0.668265</v>
          </cell>
        </row>
        <row r="21160">
          <cell r="AD21160">
            <v>0.66491299999999998</v>
          </cell>
        </row>
        <row r="21161">
          <cell r="AD21161">
            <v>0.66184699999999996</v>
          </cell>
        </row>
        <row r="21162">
          <cell r="AD21162">
            <v>0.66025199999999995</v>
          </cell>
        </row>
        <row r="21163">
          <cell r="AD21163">
            <v>0.65813999999999995</v>
          </cell>
        </row>
        <row r="21164">
          <cell r="AD21164">
            <v>0.64821300000000004</v>
          </cell>
        </row>
        <row r="21165">
          <cell r="AD21165">
            <v>0.64194099999999998</v>
          </cell>
        </row>
        <row r="21166">
          <cell r="AD21166">
            <v>0.63983999999999996</v>
          </cell>
        </row>
        <row r="21167">
          <cell r="AD21167">
            <v>0.63747900000000002</v>
          </cell>
        </row>
        <row r="21168">
          <cell r="AD21168">
            <v>0.62643899999999997</v>
          </cell>
        </row>
        <row r="21169">
          <cell r="AD21169">
            <v>0.61776200000000003</v>
          </cell>
        </row>
        <row r="21170">
          <cell r="AD21170">
            <v>0.61638999999999999</v>
          </cell>
        </row>
        <row r="21171">
          <cell r="AD21171">
            <v>0.61592499999999994</v>
          </cell>
        </row>
        <row r="21172">
          <cell r="AD21172">
            <v>0.61533400000000005</v>
          </cell>
        </row>
        <row r="21173">
          <cell r="AD21173">
            <v>0.60955999999999999</v>
          </cell>
        </row>
        <row r="21174">
          <cell r="AD21174">
            <v>0.60933300000000001</v>
          </cell>
        </row>
        <row r="21175">
          <cell r="AD21175">
            <v>0.60915300000000006</v>
          </cell>
        </row>
        <row r="21176">
          <cell r="AD21176">
            <v>0.59783299999999995</v>
          </cell>
        </row>
        <row r="21177">
          <cell r="AD21177">
            <v>0.59717299999999995</v>
          </cell>
        </row>
        <row r="21178">
          <cell r="AD21178">
            <v>0.59113599999999999</v>
          </cell>
        </row>
        <row r="21179">
          <cell r="AD21179">
            <v>0.58917799999999998</v>
          </cell>
        </row>
        <row r="21180">
          <cell r="AD21180">
            <v>0.58146600000000004</v>
          </cell>
        </row>
        <row r="21181">
          <cell r="AD21181">
            <v>0.56678499999999998</v>
          </cell>
        </row>
        <row r="21182">
          <cell r="AD21182">
            <v>0.56581099999999995</v>
          </cell>
        </row>
        <row r="21183">
          <cell r="AD21183">
            <v>0.56477599999999994</v>
          </cell>
        </row>
        <row r="21184">
          <cell r="AD21184">
            <v>0.56477599999999994</v>
          </cell>
        </row>
        <row r="21185">
          <cell r="AD21185">
            <v>0.56380300000000005</v>
          </cell>
        </row>
        <row r="21186">
          <cell r="AD21186">
            <v>0.56380300000000005</v>
          </cell>
        </row>
        <row r="21187">
          <cell r="AD21187">
            <v>0.55403500000000006</v>
          </cell>
        </row>
        <row r="21188">
          <cell r="AD21188">
            <v>0.55362599999999995</v>
          </cell>
        </row>
        <row r="21189">
          <cell r="AD21189">
            <v>0.553176</v>
          </cell>
        </row>
        <row r="21190">
          <cell r="AD21190">
            <v>0.55253799999999997</v>
          </cell>
        </row>
        <row r="21191">
          <cell r="AD21191">
            <v>0.55245500000000003</v>
          </cell>
        </row>
        <row r="21192">
          <cell r="AD21192">
            <v>0.54809200000000002</v>
          </cell>
        </row>
        <row r="21193">
          <cell r="AD21193">
            <v>0.54731600000000002</v>
          </cell>
        </row>
        <row r="21194">
          <cell r="AD21194">
            <v>0.542161</v>
          </cell>
        </row>
        <row r="21195">
          <cell r="AD21195">
            <v>0.54213500000000003</v>
          </cell>
        </row>
        <row r="21196">
          <cell r="AD21196">
            <v>0.54188000000000003</v>
          </cell>
        </row>
        <row r="21197">
          <cell r="AD21197">
            <v>0.54150699999999996</v>
          </cell>
        </row>
        <row r="21198">
          <cell r="AD21198">
            <v>0.53483199999999997</v>
          </cell>
        </row>
        <row r="21199">
          <cell r="AD21199">
            <v>0.52969299999999997</v>
          </cell>
        </row>
        <row r="21200">
          <cell r="AD21200">
            <v>0.52969299999999997</v>
          </cell>
        </row>
        <row r="21201">
          <cell r="AD21201">
            <v>0.52640699999999996</v>
          </cell>
        </row>
        <row r="21202">
          <cell r="AD21202">
            <v>0.52410100000000004</v>
          </cell>
        </row>
        <row r="21203">
          <cell r="AD21203">
            <v>0.52012700000000001</v>
          </cell>
        </row>
        <row r="21204">
          <cell r="AD21204">
            <v>0.51514499999999996</v>
          </cell>
        </row>
        <row r="21205">
          <cell r="AD21205">
            <v>0.50597400000000003</v>
          </cell>
        </row>
        <row r="21206">
          <cell r="AD21206">
            <v>0.49862899999999999</v>
          </cell>
        </row>
        <row r="21207">
          <cell r="AD21207">
            <v>0.49612899999999999</v>
          </cell>
        </row>
        <row r="21208">
          <cell r="AD21208">
            <v>0.49371700000000002</v>
          </cell>
        </row>
        <row r="21209">
          <cell r="AD21209">
            <v>0.48913499999999999</v>
          </cell>
        </row>
        <row r="21210">
          <cell r="AD21210">
            <v>0.48904399999999998</v>
          </cell>
        </row>
        <row r="21211">
          <cell r="AD21211">
            <v>0.48904399999999998</v>
          </cell>
        </row>
        <row r="21212">
          <cell r="AD21212">
            <v>0.48904399999999998</v>
          </cell>
        </row>
        <row r="21213">
          <cell r="AD21213">
            <v>0.48904399999999998</v>
          </cell>
        </row>
        <row r="21214">
          <cell r="AD21214">
            <v>0.48904399999999998</v>
          </cell>
        </row>
        <row r="21215">
          <cell r="AD21215">
            <v>0.48904399999999998</v>
          </cell>
        </row>
        <row r="21216">
          <cell r="AD21216">
            <v>0.48844599999999999</v>
          </cell>
        </row>
        <row r="21217">
          <cell r="AD21217">
            <v>0.48748000000000002</v>
          </cell>
        </row>
        <row r="21218">
          <cell r="AD21218">
            <v>0.48635699999999998</v>
          </cell>
        </row>
        <row r="21219">
          <cell r="AD21219">
            <v>0.48627199999999998</v>
          </cell>
        </row>
        <row r="21220">
          <cell r="AD21220">
            <v>0.47949700000000001</v>
          </cell>
        </row>
        <row r="21221">
          <cell r="AD21221">
            <v>0.47283500000000001</v>
          </cell>
        </row>
        <row r="21222">
          <cell r="AD21222">
            <v>0.47159400000000001</v>
          </cell>
        </row>
        <row r="21223">
          <cell r="AD21223">
            <v>0.46651700000000002</v>
          </cell>
        </row>
        <row r="21224">
          <cell r="AD21224">
            <v>0.46436699999999997</v>
          </cell>
        </row>
        <row r="21225">
          <cell r="AD21225">
            <v>0.46436699999999997</v>
          </cell>
        </row>
        <row r="21226">
          <cell r="AD21226">
            <v>0.46256599999999998</v>
          </cell>
        </row>
        <row r="21227">
          <cell r="AD21227">
            <v>0.45421400000000001</v>
          </cell>
        </row>
        <row r="21228">
          <cell r="AD21228">
            <v>0.45356400000000002</v>
          </cell>
        </row>
        <row r="21229">
          <cell r="AD21229">
            <v>0.44606299999999999</v>
          </cell>
        </row>
        <row r="21230">
          <cell r="AD21230">
            <v>0.443382</v>
          </cell>
        </row>
        <row r="21231">
          <cell r="AD21231">
            <v>0.443382</v>
          </cell>
        </row>
        <row r="21232">
          <cell r="AD21232">
            <v>0.443382</v>
          </cell>
        </row>
        <row r="21233">
          <cell r="AD21233">
            <v>0.443382</v>
          </cell>
        </row>
        <row r="21234">
          <cell r="AD21234">
            <v>0.443382</v>
          </cell>
        </row>
        <row r="21235">
          <cell r="AD21235">
            <v>0.443382</v>
          </cell>
        </row>
        <row r="21236">
          <cell r="AD21236">
            <v>0.443382</v>
          </cell>
        </row>
        <row r="21237">
          <cell r="AD21237">
            <v>0.443382</v>
          </cell>
        </row>
        <row r="21238">
          <cell r="AD21238">
            <v>0.443382</v>
          </cell>
        </row>
        <row r="21239">
          <cell r="AD21239">
            <v>0.443382</v>
          </cell>
        </row>
        <row r="21240">
          <cell r="AD21240">
            <v>0.443382</v>
          </cell>
        </row>
        <row r="21241">
          <cell r="AD21241">
            <v>0.44165199999999999</v>
          </cell>
        </row>
        <row r="21242">
          <cell r="AD21242">
            <v>0.44161099999999998</v>
          </cell>
        </row>
        <row r="21243">
          <cell r="AD21243">
            <v>0.43960900000000003</v>
          </cell>
        </row>
        <row r="21244">
          <cell r="AD21244">
            <v>0.43790299999999999</v>
          </cell>
        </row>
        <row r="21245">
          <cell r="AD21245">
            <v>0.43790299999999999</v>
          </cell>
        </row>
        <row r="21246">
          <cell r="AD21246">
            <v>0.43790299999999999</v>
          </cell>
        </row>
        <row r="21247">
          <cell r="AD21247">
            <v>0.43704599999999999</v>
          </cell>
        </row>
        <row r="21248">
          <cell r="AD21248">
            <v>0.43308000000000002</v>
          </cell>
        </row>
        <row r="21249">
          <cell r="AD21249">
            <v>0.43222500000000003</v>
          </cell>
        </row>
        <row r="21250">
          <cell r="AD21250">
            <v>0.42783900000000002</v>
          </cell>
        </row>
        <row r="21251">
          <cell r="AD21251">
            <v>0.426176</v>
          </cell>
        </row>
        <row r="21252">
          <cell r="AD21252">
            <v>0.424064</v>
          </cell>
        </row>
        <row r="21253">
          <cell r="AD21253">
            <v>0.42379800000000001</v>
          </cell>
        </row>
        <row r="21254">
          <cell r="AD21254">
            <v>0.421234</v>
          </cell>
        </row>
        <row r="21255">
          <cell r="AD21255">
            <v>0.42108099999999998</v>
          </cell>
        </row>
        <row r="21256">
          <cell r="AD21256">
            <v>0.41785800000000001</v>
          </cell>
        </row>
        <row r="21257">
          <cell r="AD21257">
            <v>0.41366199999999997</v>
          </cell>
        </row>
        <row r="21258">
          <cell r="AD21258">
            <v>0.40412500000000001</v>
          </cell>
        </row>
        <row r="21259">
          <cell r="AD21259">
            <v>0.40155999999999997</v>
          </cell>
        </row>
        <row r="21260">
          <cell r="AD21260">
            <v>0.39749400000000001</v>
          </cell>
        </row>
        <row r="21261">
          <cell r="AD21261">
            <v>0.39736700000000003</v>
          </cell>
        </row>
        <row r="21262">
          <cell r="AD21262">
            <v>0.39553199999999999</v>
          </cell>
        </row>
        <row r="21263">
          <cell r="AD21263">
            <v>0.39530999999999999</v>
          </cell>
        </row>
        <row r="21264">
          <cell r="AD21264">
            <v>0.39530999999999999</v>
          </cell>
        </row>
        <row r="21265">
          <cell r="AD21265">
            <v>0.39530999999999999</v>
          </cell>
        </row>
        <row r="21266">
          <cell r="AD21266">
            <v>0.39405400000000002</v>
          </cell>
        </row>
        <row r="21267">
          <cell r="AD21267">
            <v>0.39197399999999999</v>
          </cell>
        </row>
        <row r="21268">
          <cell r="AD21268">
            <v>0.38948700000000003</v>
          </cell>
        </row>
        <row r="21269">
          <cell r="AD21269">
            <v>0.38552500000000001</v>
          </cell>
        </row>
        <row r="21270">
          <cell r="AD21270">
            <v>0.38377699999999998</v>
          </cell>
        </row>
        <row r="21271">
          <cell r="AD21271">
            <v>0.37988</v>
          </cell>
        </row>
        <row r="21272">
          <cell r="AD21272">
            <v>0.36571500000000001</v>
          </cell>
        </row>
        <row r="21273">
          <cell r="AD21273">
            <v>0.36525800000000003</v>
          </cell>
        </row>
        <row r="21274">
          <cell r="AD21274">
            <v>0.35702299999999998</v>
          </cell>
        </row>
        <row r="21275">
          <cell r="AD21275">
            <v>0.354182</v>
          </cell>
        </row>
        <row r="21276">
          <cell r="AD21276">
            <v>0.35139100000000001</v>
          </cell>
        </row>
        <row r="21277">
          <cell r="AD21277">
            <v>0.35136299999999998</v>
          </cell>
        </row>
        <row r="21278">
          <cell r="AD21278">
            <v>0.34604200000000002</v>
          </cell>
        </row>
        <row r="21279">
          <cell r="AD21279">
            <v>0.34046100000000001</v>
          </cell>
        </row>
        <row r="21280">
          <cell r="AD21280">
            <v>0.33555200000000002</v>
          </cell>
        </row>
        <row r="21281">
          <cell r="AD21281">
            <v>0.33052100000000001</v>
          </cell>
        </row>
        <row r="21282">
          <cell r="AD21282">
            <v>0.31680900000000001</v>
          </cell>
        </row>
        <row r="21283">
          <cell r="AD21283">
            <v>0.31680900000000001</v>
          </cell>
        </row>
        <row r="21284">
          <cell r="AD21284">
            <v>0.31252600000000003</v>
          </cell>
        </row>
        <row r="21285">
          <cell r="AD21285">
            <v>0.30214000000000002</v>
          </cell>
        </row>
        <row r="21286">
          <cell r="AD21286">
            <v>0.30032500000000001</v>
          </cell>
        </row>
        <row r="21287">
          <cell r="AD21287">
            <v>0.27490500000000001</v>
          </cell>
        </row>
        <row r="21288">
          <cell r="AD21288">
            <v>0.27295700000000001</v>
          </cell>
        </row>
        <row r="21289">
          <cell r="AD21289">
            <v>0.27229799999999998</v>
          </cell>
        </row>
        <row r="21290">
          <cell r="AD21290">
            <v>0.268542</v>
          </cell>
        </row>
        <row r="21291">
          <cell r="AD21291">
            <v>0.26410600000000001</v>
          </cell>
        </row>
        <row r="21292">
          <cell r="AD21292">
            <v>0.26205000000000001</v>
          </cell>
        </row>
        <row r="21293">
          <cell r="AD21293">
            <v>0.25691700000000001</v>
          </cell>
        </row>
        <row r="21294">
          <cell r="AD21294">
            <v>0.251579</v>
          </cell>
        </row>
        <row r="21295">
          <cell r="AD21295">
            <v>0.25065399999999999</v>
          </cell>
        </row>
        <row r="21296">
          <cell r="AD21296">
            <v>0.244223</v>
          </cell>
        </row>
        <row r="21297">
          <cell r="AD21297">
            <v>0.24119199999999999</v>
          </cell>
        </row>
        <row r="21298">
          <cell r="AD21298">
            <v>0.23838999999999999</v>
          </cell>
        </row>
        <row r="21299">
          <cell r="AD21299">
            <v>0.227689</v>
          </cell>
        </row>
        <row r="21300">
          <cell r="AD21300">
            <v>0.20497599999999999</v>
          </cell>
        </row>
        <row r="21301">
          <cell r="AD21301">
            <v>0.20206199999999999</v>
          </cell>
        </row>
        <row r="21302">
          <cell r="AD21302">
            <v>0.20206199999999999</v>
          </cell>
        </row>
        <row r="21303">
          <cell r="AD21303">
            <v>0.18412800000000001</v>
          </cell>
        </row>
        <row r="21304">
          <cell r="AD21304">
            <v>0.16672500000000001</v>
          </cell>
        </row>
        <row r="21305">
          <cell r="AD21305">
            <v>0.15315899999999999</v>
          </cell>
        </row>
        <row r="21306">
          <cell r="AD21306">
            <v>0.140207</v>
          </cell>
        </row>
        <row r="21307">
          <cell r="AD21307">
            <v>0.13991700000000001</v>
          </cell>
        </row>
        <row r="21308">
          <cell r="AD21308">
            <v>0.13367399999999999</v>
          </cell>
        </row>
        <row r="21309">
          <cell r="AD21309">
            <v>0.13328899999999999</v>
          </cell>
        </row>
        <row r="21310">
          <cell r="AD21310">
            <v>0.128718</v>
          </cell>
        </row>
        <row r="21311">
          <cell r="AD21311">
            <v>0.12573699999999999</v>
          </cell>
        </row>
        <row r="21312">
          <cell r="AD21312">
            <v>0.120421</v>
          </cell>
        </row>
        <row r="21313">
          <cell r="AD21313">
            <v>0.11133800000000001</v>
          </cell>
        </row>
        <row r="21314">
          <cell r="AD21314">
            <v>8.5832000000000006E-2</v>
          </cell>
        </row>
        <row r="21315">
          <cell r="AD21315">
            <v>8.3612000000000006E-2</v>
          </cell>
        </row>
        <row r="21316">
          <cell r="AD21316">
            <v>7.8968999999999998E-2</v>
          </cell>
        </row>
        <row r="21317">
          <cell r="AD21317">
            <v>7.6943999999999999E-2</v>
          </cell>
        </row>
        <row r="21318">
          <cell r="AD21318">
            <v>7.5305999999999998E-2</v>
          </cell>
        </row>
        <row r="21319">
          <cell r="AD21319">
            <v>6.4560999999999993E-2</v>
          </cell>
        </row>
        <row r="21320">
          <cell r="AD21320">
            <v>6.2336999999999997E-2</v>
          </cell>
        </row>
        <row r="21321">
          <cell r="AD21321">
            <v>6.1956999999999998E-2</v>
          </cell>
        </row>
        <row r="21322">
          <cell r="AD21322">
            <v>5.5173E-2</v>
          </cell>
        </row>
        <row r="21323">
          <cell r="AD21323">
            <v>5.3942999999999998E-2</v>
          </cell>
        </row>
        <row r="21324">
          <cell r="AD21324">
            <v>4.8224999999999997E-2</v>
          </cell>
        </row>
        <row r="21325">
          <cell r="AD21325">
            <v>3.6908999999999997E-2</v>
          </cell>
        </row>
        <row r="21326">
          <cell r="AD21326">
            <v>3.2043000000000002E-2</v>
          </cell>
        </row>
        <row r="21327">
          <cell r="AD21327">
            <v>2.7698E-2</v>
          </cell>
        </row>
        <row r="21328">
          <cell r="AD21328">
            <v>2.7285E-2</v>
          </cell>
        </row>
        <row r="21329">
          <cell r="AD21329">
            <v>2.6294000000000001E-2</v>
          </cell>
        </row>
        <row r="21330">
          <cell r="AD21330">
            <v>1.9698E-2</v>
          </cell>
        </row>
        <row r="21331">
          <cell r="AD21331">
            <v>9.6349999999999995E-3</v>
          </cell>
        </row>
        <row r="21332">
          <cell r="AD21332">
            <v>0</v>
          </cell>
        </row>
        <row r="21333">
          <cell r="AD21333">
            <v>0</v>
          </cell>
        </row>
        <row r="21334">
          <cell r="AD21334">
            <v>0</v>
          </cell>
        </row>
        <row r="21335">
          <cell r="AD21335">
            <v>0</v>
          </cell>
        </row>
        <row r="21336">
          <cell r="AD21336">
            <v>0</v>
          </cell>
        </row>
        <row r="21337">
          <cell r="AD21337">
            <v>0</v>
          </cell>
        </row>
        <row r="21338">
          <cell r="AD21338">
            <v>0</v>
          </cell>
        </row>
        <row r="21339">
          <cell r="AD21339">
            <v>0</v>
          </cell>
        </row>
        <row r="21340">
          <cell r="AD21340">
            <v>0</v>
          </cell>
        </row>
        <row r="21341">
          <cell r="AD21341">
            <v>0</v>
          </cell>
        </row>
        <row r="21342">
          <cell r="AD21342">
            <v>0</v>
          </cell>
        </row>
        <row r="21343">
          <cell r="AD21343">
            <v>0</v>
          </cell>
        </row>
        <row r="21344">
          <cell r="AD21344">
            <v>0</v>
          </cell>
        </row>
        <row r="21345">
          <cell r="AD21345">
            <v>0</v>
          </cell>
        </row>
        <row r="21346">
          <cell r="AD21346">
            <v>0</v>
          </cell>
        </row>
        <row r="21347">
          <cell r="AD21347">
            <v>0</v>
          </cell>
        </row>
        <row r="21348">
          <cell r="AD21348">
            <v>0</v>
          </cell>
        </row>
        <row r="21349">
          <cell r="AD21349">
            <v>0</v>
          </cell>
        </row>
        <row r="21350">
          <cell r="AD21350">
            <v>0</v>
          </cell>
        </row>
        <row r="21351">
          <cell r="AD21351">
            <v>0</v>
          </cell>
        </row>
        <row r="21352">
          <cell r="AD21352">
            <v>0</v>
          </cell>
        </row>
        <row r="21353">
          <cell r="AD21353">
            <v>0</v>
          </cell>
        </row>
        <row r="21354">
          <cell r="AD21354">
            <v>0</v>
          </cell>
        </row>
        <row r="21355">
          <cell r="AD21355">
            <v>0</v>
          </cell>
        </row>
        <row r="21356">
          <cell r="AD21356">
            <v>0</v>
          </cell>
        </row>
        <row r="21357">
          <cell r="AD21357">
            <v>0</v>
          </cell>
        </row>
        <row r="21358">
          <cell r="AD21358">
            <v>0</v>
          </cell>
        </row>
        <row r="21359">
          <cell r="AD21359">
            <v>0</v>
          </cell>
        </row>
        <row r="21360">
          <cell r="AD21360">
            <v>0</v>
          </cell>
        </row>
        <row r="21361">
          <cell r="AD21361">
            <v>0</v>
          </cell>
        </row>
        <row r="21362">
          <cell r="AD21362">
            <v>0</v>
          </cell>
        </row>
        <row r="21363">
          <cell r="AD21363">
            <v>0</v>
          </cell>
        </row>
        <row r="21364">
          <cell r="AD21364">
            <v>0</v>
          </cell>
        </row>
        <row r="21365">
          <cell r="AD21365">
            <v>0</v>
          </cell>
        </row>
        <row r="21366">
          <cell r="AD21366">
            <v>0</v>
          </cell>
        </row>
        <row r="21367">
          <cell r="AD21367">
            <v>0</v>
          </cell>
        </row>
        <row r="21368">
          <cell r="AD21368">
            <v>0</v>
          </cell>
        </row>
        <row r="21369">
          <cell r="AD21369">
            <v>0</v>
          </cell>
        </row>
        <row r="21370">
          <cell r="AD21370">
            <v>0</v>
          </cell>
        </row>
        <row r="21371">
          <cell r="AD21371">
            <v>0</v>
          </cell>
        </row>
        <row r="21372">
          <cell r="AD21372">
            <v>0</v>
          </cell>
        </row>
        <row r="21373">
          <cell r="AD21373">
            <v>0</v>
          </cell>
        </row>
        <row r="21374">
          <cell r="AD21374">
            <v>0</v>
          </cell>
        </row>
        <row r="21375">
          <cell r="AD21375">
            <v>0</v>
          </cell>
        </row>
        <row r="21376">
          <cell r="AD21376">
            <v>0</v>
          </cell>
        </row>
        <row r="21377">
          <cell r="AD21377">
            <v>0</v>
          </cell>
        </row>
        <row r="21378">
          <cell r="AD21378">
            <v>0</v>
          </cell>
        </row>
        <row r="21379">
          <cell r="AD21379">
            <v>0</v>
          </cell>
        </row>
        <row r="21380">
          <cell r="AD21380">
            <v>0</v>
          </cell>
        </row>
        <row r="21381">
          <cell r="AD21381">
            <v>0</v>
          </cell>
        </row>
        <row r="21382">
          <cell r="AD21382">
            <v>0</v>
          </cell>
        </row>
        <row r="21383">
          <cell r="AD21383">
            <v>0</v>
          </cell>
        </row>
        <row r="21384">
          <cell r="AD21384">
            <v>0</v>
          </cell>
        </row>
        <row r="21385">
          <cell r="AD21385">
            <v>0</v>
          </cell>
        </row>
        <row r="21386">
          <cell r="AD21386">
            <v>0</v>
          </cell>
        </row>
        <row r="21387">
          <cell r="AD21387">
            <v>0</v>
          </cell>
        </row>
        <row r="21388">
          <cell r="AD21388">
            <v>0</v>
          </cell>
        </row>
        <row r="21389">
          <cell r="AD21389">
            <v>0</v>
          </cell>
        </row>
        <row r="21390">
          <cell r="AD21390">
            <v>0</v>
          </cell>
        </row>
        <row r="21391">
          <cell r="AD21391">
            <v>0</v>
          </cell>
        </row>
        <row r="21392">
          <cell r="AD21392">
            <v>0</v>
          </cell>
        </row>
        <row r="21393">
          <cell r="AD21393">
            <v>0</v>
          </cell>
        </row>
        <row r="21394">
          <cell r="AD21394">
            <v>0</v>
          </cell>
        </row>
        <row r="21395">
          <cell r="AD21395">
            <v>0</v>
          </cell>
        </row>
        <row r="21396">
          <cell r="AD21396">
            <v>0</v>
          </cell>
        </row>
        <row r="21397">
          <cell r="AD21397">
            <v>0</v>
          </cell>
        </row>
        <row r="21398">
          <cell r="AD21398">
            <v>0</v>
          </cell>
        </row>
        <row r="21399">
          <cell r="AD21399">
            <v>0</v>
          </cell>
        </row>
        <row r="21400">
          <cell r="AD21400">
            <v>0</v>
          </cell>
        </row>
        <row r="21401">
          <cell r="AD21401">
            <v>0</v>
          </cell>
        </row>
        <row r="21402">
          <cell r="AD21402">
            <v>0</v>
          </cell>
        </row>
        <row r="21403">
          <cell r="AD21403">
            <v>0</v>
          </cell>
        </row>
        <row r="21404">
          <cell r="AD21404">
            <v>0</v>
          </cell>
        </row>
        <row r="21405">
          <cell r="AD21405">
            <v>0</v>
          </cell>
        </row>
        <row r="21406">
          <cell r="AD21406">
            <v>0</v>
          </cell>
        </row>
        <row r="21407">
          <cell r="AD21407">
            <v>0</v>
          </cell>
        </row>
        <row r="21408">
          <cell r="AD21408">
            <v>0</v>
          </cell>
        </row>
        <row r="21409">
          <cell r="AD21409">
            <v>0</v>
          </cell>
        </row>
        <row r="21410">
          <cell r="AD21410">
            <v>0</v>
          </cell>
        </row>
        <row r="21411">
          <cell r="AD21411">
            <v>0</v>
          </cell>
        </row>
        <row r="21412">
          <cell r="AD21412">
            <v>0</v>
          </cell>
        </row>
        <row r="21413">
          <cell r="AD21413">
            <v>0</v>
          </cell>
        </row>
        <row r="21414">
          <cell r="AD21414">
            <v>0</v>
          </cell>
        </row>
        <row r="21415">
          <cell r="AD21415">
            <v>0</v>
          </cell>
        </row>
        <row r="21416">
          <cell r="AD21416">
            <v>0</v>
          </cell>
        </row>
        <row r="21417">
          <cell r="AD21417">
            <v>0</v>
          </cell>
        </row>
        <row r="21418">
          <cell r="AD21418">
            <v>0</v>
          </cell>
        </row>
        <row r="21419">
          <cell r="AD21419">
            <v>0</v>
          </cell>
        </row>
        <row r="21420">
          <cell r="AD21420">
            <v>0</v>
          </cell>
        </row>
        <row r="21421">
          <cell r="AD21421">
            <v>0</v>
          </cell>
        </row>
        <row r="21422">
          <cell r="AD21422">
            <v>0</v>
          </cell>
        </row>
        <row r="21423">
          <cell r="AD21423">
            <v>0</v>
          </cell>
        </row>
        <row r="21424">
          <cell r="AD21424">
            <v>0</v>
          </cell>
        </row>
        <row r="21425">
          <cell r="AD21425">
            <v>0</v>
          </cell>
        </row>
        <row r="21426">
          <cell r="AD21426">
            <v>0</v>
          </cell>
        </row>
        <row r="21427">
          <cell r="AD21427">
            <v>0</v>
          </cell>
        </row>
        <row r="21428">
          <cell r="AD21428">
            <v>0</v>
          </cell>
        </row>
        <row r="21429">
          <cell r="AD21429">
            <v>0</v>
          </cell>
        </row>
        <row r="21430">
          <cell r="AD21430">
            <v>0</v>
          </cell>
        </row>
        <row r="21431">
          <cell r="AD21431">
            <v>0</v>
          </cell>
        </row>
        <row r="21432">
          <cell r="AD21432">
            <v>0</v>
          </cell>
        </row>
        <row r="21433">
          <cell r="AD21433">
            <v>0</v>
          </cell>
        </row>
        <row r="21434">
          <cell r="AD21434">
            <v>0</v>
          </cell>
        </row>
        <row r="21435">
          <cell r="AD21435">
            <v>0</v>
          </cell>
        </row>
        <row r="21436">
          <cell r="AD21436">
            <v>0</v>
          </cell>
        </row>
        <row r="21437">
          <cell r="AD21437">
            <v>0</v>
          </cell>
        </row>
        <row r="21438">
          <cell r="AD21438">
            <v>0</v>
          </cell>
        </row>
        <row r="21439">
          <cell r="AD21439">
            <v>0</v>
          </cell>
        </row>
        <row r="21440">
          <cell r="AD21440">
            <v>0</v>
          </cell>
        </row>
        <row r="21441">
          <cell r="AD21441">
            <v>0</v>
          </cell>
        </row>
        <row r="21442">
          <cell r="AD21442">
            <v>0</v>
          </cell>
        </row>
        <row r="21443">
          <cell r="AD21443">
            <v>0</v>
          </cell>
        </row>
        <row r="21444">
          <cell r="AD21444">
            <v>0</v>
          </cell>
        </row>
        <row r="21445">
          <cell r="AD21445">
            <v>0</v>
          </cell>
        </row>
        <row r="21446">
          <cell r="AD21446">
            <v>0</v>
          </cell>
        </row>
        <row r="21447">
          <cell r="AD21447">
            <v>0</v>
          </cell>
        </row>
        <row r="21448">
          <cell r="AD21448">
            <v>0</v>
          </cell>
        </row>
        <row r="21449">
          <cell r="AD21449">
            <v>0</v>
          </cell>
        </row>
        <row r="21450">
          <cell r="AD21450">
            <v>0</v>
          </cell>
        </row>
        <row r="21451">
          <cell r="AD21451">
            <v>0</v>
          </cell>
        </row>
        <row r="21452">
          <cell r="AD21452">
            <v>0</v>
          </cell>
        </row>
        <row r="21453">
          <cell r="AD21453">
            <v>0</v>
          </cell>
        </row>
        <row r="21454">
          <cell r="AD21454">
            <v>0</v>
          </cell>
        </row>
        <row r="21455">
          <cell r="AD21455">
            <v>0</v>
          </cell>
        </row>
        <row r="21456">
          <cell r="AD21456">
            <v>0</v>
          </cell>
        </row>
        <row r="21457">
          <cell r="AD21457">
            <v>0</v>
          </cell>
        </row>
        <row r="21458">
          <cell r="AD21458">
            <v>0</v>
          </cell>
        </row>
        <row r="21459">
          <cell r="AD21459">
            <v>0</v>
          </cell>
        </row>
        <row r="21460">
          <cell r="AD21460">
            <v>0</v>
          </cell>
        </row>
        <row r="21461">
          <cell r="AD21461">
            <v>0</v>
          </cell>
        </row>
        <row r="21462">
          <cell r="AD21462">
            <v>0</v>
          </cell>
        </row>
        <row r="21463">
          <cell r="AD21463">
            <v>0</v>
          </cell>
        </row>
        <row r="21464">
          <cell r="AD21464">
            <v>0</v>
          </cell>
        </row>
        <row r="21465">
          <cell r="AD21465">
            <v>0</v>
          </cell>
        </row>
        <row r="21466">
          <cell r="AD21466">
            <v>0</v>
          </cell>
        </row>
        <row r="21467">
          <cell r="AD21467">
            <v>0</v>
          </cell>
        </row>
        <row r="21468">
          <cell r="AD21468">
            <v>0</v>
          </cell>
        </row>
        <row r="21469">
          <cell r="AD21469">
            <v>0</v>
          </cell>
        </row>
        <row r="21470">
          <cell r="AD21470">
            <v>0</v>
          </cell>
        </row>
        <row r="21471">
          <cell r="AD21471">
            <v>0</v>
          </cell>
        </row>
        <row r="21472">
          <cell r="AD21472">
            <v>0</v>
          </cell>
        </row>
        <row r="21473">
          <cell r="AD21473">
            <v>0</v>
          </cell>
        </row>
        <row r="21474">
          <cell r="AD21474">
            <v>0</v>
          </cell>
        </row>
        <row r="21475">
          <cell r="AD21475">
            <v>0</v>
          </cell>
        </row>
        <row r="21476">
          <cell r="AD21476">
            <v>0</v>
          </cell>
        </row>
        <row r="21477">
          <cell r="AD21477">
            <v>0</v>
          </cell>
        </row>
        <row r="21478">
          <cell r="AD21478">
            <v>0</v>
          </cell>
        </row>
        <row r="21479">
          <cell r="AD21479">
            <v>0</v>
          </cell>
        </row>
        <row r="21480">
          <cell r="AD21480">
            <v>0</v>
          </cell>
        </row>
        <row r="21481">
          <cell r="AD21481">
            <v>0</v>
          </cell>
        </row>
        <row r="21482">
          <cell r="AD21482">
            <v>0</v>
          </cell>
        </row>
        <row r="21483">
          <cell r="AD21483">
            <v>0</v>
          </cell>
        </row>
        <row r="21484">
          <cell r="AD21484">
            <v>0</v>
          </cell>
        </row>
        <row r="21485">
          <cell r="AD21485">
            <v>0</v>
          </cell>
        </row>
        <row r="21486">
          <cell r="AD21486">
            <v>0</v>
          </cell>
        </row>
        <row r="21487">
          <cell r="AD21487">
            <v>0</v>
          </cell>
        </row>
        <row r="21488">
          <cell r="AD21488">
            <v>0</v>
          </cell>
        </row>
        <row r="21489">
          <cell r="AD21489">
            <v>0</v>
          </cell>
        </row>
        <row r="21490">
          <cell r="AD21490">
            <v>0</v>
          </cell>
        </row>
        <row r="21491">
          <cell r="AD21491">
            <v>0</v>
          </cell>
        </row>
        <row r="21492">
          <cell r="AD21492">
            <v>0</v>
          </cell>
        </row>
        <row r="21493">
          <cell r="AD21493">
            <v>0</v>
          </cell>
        </row>
        <row r="21494">
          <cell r="AD21494">
            <v>0</v>
          </cell>
        </row>
        <row r="21495">
          <cell r="AD21495">
            <v>0</v>
          </cell>
        </row>
        <row r="21496">
          <cell r="AD21496">
            <v>0</v>
          </cell>
        </row>
        <row r="21497">
          <cell r="AD21497">
            <v>0</v>
          </cell>
        </row>
        <row r="21498">
          <cell r="AD21498">
            <v>0</v>
          </cell>
        </row>
        <row r="21499">
          <cell r="AD21499">
            <v>0</v>
          </cell>
        </row>
        <row r="21500">
          <cell r="AD21500">
            <v>0</v>
          </cell>
        </row>
        <row r="21501">
          <cell r="AD21501">
            <v>0</v>
          </cell>
        </row>
        <row r="21502">
          <cell r="AD21502">
            <v>0</v>
          </cell>
        </row>
        <row r="21503">
          <cell r="AD21503">
            <v>0</v>
          </cell>
        </row>
        <row r="21504">
          <cell r="AD21504">
            <v>0</v>
          </cell>
        </row>
        <row r="21505">
          <cell r="AD21505">
            <v>0</v>
          </cell>
        </row>
        <row r="21506">
          <cell r="AD21506">
            <v>0</v>
          </cell>
        </row>
        <row r="21507">
          <cell r="AD21507">
            <v>0</v>
          </cell>
        </row>
        <row r="21508">
          <cell r="AD21508">
            <v>0</v>
          </cell>
        </row>
        <row r="21509">
          <cell r="AD21509">
            <v>0</v>
          </cell>
        </row>
        <row r="21510">
          <cell r="AD21510">
            <v>0</v>
          </cell>
        </row>
        <row r="21511">
          <cell r="AD21511">
            <v>0</v>
          </cell>
        </row>
        <row r="21512">
          <cell r="AD21512">
            <v>0</v>
          </cell>
        </row>
        <row r="21513">
          <cell r="AD21513">
            <v>0</v>
          </cell>
        </row>
        <row r="21514">
          <cell r="AD21514">
            <v>0</v>
          </cell>
        </row>
        <row r="21515">
          <cell r="AD21515">
            <v>0</v>
          </cell>
        </row>
        <row r="21516">
          <cell r="AD21516">
            <v>0</v>
          </cell>
        </row>
        <row r="21517">
          <cell r="AD21517">
            <v>0</v>
          </cell>
        </row>
        <row r="21518">
          <cell r="AD21518">
            <v>0</v>
          </cell>
        </row>
        <row r="21519">
          <cell r="AD21519">
            <v>0</v>
          </cell>
        </row>
        <row r="21520">
          <cell r="AD21520">
            <v>0</v>
          </cell>
        </row>
        <row r="21521">
          <cell r="AD21521">
            <v>0</v>
          </cell>
        </row>
        <row r="21522">
          <cell r="AD21522">
            <v>0</v>
          </cell>
        </row>
        <row r="21523">
          <cell r="AD21523">
            <v>0</v>
          </cell>
        </row>
        <row r="21524">
          <cell r="AD21524">
            <v>0</v>
          </cell>
        </row>
        <row r="21525">
          <cell r="AD21525">
            <v>0</v>
          </cell>
        </row>
        <row r="21526">
          <cell r="AD21526">
            <v>0</v>
          </cell>
        </row>
        <row r="21527">
          <cell r="AD21527">
            <v>0</v>
          </cell>
        </row>
        <row r="21528">
          <cell r="AD21528">
            <v>0</v>
          </cell>
        </row>
        <row r="21529">
          <cell r="AD21529">
            <v>0</v>
          </cell>
        </row>
        <row r="21530">
          <cell r="AD21530">
            <v>0</v>
          </cell>
        </row>
        <row r="21531">
          <cell r="AD21531">
            <v>0</v>
          </cell>
        </row>
        <row r="21532">
          <cell r="AD21532">
            <v>0</v>
          </cell>
        </row>
        <row r="21533">
          <cell r="AD21533">
            <v>0</v>
          </cell>
        </row>
        <row r="21534">
          <cell r="AD21534">
            <v>0</v>
          </cell>
        </row>
        <row r="21535">
          <cell r="AD21535">
            <v>0</v>
          </cell>
        </row>
        <row r="21536">
          <cell r="AD21536">
            <v>0</v>
          </cell>
        </row>
        <row r="21537">
          <cell r="AD21537">
            <v>0</v>
          </cell>
        </row>
        <row r="21538">
          <cell r="AD21538">
            <v>0</v>
          </cell>
        </row>
        <row r="21539">
          <cell r="AD21539">
            <v>0</v>
          </cell>
        </row>
        <row r="21540">
          <cell r="AD21540">
            <v>0</v>
          </cell>
        </row>
        <row r="21541">
          <cell r="AD21541">
            <v>0</v>
          </cell>
        </row>
        <row r="21542">
          <cell r="AD21542">
            <v>0</v>
          </cell>
        </row>
        <row r="21543">
          <cell r="AD21543">
            <v>0</v>
          </cell>
        </row>
        <row r="21544">
          <cell r="AD21544">
            <v>0</v>
          </cell>
        </row>
        <row r="21545">
          <cell r="AD21545">
            <v>0</v>
          </cell>
        </row>
        <row r="21546">
          <cell r="AD21546">
            <v>0</v>
          </cell>
        </row>
        <row r="21547">
          <cell r="AD21547">
            <v>0</v>
          </cell>
        </row>
        <row r="21548">
          <cell r="AD21548">
            <v>0</v>
          </cell>
        </row>
        <row r="21549">
          <cell r="AD21549">
            <v>0</v>
          </cell>
        </row>
        <row r="21550">
          <cell r="AD21550">
            <v>0</v>
          </cell>
        </row>
        <row r="21551">
          <cell r="AD21551">
            <v>0</v>
          </cell>
        </row>
        <row r="21552">
          <cell r="AD21552">
            <v>0</v>
          </cell>
        </row>
        <row r="21553">
          <cell r="AD21553">
            <v>0</v>
          </cell>
        </row>
        <row r="21554">
          <cell r="AD21554">
            <v>0</v>
          </cell>
        </row>
        <row r="21555">
          <cell r="AD21555">
            <v>0</v>
          </cell>
        </row>
        <row r="21556">
          <cell r="AD21556">
            <v>0</v>
          </cell>
        </row>
        <row r="21557">
          <cell r="AD21557">
            <v>0</v>
          </cell>
        </row>
        <row r="21558">
          <cell r="AD21558">
            <v>0</v>
          </cell>
        </row>
        <row r="21559">
          <cell r="AD21559">
            <v>0</v>
          </cell>
        </row>
        <row r="21560">
          <cell r="AD21560">
            <v>0</v>
          </cell>
        </row>
        <row r="21561">
          <cell r="AD21561">
            <v>0</v>
          </cell>
        </row>
        <row r="21562">
          <cell r="AD21562">
            <v>0</v>
          </cell>
        </row>
        <row r="21563">
          <cell r="AD21563">
            <v>0</v>
          </cell>
        </row>
        <row r="21564">
          <cell r="AD21564">
            <v>0</v>
          </cell>
        </row>
        <row r="21565">
          <cell r="AD21565">
            <v>0</v>
          </cell>
        </row>
        <row r="21566">
          <cell r="AD21566">
            <v>0</v>
          </cell>
        </row>
        <row r="21567">
          <cell r="AD21567">
            <v>0</v>
          </cell>
        </row>
        <row r="21568">
          <cell r="AD21568">
            <v>0</v>
          </cell>
        </row>
        <row r="21569">
          <cell r="AD21569">
            <v>0</v>
          </cell>
        </row>
        <row r="21570">
          <cell r="AD21570">
            <v>0</v>
          </cell>
        </row>
        <row r="21571">
          <cell r="AD21571">
            <v>0</v>
          </cell>
        </row>
        <row r="21572">
          <cell r="AD21572">
            <v>0</v>
          </cell>
        </row>
        <row r="21573">
          <cell r="AD21573">
            <v>0</v>
          </cell>
        </row>
        <row r="21574">
          <cell r="AD21574">
            <v>0</v>
          </cell>
        </row>
        <row r="21575">
          <cell r="AD21575">
            <v>0</v>
          </cell>
        </row>
        <row r="21576">
          <cell r="AD21576">
            <v>0</v>
          </cell>
        </row>
        <row r="21577">
          <cell r="AD21577">
            <v>0</v>
          </cell>
        </row>
        <row r="21578">
          <cell r="AD21578">
            <v>0</v>
          </cell>
        </row>
        <row r="21579">
          <cell r="AD21579">
            <v>0</v>
          </cell>
        </row>
        <row r="21580">
          <cell r="AD21580">
            <v>0</v>
          </cell>
        </row>
        <row r="21581">
          <cell r="AD21581">
            <v>0</v>
          </cell>
        </row>
        <row r="21582">
          <cell r="AD21582">
            <v>0</v>
          </cell>
        </row>
        <row r="21583">
          <cell r="AD21583">
            <v>0</v>
          </cell>
        </row>
        <row r="21584">
          <cell r="AD21584">
            <v>0</v>
          </cell>
        </row>
        <row r="21585">
          <cell r="AD21585">
            <v>0</v>
          </cell>
        </row>
        <row r="21586">
          <cell r="AD21586">
            <v>0</v>
          </cell>
        </row>
        <row r="21587">
          <cell r="AD21587">
            <v>0</v>
          </cell>
        </row>
        <row r="21588">
          <cell r="AD21588">
            <v>0</v>
          </cell>
        </row>
        <row r="21589">
          <cell r="AD21589">
            <v>0</v>
          </cell>
        </row>
        <row r="21590">
          <cell r="AD21590">
            <v>0</v>
          </cell>
        </row>
        <row r="21591">
          <cell r="AD21591">
            <v>0</v>
          </cell>
        </row>
        <row r="21592">
          <cell r="AD21592">
            <v>0</v>
          </cell>
        </row>
        <row r="21593">
          <cell r="AD21593">
            <v>0</v>
          </cell>
        </row>
        <row r="21594">
          <cell r="AD21594">
            <v>0</v>
          </cell>
        </row>
        <row r="21595">
          <cell r="AD21595">
            <v>0</v>
          </cell>
        </row>
        <row r="21596">
          <cell r="AD21596">
            <v>0</v>
          </cell>
        </row>
        <row r="21597">
          <cell r="AD21597">
            <v>0</v>
          </cell>
        </row>
        <row r="21598">
          <cell r="AD21598">
            <v>0</v>
          </cell>
        </row>
        <row r="21599">
          <cell r="AD21599">
            <v>0</v>
          </cell>
        </row>
        <row r="21600">
          <cell r="AD21600">
            <v>0</v>
          </cell>
        </row>
        <row r="21601">
          <cell r="AD21601">
            <v>0</v>
          </cell>
        </row>
        <row r="21602">
          <cell r="AD21602">
            <v>0</v>
          </cell>
        </row>
        <row r="21603">
          <cell r="AD21603">
            <v>0</v>
          </cell>
        </row>
        <row r="21604">
          <cell r="AD21604">
            <v>0</v>
          </cell>
        </row>
        <row r="21605">
          <cell r="AD21605">
            <v>0</v>
          </cell>
        </row>
        <row r="21606">
          <cell r="AD21606">
            <v>0</v>
          </cell>
        </row>
        <row r="21607">
          <cell r="AD21607">
            <v>0</v>
          </cell>
        </row>
        <row r="21608">
          <cell r="AD21608">
            <v>0</v>
          </cell>
        </row>
        <row r="21609">
          <cell r="AD21609">
            <v>0</v>
          </cell>
        </row>
        <row r="21610">
          <cell r="AD21610">
            <v>0</v>
          </cell>
        </row>
        <row r="21611">
          <cell r="AD21611">
            <v>0</v>
          </cell>
        </row>
        <row r="21612">
          <cell r="AD21612">
            <v>0</v>
          </cell>
        </row>
        <row r="21613">
          <cell r="AD21613">
            <v>0</v>
          </cell>
        </row>
        <row r="21614">
          <cell r="AD21614">
            <v>0</v>
          </cell>
        </row>
        <row r="21615">
          <cell r="AD21615">
            <v>0</v>
          </cell>
        </row>
        <row r="21616">
          <cell r="AD21616">
            <v>0</v>
          </cell>
        </row>
        <row r="21617">
          <cell r="AD21617">
            <v>0</v>
          </cell>
        </row>
        <row r="21618">
          <cell r="AD21618">
            <v>0</v>
          </cell>
        </row>
        <row r="21619">
          <cell r="AD21619">
            <v>0</v>
          </cell>
        </row>
        <row r="21620">
          <cell r="AD21620">
            <v>0</v>
          </cell>
        </row>
        <row r="21621">
          <cell r="AD21621">
            <v>0</v>
          </cell>
        </row>
        <row r="21622">
          <cell r="AD21622">
            <v>0</v>
          </cell>
        </row>
        <row r="21623">
          <cell r="AD21623">
            <v>0</v>
          </cell>
        </row>
        <row r="21624">
          <cell r="AD21624">
            <v>0</v>
          </cell>
        </row>
        <row r="21625">
          <cell r="AD21625">
            <v>0</v>
          </cell>
        </row>
        <row r="21626">
          <cell r="AD21626">
            <v>0</v>
          </cell>
        </row>
        <row r="21627">
          <cell r="AD21627">
            <v>0</v>
          </cell>
        </row>
        <row r="21628">
          <cell r="AD21628">
            <v>0</v>
          </cell>
        </row>
        <row r="21629">
          <cell r="AD21629">
            <v>0</v>
          </cell>
        </row>
        <row r="21630">
          <cell r="AD21630">
            <v>0</v>
          </cell>
        </row>
        <row r="21631">
          <cell r="AD21631">
            <v>0</v>
          </cell>
        </row>
        <row r="21632">
          <cell r="AD21632">
            <v>0</v>
          </cell>
        </row>
        <row r="21633">
          <cell r="AD21633">
            <v>0</v>
          </cell>
        </row>
        <row r="21634">
          <cell r="AD21634">
            <v>0</v>
          </cell>
        </row>
        <row r="21635">
          <cell r="AD21635">
            <v>0</v>
          </cell>
        </row>
        <row r="21636">
          <cell r="AD21636">
            <v>0</v>
          </cell>
        </row>
        <row r="21637">
          <cell r="AD21637">
            <v>0</v>
          </cell>
        </row>
        <row r="21638">
          <cell r="AD21638">
            <v>0</v>
          </cell>
        </row>
        <row r="21639">
          <cell r="AD21639">
            <v>0</v>
          </cell>
        </row>
        <row r="21640">
          <cell r="AD21640">
            <v>0</v>
          </cell>
        </row>
        <row r="21641">
          <cell r="AD21641">
            <v>0</v>
          </cell>
        </row>
        <row r="21642">
          <cell r="AD21642">
            <v>0</v>
          </cell>
        </row>
        <row r="21643">
          <cell r="AD21643">
            <v>0</v>
          </cell>
        </row>
        <row r="21644">
          <cell r="AD21644">
            <v>0</v>
          </cell>
        </row>
        <row r="21645">
          <cell r="AD21645">
            <v>0</v>
          </cell>
        </row>
        <row r="21646">
          <cell r="AD21646">
            <v>0</v>
          </cell>
        </row>
        <row r="21647">
          <cell r="AD21647">
            <v>0</v>
          </cell>
        </row>
        <row r="21648">
          <cell r="AD21648">
            <v>0</v>
          </cell>
        </row>
        <row r="21649">
          <cell r="AD21649">
            <v>0</v>
          </cell>
        </row>
        <row r="21650">
          <cell r="AD21650">
            <v>0</v>
          </cell>
        </row>
        <row r="21651">
          <cell r="AD21651">
            <v>0</v>
          </cell>
        </row>
        <row r="21652">
          <cell r="AD21652">
            <v>0</v>
          </cell>
        </row>
        <row r="21653">
          <cell r="AD21653">
            <v>0</v>
          </cell>
        </row>
        <row r="21654">
          <cell r="AD21654">
            <v>0</v>
          </cell>
        </row>
        <row r="21655">
          <cell r="AD21655">
            <v>0</v>
          </cell>
        </row>
        <row r="21656">
          <cell r="AD21656">
            <v>0</v>
          </cell>
        </row>
        <row r="21657">
          <cell r="AD21657">
            <v>0</v>
          </cell>
        </row>
        <row r="21658">
          <cell r="AD21658">
            <v>0</v>
          </cell>
        </row>
        <row r="21659">
          <cell r="AD21659">
            <v>0</v>
          </cell>
        </row>
        <row r="21660">
          <cell r="AD21660">
            <v>0</v>
          </cell>
        </row>
        <row r="21661">
          <cell r="AD21661">
            <v>0</v>
          </cell>
        </row>
        <row r="21662">
          <cell r="AD21662">
            <v>0</v>
          </cell>
        </row>
        <row r="21663">
          <cell r="AD21663">
            <v>0</v>
          </cell>
        </row>
        <row r="21664">
          <cell r="AD21664">
            <v>0</v>
          </cell>
        </row>
        <row r="21665">
          <cell r="AD21665">
            <v>0</v>
          </cell>
        </row>
        <row r="21666">
          <cell r="AD21666">
            <v>0</v>
          </cell>
        </row>
        <row r="21667">
          <cell r="AD21667">
            <v>0</v>
          </cell>
        </row>
        <row r="21668">
          <cell r="AD21668">
            <v>0</v>
          </cell>
        </row>
        <row r="21669">
          <cell r="AD21669">
            <v>0</v>
          </cell>
        </row>
        <row r="21670">
          <cell r="AD21670">
            <v>0</v>
          </cell>
        </row>
        <row r="21671">
          <cell r="AD21671">
            <v>0</v>
          </cell>
        </row>
        <row r="21672">
          <cell r="AD21672">
            <v>0</v>
          </cell>
        </row>
        <row r="21673">
          <cell r="AD21673">
            <v>0</v>
          </cell>
        </row>
        <row r="21674">
          <cell r="AD21674">
            <v>0</v>
          </cell>
        </row>
        <row r="21675">
          <cell r="AD21675">
            <v>0</v>
          </cell>
        </row>
        <row r="21676">
          <cell r="AD21676">
            <v>0</v>
          </cell>
        </row>
        <row r="21677">
          <cell r="AD21677">
            <v>0</v>
          </cell>
        </row>
        <row r="21678">
          <cell r="AD21678">
            <v>0</v>
          </cell>
        </row>
        <row r="21679">
          <cell r="AD21679">
            <v>0</v>
          </cell>
        </row>
        <row r="21680">
          <cell r="AD21680">
            <v>0</v>
          </cell>
        </row>
        <row r="21681">
          <cell r="AD21681">
            <v>0</v>
          </cell>
        </row>
        <row r="21682">
          <cell r="AD21682">
            <v>0</v>
          </cell>
        </row>
        <row r="21683">
          <cell r="AD21683">
            <v>0</v>
          </cell>
        </row>
        <row r="21684">
          <cell r="AD21684">
            <v>0</v>
          </cell>
        </row>
        <row r="21685">
          <cell r="AD21685">
            <v>0</v>
          </cell>
        </row>
        <row r="21686">
          <cell r="AD21686">
            <v>0</v>
          </cell>
        </row>
        <row r="21687">
          <cell r="AD21687">
            <v>0</v>
          </cell>
        </row>
        <row r="21688">
          <cell r="AD21688">
            <v>0</v>
          </cell>
        </row>
        <row r="21689">
          <cell r="AD21689">
            <v>0</v>
          </cell>
        </row>
        <row r="21690">
          <cell r="AD21690">
            <v>0</v>
          </cell>
        </row>
        <row r="21691">
          <cell r="AD21691">
            <v>0</v>
          </cell>
        </row>
        <row r="21692">
          <cell r="AD21692">
            <v>0</v>
          </cell>
        </row>
        <row r="21693">
          <cell r="AD21693">
            <v>0</v>
          </cell>
        </row>
        <row r="21694">
          <cell r="AD21694">
            <v>0</v>
          </cell>
        </row>
        <row r="21695">
          <cell r="AD21695">
            <v>0</v>
          </cell>
        </row>
        <row r="21696">
          <cell r="AD21696">
            <v>0</v>
          </cell>
        </row>
        <row r="21697">
          <cell r="AD21697">
            <v>0</v>
          </cell>
        </row>
        <row r="21698">
          <cell r="AD21698">
            <v>0</v>
          </cell>
        </row>
        <row r="21699">
          <cell r="AD21699">
            <v>0</v>
          </cell>
        </row>
        <row r="21700">
          <cell r="AD21700">
            <v>0</v>
          </cell>
        </row>
        <row r="21701">
          <cell r="AD21701">
            <v>0</v>
          </cell>
        </row>
        <row r="21702">
          <cell r="AD21702">
            <v>0</v>
          </cell>
        </row>
        <row r="21703">
          <cell r="AD21703">
            <v>0</v>
          </cell>
        </row>
        <row r="21704">
          <cell r="AD21704">
            <v>0</v>
          </cell>
        </row>
        <row r="21705">
          <cell r="AD21705">
            <v>0</v>
          </cell>
        </row>
        <row r="21706">
          <cell r="AD21706">
            <v>0</v>
          </cell>
        </row>
        <row r="21707">
          <cell r="AD21707">
            <v>0</v>
          </cell>
        </row>
        <row r="21708">
          <cell r="AD21708">
            <v>0</v>
          </cell>
        </row>
        <row r="21709">
          <cell r="AD21709">
            <v>0</v>
          </cell>
        </row>
        <row r="21710">
          <cell r="AD21710">
            <v>0</v>
          </cell>
        </row>
        <row r="21711">
          <cell r="AD21711">
            <v>0</v>
          </cell>
        </row>
        <row r="21712">
          <cell r="AD21712">
            <v>0</v>
          </cell>
        </row>
        <row r="21713">
          <cell r="AD21713">
            <v>0</v>
          </cell>
        </row>
        <row r="21714">
          <cell r="AD21714">
            <v>0</v>
          </cell>
        </row>
        <row r="21715">
          <cell r="AD21715">
            <v>0</v>
          </cell>
        </row>
        <row r="21716">
          <cell r="AD21716">
            <v>0</v>
          </cell>
        </row>
        <row r="21717">
          <cell r="AD21717">
            <v>0</v>
          </cell>
        </row>
        <row r="21718">
          <cell r="AD21718">
            <v>0</v>
          </cell>
        </row>
        <row r="21719">
          <cell r="AD21719">
            <v>0</v>
          </cell>
        </row>
        <row r="21720">
          <cell r="AD21720">
            <v>0</v>
          </cell>
        </row>
        <row r="21721">
          <cell r="AD21721">
            <v>0</v>
          </cell>
        </row>
        <row r="21722">
          <cell r="AD21722">
            <v>0</v>
          </cell>
        </row>
        <row r="21723">
          <cell r="AD21723">
            <v>0</v>
          </cell>
        </row>
        <row r="21724">
          <cell r="AD21724">
            <v>0</v>
          </cell>
        </row>
        <row r="21725">
          <cell r="AD21725">
            <v>0</v>
          </cell>
        </row>
        <row r="21726">
          <cell r="AD21726">
            <v>0</v>
          </cell>
        </row>
        <row r="21727">
          <cell r="AD21727">
            <v>0</v>
          </cell>
        </row>
        <row r="21728">
          <cell r="AD21728">
            <v>0</v>
          </cell>
        </row>
        <row r="21729">
          <cell r="AD21729">
            <v>0</v>
          </cell>
        </row>
        <row r="21730">
          <cell r="AD21730">
            <v>0</v>
          </cell>
        </row>
        <row r="21731">
          <cell r="AD21731">
            <v>0</v>
          </cell>
        </row>
        <row r="21732">
          <cell r="AD21732">
            <v>0</v>
          </cell>
        </row>
        <row r="21733">
          <cell r="AD21733">
            <v>0</v>
          </cell>
        </row>
        <row r="21734">
          <cell r="AD21734">
            <v>0</v>
          </cell>
        </row>
        <row r="21735">
          <cell r="AD21735">
            <v>0</v>
          </cell>
        </row>
        <row r="21736">
          <cell r="AD21736">
            <v>0</v>
          </cell>
        </row>
        <row r="21737">
          <cell r="AD21737">
            <v>0</v>
          </cell>
        </row>
        <row r="21738">
          <cell r="AD21738">
            <v>0</v>
          </cell>
        </row>
        <row r="21739">
          <cell r="AD21739">
            <v>0</v>
          </cell>
        </row>
        <row r="21740">
          <cell r="AD21740">
            <v>0</v>
          </cell>
        </row>
        <row r="21741">
          <cell r="AD21741">
            <v>0</v>
          </cell>
        </row>
        <row r="21742">
          <cell r="AD21742">
            <v>0</v>
          </cell>
        </row>
        <row r="21743">
          <cell r="AD21743">
            <v>0</v>
          </cell>
        </row>
        <row r="21744">
          <cell r="AD21744">
            <v>0</v>
          </cell>
        </row>
        <row r="21745">
          <cell r="AD21745">
            <v>0</v>
          </cell>
        </row>
        <row r="21746">
          <cell r="AD21746">
            <v>0</v>
          </cell>
        </row>
        <row r="21747">
          <cell r="AD21747">
            <v>0</v>
          </cell>
        </row>
        <row r="21748">
          <cell r="AD21748">
            <v>0</v>
          </cell>
        </row>
        <row r="21749">
          <cell r="AD21749">
            <v>0</v>
          </cell>
        </row>
        <row r="21750">
          <cell r="AD21750">
            <v>0</v>
          </cell>
        </row>
        <row r="21751">
          <cell r="AD21751">
            <v>0</v>
          </cell>
        </row>
        <row r="21752">
          <cell r="AD21752">
            <v>0</v>
          </cell>
        </row>
        <row r="21753">
          <cell r="AD21753">
            <v>0</v>
          </cell>
        </row>
        <row r="21754">
          <cell r="AD21754">
            <v>0</v>
          </cell>
        </row>
        <row r="21755">
          <cell r="AD21755">
            <v>0</v>
          </cell>
        </row>
        <row r="21756">
          <cell r="AD21756">
            <v>0</v>
          </cell>
        </row>
        <row r="21757">
          <cell r="AD21757">
            <v>0</v>
          </cell>
        </row>
        <row r="21758">
          <cell r="AD21758">
            <v>0</v>
          </cell>
        </row>
        <row r="21759">
          <cell r="AD21759">
            <v>0</v>
          </cell>
        </row>
        <row r="21760">
          <cell r="AD21760">
            <v>0</v>
          </cell>
        </row>
        <row r="21761">
          <cell r="AD21761">
            <v>0</v>
          </cell>
        </row>
        <row r="21762">
          <cell r="AD21762">
            <v>0</v>
          </cell>
        </row>
        <row r="21763">
          <cell r="AD21763">
            <v>0</v>
          </cell>
        </row>
        <row r="21764">
          <cell r="AD21764">
            <v>0</v>
          </cell>
        </row>
        <row r="21765">
          <cell r="AD21765">
            <v>0</v>
          </cell>
        </row>
        <row r="21766">
          <cell r="AD21766">
            <v>0</v>
          </cell>
        </row>
        <row r="21767">
          <cell r="AD21767">
            <v>0</v>
          </cell>
        </row>
        <row r="21768">
          <cell r="AD21768">
            <v>0</v>
          </cell>
        </row>
        <row r="21769">
          <cell r="AD21769">
            <v>0</v>
          </cell>
        </row>
        <row r="21770">
          <cell r="AD21770">
            <v>0</v>
          </cell>
        </row>
        <row r="21771">
          <cell r="AD21771">
            <v>0</v>
          </cell>
        </row>
        <row r="21772">
          <cell r="AD21772">
            <v>0</v>
          </cell>
        </row>
        <row r="21773">
          <cell r="AD21773">
            <v>0</v>
          </cell>
        </row>
        <row r="21774">
          <cell r="AD21774">
            <v>0</v>
          </cell>
        </row>
        <row r="21775">
          <cell r="AD21775">
            <v>0</v>
          </cell>
        </row>
        <row r="21776">
          <cell r="AD21776">
            <v>0</v>
          </cell>
        </row>
        <row r="21777">
          <cell r="AD21777">
            <v>0</v>
          </cell>
        </row>
        <row r="21778">
          <cell r="AD21778">
            <v>0</v>
          </cell>
        </row>
        <row r="21779">
          <cell r="AD21779">
            <v>0</v>
          </cell>
        </row>
        <row r="21780">
          <cell r="AD21780">
            <v>0</v>
          </cell>
        </row>
        <row r="21781">
          <cell r="AD21781">
            <v>0</v>
          </cell>
        </row>
        <row r="21782">
          <cell r="AD21782">
            <v>0</v>
          </cell>
        </row>
        <row r="21783">
          <cell r="AD21783">
            <v>0</v>
          </cell>
        </row>
        <row r="21784">
          <cell r="AD21784">
            <v>0</v>
          </cell>
        </row>
        <row r="21785">
          <cell r="AD21785">
            <v>0</v>
          </cell>
        </row>
        <row r="21786">
          <cell r="AD21786">
            <v>0</v>
          </cell>
        </row>
        <row r="21787">
          <cell r="AD21787">
            <v>0</v>
          </cell>
        </row>
        <row r="21788">
          <cell r="AD21788">
            <v>0</v>
          </cell>
        </row>
        <row r="21789">
          <cell r="AD21789">
            <v>0</v>
          </cell>
        </row>
        <row r="21790">
          <cell r="AD21790">
            <v>0</v>
          </cell>
        </row>
        <row r="21791">
          <cell r="AD21791">
            <v>0</v>
          </cell>
        </row>
        <row r="21792">
          <cell r="AD21792">
            <v>0</v>
          </cell>
        </row>
        <row r="21793">
          <cell r="AD21793">
            <v>0</v>
          </cell>
        </row>
        <row r="21794">
          <cell r="AD21794">
            <v>0</v>
          </cell>
        </row>
        <row r="21795">
          <cell r="AD21795">
            <v>0</v>
          </cell>
        </row>
        <row r="21796">
          <cell r="AD21796">
            <v>0</v>
          </cell>
        </row>
        <row r="21797">
          <cell r="AD21797">
            <v>0</v>
          </cell>
        </row>
        <row r="21798">
          <cell r="AD21798">
            <v>0</v>
          </cell>
        </row>
        <row r="21799">
          <cell r="AD21799">
            <v>0</v>
          </cell>
        </row>
        <row r="21800">
          <cell r="AD21800">
            <v>0</v>
          </cell>
        </row>
        <row r="21801">
          <cell r="AD21801">
            <v>0</v>
          </cell>
        </row>
        <row r="21802">
          <cell r="AD21802">
            <v>0</v>
          </cell>
        </row>
        <row r="21803">
          <cell r="AD21803">
            <v>0</v>
          </cell>
        </row>
        <row r="21804">
          <cell r="AD21804">
            <v>0</v>
          </cell>
        </row>
        <row r="21805">
          <cell r="AD21805">
            <v>0</v>
          </cell>
        </row>
        <row r="21806">
          <cell r="AD21806">
            <v>0</v>
          </cell>
        </row>
        <row r="21807">
          <cell r="AD21807">
            <v>0</v>
          </cell>
        </row>
        <row r="21808">
          <cell r="AD21808">
            <v>0</v>
          </cell>
        </row>
        <row r="21809">
          <cell r="AD21809">
            <v>0</v>
          </cell>
        </row>
        <row r="21810">
          <cell r="AD21810">
            <v>0</v>
          </cell>
        </row>
        <row r="21811">
          <cell r="AD21811">
            <v>0</v>
          </cell>
        </row>
        <row r="21812">
          <cell r="AD21812">
            <v>0</v>
          </cell>
        </row>
        <row r="21813">
          <cell r="AD21813">
            <v>0</v>
          </cell>
        </row>
        <row r="21814">
          <cell r="AD21814">
            <v>0</v>
          </cell>
        </row>
        <row r="21815">
          <cell r="AD21815">
            <v>0</v>
          </cell>
        </row>
        <row r="21816">
          <cell r="AD21816">
            <v>0</v>
          </cell>
        </row>
        <row r="21817">
          <cell r="AD21817">
            <v>0</v>
          </cell>
        </row>
        <row r="21818">
          <cell r="AD21818">
            <v>0</v>
          </cell>
        </row>
        <row r="21819">
          <cell r="AD21819">
            <v>0</v>
          </cell>
        </row>
        <row r="21820">
          <cell r="AD21820">
            <v>0</v>
          </cell>
        </row>
        <row r="21821">
          <cell r="AD21821">
            <v>0</v>
          </cell>
        </row>
        <row r="21822">
          <cell r="AD21822">
            <v>0</v>
          </cell>
        </row>
        <row r="21823">
          <cell r="AD21823">
            <v>0</v>
          </cell>
        </row>
        <row r="21824">
          <cell r="AD21824">
            <v>0</v>
          </cell>
        </row>
        <row r="21825">
          <cell r="AD21825">
            <v>0</v>
          </cell>
        </row>
        <row r="21826">
          <cell r="AD21826">
            <v>0</v>
          </cell>
        </row>
        <row r="21827">
          <cell r="AD21827">
            <v>0</v>
          </cell>
        </row>
        <row r="21828">
          <cell r="AD21828">
            <v>0</v>
          </cell>
        </row>
        <row r="21829">
          <cell r="AD21829">
            <v>0</v>
          </cell>
        </row>
        <row r="21830">
          <cell r="AD21830">
            <v>0</v>
          </cell>
        </row>
        <row r="21831">
          <cell r="AD21831">
            <v>0</v>
          </cell>
        </row>
        <row r="21832">
          <cell r="AD21832">
            <v>0</v>
          </cell>
        </row>
        <row r="21833">
          <cell r="AD21833">
            <v>0</v>
          </cell>
        </row>
        <row r="21834">
          <cell r="AD21834">
            <v>0</v>
          </cell>
        </row>
        <row r="21835">
          <cell r="AD21835">
            <v>0</v>
          </cell>
        </row>
        <row r="21836">
          <cell r="AD21836">
            <v>0</v>
          </cell>
        </row>
        <row r="21837">
          <cell r="AD21837">
            <v>0</v>
          </cell>
        </row>
        <row r="21838">
          <cell r="AD21838">
            <v>0</v>
          </cell>
        </row>
        <row r="21839">
          <cell r="AD21839">
            <v>0</v>
          </cell>
        </row>
        <row r="21840">
          <cell r="AD21840">
            <v>0</v>
          </cell>
        </row>
        <row r="21841">
          <cell r="AD21841">
            <v>0</v>
          </cell>
        </row>
        <row r="21842">
          <cell r="AD21842">
            <v>0</v>
          </cell>
        </row>
        <row r="21843">
          <cell r="AD21843">
            <v>0</v>
          </cell>
        </row>
        <row r="21844">
          <cell r="AD21844">
            <v>0</v>
          </cell>
        </row>
        <row r="21845">
          <cell r="AD21845">
            <v>0</v>
          </cell>
        </row>
        <row r="21846">
          <cell r="AD21846">
            <v>0</v>
          </cell>
        </row>
        <row r="21847">
          <cell r="AD21847">
            <v>0</v>
          </cell>
        </row>
        <row r="21848">
          <cell r="AD21848">
            <v>0</v>
          </cell>
        </row>
        <row r="21849">
          <cell r="AD21849">
            <v>0</v>
          </cell>
        </row>
        <row r="21850">
          <cell r="AD21850">
            <v>0</v>
          </cell>
        </row>
        <row r="21851">
          <cell r="AD21851">
            <v>0</v>
          </cell>
        </row>
        <row r="21852">
          <cell r="AD21852">
            <v>0</v>
          </cell>
        </row>
        <row r="21853">
          <cell r="AD21853">
            <v>0</v>
          </cell>
        </row>
        <row r="21854">
          <cell r="AD21854">
            <v>0</v>
          </cell>
        </row>
        <row r="21855">
          <cell r="AD21855">
            <v>0</v>
          </cell>
        </row>
        <row r="21856">
          <cell r="AD21856">
            <v>0</v>
          </cell>
        </row>
        <row r="21857">
          <cell r="AD21857">
            <v>0</v>
          </cell>
        </row>
        <row r="21858">
          <cell r="AD21858">
            <v>0</v>
          </cell>
        </row>
        <row r="21859">
          <cell r="AD21859">
            <v>0</v>
          </cell>
        </row>
        <row r="21860">
          <cell r="AD21860">
            <v>0</v>
          </cell>
        </row>
        <row r="21861">
          <cell r="AD21861">
            <v>0</v>
          </cell>
        </row>
        <row r="21862">
          <cell r="AD21862">
            <v>0</v>
          </cell>
        </row>
        <row r="21863">
          <cell r="AD21863">
            <v>0</v>
          </cell>
        </row>
        <row r="21864">
          <cell r="AD21864">
            <v>0</v>
          </cell>
        </row>
        <row r="21865">
          <cell r="AD21865">
            <v>0</v>
          </cell>
        </row>
        <row r="21866">
          <cell r="AD21866">
            <v>0</v>
          </cell>
        </row>
        <row r="21867">
          <cell r="AD21867">
            <v>0</v>
          </cell>
        </row>
        <row r="21868">
          <cell r="AD21868">
            <v>0</v>
          </cell>
        </row>
        <row r="21869">
          <cell r="AD21869">
            <v>0</v>
          </cell>
        </row>
        <row r="21870">
          <cell r="AD21870">
            <v>0</v>
          </cell>
        </row>
        <row r="21871">
          <cell r="AD21871">
            <v>0</v>
          </cell>
        </row>
        <row r="21872">
          <cell r="AD21872">
            <v>0</v>
          </cell>
        </row>
      </sheetData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5" displayName="Table5" ref="A1:X235" totalsRowShown="0">
  <autoFilter ref="A1:X235" xr:uid="{00000000-0009-0000-0100-000001000000}"/>
  <sortState xmlns:xlrd2="http://schemas.microsoft.com/office/spreadsheetml/2017/richdata2" ref="A2:T236">
    <sortCondition descending="1" ref="T1:T236"/>
  </sortState>
  <tableColumns count="24">
    <tableColumn id="1" xr3:uid="{00000000-0010-0000-0000-000001000000}" name="Row Labels"/>
    <tableColumn id="2" xr3:uid="{00000000-0010-0000-0000-000002000000}" name="No_Water" dataDxfId="26"/>
    <tableColumn id="3" xr3:uid="{00000000-0010-0000-0000-000003000000}" name="Informal" dataDxfId="25"/>
    <tableColumn id="4" xr3:uid="{00000000-0010-0000-0000-000004000000}" name="No_Electrisity" dataDxfId="24"/>
    <tableColumn id="5" xr3:uid="{00000000-0010-0000-0000-000005000000}" name="No_Refuse" dataDxfId="23"/>
    <tableColumn id="6" xr3:uid="{00000000-0010-0000-0000-000006000000}" name="No_Sanitation" dataDxfId="22"/>
    <tableColumn id="7" xr3:uid="{00000000-0010-0000-0000-000007000000}" name="Low_Income" dataDxfId="21"/>
    <tableColumn id="8" xr3:uid="{00000000-0010-0000-0000-000008000000}" name="Water_Score" dataDxfId="20"/>
    <tableColumn id="9" xr3:uid="{00000000-0010-0000-0000-000009000000}" name="Informal_Score" dataDxfId="19"/>
    <tableColumn id="10" xr3:uid="{00000000-0010-0000-0000-00000A000000}" name="Electricity_Score" dataDxfId="18"/>
    <tableColumn id="11" xr3:uid="{00000000-0010-0000-0000-00000B000000}" name="Refuse_Score" dataDxfId="17"/>
    <tableColumn id="12" xr3:uid="{00000000-0010-0000-0000-00000C000000}" name="Sanitation_Score" dataDxfId="16"/>
    <tableColumn id="13" xr3:uid="{00000000-0010-0000-0000-00000D000000}" name="Income_Score" dataDxfId="15"/>
    <tableColumn id="14" xr3:uid="{00000000-0010-0000-0000-00000E000000}" name="Water_Need" dataDxfId="14"/>
    <tableColumn id="15" xr3:uid="{00000000-0010-0000-0000-00000F000000}" name="Informal_Need" dataDxfId="13"/>
    <tableColumn id="16" xr3:uid="{00000000-0010-0000-0000-000010000000}" name="Electrisity_Need" dataDxfId="12"/>
    <tableColumn id="17" xr3:uid="{00000000-0010-0000-0000-000011000000}" name="Refuse_need" dataDxfId="11"/>
    <tableColumn id="18" xr3:uid="{00000000-0010-0000-0000-000012000000}" name="Sanitation_Need" dataDxfId="10"/>
    <tableColumn id="19" xr3:uid="{00000000-0010-0000-0000-000013000000}" name="Income_Need" dataDxfId="9"/>
    <tableColumn id="20" xr3:uid="{00000000-0010-0000-0000-000014000000}" name="Munic_Need" dataDxfId="8"/>
    <tableColumn id="21" xr3:uid="{00000000-0010-0000-0000-000015000000}" name="Priority"/>
    <tableColumn id="22" xr3:uid="{00000000-0010-0000-0000-000016000000}" name="Rank"/>
    <tableColumn id="23" xr3:uid="{00000000-0010-0000-0000-000017000000}" name="Weighting (%)" dataDxfId="7">
      <calculatedColumnFormula>IF(Table5[[#This Row],[Munic_Need]]&gt;=$BP$1,1,Table5[[#This Row],[Munic_Need]]/$BP$1)</calculatedColumnFormula>
    </tableColumn>
    <tableColumn id="24" xr3:uid="{00000000-0010-0000-0000-000018000000}" name="Munic_Score" dataDxfId="6">
      <calculatedColumnFormula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1" displayName="Table1" ref="A1:I21872" totalsRowShown="0" headerRowDxfId="5">
  <autoFilter ref="A1:I21872" xr:uid="{00000000-0009-0000-0100-000002000000}"/>
  <sortState xmlns:xlrd2="http://schemas.microsoft.com/office/spreadsheetml/2017/richdata2" ref="A2:I21872">
    <sortCondition ref="F1:F21872"/>
  </sortState>
  <tableColumns count="9">
    <tableColumn id="1" xr3:uid="{00000000-0010-0000-0100-000001000000}" name="ID"/>
    <tableColumn id="2" xr3:uid="{00000000-0010-0000-0100-000002000000}" name="Area"/>
    <tableColumn id="3" xr3:uid="{00000000-0010-0000-0100-000003000000}" name="SP_CODE"/>
    <tableColumn id="4" xr3:uid="{00000000-0010-0000-0100-000004000000}" name="SP_CODE_st"/>
    <tableColumn id="5" xr3:uid="{00000000-0010-0000-0100-000005000000}" name="SUB-PLACE NAME" dataDxfId="4"/>
    <tableColumn id="9" xr3:uid="{00000000-0010-0000-0100-000009000000}" name="MUNICIPALITY" dataDxfId="3"/>
    <tableColumn id="11" xr3:uid="{00000000-0010-0000-0100-00000B000000}" name="Munic_Score" dataDxfId="2"/>
    <tableColumn id="10" xr3:uid="{00000000-0010-0000-0100-00000A000000}" name="Subplace_Score" dataDxfId="1"/>
    <tableColumn id="12" xr3:uid="{0E57B359-8FCA-49F1-9040-828170E1B24E}" name="% Claimable under EF" dataDxfId="0" dataCellStyle="Percent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P235"/>
  <sheetViews>
    <sheetView topLeftCell="P1" workbookViewId="0">
      <selection activeCell="Z7" sqref="Z7"/>
    </sheetView>
  </sheetViews>
  <sheetFormatPr defaultRowHeight="14.75" x14ac:dyDescent="0.75"/>
  <cols>
    <col min="19" max="19" width="15.81640625" bestFit="1" customWidth="1"/>
    <col min="20" max="20" width="14.7265625" bestFit="1" customWidth="1"/>
    <col min="21" max="21" width="9.81640625" bestFit="1" customWidth="1"/>
    <col min="22" max="22" width="7.54296875" bestFit="1" customWidth="1"/>
    <col min="23" max="23" width="16.1796875" bestFit="1" customWidth="1"/>
    <col min="24" max="24" width="14.7265625" bestFit="1" customWidth="1"/>
    <col min="37" max="37" width="13.26953125" bestFit="1" customWidth="1"/>
    <col min="38" max="38" width="12" bestFit="1" customWidth="1"/>
  </cols>
  <sheetData>
    <row r="1" spans="1:68" ht="15.5" thickBot="1" x14ac:dyDescent="0.9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s="1" t="s">
        <v>22</v>
      </c>
      <c r="X1" t="s">
        <v>42207</v>
      </c>
      <c r="BP1">
        <f>_xlfn.PERCENTILE.EXC(Table5[[#All],[Munic_Need]], 0.95)</f>
        <v>65394.515589670496</v>
      </c>
    </row>
    <row r="2" spans="1:68" x14ac:dyDescent="0.75">
      <c r="A2" t="s">
        <v>23</v>
      </c>
      <c r="B2" s="2">
        <v>46830</v>
      </c>
      <c r="C2" s="2">
        <v>249780</v>
      </c>
      <c r="D2" s="2">
        <v>131647</v>
      </c>
      <c r="E2" s="2">
        <v>7487</v>
      </c>
      <c r="F2" s="2">
        <v>86838</v>
      </c>
      <c r="G2" s="2">
        <v>500171</v>
      </c>
      <c r="H2" s="3">
        <v>4.5788181506189671E-2</v>
      </c>
      <c r="I2" s="3">
        <v>0.24422318976331531</v>
      </c>
      <c r="J2" s="3">
        <v>0.12871827313144035</v>
      </c>
      <c r="K2" s="3">
        <v>7.3204380725355985E-3</v>
      </c>
      <c r="L2" s="3">
        <v>8.4906130805776178E-2</v>
      </c>
      <c r="M2" s="3">
        <v>0.489043786720743</v>
      </c>
      <c r="N2" s="3">
        <v>2144.2605399348622</v>
      </c>
      <c r="O2" s="3">
        <v>61002.068339080899</v>
      </c>
      <c r="P2" s="3">
        <v>16945.374502934726</v>
      </c>
      <c r="Q2" s="3">
        <v>54.808119849074025</v>
      </c>
      <c r="R2" s="3">
        <v>7373.0785869119918</v>
      </c>
      <c r="S2" s="3">
        <v>244605.51984790075</v>
      </c>
      <c r="T2" s="3">
        <v>332125.10993661231</v>
      </c>
      <c r="U2">
        <v>1</v>
      </c>
      <c r="V2">
        <v>1</v>
      </c>
      <c r="W2" s="4">
        <f>IF(Table5[[#This Row],[Munic_Need]]&gt;=$BP$1,1,Table5[[#This Row],[Munic_Need]]/$BP$1)</f>
        <v>1</v>
      </c>
      <c r="X2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1</v>
      </c>
      <c r="AK2" s="5" t="s">
        <v>257</v>
      </c>
      <c r="AL2" s="6">
        <f>_xlfn.PERCENTILE.INC(Table5[[#All],[Munic_Need]],0.95)</f>
        <v>65085.701344666559</v>
      </c>
    </row>
    <row r="3" spans="1:68" x14ac:dyDescent="0.75">
      <c r="A3" t="s">
        <v>24</v>
      </c>
      <c r="B3" s="2">
        <v>54575</v>
      </c>
      <c r="C3" s="2">
        <v>218224</v>
      </c>
      <c r="D3" s="2">
        <v>180901</v>
      </c>
      <c r="E3" s="2">
        <v>25276</v>
      </c>
      <c r="F3" s="2">
        <v>119159</v>
      </c>
      <c r="G3" s="2">
        <v>391024</v>
      </c>
      <c r="H3" s="3">
        <v>5.5173131923179186E-2</v>
      </c>
      <c r="I3" s="3">
        <v>0.22061569474674952</v>
      </c>
      <c r="J3" s="3">
        <v>0.18288364155813169</v>
      </c>
      <c r="K3" s="3">
        <v>2.5553020292996373E-2</v>
      </c>
      <c r="L3" s="3">
        <v>0.12046496063827959</v>
      </c>
      <c r="M3" s="3">
        <v>0.39530955084066366</v>
      </c>
      <c r="N3" s="3">
        <v>3011.0736747075039</v>
      </c>
      <c r="O3" s="3">
        <v>48143.639370414669</v>
      </c>
      <c r="P3" s="3">
        <v>33083.833641507583</v>
      </c>
      <c r="Q3" s="3">
        <v>645.87814092577628</v>
      </c>
      <c r="R3" s="3">
        <v>14354.484244696758</v>
      </c>
      <c r="S3" s="3">
        <v>154575.52180791966</v>
      </c>
      <c r="T3" s="3">
        <v>253814.43088017195</v>
      </c>
      <c r="U3">
        <v>1</v>
      </c>
      <c r="V3">
        <v>2</v>
      </c>
      <c r="W3" s="4">
        <f>IF(Table5[[#This Row],[Munic_Need]]&gt;=$BP$1,1,Table5[[#This Row],[Munic_Need]]/$BP$1)</f>
        <v>1</v>
      </c>
      <c r="X3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1</v>
      </c>
      <c r="AK3" s="7" t="s">
        <v>258</v>
      </c>
      <c r="AL3" s="8">
        <f>_xlfn.PERCENTILE.INC(Table5[[#All],[Munic_Need]],0.9)</f>
        <v>38238.670226413742</v>
      </c>
    </row>
    <row r="4" spans="1:68" x14ac:dyDescent="0.75">
      <c r="A4" t="s">
        <v>25</v>
      </c>
      <c r="B4" s="2">
        <v>70729</v>
      </c>
      <c r="C4" s="2">
        <v>149272</v>
      </c>
      <c r="D4" s="2">
        <v>96859</v>
      </c>
      <c r="E4" s="2">
        <v>14120</v>
      </c>
      <c r="F4" s="2">
        <v>182709</v>
      </c>
      <c r="G4" s="2">
        <v>400191</v>
      </c>
      <c r="H4" s="3">
        <v>7.739418742066792E-2</v>
      </c>
      <c r="I4" s="3">
        <v>0.16333873156213066</v>
      </c>
      <c r="J4" s="3">
        <v>0.10598656278723682</v>
      </c>
      <c r="K4" s="3">
        <v>1.5450606206504135E-2</v>
      </c>
      <c r="L4" s="3">
        <v>0.19992668621700879</v>
      </c>
      <c r="M4" s="3">
        <v>0.43790322580645158</v>
      </c>
      <c r="N4" s="3">
        <v>5474.0134820764215</v>
      </c>
      <c r="O4" s="3">
        <v>24381.89913774237</v>
      </c>
      <c r="P4" s="3">
        <v>10265.752485008972</v>
      </c>
      <c r="Q4" s="3">
        <v>218.16255963583839</v>
      </c>
      <c r="R4" s="3">
        <v>36528.404912023456</v>
      </c>
      <c r="S4" s="3">
        <v>175244.92983870965</v>
      </c>
      <c r="T4" s="3">
        <v>252113.16241519671</v>
      </c>
      <c r="U4">
        <v>1</v>
      </c>
      <c r="V4">
        <v>3</v>
      </c>
      <c r="W4" s="4">
        <f>IF(Table5[[#This Row],[Munic_Need]]&gt;=$BP$1,1,Table5[[#This Row],[Munic_Need]]/$BP$1)</f>
        <v>1</v>
      </c>
      <c r="X4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1</v>
      </c>
      <c r="AK4" s="7" t="s">
        <v>259</v>
      </c>
      <c r="AL4" s="8">
        <f>_xlfn.PERCENTILE.INC(Table5[[#All],[Munic_Need]],0.8)</f>
        <v>23984.288396451568</v>
      </c>
    </row>
    <row r="5" spans="1:68" x14ac:dyDescent="0.75">
      <c r="A5" t="s">
        <v>26</v>
      </c>
      <c r="B5" s="2">
        <v>36068</v>
      </c>
      <c r="C5" s="2">
        <v>218770</v>
      </c>
      <c r="D5" s="2">
        <v>64195</v>
      </c>
      <c r="E5" s="2">
        <v>7206</v>
      </c>
      <c r="F5" s="2">
        <v>90065</v>
      </c>
      <c r="G5" s="2">
        <v>331613</v>
      </c>
      <c r="H5" s="3">
        <v>4.8224602462572715E-2</v>
      </c>
      <c r="I5" s="3">
        <v>0.29250571921750673</v>
      </c>
      <c r="J5" s="3">
        <v>8.5831716620961937E-2</v>
      </c>
      <c r="K5" s="3">
        <v>9.6347589371547897E-3</v>
      </c>
      <c r="L5" s="3">
        <v>0.12042111624685627</v>
      </c>
      <c r="M5" s="3">
        <v>0.44338208651494748</v>
      </c>
      <c r="N5" s="3">
        <v>1739.3649616200726</v>
      </c>
      <c r="O5" s="3">
        <v>63991.476193213944</v>
      </c>
      <c r="P5" s="3">
        <v>5509.967048482652</v>
      </c>
      <c r="Q5" s="3">
        <v>69.428072901137412</v>
      </c>
      <c r="R5" s="3">
        <v>10845.72783477311</v>
      </c>
      <c r="S5" s="3">
        <v>147031.26385548129</v>
      </c>
      <c r="T5" s="3">
        <v>229187.22796647222</v>
      </c>
      <c r="U5">
        <v>2</v>
      </c>
      <c r="V5">
        <v>4</v>
      </c>
      <c r="W5" s="4">
        <f>IF(Table5[[#This Row],[Munic_Need]]&gt;=$BP$1,1,Table5[[#This Row],[Munic_Need]]/$BP$1)</f>
        <v>1</v>
      </c>
      <c r="X5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1</v>
      </c>
      <c r="AK5" s="7" t="s">
        <v>260</v>
      </c>
      <c r="AL5" s="8">
        <f>_xlfn.PERCENTILE.INC(Table5[[#All],[Munic_Need]],0.7)</f>
        <v>16379.000891187035</v>
      </c>
    </row>
    <row r="6" spans="1:68" x14ac:dyDescent="0.75">
      <c r="A6" t="s">
        <v>27</v>
      </c>
      <c r="B6" s="2">
        <v>50586</v>
      </c>
      <c r="C6" s="2">
        <v>163972</v>
      </c>
      <c r="D6" s="2">
        <v>104243</v>
      </c>
      <c r="E6" s="2">
        <v>29951</v>
      </c>
      <c r="F6" s="2">
        <v>166336</v>
      </c>
      <c r="G6" s="2">
        <v>296404</v>
      </c>
      <c r="H6" s="3">
        <v>6.23370285843853E-2</v>
      </c>
      <c r="I6" s="3">
        <v>0.20206237399752552</v>
      </c>
      <c r="J6" s="3">
        <v>0.1284584444455398</v>
      </c>
      <c r="K6" s="3">
        <v>3.6908558556338206E-2</v>
      </c>
      <c r="L6" s="3">
        <v>0.20497552656095189</v>
      </c>
      <c r="M6" s="3">
        <v>0.36525806785525922</v>
      </c>
      <c r="N6" s="3">
        <v>3153.3809279697148</v>
      </c>
      <c r="O6" s="3">
        <v>33132.571589122257</v>
      </c>
      <c r="P6" s="3">
        <v>13390.893624336406</v>
      </c>
      <c r="Q6" s="3">
        <v>1105.4482373208857</v>
      </c>
      <c r="R6" s="3">
        <v>34094.80918604249</v>
      </c>
      <c r="S6" s="3">
        <v>108263.95234457025</v>
      </c>
      <c r="T6" s="3">
        <v>193141.05590936201</v>
      </c>
      <c r="U6">
        <v>2</v>
      </c>
      <c r="V6">
        <v>5</v>
      </c>
      <c r="W6" s="4">
        <f>IF(Table5[[#This Row],[Munic_Need]]&gt;=$BP$1,1,Table5[[#This Row],[Munic_Need]]/$BP$1)</f>
        <v>1</v>
      </c>
      <c r="X6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1</v>
      </c>
      <c r="AK6" s="7" t="s">
        <v>42208</v>
      </c>
      <c r="AL6" s="8">
        <f>_xlfn.PERCENTILE.INC(Table5[[#All],[Munic_Need]],0.6)</f>
        <v>12308.736909183674</v>
      </c>
    </row>
    <row r="7" spans="1:68" x14ac:dyDescent="0.75">
      <c r="A7" t="s">
        <v>28</v>
      </c>
      <c r="B7" s="2">
        <v>11757</v>
      </c>
      <c r="C7" s="2">
        <v>38849</v>
      </c>
      <c r="D7" s="2">
        <v>30816</v>
      </c>
      <c r="E7" s="2">
        <v>6979</v>
      </c>
      <c r="F7" s="2">
        <v>33092</v>
      </c>
      <c r="G7" s="2">
        <v>136834</v>
      </c>
      <c r="H7" s="3">
        <v>4.5512083522047636E-2</v>
      </c>
      <c r="I7" s="3">
        <v>0.15038691271140842</v>
      </c>
      <c r="J7" s="3">
        <v>0.11929066648085566</v>
      </c>
      <c r="K7" s="3">
        <v>2.7016146202293992E-2</v>
      </c>
      <c r="L7" s="3">
        <v>0.12810120506180153</v>
      </c>
      <c r="M7" s="3">
        <v>0.52969298602159276</v>
      </c>
      <c r="N7" s="3">
        <v>535.08556596871404</v>
      </c>
      <c r="O7" s="3">
        <v>5842.3811719255054</v>
      </c>
      <c r="P7" s="3">
        <v>3676.061178274048</v>
      </c>
      <c r="Q7" s="3">
        <v>188.54568434580978</v>
      </c>
      <c r="R7" s="3">
        <v>4239.1250779051361</v>
      </c>
      <c r="S7" s="3">
        <v>72480.01004927863</v>
      </c>
      <c r="T7" s="3">
        <v>86961.208727697842</v>
      </c>
      <c r="U7">
        <v>3</v>
      </c>
      <c r="V7">
        <v>6</v>
      </c>
      <c r="W7" s="4">
        <f>IF(Table5[[#This Row],[Munic_Need]]&gt;=$BP$1,1,Table5[[#This Row],[Munic_Need]]/$BP$1)</f>
        <v>1</v>
      </c>
      <c r="X7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1</v>
      </c>
      <c r="AK7" s="7" t="s">
        <v>261</v>
      </c>
      <c r="AL7" s="8">
        <f>_xlfn.PERCENTILE.INC(Table5[[#All],[Munic_Need]],0.5)</f>
        <v>9931.0713530017492</v>
      </c>
    </row>
    <row r="8" spans="1:68" x14ac:dyDescent="0.75">
      <c r="A8" t="s">
        <v>29</v>
      </c>
      <c r="B8" s="2">
        <v>51455</v>
      </c>
      <c r="C8" s="2">
        <v>1583</v>
      </c>
      <c r="D8" s="2">
        <v>19987</v>
      </c>
      <c r="E8" s="2">
        <v>19266</v>
      </c>
      <c r="F8" s="2">
        <v>110034</v>
      </c>
      <c r="G8" s="2">
        <v>95686</v>
      </c>
      <c r="H8" s="3">
        <v>0.1726614118270802</v>
      </c>
      <c r="I8" s="3">
        <v>5.3118844606407142E-3</v>
      </c>
      <c r="J8" s="3">
        <v>6.7067994134444697E-2</v>
      </c>
      <c r="K8" s="3">
        <v>6.4648620352939987E-2</v>
      </c>
      <c r="L8" s="3">
        <v>0.36922798151746078</v>
      </c>
      <c r="M8" s="3">
        <v>0.32108210770743356</v>
      </c>
      <c r="N8" s="3">
        <v>8884.2929455624108</v>
      </c>
      <c r="O8" s="3">
        <v>8.40871310119425</v>
      </c>
      <c r="P8" s="3">
        <v>1340.4879987651461</v>
      </c>
      <c r="Q8" s="3">
        <v>1245.5203197197418</v>
      </c>
      <c r="R8" s="3">
        <v>40627.631718292279</v>
      </c>
      <c r="S8" s="3">
        <v>30723.062558093487</v>
      </c>
      <c r="T8" s="3">
        <v>82829.40425353426</v>
      </c>
      <c r="U8">
        <v>3</v>
      </c>
      <c r="V8">
        <v>7</v>
      </c>
      <c r="W8" s="4">
        <f>IF(Table5[[#This Row],[Munic_Need]]&gt;=$BP$1,1,Table5[[#This Row],[Munic_Need]]/$BP$1)</f>
        <v>1</v>
      </c>
      <c r="X8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1</v>
      </c>
      <c r="AK8" s="7" t="s">
        <v>42209</v>
      </c>
      <c r="AL8" s="8">
        <f>_xlfn.PERCENTILE.INC(Table5[[#All],[Munic_Need]],0.4)</f>
        <v>6418.8102853506089</v>
      </c>
    </row>
    <row r="9" spans="1:68" x14ac:dyDescent="0.75">
      <c r="A9" t="s">
        <v>30</v>
      </c>
      <c r="B9" s="2">
        <v>50766</v>
      </c>
      <c r="C9" s="2">
        <v>1591</v>
      </c>
      <c r="D9" s="2">
        <v>8158</v>
      </c>
      <c r="E9" s="2">
        <v>15857</v>
      </c>
      <c r="F9" s="2">
        <v>107084</v>
      </c>
      <c r="G9" s="2">
        <v>85072</v>
      </c>
      <c r="H9" s="3">
        <v>0.18905291068342961</v>
      </c>
      <c r="I9" s="3">
        <v>5.9248942382172428E-3</v>
      </c>
      <c r="J9" s="3">
        <v>3.0380444497408086E-2</v>
      </c>
      <c r="K9" s="3">
        <v>5.9051570041113013E-2</v>
      </c>
      <c r="L9" s="3">
        <v>0.39878150509444071</v>
      </c>
      <c r="M9" s="3">
        <v>0.3168086754453911</v>
      </c>
      <c r="N9" s="3">
        <v>9597.4600637549884</v>
      </c>
      <c r="O9" s="3">
        <v>9.4265067330036327</v>
      </c>
      <c r="P9" s="3">
        <v>247.84366620985517</v>
      </c>
      <c r="Q9" s="3">
        <v>936.38074614192908</v>
      </c>
      <c r="R9" s="3">
        <v>42703.118691533091</v>
      </c>
      <c r="S9" s="3">
        <v>26951.547637490312</v>
      </c>
      <c r="T9" s="3">
        <v>80445.777311863174</v>
      </c>
      <c r="U9">
        <v>3</v>
      </c>
      <c r="V9">
        <v>8</v>
      </c>
      <c r="W9" s="4">
        <f>IF(Table5[[#This Row],[Munic_Need]]&gt;=$BP$1,1,Table5[[#This Row],[Munic_Need]]/$BP$1)</f>
        <v>1</v>
      </c>
      <c r="X9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1</v>
      </c>
      <c r="AK9" s="7" t="s">
        <v>42210</v>
      </c>
      <c r="AL9" s="8">
        <f>_xlfn.PERCENTILE.INC(Table5[[#All],[Munic_Need]],0.3)</f>
        <v>5117.8548946593774</v>
      </c>
    </row>
    <row r="10" spans="1:68" ht="15.5" thickBot="1" x14ac:dyDescent="0.9">
      <c r="A10" t="s">
        <v>31</v>
      </c>
      <c r="B10" s="2">
        <v>22930</v>
      </c>
      <c r="C10" s="2">
        <v>49775</v>
      </c>
      <c r="D10" s="2">
        <v>42602</v>
      </c>
      <c r="E10" s="2">
        <v>7248</v>
      </c>
      <c r="F10" s="2">
        <v>48851</v>
      </c>
      <c r="G10" s="2">
        <v>106750</v>
      </c>
      <c r="H10" s="3">
        <v>8.2435755475344777E-2</v>
      </c>
      <c r="I10" s="3">
        <v>0.17894634665439541</v>
      </c>
      <c r="J10" s="3">
        <v>0.15315865916967458</v>
      </c>
      <c r="K10" s="3">
        <v>2.6057320352607896E-2</v>
      </c>
      <c r="L10" s="3">
        <v>0.1756244697220265</v>
      </c>
      <c r="M10" s="3">
        <v>0.38377744862595098</v>
      </c>
      <c r="N10" s="3">
        <v>1890.2518730496558</v>
      </c>
      <c r="O10" s="3">
        <v>8907.0544047225321</v>
      </c>
      <c r="P10" s="3">
        <v>6524.8651979464767</v>
      </c>
      <c r="Q10" s="3">
        <v>188.86345791570204</v>
      </c>
      <c r="R10" s="3">
        <v>8579.4309703907165</v>
      </c>
      <c r="S10" s="3">
        <v>40968.242640820266</v>
      </c>
      <c r="T10" s="3">
        <v>67058.708544845344</v>
      </c>
      <c r="U10">
        <v>4</v>
      </c>
      <c r="V10">
        <v>9</v>
      </c>
      <c r="W10" s="4">
        <f>IF(Table5[[#This Row],[Munic_Need]]&gt;=$BP$1,1,Table5[[#This Row],[Munic_Need]]/$BP$1)</f>
        <v>1</v>
      </c>
      <c r="X10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1</v>
      </c>
      <c r="AK10" s="9" t="s">
        <v>42211</v>
      </c>
      <c r="AL10" s="10">
        <f>_xlfn.PERCENTILE.INC(Table5[[#All],[Munic_Need]],0.2)</f>
        <v>3701.922519273563</v>
      </c>
    </row>
    <row r="11" spans="1:68" x14ac:dyDescent="0.75">
      <c r="A11" t="s">
        <v>32</v>
      </c>
      <c r="B11" s="2">
        <v>20205</v>
      </c>
      <c r="C11" s="2">
        <v>16028</v>
      </c>
      <c r="D11" s="2">
        <v>30253</v>
      </c>
      <c r="E11" s="2">
        <v>5612</v>
      </c>
      <c r="F11" s="2">
        <v>87806</v>
      </c>
      <c r="G11" s="2">
        <v>82544</v>
      </c>
      <c r="H11" s="3">
        <v>8.3337457929122949E-2</v>
      </c>
      <c r="I11" s="3">
        <v>6.6109021315911037E-2</v>
      </c>
      <c r="J11" s="3">
        <v>0.12478139642315052</v>
      </c>
      <c r="K11" s="3">
        <v>2.314723157130601E-2</v>
      </c>
      <c r="L11" s="3">
        <v>0.36216425790272549</v>
      </c>
      <c r="M11" s="3">
        <v>0.34046063485778394</v>
      </c>
      <c r="N11" s="3">
        <v>1683.8333374579292</v>
      </c>
      <c r="O11" s="3">
        <v>1059.595393651422</v>
      </c>
      <c r="P11" s="3">
        <v>3775.0115859895727</v>
      </c>
      <c r="Q11" s="3">
        <v>129.90226357816934</v>
      </c>
      <c r="R11" s="3">
        <v>31800.194829406715</v>
      </c>
      <c r="S11" s="3">
        <v>28102.982643700918</v>
      </c>
      <c r="T11" s="3">
        <v>66551.520053784727</v>
      </c>
      <c r="U11">
        <v>4</v>
      </c>
      <c r="V11">
        <v>10</v>
      </c>
      <c r="W11" s="4">
        <f>IF(Table5[[#This Row],[Munic_Need]]&gt;=$BP$1,1,Table5[[#This Row],[Munic_Need]]/$BP$1)</f>
        <v>1</v>
      </c>
      <c r="X11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1</v>
      </c>
    </row>
    <row r="12" spans="1:68" x14ac:dyDescent="0.75">
      <c r="A12" t="s">
        <v>33</v>
      </c>
      <c r="B12" s="2">
        <v>40605</v>
      </c>
      <c r="C12" s="2">
        <v>3436</v>
      </c>
      <c r="D12" s="2">
        <v>14242</v>
      </c>
      <c r="E12" s="2">
        <v>12545</v>
      </c>
      <c r="F12" s="2">
        <v>86012</v>
      </c>
      <c r="G12" s="2">
        <v>76925</v>
      </c>
      <c r="H12" s="3">
        <v>0.17370008341710694</v>
      </c>
      <c r="I12" s="3">
        <v>1.4698522019977327E-2</v>
      </c>
      <c r="J12" s="3">
        <v>6.0924432656727909E-2</v>
      </c>
      <c r="K12" s="3">
        <v>5.3665005454195454E-2</v>
      </c>
      <c r="L12" s="3">
        <v>0.36794216413919967</v>
      </c>
      <c r="M12" s="3">
        <v>0.32906979231279276</v>
      </c>
      <c r="N12" s="3">
        <v>7053.0918871516269</v>
      </c>
      <c r="O12" s="3">
        <v>50.504121660642099</v>
      </c>
      <c r="P12" s="3">
        <v>867.68576989711892</v>
      </c>
      <c r="Q12" s="3">
        <v>673.22749342288193</v>
      </c>
      <c r="R12" s="3">
        <v>31647.441421940843</v>
      </c>
      <c r="S12" s="3">
        <v>25313.693773661584</v>
      </c>
      <c r="T12" s="3">
        <v>65605.644467734703</v>
      </c>
      <c r="U12">
        <v>4</v>
      </c>
      <c r="V12">
        <v>11</v>
      </c>
      <c r="W12" s="4">
        <f>IF(Table5[[#This Row],[Munic_Need]]&gt;=$BP$1,1,Table5[[#This Row],[Munic_Need]]/$BP$1)</f>
        <v>1</v>
      </c>
      <c r="X12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1</v>
      </c>
    </row>
    <row r="13" spans="1:68" x14ac:dyDescent="0.75">
      <c r="A13" t="s">
        <v>34</v>
      </c>
      <c r="B13" s="2">
        <v>5447</v>
      </c>
      <c r="C13" s="2">
        <v>30644</v>
      </c>
      <c r="D13" s="2">
        <v>17198</v>
      </c>
      <c r="E13" s="2">
        <v>3697</v>
      </c>
      <c r="F13" s="2">
        <v>19297</v>
      </c>
      <c r="G13" s="2">
        <v>98990</v>
      </c>
      <c r="H13" s="3">
        <v>3.1077233800984753E-2</v>
      </c>
      <c r="I13" s="3">
        <v>0.17483582753761276</v>
      </c>
      <c r="J13" s="3">
        <v>9.8121216616364193E-2</v>
      </c>
      <c r="K13" s="3">
        <v>2.1092809502889779E-2</v>
      </c>
      <c r="L13" s="3">
        <v>0.11009682038876496</v>
      </c>
      <c r="M13" s="3">
        <v>0.56477609215338365</v>
      </c>
      <c r="N13" s="3">
        <v>169.27769251396396</v>
      </c>
      <c r="O13" s="3">
        <v>5357.6690990626057</v>
      </c>
      <c r="P13" s="3">
        <v>1687.4886833682315</v>
      </c>
      <c r="Q13" s="3">
        <v>77.980116732183518</v>
      </c>
      <c r="R13" s="3">
        <v>2124.5383430419975</v>
      </c>
      <c r="S13" s="3">
        <v>55907.185362263444</v>
      </c>
      <c r="T13" s="3">
        <v>65324.13929698243</v>
      </c>
      <c r="U13">
        <v>4</v>
      </c>
      <c r="V13">
        <v>12</v>
      </c>
      <c r="W13" s="4">
        <f>IF(Table5[[#This Row],[Munic_Need]]&gt;=$BP$1,1,Table5[[#This Row],[Munic_Need]]/$BP$1)</f>
        <v>0.99892381964980592</v>
      </c>
      <c r="X13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1</v>
      </c>
    </row>
    <row r="14" spans="1:68" x14ac:dyDescent="0.75">
      <c r="A14" t="s">
        <v>35</v>
      </c>
      <c r="B14" s="2">
        <v>34980</v>
      </c>
      <c r="C14" s="2">
        <v>63295</v>
      </c>
      <c r="D14" s="2">
        <v>30557</v>
      </c>
      <c r="E14" s="2">
        <v>14797</v>
      </c>
      <c r="F14" s="2">
        <v>93933</v>
      </c>
      <c r="G14" s="2">
        <v>68260</v>
      </c>
      <c r="H14" s="3">
        <v>0.11438026041291995</v>
      </c>
      <c r="I14" s="3">
        <v>0.20696679767969603</v>
      </c>
      <c r="J14" s="3">
        <v>9.9917599126289156E-2</v>
      </c>
      <c r="K14" s="3">
        <v>4.8384354297597951E-2</v>
      </c>
      <c r="L14" s="3">
        <v>0.30714925675719862</v>
      </c>
      <c r="M14" s="3">
        <v>0.22320173172629831</v>
      </c>
      <c r="N14" s="3">
        <v>4001.0215092439398</v>
      </c>
      <c r="O14" s="3">
        <v>13099.963459136361</v>
      </c>
      <c r="P14" s="3">
        <v>3053.1820765020179</v>
      </c>
      <c r="Q14" s="3">
        <v>715.94329054155685</v>
      </c>
      <c r="R14" s="3">
        <v>28851.451134973937</v>
      </c>
      <c r="S14" s="3">
        <v>15235.750207637122</v>
      </c>
      <c r="T14" s="3">
        <v>64957.311678034937</v>
      </c>
      <c r="U14">
        <v>4</v>
      </c>
      <c r="V14">
        <v>13</v>
      </c>
      <c r="W14" s="4">
        <f>IF(Table5[[#This Row],[Munic_Need]]&gt;=$BP$1,1,Table5[[#This Row],[Munic_Need]]/$BP$1)</f>
        <v>0.99331436424456643</v>
      </c>
      <c r="X14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2</v>
      </c>
    </row>
    <row r="15" spans="1:68" x14ac:dyDescent="0.75">
      <c r="A15" t="s">
        <v>36</v>
      </c>
      <c r="B15" s="2">
        <v>45010</v>
      </c>
      <c r="C15" s="2">
        <v>7817</v>
      </c>
      <c r="D15" s="2">
        <v>15849</v>
      </c>
      <c r="E15" s="2">
        <v>11613</v>
      </c>
      <c r="F15" s="2">
        <v>85625</v>
      </c>
      <c r="G15" s="2">
        <v>71216</v>
      </c>
      <c r="H15" s="3">
        <v>0.18981149580398937</v>
      </c>
      <c r="I15" s="3">
        <v>3.2965040273267826E-2</v>
      </c>
      <c r="J15" s="3">
        <v>6.6836756209674011E-2</v>
      </c>
      <c r="K15" s="3">
        <v>4.8973137097794453E-2</v>
      </c>
      <c r="L15" s="3">
        <v>0.36108885421498754</v>
      </c>
      <c r="M15" s="3">
        <v>0.30032471640028674</v>
      </c>
      <c r="N15" s="3">
        <v>8543.4154261375625</v>
      </c>
      <c r="O15" s="3">
        <v>257.68771981613457</v>
      </c>
      <c r="P15" s="3">
        <v>1059.2957491671234</v>
      </c>
      <c r="Q15" s="3">
        <v>568.72504111668695</v>
      </c>
      <c r="R15" s="3">
        <v>30918.233142158308</v>
      </c>
      <c r="S15" s="3">
        <v>21387.925003162822</v>
      </c>
      <c r="T15" s="3">
        <v>62735.282081558638</v>
      </c>
      <c r="U15">
        <v>4</v>
      </c>
      <c r="V15">
        <v>14</v>
      </c>
      <c r="W15" s="4">
        <f>IF(Table5[[#This Row],[Munic_Need]]&gt;=$BP$1,1,Table5[[#This Row],[Munic_Need]]/$BP$1)</f>
        <v>0.95933552708307079</v>
      </c>
      <c r="X15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2</v>
      </c>
    </row>
    <row r="16" spans="1:68" x14ac:dyDescent="0.75">
      <c r="A16" t="s">
        <v>37</v>
      </c>
      <c r="B16" s="2">
        <v>11256</v>
      </c>
      <c r="C16" s="2">
        <v>32740</v>
      </c>
      <c r="D16" s="2">
        <v>19928</v>
      </c>
      <c r="E16" s="2">
        <v>8097</v>
      </c>
      <c r="F16" s="2">
        <v>46170</v>
      </c>
      <c r="G16" s="2">
        <v>92717</v>
      </c>
      <c r="H16" s="3">
        <v>5.3369241565042573E-2</v>
      </c>
      <c r="I16" s="3">
        <v>0.15523356155290458</v>
      </c>
      <c r="J16" s="3">
        <v>9.4486695620839417E-2</v>
      </c>
      <c r="K16" s="3">
        <v>3.8391146850759568E-2</v>
      </c>
      <c r="L16" s="3">
        <v>0.21891061505490544</v>
      </c>
      <c r="M16" s="3">
        <v>0.43960873935554839</v>
      </c>
      <c r="N16" s="3">
        <v>600.72418305611916</v>
      </c>
      <c r="O16" s="3">
        <v>5082.3468052420958</v>
      </c>
      <c r="P16" s="3">
        <v>1882.9308703320878</v>
      </c>
      <c r="Q16" s="3">
        <v>310.85311605060025</v>
      </c>
      <c r="R16" s="3">
        <v>10107.103097084984</v>
      </c>
      <c r="S16" s="3">
        <v>40759.203486828381</v>
      </c>
      <c r="T16" s="3">
        <v>58743.161558594264</v>
      </c>
      <c r="U16">
        <v>4</v>
      </c>
      <c r="V16">
        <v>15</v>
      </c>
      <c r="W16" s="4">
        <f>IF(Table5[[#This Row],[Munic_Need]]&gt;=$BP$1,1,Table5[[#This Row],[Munic_Need]]/$BP$1)</f>
        <v>0.8982888095263013</v>
      </c>
      <c r="X16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2</v>
      </c>
    </row>
    <row r="17" spans="1:24" x14ac:dyDescent="0.75">
      <c r="A17" t="s">
        <v>38</v>
      </c>
      <c r="B17" s="2">
        <v>21991</v>
      </c>
      <c r="C17" s="2">
        <v>59268</v>
      </c>
      <c r="D17" s="2">
        <v>33851</v>
      </c>
      <c r="E17" s="2">
        <v>11365</v>
      </c>
      <c r="F17" s="2">
        <v>68509</v>
      </c>
      <c r="G17" s="2">
        <v>69240</v>
      </c>
      <c r="H17" s="3">
        <v>8.322862419765048E-2</v>
      </c>
      <c r="I17" s="3">
        <v>0.22430967663800414</v>
      </c>
      <c r="J17" s="3">
        <v>0.12811478139760205</v>
      </c>
      <c r="K17" s="3">
        <v>4.3012746760324572E-2</v>
      </c>
      <c r="L17" s="3">
        <v>0.25928378951192932</v>
      </c>
      <c r="M17" s="3">
        <v>0.26205038149448956</v>
      </c>
      <c r="N17" s="3">
        <v>1830.2806747305317</v>
      </c>
      <c r="O17" s="3">
        <v>13294.385914981229</v>
      </c>
      <c r="P17" s="3">
        <v>4336.8134650902266</v>
      </c>
      <c r="Q17" s="3">
        <v>488.83986693108875</v>
      </c>
      <c r="R17" s="3">
        <v>17763.273135672767</v>
      </c>
      <c r="S17" s="3">
        <v>18144.368414678458</v>
      </c>
      <c r="T17" s="3">
        <v>55857.961472084302</v>
      </c>
      <c r="U17">
        <v>4</v>
      </c>
      <c r="V17">
        <v>16</v>
      </c>
      <c r="W17" s="4">
        <f>IF(Table5[[#This Row],[Munic_Need]]&gt;=$BP$1,1,Table5[[#This Row],[Munic_Need]]/$BP$1)</f>
        <v>0.85416890037958237</v>
      </c>
      <c r="X17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2</v>
      </c>
    </row>
    <row r="18" spans="1:24" x14ac:dyDescent="0.75">
      <c r="A18" t="s">
        <v>39</v>
      </c>
      <c r="B18" s="2">
        <v>40766</v>
      </c>
      <c r="C18" s="2">
        <v>2746</v>
      </c>
      <c r="D18" s="2">
        <v>14993</v>
      </c>
      <c r="E18" s="2">
        <v>14207</v>
      </c>
      <c r="F18" s="2">
        <v>66940</v>
      </c>
      <c r="G18" s="2">
        <v>62418</v>
      </c>
      <c r="H18" s="3">
        <v>0.20174197060424603</v>
      </c>
      <c r="I18" s="3">
        <v>1.3589350225169494E-2</v>
      </c>
      <c r="J18" s="3">
        <v>7.4197060424605332E-2</v>
      </c>
      <c r="K18" s="3">
        <v>7.0307319245805897E-2</v>
      </c>
      <c r="L18" s="3">
        <v>0.33127134161429206</v>
      </c>
      <c r="M18" s="3">
        <v>0.30889295788588111</v>
      </c>
      <c r="N18" s="3">
        <v>8224.2131736526935</v>
      </c>
      <c r="O18" s="3">
        <v>37.316355718315428</v>
      </c>
      <c r="P18" s="3">
        <v>1112.4365269461077</v>
      </c>
      <c r="Q18" s="3">
        <v>998.85608452516442</v>
      </c>
      <c r="R18" s="3">
        <v>22175.30360766071</v>
      </c>
      <c r="S18" s="3">
        <v>19280.480645320928</v>
      </c>
      <c r="T18" s="3">
        <v>51828.606393823917</v>
      </c>
      <c r="U18">
        <v>5</v>
      </c>
      <c r="V18">
        <v>17</v>
      </c>
      <c r="W18" s="4">
        <f>IF(Table5[[#This Row],[Munic_Need]]&gt;=$BP$1,1,Table5[[#This Row],[Munic_Need]]/$BP$1)</f>
        <v>0.7925527993667193</v>
      </c>
      <c r="X18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2</v>
      </c>
    </row>
    <row r="19" spans="1:24" x14ac:dyDescent="0.75">
      <c r="A19" t="s">
        <v>40</v>
      </c>
      <c r="B19" s="2">
        <v>50704</v>
      </c>
      <c r="C19" s="2">
        <v>2056</v>
      </c>
      <c r="D19" s="2">
        <v>27993</v>
      </c>
      <c r="E19" s="2">
        <v>11478</v>
      </c>
      <c r="F19" s="2">
        <v>44645</v>
      </c>
      <c r="G19" s="2">
        <v>58766</v>
      </c>
      <c r="H19" s="3">
        <v>0.25916725447501049</v>
      </c>
      <c r="I19" s="3">
        <v>1.0508990911971867E-2</v>
      </c>
      <c r="J19" s="3">
        <v>0.1430827736375625</v>
      </c>
      <c r="K19" s="3">
        <v>5.866838408930599E-2</v>
      </c>
      <c r="L19" s="3">
        <v>0.2281974218214903</v>
      </c>
      <c r="M19" s="3">
        <v>0.30037517506465899</v>
      </c>
      <c r="N19" s="3">
        <v>13140.816470900932</v>
      </c>
      <c r="O19" s="3">
        <v>21.606485315014158</v>
      </c>
      <c r="P19" s="3">
        <v>4005.3160824362872</v>
      </c>
      <c r="Q19" s="3">
        <v>673.39571257705416</v>
      </c>
      <c r="R19" s="3">
        <v>10187.873897220434</v>
      </c>
      <c r="S19" s="3">
        <v>17651.84753784975</v>
      </c>
      <c r="T19" s="3">
        <v>45680.856186299468</v>
      </c>
      <c r="U19">
        <v>5</v>
      </c>
      <c r="V19">
        <v>18</v>
      </c>
      <c r="W19" s="4">
        <f>IF(Table5[[#This Row],[Munic_Need]]&gt;=$BP$1,1,Table5[[#This Row],[Munic_Need]]/$BP$1)</f>
        <v>0.69854261897025305</v>
      </c>
      <c r="X19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2</v>
      </c>
    </row>
    <row r="20" spans="1:24" x14ac:dyDescent="0.75">
      <c r="A20" t="s">
        <v>41</v>
      </c>
      <c r="B20" s="2">
        <v>12699</v>
      </c>
      <c r="C20" s="2">
        <v>13485</v>
      </c>
      <c r="D20" s="2">
        <v>13261</v>
      </c>
      <c r="E20" s="2">
        <v>6822</v>
      </c>
      <c r="F20" s="2">
        <v>36930</v>
      </c>
      <c r="G20" s="2">
        <v>71607</v>
      </c>
      <c r="H20" s="3">
        <v>8.2032764011265871E-2</v>
      </c>
      <c r="I20" s="3">
        <v>8.7110152192449816E-2</v>
      </c>
      <c r="J20" s="3">
        <v>8.5663161158626405E-2</v>
      </c>
      <c r="K20" s="3">
        <v>4.4068628717604197E-2</v>
      </c>
      <c r="L20" s="3">
        <v>0.23855972713883364</v>
      </c>
      <c r="M20" s="3">
        <v>0.46256556678122018</v>
      </c>
      <c r="N20" s="3">
        <v>1041.7340701790654</v>
      </c>
      <c r="O20" s="3">
        <v>1174.6804023151858</v>
      </c>
      <c r="P20" s="3">
        <v>1135.9791801245447</v>
      </c>
      <c r="Q20" s="3">
        <v>300.63618511149582</v>
      </c>
      <c r="R20" s="3">
        <v>8810.0107232371265</v>
      </c>
      <c r="S20" s="3">
        <v>33122.932540502836</v>
      </c>
      <c r="T20" s="3">
        <v>45585.973101470256</v>
      </c>
      <c r="U20">
        <v>5</v>
      </c>
      <c r="V20">
        <v>19</v>
      </c>
      <c r="W20" s="4">
        <f>IF(Table5[[#This Row],[Munic_Need]]&gt;=$BP$1,1,Table5[[#This Row],[Munic_Need]]/$BP$1)</f>
        <v>0.69709168560109136</v>
      </c>
      <c r="X20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2</v>
      </c>
    </row>
    <row r="21" spans="1:24" x14ac:dyDescent="0.75">
      <c r="A21" t="s">
        <v>42</v>
      </c>
      <c r="B21" s="2">
        <v>28912</v>
      </c>
      <c r="C21" s="2">
        <v>2798</v>
      </c>
      <c r="D21" s="2">
        <v>16052</v>
      </c>
      <c r="E21" s="2">
        <v>10822</v>
      </c>
      <c r="F21" s="2">
        <v>57502</v>
      </c>
      <c r="G21" s="2">
        <v>57325</v>
      </c>
      <c r="H21" s="3">
        <v>0.16672529424315646</v>
      </c>
      <c r="I21" s="3">
        <v>1.6135077936232419E-2</v>
      </c>
      <c r="J21" s="3">
        <v>9.2566215522660034E-2</v>
      </c>
      <c r="K21" s="3">
        <v>6.240665240382675E-2</v>
      </c>
      <c r="L21" s="3">
        <v>0.33159372819486654</v>
      </c>
      <c r="M21" s="3">
        <v>0.33057303169925784</v>
      </c>
      <c r="N21" s="3">
        <v>4820.3617071581393</v>
      </c>
      <c r="O21" s="3">
        <v>45.14594806557831</v>
      </c>
      <c r="P21" s="3">
        <v>1485.8728915697388</v>
      </c>
      <c r="Q21" s="3">
        <v>675.3647923142131</v>
      </c>
      <c r="R21" s="3">
        <v>19067.302558661217</v>
      </c>
      <c r="S21" s="3">
        <v>18950.099042159956</v>
      </c>
      <c r="T21" s="3">
        <v>45044.14693992884</v>
      </c>
      <c r="U21">
        <v>5</v>
      </c>
      <c r="V21">
        <v>20</v>
      </c>
      <c r="W21" s="4">
        <f>IF(Table5[[#This Row],[Munic_Need]]&gt;=$BP$1,1,Table5[[#This Row],[Munic_Need]]/$BP$1)</f>
        <v>0.68880618709015817</v>
      </c>
      <c r="X21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2</v>
      </c>
    </row>
    <row r="22" spans="1:24" x14ac:dyDescent="0.75">
      <c r="A22" t="s">
        <v>43</v>
      </c>
      <c r="B22" s="2">
        <v>35763</v>
      </c>
      <c r="C22" s="2">
        <v>9404</v>
      </c>
      <c r="D22" s="2">
        <v>20181</v>
      </c>
      <c r="E22" s="2">
        <v>14790</v>
      </c>
      <c r="F22" s="2">
        <v>68379</v>
      </c>
      <c r="G22" s="2">
        <v>43785</v>
      </c>
      <c r="H22" s="3">
        <v>0.18597310480390222</v>
      </c>
      <c r="I22" s="3">
        <v>4.8902247506526199E-2</v>
      </c>
      <c r="J22" s="3">
        <v>0.10494430635146801</v>
      </c>
      <c r="K22" s="3">
        <v>7.691027654418571E-2</v>
      </c>
      <c r="L22" s="3">
        <v>0.35558132520722613</v>
      </c>
      <c r="M22" s="3">
        <v>0.22768873958669175</v>
      </c>
      <c r="N22" s="3">
        <v>6650.9561471019551</v>
      </c>
      <c r="O22" s="3">
        <v>459.87673555137235</v>
      </c>
      <c r="P22" s="3">
        <v>2117.8810464789758</v>
      </c>
      <c r="Q22" s="3">
        <v>1137.5029900885067</v>
      </c>
      <c r="R22" s="3">
        <v>24314.295436344917</v>
      </c>
      <c r="S22" s="3">
        <v>9969.351462803299</v>
      </c>
      <c r="T22" s="3">
        <v>44649.863818369027</v>
      </c>
      <c r="U22">
        <v>5</v>
      </c>
      <c r="V22">
        <v>21</v>
      </c>
      <c r="W22" s="4">
        <f>IF(Table5[[#This Row],[Munic_Need]]&gt;=$BP$1,1,Table5[[#This Row],[Munic_Need]]/$BP$1)</f>
        <v>0.68277688756856203</v>
      </c>
      <c r="X22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2</v>
      </c>
    </row>
    <row r="23" spans="1:24" x14ac:dyDescent="0.75">
      <c r="A23" t="s">
        <v>44</v>
      </c>
      <c r="B23" s="2">
        <v>6566</v>
      </c>
      <c r="C23" s="2">
        <v>9155</v>
      </c>
      <c r="D23" s="2">
        <v>10966</v>
      </c>
      <c r="E23" s="2">
        <v>7411</v>
      </c>
      <c r="F23" s="2">
        <v>49127</v>
      </c>
      <c r="G23" s="2">
        <v>60102</v>
      </c>
      <c r="H23" s="3">
        <v>4.5811326546986955E-2</v>
      </c>
      <c r="I23" s="3">
        <v>6.3874915403238738E-2</v>
      </c>
      <c r="J23" s="3">
        <v>7.6510357434398255E-2</v>
      </c>
      <c r="K23" s="3">
        <v>5.1706935887864805E-2</v>
      </c>
      <c r="L23" s="3">
        <v>0.3427616569104216</v>
      </c>
      <c r="M23" s="3">
        <v>0.41933480781708954</v>
      </c>
      <c r="N23" s="3">
        <v>300.79717010751637</v>
      </c>
      <c r="O23" s="3">
        <v>584.77485051665064</v>
      </c>
      <c r="P23" s="3">
        <v>839.01257962561124</v>
      </c>
      <c r="Q23" s="3">
        <v>383.20010186496609</v>
      </c>
      <c r="R23" s="3">
        <v>16838.851919038283</v>
      </c>
      <c r="S23" s="3">
        <v>25202.860619422714</v>
      </c>
      <c r="T23" s="3">
        <v>44149.497240575743</v>
      </c>
      <c r="U23">
        <v>5</v>
      </c>
      <c r="V23">
        <v>22</v>
      </c>
      <c r="W23" s="4">
        <f>IF(Table5[[#This Row],[Munic_Need]]&gt;=$BP$1,1,Table5[[#This Row],[Munic_Need]]/$BP$1)</f>
        <v>0.675125380813272</v>
      </c>
      <c r="X23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2</v>
      </c>
    </row>
    <row r="24" spans="1:24" x14ac:dyDescent="0.75">
      <c r="A24" t="s">
        <v>45</v>
      </c>
      <c r="B24" s="2">
        <v>27056</v>
      </c>
      <c r="C24" s="2">
        <v>3383</v>
      </c>
      <c r="D24" s="2">
        <v>6232</v>
      </c>
      <c r="E24" s="2">
        <v>4626</v>
      </c>
      <c r="F24" s="2">
        <v>54534</v>
      </c>
      <c r="G24" s="2">
        <v>39376</v>
      </c>
      <c r="H24" s="3">
        <v>0.20010798257486667</v>
      </c>
      <c r="I24" s="3">
        <v>2.5020893888630026E-2</v>
      </c>
      <c r="J24" s="3">
        <v>4.6092288121177154E-2</v>
      </c>
      <c r="K24" s="3">
        <v>3.4214204885841711E-2</v>
      </c>
      <c r="L24" s="3">
        <v>0.40333710532738687</v>
      </c>
      <c r="M24" s="3">
        <v>0.29122752520209749</v>
      </c>
      <c r="N24" s="3">
        <v>5414.1215765455927</v>
      </c>
      <c r="O24" s="3">
        <v>84.645684025235383</v>
      </c>
      <c r="P24" s="3">
        <v>287.24713957117604</v>
      </c>
      <c r="Q24" s="3">
        <v>158.27491180190376</v>
      </c>
      <c r="R24" s="3">
        <v>21995.585701923716</v>
      </c>
      <c r="S24" s="3">
        <v>11467.375032357791</v>
      </c>
      <c r="T24" s="3">
        <v>39407.250046225417</v>
      </c>
      <c r="U24">
        <v>5</v>
      </c>
      <c r="V24">
        <v>23</v>
      </c>
      <c r="W24" s="4">
        <f>IF(Table5[[#This Row],[Munic_Need]]&gt;=$BP$1,1,Table5[[#This Row],[Munic_Need]]/$BP$1)</f>
        <v>0.60260787454246478</v>
      </c>
      <c r="X24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2</v>
      </c>
    </row>
    <row r="25" spans="1:24" x14ac:dyDescent="0.75">
      <c r="A25" t="s">
        <v>46</v>
      </c>
      <c r="B25" s="2">
        <v>39324</v>
      </c>
      <c r="C25" s="2">
        <v>5480</v>
      </c>
      <c r="D25" s="2">
        <v>26873</v>
      </c>
      <c r="E25" s="2">
        <v>9774</v>
      </c>
      <c r="F25" s="2">
        <v>50910</v>
      </c>
      <c r="G25" s="2">
        <v>41430</v>
      </c>
      <c r="H25" s="3">
        <v>0.2262717862259841</v>
      </c>
      <c r="I25" s="3">
        <v>3.1532127670592838E-2</v>
      </c>
      <c r="J25" s="3">
        <v>0.15462826038172287</v>
      </c>
      <c r="K25" s="3">
        <v>5.6239966396418685E-2</v>
      </c>
      <c r="L25" s="3">
        <v>0.29293806929012434</v>
      </c>
      <c r="M25" s="3">
        <v>0.23838979003515717</v>
      </c>
      <c r="N25" s="3">
        <v>8897.9117215505994</v>
      </c>
      <c r="O25" s="3">
        <v>172.79605963484875</v>
      </c>
      <c r="P25" s="3">
        <v>4155.3252412380389</v>
      </c>
      <c r="Q25" s="3">
        <v>549.6894315585962</v>
      </c>
      <c r="R25" s="3">
        <v>14913.477107560229</v>
      </c>
      <c r="S25" s="3">
        <v>9876.4890011565622</v>
      </c>
      <c r="T25" s="3">
        <v>38565.688562698873</v>
      </c>
      <c r="U25">
        <v>5</v>
      </c>
      <c r="V25">
        <v>24</v>
      </c>
      <c r="W25" s="4">
        <f>IF(Table5[[#This Row],[Munic_Need]]&gt;=$BP$1,1,Table5[[#This Row],[Munic_Need]]/$BP$1)</f>
        <v>0.58973888276329067</v>
      </c>
      <c r="X25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2</v>
      </c>
    </row>
    <row r="26" spans="1:24" x14ac:dyDescent="0.75">
      <c r="A26" t="s">
        <v>47</v>
      </c>
      <c r="B26" s="2">
        <v>42433</v>
      </c>
      <c r="C26" s="2">
        <v>1481</v>
      </c>
      <c r="D26" s="2">
        <v>30191</v>
      </c>
      <c r="E26" s="2">
        <v>20823</v>
      </c>
      <c r="F26" s="2">
        <v>46921</v>
      </c>
      <c r="G26" s="2">
        <v>36558</v>
      </c>
      <c r="H26" s="3">
        <v>0.23784380657709617</v>
      </c>
      <c r="I26" s="3">
        <v>8.3012437852774835E-3</v>
      </c>
      <c r="J26" s="3">
        <v>0.16922542276928595</v>
      </c>
      <c r="K26" s="3">
        <v>0.11671627234357396</v>
      </c>
      <c r="L26" s="3">
        <v>0.26299977018838944</v>
      </c>
      <c r="M26" s="3">
        <v>0.20491348433637693</v>
      </c>
      <c r="N26" s="3">
        <v>10092.426244485921</v>
      </c>
      <c r="O26" s="3">
        <v>12.294142045995953</v>
      </c>
      <c r="P26" s="3">
        <v>5109.0847388275124</v>
      </c>
      <c r="Q26" s="3">
        <v>2430.3829390102405</v>
      </c>
      <c r="R26" s="3">
        <v>12340.212217009421</v>
      </c>
      <c r="S26" s="3">
        <v>7491.2271603692679</v>
      </c>
      <c r="T26" s="3">
        <v>37475.627441748366</v>
      </c>
      <c r="U26">
        <v>6</v>
      </c>
      <c r="V26">
        <v>25</v>
      </c>
      <c r="W26" s="4">
        <f>IF(Table5[[#This Row],[Munic_Need]]&gt;=$BP$1,1,Table5[[#This Row],[Munic_Need]]/$BP$1)</f>
        <v>0.57306988367183342</v>
      </c>
      <c r="X26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3</v>
      </c>
    </row>
    <row r="27" spans="1:24" x14ac:dyDescent="0.75">
      <c r="A27" t="s">
        <v>48</v>
      </c>
      <c r="B27" s="2">
        <v>14441</v>
      </c>
      <c r="C27" s="2">
        <v>14495</v>
      </c>
      <c r="D27" s="2">
        <v>7569</v>
      </c>
      <c r="E27" s="2">
        <v>2371</v>
      </c>
      <c r="F27" s="2">
        <v>53891</v>
      </c>
      <c r="G27" s="2">
        <v>39488</v>
      </c>
      <c r="H27" s="3">
        <v>0.10919057880609429</v>
      </c>
      <c r="I27" s="3">
        <v>0.10959888094968054</v>
      </c>
      <c r="J27" s="3">
        <v>5.7230350459339913E-2</v>
      </c>
      <c r="K27" s="3">
        <v>1.7927488563759409E-2</v>
      </c>
      <c r="L27" s="3">
        <v>0.40747797814827419</v>
      </c>
      <c r="M27" s="3">
        <v>0.29857472307285171</v>
      </c>
      <c r="N27" s="3">
        <v>1576.8211485388076</v>
      </c>
      <c r="O27" s="3">
        <v>1588.6357793656193</v>
      </c>
      <c r="P27" s="3">
        <v>433.1765226267438</v>
      </c>
      <c r="Q27" s="3">
        <v>42.506075384673558</v>
      </c>
      <c r="R27" s="3">
        <v>21959.395720388646</v>
      </c>
      <c r="S27" s="3">
        <v>11790.118664700769</v>
      </c>
      <c r="T27" s="3">
        <v>37390.653911005262</v>
      </c>
      <c r="U27">
        <v>6</v>
      </c>
      <c r="V27">
        <v>26</v>
      </c>
      <c r="W27" s="4">
        <f>IF(Table5[[#This Row],[Munic_Need]]&gt;=$BP$1,1,Table5[[#This Row],[Munic_Need]]/$BP$1)</f>
        <v>0.5717704852440465</v>
      </c>
      <c r="X27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3</v>
      </c>
    </row>
    <row r="28" spans="1:24" x14ac:dyDescent="0.75">
      <c r="A28" t="s">
        <v>49</v>
      </c>
      <c r="B28" s="2">
        <v>5077</v>
      </c>
      <c r="C28" s="2">
        <v>7677</v>
      </c>
      <c r="D28" s="2">
        <v>5827</v>
      </c>
      <c r="E28" s="2">
        <v>6874</v>
      </c>
      <c r="F28" s="2">
        <v>52380</v>
      </c>
      <c r="G28" s="2">
        <v>37395</v>
      </c>
      <c r="H28" s="3">
        <v>4.4059706673609304E-2</v>
      </c>
      <c r="I28" s="3">
        <v>6.662327518875294E-2</v>
      </c>
      <c r="J28" s="3">
        <v>5.0568428360669965E-2</v>
      </c>
      <c r="K28" s="3">
        <v>5.9654603835806647E-2</v>
      </c>
      <c r="L28" s="3">
        <v>0.45456912262431665</v>
      </c>
      <c r="M28" s="3">
        <v>0.3245248633168446</v>
      </c>
      <c r="N28" s="3">
        <v>223.69113078191444</v>
      </c>
      <c r="O28" s="3">
        <v>511.46688362405632</v>
      </c>
      <c r="P28" s="3">
        <v>294.6622320576239</v>
      </c>
      <c r="Q28" s="3">
        <v>410.06574676733487</v>
      </c>
      <c r="R28" s="3">
        <v>23810.330643061705</v>
      </c>
      <c r="S28" s="3">
        <v>12135.607263733404</v>
      </c>
      <c r="T28" s="3">
        <v>37385.823900026036</v>
      </c>
      <c r="U28">
        <v>6</v>
      </c>
      <c r="V28">
        <v>27</v>
      </c>
      <c r="W28" s="4">
        <f>IF(Table5[[#This Row],[Munic_Need]]&gt;=$BP$1,1,Table5[[#This Row],[Munic_Need]]/$BP$1)</f>
        <v>0.5716966256713335</v>
      </c>
      <c r="X28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3</v>
      </c>
    </row>
    <row r="29" spans="1:24" x14ac:dyDescent="0.75">
      <c r="A29" t="s">
        <v>50</v>
      </c>
      <c r="B29" s="2">
        <v>13386</v>
      </c>
      <c r="C29" s="2">
        <v>3858</v>
      </c>
      <c r="D29" s="2">
        <v>6463</v>
      </c>
      <c r="E29" s="2">
        <v>6095</v>
      </c>
      <c r="F29" s="2">
        <v>47887</v>
      </c>
      <c r="G29" s="2">
        <v>43059</v>
      </c>
      <c r="H29" s="3">
        <v>0.1108589790307086</v>
      </c>
      <c r="I29" s="3">
        <v>3.1950839765461952E-2</v>
      </c>
      <c r="J29" s="3">
        <v>5.3524696061218416E-2</v>
      </c>
      <c r="K29" s="3">
        <v>5.047702653460099E-2</v>
      </c>
      <c r="L29" s="3">
        <v>0.39658627886176173</v>
      </c>
      <c r="M29" s="3">
        <v>0.35660217974624842</v>
      </c>
      <c r="N29" s="3">
        <v>1483.9582933050654</v>
      </c>
      <c r="O29" s="3">
        <v>123.26633981515221</v>
      </c>
      <c r="P29" s="3">
        <v>345.93011064365464</v>
      </c>
      <c r="Q29" s="3">
        <v>307.65747672839302</v>
      </c>
      <c r="R29" s="3">
        <v>18991.327135853186</v>
      </c>
      <c r="S29" s="3">
        <v>15354.93325769371</v>
      </c>
      <c r="T29" s="3">
        <v>36607.072614039156</v>
      </c>
      <c r="U29">
        <v>6</v>
      </c>
      <c r="V29">
        <v>28</v>
      </c>
      <c r="W29" s="4">
        <f>IF(Table5[[#This Row],[Munic_Need]]&gt;=$BP$1,1,Table5[[#This Row],[Munic_Need]]/$BP$1)</f>
        <v>0.55978811501161252</v>
      </c>
      <c r="X29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3</v>
      </c>
    </row>
    <row r="30" spans="1:24" x14ac:dyDescent="0.75">
      <c r="A30" t="s">
        <v>51</v>
      </c>
      <c r="B30" s="2">
        <v>5816</v>
      </c>
      <c r="C30" s="2">
        <v>24302</v>
      </c>
      <c r="D30" s="2">
        <v>10952</v>
      </c>
      <c r="E30" s="2">
        <v>4913</v>
      </c>
      <c r="F30" s="2">
        <v>21623</v>
      </c>
      <c r="G30" s="2">
        <v>57169</v>
      </c>
      <c r="H30" s="3">
        <v>4.6611901422560609E-2</v>
      </c>
      <c r="I30" s="3">
        <v>0.19476657984371867</v>
      </c>
      <c r="J30" s="3">
        <v>8.7773993187737931E-2</v>
      </c>
      <c r="K30" s="3">
        <v>3.9374874774594268E-2</v>
      </c>
      <c r="L30" s="3">
        <v>0.17329593267882187</v>
      </c>
      <c r="M30" s="3">
        <v>0.4581767180925666</v>
      </c>
      <c r="N30" s="3">
        <v>271.09481867361251</v>
      </c>
      <c r="O30" s="3">
        <v>4733.2174233620508</v>
      </c>
      <c r="P30" s="3">
        <v>961.30077339210584</v>
      </c>
      <c r="Q30" s="3">
        <v>193.44875976758163</v>
      </c>
      <c r="R30" s="3">
        <v>3747.1779523141654</v>
      </c>
      <c r="S30" s="3">
        <v>26193.504796633941</v>
      </c>
      <c r="T30" s="3">
        <v>36099.744524143462</v>
      </c>
      <c r="U30">
        <v>6</v>
      </c>
      <c r="V30">
        <v>29</v>
      </c>
      <c r="W30" s="4">
        <f>IF(Table5[[#This Row],[Munic_Need]]&gt;=$BP$1,1,Table5[[#This Row],[Munic_Need]]/$BP$1)</f>
        <v>0.55203015418995871</v>
      </c>
      <c r="X30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3</v>
      </c>
    </row>
    <row r="31" spans="1:24" x14ac:dyDescent="0.75">
      <c r="A31" t="s">
        <v>52</v>
      </c>
      <c r="B31" s="2">
        <v>44054</v>
      </c>
      <c r="C31" s="2">
        <v>385</v>
      </c>
      <c r="D31" s="2">
        <v>17840</v>
      </c>
      <c r="E31" s="2">
        <v>15718</v>
      </c>
      <c r="F31" s="2">
        <v>35817</v>
      </c>
      <c r="G31" s="2">
        <v>40289</v>
      </c>
      <c r="H31" s="3">
        <v>0.28587373380141851</v>
      </c>
      <c r="I31" s="3">
        <v>2.498329039668274E-3</v>
      </c>
      <c r="J31" s="3">
        <v>0.11576672744852469</v>
      </c>
      <c r="K31" s="3">
        <v>0.10199671648183359</v>
      </c>
      <c r="L31" s="3">
        <v>0.23242247068519106</v>
      </c>
      <c r="M31" s="3">
        <v>0.26144202254336385</v>
      </c>
      <c r="N31" s="3">
        <v>12593.88146888769</v>
      </c>
      <c r="O31" s="3">
        <v>0.96185668027228544</v>
      </c>
      <c r="P31" s="3">
        <v>2065.2784176816804</v>
      </c>
      <c r="Q31" s="3">
        <v>1603.1843896614603</v>
      </c>
      <c r="R31" s="3">
        <v>8324.6756325314891</v>
      </c>
      <c r="S31" s="3">
        <v>10533.237646249587</v>
      </c>
      <c r="T31" s="3">
        <v>35121.219411692182</v>
      </c>
      <c r="U31">
        <v>6</v>
      </c>
      <c r="V31">
        <v>30</v>
      </c>
      <c r="W31" s="4">
        <f>IF(Table5[[#This Row],[Munic_Need]]&gt;=$BP$1,1,Table5[[#This Row],[Munic_Need]]/$BP$1)</f>
        <v>0.53706674168314839</v>
      </c>
      <c r="X31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3</v>
      </c>
    </row>
    <row r="32" spans="1:24" x14ac:dyDescent="0.75">
      <c r="A32" t="s">
        <v>53</v>
      </c>
      <c r="B32" s="2">
        <v>2429</v>
      </c>
      <c r="C32" s="2">
        <v>18691</v>
      </c>
      <c r="D32" s="2">
        <v>11709</v>
      </c>
      <c r="E32" s="2">
        <v>3092</v>
      </c>
      <c r="F32" s="2">
        <v>6239</v>
      </c>
      <c r="G32" s="2">
        <v>52785</v>
      </c>
      <c r="H32" s="3">
        <v>2.5583232397703933E-2</v>
      </c>
      <c r="I32" s="3">
        <v>0.1968613407762389</v>
      </c>
      <c r="J32" s="3">
        <v>0.12332402970140609</v>
      </c>
      <c r="K32" s="3">
        <v>3.2566222549897307E-2</v>
      </c>
      <c r="L32" s="3">
        <v>6.5711727842435091E-2</v>
      </c>
      <c r="M32" s="3">
        <v>0.55595344673231872</v>
      </c>
      <c r="N32" s="3">
        <v>62.141671494022852</v>
      </c>
      <c r="O32" s="3">
        <v>3679.5353204486814</v>
      </c>
      <c r="P32" s="3">
        <v>1444.0010637737639</v>
      </c>
      <c r="Q32" s="3">
        <v>100.69476012428247</v>
      </c>
      <c r="R32" s="3">
        <v>409.97547000895253</v>
      </c>
      <c r="S32" s="3">
        <v>29346.002685765445</v>
      </c>
      <c r="T32" s="3">
        <v>35042.350971615146</v>
      </c>
      <c r="U32">
        <v>6</v>
      </c>
      <c r="V32">
        <v>31</v>
      </c>
      <c r="W32" s="4">
        <f>IF(Table5[[#This Row],[Munic_Need]]&gt;=$BP$1,1,Table5[[#This Row],[Munic_Need]]/$BP$1)</f>
        <v>0.53586070109448625</v>
      </c>
      <c r="X32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3</v>
      </c>
    </row>
    <row r="33" spans="1:24" x14ac:dyDescent="0.75">
      <c r="A33" t="s">
        <v>54</v>
      </c>
      <c r="B33" s="2">
        <v>44793</v>
      </c>
      <c r="C33" s="2">
        <v>530</v>
      </c>
      <c r="D33" s="2">
        <v>20846</v>
      </c>
      <c r="E33" s="2">
        <v>10330</v>
      </c>
      <c r="F33" s="2">
        <v>35263</v>
      </c>
      <c r="G33" s="2">
        <v>35799</v>
      </c>
      <c r="H33" s="3">
        <v>0.30355581759407974</v>
      </c>
      <c r="I33" s="3">
        <v>3.5917349435148857E-3</v>
      </c>
      <c r="J33" s="3">
        <v>0.14127038987266283</v>
      </c>
      <c r="K33" s="3">
        <v>7.0004947106620308E-2</v>
      </c>
      <c r="L33" s="3">
        <v>0.23897235719465174</v>
      </c>
      <c r="M33" s="3">
        <v>0.24260475328847053</v>
      </c>
      <c r="N33" s="3">
        <v>13597.175737491614</v>
      </c>
      <c r="O33" s="3">
        <v>1.9036195200628894</v>
      </c>
      <c r="P33" s="3">
        <v>2944.9225472855292</v>
      </c>
      <c r="Q33" s="3">
        <v>723.15110361138773</v>
      </c>
      <c r="R33" s="3">
        <v>8426.8822317550039</v>
      </c>
      <c r="S33" s="3">
        <v>8685.0075629739567</v>
      </c>
      <c r="T33" s="3">
        <v>34379.042802637552</v>
      </c>
      <c r="U33">
        <v>6</v>
      </c>
      <c r="V33">
        <v>32</v>
      </c>
      <c r="W33" s="4">
        <f>IF(Table5[[#This Row],[Munic_Need]]&gt;=$BP$1,1,Table5[[#This Row],[Munic_Need]]/$BP$1)</f>
        <v>0.52571752375007963</v>
      </c>
      <c r="X33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3</v>
      </c>
    </row>
    <row r="34" spans="1:24" x14ac:dyDescent="0.75">
      <c r="A34" t="s">
        <v>55</v>
      </c>
      <c r="B34" s="2">
        <v>22464</v>
      </c>
      <c r="C34" s="2">
        <v>1472</v>
      </c>
      <c r="D34" s="2">
        <v>6939</v>
      </c>
      <c r="E34" s="2">
        <v>9438</v>
      </c>
      <c r="F34" s="2">
        <v>44149</v>
      </c>
      <c r="G34" s="2">
        <v>40867</v>
      </c>
      <c r="H34" s="3">
        <v>0.17924023968913819</v>
      </c>
      <c r="I34" s="3">
        <v>1.1745086931197088E-2</v>
      </c>
      <c r="J34" s="3">
        <v>5.5366275961668883E-2</v>
      </c>
      <c r="K34" s="3">
        <v>7.5305795147172644E-2</v>
      </c>
      <c r="L34" s="3">
        <v>0.35226483894389965</v>
      </c>
      <c r="M34" s="3">
        <v>0.32607776332692351</v>
      </c>
      <c r="N34" s="3">
        <v>4026.4527443768002</v>
      </c>
      <c r="O34" s="3">
        <v>17.288767962722115</v>
      </c>
      <c r="P34" s="3">
        <v>384.18658889802037</v>
      </c>
      <c r="Q34" s="3">
        <v>710.73609459901536</v>
      </c>
      <c r="R34" s="3">
        <v>15552.140374534225</v>
      </c>
      <c r="S34" s="3">
        <v>13325.819953881382</v>
      </c>
      <c r="T34" s="3">
        <v>34016.624524252169</v>
      </c>
      <c r="U34">
        <v>6</v>
      </c>
      <c r="V34">
        <v>33</v>
      </c>
      <c r="W34" s="4">
        <f>IF(Table5[[#This Row],[Munic_Need]]&gt;=$BP$1,1,Table5[[#This Row],[Munic_Need]]/$BP$1)</f>
        <v>0.52017549510872629</v>
      </c>
      <c r="X34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3</v>
      </c>
    </row>
    <row r="35" spans="1:24" x14ac:dyDescent="0.75">
      <c r="A35" t="s">
        <v>56</v>
      </c>
      <c r="B35" s="2">
        <v>25020</v>
      </c>
      <c r="C35" s="2">
        <v>3136</v>
      </c>
      <c r="D35" s="2">
        <v>5340</v>
      </c>
      <c r="E35" s="2">
        <v>8501</v>
      </c>
      <c r="F35" s="2">
        <v>47501</v>
      </c>
      <c r="G35" s="2">
        <v>34292</v>
      </c>
      <c r="H35" s="3">
        <v>0.20211648759996767</v>
      </c>
      <c r="I35" s="3">
        <v>2.5333225624040712E-2</v>
      </c>
      <c r="J35" s="3">
        <v>4.3137571693997893E-2</v>
      </c>
      <c r="K35" s="3">
        <v>6.867275224169965E-2</v>
      </c>
      <c r="L35" s="3">
        <v>0.38372243315292026</v>
      </c>
      <c r="M35" s="3">
        <v>0.27701752968737375</v>
      </c>
      <c r="N35" s="3">
        <v>5056.9545197511907</v>
      </c>
      <c r="O35" s="3">
        <v>79.444995556991671</v>
      </c>
      <c r="P35" s="3">
        <v>230.35463284594874</v>
      </c>
      <c r="Q35" s="3">
        <v>583.7870668066887</v>
      </c>
      <c r="R35" s="3">
        <v>18227.199297196865</v>
      </c>
      <c r="S35" s="3">
        <v>9499.4851280394214</v>
      </c>
      <c r="T35" s="3">
        <v>33677.22564019711</v>
      </c>
      <c r="U35">
        <v>6</v>
      </c>
      <c r="V35">
        <v>34</v>
      </c>
      <c r="W35" s="4">
        <f>IF(Table5[[#This Row],[Munic_Need]]&gt;=$BP$1,1,Table5[[#This Row],[Munic_Need]]/$BP$1)</f>
        <v>0.51498547449316456</v>
      </c>
      <c r="X35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3</v>
      </c>
    </row>
    <row r="36" spans="1:24" x14ac:dyDescent="0.75">
      <c r="A36" t="s">
        <v>57</v>
      </c>
      <c r="B36" s="2">
        <v>24239</v>
      </c>
      <c r="C36" s="2">
        <v>8764</v>
      </c>
      <c r="D36" s="2">
        <v>13009</v>
      </c>
      <c r="E36" s="2">
        <v>4216</v>
      </c>
      <c r="F36" s="2">
        <v>43517</v>
      </c>
      <c r="G36" s="2">
        <v>42002</v>
      </c>
      <c r="H36" s="3">
        <v>0.17856011550899839</v>
      </c>
      <c r="I36" s="3">
        <v>6.4561279438956301E-2</v>
      </c>
      <c r="J36" s="3">
        <v>9.5832688751869288E-2</v>
      </c>
      <c r="K36" s="3">
        <v>3.1057776599114535E-2</v>
      </c>
      <c r="L36" s="3">
        <v>0.32057430366785272</v>
      </c>
      <c r="M36" s="3">
        <v>0.30941383603320888</v>
      </c>
      <c r="N36" s="3">
        <v>4328.1186398226118</v>
      </c>
      <c r="O36" s="3">
        <v>565.81505300301308</v>
      </c>
      <c r="P36" s="3">
        <v>1246.6874479730675</v>
      </c>
      <c r="Q36" s="3">
        <v>130.93958614186687</v>
      </c>
      <c r="R36" s="3">
        <v>13950.431972713946</v>
      </c>
      <c r="S36" s="3">
        <v>12995.999941066839</v>
      </c>
      <c r="T36" s="3">
        <v>33217.992640721342</v>
      </c>
      <c r="U36">
        <v>6</v>
      </c>
      <c r="V36">
        <v>35</v>
      </c>
      <c r="W36" s="4">
        <f>IF(Table5[[#This Row],[Munic_Need]]&gt;=$BP$1,1,Table5[[#This Row],[Munic_Need]]/$BP$1)</f>
        <v>0.50796297428294346</v>
      </c>
      <c r="X36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3</v>
      </c>
    </row>
    <row r="37" spans="1:24" x14ac:dyDescent="0.75">
      <c r="A37" t="s">
        <v>58</v>
      </c>
      <c r="B37" s="2">
        <v>43739</v>
      </c>
      <c r="C37" s="2">
        <v>462</v>
      </c>
      <c r="D37" s="2">
        <v>19345</v>
      </c>
      <c r="E37" s="2">
        <v>7844</v>
      </c>
      <c r="F37" s="2">
        <v>29344</v>
      </c>
      <c r="G37" s="2">
        <v>30829</v>
      </c>
      <c r="H37" s="3">
        <v>0.33245669375128262</v>
      </c>
      <c r="I37" s="3">
        <v>3.511625609023814E-3</v>
      </c>
      <c r="J37" s="3">
        <v>0.14703982122633263</v>
      </c>
      <c r="K37" s="3">
        <v>5.9621626141088305E-2</v>
      </c>
      <c r="L37" s="3">
        <v>0.22304143262163373</v>
      </c>
      <c r="M37" s="3">
        <v>0.23432880065063888</v>
      </c>
      <c r="N37" s="3">
        <v>14541.323327987351</v>
      </c>
      <c r="O37" s="3">
        <v>1.6223710313690021</v>
      </c>
      <c r="P37" s="3">
        <v>2844.485341623405</v>
      </c>
      <c r="Q37" s="3">
        <v>467.67203545069668</v>
      </c>
      <c r="R37" s="3">
        <v>6544.9277988492204</v>
      </c>
      <c r="S37" s="3">
        <v>7224.1225952585464</v>
      </c>
      <c r="T37" s="3">
        <v>31624.153470200585</v>
      </c>
      <c r="U37">
        <v>6</v>
      </c>
      <c r="V37">
        <v>36</v>
      </c>
      <c r="W37" s="4">
        <f>IF(Table5[[#This Row],[Munic_Need]]&gt;=$BP$1,1,Table5[[#This Row],[Munic_Need]]/$BP$1)</f>
        <v>0.48359030088443428</v>
      </c>
      <c r="X37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3</v>
      </c>
    </row>
    <row r="38" spans="1:24" x14ac:dyDescent="0.75">
      <c r="A38" t="s">
        <v>59</v>
      </c>
      <c r="B38" s="2">
        <v>14695</v>
      </c>
      <c r="C38" s="2">
        <v>1946</v>
      </c>
      <c r="D38" s="2">
        <v>5361</v>
      </c>
      <c r="E38" s="2">
        <v>9445</v>
      </c>
      <c r="F38" s="2">
        <v>40444</v>
      </c>
      <c r="G38" s="2">
        <v>37720</v>
      </c>
      <c r="H38" s="3">
        <v>0.13406501172327595</v>
      </c>
      <c r="I38" s="3">
        <v>1.7753692603844504E-2</v>
      </c>
      <c r="J38" s="3">
        <v>4.890932479404439E-2</v>
      </c>
      <c r="K38" s="3">
        <v>8.6168359015062354E-2</v>
      </c>
      <c r="L38" s="3">
        <v>0.36897756612018867</v>
      </c>
      <c r="M38" s="3">
        <v>0.34412604574358413</v>
      </c>
      <c r="N38" s="3">
        <v>1970.08534727354</v>
      </c>
      <c r="O38" s="3">
        <v>34.548685807081405</v>
      </c>
      <c r="P38" s="3">
        <v>262.20289022087195</v>
      </c>
      <c r="Q38" s="3">
        <v>813.86015089726391</v>
      </c>
      <c r="R38" s="3">
        <v>14922.92868416491</v>
      </c>
      <c r="S38" s="3">
        <v>12980.434445447994</v>
      </c>
      <c r="T38" s="3">
        <v>30984.060203811663</v>
      </c>
      <c r="U38">
        <v>6</v>
      </c>
      <c r="V38">
        <v>37</v>
      </c>
      <c r="W38" s="4">
        <f>IF(Table5[[#This Row],[Munic_Need]]&gt;=$BP$1,1,Table5[[#This Row],[Munic_Need]]/$BP$1)</f>
        <v>0.47380212123944232</v>
      </c>
      <c r="X38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3</v>
      </c>
    </row>
    <row r="39" spans="1:24" x14ac:dyDescent="0.75">
      <c r="A39" t="s">
        <v>60</v>
      </c>
      <c r="B39" s="2">
        <v>7938</v>
      </c>
      <c r="C39" s="2">
        <v>29647</v>
      </c>
      <c r="D39" s="2">
        <v>16564</v>
      </c>
      <c r="E39" s="2">
        <v>4088</v>
      </c>
      <c r="F39" s="2">
        <v>12640</v>
      </c>
      <c r="G39" s="2">
        <v>45692</v>
      </c>
      <c r="H39" s="3">
        <v>6.8097006922938338E-2</v>
      </c>
      <c r="I39" s="3">
        <v>0.25433005344474091</v>
      </c>
      <c r="J39" s="3">
        <v>0.14209609759026842</v>
      </c>
      <c r="K39" s="3">
        <v>3.5069358062606693E-2</v>
      </c>
      <c r="L39" s="3">
        <v>0.10843363158301091</v>
      </c>
      <c r="M39" s="3">
        <v>0.39197385239643473</v>
      </c>
      <c r="N39" s="3">
        <v>540.55404095428457</v>
      </c>
      <c r="O39" s="3">
        <v>7540.1230944762337</v>
      </c>
      <c r="P39" s="3">
        <v>2353.6797604852063</v>
      </c>
      <c r="Q39" s="3">
        <v>143.36353575993616</v>
      </c>
      <c r="R39" s="3">
        <v>1370.6011032092579</v>
      </c>
      <c r="S39" s="3">
        <v>17910.069263697897</v>
      </c>
      <c r="T39" s="3">
        <v>29858.390798582819</v>
      </c>
      <c r="U39">
        <v>7</v>
      </c>
      <c r="V39">
        <v>38</v>
      </c>
      <c r="W39" s="4">
        <f>IF(Table5[[#This Row],[Munic_Need]]&gt;=$BP$1,1,Table5[[#This Row],[Munic_Need]]/$BP$1)</f>
        <v>0.45658860730668294</v>
      </c>
      <c r="X39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3</v>
      </c>
    </row>
    <row r="40" spans="1:24" x14ac:dyDescent="0.75">
      <c r="A40" t="s">
        <v>61</v>
      </c>
      <c r="B40" s="2">
        <v>19102</v>
      </c>
      <c r="C40" s="2">
        <v>1633</v>
      </c>
      <c r="D40" s="2">
        <v>4802</v>
      </c>
      <c r="E40" s="2">
        <v>5442</v>
      </c>
      <c r="F40" s="2">
        <v>37497</v>
      </c>
      <c r="G40" s="2">
        <v>34581</v>
      </c>
      <c r="H40" s="3">
        <v>0.18535373628186347</v>
      </c>
      <c r="I40" s="3">
        <v>1.5845600007762695E-2</v>
      </c>
      <c r="J40" s="3">
        <v>4.6595573323500589E-2</v>
      </c>
      <c r="K40" s="3">
        <v>5.2805728868490255E-2</v>
      </c>
      <c r="L40" s="3">
        <v>0.36384719136012111</v>
      </c>
      <c r="M40" s="3">
        <v>0.33555217015826194</v>
      </c>
      <c r="N40" s="3">
        <v>3540.6270704561562</v>
      </c>
      <c r="O40" s="3">
        <v>25.875864812676479</v>
      </c>
      <c r="P40" s="3">
        <v>223.75194309944982</v>
      </c>
      <c r="Q40" s="3">
        <v>287.36877650232395</v>
      </c>
      <c r="R40" s="3">
        <v>13643.178134430462</v>
      </c>
      <c r="S40" s="3">
        <v>11603.729596242856</v>
      </c>
      <c r="T40" s="3">
        <v>29324.531385543924</v>
      </c>
      <c r="U40">
        <v>7</v>
      </c>
      <c r="V40">
        <v>39</v>
      </c>
      <c r="W40" s="4">
        <f>IF(Table5[[#This Row],[Munic_Need]]&gt;=$BP$1,1,Table5[[#This Row],[Munic_Need]]/$BP$1)</f>
        <v>0.44842493473834877</v>
      </c>
      <c r="X40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3</v>
      </c>
    </row>
    <row r="41" spans="1:24" x14ac:dyDescent="0.75">
      <c r="A41" t="s">
        <v>62</v>
      </c>
      <c r="B41" s="2">
        <v>13561</v>
      </c>
      <c r="C41" s="2">
        <v>23136</v>
      </c>
      <c r="D41" s="2">
        <v>31847</v>
      </c>
      <c r="E41" s="2">
        <v>8158</v>
      </c>
      <c r="F41" s="2">
        <v>30352</v>
      </c>
      <c r="G41" s="2">
        <v>39303</v>
      </c>
      <c r="H41" s="3">
        <v>9.2656996248898241E-2</v>
      </c>
      <c r="I41" s="3">
        <v>0.15807921725643459</v>
      </c>
      <c r="J41" s="3">
        <v>0.21759806500543191</v>
      </c>
      <c r="K41" s="3">
        <v>5.5740415559214801E-2</v>
      </c>
      <c r="L41" s="3">
        <v>0.2073833161379367</v>
      </c>
      <c r="M41" s="3">
        <v>0.26854198979208371</v>
      </c>
      <c r="N41" s="3">
        <v>1256.521526131309</v>
      </c>
      <c r="O41" s="3">
        <v>3657.3207704448705</v>
      </c>
      <c r="P41" s="3">
        <v>6929.84557622799</v>
      </c>
      <c r="Q41" s="3">
        <v>454.73031013207435</v>
      </c>
      <c r="R41" s="3">
        <v>6294.4984114186545</v>
      </c>
      <c r="S41" s="3">
        <v>10554.505824798267</v>
      </c>
      <c r="T41" s="3">
        <v>29147.422419153168</v>
      </c>
      <c r="U41">
        <v>7</v>
      </c>
      <c r="V41">
        <v>40</v>
      </c>
      <c r="W41" s="4">
        <f>IF(Table5[[#This Row],[Munic_Need]]&gt;=$BP$1,1,Table5[[#This Row],[Munic_Need]]/$BP$1)</f>
        <v>0.44571661944931051</v>
      </c>
      <c r="X41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3</v>
      </c>
    </row>
    <row r="42" spans="1:24" x14ac:dyDescent="0.75">
      <c r="A42" t="s">
        <v>63</v>
      </c>
      <c r="B42" s="2">
        <v>14947</v>
      </c>
      <c r="C42" s="2">
        <v>4818</v>
      </c>
      <c r="D42" s="2">
        <v>2072</v>
      </c>
      <c r="E42" s="2">
        <v>4444</v>
      </c>
      <c r="F42" s="2">
        <v>36791</v>
      </c>
      <c r="G42" s="2">
        <v>34814</v>
      </c>
      <c r="H42" s="3">
        <v>0.1526980364914288</v>
      </c>
      <c r="I42" s="3">
        <v>4.9220521831518295E-2</v>
      </c>
      <c r="J42" s="3">
        <v>2.1167480538585703E-2</v>
      </c>
      <c r="K42" s="3">
        <v>4.5399750730441536E-2</v>
      </c>
      <c r="L42" s="3">
        <v>0.37585558711153794</v>
      </c>
      <c r="M42" s="3">
        <v>0.35565862329648773</v>
      </c>
      <c r="N42" s="3">
        <v>2282.377551437386</v>
      </c>
      <c r="O42" s="3">
        <v>237.14447418425513</v>
      </c>
      <c r="P42" s="3">
        <v>43.859019675949575</v>
      </c>
      <c r="Q42" s="3">
        <v>201.75649224608219</v>
      </c>
      <c r="R42" s="3">
        <v>13828.102905420592</v>
      </c>
      <c r="S42" s="3">
        <v>12381.899311443924</v>
      </c>
      <c r="T42" s="3">
        <v>28975.139754408188</v>
      </c>
      <c r="U42">
        <v>7</v>
      </c>
      <c r="V42">
        <v>41</v>
      </c>
      <c r="W42" s="4">
        <f>IF(Table5[[#This Row],[Munic_Need]]&gt;=$BP$1,1,Table5[[#This Row],[Munic_Need]]/$BP$1)</f>
        <v>0.4430821070105917</v>
      </c>
      <c r="X42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3</v>
      </c>
    </row>
    <row r="43" spans="1:24" x14ac:dyDescent="0.75">
      <c r="A43" t="s">
        <v>64</v>
      </c>
      <c r="B43" s="2">
        <v>6474</v>
      </c>
      <c r="C43" s="2">
        <v>4460</v>
      </c>
      <c r="D43" s="2">
        <v>10819</v>
      </c>
      <c r="E43" s="2">
        <v>3297</v>
      </c>
      <c r="F43" s="2">
        <v>23712</v>
      </c>
      <c r="G43" s="2">
        <v>42789</v>
      </c>
      <c r="H43" s="3">
        <v>7.0714683618966476E-2</v>
      </c>
      <c r="I43" s="3">
        <v>4.8716016209544404E-2</v>
      </c>
      <c r="J43" s="3">
        <v>0.11817456936570872</v>
      </c>
      <c r="K43" s="3">
        <v>3.6012714224858279E-2</v>
      </c>
      <c r="L43" s="3">
        <v>0.25900317855621452</v>
      </c>
      <c r="M43" s="3">
        <v>0.46737883802470748</v>
      </c>
      <c r="N43" s="3">
        <v>457.80686174918895</v>
      </c>
      <c r="O43" s="3">
        <v>217.27343229456804</v>
      </c>
      <c r="P43" s="3">
        <v>1278.5306659676025</v>
      </c>
      <c r="Q43" s="3">
        <v>118.73391879935775</v>
      </c>
      <c r="R43" s="3">
        <v>6141.4833699249584</v>
      </c>
      <c r="S43" s="3">
        <v>19998.673100239208</v>
      </c>
      <c r="T43" s="3">
        <v>28212.501348974885</v>
      </c>
      <c r="U43">
        <v>7</v>
      </c>
      <c r="V43">
        <v>42</v>
      </c>
      <c r="W43" s="4">
        <f>IF(Table5[[#This Row],[Munic_Need]]&gt;=$BP$1,1,Table5[[#This Row],[Munic_Need]]/$BP$1)</f>
        <v>0.4314199913338182</v>
      </c>
      <c r="X43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3</v>
      </c>
    </row>
    <row r="44" spans="1:24" x14ac:dyDescent="0.75">
      <c r="A44" t="s">
        <v>65</v>
      </c>
      <c r="B44" s="2">
        <v>21512</v>
      </c>
      <c r="C44" s="2">
        <v>680</v>
      </c>
      <c r="D44" s="2">
        <v>27254</v>
      </c>
      <c r="E44" s="2">
        <v>5971</v>
      </c>
      <c r="F44" s="2">
        <v>29443</v>
      </c>
      <c r="G44" s="2">
        <v>32173</v>
      </c>
      <c r="H44" s="3">
        <v>0.18381140362120085</v>
      </c>
      <c r="I44" s="3">
        <v>5.8103270017858203E-3</v>
      </c>
      <c r="J44" s="3">
        <v>0.23287448839216288</v>
      </c>
      <c r="K44" s="3">
        <v>5.1019797834798729E-2</v>
      </c>
      <c r="L44" s="3">
        <v>0.25157861457879399</v>
      </c>
      <c r="M44" s="3">
        <v>0.27490536857125764</v>
      </c>
      <c r="N44" s="3">
        <v>3954.1509146992726</v>
      </c>
      <c r="O44" s="3">
        <v>3.951022361214358</v>
      </c>
      <c r="P44" s="3">
        <v>6346.7613066400072</v>
      </c>
      <c r="Q44" s="3">
        <v>304.6392128715832</v>
      </c>
      <c r="R44" s="3">
        <v>7407.2291490434318</v>
      </c>
      <c r="S44" s="3">
        <v>8844.530423043072</v>
      </c>
      <c r="T44" s="3">
        <v>26861.262028658581</v>
      </c>
      <c r="U44">
        <v>7</v>
      </c>
      <c r="V44">
        <v>43</v>
      </c>
      <c r="W44" s="4">
        <f>IF(Table5[[#This Row],[Munic_Need]]&gt;=$BP$1,1,Table5[[#This Row],[Munic_Need]]/$BP$1)</f>
        <v>0.41075710686817135</v>
      </c>
      <c r="X44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3</v>
      </c>
    </row>
    <row r="45" spans="1:24" x14ac:dyDescent="0.75">
      <c r="A45" t="s">
        <v>66</v>
      </c>
      <c r="B45" s="2">
        <v>24901</v>
      </c>
      <c r="C45" s="2">
        <v>707</v>
      </c>
      <c r="D45" s="2">
        <v>25662</v>
      </c>
      <c r="E45" s="2">
        <v>6646</v>
      </c>
      <c r="F45" s="2">
        <v>27046</v>
      </c>
      <c r="G45" s="2">
        <v>29524</v>
      </c>
      <c r="H45" s="3">
        <v>0.21750257673427323</v>
      </c>
      <c r="I45" s="3">
        <v>6.1754275631955005E-3</v>
      </c>
      <c r="J45" s="3">
        <v>0.22414967768984856</v>
      </c>
      <c r="K45" s="3">
        <v>5.8050766032528005E-2</v>
      </c>
      <c r="L45" s="3">
        <v>0.2362384920426952</v>
      </c>
      <c r="M45" s="3">
        <v>0.25788305993745964</v>
      </c>
      <c r="N45" s="3">
        <v>5416.031663260138</v>
      </c>
      <c r="O45" s="3">
        <v>4.366027287179219</v>
      </c>
      <c r="P45" s="3">
        <v>5752.1290288768942</v>
      </c>
      <c r="Q45" s="3">
        <v>385.80539105218111</v>
      </c>
      <c r="R45" s="3">
        <v>6389.3062557867343</v>
      </c>
      <c r="S45" s="3">
        <v>7613.7394615935582</v>
      </c>
      <c r="T45" s="3">
        <v>25561.377827856686</v>
      </c>
      <c r="U45">
        <v>7</v>
      </c>
      <c r="V45">
        <v>44</v>
      </c>
      <c r="W45" s="4">
        <f>IF(Table5[[#This Row],[Munic_Need]]&gt;=$BP$1,1,Table5[[#This Row],[Munic_Need]]/$BP$1)</f>
        <v>0.39087953473416781</v>
      </c>
      <c r="X45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3</v>
      </c>
    </row>
    <row r="46" spans="1:24" x14ac:dyDescent="0.75">
      <c r="A46" t="s">
        <v>67</v>
      </c>
      <c r="B46" s="2">
        <v>9590</v>
      </c>
      <c r="C46" s="2">
        <v>7465</v>
      </c>
      <c r="D46" s="2">
        <v>4040</v>
      </c>
      <c r="E46" s="2">
        <v>4094</v>
      </c>
      <c r="F46" s="2">
        <v>34396</v>
      </c>
      <c r="G46" s="2">
        <v>29905</v>
      </c>
      <c r="H46" s="3">
        <v>0.10716281148731702</v>
      </c>
      <c r="I46" s="3">
        <v>8.3417141580064816E-2</v>
      </c>
      <c r="J46" s="3">
        <v>4.5144708906023019E-2</v>
      </c>
      <c r="K46" s="3">
        <v>4.574812828248967E-2</v>
      </c>
      <c r="L46" s="3">
        <v>0.38435579394345742</v>
      </c>
      <c r="M46" s="3">
        <v>0.33417141580064813</v>
      </c>
      <c r="N46" s="3">
        <v>1027.6913621633703</v>
      </c>
      <c r="O46" s="3">
        <v>622.70896189518385</v>
      </c>
      <c r="P46" s="3">
        <v>182.384623980333</v>
      </c>
      <c r="Q46" s="3">
        <v>187.29283718851272</v>
      </c>
      <c r="R46" s="3">
        <v>13220.301888479162</v>
      </c>
      <c r="S46" s="3">
        <v>9993.396189518382</v>
      </c>
      <c r="T46" s="3">
        <v>25233.775863224942</v>
      </c>
      <c r="U46">
        <v>7</v>
      </c>
      <c r="V46">
        <v>45</v>
      </c>
      <c r="W46" s="4">
        <f>IF(Table5[[#This Row],[Munic_Need]]&gt;=$BP$1,1,Table5[[#This Row],[Munic_Need]]/$BP$1)</f>
        <v>0.38586991027747269</v>
      </c>
      <c r="X46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3</v>
      </c>
    </row>
    <row r="47" spans="1:24" x14ac:dyDescent="0.75">
      <c r="A47" t="s">
        <v>68</v>
      </c>
      <c r="B47" s="2">
        <v>25287</v>
      </c>
      <c r="C47" s="2">
        <v>465</v>
      </c>
      <c r="D47" s="2">
        <v>15229</v>
      </c>
      <c r="E47" s="2">
        <v>3382</v>
      </c>
      <c r="F47" s="2">
        <v>29413</v>
      </c>
      <c r="G47" s="2">
        <v>27354</v>
      </c>
      <c r="H47" s="3">
        <v>0.25004449718184513</v>
      </c>
      <c r="I47" s="3">
        <v>4.5980421239988131E-3</v>
      </c>
      <c r="J47" s="3">
        <v>0.15058835162661918</v>
      </c>
      <c r="K47" s="3">
        <v>3.344210422228814E-2</v>
      </c>
      <c r="L47" s="3">
        <v>0.29084346880253137</v>
      </c>
      <c r="M47" s="3">
        <v>0.2704835360427173</v>
      </c>
      <c r="N47" s="3">
        <v>6322.8752002373176</v>
      </c>
      <c r="O47" s="3">
        <v>2.1380895876594481</v>
      </c>
      <c r="P47" s="3">
        <v>2293.3100069217835</v>
      </c>
      <c r="Q47" s="3">
        <v>113.10119647977849</v>
      </c>
      <c r="R47" s="3">
        <v>8554.5789478888546</v>
      </c>
      <c r="S47" s="3">
        <v>7398.806644912489</v>
      </c>
      <c r="T47" s="3">
        <v>24684.810086027883</v>
      </c>
      <c r="U47">
        <v>7</v>
      </c>
      <c r="V47">
        <v>46</v>
      </c>
      <c r="W47" s="4">
        <f>IF(Table5[[#This Row],[Munic_Need]]&gt;=$BP$1,1,Table5[[#This Row],[Munic_Need]]/$BP$1)</f>
        <v>0.37747523417586132</v>
      </c>
      <c r="X47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3</v>
      </c>
    </row>
    <row r="48" spans="1:24" x14ac:dyDescent="0.75">
      <c r="A48" t="s">
        <v>69</v>
      </c>
      <c r="B48" s="2">
        <v>3763</v>
      </c>
      <c r="C48" s="2">
        <v>2567</v>
      </c>
      <c r="D48" s="2">
        <v>5642</v>
      </c>
      <c r="E48" s="2">
        <v>2959</v>
      </c>
      <c r="F48" s="2">
        <v>20304</v>
      </c>
      <c r="G48" s="2">
        <v>35537</v>
      </c>
      <c r="H48" s="3">
        <v>5.317074549256768E-2</v>
      </c>
      <c r="I48" s="3">
        <v>3.6271406771039391E-2</v>
      </c>
      <c r="J48" s="3">
        <v>7.9720793534166057E-2</v>
      </c>
      <c r="K48" s="3">
        <v>4.1810320465720904E-2</v>
      </c>
      <c r="L48" s="3">
        <v>0.28689312157350366</v>
      </c>
      <c r="M48" s="3">
        <v>0.50213361216300234</v>
      </c>
      <c r="N48" s="3">
        <v>200.08151528853219</v>
      </c>
      <c r="O48" s="3">
        <v>93.108701181258112</v>
      </c>
      <c r="P48" s="3">
        <v>449.78471711976488</v>
      </c>
      <c r="Q48" s="3">
        <v>123.71673825806816</v>
      </c>
      <c r="R48" s="3">
        <v>5825.0779404284185</v>
      </c>
      <c r="S48" s="3">
        <v>17844.322175436613</v>
      </c>
      <c r="T48" s="3">
        <v>24536.091787712656</v>
      </c>
      <c r="U48">
        <v>7</v>
      </c>
      <c r="V48">
        <v>47</v>
      </c>
      <c r="W48" s="4">
        <f>IF(Table5[[#This Row],[Munic_Need]]&gt;=$BP$1,1,Table5[[#This Row],[Munic_Need]]/$BP$1)</f>
        <v>0.37520106336850512</v>
      </c>
      <c r="X48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3</v>
      </c>
    </row>
    <row r="49" spans="1:24" x14ac:dyDescent="0.75">
      <c r="A49" t="s">
        <v>70</v>
      </c>
      <c r="B49" s="2">
        <v>13864</v>
      </c>
      <c r="C49" s="2">
        <v>2658</v>
      </c>
      <c r="D49" s="2">
        <v>5569</v>
      </c>
      <c r="E49" s="2">
        <v>4160</v>
      </c>
      <c r="F49" s="2">
        <v>29326</v>
      </c>
      <c r="G49" s="2">
        <v>30365</v>
      </c>
      <c r="H49" s="3">
        <v>0.16131809825230969</v>
      </c>
      <c r="I49" s="3">
        <v>3.0927835051546389E-2</v>
      </c>
      <c r="J49" s="3">
        <v>6.4799515952619194E-2</v>
      </c>
      <c r="K49" s="3">
        <v>4.8404738079169667E-2</v>
      </c>
      <c r="L49" s="3">
        <v>0.34123013194945423</v>
      </c>
      <c r="M49" s="3">
        <v>0.35331968071490072</v>
      </c>
      <c r="N49" s="3">
        <v>2236.5141141700215</v>
      </c>
      <c r="O49" s="3">
        <v>82.206185567010309</v>
      </c>
      <c r="P49" s="3">
        <v>360.86850434013627</v>
      </c>
      <c r="Q49" s="3">
        <v>201.3637104093458</v>
      </c>
      <c r="R49" s="3">
        <v>10006.914849549694</v>
      </c>
      <c r="S49" s="3">
        <v>10728.55210490796</v>
      </c>
      <c r="T49" s="3">
        <v>23616.419468944165</v>
      </c>
      <c r="U49">
        <v>8</v>
      </c>
      <c r="V49">
        <v>48</v>
      </c>
      <c r="W49" s="4">
        <f>IF(Table5[[#This Row],[Munic_Need]]&gt;=$BP$1,1,Table5[[#This Row],[Munic_Need]]/$BP$1)</f>
        <v>0.36113761614398343</v>
      </c>
      <c r="X49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4</v>
      </c>
    </row>
    <row r="50" spans="1:24" x14ac:dyDescent="0.75">
      <c r="A50" t="s">
        <v>71</v>
      </c>
      <c r="B50" s="2">
        <v>12541</v>
      </c>
      <c r="C50" s="2">
        <v>3964</v>
      </c>
      <c r="D50" s="2">
        <v>10363</v>
      </c>
      <c r="E50" s="2">
        <v>2392</v>
      </c>
      <c r="F50" s="2">
        <v>28626</v>
      </c>
      <c r="G50" s="2">
        <v>31746</v>
      </c>
      <c r="H50" s="3">
        <v>0.13991654766154946</v>
      </c>
      <c r="I50" s="3">
        <v>4.4225276686897547E-2</v>
      </c>
      <c r="J50" s="3">
        <v>0.11561719028918245</v>
      </c>
      <c r="K50" s="3">
        <v>2.6686897536594079E-2</v>
      </c>
      <c r="L50" s="3">
        <v>0.31937254551945737</v>
      </c>
      <c r="M50" s="3">
        <v>0.35418154230631921</v>
      </c>
      <c r="N50" s="3">
        <v>1754.6934242234918</v>
      </c>
      <c r="O50" s="3">
        <v>175.30899678686188</v>
      </c>
      <c r="P50" s="3">
        <v>1198.1409429667976</v>
      </c>
      <c r="Q50" s="3">
        <v>63.835058907533039</v>
      </c>
      <c r="R50" s="3">
        <v>9142.3584880399867</v>
      </c>
      <c r="S50" s="3">
        <v>11243.84724205641</v>
      </c>
      <c r="T50" s="3">
        <v>23578.184152981081</v>
      </c>
      <c r="U50">
        <v>8</v>
      </c>
      <c r="V50">
        <v>49</v>
      </c>
      <c r="W50" s="4">
        <f>IF(Table5[[#This Row],[Munic_Need]]&gt;=$BP$1,1,Table5[[#This Row],[Munic_Need]]/$BP$1)</f>
        <v>0.3605529292536791</v>
      </c>
      <c r="X50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4</v>
      </c>
    </row>
    <row r="51" spans="1:24" x14ac:dyDescent="0.75">
      <c r="A51" t="s">
        <v>72</v>
      </c>
      <c r="B51" s="2">
        <v>24896</v>
      </c>
      <c r="C51" s="2">
        <v>137</v>
      </c>
      <c r="D51" s="2">
        <v>28226</v>
      </c>
      <c r="E51" s="2">
        <v>8218</v>
      </c>
      <c r="F51" s="2">
        <v>20326</v>
      </c>
      <c r="G51" s="2">
        <v>24285</v>
      </c>
      <c r="H51" s="3">
        <v>0.23467310157605009</v>
      </c>
      <c r="I51" s="3">
        <v>1.2913807405173065E-3</v>
      </c>
      <c r="J51" s="3">
        <v>0.2660621370937335</v>
      </c>
      <c r="K51" s="3">
        <v>7.7463992157454198E-2</v>
      </c>
      <c r="L51" s="3">
        <v>0.19159565643616622</v>
      </c>
      <c r="M51" s="3">
        <v>0.2289137319960787</v>
      </c>
      <c r="N51" s="3">
        <v>5842.4215368373434</v>
      </c>
      <c r="O51" s="3">
        <v>0.176919161450871</v>
      </c>
      <c r="P51" s="3">
        <v>7509.8698816077213</v>
      </c>
      <c r="Q51" s="3">
        <v>636.59908754995865</v>
      </c>
      <c r="R51" s="3">
        <v>3894.3733127215146</v>
      </c>
      <c r="S51" s="3">
        <v>5559.1699815247712</v>
      </c>
      <c r="T51" s="3">
        <v>23442.610719402757</v>
      </c>
      <c r="U51">
        <v>8</v>
      </c>
      <c r="V51">
        <v>50</v>
      </c>
      <c r="W51" s="4">
        <f>IF(Table5[[#This Row],[Munic_Need]]&gt;=$BP$1,1,Table5[[#This Row],[Munic_Need]]/$BP$1)</f>
        <v>0.35847976711835566</v>
      </c>
      <c r="X51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4</v>
      </c>
    </row>
    <row r="52" spans="1:24" x14ac:dyDescent="0.75">
      <c r="A52" t="s">
        <v>73</v>
      </c>
      <c r="B52" s="2">
        <v>14005</v>
      </c>
      <c r="C52" s="2">
        <v>1683</v>
      </c>
      <c r="D52" s="2">
        <v>4936</v>
      </c>
      <c r="E52" s="2">
        <v>5054</v>
      </c>
      <c r="F52" s="2">
        <v>31752</v>
      </c>
      <c r="G52" s="2">
        <v>25933</v>
      </c>
      <c r="H52" s="3">
        <v>0.16800019193167229</v>
      </c>
      <c r="I52" s="3">
        <v>2.0188812782649373E-2</v>
      </c>
      <c r="J52" s="3">
        <v>5.9210920912155254E-2</v>
      </c>
      <c r="K52" s="3">
        <v>6.0626416995549569E-2</v>
      </c>
      <c r="L52" s="3">
        <v>0.38088840372827265</v>
      </c>
      <c r="M52" s="3">
        <v>0.31108525364970063</v>
      </c>
      <c r="N52" s="3">
        <v>2352.8426880030702</v>
      </c>
      <c r="O52" s="3">
        <v>33.977771913198893</v>
      </c>
      <c r="P52" s="3">
        <v>292.26510562239832</v>
      </c>
      <c r="Q52" s="3">
        <v>306.4059114955075</v>
      </c>
      <c r="R52" s="3">
        <v>12093.968595180113</v>
      </c>
      <c r="S52" s="3">
        <v>8067.3738828976866</v>
      </c>
      <c r="T52" s="3">
        <v>23146.833955111975</v>
      </c>
      <c r="U52">
        <v>8</v>
      </c>
      <c r="V52">
        <v>51</v>
      </c>
      <c r="W52" s="4">
        <f>IF(Table5[[#This Row],[Munic_Need]]&gt;=$BP$1,1,Table5[[#This Row],[Munic_Need]]/$BP$1)</f>
        <v>0.35395680733153367</v>
      </c>
      <c r="X52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4</v>
      </c>
    </row>
    <row r="53" spans="1:24" x14ac:dyDescent="0.75">
      <c r="A53" t="s">
        <v>74</v>
      </c>
      <c r="B53" s="2">
        <v>2275</v>
      </c>
      <c r="C53" s="2">
        <v>23363</v>
      </c>
      <c r="D53" s="2">
        <v>8138</v>
      </c>
      <c r="E53" s="2">
        <v>1297</v>
      </c>
      <c r="F53" s="2">
        <v>5021</v>
      </c>
      <c r="G53" s="2">
        <v>31709</v>
      </c>
      <c r="H53" s="3">
        <v>3.1683912928429175E-2</v>
      </c>
      <c r="I53" s="3">
        <v>0.32537637703160033</v>
      </c>
      <c r="J53" s="3">
        <v>0.11333788281826665</v>
      </c>
      <c r="K53" s="3">
        <v>1.8063312117878084E-2</v>
      </c>
      <c r="L53" s="3">
        <v>6.9927440357645226E-2</v>
      </c>
      <c r="M53" s="3">
        <v>0.4416110747461805</v>
      </c>
      <c r="N53" s="3">
        <v>72.080901912176373</v>
      </c>
      <c r="O53" s="3">
        <v>7601.7682965892782</v>
      </c>
      <c r="P53" s="3">
        <v>922.34369037505405</v>
      </c>
      <c r="Q53" s="3">
        <v>23.428115816887875</v>
      </c>
      <c r="R53" s="3">
        <v>351.10567803573667</v>
      </c>
      <c r="S53" s="3">
        <v>14003.045569126638</v>
      </c>
      <c r="T53" s="3">
        <v>22973.772251855771</v>
      </c>
      <c r="U53">
        <v>8</v>
      </c>
      <c r="V53">
        <v>52</v>
      </c>
      <c r="W53" s="4">
        <f>IF(Table5[[#This Row],[Munic_Need]]&gt;=$BP$1,1,Table5[[#This Row],[Munic_Need]]/$BP$1)</f>
        <v>0.35131038198996362</v>
      </c>
      <c r="X53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4</v>
      </c>
    </row>
    <row r="54" spans="1:24" x14ac:dyDescent="0.75">
      <c r="A54" t="s">
        <v>75</v>
      </c>
      <c r="B54" s="2">
        <v>23718</v>
      </c>
      <c r="C54" s="2">
        <v>1005</v>
      </c>
      <c r="D54" s="2">
        <v>11861</v>
      </c>
      <c r="E54" s="2">
        <v>11865</v>
      </c>
      <c r="F54" s="2">
        <v>28402</v>
      </c>
      <c r="G54" s="2">
        <v>27155</v>
      </c>
      <c r="H54" s="3">
        <v>0.22804453589216006</v>
      </c>
      <c r="I54" s="3">
        <v>9.6629040632271231E-3</v>
      </c>
      <c r="J54" s="3">
        <v>0.11404149760590736</v>
      </c>
      <c r="K54" s="3">
        <v>0.114079956925562</v>
      </c>
      <c r="L54" s="3">
        <v>0.27308039920773802</v>
      </c>
      <c r="M54" s="3">
        <v>0.26109070630540548</v>
      </c>
      <c r="N54" s="3">
        <v>5408.7603022902522</v>
      </c>
      <c r="O54" s="3">
        <v>9.7112185835432587</v>
      </c>
      <c r="P54" s="3">
        <v>1352.6462031036672</v>
      </c>
      <c r="Q54" s="3">
        <v>1353.5586889217932</v>
      </c>
      <c r="R54" s="3">
        <v>7756.029498298175</v>
      </c>
      <c r="S54" s="3">
        <v>7089.9181297232863</v>
      </c>
      <c r="T54" s="3">
        <v>22970.624040920717</v>
      </c>
      <c r="U54">
        <v>8</v>
      </c>
      <c r="V54">
        <v>53</v>
      </c>
      <c r="W54" s="4">
        <f>IF(Table5[[#This Row],[Munic_Need]]&gt;=$BP$1,1,Table5[[#This Row],[Munic_Need]]/$BP$1)</f>
        <v>0.35126224017093388</v>
      </c>
      <c r="X54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4</v>
      </c>
    </row>
    <row r="55" spans="1:24" x14ac:dyDescent="0.75">
      <c r="A55" t="s">
        <v>76</v>
      </c>
      <c r="B55" s="2">
        <v>19855</v>
      </c>
      <c r="C55" s="2">
        <v>410</v>
      </c>
      <c r="D55" s="2">
        <v>14409</v>
      </c>
      <c r="E55" s="2">
        <v>11886</v>
      </c>
      <c r="F55" s="2">
        <v>29306</v>
      </c>
      <c r="G55" s="2">
        <v>25684</v>
      </c>
      <c r="H55" s="3">
        <v>0.19551944854751352</v>
      </c>
      <c r="I55" s="3">
        <v>4.0374199901526339E-3</v>
      </c>
      <c r="J55" s="3">
        <v>0.14189069423929096</v>
      </c>
      <c r="K55" s="3">
        <v>0.11704579025110783</v>
      </c>
      <c r="L55" s="3">
        <v>0.28858690300344658</v>
      </c>
      <c r="M55" s="3">
        <v>0.25291974396848843</v>
      </c>
      <c r="N55" s="3">
        <v>3882.0386509108807</v>
      </c>
      <c r="O55" s="3">
        <v>1.6553421959625798</v>
      </c>
      <c r="P55" s="3">
        <v>2044.5030132939435</v>
      </c>
      <c r="Q55" s="3">
        <v>1391.2062629246677</v>
      </c>
      <c r="R55" s="3">
        <v>8457.3277794190053</v>
      </c>
      <c r="S55" s="3">
        <v>6495.9907040866565</v>
      </c>
      <c r="T55" s="3">
        <v>22272.721752831116</v>
      </c>
      <c r="U55">
        <v>8</v>
      </c>
      <c r="V55">
        <v>54</v>
      </c>
      <c r="W55" s="4">
        <f>IF(Table5[[#This Row],[Munic_Need]]&gt;=$BP$1,1,Table5[[#This Row],[Munic_Need]]/$BP$1)</f>
        <v>0.34059005639838769</v>
      </c>
      <c r="X55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4</v>
      </c>
    </row>
    <row r="56" spans="1:24" x14ac:dyDescent="0.75">
      <c r="A56" t="s">
        <v>77</v>
      </c>
      <c r="B56" s="2">
        <v>20977</v>
      </c>
      <c r="C56" s="2">
        <v>370</v>
      </c>
      <c r="D56" s="2">
        <v>27532</v>
      </c>
      <c r="E56" s="2">
        <v>6118</v>
      </c>
      <c r="F56" s="2">
        <v>19290</v>
      </c>
      <c r="G56" s="2">
        <v>23532</v>
      </c>
      <c r="H56" s="3">
        <v>0.21444709105592985</v>
      </c>
      <c r="I56" s="3">
        <v>3.7824962430611643E-3</v>
      </c>
      <c r="J56" s="3">
        <v>0.28145861233502695</v>
      </c>
      <c r="K56" s="3">
        <v>6.2544086527157303E-2</v>
      </c>
      <c r="L56" s="3">
        <v>0.19720095278013475</v>
      </c>
      <c r="M56" s="3">
        <v>0.24056676105869002</v>
      </c>
      <c r="N56" s="3">
        <v>4498.4566290802404</v>
      </c>
      <c r="O56" s="3">
        <v>1.3995236099326307</v>
      </c>
      <c r="P56" s="3">
        <v>7749.1185148079621</v>
      </c>
      <c r="Q56" s="3">
        <v>382.6447213731484</v>
      </c>
      <c r="R56" s="3">
        <v>3804.0063791287994</v>
      </c>
      <c r="S56" s="3">
        <v>5661.0170212330931</v>
      </c>
      <c r="T56" s="3">
        <v>22096.642789233174</v>
      </c>
      <c r="U56">
        <v>8</v>
      </c>
      <c r="V56">
        <v>55</v>
      </c>
      <c r="W56" s="4">
        <f>IF(Table5[[#This Row],[Munic_Need]]&gt;=$BP$1,1,Table5[[#This Row],[Munic_Need]]/$BP$1)</f>
        <v>0.33789749170836408</v>
      </c>
      <c r="X56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4</v>
      </c>
    </row>
    <row r="57" spans="1:24" x14ac:dyDescent="0.75">
      <c r="A57" t="s">
        <v>78</v>
      </c>
      <c r="B57" s="2">
        <v>23370</v>
      </c>
      <c r="C57" s="2">
        <v>341</v>
      </c>
      <c r="D57" s="2">
        <v>20289</v>
      </c>
      <c r="E57" s="2">
        <v>7047</v>
      </c>
      <c r="F57" s="2">
        <v>23258</v>
      </c>
      <c r="G57" s="2">
        <v>25133</v>
      </c>
      <c r="H57" s="3">
        <v>0.23502081699149216</v>
      </c>
      <c r="I57" s="3">
        <v>3.4292725115147122E-3</v>
      </c>
      <c r="J57" s="3">
        <v>0.20403668617631085</v>
      </c>
      <c r="K57" s="3">
        <v>7.0868279732094364E-2</v>
      </c>
      <c r="L57" s="3">
        <v>0.23389448701703572</v>
      </c>
      <c r="M57" s="3">
        <v>0.25275045757155212</v>
      </c>
      <c r="N57" s="3">
        <v>5492.4364930911715</v>
      </c>
      <c r="O57" s="3">
        <v>1.1693819264265168</v>
      </c>
      <c r="P57" s="3">
        <v>4139.7003258311706</v>
      </c>
      <c r="Q57" s="3">
        <v>499.40876727206899</v>
      </c>
      <c r="R57" s="3">
        <v>5439.9179790422168</v>
      </c>
      <c r="S57" s="3">
        <v>6352.3772501458197</v>
      </c>
      <c r="T57" s="3">
        <v>21925.010197308875</v>
      </c>
      <c r="U57">
        <v>8</v>
      </c>
      <c r="V57">
        <v>56</v>
      </c>
      <c r="W57" s="4">
        <f>IF(Table5[[#This Row],[Munic_Need]]&gt;=$BP$1,1,Table5[[#This Row],[Munic_Need]]/$BP$1)</f>
        <v>0.33527292005466092</v>
      </c>
      <c r="X57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4</v>
      </c>
    </row>
    <row r="58" spans="1:24" x14ac:dyDescent="0.75">
      <c r="A58" t="s">
        <v>79</v>
      </c>
      <c r="B58" s="2">
        <v>21190</v>
      </c>
      <c r="C58" s="2">
        <v>630</v>
      </c>
      <c r="D58" s="2">
        <v>18231</v>
      </c>
      <c r="E58" s="2">
        <v>10815</v>
      </c>
      <c r="F58" s="2">
        <v>26565</v>
      </c>
      <c r="G58" s="2">
        <v>23878</v>
      </c>
      <c r="H58" s="3">
        <v>0.20916206852303348</v>
      </c>
      <c r="I58" s="3">
        <v>6.2185985450453557E-3</v>
      </c>
      <c r="J58" s="3">
        <v>0.17995439694400298</v>
      </c>
      <c r="K58" s="3">
        <v>0.10675260835661195</v>
      </c>
      <c r="L58" s="3">
        <v>0.26221757198274587</v>
      </c>
      <c r="M58" s="3">
        <v>0.23569475564856029</v>
      </c>
      <c r="N58" s="3">
        <v>4432.1442320030792</v>
      </c>
      <c r="O58" s="3">
        <v>3.9177170833785739</v>
      </c>
      <c r="P58" s="3">
        <v>3280.7486106861184</v>
      </c>
      <c r="Q58" s="3">
        <v>1154.5294593767583</v>
      </c>
      <c r="R58" s="3">
        <v>6965.8097997216437</v>
      </c>
      <c r="S58" s="3">
        <v>5627.9193753763229</v>
      </c>
      <c r="T58" s="3">
        <v>21465.069194247299</v>
      </c>
      <c r="U58">
        <v>8</v>
      </c>
      <c r="V58">
        <v>57</v>
      </c>
      <c r="W58" s="4">
        <f>IF(Table5[[#This Row],[Munic_Need]]&gt;=$BP$1,1,Table5[[#This Row],[Munic_Need]]/$BP$1)</f>
        <v>0.32823959319362023</v>
      </c>
      <c r="X58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4</v>
      </c>
    </row>
    <row r="59" spans="1:24" x14ac:dyDescent="0.75">
      <c r="A59" t="s">
        <v>80</v>
      </c>
      <c r="B59" s="2">
        <v>17376</v>
      </c>
      <c r="C59" s="2">
        <v>819</v>
      </c>
      <c r="D59" s="2">
        <v>18806</v>
      </c>
      <c r="E59" s="2">
        <v>10223</v>
      </c>
      <c r="F59" s="2">
        <v>28137</v>
      </c>
      <c r="G59" s="2">
        <v>23954</v>
      </c>
      <c r="H59" s="3">
        <v>0.17495846548859689</v>
      </c>
      <c r="I59" s="3">
        <v>8.2464884458540999E-3</v>
      </c>
      <c r="J59" s="3">
        <v>0.18935709610834212</v>
      </c>
      <c r="K59" s="3">
        <v>0.10293510547248652</v>
      </c>
      <c r="L59" s="3">
        <v>0.2833106781452952</v>
      </c>
      <c r="M59" s="3">
        <v>0.24119216633942506</v>
      </c>
      <c r="N59" s="3">
        <v>3040.0782963298598</v>
      </c>
      <c r="O59" s="3">
        <v>6.7538740371545076</v>
      </c>
      <c r="P59" s="3">
        <v>3561.0495494134816</v>
      </c>
      <c r="Q59" s="3">
        <v>1052.3055832452296</v>
      </c>
      <c r="R59" s="3">
        <v>7971.5125509741711</v>
      </c>
      <c r="S59" s="3">
        <v>5777.5171524945881</v>
      </c>
      <c r="T59" s="3">
        <v>21409.217006494484</v>
      </c>
      <c r="U59">
        <v>8</v>
      </c>
      <c r="V59">
        <v>58</v>
      </c>
      <c r="W59" s="4">
        <f>IF(Table5[[#This Row],[Munic_Need]]&gt;=$BP$1,1,Table5[[#This Row],[Munic_Need]]/$BP$1)</f>
        <v>0.32738551258381388</v>
      </c>
      <c r="X59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4</v>
      </c>
    </row>
    <row r="60" spans="1:24" x14ac:dyDescent="0.75">
      <c r="A60" t="s">
        <v>81</v>
      </c>
      <c r="B60" s="2">
        <v>18203</v>
      </c>
      <c r="C60" s="2">
        <v>128</v>
      </c>
      <c r="D60" s="2">
        <v>29031</v>
      </c>
      <c r="E60" s="2">
        <v>3401</v>
      </c>
      <c r="F60" s="2">
        <v>12857</v>
      </c>
      <c r="G60" s="2">
        <v>21767</v>
      </c>
      <c r="H60" s="3">
        <v>0.2131823345474135</v>
      </c>
      <c r="I60" s="3">
        <v>1.4990572335367208E-3</v>
      </c>
      <c r="J60" s="3">
        <v>0.33999320739691047</v>
      </c>
      <c r="K60" s="3">
        <v>3.9830419150456146E-2</v>
      </c>
      <c r="L60" s="3">
        <v>0.1505732722779814</v>
      </c>
      <c r="M60" s="3">
        <v>0.25492170939370157</v>
      </c>
      <c r="N60" s="3">
        <v>3880.5580357665681</v>
      </c>
      <c r="O60" s="3">
        <v>0.19187932589270026</v>
      </c>
      <c r="P60" s="3">
        <v>9870.3428039397077</v>
      </c>
      <c r="Q60" s="3">
        <v>135.46325553070136</v>
      </c>
      <c r="R60" s="3">
        <v>1935.9205616780068</v>
      </c>
      <c r="S60" s="3">
        <v>5548.8808483727016</v>
      </c>
      <c r="T60" s="3">
        <v>21371.357384613577</v>
      </c>
      <c r="U60">
        <v>8</v>
      </c>
      <c r="V60">
        <v>59</v>
      </c>
      <c r="W60" s="4">
        <f>IF(Table5[[#This Row],[Munic_Need]]&gt;=$BP$1,1,Table5[[#This Row],[Munic_Need]]/$BP$1)</f>
        <v>0.32680657073311703</v>
      </c>
      <c r="X60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4</v>
      </c>
    </row>
    <row r="61" spans="1:24" x14ac:dyDescent="0.75">
      <c r="A61" t="s">
        <v>82</v>
      </c>
      <c r="B61" s="2">
        <v>22240</v>
      </c>
      <c r="C61" s="2">
        <v>357</v>
      </c>
      <c r="D61" s="2">
        <v>17916</v>
      </c>
      <c r="E61" s="2">
        <v>4492</v>
      </c>
      <c r="F61" s="2">
        <v>26015</v>
      </c>
      <c r="G61" s="2">
        <v>21223</v>
      </c>
      <c r="H61" s="3">
        <v>0.24110230586602777</v>
      </c>
      <c r="I61" s="3">
        <v>3.8702123738386649E-3</v>
      </c>
      <c r="J61" s="3">
        <v>0.19422612013919752</v>
      </c>
      <c r="K61" s="3">
        <v>4.869746213804841E-2</v>
      </c>
      <c r="L61" s="3">
        <v>0.28202682046334138</v>
      </c>
      <c r="M61" s="3">
        <v>0.23007707901954619</v>
      </c>
      <c r="N61" s="3">
        <v>5362.1152824604578</v>
      </c>
      <c r="O61" s="3">
        <v>1.3816658174604033</v>
      </c>
      <c r="P61" s="3">
        <v>3479.7551684138625</v>
      </c>
      <c r="Q61" s="3">
        <v>218.74899992411346</v>
      </c>
      <c r="R61" s="3">
        <v>7336.9277343538261</v>
      </c>
      <c r="S61" s="3">
        <v>4882.9258480318285</v>
      </c>
      <c r="T61" s="3">
        <v>21281.854699001549</v>
      </c>
      <c r="U61">
        <v>8</v>
      </c>
      <c r="V61">
        <v>60</v>
      </c>
      <c r="W61" s="4">
        <f>IF(Table5[[#This Row],[Munic_Need]]&gt;=$BP$1,1,Table5[[#This Row],[Munic_Need]]/$BP$1)</f>
        <v>0.32543791336475869</v>
      </c>
      <c r="X61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4</v>
      </c>
    </row>
    <row r="62" spans="1:24" x14ac:dyDescent="0.75">
      <c r="A62" t="s">
        <v>83</v>
      </c>
      <c r="B62" s="2">
        <v>4810</v>
      </c>
      <c r="C62" s="2">
        <v>897</v>
      </c>
      <c r="D62" s="2">
        <v>1809</v>
      </c>
      <c r="E62" s="2">
        <v>3343</v>
      </c>
      <c r="F62" s="2">
        <v>28469</v>
      </c>
      <c r="G62" s="2">
        <v>19826</v>
      </c>
      <c r="H62" s="3">
        <v>8.1313182540487541E-2</v>
      </c>
      <c r="I62" s="3">
        <v>1.5163809717009839E-2</v>
      </c>
      <c r="J62" s="3">
        <v>3.0581194847347604E-2</v>
      </c>
      <c r="K62" s="3">
        <v>5.6513507117016602E-2</v>
      </c>
      <c r="L62" s="3">
        <v>0.48126922946884404</v>
      </c>
      <c r="M62" s="3">
        <v>0.33515907630929442</v>
      </c>
      <c r="N62" s="3">
        <v>391.11640801974505</v>
      </c>
      <c r="O62" s="3">
        <v>13.601937316157825</v>
      </c>
      <c r="P62" s="3">
        <v>55.321381478851819</v>
      </c>
      <c r="Q62" s="3">
        <v>188.92465429218649</v>
      </c>
      <c r="R62" s="3">
        <v>13701.25369374852</v>
      </c>
      <c r="S62" s="3">
        <v>6644.8638469080715</v>
      </c>
      <c r="T62" s="3">
        <v>20995.081921763533</v>
      </c>
      <c r="U62">
        <v>8</v>
      </c>
      <c r="V62">
        <v>61</v>
      </c>
      <c r="W62" s="4">
        <f>IF(Table5[[#This Row],[Munic_Need]]&gt;=$BP$1,1,Table5[[#This Row],[Munic_Need]]/$BP$1)</f>
        <v>0.32105264076732221</v>
      </c>
      <c r="X62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4</v>
      </c>
    </row>
    <row r="63" spans="1:24" x14ac:dyDescent="0.75">
      <c r="A63" t="s">
        <v>84</v>
      </c>
      <c r="B63" s="2">
        <v>12545</v>
      </c>
      <c r="C63" s="2">
        <v>7765</v>
      </c>
      <c r="D63" s="2">
        <v>6867</v>
      </c>
      <c r="E63" s="2">
        <v>3784</v>
      </c>
      <c r="F63" s="2">
        <v>22391</v>
      </c>
      <c r="G63" s="2">
        <v>31624</v>
      </c>
      <c r="H63" s="3">
        <v>0.14762991903596309</v>
      </c>
      <c r="I63" s="3">
        <v>9.1378742233101107E-2</v>
      </c>
      <c r="J63" s="3">
        <v>8.0811052532479763E-2</v>
      </c>
      <c r="K63" s="3">
        <v>4.4530220297495766E-2</v>
      </c>
      <c r="L63" s="3">
        <v>0.26349792882696293</v>
      </c>
      <c r="M63" s="3">
        <v>0.37215213707399736</v>
      </c>
      <c r="N63" s="3">
        <v>1852.017334306157</v>
      </c>
      <c r="O63" s="3">
        <v>709.55593344003012</v>
      </c>
      <c r="P63" s="3">
        <v>554.92949774053852</v>
      </c>
      <c r="Q63" s="3">
        <v>168.50235360572398</v>
      </c>
      <c r="R63" s="3">
        <v>5899.9821243645274</v>
      </c>
      <c r="S63" s="3">
        <v>11768.939182828093</v>
      </c>
      <c r="T63" s="3">
        <v>20953.92642628507</v>
      </c>
      <c r="U63">
        <v>8</v>
      </c>
      <c r="V63">
        <v>62</v>
      </c>
      <c r="W63" s="4">
        <f>IF(Table5[[#This Row],[Munic_Need]]&gt;=$BP$1,1,Table5[[#This Row],[Munic_Need]]/$BP$1)</f>
        <v>0.3204232990693624</v>
      </c>
      <c r="X63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4</v>
      </c>
    </row>
    <row r="64" spans="1:24" x14ac:dyDescent="0.75">
      <c r="A64" t="s">
        <v>85</v>
      </c>
      <c r="B64" s="2">
        <v>8703</v>
      </c>
      <c r="C64" s="2">
        <v>4812</v>
      </c>
      <c r="D64" s="2">
        <v>7354</v>
      </c>
      <c r="E64" s="2">
        <v>2421</v>
      </c>
      <c r="F64" s="2">
        <v>27119</v>
      </c>
      <c r="G64" s="2">
        <v>22099</v>
      </c>
      <c r="H64" s="3">
        <v>0.12002813482650192</v>
      </c>
      <c r="I64" s="3">
        <v>6.6365090748607053E-2</v>
      </c>
      <c r="J64" s="3">
        <v>0.10142329122303746</v>
      </c>
      <c r="K64" s="3">
        <v>3.3389419098582229E-2</v>
      </c>
      <c r="L64" s="3">
        <v>0.37401390191427153</v>
      </c>
      <c r="M64" s="3">
        <v>0.30478016218899984</v>
      </c>
      <c r="N64" s="3">
        <v>1044.6048573950461</v>
      </c>
      <c r="O64" s="3">
        <v>319.34881668229713</v>
      </c>
      <c r="P64" s="3">
        <v>745.86688365421753</v>
      </c>
      <c r="Q64" s="3">
        <v>80.835783637667575</v>
      </c>
      <c r="R64" s="3">
        <v>10142.883006013129</v>
      </c>
      <c r="S64" s="3">
        <v>6735.3368042147076</v>
      </c>
      <c r="T64" s="3">
        <v>19068.876151597065</v>
      </c>
      <c r="U64">
        <v>9</v>
      </c>
      <c r="V64">
        <v>63</v>
      </c>
      <c r="W64" s="4">
        <f>IF(Table5[[#This Row],[Munic_Need]]&gt;=$BP$1,1,Table5[[#This Row],[Munic_Need]]/$BP$1)</f>
        <v>0.29159748305573691</v>
      </c>
      <c r="X64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4</v>
      </c>
    </row>
    <row r="65" spans="1:24" x14ac:dyDescent="0.75">
      <c r="A65" t="s">
        <v>86</v>
      </c>
      <c r="B65" s="2">
        <v>24077</v>
      </c>
      <c r="C65" s="2">
        <v>313</v>
      </c>
      <c r="D65" s="2">
        <v>10187</v>
      </c>
      <c r="E65" s="2">
        <v>9057</v>
      </c>
      <c r="F65" s="2">
        <v>19946</v>
      </c>
      <c r="G65" s="2">
        <v>21356</v>
      </c>
      <c r="H65" s="3">
        <v>0.2834722614674578</v>
      </c>
      <c r="I65" s="3">
        <v>3.685127625506263E-3</v>
      </c>
      <c r="J65" s="3">
        <v>0.11993736460393706</v>
      </c>
      <c r="K65" s="3">
        <v>0.10663322972591127</v>
      </c>
      <c r="L65" s="3">
        <v>0.23483564095318823</v>
      </c>
      <c r="M65" s="3">
        <v>0.25143637562399923</v>
      </c>
      <c r="N65" s="3">
        <v>6825.1616393519816</v>
      </c>
      <c r="O65" s="3">
        <v>1.1534449467834602</v>
      </c>
      <c r="P65" s="3">
        <v>1221.8019332203069</v>
      </c>
      <c r="Q65" s="3">
        <v>965.77716162757838</v>
      </c>
      <c r="R65" s="3">
        <v>4684.0316944522929</v>
      </c>
      <c r="S65" s="3">
        <v>5369.6752378261272</v>
      </c>
      <c r="T65" s="3">
        <v>19067.601111425072</v>
      </c>
      <c r="U65">
        <v>9</v>
      </c>
      <c r="V65">
        <v>64</v>
      </c>
      <c r="W65" s="4">
        <f>IF(Table5[[#This Row],[Munic_Need]]&gt;=$BP$1,1,Table5[[#This Row],[Munic_Need]]/$BP$1)</f>
        <v>0.29157798539357832</v>
      </c>
      <c r="X65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4</v>
      </c>
    </row>
    <row r="66" spans="1:24" x14ac:dyDescent="0.75">
      <c r="A66" t="s">
        <v>87</v>
      </c>
      <c r="B66" s="2">
        <v>10839</v>
      </c>
      <c r="C66" s="2">
        <v>1305</v>
      </c>
      <c r="D66" s="2">
        <v>10373</v>
      </c>
      <c r="E66" s="2">
        <v>3935</v>
      </c>
      <c r="F66" s="2">
        <v>16364</v>
      </c>
      <c r="G66" s="2">
        <v>28462</v>
      </c>
      <c r="H66" s="3">
        <v>0.15206655630068183</v>
      </c>
      <c r="I66" s="3">
        <v>1.8308594517242344E-2</v>
      </c>
      <c r="J66" s="3">
        <v>0.14552877465697689</v>
      </c>
      <c r="K66" s="3">
        <v>5.5206375038581328E-2</v>
      </c>
      <c r="L66" s="3">
        <v>0.22957995454417912</v>
      </c>
      <c r="M66" s="3">
        <v>0.39930974494233845</v>
      </c>
      <c r="N66" s="3">
        <v>1648.2494037430904</v>
      </c>
      <c r="O66" s="3">
        <v>23.892715845001259</v>
      </c>
      <c r="P66" s="3">
        <v>1509.5699795168214</v>
      </c>
      <c r="Q66" s="3">
        <v>217.23708577681754</v>
      </c>
      <c r="R66" s="3">
        <v>3756.8463761609473</v>
      </c>
      <c r="S66" s="3">
        <v>11365.153960548838</v>
      </c>
      <c r="T66" s="3">
        <v>18520.949521591516</v>
      </c>
      <c r="U66">
        <v>9</v>
      </c>
      <c r="V66">
        <v>65</v>
      </c>
      <c r="W66" s="4">
        <f>IF(Table5[[#This Row],[Munic_Need]]&gt;=$BP$1,1,Table5[[#This Row],[Munic_Need]]/$BP$1)</f>
        <v>0.28321869738747668</v>
      </c>
      <c r="X66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4</v>
      </c>
    </row>
    <row r="67" spans="1:24" x14ac:dyDescent="0.75">
      <c r="A67" t="s">
        <v>88</v>
      </c>
      <c r="B67" s="2">
        <v>21623</v>
      </c>
      <c r="C67" s="2">
        <v>216</v>
      </c>
      <c r="D67" s="2">
        <v>12469</v>
      </c>
      <c r="E67" s="2">
        <v>5841</v>
      </c>
      <c r="F67" s="2">
        <v>22236</v>
      </c>
      <c r="G67" s="2">
        <v>17672</v>
      </c>
      <c r="H67" s="3">
        <v>0.27009505727169392</v>
      </c>
      <c r="I67" s="3">
        <v>2.6980776196959665E-3</v>
      </c>
      <c r="J67" s="3">
        <v>0.15575152703698614</v>
      </c>
      <c r="K67" s="3">
        <v>7.2960515632611758E-2</v>
      </c>
      <c r="L67" s="3">
        <v>0.27775210162759034</v>
      </c>
      <c r="M67" s="3">
        <v>0.22074272081142185</v>
      </c>
      <c r="N67" s="3">
        <v>5840.2654233858375</v>
      </c>
      <c r="O67" s="3">
        <v>0.58278476585432881</v>
      </c>
      <c r="P67" s="3">
        <v>1942.0657906241802</v>
      </c>
      <c r="Q67" s="3">
        <v>426.16237181008529</v>
      </c>
      <c r="R67" s="3">
        <v>6176.0957317910988</v>
      </c>
      <c r="S67" s="3">
        <v>3900.9653621794469</v>
      </c>
      <c r="T67" s="3">
        <v>18286.137464556501</v>
      </c>
      <c r="U67">
        <v>9</v>
      </c>
      <c r="V67">
        <v>66</v>
      </c>
      <c r="W67" s="4">
        <f>IF(Table5[[#This Row],[Munic_Need]]&gt;=$BP$1,1,Table5[[#This Row],[Munic_Need]]/$BP$1)</f>
        <v>0.27962799784765008</v>
      </c>
      <c r="X67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4</v>
      </c>
    </row>
    <row r="68" spans="1:24" x14ac:dyDescent="0.75">
      <c r="A68" t="s">
        <v>89</v>
      </c>
      <c r="B68" s="2">
        <v>10346</v>
      </c>
      <c r="C68" s="2">
        <v>2860</v>
      </c>
      <c r="D68" s="2">
        <v>5981</v>
      </c>
      <c r="E68" s="2">
        <v>6514</v>
      </c>
      <c r="F68" s="2">
        <v>18767</v>
      </c>
      <c r="G68" s="2">
        <v>27262</v>
      </c>
      <c r="H68" s="3">
        <v>0.14423532692039592</v>
      </c>
      <c r="I68" s="3">
        <v>3.9871741251916913E-2</v>
      </c>
      <c r="J68" s="3">
        <v>8.3382127422277991E-2</v>
      </c>
      <c r="K68" s="3">
        <v>9.0812770110135221E-2</v>
      </c>
      <c r="L68" s="3">
        <v>0.2616339049212324</v>
      </c>
      <c r="M68" s="3">
        <v>0.38006412937404155</v>
      </c>
      <c r="N68" s="3">
        <v>1492.2586923184163</v>
      </c>
      <c r="O68" s="3">
        <v>114.03317998048237</v>
      </c>
      <c r="P68" s="3">
        <v>498.70850411264468</v>
      </c>
      <c r="Q68" s="3">
        <v>591.55438449742087</v>
      </c>
      <c r="R68" s="3">
        <v>4910.083493656768</v>
      </c>
      <c r="S68" s="3">
        <v>10361.30829499512</v>
      </c>
      <c r="T68" s="3">
        <v>17967.946549560849</v>
      </c>
      <c r="U68">
        <v>9</v>
      </c>
      <c r="V68">
        <v>67</v>
      </c>
      <c r="W68" s="4">
        <f>IF(Table5[[#This Row],[Munic_Need]]&gt;=$BP$1,1,Table5[[#This Row],[Munic_Need]]/$BP$1)</f>
        <v>0.27476228530086411</v>
      </c>
      <c r="X68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4</v>
      </c>
    </row>
    <row r="69" spans="1:24" x14ac:dyDescent="0.75">
      <c r="A69" t="s">
        <v>90</v>
      </c>
      <c r="B69" s="2">
        <v>12562</v>
      </c>
      <c r="C69" s="2">
        <v>1909</v>
      </c>
      <c r="D69" s="2">
        <v>7145</v>
      </c>
      <c r="E69" s="2">
        <v>5693</v>
      </c>
      <c r="F69" s="2">
        <v>20286</v>
      </c>
      <c r="G69" s="2">
        <v>24074</v>
      </c>
      <c r="H69" s="3">
        <v>0.1752780142041887</v>
      </c>
      <c r="I69" s="3">
        <v>2.6636342072583686E-2</v>
      </c>
      <c r="J69" s="3">
        <v>9.9694428553488965E-2</v>
      </c>
      <c r="K69" s="3">
        <v>7.943462305878414E-2</v>
      </c>
      <c r="L69" s="3">
        <v>0.28305124949420257</v>
      </c>
      <c r="M69" s="3">
        <v>0.33590534261675203</v>
      </c>
      <c r="N69" s="3">
        <v>2201.8424144330183</v>
      </c>
      <c r="O69" s="3">
        <v>50.848777016562259</v>
      </c>
      <c r="P69" s="3">
        <v>712.31669201467867</v>
      </c>
      <c r="Q69" s="3">
        <v>452.22130907365812</v>
      </c>
      <c r="R69" s="3">
        <v>5741.9776472393933</v>
      </c>
      <c r="S69" s="3">
        <v>8086.5852181556884</v>
      </c>
      <c r="T69" s="3">
        <v>17245.792057932998</v>
      </c>
      <c r="U69">
        <v>9</v>
      </c>
      <c r="V69">
        <v>68</v>
      </c>
      <c r="W69" s="4">
        <f>IF(Table5[[#This Row],[Munic_Need]]&gt;=$BP$1,1,Table5[[#This Row],[Munic_Need]]/$BP$1)</f>
        <v>0.26371924162791854</v>
      </c>
      <c r="X69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4</v>
      </c>
    </row>
    <row r="70" spans="1:24" x14ac:dyDescent="0.75">
      <c r="A70" t="s">
        <v>91</v>
      </c>
      <c r="B70" s="2">
        <v>6640</v>
      </c>
      <c r="C70" s="2">
        <v>1227</v>
      </c>
      <c r="D70" s="2">
        <v>3348</v>
      </c>
      <c r="E70" s="2">
        <v>4354</v>
      </c>
      <c r="F70" s="2">
        <v>23119</v>
      </c>
      <c r="G70" s="2">
        <v>19818</v>
      </c>
      <c r="H70" s="3">
        <v>0.1134926332341982</v>
      </c>
      <c r="I70" s="3">
        <v>2.0972207978668854E-2</v>
      </c>
      <c r="J70" s="3">
        <v>5.7224900010255361E-2</v>
      </c>
      <c r="K70" s="3">
        <v>7.4419717635798036E-2</v>
      </c>
      <c r="L70" s="3">
        <v>0.39515605237069701</v>
      </c>
      <c r="M70" s="3">
        <v>0.33873448877038254</v>
      </c>
      <c r="N70" s="3">
        <v>753.59108467507599</v>
      </c>
      <c r="O70" s="3">
        <v>25.732899189826682</v>
      </c>
      <c r="P70" s="3">
        <v>191.58896523433495</v>
      </c>
      <c r="Q70" s="3">
        <v>324.02345058626463</v>
      </c>
      <c r="R70" s="3">
        <v>9135.612774758145</v>
      </c>
      <c r="S70" s="3">
        <v>6713.0400984514408</v>
      </c>
      <c r="T70" s="3">
        <v>17143.589272895089</v>
      </c>
      <c r="U70">
        <v>9</v>
      </c>
      <c r="V70">
        <v>69</v>
      </c>
      <c r="W70" s="4">
        <f>IF(Table5[[#This Row],[Munic_Need]]&gt;=$BP$1,1,Table5[[#This Row],[Munic_Need]]/$BP$1)</f>
        <v>0.26215637685070697</v>
      </c>
      <c r="X70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4</v>
      </c>
    </row>
    <row r="71" spans="1:24" x14ac:dyDescent="0.75">
      <c r="A71" t="s">
        <v>92</v>
      </c>
      <c r="B71" s="2">
        <v>4694</v>
      </c>
      <c r="C71" s="2">
        <v>1838</v>
      </c>
      <c r="D71" s="2">
        <v>4604</v>
      </c>
      <c r="E71" s="2">
        <v>2383</v>
      </c>
      <c r="F71" s="2">
        <v>10431</v>
      </c>
      <c r="G71" s="2">
        <v>25575</v>
      </c>
      <c r="H71" s="3">
        <v>9.4780413932357394E-2</v>
      </c>
      <c r="I71" s="3">
        <v>3.7112569409389194E-2</v>
      </c>
      <c r="J71" s="3">
        <v>9.2963149924280675E-2</v>
      </c>
      <c r="K71" s="3">
        <v>4.8117112569409391E-2</v>
      </c>
      <c r="L71" s="3">
        <v>0.21062089853609289</v>
      </c>
      <c r="M71" s="3">
        <v>0.51640585562847052</v>
      </c>
      <c r="N71" s="3">
        <v>444.8992629984856</v>
      </c>
      <c r="O71" s="3">
        <v>68.212902574457345</v>
      </c>
      <c r="P71" s="3">
        <v>428.0023422513882</v>
      </c>
      <c r="Q71" s="3">
        <v>114.66307925290258</v>
      </c>
      <c r="R71" s="3">
        <v>2196.9865926299849</v>
      </c>
      <c r="S71" s="3">
        <v>13207.079757698133</v>
      </c>
      <c r="T71" s="3">
        <v>16459.843937405352</v>
      </c>
      <c r="U71">
        <v>9</v>
      </c>
      <c r="V71">
        <v>70</v>
      </c>
      <c r="W71" s="4">
        <f>IF(Table5[[#This Row],[Munic_Need]]&gt;=$BP$1,1,Table5[[#This Row],[Munic_Need]]/$BP$1)</f>
        <v>0.25170067839764371</v>
      </c>
      <c r="X71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4</v>
      </c>
    </row>
    <row r="72" spans="1:24" x14ac:dyDescent="0.75">
      <c r="A72" t="s">
        <v>93</v>
      </c>
      <c r="B72" s="2">
        <v>9624</v>
      </c>
      <c r="C72" s="2">
        <v>928</v>
      </c>
      <c r="D72" s="2">
        <v>12071</v>
      </c>
      <c r="E72" s="2">
        <v>2728</v>
      </c>
      <c r="F72" s="2">
        <v>17706</v>
      </c>
      <c r="G72" s="2">
        <v>22735</v>
      </c>
      <c r="H72" s="3">
        <v>0.14627918287937744</v>
      </c>
      <c r="I72" s="3">
        <v>1.4105058365758759E-2</v>
      </c>
      <c r="J72" s="3">
        <v>0.1834721546692607</v>
      </c>
      <c r="K72" s="3">
        <v>4.1464007782101173E-2</v>
      </c>
      <c r="L72" s="3">
        <v>0.26912086575875493</v>
      </c>
      <c r="M72" s="3">
        <v>0.34555873054474712</v>
      </c>
      <c r="N72" s="3">
        <v>1407.7908560311284</v>
      </c>
      <c r="O72" s="3">
        <v>13.089494163424128</v>
      </c>
      <c r="P72" s="3">
        <v>2214.6923790126461</v>
      </c>
      <c r="Q72" s="3">
        <v>113.113813229572</v>
      </c>
      <c r="R72" s="3">
        <v>4765.0540491245147</v>
      </c>
      <c r="S72" s="3">
        <v>7856.2777389348257</v>
      </c>
      <c r="T72" s="3">
        <v>16370.018330496112</v>
      </c>
      <c r="U72">
        <v>9</v>
      </c>
      <c r="V72">
        <v>71</v>
      </c>
      <c r="W72" s="4">
        <f>IF(Table5[[#This Row],[Munic_Need]]&gt;=$BP$1,1,Table5[[#This Row],[Munic_Need]]/$BP$1)</f>
        <v>0.25032708298066919</v>
      </c>
      <c r="X72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5</v>
      </c>
    </row>
    <row r="73" spans="1:24" x14ac:dyDescent="0.75">
      <c r="A73" t="s">
        <v>94</v>
      </c>
      <c r="B73" s="2">
        <v>6958</v>
      </c>
      <c r="C73" s="2">
        <v>651</v>
      </c>
      <c r="D73" s="2">
        <v>4063</v>
      </c>
      <c r="E73" s="2">
        <v>1980</v>
      </c>
      <c r="F73" s="2">
        <v>17961</v>
      </c>
      <c r="G73" s="2">
        <v>21324</v>
      </c>
      <c r="H73" s="3">
        <v>0.13143925798590778</v>
      </c>
      <c r="I73" s="3">
        <v>1.2297636813570847E-2</v>
      </c>
      <c r="J73" s="3">
        <v>7.6751610404820828E-2</v>
      </c>
      <c r="K73" s="3">
        <v>3.740295067722009E-2</v>
      </c>
      <c r="L73" s="3">
        <v>0.33929009955229805</v>
      </c>
      <c r="M73" s="3">
        <v>0.40281844456618243</v>
      </c>
      <c r="N73" s="3">
        <v>914.55435706594631</v>
      </c>
      <c r="O73" s="3">
        <v>8.0057615656346215</v>
      </c>
      <c r="P73" s="3">
        <v>311.84179307478701</v>
      </c>
      <c r="Q73" s="3">
        <v>74.057842340895775</v>
      </c>
      <c r="R73" s="3">
        <v>6093.9894780588256</v>
      </c>
      <c r="S73" s="3">
        <v>8589.7005119292735</v>
      </c>
      <c r="T73" s="3">
        <v>15992.149744035365</v>
      </c>
      <c r="U73">
        <v>9</v>
      </c>
      <c r="V73">
        <v>72</v>
      </c>
      <c r="W73" s="4">
        <f>IF(Table5[[#This Row],[Munic_Need]]&gt;=$BP$1,1,Table5[[#This Row],[Munic_Need]]/$BP$1)</f>
        <v>0.24454879128367507</v>
      </c>
      <c r="X73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5</v>
      </c>
    </row>
    <row r="74" spans="1:24" x14ac:dyDescent="0.75">
      <c r="A74" t="s">
        <v>95</v>
      </c>
      <c r="B74" s="2">
        <v>13531</v>
      </c>
      <c r="C74" s="2">
        <v>1390</v>
      </c>
      <c r="D74" s="2">
        <v>12186</v>
      </c>
      <c r="E74" s="2">
        <v>3444</v>
      </c>
      <c r="F74" s="2">
        <v>20708</v>
      </c>
      <c r="G74" s="2">
        <v>18252</v>
      </c>
      <c r="H74" s="3">
        <v>0.19465983801125</v>
      </c>
      <c r="I74" s="3">
        <v>1.9996835033304079E-2</v>
      </c>
      <c r="J74" s="3">
        <v>0.17531038252938383</v>
      </c>
      <c r="K74" s="3">
        <v>4.9546115003380756E-2</v>
      </c>
      <c r="L74" s="3">
        <v>0.29790968335946827</v>
      </c>
      <c r="M74" s="3">
        <v>0.26257714606321297</v>
      </c>
      <c r="N74" s="3">
        <v>2633.942268130224</v>
      </c>
      <c r="O74" s="3">
        <v>27.79560069629267</v>
      </c>
      <c r="P74" s="3">
        <v>2136.3323215030714</v>
      </c>
      <c r="Q74" s="3">
        <v>170.63682007164331</v>
      </c>
      <c r="R74" s="3">
        <v>6169.1137230078693</v>
      </c>
      <c r="S74" s="3">
        <v>4792.5580699457632</v>
      </c>
      <c r="T74" s="3">
        <v>15930.378803354863</v>
      </c>
      <c r="U74">
        <v>9</v>
      </c>
      <c r="V74">
        <v>73</v>
      </c>
      <c r="W74" s="4">
        <f>IF(Table5[[#This Row],[Munic_Need]]&gt;=$BP$1,1,Table5[[#This Row],[Munic_Need]]/$BP$1)</f>
        <v>0.24360420227458912</v>
      </c>
      <c r="X74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5</v>
      </c>
    </row>
    <row r="75" spans="1:24" x14ac:dyDescent="0.75">
      <c r="A75" t="s">
        <v>96</v>
      </c>
      <c r="B75" s="2">
        <v>9211</v>
      </c>
      <c r="C75" s="2">
        <v>793</v>
      </c>
      <c r="D75" s="2">
        <v>1269</v>
      </c>
      <c r="E75" s="2">
        <v>1867</v>
      </c>
      <c r="F75" s="2">
        <v>19666</v>
      </c>
      <c r="G75" s="2">
        <v>18074</v>
      </c>
      <c r="H75" s="3">
        <v>0.18103380503144653</v>
      </c>
      <c r="I75" s="3">
        <v>1.5585691823899371E-2</v>
      </c>
      <c r="J75" s="3">
        <v>2.4941037735849055E-2</v>
      </c>
      <c r="K75" s="3">
        <v>3.6694182389937109E-2</v>
      </c>
      <c r="L75" s="3">
        <v>0.38651729559748427</v>
      </c>
      <c r="M75" s="3">
        <v>0.35522798742138362</v>
      </c>
      <c r="N75" s="3">
        <v>1667.5023781446539</v>
      </c>
      <c r="O75" s="3">
        <v>12.359453616352202</v>
      </c>
      <c r="P75" s="3">
        <v>31.650176886792451</v>
      </c>
      <c r="Q75" s="3">
        <v>68.508038522012583</v>
      </c>
      <c r="R75" s="3">
        <v>7601.2491352201259</v>
      </c>
      <c r="S75" s="3">
        <v>6420.3906446540877</v>
      </c>
      <c r="T75" s="3">
        <v>15801.659827044024</v>
      </c>
      <c r="U75">
        <v>9</v>
      </c>
      <c r="V75">
        <v>74</v>
      </c>
      <c r="W75" s="4">
        <f>IF(Table5[[#This Row],[Munic_Need]]&gt;=$BP$1,1,Table5[[#This Row],[Munic_Need]]/$BP$1)</f>
        <v>0.24163585714426492</v>
      </c>
      <c r="X75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5</v>
      </c>
    </row>
    <row r="76" spans="1:24" x14ac:dyDescent="0.75">
      <c r="A76" t="s">
        <v>97</v>
      </c>
      <c r="B76" s="2">
        <v>15977</v>
      </c>
      <c r="C76" s="2">
        <v>110</v>
      </c>
      <c r="D76" s="2">
        <v>18698</v>
      </c>
      <c r="E76" s="2">
        <v>7785</v>
      </c>
      <c r="F76" s="2">
        <v>15145</v>
      </c>
      <c r="G76" s="2">
        <v>15805</v>
      </c>
      <c r="H76" s="3">
        <v>0.21731501632208924</v>
      </c>
      <c r="I76" s="3">
        <v>1.4961915125136019E-3</v>
      </c>
      <c r="J76" s="3">
        <v>0.25432535364526659</v>
      </c>
      <c r="K76" s="3">
        <v>0.10588955386289445</v>
      </c>
      <c r="L76" s="3">
        <v>0.20599836779107727</v>
      </c>
      <c r="M76" s="3">
        <v>0.2149755168661589</v>
      </c>
      <c r="N76" s="3">
        <v>3472.04201577802</v>
      </c>
      <c r="O76" s="3">
        <v>0.16458106637649622</v>
      </c>
      <c r="P76" s="3">
        <v>4755.3754624591948</v>
      </c>
      <c r="Q76" s="3">
        <v>824.35017682263333</v>
      </c>
      <c r="R76" s="3">
        <v>3119.8452801958651</v>
      </c>
      <c r="S76" s="3">
        <v>3397.6880440696414</v>
      </c>
      <c r="T76" s="3">
        <v>15569.465560391731</v>
      </c>
      <c r="U76">
        <v>10</v>
      </c>
      <c r="V76">
        <v>75</v>
      </c>
      <c r="W76" s="4">
        <f>IF(Table5[[#This Row],[Munic_Need]]&gt;=$BP$1,1,Table5[[#This Row],[Munic_Need]]/$BP$1)</f>
        <v>0.23808518833727751</v>
      </c>
      <c r="X76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5</v>
      </c>
    </row>
    <row r="77" spans="1:24" x14ac:dyDescent="0.75">
      <c r="A77" t="s">
        <v>98</v>
      </c>
      <c r="B77" s="2">
        <v>4074</v>
      </c>
      <c r="C77" s="2">
        <v>14170</v>
      </c>
      <c r="D77" s="2">
        <v>11420</v>
      </c>
      <c r="E77" s="2">
        <v>2968</v>
      </c>
      <c r="F77" s="2">
        <v>9293</v>
      </c>
      <c r="G77" s="2">
        <v>24173</v>
      </c>
      <c r="H77" s="3">
        <v>6.1635752972858483E-2</v>
      </c>
      <c r="I77" s="3">
        <v>0.2143786498835063</v>
      </c>
      <c r="J77" s="3">
        <v>0.17277376017428667</v>
      </c>
      <c r="K77" s="3">
        <v>4.4903022784350509E-2</v>
      </c>
      <c r="L77" s="3">
        <v>0.1405942691155557</v>
      </c>
      <c r="M77" s="3">
        <v>0.36571454506944234</v>
      </c>
      <c r="N77" s="3">
        <v>251.10405761142547</v>
      </c>
      <c r="O77" s="3">
        <v>3037.7454688492844</v>
      </c>
      <c r="P77" s="3">
        <v>1973.0763411903538</v>
      </c>
      <c r="Q77" s="3">
        <v>133.27217162395232</v>
      </c>
      <c r="R77" s="3">
        <v>1306.5425428908591</v>
      </c>
      <c r="S77" s="3">
        <v>8840.4176979636304</v>
      </c>
      <c r="T77" s="3">
        <v>15542.158280129504</v>
      </c>
      <c r="U77">
        <v>10</v>
      </c>
      <c r="V77">
        <v>76</v>
      </c>
      <c r="W77" s="4">
        <f>IF(Table5[[#This Row],[Munic_Need]]&gt;=$BP$1,1,Table5[[#This Row],[Munic_Need]]/$BP$1)</f>
        <v>0.23766761080778603</v>
      </c>
      <c r="X77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5</v>
      </c>
    </row>
    <row r="78" spans="1:24" x14ac:dyDescent="0.75">
      <c r="A78" t="s">
        <v>99</v>
      </c>
      <c r="B78" s="2">
        <v>9779</v>
      </c>
      <c r="C78" s="2">
        <v>1519</v>
      </c>
      <c r="D78" s="2">
        <v>5976</v>
      </c>
      <c r="E78" s="2">
        <v>1868</v>
      </c>
      <c r="F78" s="2">
        <v>19538</v>
      </c>
      <c r="G78" s="2">
        <v>19617</v>
      </c>
      <c r="H78" s="3">
        <v>0.16774448084807109</v>
      </c>
      <c r="I78" s="3">
        <v>2.6056229308540749E-2</v>
      </c>
      <c r="J78" s="3">
        <v>0.10250956309930186</v>
      </c>
      <c r="K78" s="3">
        <v>3.2042815239206129E-2</v>
      </c>
      <c r="L78" s="3">
        <v>0.3351458908691699</v>
      </c>
      <c r="M78" s="3">
        <v>0.33650102063571025</v>
      </c>
      <c r="N78" s="3">
        <v>1640.3732782132872</v>
      </c>
      <c r="O78" s="3">
        <v>39.579412319673395</v>
      </c>
      <c r="P78" s="3">
        <v>612.59714908142792</v>
      </c>
      <c r="Q78" s="3">
        <v>59.855978866837049</v>
      </c>
      <c r="R78" s="3">
        <v>6548.0804158018418</v>
      </c>
      <c r="S78" s="3">
        <v>6601.1405218107275</v>
      </c>
      <c r="T78" s="3">
        <v>15501.626756093794</v>
      </c>
      <c r="U78">
        <v>10</v>
      </c>
      <c r="V78">
        <v>77</v>
      </c>
      <c r="W78" s="4">
        <f>IF(Table5[[#This Row],[Munic_Need]]&gt;=$BP$1,1,Table5[[#This Row],[Munic_Need]]/$BP$1)</f>
        <v>0.2370478107577324</v>
      </c>
      <c r="X78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5</v>
      </c>
    </row>
    <row r="79" spans="1:24" x14ac:dyDescent="0.75">
      <c r="A79" t="s">
        <v>100</v>
      </c>
      <c r="B79" s="2">
        <v>11743</v>
      </c>
      <c r="C79" s="2">
        <v>180</v>
      </c>
      <c r="D79" s="2">
        <v>14826</v>
      </c>
      <c r="E79" s="2">
        <v>2085</v>
      </c>
      <c r="F79" s="2">
        <v>17771</v>
      </c>
      <c r="G79" s="2">
        <v>17556</v>
      </c>
      <c r="H79" s="3">
        <v>0.18302395536229171</v>
      </c>
      <c r="I79" s="3">
        <v>2.8054425585636129E-3</v>
      </c>
      <c r="J79" s="3">
        <v>0.23107495207368961</v>
      </c>
      <c r="K79" s="3">
        <v>3.249637630336185E-2</v>
      </c>
      <c r="L79" s="3">
        <v>0.27697510949018872</v>
      </c>
      <c r="M79" s="3">
        <v>0.27362416421190444</v>
      </c>
      <c r="N79" s="3">
        <v>2149.2503078193918</v>
      </c>
      <c r="O79" s="3">
        <v>0.50497966054145027</v>
      </c>
      <c r="P79" s="3">
        <v>3425.9172394445222</v>
      </c>
      <c r="Q79" s="3">
        <v>67.75494459250946</v>
      </c>
      <c r="R79" s="3">
        <v>4922.1246707501441</v>
      </c>
      <c r="S79" s="3">
        <v>4803.7458269041945</v>
      </c>
      <c r="T79" s="3">
        <v>15369.297969171304</v>
      </c>
      <c r="U79">
        <v>10</v>
      </c>
      <c r="V79">
        <v>78</v>
      </c>
      <c r="W79" s="4">
        <f>IF(Table5[[#This Row],[Munic_Need]]&gt;=$BP$1,1,Table5[[#This Row],[Munic_Need]]/$BP$1)</f>
        <v>0.23502426511740976</v>
      </c>
      <c r="X79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5</v>
      </c>
    </row>
    <row r="80" spans="1:24" x14ac:dyDescent="0.75">
      <c r="A80" t="s">
        <v>101</v>
      </c>
      <c r="B80" s="2">
        <v>11551</v>
      </c>
      <c r="C80" s="2">
        <v>1152</v>
      </c>
      <c r="D80" s="2">
        <v>12436</v>
      </c>
      <c r="E80" s="2">
        <v>6707</v>
      </c>
      <c r="F80" s="2">
        <v>18763</v>
      </c>
      <c r="G80" s="2">
        <v>19865</v>
      </c>
      <c r="H80" s="3">
        <v>0.16390441865084998</v>
      </c>
      <c r="I80" s="3">
        <v>1.6346454011408464E-2</v>
      </c>
      <c r="J80" s="3">
        <v>0.17646224139398928</v>
      </c>
      <c r="K80" s="3">
        <v>9.5169849873712312E-2</v>
      </c>
      <c r="L80" s="3">
        <v>0.26624003178477174</v>
      </c>
      <c r="M80" s="3">
        <v>0.28187700428526835</v>
      </c>
      <c r="N80" s="3">
        <v>1893.2599398359682</v>
      </c>
      <c r="O80" s="3">
        <v>18.831115021142551</v>
      </c>
      <c r="P80" s="3">
        <v>2194.4844339756505</v>
      </c>
      <c r="Q80" s="3">
        <v>638.30418310298842</v>
      </c>
      <c r="R80" s="3">
        <v>4995.461716377672</v>
      </c>
      <c r="S80" s="3">
        <v>5599.486690126856</v>
      </c>
      <c r="T80" s="3">
        <v>15339.828078440278</v>
      </c>
      <c r="U80">
        <v>10</v>
      </c>
      <c r="V80">
        <v>79</v>
      </c>
      <c r="W80" s="4">
        <f>IF(Table5[[#This Row],[Munic_Need]]&gt;=$BP$1,1,Table5[[#This Row],[Munic_Need]]/$BP$1)</f>
        <v>0.2345736173763065</v>
      </c>
      <c r="X80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5</v>
      </c>
    </row>
    <row r="81" spans="1:24" x14ac:dyDescent="0.75">
      <c r="A81" t="s">
        <v>102</v>
      </c>
      <c r="B81" s="2">
        <v>8045</v>
      </c>
      <c r="C81" s="2">
        <v>7403</v>
      </c>
      <c r="D81" s="2">
        <v>11564</v>
      </c>
      <c r="E81" s="2">
        <v>2952</v>
      </c>
      <c r="F81" s="2">
        <v>19199</v>
      </c>
      <c r="G81" s="2">
        <v>21164</v>
      </c>
      <c r="H81" s="3">
        <v>0.1143941871542935</v>
      </c>
      <c r="I81" s="3">
        <v>0.10526540304577188</v>
      </c>
      <c r="J81" s="3">
        <v>0.16443186827249848</v>
      </c>
      <c r="K81" s="3">
        <v>4.1975343751333057E-2</v>
      </c>
      <c r="L81" s="3">
        <v>0.27299614657244015</v>
      </c>
      <c r="M81" s="3">
        <v>0.30093705120366288</v>
      </c>
      <c r="N81" s="3">
        <v>920.30123565629128</v>
      </c>
      <c r="O81" s="3">
        <v>779.27977874784926</v>
      </c>
      <c r="P81" s="3">
        <v>1901.4901247031723</v>
      </c>
      <c r="Q81" s="3">
        <v>123.91121475393518</v>
      </c>
      <c r="R81" s="3">
        <v>5241.2530180442782</v>
      </c>
      <c r="S81" s="3">
        <v>6369.0317516743207</v>
      </c>
      <c r="T81" s="3">
        <v>15335.267123579846</v>
      </c>
      <c r="U81">
        <v>10</v>
      </c>
      <c r="V81">
        <v>80</v>
      </c>
      <c r="W81" s="4">
        <f>IF(Table5[[#This Row],[Munic_Need]]&gt;=$BP$1,1,Table5[[#This Row],[Munic_Need]]/$BP$1)</f>
        <v>0.23450387215655366</v>
      </c>
      <c r="X81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5</v>
      </c>
    </row>
    <row r="82" spans="1:24" x14ac:dyDescent="0.75">
      <c r="A82" t="s">
        <v>103</v>
      </c>
      <c r="B82" s="2">
        <v>7987</v>
      </c>
      <c r="C82" s="2">
        <v>146</v>
      </c>
      <c r="D82" s="2">
        <v>6784</v>
      </c>
      <c r="E82" s="2">
        <v>6875</v>
      </c>
      <c r="F82" s="2">
        <v>19012</v>
      </c>
      <c r="G82" s="2">
        <v>19725</v>
      </c>
      <c r="H82" s="3">
        <v>0.13195327859373196</v>
      </c>
      <c r="I82" s="3">
        <v>2.4120669431181752E-3</v>
      </c>
      <c r="J82" s="3">
        <v>0.11207850782269657</v>
      </c>
      <c r="K82" s="3">
        <v>0.1135819194105305</v>
      </c>
      <c r="L82" s="3">
        <v>0.31409737481207356</v>
      </c>
      <c r="M82" s="3">
        <v>0.32587685241784931</v>
      </c>
      <c r="N82" s="3">
        <v>1053.9108361281371</v>
      </c>
      <c r="O82" s="3">
        <v>0.35216177369525359</v>
      </c>
      <c r="P82" s="3">
        <v>760.34059706917355</v>
      </c>
      <c r="Q82" s="3">
        <v>780.87569594739716</v>
      </c>
      <c r="R82" s="3">
        <v>5971.6192899271427</v>
      </c>
      <c r="S82" s="3">
        <v>6427.9209139420773</v>
      </c>
      <c r="T82" s="3">
        <v>14995.019494787623</v>
      </c>
      <c r="U82">
        <v>10</v>
      </c>
      <c r="V82">
        <v>81</v>
      </c>
      <c r="W82" s="4">
        <f>IF(Table5[[#This Row],[Munic_Need]]&gt;=$BP$1,1,Table5[[#This Row],[Munic_Need]]/$BP$1)</f>
        <v>0.22930087270431876</v>
      </c>
      <c r="X82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5</v>
      </c>
    </row>
    <row r="83" spans="1:24" x14ac:dyDescent="0.75">
      <c r="A83" t="s">
        <v>104</v>
      </c>
      <c r="B83" s="2">
        <v>3646</v>
      </c>
      <c r="C83" s="2">
        <v>208</v>
      </c>
      <c r="D83" s="2">
        <v>3764</v>
      </c>
      <c r="E83" s="2">
        <v>1930</v>
      </c>
      <c r="F83" s="2">
        <v>16471</v>
      </c>
      <c r="G83" s="2">
        <v>19456</v>
      </c>
      <c r="H83" s="3">
        <v>8.0175920835623971E-2</v>
      </c>
      <c r="I83" s="3">
        <v>4.5739417262232003E-3</v>
      </c>
      <c r="J83" s="3">
        <v>8.2770753161077529E-2</v>
      </c>
      <c r="K83" s="3">
        <v>4.2440901594282578E-2</v>
      </c>
      <c r="L83" s="3">
        <v>0.36219901044529962</v>
      </c>
      <c r="M83" s="3">
        <v>0.42783947223749313</v>
      </c>
      <c r="N83" s="3">
        <v>292.32140736668498</v>
      </c>
      <c r="O83" s="3">
        <v>0.95137987905442567</v>
      </c>
      <c r="P83" s="3">
        <v>311.54911489829584</v>
      </c>
      <c r="Q83" s="3">
        <v>81.910940076965375</v>
      </c>
      <c r="R83" s="3">
        <v>5965.7799010445297</v>
      </c>
      <c r="S83" s="3">
        <v>8324.0447718526666</v>
      </c>
      <c r="T83" s="3">
        <v>14976.557515118197</v>
      </c>
      <c r="U83">
        <v>10</v>
      </c>
      <c r="V83">
        <v>82</v>
      </c>
      <c r="W83" s="4">
        <f>IF(Table5[[#This Row],[Munic_Need]]&gt;=$BP$1,1,Table5[[#This Row],[Munic_Need]]/$BP$1)</f>
        <v>0.22901855576224872</v>
      </c>
      <c r="X83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5</v>
      </c>
    </row>
    <row r="84" spans="1:24" x14ac:dyDescent="0.75">
      <c r="A84" t="s">
        <v>105</v>
      </c>
      <c r="B84" s="2">
        <v>11933</v>
      </c>
      <c r="C84" s="2">
        <v>569</v>
      </c>
      <c r="D84" s="2">
        <v>18297</v>
      </c>
      <c r="E84" s="2">
        <v>3177</v>
      </c>
      <c r="F84" s="2">
        <v>12347</v>
      </c>
      <c r="G84" s="2">
        <v>16717</v>
      </c>
      <c r="H84" s="3">
        <v>0.18929251269035532</v>
      </c>
      <c r="I84" s="3">
        <v>9.0260152284263959E-3</v>
      </c>
      <c r="J84" s="3">
        <v>0.29024428934010155</v>
      </c>
      <c r="K84" s="3">
        <v>5.0396573604060912E-2</v>
      </c>
      <c r="L84" s="3">
        <v>0.19585977157360407</v>
      </c>
      <c r="M84" s="3">
        <v>0.26518083756345179</v>
      </c>
      <c r="N84" s="3">
        <v>2258.8275539340102</v>
      </c>
      <c r="O84" s="3">
        <v>5.1358026649746193</v>
      </c>
      <c r="P84" s="3">
        <v>5310.5997620558383</v>
      </c>
      <c r="Q84" s="3">
        <v>160.10991434010151</v>
      </c>
      <c r="R84" s="3">
        <v>2418.2805996192897</v>
      </c>
      <c r="S84" s="3">
        <v>4433.0280615482234</v>
      </c>
      <c r="T84" s="3">
        <v>14585.981694162436</v>
      </c>
      <c r="U84">
        <v>10</v>
      </c>
      <c r="V84">
        <v>83</v>
      </c>
      <c r="W84" s="4">
        <f>IF(Table5[[#This Row],[Munic_Need]]&gt;=$BP$1,1,Table5[[#This Row],[Munic_Need]]/$BP$1)</f>
        <v>0.22304594754833523</v>
      </c>
      <c r="X84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5</v>
      </c>
    </row>
    <row r="85" spans="1:24" x14ac:dyDescent="0.75">
      <c r="A85" t="s">
        <v>106</v>
      </c>
      <c r="B85" s="2">
        <v>10418</v>
      </c>
      <c r="C85" s="2">
        <v>1407</v>
      </c>
      <c r="D85" s="2">
        <v>4387</v>
      </c>
      <c r="E85" s="2">
        <v>2372</v>
      </c>
      <c r="F85" s="2">
        <v>18770</v>
      </c>
      <c r="G85" s="2">
        <v>17202</v>
      </c>
      <c r="H85" s="3">
        <v>0.19095974778209543</v>
      </c>
      <c r="I85" s="3">
        <v>2.5790013930640072E-2</v>
      </c>
      <c r="J85" s="3">
        <v>8.0412786861206828E-2</v>
      </c>
      <c r="K85" s="3">
        <v>4.3478260869565209E-2</v>
      </c>
      <c r="L85" s="3">
        <v>0.34405015030427444</v>
      </c>
      <c r="M85" s="3">
        <v>0.3153090402522179</v>
      </c>
      <c r="N85" s="3">
        <v>1989.4186523938702</v>
      </c>
      <c r="O85" s="3">
        <v>36.286549600410581</v>
      </c>
      <c r="P85" s="3">
        <v>352.77089596011433</v>
      </c>
      <c r="Q85" s="3">
        <v>103.13043478260867</v>
      </c>
      <c r="R85" s="3">
        <v>6457.8213212112314</v>
      </c>
      <c r="S85" s="3">
        <v>5423.9461104186521</v>
      </c>
      <c r="T85" s="3">
        <v>14363.373964366887</v>
      </c>
      <c r="U85">
        <v>10</v>
      </c>
      <c r="V85">
        <v>84</v>
      </c>
      <c r="W85" s="4">
        <f>IF(Table5[[#This Row],[Munic_Need]]&gt;=$BP$1,1,Table5[[#This Row],[Munic_Need]]/$BP$1)</f>
        <v>0.21964187416713091</v>
      </c>
      <c r="X85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5</v>
      </c>
    </row>
    <row r="86" spans="1:24" x14ac:dyDescent="0.75">
      <c r="A86" t="s">
        <v>107</v>
      </c>
      <c r="B86" s="2">
        <v>5278</v>
      </c>
      <c r="C86" s="2">
        <v>15548</v>
      </c>
      <c r="D86" s="2">
        <v>14326</v>
      </c>
      <c r="E86" s="2">
        <v>789</v>
      </c>
      <c r="F86" s="2">
        <v>5882</v>
      </c>
      <c r="G86" s="2">
        <v>18359</v>
      </c>
      <c r="H86" s="3">
        <v>8.7700641387790379E-2</v>
      </c>
      <c r="I86" s="3">
        <v>0.25834967265959924</v>
      </c>
      <c r="J86" s="3">
        <v>0.23804459805257386</v>
      </c>
      <c r="K86" s="3">
        <v>1.3110232295370708E-2</v>
      </c>
      <c r="L86" s="3">
        <v>9.7736864843308638E-2</v>
      </c>
      <c r="M86" s="3">
        <v>0.30505799076135726</v>
      </c>
      <c r="N86" s="3">
        <v>462.88398524475764</v>
      </c>
      <c r="O86" s="3">
        <v>4016.8207105114489</v>
      </c>
      <c r="P86" s="3">
        <v>3410.2269117011729</v>
      </c>
      <c r="Q86" s="3">
        <v>10.343973281047489</v>
      </c>
      <c r="R86" s="3">
        <v>574.88823900834143</v>
      </c>
      <c r="S86" s="3">
        <v>5600.5596523877575</v>
      </c>
      <c r="T86" s="3">
        <v>14075.723472134527</v>
      </c>
      <c r="U86">
        <v>10</v>
      </c>
      <c r="V86">
        <v>85</v>
      </c>
      <c r="W86" s="4">
        <f>IF(Table5[[#This Row],[Munic_Need]]&gt;=$BP$1,1,Table5[[#This Row],[Munic_Need]]/$BP$1)</f>
        <v>0.21524317972557749</v>
      </c>
      <c r="X86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5</v>
      </c>
    </row>
    <row r="87" spans="1:24" x14ac:dyDescent="0.75">
      <c r="A87" t="s">
        <v>108</v>
      </c>
      <c r="B87" s="2">
        <v>1943</v>
      </c>
      <c r="C87" s="2">
        <v>10377</v>
      </c>
      <c r="D87" s="2">
        <v>9119</v>
      </c>
      <c r="E87" s="2">
        <v>2154</v>
      </c>
      <c r="F87" s="2">
        <v>9110</v>
      </c>
      <c r="G87" s="2">
        <v>21930</v>
      </c>
      <c r="H87" s="3">
        <v>3.5564585506928044E-2</v>
      </c>
      <c r="I87" s="3">
        <v>0.18994014606556478</v>
      </c>
      <c r="J87" s="3">
        <v>0.1669137700657112</v>
      </c>
      <c r="K87" s="3">
        <v>3.9426720114216683E-2</v>
      </c>
      <c r="L87" s="3">
        <v>0.16674903446634817</v>
      </c>
      <c r="M87" s="3">
        <v>0.40140574378123117</v>
      </c>
      <c r="N87" s="3">
        <v>69.101989639961189</v>
      </c>
      <c r="O87" s="3">
        <v>1971.0088957223657</v>
      </c>
      <c r="P87" s="3">
        <v>1522.0866692292204</v>
      </c>
      <c r="Q87" s="3">
        <v>84.92515512602273</v>
      </c>
      <c r="R87" s="3">
        <v>1519.0837039884318</v>
      </c>
      <c r="S87" s="3">
        <v>8802.8279611223988</v>
      </c>
      <c r="T87" s="3">
        <v>13969.034374828401</v>
      </c>
      <c r="U87">
        <v>10</v>
      </c>
      <c r="V87">
        <v>86</v>
      </c>
      <c r="W87" s="4">
        <f>IF(Table5[[#This Row],[Munic_Need]]&gt;=$BP$1,1,Table5[[#This Row],[Munic_Need]]/$BP$1)</f>
        <v>0.21361171114837196</v>
      </c>
      <c r="X87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5</v>
      </c>
    </row>
    <row r="88" spans="1:24" x14ac:dyDescent="0.75">
      <c r="A88" t="s">
        <v>109</v>
      </c>
      <c r="B88" s="2">
        <v>10989</v>
      </c>
      <c r="C88" s="2">
        <v>4697</v>
      </c>
      <c r="D88" s="2">
        <v>6697</v>
      </c>
      <c r="E88" s="2">
        <v>1916</v>
      </c>
      <c r="F88" s="2">
        <v>12281</v>
      </c>
      <c r="G88" s="2">
        <v>20964</v>
      </c>
      <c r="H88" s="3">
        <v>0.19096691227582369</v>
      </c>
      <c r="I88" s="3">
        <v>8.1624496037814534E-2</v>
      </c>
      <c r="J88" s="3">
        <v>0.11638050882802724</v>
      </c>
      <c r="K88" s="3">
        <v>3.329626025302377E-2</v>
      </c>
      <c r="L88" s="3">
        <v>0.21341929653830111</v>
      </c>
      <c r="M88" s="3">
        <v>0.36431252606700953</v>
      </c>
      <c r="N88" s="3">
        <v>2098.5353989990267</v>
      </c>
      <c r="O88" s="3">
        <v>383.39025788961487</v>
      </c>
      <c r="P88" s="3">
        <v>779.40026762129844</v>
      </c>
      <c r="Q88" s="3">
        <v>63.795634644793545</v>
      </c>
      <c r="R88" s="3">
        <v>2621.0023807868761</v>
      </c>
      <c r="S88" s="3">
        <v>7637.4477964687876</v>
      </c>
      <c r="T88" s="3">
        <v>13583.571736410397</v>
      </c>
      <c r="U88">
        <v>10</v>
      </c>
      <c r="V88">
        <v>87</v>
      </c>
      <c r="W88" s="4">
        <f>IF(Table5[[#This Row],[Munic_Need]]&gt;=$BP$1,1,Table5[[#This Row],[Munic_Need]]/$BP$1)</f>
        <v>0.20771729271064457</v>
      </c>
      <c r="X88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5</v>
      </c>
    </row>
    <row r="89" spans="1:24" x14ac:dyDescent="0.75">
      <c r="A89" t="s">
        <v>110</v>
      </c>
      <c r="B89" s="2">
        <v>13351</v>
      </c>
      <c r="C89" s="2">
        <v>269</v>
      </c>
      <c r="D89" s="2">
        <v>9340</v>
      </c>
      <c r="E89" s="2">
        <v>3746</v>
      </c>
      <c r="F89" s="2">
        <v>14203</v>
      </c>
      <c r="G89" s="2">
        <v>17303</v>
      </c>
      <c r="H89" s="3">
        <v>0.22935133649419365</v>
      </c>
      <c r="I89" s="3">
        <v>4.6210403353260498E-3</v>
      </c>
      <c r="J89" s="3">
        <v>0.16044801759087474</v>
      </c>
      <c r="K89" s="3">
        <v>6.4350992922421496E-2</v>
      </c>
      <c r="L89" s="3">
        <v>0.243987493987494</v>
      </c>
      <c r="M89" s="3">
        <v>0.29724111866969011</v>
      </c>
      <c r="N89" s="3">
        <v>3062.0696935339793</v>
      </c>
      <c r="O89" s="3">
        <v>1.2430598502027075</v>
      </c>
      <c r="P89" s="3">
        <v>1498.5844842987701</v>
      </c>
      <c r="Q89" s="3">
        <v>241.05881948739093</v>
      </c>
      <c r="R89" s="3">
        <v>3465.3543771043774</v>
      </c>
      <c r="S89" s="3">
        <v>5143.1630763416479</v>
      </c>
      <c r="T89" s="3">
        <v>13411.473510616368</v>
      </c>
      <c r="U89">
        <v>10</v>
      </c>
      <c r="V89">
        <v>88</v>
      </c>
      <c r="W89" s="4">
        <f>IF(Table5[[#This Row],[Munic_Need]]&gt;=$BP$1,1,Table5[[#This Row],[Munic_Need]]/$BP$1)</f>
        <v>0.2050856006758891</v>
      </c>
      <c r="X89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5</v>
      </c>
    </row>
    <row r="90" spans="1:24" x14ac:dyDescent="0.75">
      <c r="A90" t="s">
        <v>111</v>
      </c>
      <c r="B90" s="2">
        <v>10357</v>
      </c>
      <c r="C90" s="2">
        <v>340</v>
      </c>
      <c r="D90" s="2">
        <v>7761</v>
      </c>
      <c r="E90" s="2">
        <v>3807</v>
      </c>
      <c r="F90" s="2">
        <v>16437</v>
      </c>
      <c r="G90" s="2">
        <v>16726</v>
      </c>
      <c r="H90" s="3">
        <v>0.18685501912390851</v>
      </c>
      <c r="I90" s="3">
        <v>6.1340838565346039E-3</v>
      </c>
      <c r="J90" s="3">
        <v>0.14001948473695608</v>
      </c>
      <c r="K90" s="3">
        <v>6.8683697770080113E-2</v>
      </c>
      <c r="L90" s="3">
        <v>0.2965468716172332</v>
      </c>
      <c r="M90" s="3">
        <v>0.3017608428952876</v>
      </c>
      <c r="N90" s="3">
        <v>1935.2574330663203</v>
      </c>
      <c r="O90" s="3">
        <v>2.0855885112217654</v>
      </c>
      <c r="P90" s="3">
        <v>1086.6912210435162</v>
      </c>
      <c r="Q90" s="3">
        <v>261.47883741069501</v>
      </c>
      <c r="R90" s="3">
        <v>4874.3409287724617</v>
      </c>
      <c r="S90" s="3">
        <v>5047.2518582665807</v>
      </c>
      <c r="T90" s="3">
        <v>13207.105867070793</v>
      </c>
      <c r="U90">
        <v>10</v>
      </c>
      <c r="V90">
        <v>89</v>
      </c>
      <c r="W90" s="4">
        <f>IF(Table5[[#This Row],[Munic_Need]]&gt;=$BP$1,1,Table5[[#This Row],[Munic_Need]]/$BP$1)</f>
        <v>0.2019604510864661</v>
      </c>
      <c r="X90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5</v>
      </c>
    </row>
    <row r="91" spans="1:24" x14ac:dyDescent="0.75">
      <c r="A91" t="s">
        <v>112</v>
      </c>
      <c r="B91" s="2">
        <v>2231</v>
      </c>
      <c r="C91" s="2">
        <v>9360</v>
      </c>
      <c r="D91" s="2">
        <v>4975</v>
      </c>
      <c r="E91" s="2">
        <v>3525</v>
      </c>
      <c r="F91" s="2">
        <v>7419</v>
      </c>
      <c r="G91" s="2">
        <v>21479</v>
      </c>
      <c r="H91" s="3">
        <v>4.5540835697809708E-2</v>
      </c>
      <c r="I91" s="3">
        <v>0.19106329992447285</v>
      </c>
      <c r="J91" s="3">
        <v>0.10155340994917225</v>
      </c>
      <c r="K91" s="3">
        <v>7.1954928657453718E-2</v>
      </c>
      <c r="L91" s="3">
        <v>0.15144216048500683</v>
      </c>
      <c r="M91" s="3">
        <v>0.43844536528608463</v>
      </c>
      <c r="N91" s="3">
        <v>101.60160444181346</v>
      </c>
      <c r="O91" s="3">
        <v>1788.3524872930659</v>
      </c>
      <c r="P91" s="3">
        <v>505.22821449713194</v>
      </c>
      <c r="Q91" s="3">
        <v>253.64112351752436</v>
      </c>
      <c r="R91" s="3">
        <v>1123.5493886382658</v>
      </c>
      <c r="S91" s="3">
        <v>9417.3680009798118</v>
      </c>
      <c r="T91" s="3">
        <v>13189.740819367615</v>
      </c>
      <c r="U91">
        <v>10</v>
      </c>
      <c r="V91">
        <v>90</v>
      </c>
      <c r="W91" s="4">
        <f>IF(Table5[[#This Row],[Munic_Need]]&gt;=$BP$1,1,Table5[[#This Row],[Munic_Need]]/$BP$1)</f>
        <v>0.20169490821109504</v>
      </c>
      <c r="X91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5</v>
      </c>
    </row>
    <row r="92" spans="1:24" x14ac:dyDescent="0.75">
      <c r="A92" t="s">
        <v>113</v>
      </c>
      <c r="B92" s="2">
        <v>1040</v>
      </c>
      <c r="C92" s="2">
        <v>4703</v>
      </c>
      <c r="D92" s="2">
        <v>3047</v>
      </c>
      <c r="E92" s="2">
        <v>1151</v>
      </c>
      <c r="F92" s="2">
        <v>4247</v>
      </c>
      <c r="G92" s="2">
        <v>19895</v>
      </c>
      <c r="H92" s="3">
        <v>3.0513745855705193E-2</v>
      </c>
      <c r="I92" s="3">
        <v>0.13798667957632837</v>
      </c>
      <c r="J92" s="3">
        <v>8.9399407329167027E-2</v>
      </c>
      <c r="K92" s="3">
        <v>3.3770501422996799E-2</v>
      </c>
      <c r="L92" s="3">
        <v>0.12460757562421147</v>
      </c>
      <c r="M92" s="3">
        <v>0.58372209019159105</v>
      </c>
      <c r="N92" s="3">
        <v>31.734295689933401</v>
      </c>
      <c r="O92" s="3">
        <v>648.95135404747236</v>
      </c>
      <c r="P92" s="3">
        <v>272.39999413197194</v>
      </c>
      <c r="Q92" s="3">
        <v>38.869847137869314</v>
      </c>
      <c r="R92" s="3">
        <v>529.2083736760261</v>
      </c>
      <c r="S92" s="3">
        <v>11613.150984361704</v>
      </c>
      <c r="T92" s="3">
        <v>13134.314849044978</v>
      </c>
      <c r="U92">
        <v>10</v>
      </c>
      <c r="V92">
        <v>91</v>
      </c>
      <c r="W92" s="4">
        <f>IF(Table5[[#This Row],[Munic_Need]]&gt;=$BP$1,1,Table5[[#This Row],[Munic_Need]]/$BP$1)</f>
        <v>0.2008473452339424</v>
      </c>
      <c r="X92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5</v>
      </c>
    </row>
    <row r="93" spans="1:24" x14ac:dyDescent="0.75">
      <c r="A93" t="s">
        <v>114</v>
      </c>
      <c r="B93" s="2">
        <v>1414</v>
      </c>
      <c r="C93" s="2">
        <v>8954</v>
      </c>
      <c r="D93" s="2">
        <v>3831</v>
      </c>
      <c r="E93" s="2">
        <v>2322</v>
      </c>
      <c r="F93" s="2">
        <v>11379</v>
      </c>
      <c r="G93" s="2">
        <v>18773</v>
      </c>
      <c r="H93" s="3">
        <v>3.0295888415143656E-2</v>
      </c>
      <c r="I93" s="3">
        <v>0.19184539241102994</v>
      </c>
      <c r="J93" s="3">
        <v>8.2081717481198968E-2</v>
      </c>
      <c r="K93" s="3">
        <v>4.9750391018361796E-2</v>
      </c>
      <c r="L93" s="3">
        <v>0.24380262678636469</v>
      </c>
      <c r="M93" s="3">
        <v>0.40222398388790087</v>
      </c>
      <c r="N93" s="3">
        <v>42.838386219013131</v>
      </c>
      <c r="O93" s="3">
        <v>1717.7836436483622</v>
      </c>
      <c r="P93" s="3">
        <v>314.45505967047325</v>
      </c>
      <c r="Q93" s="3">
        <v>115.52040794463609</v>
      </c>
      <c r="R93" s="3">
        <v>2774.2300902020438</v>
      </c>
      <c r="S93" s="3">
        <v>7550.9508495275632</v>
      </c>
      <c r="T93" s="3">
        <v>12515.778437212091</v>
      </c>
      <c r="U93">
        <v>11</v>
      </c>
      <c r="V93">
        <v>92</v>
      </c>
      <c r="W93" s="4">
        <f>IF(Table5[[#This Row],[Munic_Need]]&gt;=$BP$1,1,Table5[[#This Row],[Munic_Need]]/$BP$1)</f>
        <v>0.19138880874574507</v>
      </c>
      <c r="X93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5</v>
      </c>
    </row>
    <row r="94" spans="1:24" x14ac:dyDescent="0.75">
      <c r="A94" t="s">
        <v>115</v>
      </c>
      <c r="B94" s="2">
        <v>4255</v>
      </c>
      <c r="C94" s="2">
        <v>9190</v>
      </c>
      <c r="D94" s="2">
        <v>5944</v>
      </c>
      <c r="E94" s="2">
        <v>1567</v>
      </c>
      <c r="F94" s="2">
        <v>7679</v>
      </c>
      <c r="G94" s="2">
        <v>20104</v>
      </c>
      <c r="H94" s="3">
        <v>8.730175013849277E-2</v>
      </c>
      <c r="I94" s="3">
        <v>0.18855536633907133</v>
      </c>
      <c r="J94" s="3">
        <v>0.12195572334270295</v>
      </c>
      <c r="K94" s="3">
        <v>3.2150844293071253E-2</v>
      </c>
      <c r="L94" s="3">
        <v>0.15755349925111306</v>
      </c>
      <c r="M94" s="3">
        <v>0.41248281663554848</v>
      </c>
      <c r="N94" s="3">
        <v>371.46894683928673</v>
      </c>
      <c r="O94" s="3">
        <v>1732.8238166560654</v>
      </c>
      <c r="P94" s="3">
        <v>724.90481954902634</v>
      </c>
      <c r="Q94" s="3">
        <v>50.380373007242653</v>
      </c>
      <c r="R94" s="3">
        <v>1209.8533207492972</v>
      </c>
      <c r="S94" s="3">
        <v>8292.5545456410673</v>
      </c>
      <c r="T94" s="3">
        <v>12381.985822441986</v>
      </c>
      <c r="U94">
        <v>11</v>
      </c>
      <c r="V94">
        <v>93</v>
      </c>
      <c r="W94" s="4">
        <f>IF(Table5[[#This Row],[Munic_Need]]&gt;=$BP$1,1,Table5[[#This Row],[Munic_Need]]/$BP$1)</f>
        <v>0.18934287853946277</v>
      </c>
      <c r="X94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5</v>
      </c>
    </row>
    <row r="95" spans="1:24" x14ac:dyDescent="0.75">
      <c r="A95" t="s">
        <v>116</v>
      </c>
      <c r="B95" s="2">
        <v>1538</v>
      </c>
      <c r="C95" s="2">
        <v>6513</v>
      </c>
      <c r="D95" s="2">
        <v>2962</v>
      </c>
      <c r="E95" s="2">
        <v>1111</v>
      </c>
      <c r="F95" s="2">
        <v>6363</v>
      </c>
      <c r="G95" s="2">
        <v>19208</v>
      </c>
      <c r="H95" s="3">
        <v>4.0801167263562817E-2</v>
      </c>
      <c r="I95" s="3">
        <v>0.17278153601273383</v>
      </c>
      <c r="J95" s="3">
        <v>7.8578060750762721E-2</v>
      </c>
      <c r="K95" s="3">
        <v>2.9473404960870149E-2</v>
      </c>
      <c r="L95" s="3">
        <v>0.16880222841225628</v>
      </c>
      <c r="M95" s="3">
        <v>0.50956360259981437</v>
      </c>
      <c r="N95" s="3">
        <v>62.752195251359609</v>
      </c>
      <c r="O95" s="3">
        <v>1125.3261440509355</v>
      </c>
      <c r="P95" s="3">
        <v>232.74821594375919</v>
      </c>
      <c r="Q95" s="3">
        <v>32.744952911526738</v>
      </c>
      <c r="R95" s="3">
        <v>1074.0885793871867</v>
      </c>
      <c r="S95" s="3">
        <v>9787.697678737235</v>
      </c>
      <c r="T95" s="3">
        <v>12315.357766282003</v>
      </c>
      <c r="U95">
        <v>11</v>
      </c>
      <c r="V95">
        <v>94</v>
      </c>
      <c r="W95" s="4">
        <f>IF(Table5[[#This Row],[Munic_Need]]&gt;=$BP$1,1,Table5[[#This Row],[Munic_Need]]/$BP$1)</f>
        <v>0.18832401548100611</v>
      </c>
      <c r="X95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5</v>
      </c>
    </row>
    <row r="96" spans="1:24" x14ac:dyDescent="0.75">
      <c r="A96" t="s">
        <v>117</v>
      </c>
      <c r="B96" s="2">
        <v>6661</v>
      </c>
      <c r="C96" s="2">
        <v>6230</v>
      </c>
      <c r="D96" s="2">
        <v>8060</v>
      </c>
      <c r="E96" s="2">
        <v>2021</v>
      </c>
      <c r="F96" s="2">
        <v>16187</v>
      </c>
      <c r="G96" s="2">
        <v>16360</v>
      </c>
      <c r="H96" s="3">
        <v>0.11997694482969792</v>
      </c>
      <c r="I96" s="3">
        <v>0.11221383670455158</v>
      </c>
      <c r="J96" s="3">
        <v>0.14517552549577623</v>
      </c>
      <c r="K96" s="3">
        <v>3.6401952484734955E-2</v>
      </c>
      <c r="L96" s="3">
        <v>0.29155784506205085</v>
      </c>
      <c r="M96" s="3">
        <v>0.29467389542318845</v>
      </c>
      <c r="N96" s="3">
        <v>799.16642951061783</v>
      </c>
      <c r="O96" s="3">
        <v>699.09220266935631</v>
      </c>
      <c r="P96" s="3">
        <v>1170.1147354959564</v>
      </c>
      <c r="Q96" s="3">
        <v>73.56834597164935</v>
      </c>
      <c r="R96" s="3">
        <v>4719.4468380194166</v>
      </c>
      <c r="S96" s="3">
        <v>4820.8649291233633</v>
      </c>
      <c r="T96" s="3">
        <v>12282.253480790359</v>
      </c>
      <c r="U96">
        <v>11</v>
      </c>
      <c r="V96">
        <v>95</v>
      </c>
      <c r="W96" s="4">
        <f>IF(Table5[[#This Row],[Munic_Need]]&gt;=$BP$1,1,Table5[[#This Row],[Munic_Need]]/$BP$1)</f>
        <v>0.1878177912939602</v>
      </c>
      <c r="X96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6</v>
      </c>
    </row>
    <row r="97" spans="1:24" x14ac:dyDescent="0.75">
      <c r="A97" t="s">
        <v>118</v>
      </c>
      <c r="B97" s="2">
        <v>12452</v>
      </c>
      <c r="C97" s="2">
        <v>114</v>
      </c>
      <c r="D97" s="2">
        <v>6781</v>
      </c>
      <c r="E97" s="2">
        <v>3100</v>
      </c>
      <c r="F97" s="2">
        <v>11763</v>
      </c>
      <c r="G97" s="2">
        <v>16514</v>
      </c>
      <c r="H97" s="3">
        <v>0.2454853718161028</v>
      </c>
      <c r="I97" s="3">
        <v>2.2474568251715163E-3</v>
      </c>
      <c r="J97" s="3">
        <v>0.13368425203059695</v>
      </c>
      <c r="K97" s="3">
        <v>6.1115054017821933E-2</v>
      </c>
      <c r="L97" s="3">
        <v>0.23190205819730306</v>
      </c>
      <c r="M97" s="3">
        <v>0.3255658071130037</v>
      </c>
      <c r="N97" s="3">
        <v>3056.7838498541123</v>
      </c>
      <c r="O97" s="3">
        <v>0.25621007806955287</v>
      </c>
      <c r="P97" s="3">
        <v>906.51291301947788</v>
      </c>
      <c r="Q97" s="3">
        <v>189.45666745524798</v>
      </c>
      <c r="R97" s="3">
        <v>2727.8639105748757</v>
      </c>
      <c r="S97" s="3">
        <v>5376.3937386641428</v>
      </c>
      <c r="T97" s="3">
        <v>12257.267289645926</v>
      </c>
      <c r="U97">
        <v>11</v>
      </c>
      <c r="V97">
        <v>96</v>
      </c>
      <c r="W97" s="4">
        <f>IF(Table5[[#This Row],[Munic_Need]]&gt;=$BP$1,1,Table5[[#This Row],[Munic_Need]]/$BP$1)</f>
        <v>0.18743570740024021</v>
      </c>
      <c r="X97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6</v>
      </c>
    </row>
    <row r="98" spans="1:24" x14ac:dyDescent="0.75">
      <c r="A98" t="s">
        <v>119</v>
      </c>
      <c r="B98" s="2">
        <v>7146</v>
      </c>
      <c r="C98" s="2">
        <v>674</v>
      </c>
      <c r="D98" s="2">
        <v>1926</v>
      </c>
      <c r="E98" s="2">
        <v>2119</v>
      </c>
      <c r="F98" s="2">
        <v>16907</v>
      </c>
      <c r="G98" s="2">
        <v>12452</v>
      </c>
      <c r="H98" s="3">
        <v>0.17334562390840286</v>
      </c>
      <c r="I98" s="3">
        <v>1.6349699204346983E-2</v>
      </c>
      <c r="J98" s="3">
        <v>4.6720357073549386E-2</v>
      </c>
      <c r="K98" s="3">
        <v>5.1402095866485545E-2</v>
      </c>
      <c r="L98" s="3">
        <v>0.41012516980399766</v>
      </c>
      <c r="M98" s="3">
        <v>0.30205705414321748</v>
      </c>
      <c r="N98" s="3">
        <v>1238.7278284494469</v>
      </c>
      <c r="O98" s="3">
        <v>11.019697263729867</v>
      </c>
      <c r="P98" s="3">
        <v>89.983407723656114</v>
      </c>
      <c r="Q98" s="3">
        <v>108.92104114108287</v>
      </c>
      <c r="R98" s="3">
        <v>6933.9862458761881</v>
      </c>
      <c r="S98" s="3">
        <v>3761.214438191344</v>
      </c>
      <c r="T98" s="3">
        <v>12143.852658645446</v>
      </c>
      <c r="U98">
        <v>11</v>
      </c>
      <c r="V98">
        <v>97</v>
      </c>
      <c r="W98" s="4">
        <f>IF(Table5[[#This Row],[Munic_Need]]&gt;=$BP$1,1,Table5[[#This Row],[Munic_Need]]/$BP$1)</f>
        <v>0.18570139329181987</v>
      </c>
      <c r="X98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6</v>
      </c>
    </row>
    <row r="99" spans="1:24" x14ac:dyDescent="0.75">
      <c r="A99" t="s">
        <v>120</v>
      </c>
      <c r="B99" s="2">
        <v>1235</v>
      </c>
      <c r="C99" s="2">
        <v>6519</v>
      </c>
      <c r="D99" s="2">
        <v>6206</v>
      </c>
      <c r="E99" s="2">
        <v>1590</v>
      </c>
      <c r="F99" s="2">
        <v>10786</v>
      </c>
      <c r="G99" s="2">
        <v>18252</v>
      </c>
      <c r="H99" s="3">
        <v>2.7698035345832962E-2</v>
      </c>
      <c r="I99" s="3">
        <v>0.14620525701982598</v>
      </c>
      <c r="J99" s="3">
        <v>0.13918543105768369</v>
      </c>
      <c r="K99" s="3">
        <v>3.5659818785323406E-2</v>
      </c>
      <c r="L99" s="3">
        <v>0.2419036512066027</v>
      </c>
      <c r="M99" s="3">
        <v>0.4093478065847313</v>
      </c>
      <c r="N99" s="3">
        <v>34.207073652103709</v>
      </c>
      <c r="O99" s="3">
        <v>953.11207051224551</v>
      </c>
      <c r="P99" s="3">
        <v>863.784785143985</v>
      </c>
      <c r="Q99" s="3">
        <v>56.699111868664218</v>
      </c>
      <c r="R99" s="3">
        <v>2609.1727819144166</v>
      </c>
      <c r="S99" s="3">
        <v>7471.4161657845161</v>
      </c>
      <c r="T99" s="3">
        <v>11988.39198887593</v>
      </c>
      <c r="U99">
        <v>11</v>
      </c>
      <c r="V99">
        <v>98</v>
      </c>
      <c r="W99" s="4">
        <f>IF(Table5[[#This Row],[Munic_Need]]&gt;=$BP$1,1,Table5[[#This Row],[Munic_Need]]/$BP$1)</f>
        <v>0.18332411947355379</v>
      </c>
      <c r="X99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6</v>
      </c>
    </row>
    <row r="100" spans="1:24" x14ac:dyDescent="0.75">
      <c r="A100" t="s">
        <v>121</v>
      </c>
      <c r="B100" s="2">
        <v>8583</v>
      </c>
      <c r="C100" s="2">
        <v>1946</v>
      </c>
      <c r="D100" s="2">
        <v>7484</v>
      </c>
      <c r="E100" s="2">
        <v>1928</v>
      </c>
      <c r="F100" s="2">
        <v>11671</v>
      </c>
      <c r="G100" s="2">
        <v>17833</v>
      </c>
      <c r="H100" s="3">
        <v>0.17358681363130751</v>
      </c>
      <c r="I100" s="3">
        <v>3.9356861158863388E-2</v>
      </c>
      <c r="J100" s="3">
        <v>0.15136009707756093</v>
      </c>
      <c r="K100" s="3">
        <v>3.8992820305389829E-2</v>
      </c>
      <c r="L100" s="3">
        <v>0.23604004449388211</v>
      </c>
      <c r="M100" s="3">
        <v>0.36066336333299631</v>
      </c>
      <c r="N100" s="3">
        <v>1489.8956213975123</v>
      </c>
      <c r="O100" s="3">
        <v>76.588451815148147</v>
      </c>
      <c r="P100" s="3">
        <v>1132.7789665284661</v>
      </c>
      <c r="Q100" s="3">
        <v>75.178157548791589</v>
      </c>
      <c r="R100" s="3">
        <v>2754.8233592880979</v>
      </c>
      <c r="S100" s="3">
        <v>6431.7097583173236</v>
      </c>
      <c r="T100" s="3">
        <v>11960.97431489534</v>
      </c>
      <c r="U100">
        <v>11</v>
      </c>
      <c r="V100">
        <v>99</v>
      </c>
      <c r="W100" s="4">
        <f>IF(Table5[[#This Row],[Munic_Need]]&gt;=$BP$1,1,Table5[[#This Row],[Munic_Need]]/$BP$1)</f>
        <v>0.18290485382515254</v>
      </c>
      <c r="X100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6</v>
      </c>
    </row>
    <row r="101" spans="1:24" x14ac:dyDescent="0.75">
      <c r="A101" t="s">
        <v>122</v>
      </c>
      <c r="B101" s="2">
        <v>11952</v>
      </c>
      <c r="C101" s="2">
        <v>161</v>
      </c>
      <c r="D101" s="2">
        <v>11550</v>
      </c>
      <c r="E101" s="2">
        <v>2649</v>
      </c>
      <c r="F101" s="2">
        <v>12254</v>
      </c>
      <c r="G101" s="2">
        <v>13841</v>
      </c>
      <c r="H101" s="3">
        <v>0.22806113687102872</v>
      </c>
      <c r="I101" s="3">
        <v>3.0721086877707185E-3</v>
      </c>
      <c r="J101" s="3">
        <v>0.22039040586181238</v>
      </c>
      <c r="K101" s="3">
        <v>5.0546682695059832E-2</v>
      </c>
      <c r="L101" s="3">
        <v>0.23382372583815142</v>
      </c>
      <c r="M101" s="3">
        <v>0.2641059400461771</v>
      </c>
      <c r="N101" s="3">
        <v>2725.7867078825352</v>
      </c>
      <c r="O101" s="3">
        <v>0.49460949873108567</v>
      </c>
      <c r="P101" s="3">
        <v>2545.5091877039331</v>
      </c>
      <c r="Q101" s="3">
        <v>133.89816245921349</v>
      </c>
      <c r="R101" s="3">
        <v>2865.2759364207077</v>
      </c>
      <c r="S101" s="3">
        <v>3655.4903161791372</v>
      </c>
      <c r="T101" s="3">
        <v>11926.454920144259</v>
      </c>
      <c r="U101">
        <v>11</v>
      </c>
      <c r="V101">
        <v>100</v>
      </c>
      <c r="W101" s="4">
        <f>IF(Table5[[#This Row],[Munic_Need]]&gt;=$BP$1,1,Table5[[#This Row],[Munic_Need]]/$BP$1)</f>
        <v>0.18237699006716279</v>
      </c>
      <c r="X101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6</v>
      </c>
    </row>
    <row r="102" spans="1:24" x14ac:dyDescent="0.75">
      <c r="A102" t="s">
        <v>123</v>
      </c>
      <c r="B102" s="2">
        <v>13040</v>
      </c>
      <c r="C102" s="2">
        <v>183</v>
      </c>
      <c r="D102" s="2">
        <v>13221</v>
      </c>
      <c r="E102" s="2">
        <v>2348</v>
      </c>
      <c r="F102" s="2">
        <v>11136</v>
      </c>
      <c r="G102" s="2">
        <v>11902</v>
      </c>
      <c r="H102" s="3">
        <v>0.25159174223422726</v>
      </c>
      <c r="I102" s="3">
        <v>3.5307736831950605E-3</v>
      </c>
      <c r="J102" s="3">
        <v>0.25508392822689563</v>
      </c>
      <c r="K102" s="3">
        <v>4.5301948678371597E-2</v>
      </c>
      <c r="L102" s="3">
        <v>0.21485626085278794</v>
      </c>
      <c r="M102" s="3">
        <v>0.22963534632452245</v>
      </c>
      <c r="N102" s="3">
        <v>3280.7563187343235</v>
      </c>
      <c r="O102" s="3">
        <v>0.64613158402469606</v>
      </c>
      <c r="P102" s="3">
        <v>3372.464615087787</v>
      </c>
      <c r="Q102" s="3">
        <v>106.3689754968165</v>
      </c>
      <c r="R102" s="3">
        <v>2392.6393208566465</v>
      </c>
      <c r="S102" s="3">
        <v>2733.1198919544663</v>
      </c>
      <c r="T102" s="3">
        <v>11885.995253714063</v>
      </c>
      <c r="U102">
        <v>11</v>
      </c>
      <c r="V102">
        <v>101</v>
      </c>
      <c r="W102" s="4">
        <f>IF(Table5[[#This Row],[Munic_Need]]&gt;=$BP$1,1,Table5[[#This Row],[Munic_Need]]/$BP$1)</f>
        <v>0.18175828884940218</v>
      </c>
      <c r="X102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6</v>
      </c>
    </row>
    <row r="103" spans="1:24" x14ac:dyDescent="0.75">
      <c r="A103" t="s">
        <v>124</v>
      </c>
      <c r="B103" s="2">
        <v>7807</v>
      </c>
      <c r="C103" s="2">
        <v>222</v>
      </c>
      <c r="D103" s="2">
        <v>2297</v>
      </c>
      <c r="E103" s="2">
        <v>2827</v>
      </c>
      <c r="F103" s="2">
        <v>13937</v>
      </c>
      <c r="G103" s="2">
        <v>15335</v>
      </c>
      <c r="H103" s="3">
        <v>0.18401885680612845</v>
      </c>
      <c r="I103" s="3">
        <v>5.2327637006482023E-3</v>
      </c>
      <c r="J103" s="3">
        <v>5.414260459634649E-2</v>
      </c>
      <c r="K103" s="3">
        <v>6.6635238656452558E-2</v>
      </c>
      <c r="L103" s="3">
        <v>0.32850913376546848</v>
      </c>
      <c r="M103" s="3">
        <v>0.36146140247495578</v>
      </c>
      <c r="N103" s="3">
        <v>1436.6352150854448</v>
      </c>
      <c r="O103" s="3">
        <v>1.161673541543901</v>
      </c>
      <c r="P103" s="3">
        <v>124.36556275780789</v>
      </c>
      <c r="Q103" s="3">
        <v>188.37781968179138</v>
      </c>
      <c r="R103" s="3">
        <v>4578.4317972893341</v>
      </c>
      <c r="S103" s="3">
        <v>5543.0106069534468</v>
      </c>
      <c r="T103" s="3">
        <v>11871.982675309369</v>
      </c>
      <c r="U103">
        <v>11</v>
      </c>
      <c r="V103">
        <v>102</v>
      </c>
      <c r="W103" s="4">
        <f>IF(Table5[[#This Row],[Munic_Need]]&gt;=$BP$1,1,Table5[[#This Row],[Munic_Need]]/$BP$1)</f>
        <v>0.18154401127156033</v>
      </c>
      <c r="X103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6</v>
      </c>
    </row>
    <row r="104" spans="1:24" x14ac:dyDescent="0.75">
      <c r="A104" t="s">
        <v>125</v>
      </c>
      <c r="B104" s="2">
        <v>12882</v>
      </c>
      <c r="C104" s="2">
        <v>1474</v>
      </c>
      <c r="D104" s="2">
        <v>11367</v>
      </c>
      <c r="E104" s="2">
        <v>4583</v>
      </c>
      <c r="F104" s="2">
        <v>9562</v>
      </c>
      <c r="G104" s="2">
        <v>15506</v>
      </c>
      <c r="H104" s="3">
        <v>0.23263625528226245</v>
      </c>
      <c r="I104" s="3">
        <v>2.6618990862137468E-2</v>
      </c>
      <c r="J104" s="3">
        <v>0.20527684472857299</v>
      </c>
      <c r="K104" s="3">
        <v>8.2764474302018998E-2</v>
      </c>
      <c r="L104" s="3">
        <v>0.17268031928341823</v>
      </c>
      <c r="M104" s="3">
        <v>0.28002311554158993</v>
      </c>
      <c r="N104" s="3">
        <v>2996.8202405461047</v>
      </c>
      <c r="O104" s="3">
        <v>39.236392530790624</v>
      </c>
      <c r="P104" s="3">
        <v>2333.3818940296892</v>
      </c>
      <c r="Q104" s="3">
        <v>379.30958572615305</v>
      </c>
      <c r="R104" s="3">
        <v>1651.169212988045</v>
      </c>
      <c r="S104" s="3">
        <v>4342.038429587893</v>
      </c>
      <c r="T104" s="3">
        <v>11741.955755408675</v>
      </c>
      <c r="U104">
        <v>11</v>
      </c>
      <c r="V104">
        <v>103</v>
      </c>
      <c r="W104" s="4">
        <f>IF(Table5[[#This Row],[Munic_Need]]&gt;=$BP$1,1,Table5[[#This Row],[Munic_Need]]/$BP$1)</f>
        <v>0.17955566532651854</v>
      </c>
      <c r="X104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6</v>
      </c>
    </row>
    <row r="105" spans="1:24" x14ac:dyDescent="0.75">
      <c r="A105" t="s">
        <v>126</v>
      </c>
      <c r="B105" s="2">
        <v>831</v>
      </c>
      <c r="C105" s="2">
        <v>8016</v>
      </c>
      <c r="D105" s="2">
        <v>2970</v>
      </c>
      <c r="E105" s="2">
        <v>614</v>
      </c>
      <c r="F105" s="2">
        <v>3608</v>
      </c>
      <c r="G105" s="2">
        <v>17041</v>
      </c>
      <c r="H105" s="3">
        <v>2.5120918984280528E-2</v>
      </c>
      <c r="I105" s="3">
        <v>0.24232164449818619</v>
      </c>
      <c r="J105" s="3">
        <v>8.9782345828295029E-2</v>
      </c>
      <c r="K105" s="3">
        <v>1.8561064087061666E-2</v>
      </c>
      <c r="L105" s="3">
        <v>0.1090689238210399</v>
      </c>
      <c r="M105" s="3">
        <v>0.51514510278113657</v>
      </c>
      <c r="N105" s="3">
        <v>20.875483675937119</v>
      </c>
      <c r="O105" s="3">
        <v>1942.4503022974604</v>
      </c>
      <c r="P105" s="3">
        <v>266.65356711003625</v>
      </c>
      <c r="Q105" s="3">
        <v>11.396493349455863</v>
      </c>
      <c r="R105" s="3">
        <v>393.52067714631198</v>
      </c>
      <c r="S105" s="3">
        <v>8778.5876964933486</v>
      </c>
      <c r="T105" s="3">
        <v>11413.484220072551</v>
      </c>
      <c r="U105">
        <v>11</v>
      </c>
      <c r="V105">
        <v>104</v>
      </c>
      <c r="W105" s="4">
        <f>IF(Table5[[#This Row],[Munic_Need]]&gt;=$BP$1,1,Table5[[#This Row],[Munic_Need]]/$BP$1)</f>
        <v>0.17453274356657805</v>
      </c>
      <c r="X105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6</v>
      </c>
    </row>
    <row r="106" spans="1:24" x14ac:dyDescent="0.75">
      <c r="A106" t="s">
        <v>127</v>
      </c>
      <c r="B106" s="2">
        <v>12466</v>
      </c>
      <c r="C106" s="2">
        <v>2029</v>
      </c>
      <c r="D106" s="2">
        <v>10830</v>
      </c>
      <c r="E106" s="2">
        <v>2294</v>
      </c>
      <c r="F106" s="2">
        <v>10287</v>
      </c>
      <c r="G106" s="2">
        <v>14184</v>
      </c>
      <c r="H106" s="3">
        <v>0.23931656747936264</v>
      </c>
      <c r="I106" s="3">
        <v>3.8951814167786522E-2</v>
      </c>
      <c r="J106" s="3">
        <v>0.2079093875983874</v>
      </c>
      <c r="K106" s="3">
        <v>4.4039162987137649E-2</v>
      </c>
      <c r="L106" s="3">
        <v>0.19748512190439624</v>
      </c>
      <c r="M106" s="3">
        <v>0.27229794586292955</v>
      </c>
      <c r="N106" s="3">
        <v>2983.3203301977346</v>
      </c>
      <c r="O106" s="3">
        <v>79.033230946438849</v>
      </c>
      <c r="P106" s="3">
        <v>2251.6586676905354</v>
      </c>
      <c r="Q106" s="3">
        <v>101.02583989249376</v>
      </c>
      <c r="R106" s="3">
        <v>2031.5294490305241</v>
      </c>
      <c r="S106" s="3">
        <v>3862.2740641197929</v>
      </c>
      <c r="T106" s="3">
        <v>11308.841581877519</v>
      </c>
      <c r="U106">
        <v>11</v>
      </c>
      <c r="V106">
        <v>105</v>
      </c>
      <c r="W106" s="4">
        <f>IF(Table5[[#This Row],[Munic_Need]]&gt;=$BP$1,1,Table5[[#This Row],[Munic_Need]]/$BP$1)</f>
        <v>0.17293256903739229</v>
      </c>
      <c r="X106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6</v>
      </c>
    </row>
    <row r="107" spans="1:24" x14ac:dyDescent="0.75">
      <c r="A107" t="s">
        <v>128</v>
      </c>
      <c r="B107" s="2">
        <v>6526</v>
      </c>
      <c r="C107" s="2">
        <v>3028</v>
      </c>
      <c r="D107" s="2">
        <v>2372</v>
      </c>
      <c r="E107" s="2">
        <v>1645</v>
      </c>
      <c r="F107" s="2">
        <v>15890</v>
      </c>
      <c r="G107" s="2">
        <v>12406</v>
      </c>
      <c r="H107" s="3">
        <v>0.1558745551388922</v>
      </c>
      <c r="I107" s="3">
        <v>7.2324264934196386E-2</v>
      </c>
      <c r="J107" s="3">
        <v>5.6655599875797165E-2</v>
      </c>
      <c r="K107" s="3">
        <v>3.9291088446748036E-2</v>
      </c>
      <c r="L107" s="3">
        <v>0.37953519478348108</v>
      </c>
      <c r="M107" s="3">
        <v>0.2963192968208852</v>
      </c>
      <c r="N107" s="3">
        <v>1017.2373468364106</v>
      </c>
      <c r="O107" s="3">
        <v>218.99787422074667</v>
      </c>
      <c r="P107" s="3">
        <v>134.38708290539088</v>
      </c>
      <c r="Q107" s="3">
        <v>64.633840494900525</v>
      </c>
      <c r="R107" s="3">
        <v>6030.8142451095146</v>
      </c>
      <c r="S107" s="3">
        <v>3676.1371963599017</v>
      </c>
      <c r="T107" s="3">
        <v>11142.207585926864</v>
      </c>
      <c r="U107">
        <v>11</v>
      </c>
      <c r="V107">
        <v>106</v>
      </c>
      <c r="W107" s="4">
        <f>IF(Table5[[#This Row],[Munic_Need]]&gt;=$BP$1,1,Table5[[#This Row],[Munic_Need]]/$BP$1)</f>
        <v>0.17038443492479743</v>
      </c>
      <c r="X107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6</v>
      </c>
    </row>
    <row r="108" spans="1:24" x14ac:dyDescent="0.75">
      <c r="A108" t="s">
        <v>129</v>
      </c>
      <c r="B108" s="2">
        <v>8842</v>
      </c>
      <c r="C108" s="2">
        <v>77</v>
      </c>
      <c r="D108" s="2">
        <v>12431</v>
      </c>
      <c r="E108" s="2">
        <v>4864</v>
      </c>
      <c r="F108" s="2">
        <v>12708</v>
      </c>
      <c r="G108" s="2">
        <v>11858</v>
      </c>
      <c r="H108" s="3">
        <v>0.17412367073651044</v>
      </c>
      <c r="I108" s="3">
        <v>1.5163450177235131E-3</v>
      </c>
      <c r="J108" s="3">
        <v>0.24480110279637651</v>
      </c>
      <c r="K108" s="3">
        <v>9.5785742418274908E-2</v>
      </c>
      <c r="L108" s="3">
        <v>0.25025600630169359</v>
      </c>
      <c r="M108" s="3">
        <v>0.23351713272942101</v>
      </c>
      <c r="N108" s="3">
        <v>1539.6014966522253</v>
      </c>
      <c r="O108" s="3">
        <v>0.11675856636471051</v>
      </c>
      <c r="P108" s="3">
        <v>3043.1225088617566</v>
      </c>
      <c r="Q108" s="3">
        <v>465.90185112248918</v>
      </c>
      <c r="R108" s="3">
        <v>3180.2533280819221</v>
      </c>
      <c r="S108" s="3">
        <v>2769.0461599054743</v>
      </c>
      <c r="T108" s="3">
        <v>10998.042103190232</v>
      </c>
      <c r="U108">
        <v>11</v>
      </c>
      <c r="V108">
        <v>107</v>
      </c>
      <c r="W108" s="4">
        <f>IF(Table5[[#This Row],[Munic_Need]]&gt;=$BP$1,1,Table5[[#This Row],[Munic_Need]]/$BP$1)</f>
        <v>0.16817988487290586</v>
      </c>
      <c r="X108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6</v>
      </c>
    </row>
    <row r="109" spans="1:24" x14ac:dyDescent="0.75">
      <c r="A109" t="s">
        <v>130</v>
      </c>
      <c r="B109" s="2">
        <v>6430</v>
      </c>
      <c r="C109" s="2">
        <v>845</v>
      </c>
      <c r="D109" s="2">
        <v>4159</v>
      </c>
      <c r="E109" s="2">
        <v>2066</v>
      </c>
      <c r="F109" s="2">
        <v>14421</v>
      </c>
      <c r="G109" s="2">
        <v>13585</v>
      </c>
      <c r="H109" s="3">
        <v>0.15491736134534767</v>
      </c>
      <c r="I109" s="3">
        <v>2.0358502385197319E-2</v>
      </c>
      <c r="J109" s="3">
        <v>0.10020238037874044</v>
      </c>
      <c r="K109" s="3">
        <v>4.9775936009251676E-2</v>
      </c>
      <c r="L109" s="3">
        <v>0.34744374307329062</v>
      </c>
      <c r="M109" s="3">
        <v>0.3273020768081723</v>
      </c>
      <c r="N109" s="3">
        <v>996.11863345058555</v>
      </c>
      <c r="O109" s="3">
        <v>17.202934515491734</v>
      </c>
      <c r="P109" s="3">
        <v>416.74169999518148</v>
      </c>
      <c r="Q109" s="3">
        <v>102.83708379511395</v>
      </c>
      <c r="R109" s="3">
        <v>5010.4862188599245</v>
      </c>
      <c r="S109" s="3">
        <v>4446.3987134390209</v>
      </c>
      <c r="T109" s="3">
        <v>10989.785284055317</v>
      </c>
      <c r="U109">
        <v>11</v>
      </c>
      <c r="V109">
        <v>108</v>
      </c>
      <c r="W109" s="4">
        <f>IF(Table5[[#This Row],[Munic_Need]]&gt;=$BP$1,1,Table5[[#This Row],[Munic_Need]]/$BP$1)</f>
        <v>0.16805362322756051</v>
      </c>
      <c r="X109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6</v>
      </c>
    </row>
    <row r="110" spans="1:24" x14ac:dyDescent="0.75">
      <c r="A110" t="s">
        <v>131</v>
      </c>
      <c r="B110" s="2">
        <v>6365</v>
      </c>
      <c r="C110" s="2">
        <v>5712</v>
      </c>
      <c r="D110" s="2">
        <v>10369</v>
      </c>
      <c r="E110" s="2">
        <v>3312</v>
      </c>
      <c r="F110" s="2">
        <v>9395</v>
      </c>
      <c r="G110" s="2">
        <v>16897</v>
      </c>
      <c r="H110" s="3">
        <v>0.1222862632084534</v>
      </c>
      <c r="I110" s="3">
        <v>0.10974063400576367</v>
      </c>
      <c r="J110" s="3">
        <v>0.19921229586935638</v>
      </c>
      <c r="K110" s="3">
        <v>6.3631123919308349E-2</v>
      </c>
      <c r="L110" s="3">
        <v>0.18049951969260325</v>
      </c>
      <c r="M110" s="3">
        <v>0.32463016330451483</v>
      </c>
      <c r="N110" s="3">
        <v>778.35206532180587</v>
      </c>
      <c r="O110" s="3">
        <v>626.83850144092207</v>
      </c>
      <c r="P110" s="3">
        <v>2065.6322958693563</v>
      </c>
      <c r="Q110" s="3">
        <v>210.74628242074925</v>
      </c>
      <c r="R110" s="3">
        <v>1695.7929875120076</v>
      </c>
      <c r="S110" s="3">
        <v>5485.2758693563874</v>
      </c>
      <c r="T110" s="3">
        <v>10862.638001921227</v>
      </c>
      <c r="U110">
        <v>11</v>
      </c>
      <c r="V110">
        <v>109</v>
      </c>
      <c r="W110" s="4">
        <f>IF(Table5[[#This Row],[Munic_Need]]&gt;=$BP$1,1,Table5[[#This Row],[Munic_Need]]/$BP$1)</f>
        <v>0.16610931213376942</v>
      </c>
      <c r="X110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6</v>
      </c>
    </row>
    <row r="111" spans="1:24" x14ac:dyDescent="0.75">
      <c r="A111" t="s">
        <v>132</v>
      </c>
      <c r="B111" s="2">
        <v>2085</v>
      </c>
      <c r="C111" s="2">
        <v>7739</v>
      </c>
      <c r="D111" s="2">
        <v>4810</v>
      </c>
      <c r="E111" s="2">
        <v>1395</v>
      </c>
      <c r="F111" s="2">
        <v>5131</v>
      </c>
      <c r="G111" s="2">
        <v>17320</v>
      </c>
      <c r="H111" s="3">
        <v>5.4183991683991684E-2</v>
      </c>
      <c r="I111" s="3">
        <v>0.20111746361746358</v>
      </c>
      <c r="J111" s="3">
        <v>0.12499999999999999</v>
      </c>
      <c r="K111" s="3">
        <v>3.6252598752598751E-2</v>
      </c>
      <c r="L111" s="3">
        <v>0.13334199584199583</v>
      </c>
      <c r="M111" s="3">
        <v>0.45010395010395005</v>
      </c>
      <c r="N111" s="3">
        <v>112.97362266112266</v>
      </c>
      <c r="O111" s="3">
        <v>1556.4480509355506</v>
      </c>
      <c r="P111" s="3">
        <v>601.24999999999989</v>
      </c>
      <c r="Q111" s="3">
        <v>50.572375259875258</v>
      </c>
      <c r="R111" s="3">
        <v>684.17778066528058</v>
      </c>
      <c r="S111" s="3">
        <v>7795.8004158004151</v>
      </c>
      <c r="T111" s="3">
        <v>10801.222245322244</v>
      </c>
      <c r="U111">
        <v>11</v>
      </c>
      <c r="V111">
        <v>110</v>
      </c>
      <c r="W111" s="4">
        <f>IF(Table5[[#This Row],[Munic_Need]]&gt;=$BP$1,1,Table5[[#This Row],[Munic_Need]]/$BP$1)</f>
        <v>0.165170154529417</v>
      </c>
      <c r="X111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6</v>
      </c>
    </row>
    <row r="112" spans="1:24" x14ac:dyDescent="0.75">
      <c r="A112" t="s">
        <v>133</v>
      </c>
      <c r="B112" s="2">
        <v>2233</v>
      </c>
      <c r="C112" s="2">
        <v>9946</v>
      </c>
      <c r="D112" s="2">
        <v>3066</v>
      </c>
      <c r="E112" s="2">
        <v>420</v>
      </c>
      <c r="F112" s="2">
        <v>3375</v>
      </c>
      <c r="G112" s="2">
        <v>15804</v>
      </c>
      <c r="H112" s="3">
        <v>6.4085638847434276E-2</v>
      </c>
      <c r="I112" s="3">
        <v>0.28544369188382507</v>
      </c>
      <c r="J112" s="3">
        <v>8.799219377798187E-2</v>
      </c>
      <c r="K112" s="3">
        <v>1.205372517506601E-2</v>
      </c>
      <c r="L112" s="3">
        <v>9.6860291585351851E-2</v>
      </c>
      <c r="M112" s="3">
        <v>0.45356445873034096</v>
      </c>
      <c r="N112" s="3">
        <v>143.10323154632073</v>
      </c>
      <c r="O112" s="3">
        <v>2839.0229594765242</v>
      </c>
      <c r="P112" s="3">
        <v>269.7840661232924</v>
      </c>
      <c r="Q112" s="3">
        <v>5.062564573527724</v>
      </c>
      <c r="R112" s="3">
        <v>326.90348410056248</v>
      </c>
      <c r="S112" s="3">
        <v>7168.1327057743083</v>
      </c>
      <c r="T112" s="3">
        <v>10752.009011594535</v>
      </c>
      <c r="U112">
        <v>11</v>
      </c>
      <c r="V112">
        <v>111</v>
      </c>
      <c r="W112" s="4">
        <f>IF(Table5[[#This Row],[Munic_Need]]&gt;=$BP$1,1,Table5[[#This Row],[Munic_Need]]/$BP$1)</f>
        <v>0.16441759549164528</v>
      </c>
      <c r="X112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6</v>
      </c>
    </row>
    <row r="113" spans="1:24" x14ac:dyDescent="0.75">
      <c r="A113" t="s">
        <v>134</v>
      </c>
      <c r="B113" s="2">
        <v>11124</v>
      </c>
      <c r="C113" s="2">
        <v>108</v>
      </c>
      <c r="D113" s="2">
        <v>6881</v>
      </c>
      <c r="E113" s="2">
        <v>1793</v>
      </c>
      <c r="F113" s="2">
        <v>10846</v>
      </c>
      <c r="G113" s="2">
        <v>13554</v>
      </c>
      <c r="H113" s="3">
        <v>0.2510720895589762</v>
      </c>
      <c r="I113" s="3">
        <v>2.4375931025143317E-3</v>
      </c>
      <c r="J113" s="3">
        <v>0.15530627905926961</v>
      </c>
      <c r="K113" s="3">
        <v>4.0468559563038867E-2</v>
      </c>
      <c r="L113" s="3">
        <v>0.24479754435065229</v>
      </c>
      <c r="M113" s="3">
        <v>0.30591793436554865</v>
      </c>
      <c r="N113" s="3">
        <v>2792.9259242540511</v>
      </c>
      <c r="O113" s="3">
        <v>0.26326005507154782</v>
      </c>
      <c r="P113" s="3">
        <v>1068.6625062068342</v>
      </c>
      <c r="Q113" s="3">
        <v>72.560127296528691</v>
      </c>
      <c r="R113" s="3">
        <v>2655.0741660271747</v>
      </c>
      <c r="S113" s="3">
        <v>4146.4116823906461</v>
      </c>
      <c r="T113" s="3">
        <v>10735.897666230307</v>
      </c>
      <c r="U113">
        <v>11</v>
      </c>
      <c r="V113">
        <v>112</v>
      </c>
      <c r="W113" s="4">
        <f>IF(Table5[[#This Row],[Munic_Need]]&gt;=$BP$1,1,Table5[[#This Row],[Munic_Need]]/$BP$1)</f>
        <v>0.1641712239845097</v>
      </c>
      <c r="X113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6</v>
      </c>
    </row>
    <row r="114" spans="1:24" x14ac:dyDescent="0.75">
      <c r="A114" t="s">
        <v>135</v>
      </c>
      <c r="B114" s="2">
        <v>8225</v>
      </c>
      <c r="C114" s="2">
        <v>1008</v>
      </c>
      <c r="D114" s="2">
        <v>4336</v>
      </c>
      <c r="E114" s="2">
        <v>2713</v>
      </c>
      <c r="F114" s="2">
        <v>12021</v>
      </c>
      <c r="G114" s="2">
        <v>14679</v>
      </c>
      <c r="H114" s="3">
        <v>0.19135917360755664</v>
      </c>
      <c r="I114" s="3">
        <v>2.3451677446372898E-2</v>
      </c>
      <c r="J114" s="3">
        <v>0.10087943790423898</v>
      </c>
      <c r="K114" s="3">
        <v>6.3119445349215944E-2</v>
      </c>
      <c r="L114" s="3">
        <v>0.27967521287981012</v>
      </c>
      <c r="M114" s="3">
        <v>0.34151505281280536</v>
      </c>
      <c r="N114" s="3">
        <v>1573.9292029221533</v>
      </c>
      <c r="O114" s="3">
        <v>23.639290865943881</v>
      </c>
      <c r="P114" s="3">
        <v>437.41324275278021</v>
      </c>
      <c r="Q114" s="3">
        <v>171.24305523242285</v>
      </c>
      <c r="R114" s="3">
        <v>3361.9757340281976</v>
      </c>
      <c r="S114" s="3">
        <v>5013.0994602391702</v>
      </c>
      <c r="T114" s="3">
        <v>10581.299986040667</v>
      </c>
      <c r="U114">
        <v>11</v>
      </c>
      <c r="V114">
        <v>113</v>
      </c>
      <c r="W114" s="4">
        <f>IF(Table5[[#This Row],[Munic_Need]]&gt;=$BP$1,1,Table5[[#This Row],[Munic_Need]]/$BP$1)</f>
        <v>0.16180714683223457</v>
      </c>
      <c r="X114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6</v>
      </c>
    </row>
    <row r="115" spans="1:24" x14ac:dyDescent="0.75">
      <c r="A115" t="s">
        <v>136</v>
      </c>
      <c r="B115" s="2">
        <v>6241</v>
      </c>
      <c r="C115" s="2">
        <v>1302</v>
      </c>
      <c r="D115" s="2">
        <v>1813</v>
      </c>
      <c r="E115" s="2">
        <v>1144</v>
      </c>
      <c r="F115" s="2">
        <v>12463</v>
      </c>
      <c r="G115" s="2">
        <v>13607</v>
      </c>
      <c r="H115" s="3">
        <v>0.17065901011758272</v>
      </c>
      <c r="I115" s="3">
        <v>3.5602953240360953E-2</v>
      </c>
      <c r="J115" s="3">
        <v>4.9576155318567135E-2</v>
      </c>
      <c r="K115" s="3">
        <v>3.1282471971561393E-2</v>
      </c>
      <c r="L115" s="3">
        <v>0.34079846869018326</v>
      </c>
      <c r="M115" s="3">
        <v>0.37208094066174463</v>
      </c>
      <c r="N115" s="3">
        <v>1065.0828821438338</v>
      </c>
      <c r="O115" s="3">
        <v>46.35504511894996</v>
      </c>
      <c r="P115" s="3">
        <v>89.881569592562215</v>
      </c>
      <c r="Q115" s="3">
        <v>35.787147935466237</v>
      </c>
      <c r="R115" s="3">
        <v>4247.3713152857545</v>
      </c>
      <c r="S115" s="3">
        <v>5062.9053595843588</v>
      </c>
      <c r="T115" s="3">
        <v>10547.383319660925</v>
      </c>
      <c r="U115">
        <v>11</v>
      </c>
      <c r="V115">
        <v>114</v>
      </c>
      <c r="W115" s="4">
        <f>IF(Table5[[#This Row],[Munic_Need]]&gt;=$BP$1,1,Table5[[#This Row],[Munic_Need]]/$BP$1)</f>
        <v>0.16128849987730401</v>
      </c>
      <c r="X115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6</v>
      </c>
    </row>
    <row r="116" spans="1:24" x14ac:dyDescent="0.75">
      <c r="A116" t="s">
        <v>137</v>
      </c>
      <c r="B116" s="2">
        <v>8701</v>
      </c>
      <c r="C116" s="2">
        <v>160</v>
      </c>
      <c r="D116" s="2">
        <v>3953</v>
      </c>
      <c r="E116" s="2">
        <v>3042</v>
      </c>
      <c r="F116" s="2">
        <v>8455</v>
      </c>
      <c r="G116" s="2">
        <v>15072</v>
      </c>
      <c r="H116" s="3">
        <v>0.22093288982555928</v>
      </c>
      <c r="I116" s="3">
        <v>4.0626666328111112E-3</v>
      </c>
      <c r="J116" s="3">
        <v>0.10037325749688952</v>
      </c>
      <c r="K116" s="3">
        <v>7.7241449356321254E-2</v>
      </c>
      <c r="L116" s="3">
        <v>0.21468653987761219</v>
      </c>
      <c r="M116" s="3">
        <v>0.38270319681080672</v>
      </c>
      <c r="N116" s="3">
        <v>1922.3370743721914</v>
      </c>
      <c r="O116" s="3">
        <v>0.65002666124977782</v>
      </c>
      <c r="P116" s="3">
        <v>396.77548688520426</v>
      </c>
      <c r="Q116" s="3">
        <v>234.96848894192925</v>
      </c>
      <c r="R116" s="3">
        <v>1815.1746946652111</v>
      </c>
      <c r="S116" s="3">
        <v>5768.102582332479</v>
      </c>
      <c r="T116" s="3">
        <v>10138.008353858264</v>
      </c>
      <c r="U116">
        <v>12</v>
      </c>
      <c r="V116">
        <v>115</v>
      </c>
      <c r="W116" s="4">
        <f>IF(Table5[[#This Row],[Munic_Need]]&gt;=$BP$1,1,Table5[[#This Row],[Munic_Need]]/$BP$1)</f>
        <v>0.15502841885810423</v>
      </c>
      <c r="X116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6</v>
      </c>
    </row>
    <row r="117" spans="1:24" x14ac:dyDescent="0.75">
      <c r="A117" t="s">
        <v>138</v>
      </c>
      <c r="B117" s="2">
        <v>4015</v>
      </c>
      <c r="C117" s="2">
        <v>494</v>
      </c>
      <c r="D117" s="2">
        <v>3941</v>
      </c>
      <c r="E117" s="2">
        <v>1541</v>
      </c>
      <c r="F117" s="2">
        <v>13753</v>
      </c>
      <c r="G117" s="2">
        <v>11541</v>
      </c>
      <c r="H117" s="3">
        <v>0.11378772849652827</v>
      </c>
      <c r="I117" s="3">
        <v>1.4000283406546691E-2</v>
      </c>
      <c r="J117" s="3">
        <v>0.11169052005101318</v>
      </c>
      <c r="K117" s="3">
        <v>4.3672948845118326E-2</v>
      </c>
      <c r="L117" s="3">
        <v>0.3897690236644466</v>
      </c>
      <c r="M117" s="3">
        <v>0.32707949553634685</v>
      </c>
      <c r="N117" s="3">
        <v>456.857729913561</v>
      </c>
      <c r="O117" s="3">
        <v>6.9161400028340649</v>
      </c>
      <c r="P117" s="3">
        <v>440.17233952104294</v>
      </c>
      <c r="Q117" s="3">
        <v>67.300014170327344</v>
      </c>
      <c r="R117" s="3">
        <v>5360.4933824571344</v>
      </c>
      <c r="S117" s="3">
        <v>3774.8244579849788</v>
      </c>
      <c r="T117" s="3">
        <v>10106.564064049877</v>
      </c>
      <c r="U117">
        <v>12</v>
      </c>
      <c r="V117">
        <v>116</v>
      </c>
      <c r="W117" s="4">
        <f>IF(Table5[[#This Row],[Munic_Need]]&gt;=$BP$1,1,Table5[[#This Row],[Munic_Need]]/$BP$1)</f>
        <v>0.15454757899676647</v>
      </c>
      <c r="X117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6</v>
      </c>
    </row>
    <row r="118" spans="1:24" x14ac:dyDescent="0.75">
      <c r="A118" t="s">
        <v>139</v>
      </c>
      <c r="B118" s="2">
        <v>2062</v>
      </c>
      <c r="C118" s="2">
        <v>6904</v>
      </c>
      <c r="D118" s="2">
        <v>5865</v>
      </c>
      <c r="E118" s="2">
        <v>1086</v>
      </c>
      <c r="F118" s="2">
        <v>5932</v>
      </c>
      <c r="G118" s="2">
        <v>15902</v>
      </c>
      <c r="H118" s="3">
        <v>5.4621069640539317E-2</v>
      </c>
      <c r="I118" s="3">
        <v>0.18288257264708219</v>
      </c>
      <c r="J118" s="3">
        <v>0.15536012291065138</v>
      </c>
      <c r="K118" s="3">
        <v>2.8767449868877644E-2</v>
      </c>
      <c r="L118" s="3">
        <v>0.15713491033350108</v>
      </c>
      <c r="M118" s="3">
        <v>0.4212338745993483</v>
      </c>
      <c r="N118" s="3">
        <v>112.62864559879208</v>
      </c>
      <c r="O118" s="3">
        <v>1262.6212815554554</v>
      </c>
      <c r="P118" s="3">
        <v>911.18712087097038</v>
      </c>
      <c r="Q118" s="3">
        <v>31.241450557601123</v>
      </c>
      <c r="R118" s="3">
        <v>932.12428809832841</v>
      </c>
      <c r="S118" s="3">
        <v>6698.4610738788369</v>
      </c>
      <c r="T118" s="3">
        <v>9948.2638605599841</v>
      </c>
      <c r="U118">
        <v>12</v>
      </c>
      <c r="V118">
        <v>117</v>
      </c>
      <c r="W118" s="4">
        <f>IF(Table5[[#This Row],[Munic_Need]]&gt;=$BP$1,1,Table5[[#This Row],[Munic_Need]]/$BP$1)</f>
        <v>0.15212688359039361</v>
      </c>
      <c r="X118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6</v>
      </c>
    </row>
    <row r="119" spans="1:24" x14ac:dyDescent="0.75">
      <c r="A119" t="s">
        <v>140</v>
      </c>
      <c r="B119" s="2">
        <v>8710</v>
      </c>
      <c r="C119" s="2">
        <v>495</v>
      </c>
      <c r="D119" s="2">
        <v>4250</v>
      </c>
      <c r="E119" s="2">
        <v>829</v>
      </c>
      <c r="F119" s="2">
        <v>10811</v>
      </c>
      <c r="G119" s="2">
        <v>12807</v>
      </c>
      <c r="H119" s="3">
        <v>0.22980317661337132</v>
      </c>
      <c r="I119" s="3">
        <v>1.3059996833940161E-2</v>
      </c>
      <c r="J119" s="3">
        <v>0.11213128594797109</v>
      </c>
      <c r="K119" s="3">
        <v>2.1872196717851299E-2</v>
      </c>
      <c r="L119" s="3">
        <v>0.28523560761965067</v>
      </c>
      <c r="M119" s="3">
        <v>0.33789773626721548</v>
      </c>
      <c r="N119" s="3">
        <v>2001.5856683024642</v>
      </c>
      <c r="O119" s="3">
        <v>6.4646984328003798</v>
      </c>
      <c r="P119" s="3">
        <v>476.55796527887713</v>
      </c>
      <c r="Q119" s="3">
        <v>18.132051079098726</v>
      </c>
      <c r="R119" s="3">
        <v>3083.6821539760435</v>
      </c>
      <c r="S119" s="3">
        <v>4327.4563083742287</v>
      </c>
      <c r="T119" s="3">
        <v>9913.8788454435144</v>
      </c>
      <c r="U119">
        <v>12</v>
      </c>
      <c r="V119">
        <v>118</v>
      </c>
      <c r="W119" s="4">
        <f>IF(Table5[[#This Row],[Munic_Need]]&gt;=$BP$1,1,Table5[[#This Row],[Munic_Need]]/$BP$1)</f>
        <v>0.15160107473920151</v>
      </c>
      <c r="X119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7</v>
      </c>
    </row>
    <row r="120" spans="1:24" x14ac:dyDescent="0.75">
      <c r="A120" t="s">
        <v>141</v>
      </c>
      <c r="B120" s="2">
        <v>1948</v>
      </c>
      <c r="C120" s="2">
        <v>8355</v>
      </c>
      <c r="D120" s="2">
        <v>6703</v>
      </c>
      <c r="E120" s="2">
        <v>1744</v>
      </c>
      <c r="F120" s="2">
        <v>5795</v>
      </c>
      <c r="G120" s="2">
        <v>15542</v>
      </c>
      <c r="H120" s="3">
        <v>4.8594307381445358E-2</v>
      </c>
      <c r="I120" s="3">
        <v>0.20842168283982337</v>
      </c>
      <c r="J120" s="3">
        <v>0.16721131538902886</v>
      </c>
      <c r="K120" s="3">
        <v>4.3505375807618429E-2</v>
      </c>
      <c r="L120" s="3">
        <v>0.14456058073689723</v>
      </c>
      <c r="M120" s="3">
        <v>0.38770673784518672</v>
      </c>
      <c r="N120" s="3">
        <v>94.661710779055554</v>
      </c>
      <c r="O120" s="3">
        <v>1741.3631601267243</v>
      </c>
      <c r="P120" s="3">
        <v>1120.8174470526606</v>
      </c>
      <c r="Q120" s="3">
        <v>75.873375408486538</v>
      </c>
      <c r="R120" s="3">
        <v>837.72856537031942</v>
      </c>
      <c r="S120" s="3">
        <v>6025.7381195898924</v>
      </c>
      <c r="T120" s="3">
        <v>9896.1823783271393</v>
      </c>
      <c r="U120">
        <v>12</v>
      </c>
      <c r="V120">
        <v>119</v>
      </c>
      <c r="W120" s="4">
        <f>IF(Table5[[#This Row],[Munic_Need]]&gt;=$BP$1,1,Table5[[#This Row],[Munic_Need]]/$BP$1)</f>
        <v>0.15133046386370522</v>
      </c>
      <c r="X120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7</v>
      </c>
    </row>
    <row r="121" spans="1:24" x14ac:dyDescent="0.75">
      <c r="A121" t="s">
        <v>142</v>
      </c>
      <c r="B121" s="2">
        <v>6824</v>
      </c>
      <c r="C121" s="2">
        <v>1028</v>
      </c>
      <c r="D121" s="2">
        <v>7679</v>
      </c>
      <c r="E121" s="2">
        <v>1258</v>
      </c>
      <c r="F121" s="2">
        <v>7778</v>
      </c>
      <c r="G121" s="2">
        <v>14735</v>
      </c>
      <c r="H121" s="3">
        <v>0.17362984072057402</v>
      </c>
      <c r="I121" s="3">
        <v>2.6156429698234184E-2</v>
      </c>
      <c r="J121" s="3">
        <v>0.19538445880616764</v>
      </c>
      <c r="K121" s="3">
        <v>3.2008549183247678E-2</v>
      </c>
      <c r="L121" s="3">
        <v>0.19790341458449953</v>
      </c>
      <c r="M121" s="3">
        <v>0.37491730700727699</v>
      </c>
      <c r="N121" s="3">
        <v>1184.8500330771972</v>
      </c>
      <c r="O121" s="3">
        <v>26.888809729784743</v>
      </c>
      <c r="P121" s="3">
        <v>1500.3572591725613</v>
      </c>
      <c r="Q121" s="3">
        <v>40.266754872525581</v>
      </c>
      <c r="R121" s="3">
        <v>1539.2927586382373</v>
      </c>
      <c r="S121" s="3">
        <v>5524.4065187522265</v>
      </c>
      <c r="T121" s="3">
        <v>9816.0621342425311</v>
      </c>
      <c r="U121">
        <v>12</v>
      </c>
      <c r="V121">
        <v>120</v>
      </c>
      <c r="W121" s="4">
        <f>IF(Table5[[#This Row],[Munic_Need]]&gt;=$BP$1,1,Table5[[#This Row],[Munic_Need]]/$BP$1)</f>
        <v>0.15010528093571571</v>
      </c>
      <c r="X121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7</v>
      </c>
    </row>
    <row r="122" spans="1:24" x14ac:dyDescent="0.75">
      <c r="A122" t="s">
        <v>143</v>
      </c>
      <c r="B122" s="2">
        <v>7385</v>
      </c>
      <c r="C122" s="2">
        <v>78</v>
      </c>
      <c r="D122" s="2">
        <v>8366</v>
      </c>
      <c r="E122" s="2">
        <v>4982</v>
      </c>
      <c r="F122" s="2">
        <v>10676</v>
      </c>
      <c r="G122" s="2">
        <v>12581</v>
      </c>
      <c r="H122" s="3">
        <v>0.16758191885268223</v>
      </c>
      <c r="I122" s="3">
        <v>1.7699918308069348E-3</v>
      </c>
      <c r="J122" s="3">
        <v>0.1898429699555233</v>
      </c>
      <c r="K122" s="3">
        <v>0.1130525551420532</v>
      </c>
      <c r="L122" s="3">
        <v>0.24226195879095944</v>
      </c>
      <c r="M122" s="3">
        <v>0.28549060542797494</v>
      </c>
      <c r="N122" s="3">
        <v>1237.5924707270583</v>
      </c>
      <c r="O122" s="3">
        <v>0.13805936280294093</v>
      </c>
      <c r="P122" s="3">
        <v>1588.226286647908</v>
      </c>
      <c r="Q122" s="3">
        <v>563.22782971770903</v>
      </c>
      <c r="R122" s="3">
        <v>2586.3886720522828</v>
      </c>
      <c r="S122" s="3">
        <v>3591.7573068893525</v>
      </c>
      <c r="T122" s="3">
        <v>9567.330625397115</v>
      </c>
      <c r="U122">
        <v>12</v>
      </c>
      <c r="V122">
        <v>121</v>
      </c>
      <c r="W122" s="4">
        <f>IF(Table5[[#This Row],[Munic_Need]]&gt;=$BP$1,1,Table5[[#This Row],[Munic_Need]]/$BP$1)</f>
        <v>0.14630172789151052</v>
      </c>
      <c r="X122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7</v>
      </c>
    </row>
    <row r="123" spans="1:24" x14ac:dyDescent="0.75">
      <c r="A123" t="s">
        <v>144</v>
      </c>
      <c r="B123" s="2">
        <v>3155</v>
      </c>
      <c r="C123" s="2">
        <v>6791</v>
      </c>
      <c r="D123" s="2">
        <v>5235</v>
      </c>
      <c r="E123" s="2">
        <v>1771</v>
      </c>
      <c r="F123" s="2">
        <v>8756</v>
      </c>
      <c r="G123" s="2">
        <v>13897</v>
      </c>
      <c r="H123" s="3">
        <v>7.966165888145435E-2</v>
      </c>
      <c r="I123" s="3">
        <v>0.17146824895846483</v>
      </c>
      <c r="J123" s="3">
        <v>0.13218028026764297</v>
      </c>
      <c r="K123" s="3">
        <v>4.4716576189875012E-2</v>
      </c>
      <c r="L123" s="3">
        <v>0.22108319656609016</v>
      </c>
      <c r="M123" s="3">
        <v>0.35089003913647265</v>
      </c>
      <c r="N123" s="3">
        <v>251.33253377098848</v>
      </c>
      <c r="O123" s="3">
        <v>1164.4408786769345</v>
      </c>
      <c r="P123" s="3">
        <v>691.96376720111095</v>
      </c>
      <c r="Q123" s="3">
        <v>79.193056432268648</v>
      </c>
      <c r="R123" s="3">
        <v>1935.8044691326854</v>
      </c>
      <c r="S123" s="3">
        <v>4876.3188738795607</v>
      </c>
      <c r="T123" s="3">
        <v>8999.0535790935483</v>
      </c>
      <c r="U123">
        <v>12</v>
      </c>
      <c r="V123">
        <v>122</v>
      </c>
      <c r="W123" s="4">
        <f>IF(Table5[[#This Row],[Munic_Need]]&gt;=$BP$1,1,Table5[[#This Row],[Munic_Need]]/$BP$1)</f>
        <v>0.13761174768171247</v>
      </c>
      <c r="X123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7</v>
      </c>
    </row>
    <row r="124" spans="1:24" x14ac:dyDescent="0.75">
      <c r="A124" t="s">
        <v>145</v>
      </c>
      <c r="B124" s="2">
        <v>9120</v>
      </c>
      <c r="C124" s="2">
        <v>125</v>
      </c>
      <c r="D124" s="2">
        <v>10170</v>
      </c>
      <c r="E124" s="2">
        <v>2034</v>
      </c>
      <c r="F124" s="2">
        <v>8082</v>
      </c>
      <c r="G124" s="2">
        <v>9593</v>
      </c>
      <c r="H124" s="3">
        <v>0.23310499948880481</v>
      </c>
      <c r="I124" s="3">
        <v>3.194969839484715E-3</v>
      </c>
      <c r="J124" s="3">
        <v>0.25994274614047641</v>
      </c>
      <c r="K124" s="3">
        <v>5.1988549228095274E-2</v>
      </c>
      <c r="L124" s="3">
        <v>0.20657396994172375</v>
      </c>
      <c r="M124" s="3">
        <v>0.24519476536141499</v>
      </c>
      <c r="N124" s="3">
        <v>2125.9175953378999</v>
      </c>
      <c r="O124" s="3">
        <v>0.39937122993558938</v>
      </c>
      <c r="P124" s="3">
        <v>2643.6177282486451</v>
      </c>
      <c r="Q124" s="3">
        <v>105.74470912994579</v>
      </c>
      <c r="R124" s="3">
        <v>1669.5308250690114</v>
      </c>
      <c r="S124" s="3">
        <v>2352.153384112054</v>
      </c>
      <c r="T124" s="3">
        <v>8897.3636131274925</v>
      </c>
      <c r="U124">
        <v>12</v>
      </c>
      <c r="V124">
        <v>123</v>
      </c>
      <c r="W124" s="4">
        <f>IF(Table5[[#This Row],[Munic_Need]]&gt;=$BP$1,1,Table5[[#This Row],[Munic_Need]]/$BP$1)</f>
        <v>0.13605672483233275</v>
      </c>
      <c r="X124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7</v>
      </c>
    </row>
    <row r="125" spans="1:24" x14ac:dyDescent="0.75">
      <c r="A125" t="s">
        <v>146</v>
      </c>
      <c r="B125" s="2">
        <v>1495</v>
      </c>
      <c r="C125" s="2">
        <v>8494</v>
      </c>
      <c r="D125" s="2">
        <v>4966</v>
      </c>
      <c r="E125" s="2">
        <v>1233</v>
      </c>
      <c r="F125" s="2">
        <v>4533</v>
      </c>
      <c r="G125" s="2">
        <v>13427</v>
      </c>
      <c r="H125" s="3">
        <v>4.3780016399203467E-2</v>
      </c>
      <c r="I125" s="3">
        <v>0.24874077544804965</v>
      </c>
      <c r="J125" s="3">
        <v>0.14542579360431063</v>
      </c>
      <c r="K125" s="3">
        <v>3.6107531919878179E-2</v>
      </c>
      <c r="L125" s="3">
        <v>0.13274569520908983</v>
      </c>
      <c r="M125" s="3">
        <v>0.39320018741946822</v>
      </c>
      <c r="N125" s="3">
        <v>65.451124516809188</v>
      </c>
      <c r="O125" s="3">
        <v>2112.8041466557338</v>
      </c>
      <c r="P125" s="3">
        <v>722.18449103900662</v>
      </c>
      <c r="Q125" s="3">
        <v>44.520586857209793</v>
      </c>
      <c r="R125" s="3">
        <v>601.73623638280424</v>
      </c>
      <c r="S125" s="3">
        <v>5279.4989164811996</v>
      </c>
      <c r="T125" s="3">
        <v>8826.1955019327634</v>
      </c>
      <c r="U125">
        <v>12</v>
      </c>
      <c r="V125">
        <v>124</v>
      </c>
      <c r="W125" s="4">
        <f>IF(Table5[[#This Row],[Munic_Need]]&gt;=$BP$1,1,Table5[[#This Row],[Munic_Need]]/$BP$1)</f>
        <v>0.13496843615012449</v>
      </c>
      <c r="X125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7</v>
      </c>
    </row>
    <row r="126" spans="1:24" x14ac:dyDescent="0.75">
      <c r="A126" t="s">
        <v>147</v>
      </c>
      <c r="B126" s="2">
        <v>1256</v>
      </c>
      <c r="C126" s="2">
        <v>6318</v>
      </c>
      <c r="D126" s="2">
        <v>3849</v>
      </c>
      <c r="E126" s="2">
        <v>566</v>
      </c>
      <c r="F126" s="2">
        <v>6276</v>
      </c>
      <c r="G126" s="2">
        <v>12256</v>
      </c>
      <c r="H126" s="3">
        <v>4.1151993709249365E-2</v>
      </c>
      <c r="I126" s="3">
        <v>0.20700501294190884</v>
      </c>
      <c r="J126" s="3">
        <v>0.12610989155008026</v>
      </c>
      <c r="K126" s="3">
        <v>1.854460863012352E-2</v>
      </c>
      <c r="L126" s="3">
        <v>0.20562891124144031</v>
      </c>
      <c r="M126" s="3">
        <v>0.40155958192719765</v>
      </c>
      <c r="N126" s="3">
        <v>51.686904098817202</v>
      </c>
      <c r="O126" s="3">
        <v>1307.85767176698</v>
      </c>
      <c r="P126" s="3">
        <v>485.39697257625892</v>
      </c>
      <c r="Q126" s="3">
        <v>10.496248484649913</v>
      </c>
      <c r="R126" s="3">
        <v>1290.5270469512793</v>
      </c>
      <c r="S126" s="3">
        <v>4921.5142360997343</v>
      </c>
      <c r="T126" s="3">
        <v>8067.4790799777202</v>
      </c>
      <c r="U126">
        <v>12</v>
      </c>
      <c r="V126">
        <v>125</v>
      </c>
      <c r="W126" s="4">
        <f>IF(Table5[[#This Row],[Munic_Need]]&gt;=$BP$1,1,Table5[[#This Row],[Munic_Need]]/$BP$1)</f>
        <v>0.12336629466909045</v>
      </c>
      <c r="X126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7</v>
      </c>
    </row>
    <row r="127" spans="1:24" x14ac:dyDescent="0.75">
      <c r="A127" t="s">
        <v>148</v>
      </c>
      <c r="B127" s="2">
        <v>3516</v>
      </c>
      <c r="C127" s="2">
        <v>2878</v>
      </c>
      <c r="D127" s="2">
        <v>5422</v>
      </c>
      <c r="E127" s="2">
        <v>437</v>
      </c>
      <c r="F127" s="2">
        <v>8637</v>
      </c>
      <c r="G127" s="2">
        <v>11316</v>
      </c>
      <c r="H127" s="3">
        <v>0.10917220393715456</v>
      </c>
      <c r="I127" s="3">
        <v>8.9362230640253365E-2</v>
      </c>
      <c r="J127" s="3">
        <v>0.16835372290877476</v>
      </c>
      <c r="K127" s="3">
        <v>1.3568900204930758E-2</v>
      </c>
      <c r="L127" s="3">
        <v>0.26817984226541636</v>
      </c>
      <c r="M127" s="3">
        <v>0.35136310004347016</v>
      </c>
      <c r="N127" s="3">
        <v>383.84946904303541</v>
      </c>
      <c r="O127" s="3">
        <v>257.1844997826492</v>
      </c>
      <c r="P127" s="3">
        <v>912.8138856113768</v>
      </c>
      <c r="Q127" s="3">
        <v>5.9296093895547415</v>
      </c>
      <c r="R127" s="3">
        <v>2316.2692976464009</v>
      </c>
      <c r="S127" s="3">
        <v>3976.0248400919081</v>
      </c>
      <c r="T127" s="3">
        <v>7852.071601564925</v>
      </c>
      <c r="U127">
        <v>12</v>
      </c>
      <c r="V127">
        <v>126</v>
      </c>
      <c r="W127" s="4">
        <f>IF(Table5[[#This Row],[Munic_Need]]&gt;=$BP$1,1,Table5[[#This Row],[Munic_Need]]/$BP$1)</f>
        <v>0.12007232610811193</v>
      </c>
      <c r="X127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7</v>
      </c>
    </row>
    <row r="128" spans="1:24" x14ac:dyDescent="0.75">
      <c r="A128" t="s">
        <v>149</v>
      </c>
      <c r="B128" s="2">
        <v>1494</v>
      </c>
      <c r="C128" s="2">
        <v>7415</v>
      </c>
      <c r="D128" s="2">
        <v>3530</v>
      </c>
      <c r="E128" s="2">
        <v>1224</v>
      </c>
      <c r="F128" s="2">
        <v>3654</v>
      </c>
      <c r="G128" s="2">
        <v>11902</v>
      </c>
      <c r="H128" s="3">
        <v>5.1131113316677503E-2</v>
      </c>
      <c r="I128" s="3">
        <v>0.25377322974776684</v>
      </c>
      <c r="J128" s="3">
        <v>0.12081180054074403</v>
      </c>
      <c r="K128" s="3">
        <v>4.1890550669085189E-2</v>
      </c>
      <c r="L128" s="3">
        <v>0.12505561449741606</v>
      </c>
      <c r="M128" s="3">
        <v>0.40733769122831037</v>
      </c>
      <c r="N128" s="3">
        <v>76.389883295116192</v>
      </c>
      <c r="O128" s="3">
        <v>1881.7284985796912</v>
      </c>
      <c r="P128" s="3">
        <v>426.46565590882642</v>
      </c>
      <c r="Q128" s="3">
        <v>51.274034018960272</v>
      </c>
      <c r="R128" s="3">
        <v>456.95321537355829</v>
      </c>
      <c r="S128" s="3">
        <v>4848.1332009993503</v>
      </c>
      <c r="T128" s="3">
        <v>7740.9444881755026</v>
      </c>
      <c r="U128">
        <v>12</v>
      </c>
      <c r="V128">
        <v>127</v>
      </c>
      <c r="W128" s="4">
        <f>IF(Table5[[#This Row],[Munic_Need]]&gt;=$BP$1,1,Table5[[#This Row],[Munic_Need]]/$BP$1)</f>
        <v>0.11837299226662117</v>
      </c>
      <c r="X128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7</v>
      </c>
    </row>
    <row r="129" spans="1:24" x14ac:dyDescent="0.75">
      <c r="A129" t="s">
        <v>150</v>
      </c>
      <c r="B129" s="2">
        <v>730</v>
      </c>
      <c r="C129" s="2">
        <v>3891</v>
      </c>
      <c r="D129" s="2">
        <v>2983</v>
      </c>
      <c r="E129" s="2">
        <v>634</v>
      </c>
      <c r="F129" s="2">
        <v>2932</v>
      </c>
      <c r="G129" s="2">
        <v>12066</v>
      </c>
      <c r="H129" s="3">
        <v>3.1416767085556893E-2</v>
      </c>
      <c r="I129" s="3">
        <v>0.1674556722327423</v>
      </c>
      <c r="J129" s="3">
        <v>0.1283783783783784</v>
      </c>
      <c r="K129" s="3">
        <v>2.7285247030469962E-2</v>
      </c>
      <c r="L129" s="3">
        <v>0.12618350834911346</v>
      </c>
      <c r="M129" s="3">
        <v>0.51928042692373899</v>
      </c>
      <c r="N129" s="3">
        <v>22.934239972456531</v>
      </c>
      <c r="O129" s="3">
        <v>651.57002065760025</v>
      </c>
      <c r="P129" s="3">
        <v>382.95270270270277</v>
      </c>
      <c r="Q129" s="3">
        <v>17.298846617317956</v>
      </c>
      <c r="R129" s="3">
        <v>369.97004647960068</v>
      </c>
      <c r="S129" s="3">
        <v>6265.6376312618349</v>
      </c>
      <c r="T129" s="3">
        <v>7710.363487691513</v>
      </c>
      <c r="U129">
        <v>12</v>
      </c>
      <c r="V129">
        <v>128</v>
      </c>
      <c r="W129" s="4">
        <f>IF(Table5[[#This Row],[Munic_Need]]&gt;=$BP$1,1,Table5[[#This Row],[Munic_Need]]/$BP$1)</f>
        <v>0.11790535365490828</v>
      </c>
      <c r="X129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7</v>
      </c>
    </row>
    <row r="130" spans="1:24" x14ac:dyDescent="0.75">
      <c r="A130" t="s">
        <v>151</v>
      </c>
      <c r="B130" s="2">
        <v>3280</v>
      </c>
      <c r="C130" s="2">
        <v>4550</v>
      </c>
      <c r="D130" s="2">
        <v>4475</v>
      </c>
      <c r="E130" s="2">
        <v>3140</v>
      </c>
      <c r="F130" s="2">
        <v>8856</v>
      </c>
      <c r="G130" s="2">
        <v>11444</v>
      </c>
      <c r="H130" s="3">
        <v>9.1761085466498804E-2</v>
      </c>
      <c r="I130" s="3">
        <v>0.1272905301440761</v>
      </c>
      <c r="J130" s="3">
        <v>0.12519233459225068</v>
      </c>
      <c r="K130" s="3">
        <v>8.784445376975801E-2</v>
      </c>
      <c r="L130" s="3">
        <v>0.24775493075954683</v>
      </c>
      <c r="M130" s="3">
        <v>0.32015666526786962</v>
      </c>
      <c r="N130" s="3">
        <v>300.97636033011605</v>
      </c>
      <c r="O130" s="3">
        <v>579.17191215554624</v>
      </c>
      <c r="P130" s="3">
        <v>560.23569730032182</v>
      </c>
      <c r="Q130" s="3">
        <v>275.83158483704017</v>
      </c>
      <c r="R130" s="3">
        <v>2194.1176668065468</v>
      </c>
      <c r="S130" s="3">
        <v>3663.8728773254998</v>
      </c>
      <c r="T130" s="3">
        <v>7574.2060987550713</v>
      </c>
      <c r="U130">
        <v>12</v>
      </c>
      <c r="V130">
        <v>129</v>
      </c>
      <c r="W130" s="4">
        <f>IF(Table5[[#This Row],[Munic_Need]]&gt;=$BP$1,1,Table5[[#This Row],[Munic_Need]]/$BP$1)</f>
        <v>0.1158232617897313</v>
      </c>
      <c r="X130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7</v>
      </c>
    </row>
    <row r="131" spans="1:24" x14ac:dyDescent="0.75">
      <c r="A131" t="s">
        <v>152</v>
      </c>
      <c r="B131" s="2">
        <v>2840</v>
      </c>
      <c r="C131" s="2">
        <v>2721</v>
      </c>
      <c r="D131" s="2">
        <v>4428</v>
      </c>
      <c r="E131" s="2">
        <v>966</v>
      </c>
      <c r="F131" s="2">
        <v>6679</v>
      </c>
      <c r="G131" s="2">
        <v>11914</v>
      </c>
      <c r="H131" s="3">
        <v>9.6114796263706503E-2</v>
      </c>
      <c r="I131" s="3">
        <v>9.208745092730472E-2</v>
      </c>
      <c r="J131" s="3">
        <v>0.14985785839989169</v>
      </c>
      <c r="K131" s="3">
        <v>3.2692568024908622E-2</v>
      </c>
      <c r="L131" s="3">
        <v>0.22603898741031542</v>
      </c>
      <c r="M131" s="3">
        <v>0.40320833897387298</v>
      </c>
      <c r="N131" s="3">
        <v>272.96602138892649</v>
      </c>
      <c r="O131" s="3">
        <v>250.56995397319614</v>
      </c>
      <c r="P131" s="3">
        <v>663.5705969947204</v>
      </c>
      <c r="Q131" s="3">
        <v>31.581020712061729</v>
      </c>
      <c r="R131" s="3">
        <v>1509.7143969134968</v>
      </c>
      <c r="S131" s="3">
        <v>4803.8241505347223</v>
      </c>
      <c r="T131" s="3">
        <v>7532.226140517123</v>
      </c>
      <c r="U131">
        <v>12</v>
      </c>
      <c r="V131">
        <v>130</v>
      </c>
      <c r="W131" s="4">
        <f>IF(Table5[[#This Row],[Munic_Need]]&gt;=$BP$1,1,Table5[[#This Row],[Munic_Need]]/$BP$1)</f>
        <v>0.11518131257029891</v>
      </c>
      <c r="X131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7</v>
      </c>
    </row>
    <row r="132" spans="1:24" x14ac:dyDescent="0.75">
      <c r="A132" t="s">
        <v>153</v>
      </c>
      <c r="B132" s="2">
        <v>1047</v>
      </c>
      <c r="C132" s="2">
        <v>4651</v>
      </c>
      <c r="D132" s="2">
        <v>2090</v>
      </c>
      <c r="E132" s="2">
        <v>814</v>
      </c>
      <c r="F132" s="2">
        <v>5932</v>
      </c>
      <c r="G132" s="2">
        <v>11321</v>
      </c>
      <c r="H132" s="3">
        <v>4.0495068652098246E-2</v>
      </c>
      <c r="I132" s="3">
        <v>0.17988783600850899</v>
      </c>
      <c r="J132" s="3">
        <v>8.0835428350415781E-2</v>
      </c>
      <c r="K132" s="3">
        <v>3.1483272094372461E-2</v>
      </c>
      <c r="L132" s="3">
        <v>0.22943337845677822</v>
      </c>
      <c r="M132" s="3">
        <v>0.43786501643782638</v>
      </c>
      <c r="N132" s="3">
        <v>42.398336878746861</v>
      </c>
      <c r="O132" s="3">
        <v>836.65832527557529</v>
      </c>
      <c r="P132" s="3">
        <v>168.94604525236898</v>
      </c>
      <c r="Q132" s="3">
        <v>25.627383484819184</v>
      </c>
      <c r="R132" s="3">
        <v>1360.9988010056084</v>
      </c>
      <c r="S132" s="3">
        <v>4957.0698510926322</v>
      </c>
      <c r="T132" s="3">
        <v>7391.6987429897508</v>
      </c>
      <c r="U132">
        <v>12</v>
      </c>
      <c r="V132">
        <v>131</v>
      </c>
      <c r="W132" s="4">
        <f>IF(Table5[[#This Row],[Munic_Need]]&gt;=$BP$1,1,Table5[[#This Row],[Munic_Need]]/$BP$1)</f>
        <v>0.11303239539796085</v>
      </c>
      <c r="X132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7</v>
      </c>
    </row>
    <row r="133" spans="1:24" x14ac:dyDescent="0.75">
      <c r="A133" t="s">
        <v>154</v>
      </c>
      <c r="B133" s="2">
        <v>2725</v>
      </c>
      <c r="C133" s="2">
        <v>5377</v>
      </c>
      <c r="D133" s="2">
        <v>6180</v>
      </c>
      <c r="E133" s="2">
        <v>943</v>
      </c>
      <c r="F133" s="2">
        <v>4766</v>
      </c>
      <c r="G133" s="2">
        <v>11209</v>
      </c>
      <c r="H133" s="3">
        <v>8.7339743589743571E-2</v>
      </c>
      <c r="I133" s="3">
        <v>0.17233974358974355</v>
      </c>
      <c r="J133" s="3">
        <v>0.19807692307692304</v>
      </c>
      <c r="K133" s="3">
        <v>3.0224358974358968E-2</v>
      </c>
      <c r="L133" s="3">
        <v>0.15275641025641024</v>
      </c>
      <c r="M133" s="3">
        <v>0.35926282051282049</v>
      </c>
      <c r="N133" s="3">
        <v>238.00080128205124</v>
      </c>
      <c r="O133" s="3">
        <v>926.67080128205112</v>
      </c>
      <c r="P133" s="3">
        <v>1224.1153846153843</v>
      </c>
      <c r="Q133" s="3">
        <v>28.501570512820507</v>
      </c>
      <c r="R133" s="3">
        <v>728.03705128205115</v>
      </c>
      <c r="S133" s="3">
        <v>4026.9769551282047</v>
      </c>
      <c r="T133" s="3">
        <v>7172.3025641025633</v>
      </c>
      <c r="U133">
        <v>13</v>
      </c>
      <c r="V133">
        <v>132</v>
      </c>
      <c r="W133" s="4">
        <f>IF(Table5[[#This Row],[Munic_Need]]&gt;=$BP$1,1,Table5[[#This Row],[Munic_Need]]/$BP$1)</f>
        <v>0.10967743241813196</v>
      </c>
      <c r="X133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7</v>
      </c>
    </row>
    <row r="134" spans="1:24" x14ac:dyDescent="0.75">
      <c r="A134" t="s">
        <v>155</v>
      </c>
      <c r="B134" s="2">
        <v>3680</v>
      </c>
      <c r="C134" s="2">
        <v>786</v>
      </c>
      <c r="D134" s="2">
        <v>3364</v>
      </c>
      <c r="E134" s="2">
        <v>2899</v>
      </c>
      <c r="F134" s="2">
        <v>8490</v>
      </c>
      <c r="G134" s="2">
        <v>9433</v>
      </c>
      <c r="H134" s="3">
        <v>0.12843780538880356</v>
      </c>
      <c r="I134" s="3">
        <v>2.743263995532598E-2</v>
      </c>
      <c r="J134" s="3">
        <v>0.11740890688259109</v>
      </c>
      <c r="K134" s="3">
        <v>0.10117967332123411</v>
      </c>
      <c r="L134" s="3">
        <v>0.29631439341058213</v>
      </c>
      <c r="M134" s="3">
        <v>0.32922658104146302</v>
      </c>
      <c r="N134" s="3">
        <v>472.65112383079713</v>
      </c>
      <c r="O134" s="3">
        <v>21.562055004886219</v>
      </c>
      <c r="P134" s="3">
        <v>394.96356275303646</v>
      </c>
      <c r="Q134" s="3">
        <v>293.31987295825769</v>
      </c>
      <c r="R134" s="3">
        <v>2515.7092000558423</v>
      </c>
      <c r="S134" s="3">
        <v>3105.5943389641207</v>
      </c>
      <c r="T134" s="3">
        <v>6803.8001535669409</v>
      </c>
      <c r="U134">
        <v>13</v>
      </c>
      <c r="V134">
        <v>133</v>
      </c>
      <c r="W134" s="4">
        <f>IF(Table5[[#This Row],[Munic_Need]]&gt;=$BP$1,1,Table5[[#This Row],[Munic_Need]]/$BP$1)</f>
        <v>0.10404236643113306</v>
      </c>
      <c r="X134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7</v>
      </c>
    </row>
    <row r="135" spans="1:24" x14ac:dyDescent="0.75">
      <c r="A135" t="s">
        <v>156</v>
      </c>
      <c r="B135" s="2">
        <v>4931</v>
      </c>
      <c r="C135" s="2">
        <v>387</v>
      </c>
      <c r="D135" s="2">
        <v>5151</v>
      </c>
      <c r="E135" s="2">
        <v>1962</v>
      </c>
      <c r="F135" s="2">
        <v>6883</v>
      </c>
      <c r="G135" s="2">
        <v>9741</v>
      </c>
      <c r="H135" s="3">
        <v>0.16971261400791607</v>
      </c>
      <c r="I135" s="3">
        <v>1.3319566339700569E-2</v>
      </c>
      <c r="J135" s="3">
        <v>0.17728446050593702</v>
      </c>
      <c r="K135" s="3">
        <v>6.7527103768714514E-2</v>
      </c>
      <c r="L135" s="3">
        <v>0.23689554293581144</v>
      </c>
      <c r="M135" s="3">
        <v>0.33526071244192052</v>
      </c>
      <c r="N135" s="3">
        <v>836.85289967303413</v>
      </c>
      <c r="O135" s="3">
        <v>5.1546721734641201</v>
      </c>
      <c r="P135" s="3">
        <v>913.19225606608154</v>
      </c>
      <c r="Q135" s="3">
        <v>132.48817759421789</v>
      </c>
      <c r="R135" s="3">
        <v>1630.5520220271901</v>
      </c>
      <c r="S135" s="3">
        <v>3265.7745998967475</v>
      </c>
      <c r="T135" s="3">
        <v>6784.0146274307353</v>
      </c>
      <c r="U135">
        <v>13</v>
      </c>
      <c r="V135">
        <v>134</v>
      </c>
      <c r="W135" s="4">
        <f>IF(Table5[[#This Row],[Munic_Need]]&gt;=$BP$1,1,Table5[[#This Row],[Munic_Need]]/$BP$1)</f>
        <v>0.10373981007823714</v>
      </c>
      <c r="X135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7</v>
      </c>
    </row>
    <row r="136" spans="1:24" x14ac:dyDescent="0.75">
      <c r="A136" t="s">
        <v>157</v>
      </c>
      <c r="B136" s="2">
        <v>1194</v>
      </c>
      <c r="C136" s="2">
        <v>3182</v>
      </c>
      <c r="D136" s="2">
        <v>3524</v>
      </c>
      <c r="E136" s="2">
        <v>1946</v>
      </c>
      <c r="F136" s="2">
        <v>3910</v>
      </c>
      <c r="G136" s="2">
        <v>11175</v>
      </c>
      <c r="H136" s="3">
        <v>4.7892182423488833E-2</v>
      </c>
      <c r="I136" s="3">
        <v>0.12763226505154227</v>
      </c>
      <c r="J136" s="3">
        <v>0.14135012634872249</v>
      </c>
      <c r="K136" s="3">
        <v>7.8055432995066398E-2</v>
      </c>
      <c r="L136" s="3">
        <v>0.15683285868998437</v>
      </c>
      <c r="M136" s="3">
        <v>0.44823713449119579</v>
      </c>
      <c r="N136" s="3">
        <v>57.183265813645669</v>
      </c>
      <c r="O136" s="3">
        <v>406.12586739400751</v>
      </c>
      <c r="P136" s="3">
        <v>498.11784525289806</v>
      </c>
      <c r="Q136" s="3">
        <v>151.8958726083992</v>
      </c>
      <c r="R136" s="3">
        <v>613.21647747783891</v>
      </c>
      <c r="S136" s="3">
        <v>5009.049977939113</v>
      </c>
      <c r="T136" s="3">
        <v>6735.5893064859019</v>
      </c>
      <c r="U136">
        <v>13</v>
      </c>
      <c r="V136">
        <v>135</v>
      </c>
      <c r="W136" s="4">
        <f>IF(Table5[[#This Row],[Munic_Need]]&gt;=$BP$1,1,Table5[[#This Row],[Munic_Need]]/$BP$1)</f>
        <v>0.10299929964692381</v>
      </c>
      <c r="X136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7</v>
      </c>
    </row>
    <row r="137" spans="1:24" x14ac:dyDescent="0.75">
      <c r="A137" t="s">
        <v>158</v>
      </c>
      <c r="B137" s="2">
        <v>397</v>
      </c>
      <c r="C137" s="2">
        <v>4746</v>
      </c>
      <c r="D137" s="2">
        <v>2696</v>
      </c>
      <c r="E137" s="2">
        <v>118</v>
      </c>
      <c r="F137" s="2">
        <v>1719</v>
      </c>
      <c r="G137" s="2">
        <v>9910</v>
      </c>
      <c r="H137" s="3">
        <v>2.0269580312468092E-2</v>
      </c>
      <c r="I137" s="3">
        <v>0.24231593995711223</v>
      </c>
      <c r="J137" s="3">
        <v>0.13764934136628204</v>
      </c>
      <c r="K137" s="3">
        <v>6.0247115286429084E-3</v>
      </c>
      <c r="L137" s="3">
        <v>8.7766772184213221E-2</v>
      </c>
      <c r="M137" s="3">
        <v>0.50597365465128152</v>
      </c>
      <c r="N137" s="3">
        <v>8.0470233840498331</v>
      </c>
      <c r="O137" s="3">
        <v>1150.0314510364547</v>
      </c>
      <c r="P137" s="3">
        <v>371.1026243234964</v>
      </c>
      <c r="Q137" s="3">
        <v>0.71091596037986315</v>
      </c>
      <c r="R137" s="3">
        <v>150.87108138466252</v>
      </c>
      <c r="S137" s="3">
        <v>5014.1989175941999</v>
      </c>
      <c r="T137" s="3">
        <v>6694.9620136832436</v>
      </c>
      <c r="U137">
        <v>13</v>
      </c>
      <c r="V137">
        <v>136</v>
      </c>
      <c r="W137" s="4">
        <f>IF(Table5[[#This Row],[Munic_Need]]&gt;=$BP$1,1,Table5[[#This Row],[Munic_Need]]/$BP$1)</f>
        <v>0.10237803511982521</v>
      </c>
      <c r="X137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7</v>
      </c>
    </row>
    <row r="138" spans="1:24" x14ac:dyDescent="0.75">
      <c r="A138" t="s">
        <v>159</v>
      </c>
      <c r="B138" s="2">
        <v>2419</v>
      </c>
      <c r="C138" s="2">
        <v>2905</v>
      </c>
      <c r="D138" s="2">
        <v>4721</v>
      </c>
      <c r="E138" s="2">
        <v>2170</v>
      </c>
      <c r="F138" s="2">
        <v>5223</v>
      </c>
      <c r="G138" s="2">
        <v>11016</v>
      </c>
      <c r="H138" s="3">
        <v>8.501440922190201E-2</v>
      </c>
      <c r="I138" s="3">
        <v>0.10209460884234202</v>
      </c>
      <c r="J138" s="3">
        <v>0.16591691853517956</v>
      </c>
      <c r="K138" s="3">
        <v>7.626344274970126E-2</v>
      </c>
      <c r="L138" s="3">
        <v>0.18355942925423488</v>
      </c>
      <c r="M138" s="3">
        <v>0.38715119139664017</v>
      </c>
      <c r="N138" s="3">
        <v>205.64985590778096</v>
      </c>
      <c r="O138" s="3">
        <v>296.58483868700358</v>
      </c>
      <c r="P138" s="3">
        <v>783.29377240458268</v>
      </c>
      <c r="Q138" s="3">
        <v>165.49167076685174</v>
      </c>
      <c r="R138" s="3">
        <v>958.73089899486877</v>
      </c>
      <c r="S138" s="3">
        <v>4264.857524425388</v>
      </c>
      <c r="T138" s="3">
        <v>6674.6085611864764</v>
      </c>
      <c r="U138">
        <v>13</v>
      </c>
      <c r="V138">
        <v>137</v>
      </c>
      <c r="W138" s="4">
        <f>IF(Table5[[#This Row],[Munic_Need]]&gt;=$BP$1,1,Table5[[#This Row],[Munic_Need]]/$BP$1)</f>
        <v>0.10206679414933652</v>
      </c>
      <c r="X138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7</v>
      </c>
    </row>
    <row r="139" spans="1:24" x14ac:dyDescent="0.75">
      <c r="A139" t="s">
        <v>160</v>
      </c>
      <c r="B139" s="2">
        <v>244</v>
      </c>
      <c r="C139" s="2">
        <v>4950</v>
      </c>
      <c r="D139" s="2">
        <v>870</v>
      </c>
      <c r="E139" s="2">
        <v>118</v>
      </c>
      <c r="F139" s="2">
        <v>1036</v>
      </c>
      <c r="G139" s="2">
        <v>8910</v>
      </c>
      <c r="H139" s="3">
        <v>1.5128968253968256E-2</v>
      </c>
      <c r="I139" s="3">
        <v>0.30691964285714285</v>
      </c>
      <c r="J139" s="3">
        <v>5.3943452380952384E-2</v>
      </c>
      <c r="K139" s="3">
        <v>7.3164682539682531E-3</v>
      </c>
      <c r="L139" s="3">
        <v>6.4236111111111105E-2</v>
      </c>
      <c r="M139" s="3">
        <v>0.55245535714285721</v>
      </c>
      <c r="N139" s="3">
        <v>3.6914682539682544</v>
      </c>
      <c r="O139" s="3">
        <v>1519.2522321428571</v>
      </c>
      <c r="P139" s="3">
        <v>46.930803571428577</v>
      </c>
      <c r="Q139" s="3">
        <v>0.86334325396825384</v>
      </c>
      <c r="R139" s="3">
        <v>66.5486111111111</v>
      </c>
      <c r="S139" s="3">
        <v>4922.3772321428578</v>
      </c>
      <c r="T139" s="3">
        <v>6559.6636904761908</v>
      </c>
      <c r="U139">
        <v>13</v>
      </c>
      <c r="V139">
        <v>138</v>
      </c>
      <c r="W139" s="4">
        <f>IF(Table5[[#This Row],[Munic_Need]]&gt;=$BP$1,1,Table5[[#This Row],[Munic_Need]]/$BP$1)</f>
        <v>0.10030907991789351</v>
      </c>
      <c r="X139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7</v>
      </c>
    </row>
    <row r="140" spans="1:24" x14ac:dyDescent="0.75">
      <c r="A140" t="s">
        <v>161</v>
      </c>
      <c r="B140" s="2">
        <v>1213</v>
      </c>
      <c r="C140" s="2">
        <v>3442</v>
      </c>
      <c r="D140" s="2">
        <v>1730</v>
      </c>
      <c r="E140" s="2">
        <v>655</v>
      </c>
      <c r="F140" s="2">
        <v>2232</v>
      </c>
      <c r="G140" s="2">
        <v>10306</v>
      </c>
      <c r="H140" s="3">
        <v>6.1957299009091832E-2</v>
      </c>
      <c r="I140" s="3">
        <v>0.17580958218408416</v>
      </c>
      <c r="J140" s="3">
        <v>8.8364490754928984E-2</v>
      </c>
      <c r="K140" s="3">
        <v>3.3455919910103174E-2</v>
      </c>
      <c r="L140" s="3">
        <v>0.11400551639595465</v>
      </c>
      <c r="M140" s="3">
        <v>0.52640719174583717</v>
      </c>
      <c r="N140" s="3">
        <v>75.154203698028397</v>
      </c>
      <c r="O140" s="3">
        <v>605.13658187761769</v>
      </c>
      <c r="P140" s="3">
        <v>152.87056900602715</v>
      </c>
      <c r="Q140" s="3">
        <v>21.913627541117577</v>
      </c>
      <c r="R140" s="3">
        <v>254.46031259577077</v>
      </c>
      <c r="S140" s="3">
        <v>5425.1525181325978</v>
      </c>
      <c r="T140" s="3">
        <v>6534.6878128511589</v>
      </c>
      <c r="U140">
        <v>13</v>
      </c>
      <c r="V140">
        <v>139</v>
      </c>
      <c r="W140" s="4">
        <f>IF(Table5[[#This Row],[Munic_Need]]&gt;=$BP$1,1,Table5[[#This Row],[Munic_Need]]/$BP$1)</f>
        <v>9.992715373647261E-2</v>
      </c>
      <c r="X140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7</v>
      </c>
    </row>
    <row r="141" spans="1:24" x14ac:dyDescent="0.75">
      <c r="A141" t="s">
        <v>162</v>
      </c>
      <c r="B141" s="2">
        <v>4020</v>
      </c>
      <c r="C141" s="2">
        <v>6503</v>
      </c>
      <c r="D141" s="2">
        <v>5806</v>
      </c>
      <c r="E141" s="2">
        <v>1378</v>
      </c>
      <c r="F141" s="2">
        <v>7219</v>
      </c>
      <c r="G141" s="2">
        <v>8391</v>
      </c>
      <c r="H141" s="3">
        <v>0.12065912297025543</v>
      </c>
      <c r="I141" s="3">
        <v>0.1951856409640724</v>
      </c>
      <c r="J141" s="3">
        <v>0.17426539004112016</v>
      </c>
      <c r="K141" s="3">
        <v>4.1360266530599994E-2</v>
      </c>
      <c r="L141" s="3">
        <v>0.21667617132394873</v>
      </c>
      <c r="M141" s="3">
        <v>0.25185340817000329</v>
      </c>
      <c r="N141" s="3">
        <v>485.0496743404268</v>
      </c>
      <c r="O141" s="3">
        <v>1269.2922231893629</v>
      </c>
      <c r="P141" s="3">
        <v>1011.7848545787436</v>
      </c>
      <c r="Q141" s="3">
        <v>56.994447279166792</v>
      </c>
      <c r="R141" s="3">
        <v>1564.185280787586</v>
      </c>
      <c r="S141" s="3">
        <v>2113.3019479544978</v>
      </c>
      <c r="T141" s="3">
        <v>6500.6084281297835</v>
      </c>
      <c r="U141">
        <v>13</v>
      </c>
      <c r="V141">
        <v>140</v>
      </c>
      <c r="W141" s="4">
        <f>IF(Table5[[#This Row],[Munic_Need]]&gt;=$BP$1,1,Table5[[#This Row],[Munic_Need]]/$BP$1)</f>
        <v>9.9406018524840919E-2</v>
      </c>
      <c r="X141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7</v>
      </c>
    </row>
    <row r="142" spans="1:24" x14ac:dyDescent="0.75">
      <c r="A142" t="s">
        <v>163</v>
      </c>
      <c r="B142" s="2">
        <v>914</v>
      </c>
      <c r="C142" s="2">
        <v>4520</v>
      </c>
      <c r="D142" s="2">
        <v>3168</v>
      </c>
      <c r="E142" s="2">
        <v>453</v>
      </c>
      <c r="F142" s="2">
        <v>3418</v>
      </c>
      <c r="G142" s="2">
        <v>10044</v>
      </c>
      <c r="H142" s="3">
        <v>4.0591553048807572E-2</v>
      </c>
      <c r="I142" s="3">
        <v>0.20073722076653194</v>
      </c>
      <c r="J142" s="3">
        <v>0.14069369809477283</v>
      </c>
      <c r="K142" s="3">
        <v>2.0118132966203312E-2</v>
      </c>
      <c r="L142" s="3">
        <v>0.15179642048230224</v>
      </c>
      <c r="M142" s="3">
        <v>0.446062974641382</v>
      </c>
      <c r="N142" s="3">
        <v>37.100679486610119</v>
      </c>
      <c r="O142" s="3">
        <v>907.33223786472433</v>
      </c>
      <c r="P142" s="3">
        <v>445.71763556424037</v>
      </c>
      <c r="Q142" s="3">
        <v>9.1135142336901005</v>
      </c>
      <c r="R142" s="3">
        <v>518.84016520850901</v>
      </c>
      <c r="S142" s="3">
        <v>4480.2565172980412</v>
      </c>
      <c r="T142" s="3">
        <v>6398.3607496558152</v>
      </c>
      <c r="U142">
        <v>13</v>
      </c>
      <c r="V142">
        <v>141</v>
      </c>
      <c r="W142" s="4">
        <f>IF(Table5[[#This Row],[Munic_Need]]&gt;=$BP$1,1,Table5[[#This Row],[Munic_Need]]/$BP$1)</f>
        <v>9.784246724608324E-2</v>
      </c>
      <c r="X142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8</v>
      </c>
    </row>
    <row r="143" spans="1:24" x14ac:dyDescent="0.75">
      <c r="A143" t="s">
        <v>164</v>
      </c>
      <c r="B143" s="2">
        <v>1852</v>
      </c>
      <c r="C143" s="2">
        <v>1447</v>
      </c>
      <c r="D143" s="2">
        <v>2932</v>
      </c>
      <c r="E143" s="2">
        <v>2015</v>
      </c>
      <c r="F143" s="2">
        <v>3223</v>
      </c>
      <c r="G143" s="2">
        <v>10467</v>
      </c>
      <c r="H143" s="3">
        <v>8.4427425237053239E-2</v>
      </c>
      <c r="I143" s="3">
        <v>6.5964624361779717E-2</v>
      </c>
      <c r="J143" s="3">
        <v>0.13366156090444931</v>
      </c>
      <c r="K143" s="3">
        <v>9.1858132749817648E-2</v>
      </c>
      <c r="L143" s="3">
        <v>0.14692742523705324</v>
      </c>
      <c r="M143" s="3">
        <v>0.47716083150984684</v>
      </c>
      <c r="N143" s="3">
        <v>156.3595915390226</v>
      </c>
      <c r="O143" s="3">
        <v>95.450811451495255</v>
      </c>
      <c r="P143" s="3">
        <v>391.89569657184535</v>
      </c>
      <c r="Q143" s="3">
        <v>185.09413749088256</v>
      </c>
      <c r="R143" s="3">
        <v>473.54709153902257</v>
      </c>
      <c r="S143" s="3">
        <v>4994.4424234135668</v>
      </c>
      <c r="T143" s="3">
        <v>6296.7897520058359</v>
      </c>
      <c r="U143">
        <v>13</v>
      </c>
      <c r="V143">
        <v>142</v>
      </c>
      <c r="W143" s="4">
        <f>IF(Table5[[#This Row],[Munic_Need]]&gt;=$BP$1,1,Table5[[#This Row],[Munic_Need]]/$BP$1)</f>
        <v>9.6289263636665831E-2</v>
      </c>
      <c r="X143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8</v>
      </c>
    </row>
    <row r="144" spans="1:24" x14ac:dyDescent="0.75">
      <c r="A144" t="s">
        <v>165</v>
      </c>
      <c r="B144" s="2">
        <v>1317</v>
      </c>
      <c r="C144" s="2">
        <v>2184</v>
      </c>
      <c r="D144" s="2">
        <v>2655</v>
      </c>
      <c r="E144" s="2">
        <v>579</v>
      </c>
      <c r="F144" s="2">
        <v>6259</v>
      </c>
      <c r="G144" s="2">
        <v>9327</v>
      </c>
      <c r="H144" s="3">
        <v>5.9002732852470777E-2</v>
      </c>
      <c r="I144" s="3">
        <v>9.7845078625509618E-2</v>
      </c>
      <c r="J144" s="3">
        <v>0.11894628376864838</v>
      </c>
      <c r="K144" s="3">
        <v>2.5939698042202416E-2</v>
      </c>
      <c r="L144" s="3">
        <v>0.28040858384480982</v>
      </c>
      <c r="M144" s="3">
        <v>0.41785762286635908</v>
      </c>
      <c r="N144" s="3">
        <v>77.706599166704009</v>
      </c>
      <c r="O144" s="3">
        <v>213.69365171811302</v>
      </c>
      <c r="P144" s="3">
        <v>315.80238340576147</v>
      </c>
      <c r="Q144" s="3">
        <v>15.019085166435199</v>
      </c>
      <c r="R144" s="3">
        <v>1755.0773262846647</v>
      </c>
      <c r="S144" s="3">
        <v>3897.3580484745312</v>
      </c>
      <c r="T144" s="3">
        <v>6274.6570942162089</v>
      </c>
      <c r="U144">
        <v>13</v>
      </c>
      <c r="V144">
        <v>143</v>
      </c>
      <c r="W144" s="4">
        <f>IF(Table5[[#This Row],[Munic_Need]]&gt;=$BP$1,1,Table5[[#This Row],[Munic_Need]]/$BP$1)</f>
        <v>9.5950815410693752E-2</v>
      </c>
      <c r="X144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8</v>
      </c>
    </row>
    <row r="145" spans="1:24" x14ac:dyDescent="0.75">
      <c r="A145" t="s">
        <v>166</v>
      </c>
      <c r="B145" s="2">
        <v>4362</v>
      </c>
      <c r="C145" s="2">
        <v>147</v>
      </c>
      <c r="D145" s="2">
        <v>6003</v>
      </c>
      <c r="E145" s="2">
        <v>1675</v>
      </c>
      <c r="F145" s="2">
        <v>4564</v>
      </c>
      <c r="G145" s="2">
        <v>9141</v>
      </c>
      <c r="H145" s="3">
        <v>0.16846902518152324</v>
      </c>
      <c r="I145" s="3">
        <v>5.6774293217982386E-3</v>
      </c>
      <c r="J145" s="3">
        <v>0.23184767495751582</v>
      </c>
      <c r="K145" s="3">
        <v>6.4691796693959511E-2</v>
      </c>
      <c r="L145" s="3">
        <v>0.17627066275297387</v>
      </c>
      <c r="M145" s="3">
        <v>0.35304341109222925</v>
      </c>
      <c r="N145" s="3">
        <v>734.86188784180433</v>
      </c>
      <c r="O145" s="3">
        <v>0.83458211030434104</v>
      </c>
      <c r="P145" s="3">
        <v>1391.7815927699676</v>
      </c>
      <c r="Q145" s="3">
        <v>108.35875946238218</v>
      </c>
      <c r="R145" s="3">
        <v>804.49930480457272</v>
      </c>
      <c r="S145" s="3">
        <v>3227.1698207940676</v>
      </c>
      <c r="T145" s="3">
        <v>6267.5059477830982</v>
      </c>
      <c r="U145">
        <v>13</v>
      </c>
      <c r="V145">
        <v>144</v>
      </c>
      <c r="W145" s="4">
        <f>IF(Table5[[#This Row],[Munic_Need]]&gt;=$BP$1,1,Table5[[#This Row],[Munic_Need]]/$BP$1)</f>
        <v>9.5841461493646918E-2</v>
      </c>
      <c r="X145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8</v>
      </c>
    </row>
    <row r="146" spans="1:24" x14ac:dyDescent="0.75">
      <c r="A146" t="s">
        <v>167</v>
      </c>
      <c r="B146" s="2">
        <v>6701</v>
      </c>
      <c r="C146" s="2">
        <v>118</v>
      </c>
      <c r="D146" s="2">
        <v>4863</v>
      </c>
      <c r="E146" s="2">
        <v>1249</v>
      </c>
      <c r="F146" s="2">
        <v>6970</v>
      </c>
      <c r="G146" s="2">
        <v>6887</v>
      </c>
      <c r="H146" s="3">
        <v>0.25014932059130957</v>
      </c>
      <c r="I146" s="3">
        <v>4.4049574436314772E-3</v>
      </c>
      <c r="J146" s="3">
        <v>0.1815365088845752</v>
      </c>
      <c r="K146" s="3">
        <v>4.6625354636404368E-2</v>
      </c>
      <c r="L146" s="3">
        <v>0.26019113035687624</v>
      </c>
      <c r="M146" s="3">
        <v>0.25709272808720324</v>
      </c>
      <c r="N146" s="3">
        <v>1676.2505972823653</v>
      </c>
      <c r="O146" s="3">
        <v>0.51978497834851434</v>
      </c>
      <c r="P146" s="3">
        <v>882.81204270568924</v>
      </c>
      <c r="Q146" s="3">
        <v>58.235067940869058</v>
      </c>
      <c r="R146" s="3">
        <v>1813.5321785874273</v>
      </c>
      <c r="S146" s="3">
        <v>1770.5976183365688</v>
      </c>
      <c r="T146" s="3">
        <v>6201.9472898312679</v>
      </c>
      <c r="U146">
        <v>13</v>
      </c>
      <c r="V146">
        <v>145</v>
      </c>
      <c r="W146" s="4">
        <f>IF(Table5[[#This Row],[Munic_Need]]&gt;=$BP$1,1,Table5[[#This Row],[Munic_Need]]/$BP$1)</f>
        <v>9.4838951461105506E-2</v>
      </c>
      <c r="X146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8</v>
      </c>
    </row>
    <row r="147" spans="1:24" x14ac:dyDescent="0.75">
      <c r="A147" t="s">
        <v>168</v>
      </c>
      <c r="B147" s="2">
        <v>4206</v>
      </c>
      <c r="C147" s="2">
        <v>436</v>
      </c>
      <c r="D147" s="2">
        <v>3041</v>
      </c>
      <c r="E147" s="2">
        <v>1116</v>
      </c>
      <c r="F147" s="2">
        <v>4986</v>
      </c>
      <c r="G147" s="2">
        <v>9209</v>
      </c>
      <c r="H147" s="3">
        <v>0.18291728276941813</v>
      </c>
      <c r="I147" s="3">
        <v>1.8961468209098029E-2</v>
      </c>
      <c r="J147" s="3">
        <v>0.13225189179786032</v>
      </c>
      <c r="K147" s="3">
        <v>4.8534400278333487E-2</v>
      </c>
      <c r="L147" s="3">
        <v>0.21683917543707054</v>
      </c>
      <c r="M147" s="3">
        <v>0.40049578150821957</v>
      </c>
      <c r="N147" s="3">
        <v>769.35009132817265</v>
      </c>
      <c r="O147" s="3">
        <v>8.2672001391667411</v>
      </c>
      <c r="P147" s="3">
        <v>402.17800295729324</v>
      </c>
      <c r="Q147" s="3">
        <v>54.164390710620168</v>
      </c>
      <c r="R147" s="3">
        <v>1081.1601287292337</v>
      </c>
      <c r="S147" s="3">
        <v>3688.1656519091939</v>
      </c>
      <c r="T147" s="3">
        <v>6003.2854657736798</v>
      </c>
      <c r="U147">
        <v>13</v>
      </c>
      <c r="V147">
        <v>146</v>
      </c>
      <c r="W147" s="4">
        <f>IF(Table5[[#This Row],[Munic_Need]]&gt;=$BP$1,1,Table5[[#This Row],[Munic_Need]]/$BP$1)</f>
        <v>9.180105413491188E-2</v>
      </c>
      <c r="X147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8</v>
      </c>
    </row>
    <row r="148" spans="1:24" x14ac:dyDescent="0.75">
      <c r="A148" t="s">
        <v>169</v>
      </c>
      <c r="B148" s="2">
        <v>5886</v>
      </c>
      <c r="C148" s="2">
        <v>464</v>
      </c>
      <c r="D148" s="2">
        <v>5205</v>
      </c>
      <c r="E148" s="2">
        <v>1541</v>
      </c>
      <c r="F148" s="2">
        <v>5428</v>
      </c>
      <c r="G148" s="2">
        <v>8113</v>
      </c>
      <c r="H148" s="3">
        <v>0.22097083004842888</v>
      </c>
      <c r="I148" s="3">
        <v>1.7419379059203363E-2</v>
      </c>
      <c r="J148" s="3">
        <v>0.19540488793783084</v>
      </c>
      <c r="K148" s="3">
        <v>5.7851860194466344E-2</v>
      </c>
      <c r="L148" s="3">
        <v>0.20377670158050831</v>
      </c>
      <c r="M148" s="3">
        <v>0.30457634117956228</v>
      </c>
      <c r="N148" s="3">
        <v>1300.6343056650524</v>
      </c>
      <c r="O148" s="3">
        <v>8.0825918834703607</v>
      </c>
      <c r="P148" s="3">
        <v>1017.0824417164096</v>
      </c>
      <c r="Q148" s="3">
        <v>89.14971655967264</v>
      </c>
      <c r="R148" s="3">
        <v>1106.0999361789991</v>
      </c>
      <c r="S148" s="3">
        <v>2471.0278559897888</v>
      </c>
      <c r="T148" s="3">
        <v>5992.0768479933922</v>
      </c>
      <c r="U148">
        <v>13</v>
      </c>
      <c r="V148">
        <v>147</v>
      </c>
      <c r="W148" s="4">
        <f>IF(Table5[[#This Row],[Munic_Need]]&gt;=$BP$1,1,Table5[[#This Row],[Munic_Need]]/$BP$1)</f>
        <v>9.1629654168428165E-2</v>
      </c>
      <c r="X148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8</v>
      </c>
    </row>
    <row r="149" spans="1:24" x14ac:dyDescent="0.75">
      <c r="A149" t="s">
        <v>170</v>
      </c>
      <c r="B149" s="2">
        <v>775</v>
      </c>
      <c r="C149" s="2">
        <v>2795</v>
      </c>
      <c r="D149" s="2">
        <v>1189</v>
      </c>
      <c r="E149" s="2">
        <v>1258</v>
      </c>
      <c r="F149" s="2">
        <v>4103</v>
      </c>
      <c r="G149" s="2">
        <v>9324</v>
      </c>
      <c r="H149" s="3">
        <v>3.9858053898374816E-2</v>
      </c>
      <c r="I149" s="3">
        <v>0.14374614276897757</v>
      </c>
      <c r="J149" s="3">
        <v>6.1149969142151823E-2</v>
      </c>
      <c r="K149" s="3">
        <v>6.4698621682781329E-2</v>
      </c>
      <c r="L149" s="3">
        <v>0.21101625180004113</v>
      </c>
      <c r="M149" s="3">
        <v>0.47953096070767331</v>
      </c>
      <c r="N149" s="3">
        <v>30.889991771240481</v>
      </c>
      <c r="O149" s="3">
        <v>401.77046903929232</v>
      </c>
      <c r="P149" s="3">
        <v>72.70731331001852</v>
      </c>
      <c r="Q149" s="3">
        <v>81.390866076938906</v>
      </c>
      <c r="R149" s="3">
        <v>865.79968113556879</v>
      </c>
      <c r="S149" s="3">
        <v>4471.1466776383459</v>
      </c>
      <c r="T149" s="3">
        <v>5923.7049989714042</v>
      </c>
      <c r="U149">
        <v>13</v>
      </c>
      <c r="V149">
        <v>148</v>
      </c>
      <c r="W149" s="4">
        <f>IF(Table5[[#This Row],[Munic_Need]]&gt;=$BP$1,1,Table5[[#This Row],[Munic_Need]]/$BP$1)</f>
        <v>9.0584125374377628E-2</v>
      </c>
      <c r="X149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8</v>
      </c>
    </row>
    <row r="150" spans="1:24" x14ac:dyDescent="0.75">
      <c r="A150" t="s">
        <v>171</v>
      </c>
      <c r="B150" s="2">
        <v>270</v>
      </c>
      <c r="C150" s="2">
        <v>381</v>
      </c>
      <c r="D150" s="2">
        <v>801</v>
      </c>
      <c r="E150" s="2">
        <v>421</v>
      </c>
      <c r="F150" s="2">
        <v>1688</v>
      </c>
      <c r="G150" s="2">
        <v>7979</v>
      </c>
      <c r="H150" s="3">
        <v>2.3396880415944538E-2</v>
      </c>
      <c r="I150" s="3">
        <v>3.3015597920277293E-2</v>
      </c>
      <c r="J150" s="3">
        <v>6.9410745233968799E-2</v>
      </c>
      <c r="K150" s="3">
        <v>3.6481802426343149E-2</v>
      </c>
      <c r="L150" s="3">
        <v>0.1462738301559792</v>
      </c>
      <c r="M150" s="3">
        <v>0.69142114384748699</v>
      </c>
      <c r="N150" s="3">
        <v>6.3171577123050255</v>
      </c>
      <c r="O150" s="3">
        <v>12.578942807625648</v>
      </c>
      <c r="P150" s="3">
        <v>55.598006932409007</v>
      </c>
      <c r="Q150" s="3">
        <v>15.358838821490465</v>
      </c>
      <c r="R150" s="3">
        <v>246.91022530329289</v>
      </c>
      <c r="S150" s="3">
        <v>5516.8493067590989</v>
      </c>
      <c r="T150" s="3">
        <v>5853.612478336222</v>
      </c>
      <c r="U150">
        <v>13</v>
      </c>
      <c r="V150">
        <v>149</v>
      </c>
      <c r="W150" s="4">
        <f>IF(Table5[[#This Row],[Munic_Need]]&gt;=$BP$1,1,Table5[[#This Row],[Munic_Need]]/$BP$1)</f>
        <v>8.9512284410297543E-2</v>
      </c>
      <c r="X150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8</v>
      </c>
    </row>
    <row r="151" spans="1:24" x14ac:dyDescent="0.75">
      <c r="A151" t="s">
        <v>172</v>
      </c>
      <c r="B151" s="2">
        <v>7574</v>
      </c>
      <c r="C151" s="2">
        <v>94</v>
      </c>
      <c r="D151" s="2">
        <v>5599</v>
      </c>
      <c r="E151" s="2">
        <v>2226</v>
      </c>
      <c r="F151" s="2">
        <v>3091</v>
      </c>
      <c r="G151" s="2">
        <v>6488</v>
      </c>
      <c r="H151" s="3">
        <v>0.30208998085513716</v>
      </c>
      <c r="I151" s="3">
        <v>3.7492022973835354E-3</v>
      </c>
      <c r="J151" s="3">
        <v>0.22331684747925973</v>
      </c>
      <c r="K151" s="3">
        <v>8.8784301212507979E-2</v>
      </c>
      <c r="L151" s="3">
        <v>0.12328493937460115</v>
      </c>
      <c r="M151" s="3">
        <v>0.25877472878111041</v>
      </c>
      <c r="N151" s="3">
        <v>2288.0295149968088</v>
      </c>
      <c r="O151" s="3">
        <v>0.35242501595405235</v>
      </c>
      <c r="P151" s="3">
        <v>1250.3510290363752</v>
      </c>
      <c r="Q151" s="3">
        <v>197.63385449904277</v>
      </c>
      <c r="R151" s="3">
        <v>381.07374760689214</v>
      </c>
      <c r="S151" s="3">
        <v>1678.9304403318442</v>
      </c>
      <c r="T151" s="3">
        <v>5796.3710114869164</v>
      </c>
      <c r="U151">
        <v>13</v>
      </c>
      <c r="V151">
        <v>150</v>
      </c>
      <c r="W151" s="4">
        <f>IF(Table5[[#This Row],[Munic_Need]]&gt;=$BP$1,1,Table5[[#This Row],[Munic_Need]]/$BP$1)</f>
        <v>8.8636959219291045E-2</v>
      </c>
      <c r="X151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8</v>
      </c>
    </row>
    <row r="152" spans="1:24" x14ac:dyDescent="0.75">
      <c r="A152" t="s">
        <v>173</v>
      </c>
      <c r="B152" s="2">
        <v>1315</v>
      </c>
      <c r="C152" s="2">
        <v>2152</v>
      </c>
      <c r="D152" s="2">
        <v>2240</v>
      </c>
      <c r="E152" s="2">
        <v>327</v>
      </c>
      <c r="F152" s="2">
        <v>4089</v>
      </c>
      <c r="G152" s="2">
        <v>9057</v>
      </c>
      <c r="H152" s="3">
        <v>6.8561001042752867E-2</v>
      </c>
      <c r="I152" s="3">
        <v>0.11220020855057351</v>
      </c>
      <c r="J152" s="3">
        <v>0.11678832116788322</v>
      </c>
      <c r="K152" s="3">
        <v>1.7049009384775809E-2</v>
      </c>
      <c r="L152" s="3">
        <v>0.21319082377476536</v>
      </c>
      <c r="M152" s="3">
        <v>0.47221063607924924</v>
      </c>
      <c r="N152" s="3">
        <v>90.157716371220019</v>
      </c>
      <c r="O152" s="3">
        <v>241.45484880083421</v>
      </c>
      <c r="P152" s="3">
        <v>261.60583941605842</v>
      </c>
      <c r="Q152" s="3">
        <v>5.5750260688216891</v>
      </c>
      <c r="R152" s="3">
        <v>871.73727841501557</v>
      </c>
      <c r="S152" s="3">
        <v>4276.81173096976</v>
      </c>
      <c r="T152" s="3">
        <v>5747.3424400417098</v>
      </c>
      <c r="U152">
        <v>13</v>
      </c>
      <c r="V152">
        <v>151</v>
      </c>
      <c r="W152" s="4">
        <f>IF(Table5[[#This Row],[Munic_Need]]&gt;=$BP$1,1,Table5[[#This Row],[Munic_Need]]/$BP$1)</f>
        <v>8.7887224000624625E-2</v>
      </c>
      <c r="X152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8</v>
      </c>
    </row>
    <row r="153" spans="1:24" x14ac:dyDescent="0.75">
      <c r="A153" t="s">
        <v>174</v>
      </c>
      <c r="B153" s="2">
        <v>1161</v>
      </c>
      <c r="C153" s="2">
        <v>5263</v>
      </c>
      <c r="D153" s="2">
        <v>2452</v>
      </c>
      <c r="E153" s="2">
        <v>294</v>
      </c>
      <c r="F153" s="2">
        <v>4975</v>
      </c>
      <c r="G153" s="2">
        <v>8283</v>
      </c>
      <c r="H153" s="3">
        <v>5.1765650080256825E-2</v>
      </c>
      <c r="I153" s="3">
        <v>0.23466202960584984</v>
      </c>
      <c r="J153" s="3">
        <v>0.10932762618155878</v>
      </c>
      <c r="K153" s="3">
        <v>1.3108614232209739E-2</v>
      </c>
      <c r="L153" s="3">
        <v>0.22182093811307296</v>
      </c>
      <c r="M153" s="3">
        <v>0.36931514178705194</v>
      </c>
      <c r="N153" s="3">
        <v>60.099919743178177</v>
      </c>
      <c r="O153" s="3">
        <v>1235.0262618155878</v>
      </c>
      <c r="P153" s="3">
        <v>268.0713393971821</v>
      </c>
      <c r="Q153" s="3">
        <v>3.8539325842696632</v>
      </c>
      <c r="R153" s="3">
        <v>1103.559167112538</v>
      </c>
      <c r="S153" s="3">
        <v>3059.0373194221511</v>
      </c>
      <c r="T153" s="3">
        <v>5729.6479400749067</v>
      </c>
      <c r="U153">
        <v>13</v>
      </c>
      <c r="V153">
        <v>152</v>
      </c>
      <c r="W153" s="4">
        <f>IF(Table5[[#This Row],[Munic_Need]]&gt;=$BP$1,1,Table5[[#This Row],[Munic_Need]]/$BP$1)</f>
        <v>8.7616643206390579E-2</v>
      </c>
      <c r="X153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8</v>
      </c>
    </row>
    <row r="154" spans="1:24" x14ac:dyDescent="0.75">
      <c r="A154" t="s">
        <v>175</v>
      </c>
      <c r="B154" s="2">
        <v>273</v>
      </c>
      <c r="C154" s="2">
        <v>2205</v>
      </c>
      <c r="D154" s="2">
        <v>648</v>
      </c>
      <c r="E154" s="2">
        <v>309</v>
      </c>
      <c r="F154" s="2">
        <v>2413</v>
      </c>
      <c r="G154" s="2">
        <v>8251</v>
      </c>
      <c r="H154" s="3">
        <v>1.9363075395418115E-2</v>
      </c>
      <c r="I154" s="3">
        <v>0.15639407050145401</v>
      </c>
      <c r="J154" s="3">
        <v>4.5960706433080367E-2</v>
      </c>
      <c r="K154" s="3">
        <v>2.1916447975033691E-2</v>
      </c>
      <c r="L154" s="3">
        <v>0.17114688985034401</v>
      </c>
      <c r="M154" s="3">
        <v>0.5852188098446699</v>
      </c>
      <c r="N154" s="3">
        <v>5.2861195829491452</v>
      </c>
      <c r="O154" s="3">
        <v>344.84892545570608</v>
      </c>
      <c r="P154" s="3">
        <v>29.782537768636079</v>
      </c>
      <c r="Q154" s="3">
        <v>6.7721824242854103</v>
      </c>
      <c r="R154" s="3">
        <v>412.97744520888011</v>
      </c>
      <c r="S154" s="3">
        <v>4828.640400028371</v>
      </c>
      <c r="T154" s="3">
        <v>5628.307610468828</v>
      </c>
      <c r="U154">
        <v>13</v>
      </c>
      <c r="V154">
        <v>153</v>
      </c>
      <c r="W154" s="4">
        <f>IF(Table5[[#This Row],[Munic_Need]]&gt;=$BP$1,1,Table5[[#This Row],[Munic_Need]]/$BP$1)</f>
        <v>8.6066966927083668E-2</v>
      </c>
      <c r="X154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8</v>
      </c>
    </row>
    <row r="155" spans="1:24" x14ac:dyDescent="0.75">
      <c r="A155" t="s">
        <v>176</v>
      </c>
      <c r="B155" s="2">
        <v>1474</v>
      </c>
      <c r="C155" s="2">
        <v>1209</v>
      </c>
      <c r="D155" s="2">
        <v>3697</v>
      </c>
      <c r="E155" s="2">
        <v>1315</v>
      </c>
      <c r="F155" s="2">
        <v>3682</v>
      </c>
      <c r="G155" s="2">
        <v>9064</v>
      </c>
      <c r="H155" s="3">
        <v>7.2109975050144312E-2</v>
      </c>
      <c r="I155" s="3">
        <v>5.9145834352526787E-2</v>
      </c>
      <c r="J155" s="3">
        <v>0.18086199305317743</v>
      </c>
      <c r="K155" s="3">
        <v>6.4331490631573798E-2</v>
      </c>
      <c r="L155" s="3">
        <v>0.18012817376840665</v>
      </c>
      <c r="M155" s="3">
        <v>0.44342253314417102</v>
      </c>
      <c r="N155" s="3">
        <v>106.29010322391271</v>
      </c>
      <c r="O155" s="3">
        <v>71.507313732204892</v>
      </c>
      <c r="P155" s="3">
        <v>668.64678831759693</v>
      </c>
      <c r="Q155" s="3">
        <v>84.595910180519539</v>
      </c>
      <c r="R155" s="3">
        <v>663.23193581527323</v>
      </c>
      <c r="S155" s="3">
        <v>4019.1818404187661</v>
      </c>
      <c r="T155" s="3">
        <v>5613.4538916882739</v>
      </c>
      <c r="U155">
        <v>13</v>
      </c>
      <c r="V155">
        <v>154</v>
      </c>
      <c r="W155" s="4">
        <f>IF(Table5[[#This Row],[Munic_Need]]&gt;=$BP$1,1,Table5[[#This Row],[Munic_Need]]/$BP$1)</f>
        <v>8.5839826796957827E-2</v>
      </c>
      <c r="X155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8</v>
      </c>
    </row>
    <row r="156" spans="1:24" x14ac:dyDescent="0.75">
      <c r="A156" t="s">
        <v>177</v>
      </c>
      <c r="B156" s="2">
        <v>2184</v>
      </c>
      <c r="C156" s="2">
        <v>2358</v>
      </c>
      <c r="D156" s="2">
        <v>4288</v>
      </c>
      <c r="E156" s="2">
        <v>806</v>
      </c>
      <c r="F156" s="2">
        <v>6202</v>
      </c>
      <c r="G156" s="2">
        <v>8147</v>
      </c>
      <c r="H156" s="3">
        <v>9.1056910569105698E-2</v>
      </c>
      <c r="I156" s="3">
        <v>9.8311444652908073E-2</v>
      </c>
      <c r="J156" s="3">
        <v>0.17877840316864707</v>
      </c>
      <c r="K156" s="3">
        <v>3.3604336043360439E-2</v>
      </c>
      <c r="L156" s="3">
        <v>0.25857827809047323</v>
      </c>
      <c r="M156" s="3">
        <v>0.33967062747550553</v>
      </c>
      <c r="N156" s="3">
        <v>198.86829268292684</v>
      </c>
      <c r="O156" s="3">
        <v>231.81838649155725</v>
      </c>
      <c r="P156" s="3">
        <v>766.60179278715862</v>
      </c>
      <c r="Q156" s="3">
        <v>27.085094850948515</v>
      </c>
      <c r="R156" s="3">
        <v>1603.7024807171149</v>
      </c>
      <c r="S156" s="3">
        <v>2767.2966020429435</v>
      </c>
      <c r="T156" s="3">
        <v>5595.3726495726496</v>
      </c>
      <c r="U156">
        <v>13</v>
      </c>
      <c r="V156">
        <v>155</v>
      </c>
      <c r="W156" s="4">
        <f>IF(Table5[[#This Row],[Munic_Need]]&gt;=$BP$1,1,Table5[[#This Row],[Munic_Need]]/$BP$1)</f>
        <v>8.556333201826602E-2</v>
      </c>
      <c r="X156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8</v>
      </c>
    </row>
    <row r="157" spans="1:24" x14ac:dyDescent="0.75">
      <c r="A157" t="s">
        <v>178</v>
      </c>
      <c r="B157" s="2">
        <v>864</v>
      </c>
      <c r="C157" s="2">
        <v>5351</v>
      </c>
      <c r="D157" s="2">
        <v>2058</v>
      </c>
      <c r="E157" s="2">
        <v>560</v>
      </c>
      <c r="F157" s="2">
        <v>4980</v>
      </c>
      <c r="G157" s="2">
        <v>7845</v>
      </c>
      <c r="H157" s="3">
        <v>3.9892880229014681E-2</v>
      </c>
      <c r="I157" s="3">
        <v>0.24706805799242773</v>
      </c>
      <c r="J157" s="3">
        <v>9.5022624434389136E-2</v>
      </c>
      <c r="K157" s="3">
        <v>2.5856496444731737E-2</v>
      </c>
      <c r="L157" s="3">
        <v>0.22993812909779296</v>
      </c>
      <c r="M157" s="3">
        <v>0.3622218118016437</v>
      </c>
      <c r="N157" s="3">
        <v>34.467448517868682</v>
      </c>
      <c r="O157" s="3">
        <v>1322.0611783174809</v>
      </c>
      <c r="P157" s="3">
        <v>195.55656108597285</v>
      </c>
      <c r="Q157" s="3">
        <v>14.479638009049772</v>
      </c>
      <c r="R157" s="3">
        <v>1145.091882907009</v>
      </c>
      <c r="S157" s="3">
        <v>2841.6301135838949</v>
      </c>
      <c r="T157" s="3">
        <v>5553.2868224212762</v>
      </c>
      <c r="U157">
        <v>13</v>
      </c>
      <c r="V157">
        <v>156</v>
      </c>
      <c r="W157" s="4">
        <f>IF(Table5[[#This Row],[Munic_Need]]&gt;=$BP$1,1,Table5[[#This Row],[Munic_Need]]/$BP$1)</f>
        <v>8.4919763872346121E-2</v>
      </c>
      <c r="X157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8</v>
      </c>
    </row>
    <row r="158" spans="1:24" x14ac:dyDescent="0.75">
      <c r="A158" t="s">
        <v>179</v>
      </c>
      <c r="B158" s="2">
        <v>410</v>
      </c>
      <c r="C158" s="2">
        <v>3173</v>
      </c>
      <c r="D158" s="2">
        <v>1819</v>
      </c>
      <c r="E158" s="2">
        <v>305</v>
      </c>
      <c r="F158" s="2">
        <v>1996</v>
      </c>
      <c r="G158" s="2">
        <v>8460</v>
      </c>
      <c r="H158" s="3">
        <v>2.5366577986759887E-2</v>
      </c>
      <c r="I158" s="3">
        <v>0.19631256573655881</v>
      </c>
      <c r="J158" s="3">
        <v>0.11254098867784446</v>
      </c>
      <c r="K158" s="3">
        <v>1.8870259234053083E-2</v>
      </c>
      <c r="L158" s="3">
        <v>0.12349192600383592</v>
      </c>
      <c r="M158" s="3">
        <v>0.52341768236094788</v>
      </c>
      <c r="N158" s="3">
        <v>10.400296974571553</v>
      </c>
      <c r="O158" s="3">
        <v>622.8997710821011</v>
      </c>
      <c r="P158" s="3">
        <v>204.71205840499906</v>
      </c>
      <c r="Q158" s="3">
        <v>5.7554290663861902</v>
      </c>
      <c r="R158" s="3">
        <v>246.48988430365648</v>
      </c>
      <c r="S158" s="3">
        <v>4428.1135927736186</v>
      </c>
      <c r="T158" s="3">
        <v>5518.3710326053333</v>
      </c>
      <c r="U158">
        <v>13</v>
      </c>
      <c r="V158">
        <v>157</v>
      </c>
      <c r="W158" s="4">
        <f>IF(Table5[[#This Row],[Munic_Need]]&gt;=$BP$1,1,Table5[[#This Row],[Munic_Need]]/$BP$1)</f>
        <v>8.4385838519415488E-2</v>
      </c>
      <c r="X158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8</v>
      </c>
    </row>
    <row r="159" spans="1:24" x14ac:dyDescent="0.75">
      <c r="A159" t="s">
        <v>180</v>
      </c>
      <c r="B159" s="2">
        <v>1372</v>
      </c>
      <c r="C159" s="2">
        <v>3878</v>
      </c>
      <c r="D159" s="2">
        <v>2655</v>
      </c>
      <c r="E159" s="2">
        <v>682</v>
      </c>
      <c r="F159" s="2">
        <v>5201</v>
      </c>
      <c r="G159" s="2">
        <v>8328</v>
      </c>
      <c r="H159" s="3">
        <v>6.2036534635557972E-2</v>
      </c>
      <c r="I159" s="3">
        <v>0.1753481642249955</v>
      </c>
      <c r="J159" s="3">
        <v>0.1200488334237656</v>
      </c>
      <c r="K159" s="3">
        <v>3.08374027853138E-2</v>
      </c>
      <c r="L159" s="3">
        <v>0.23516910833785498</v>
      </c>
      <c r="M159" s="3">
        <v>0.37655995659251223</v>
      </c>
      <c r="N159" s="3">
        <v>85.114125519985535</v>
      </c>
      <c r="O159" s="3">
        <v>680.00018086453258</v>
      </c>
      <c r="P159" s="3">
        <v>318.72965274009766</v>
      </c>
      <c r="Q159" s="3">
        <v>21.03110869958401</v>
      </c>
      <c r="R159" s="3">
        <v>1223.1145324651839</v>
      </c>
      <c r="S159" s="3">
        <v>3135.991318502442</v>
      </c>
      <c r="T159" s="3">
        <v>5463.9809187918263</v>
      </c>
      <c r="U159">
        <v>13</v>
      </c>
      <c r="V159">
        <v>158</v>
      </c>
      <c r="W159" s="4">
        <f>IF(Table5[[#This Row],[Munic_Need]]&gt;=$BP$1,1,Table5[[#This Row],[Munic_Need]]/$BP$1)</f>
        <v>8.3554115655149822E-2</v>
      </c>
      <c r="X159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8</v>
      </c>
    </row>
    <row r="160" spans="1:24" x14ac:dyDescent="0.75">
      <c r="A160" t="s">
        <v>181</v>
      </c>
      <c r="B160" s="2">
        <v>1685</v>
      </c>
      <c r="C160" s="2">
        <v>2425</v>
      </c>
      <c r="D160" s="2">
        <v>3111</v>
      </c>
      <c r="E160" s="2">
        <v>1239</v>
      </c>
      <c r="F160" s="2">
        <v>4386</v>
      </c>
      <c r="G160" s="2">
        <v>8768</v>
      </c>
      <c r="H160" s="3">
        <v>7.7958730452484498E-2</v>
      </c>
      <c r="I160" s="3">
        <v>0.11219579901915426</v>
      </c>
      <c r="J160" s="3">
        <v>0.1439344869066346</v>
      </c>
      <c r="K160" s="3">
        <v>5.7323956694734897E-2</v>
      </c>
      <c r="L160" s="3">
        <v>0.2029240307208291</v>
      </c>
      <c r="M160" s="3">
        <v>0.4056629962061627</v>
      </c>
      <c r="N160" s="3">
        <v>131.36046081243637</v>
      </c>
      <c r="O160" s="3">
        <v>272.0748126214491</v>
      </c>
      <c r="P160" s="3">
        <v>447.78018876654022</v>
      </c>
      <c r="Q160" s="3">
        <v>71.024382344776541</v>
      </c>
      <c r="R160" s="3">
        <v>890.02479874155642</v>
      </c>
      <c r="S160" s="3">
        <v>3556.8531507356347</v>
      </c>
      <c r="T160" s="3">
        <v>5369.1177940223934</v>
      </c>
      <c r="U160">
        <v>14</v>
      </c>
      <c r="V160">
        <v>159</v>
      </c>
      <c r="W160" s="4">
        <f>IF(Table5[[#This Row],[Munic_Need]]&gt;=$BP$1,1,Table5[[#This Row],[Munic_Need]]/$BP$1)</f>
        <v>8.2103487511275053E-2</v>
      </c>
      <c r="X160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8</v>
      </c>
    </row>
    <row r="161" spans="1:24" x14ac:dyDescent="0.75">
      <c r="A161" t="s">
        <v>182</v>
      </c>
      <c r="B161" s="2">
        <v>1551</v>
      </c>
      <c r="C161" s="2">
        <v>2993</v>
      </c>
      <c r="D161" s="2">
        <v>4318</v>
      </c>
      <c r="E161" s="2">
        <v>1140</v>
      </c>
      <c r="F161" s="2">
        <v>4632</v>
      </c>
      <c r="G161" s="2">
        <v>8368</v>
      </c>
      <c r="H161" s="3">
        <v>6.7428919224415268E-2</v>
      </c>
      <c r="I161" s="3">
        <v>0.13011912007651508</v>
      </c>
      <c r="J161" s="3">
        <v>0.18772280671245978</v>
      </c>
      <c r="K161" s="3">
        <v>4.9560907747152425E-2</v>
      </c>
      <c r="L161" s="3">
        <v>0.20137379358316668</v>
      </c>
      <c r="M161" s="3">
        <v>0.36379445265629073</v>
      </c>
      <c r="N161" s="3">
        <v>104.58225371706808</v>
      </c>
      <c r="O161" s="3">
        <v>389.44652638900965</v>
      </c>
      <c r="P161" s="3">
        <v>810.58707938440136</v>
      </c>
      <c r="Q161" s="3">
        <v>56.499434831753767</v>
      </c>
      <c r="R161" s="3">
        <v>932.76341187722801</v>
      </c>
      <c r="S161" s="3">
        <v>3044.2319798278409</v>
      </c>
      <c r="T161" s="3">
        <v>5338.1106860273021</v>
      </c>
      <c r="U161">
        <v>14</v>
      </c>
      <c r="V161">
        <v>160</v>
      </c>
      <c r="W161" s="4">
        <f>IF(Table5[[#This Row],[Munic_Need]]&gt;=$BP$1,1,Table5[[#This Row],[Munic_Need]]/$BP$1)</f>
        <v>8.1629332947769292E-2</v>
      </c>
      <c r="X161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8</v>
      </c>
    </row>
    <row r="162" spans="1:24" x14ac:dyDescent="0.75">
      <c r="A162" t="s">
        <v>183</v>
      </c>
      <c r="B162" s="2">
        <v>1813</v>
      </c>
      <c r="C162" s="2">
        <v>3158</v>
      </c>
      <c r="D162" s="2">
        <v>3112</v>
      </c>
      <c r="E162" s="2">
        <v>718</v>
      </c>
      <c r="F162" s="2">
        <v>3509</v>
      </c>
      <c r="G162" s="2">
        <v>8723</v>
      </c>
      <c r="H162" s="3">
        <v>8.6197879522654883E-2</v>
      </c>
      <c r="I162" s="3">
        <v>0.15014501022203205</v>
      </c>
      <c r="J162" s="3">
        <v>0.14795797080777826</v>
      </c>
      <c r="K162" s="3">
        <v>3.4136832596396147E-2</v>
      </c>
      <c r="L162" s="3">
        <v>0.16683307183949037</v>
      </c>
      <c r="M162" s="3">
        <v>0.41472923501164843</v>
      </c>
      <c r="N162" s="3">
        <v>156.27675557457331</v>
      </c>
      <c r="O162" s="3">
        <v>474.15794228117721</v>
      </c>
      <c r="P162" s="3">
        <v>460.44520515380594</v>
      </c>
      <c r="Q162" s="3">
        <v>24.510245804212435</v>
      </c>
      <c r="R162" s="3">
        <v>585.4172490847717</v>
      </c>
      <c r="S162" s="3">
        <v>3617.6831170066093</v>
      </c>
      <c r="T162" s="3">
        <v>5318.4905149051501</v>
      </c>
      <c r="U162">
        <v>14</v>
      </c>
      <c r="V162">
        <v>161</v>
      </c>
      <c r="W162" s="4">
        <f>IF(Table5[[#This Row],[Munic_Need]]&gt;=$BP$1,1,Table5[[#This Row],[Munic_Need]]/$BP$1)</f>
        <v>8.1329305171047736E-2</v>
      </c>
      <c r="X162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8</v>
      </c>
    </row>
    <row r="163" spans="1:24" x14ac:dyDescent="0.75">
      <c r="A163" t="s">
        <v>184</v>
      </c>
      <c r="B163" s="2">
        <v>327</v>
      </c>
      <c r="C163" s="2">
        <v>1212</v>
      </c>
      <c r="D163" s="2">
        <v>1150</v>
      </c>
      <c r="E163" s="2">
        <v>374</v>
      </c>
      <c r="F163" s="2">
        <v>1916</v>
      </c>
      <c r="G163" s="2">
        <v>7686</v>
      </c>
      <c r="H163" s="3">
        <v>2.5819186735096721E-2</v>
      </c>
      <c r="I163" s="3">
        <v>9.5696802210817208E-2</v>
      </c>
      <c r="J163" s="3">
        <v>9.080142123963679E-2</v>
      </c>
      <c r="K163" s="3">
        <v>2.9530201342281879E-2</v>
      </c>
      <c r="L163" s="3">
        <v>0.15128306356099486</v>
      </c>
      <c r="M163" s="3">
        <v>0.60686932491117251</v>
      </c>
      <c r="N163" s="3">
        <v>8.4428740623766281</v>
      </c>
      <c r="O163" s="3">
        <v>115.98452427951045</v>
      </c>
      <c r="P163" s="3">
        <v>104.42163442558231</v>
      </c>
      <c r="Q163" s="3">
        <v>11.044295302013422</v>
      </c>
      <c r="R163" s="3">
        <v>289.85834978286613</v>
      </c>
      <c r="S163" s="3">
        <v>4664.3976312672721</v>
      </c>
      <c r="T163" s="3">
        <v>5194.1493091196216</v>
      </c>
      <c r="U163">
        <v>14</v>
      </c>
      <c r="V163">
        <v>162</v>
      </c>
      <c r="W163" s="4">
        <f>IF(Table5[[#This Row],[Munic_Need]]&gt;=$BP$1,1,Table5[[#This Row],[Munic_Need]]/$BP$1)</f>
        <v>7.9427904041850142E-2</v>
      </c>
      <c r="X163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8</v>
      </c>
    </row>
    <row r="164" spans="1:24" x14ac:dyDescent="0.75">
      <c r="A164" t="s">
        <v>185</v>
      </c>
      <c r="B164" s="2">
        <v>1125</v>
      </c>
      <c r="C164" s="2">
        <v>4514</v>
      </c>
      <c r="D164" s="2">
        <v>2562</v>
      </c>
      <c r="E164" s="2">
        <v>872</v>
      </c>
      <c r="F164" s="2">
        <v>3204</v>
      </c>
      <c r="G164" s="2">
        <v>8157</v>
      </c>
      <c r="H164" s="3">
        <v>5.5055299990212393E-2</v>
      </c>
      <c r="I164" s="3">
        <v>0.22090633258294998</v>
      </c>
      <c r="J164" s="3">
        <v>0.12537926984437703</v>
      </c>
      <c r="K164" s="3">
        <v>4.2673974747969072E-2</v>
      </c>
      <c r="L164" s="3">
        <v>0.1567974943721249</v>
      </c>
      <c r="M164" s="3">
        <v>0.39918762846236666</v>
      </c>
      <c r="N164" s="3">
        <v>61.937212488988941</v>
      </c>
      <c r="O164" s="3">
        <v>997.17118527943614</v>
      </c>
      <c r="P164" s="3">
        <v>321.22168934129394</v>
      </c>
      <c r="Q164" s="3">
        <v>37.211705980229034</v>
      </c>
      <c r="R164" s="3">
        <v>502.37917196828818</v>
      </c>
      <c r="S164" s="3">
        <v>3256.1734853675248</v>
      </c>
      <c r="T164" s="3">
        <v>5176.0944504257604</v>
      </c>
      <c r="U164">
        <v>14</v>
      </c>
      <c r="V164">
        <v>163</v>
      </c>
      <c r="W164" s="4">
        <f>IF(Table5[[#This Row],[Munic_Need]]&gt;=$BP$1,1,Table5[[#This Row],[Munic_Need]]/$BP$1)</f>
        <v>7.9151812713226355E-2</v>
      </c>
      <c r="X164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8</v>
      </c>
    </row>
    <row r="165" spans="1:24" x14ac:dyDescent="0.75">
      <c r="A165" t="s">
        <v>186</v>
      </c>
      <c r="B165" s="2">
        <v>532</v>
      </c>
      <c r="C165" s="2">
        <v>2023</v>
      </c>
      <c r="D165" s="2">
        <v>1458</v>
      </c>
      <c r="E165" s="2">
        <v>537</v>
      </c>
      <c r="F165" s="2">
        <v>2620</v>
      </c>
      <c r="G165" s="2">
        <v>8034</v>
      </c>
      <c r="H165" s="3">
        <v>3.4990791896869246E-2</v>
      </c>
      <c r="I165" s="3">
        <v>0.13305709023941067</v>
      </c>
      <c r="J165" s="3">
        <v>9.5895816890292029E-2</v>
      </c>
      <c r="K165" s="3">
        <v>3.5319652722967637E-2</v>
      </c>
      <c r="L165" s="3">
        <v>0.17232307287555906</v>
      </c>
      <c r="M165" s="3">
        <v>0.5284135753749013</v>
      </c>
      <c r="N165" s="3">
        <v>18.61510128913444</v>
      </c>
      <c r="O165" s="3">
        <v>269.1744935543278</v>
      </c>
      <c r="P165" s="3">
        <v>139.81610102604577</v>
      </c>
      <c r="Q165" s="3">
        <v>18.96665351223362</v>
      </c>
      <c r="R165" s="3">
        <v>451.48645093396476</v>
      </c>
      <c r="S165" s="3">
        <v>4245.2746645619573</v>
      </c>
      <c r="T165" s="3">
        <v>5143.3334648776636</v>
      </c>
      <c r="U165">
        <v>14</v>
      </c>
      <c r="V165">
        <v>164</v>
      </c>
      <c r="W165" s="4">
        <f>IF(Table5[[#This Row],[Munic_Need]]&gt;=$BP$1,1,Table5[[#This Row],[Munic_Need]]/$BP$1)</f>
        <v>7.8650838201026266E-2</v>
      </c>
      <c r="X165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8</v>
      </c>
    </row>
    <row r="166" spans="1:24" x14ac:dyDescent="0.75">
      <c r="A166" t="s">
        <v>187</v>
      </c>
      <c r="B166" s="2">
        <v>1250</v>
      </c>
      <c r="C166" s="2">
        <v>4059</v>
      </c>
      <c r="D166" s="2">
        <v>991</v>
      </c>
      <c r="E166" s="2">
        <v>190</v>
      </c>
      <c r="F166" s="2">
        <v>2033</v>
      </c>
      <c r="G166" s="2">
        <v>7389</v>
      </c>
      <c r="H166" s="3">
        <v>7.8557063851181497E-2</v>
      </c>
      <c r="I166" s="3">
        <v>0.25509049773755654</v>
      </c>
      <c r="J166" s="3">
        <v>6.2280040221216693E-2</v>
      </c>
      <c r="K166" s="3">
        <v>1.1940673705379587E-2</v>
      </c>
      <c r="L166" s="3">
        <v>0.12776520864756158</v>
      </c>
      <c r="M166" s="3">
        <v>0.46436651583710409</v>
      </c>
      <c r="N166" s="3">
        <v>98.196329813976874</v>
      </c>
      <c r="O166" s="3">
        <v>1035.4123303167421</v>
      </c>
      <c r="P166" s="3">
        <v>61.719519859225741</v>
      </c>
      <c r="Q166" s="3">
        <v>2.2687280040221216</v>
      </c>
      <c r="R166" s="3">
        <v>259.74666918049269</v>
      </c>
      <c r="S166" s="3">
        <v>3431.204185520362</v>
      </c>
      <c r="T166" s="3">
        <v>4888.5477626948214</v>
      </c>
      <c r="U166">
        <v>14</v>
      </c>
      <c r="V166">
        <v>165</v>
      </c>
      <c r="W166" s="4">
        <f>IF(Table5[[#This Row],[Munic_Need]]&gt;=$BP$1,1,Table5[[#This Row],[Munic_Need]]/$BP$1)</f>
        <v>7.4754705629580351E-2</v>
      </c>
      <c r="X166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9</v>
      </c>
    </row>
    <row r="167" spans="1:24" x14ac:dyDescent="0.75">
      <c r="A167" t="s">
        <v>188</v>
      </c>
      <c r="B167" s="2">
        <v>306</v>
      </c>
      <c r="C167" s="2">
        <v>2225</v>
      </c>
      <c r="D167" s="2">
        <v>1360</v>
      </c>
      <c r="E167" s="2">
        <v>285</v>
      </c>
      <c r="F167" s="2">
        <v>3837</v>
      </c>
      <c r="G167" s="2">
        <v>7279</v>
      </c>
      <c r="H167" s="3">
        <v>2.0010462987182842E-2</v>
      </c>
      <c r="I167" s="3">
        <v>0.14550091551137853</v>
      </c>
      <c r="J167" s="3">
        <v>8.8935391054145982E-2</v>
      </c>
      <c r="K167" s="3">
        <v>1.8637195919435003E-2</v>
      </c>
      <c r="L167" s="3">
        <v>0.2509155113784986</v>
      </c>
      <c r="M167" s="3">
        <v>0.4760005231493592</v>
      </c>
      <c r="N167" s="3">
        <v>6.1232016740779498</v>
      </c>
      <c r="O167" s="3">
        <v>323.73953701281721</v>
      </c>
      <c r="P167" s="3">
        <v>120.95213183363853</v>
      </c>
      <c r="Q167" s="3">
        <v>5.3116008370389753</v>
      </c>
      <c r="R167" s="3">
        <v>962.76281715929917</v>
      </c>
      <c r="S167" s="3">
        <v>3464.8078080041855</v>
      </c>
      <c r="T167" s="3">
        <v>4883.6970965210576</v>
      </c>
      <c r="U167">
        <v>14</v>
      </c>
      <c r="V167">
        <v>166</v>
      </c>
      <c r="W167" s="4">
        <f>IF(Table5[[#This Row],[Munic_Need]]&gt;=$BP$1,1,Table5[[#This Row],[Munic_Need]]/$BP$1)</f>
        <v>7.4680530201717263E-2</v>
      </c>
      <c r="X167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9</v>
      </c>
    </row>
    <row r="168" spans="1:24" x14ac:dyDescent="0.75">
      <c r="A168" t="s">
        <v>189</v>
      </c>
      <c r="B168" s="2">
        <v>1399</v>
      </c>
      <c r="C168" s="2">
        <v>4173</v>
      </c>
      <c r="D168" s="2">
        <v>3485</v>
      </c>
      <c r="E168" s="2">
        <v>1473</v>
      </c>
      <c r="F168" s="2">
        <v>3300</v>
      </c>
      <c r="G168" s="2">
        <v>7699</v>
      </c>
      <c r="H168" s="3">
        <v>6.4982117144316967E-2</v>
      </c>
      <c r="I168" s="3">
        <v>0.1938315760137489</v>
      </c>
      <c r="J168" s="3">
        <v>0.16187468066329136</v>
      </c>
      <c r="K168" s="3">
        <v>6.841934135352315E-2</v>
      </c>
      <c r="L168" s="3">
        <v>0.15328162014027588</v>
      </c>
      <c r="M168" s="3">
        <v>0.35761066468484365</v>
      </c>
      <c r="N168" s="3">
        <v>90.909981884899437</v>
      </c>
      <c r="O168" s="3">
        <v>808.85916670537415</v>
      </c>
      <c r="P168" s="3">
        <v>564.13326211157039</v>
      </c>
      <c r="Q168" s="3">
        <v>100.7816898137396</v>
      </c>
      <c r="R168" s="3">
        <v>505.82934646291039</v>
      </c>
      <c r="S168" s="3">
        <v>2753.2445074086113</v>
      </c>
      <c r="T168" s="3">
        <v>4823.7579543871052</v>
      </c>
      <c r="U168">
        <v>14</v>
      </c>
      <c r="V168">
        <v>167</v>
      </c>
      <c r="W168" s="4">
        <f>IF(Table5[[#This Row],[Munic_Need]]&gt;=$BP$1,1,Table5[[#This Row],[Munic_Need]]/$BP$1)</f>
        <v>7.3763952693749288E-2</v>
      </c>
      <c r="X168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9</v>
      </c>
    </row>
    <row r="169" spans="1:24" x14ac:dyDescent="0.75">
      <c r="A169" t="s">
        <v>190</v>
      </c>
      <c r="B169" s="2">
        <v>5061</v>
      </c>
      <c r="C169" s="2">
        <v>84</v>
      </c>
      <c r="D169" s="2">
        <v>2297</v>
      </c>
      <c r="E169" s="2">
        <v>290</v>
      </c>
      <c r="F169" s="2">
        <v>3248</v>
      </c>
      <c r="G169" s="2">
        <v>6526</v>
      </c>
      <c r="H169" s="3">
        <v>0.28910087969838916</v>
      </c>
      <c r="I169" s="3">
        <v>4.7983548497657945E-3</v>
      </c>
      <c r="J169" s="3">
        <v>0.13121215583228607</v>
      </c>
      <c r="K169" s="3">
        <v>1.6565748886096195E-2</v>
      </c>
      <c r="L169" s="3">
        <v>0.1855363875242774</v>
      </c>
      <c r="M169" s="3">
        <v>0.37278647320918545</v>
      </c>
      <c r="N169" s="3">
        <v>1463.1395521535476</v>
      </c>
      <c r="O169" s="3">
        <v>0.40306180738032676</v>
      </c>
      <c r="P169" s="3">
        <v>301.39432194676112</v>
      </c>
      <c r="Q169" s="3">
        <v>4.8040671769678962</v>
      </c>
      <c r="R169" s="3">
        <v>602.62218667885293</v>
      </c>
      <c r="S169" s="3">
        <v>2432.8045241631444</v>
      </c>
      <c r="T169" s="3">
        <v>4805.167713926654</v>
      </c>
      <c r="U169">
        <v>14</v>
      </c>
      <c r="V169">
        <v>168</v>
      </c>
      <c r="W169" s="4">
        <f>IF(Table5[[#This Row],[Munic_Need]]&gt;=$BP$1,1,Table5[[#This Row],[Munic_Need]]/$BP$1)</f>
        <v>7.3479674413027732E-2</v>
      </c>
      <c r="X169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9</v>
      </c>
    </row>
    <row r="170" spans="1:24" x14ac:dyDescent="0.75">
      <c r="A170" t="s">
        <v>191</v>
      </c>
      <c r="B170" s="2">
        <v>2394</v>
      </c>
      <c r="C170" s="2">
        <v>1412</v>
      </c>
      <c r="D170" s="2">
        <v>2981</v>
      </c>
      <c r="E170" s="2">
        <v>836</v>
      </c>
      <c r="F170" s="2">
        <v>5470</v>
      </c>
      <c r="G170" s="2">
        <v>6973</v>
      </c>
      <c r="H170" s="3">
        <v>0.11930628924548987</v>
      </c>
      <c r="I170" s="3">
        <v>7.0367786305192859E-2</v>
      </c>
      <c r="J170" s="3">
        <v>0.14855975281570816</v>
      </c>
      <c r="K170" s="3">
        <v>4.1662513704774244E-2</v>
      </c>
      <c r="L170" s="3">
        <v>0.27260041861855877</v>
      </c>
      <c r="M170" s="3">
        <v>0.34750323931027605</v>
      </c>
      <c r="N170" s="3">
        <v>285.61925645370275</v>
      </c>
      <c r="O170" s="3">
        <v>99.359314262932315</v>
      </c>
      <c r="P170" s="3">
        <v>442.856623143626</v>
      </c>
      <c r="Q170" s="3">
        <v>34.829861457191271</v>
      </c>
      <c r="R170" s="3">
        <v>1491.1242898435164</v>
      </c>
      <c r="S170" s="3">
        <v>2423.1400877105548</v>
      </c>
      <c r="T170" s="3">
        <v>4776.9294328715241</v>
      </c>
      <c r="U170">
        <v>14</v>
      </c>
      <c r="V170">
        <v>169</v>
      </c>
      <c r="W170" s="4">
        <f>IF(Table5[[#This Row],[Munic_Need]]&gt;=$BP$1,1,Table5[[#This Row],[Munic_Need]]/$BP$1)</f>
        <v>7.3047860203525578E-2</v>
      </c>
      <c r="X170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9</v>
      </c>
    </row>
    <row r="171" spans="1:24" x14ac:dyDescent="0.75">
      <c r="A171" t="s">
        <v>192</v>
      </c>
      <c r="B171" s="2">
        <v>1868</v>
      </c>
      <c r="C171" s="2">
        <v>884</v>
      </c>
      <c r="D171" s="2">
        <v>3517</v>
      </c>
      <c r="E171" s="2">
        <v>482</v>
      </c>
      <c r="F171" s="2">
        <v>2394</v>
      </c>
      <c r="G171" s="2">
        <v>7387</v>
      </c>
      <c r="H171" s="3">
        <v>0.11299298330510527</v>
      </c>
      <c r="I171" s="3">
        <v>5.3472054197919193E-2</v>
      </c>
      <c r="J171" s="3">
        <v>0.21273893055891607</v>
      </c>
      <c r="K171" s="3">
        <v>2.9155577062666346E-2</v>
      </c>
      <c r="L171" s="3">
        <v>0.14481006532784904</v>
      </c>
      <c r="M171" s="3">
        <v>0.44683038954754423</v>
      </c>
      <c r="N171" s="3">
        <v>211.07089281393664</v>
      </c>
      <c r="O171" s="3">
        <v>47.269295910960565</v>
      </c>
      <c r="P171" s="3">
        <v>748.20281877570778</v>
      </c>
      <c r="Q171" s="3">
        <v>14.052988144205179</v>
      </c>
      <c r="R171" s="3">
        <v>346.6752963948706</v>
      </c>
      <c r="S171" s="3">
        <v>3300.7360875877093</v>
      </c>
      <c r="T171" s="3">
        <v>4668.00737962739</v>
      </c>
      <c r="U171">
        <v>14</v>
      </c>
      <c r="V171">
        <v>170</v>
      </c>
      <c r="W171" s="4">
        <f>IF(Table5[[#This Row],[Munic_Need]]&gt;=$BP$1,1,Table5[[#This Row],[Munic_Need]]/$BP$1)</f>
        <v>7.1382245705704617E-2</v>
      </c>
      <c r="X171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9</v>
      </c>
    </row>
    <row r="172" spans="1:24" x14ac:dyDescent="0.75">
      <c r="A172" t="s">
        <v>193</v>
      </c>
      <c r="B172" s="2">
        <v>1526</v>
      </c>
      <c r="C172" s="2">
        <v>3696</v>
      </c>
      <c r="D172" s="2">
        <v>3221</v>
      </c>
      <c r="E172" s="2">
        <v>1424</v>
      </c>
      <c r="F172" s="2">
        <v>3686</v>
      </c>
      <c r="G172" s="2">
        <v>7453</v>
      </c>
      <c r="H172" s="3">
        <v>7.2645910692183194E-2</v>
      </c>
      <c r="I172" s="3">
        <v>0.17594972864895744</v>
      </c>
      <c r="J172" s="3">
        <v>0.15333714176901839</v>
      </c>
      <c r="K172" s="3">
        <v>6.779015519375417E-2</v>
      </c>
      <c r="L172" s="3">
        <v>0.17547367418832713</v>
      </c>
      <c r="M172" s="3">
        <v>0.35480338950775969</v>
      </c>
      <c r="N172" s="3">
        <v>110.85765971627156</v>
      </c>
      <c r="O172" s="3">
        <v>650.31019708654674</v>
      </c>
      <c r="P172" s="3">
        <v>493.8989336380082</v>
      </c>
      <c r="Q172" s="3">
        <v>96.533180995905937</v>
      </c>
      <c r="R172" s="3">
        <v>646.79596305817381</v>
      </c>
      <c r="S172" s="3">
        <v>2644.3496620013329</v>
      </c>
      <c r="T172" s="3">
        <v>4642.7455964962392</v>
      </c>
      <c r="U172">
        <v>14</v>
      </c>
      <c r="V172">
        <v>171</v>
      </c>
      <c r="W172" s="4">
        <f>IF(Table5[[#This Row],[Munic_Need]]&gt;=$BP$1,1,Table5[[#This Row],[Munic_Need]]/$BP$1)</f>
        <v>7.0995947513824723E-2</v>
      </c>
      <c r="X172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9</v>
      </c>
    </row>
    <row r="173" spans="1:24" x14ac:dyDescent="0.75">
      <c r="A173" t="s">
        <v>194</v>
      </c>
      <c r="B173" s="2">
        <v>1697</v>
      </c>
      <c r="C173" s="2">
        <v>2180</v>
      </c>
      <c r="D173" s="2">
        <v>2811</v>
      </c>
      <c r="E173" s="2">
        <v>1290</v>
      </c>
      <c r="F173" s="2">
        <v>3580</v>
      </c>
      <c r="G173" s="2">
        <v>7655</v>
      </c>
      <c r="H173" s="3">
        <v>8.8325612866288442E-2</v>
      </c>
      <c r="I173" s="3">
        <v>0.11346484151355851</v>
      </c>
      <c r="J173" s="3">
        <v>0.1463071878415656</v>
      </c>
      <c r="K173" s="3">
        <v>6.7142039244261695E-2</v>
      </c>
      <c r="L173" s="3">
        <v>0.18633217092593554</v>
      </c>
      <c r="M173" s="3">
        <v>0.39842814760839007</v>
      </c>
      <c r="N173" s="3">
        <v>149.8885650340915</v>
      </c>
      <c r="O173" s="3">
        <v>247.35335449955755</v>
      </c>
      <c r="P173" s="3">
        <v>411.26950502264089</v>
      </c>
      <c r="Q173" s="3">
        <v>86.613230625097586</v>
      </c>
      <c r="R173" s="3">
        <v>667.06917191484922</v>
      </c>
      <c r="S173" s="3">
        <v>3049.9674699422262</v>
      </c>
      <c r="T173" s="3">
        <v>4612.1612970384631</v>
      </c>
      <c r="U173">
        <v>14</v>
      </c>
      <c r="V173">
        <v>172</v>
      </c>
      <c r="W173" s="4">
        <f>IF(Table5[[#This Row],[Munic_Need]]&gt;=$BP$1,1,Table5[[#This Row],[Munic_Need]]/$BP$1)</f>
        <v>7.0528258454857107E-2</v>
      </c>
      <c r="X173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9</v>
      </c>
    </row>
    <row r="174" spans="1:24" x14ac:dyDescent="0.75">
      <c r="A174" t="s">
        <v>195</v>
      </c>
      <c r="B174" s="2">
        <v>1524</v>
      </c>
      <c r="C174" s="2">
        <v>1977</v>
      </c>
      <c r="D174" s="2">
        <v>2920</v>
      </c>
      <c r="E174" s="2">
        <v>649</v>
      </c>
      <c r="F174" s="2">
        <v>4308</v>
      </c>
      <c r="G174" s="2">
        <v>6961</v>
      </c>
      <c r="H174" s="3">
        <v>8.3101586782267298E-2</v>
      </c>
      <c r="I174" s="3">
        <v>0.107803042695894</v>
      </c>
      <c r="J174" s="3">
        <v>0.15922351273242816</v>
      </c>
      <c r="K174" s="3">
        <v>3.5389061562789682E-2</v>
      </c>
      <c r="L174" s="3">
        <v>0.23490920988058236</v>
      </c>
      <c r="M174" s="3">
        <v>0.37957358634603844</v>
      </c>
      <c r="N174" s="3">
        <v>126.64681825617537</v>
      </c>
      <c r="O174" s="3">
        <v>213.12661540978243</v>
      </c>
      <c r="P174" s="3">
        <v>464.93265717869019</v>
      </c>
      <c r="Q174" s="3">
        <v>22.967500954250504</v>
      </c>
      <c r="R174" s="3">
        <v>1011.9888761655488</v>
      </c>
      <c r="S174" s="3">
        <v>2642.2117345547736</v>
      </c>
      <c r="T174" s="3">
        <v>4481.8742025192205</v>
      </c>
      <c r="U174">
        <v>14</v>
      </c>
      <c r="V174">
        <v>173</v>
      </c>
      <c r="W174" s="4">
        <f>IF(Table5[[#This Row],[Munic_Need]]&gt;=$BP$1,1,Table5[[#This Row],[Munic_Need]]/$BP$1)</f>
        <v>6.8535933971000509E-2</v>
      </c>
      <c r="X174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9</v>
      </c>
    </row>
    <row r="175" spans="1:24" x14ac:dyDescent="0.75">
      <c r="A175" t="s">
        <v>196</v>
      </c>
      <c r="B175" s="2">
        <v>3939</v>
      </c>
      <c r="C175" s="2">
        <v>313</v>
      </c>
      <c r="D175" s="2">
        <v>3242</v>
      </c>
      <c r="E175" s="2">
        <v>751</v>
      </c>
      <c r="F175" s="2">
        <v>5106</v>
      </c>
      <c r="G175" s="2">
        <v>5694</v>
      </c>
      <c r="H175" s="3">
        <v>0.20682593856655293</v>
      </c>
      <c r="I175" s="3">
        <v>1.643475977946968E-2</v>
      </c>
      <c r="J175" s="3">
        <v>0.17022840640588086</v>
      </c>
      <c r="K175" s="3">
        <v>3.9432922026778693E-2</v>
      </c>
      <c r="L175" s="3">
        <v>0.26810186400630093</v>
      </c>
      <c r="M175" s="3">
        <v>0.29897610921501711</v>
      </c>
      <c r="N175" s="3">
        <v>814.68737201365195</v>
      </c>
      <c r="O175" s="3">
        <v>5.1440798109740102</v>
      </c>
      <c r="P175" s="3">
        <v>551.88049356786576</v>
      </c>
      <c r="Q175" s="3">
        <v>29.6141244421108</v>
      </c>
      <c r="R175" s="3">
        <v>1368.9281176161726</v>
      </c>
      <c r="S175" s="3">
        <v>1702.3699658703074</v>
      </c>
      <c r="T175" s="3">
        <v>4472.6241533210832</v>
      </c>
      <c r="U175">
        <v>14</v>
      </c>
      <c r="V175">
        <v>174</v>
      </c>
      <c r="W175" s="4">
        <f>IF(Table5[[#This Row],[Munic_Need]]&gt;=$BP$1,1,Table5[[#This Row],[Munic_Need]]/$BP$1)</f>
        <v>6.8394484047949192E-2</v>
      </c>
      <c r="X175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9</v>
      </c>
    </row>
    <row r="176" spans="1:24" x14ac:dyDescent="0.75">
      <c r="A176" t="s">
        <v>197</v>
      </c>
      <c r="B176" s="2">
        <v>1921</v>
      </c>
      <c r="C176" s="2">
        <v>2224</v>
      </c>
      <c r="D176" s="2">
        <v>2712</v>
      </c>
      <c r="E176" s="2">
        <v>1094</v>
      </c>
      <c r="F176" s="2">
        <v>2935</v>
      </c>
      <c r="G176" s="2">
        <v>7426</v>
      </c>
      <c r="H176" s="3">
        <v>0.1049038881607689</v>
      </c>
      <c r="I176" s="3">
        <v>0.12145041502839668</v>
      </c>
      <c r="J176" s="3">
        <v>0.14809960681520315</v>
      </c>
      <c r="K176" s="3">
        <v>5.9742245522062039E-2</v>
      </c>
      <c r="L176" s="3">
        <v>0.1602774137177807</v>
      </c>
      <c r="M176" s="3">
        <v>0.40552643075578854</v>
      </c>
      <c r="N176" s="3">
        <v>201.52036915683706</v>
      </c>
      <c r="O176" s="3">
        <v>270.10572302315421</v>
      </c>
      <c r="P176" s="3">
        <v>401.64613368283096</v>
      </c>
      <c r="Q176" s="3">
        <v>65.358016601135873</v>
      </c>
      <c r="R176" s="3">
        <v>470.41420926168638</v>
      </c>
      <c r="S176" s="3">
        <v>3011.4392747924858</v>
      </c>
      <c r="T176" s="3">
        <v>4420.4837265181304</v>
      </c>
      <c r="U176">
        <v>14</v>
      </c>
      <c r="V176">
        <v>175</v>
      </c>
      <c r="W176" s="4">
        <f>IF(Table5[[#This Row],[Munic_Need]]&gt;=$BP$1,1,Table5[[#This Row],[Munic_Need]]/$BP$1)</f>
        <v>6.7597162952551568E-2</v>
      </c>
      <c r="X176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9</v>
      </c>
    </row>
    <row r="177" spans="1:24" x14ac:dyDescent="0.75">
      <c r="A177" t="s">
        <v>198</v>
      </c>
      <c r="B177" s="2">
        <v>673</v>
      </c>
      <c r="C177" s="2">
        <v>1806</v>
      </c>
      <c r="D177" s="2">
        <v>2118</v>
      </c>
      <c r="E177" s="2">
        <v>462</v>
      </c>
      <c r="F177" s="2">
        <v>5346</v>
      </c>
      <c r="G177" s="2">
        <v>5840</v>
      </c>
      <c r="H177" s="3">
        <v>4.1428131732840871E-2</v>
      </c>
      <c r="I177" s="3">
        <v>0.11117266851338872</v>
      </c>
      <c r="J177" s="3">
        <v>0.1303785780240074</v>
      </c>
      <c r="K177" s="3">
        <v>2.8439519852262233E-2</v>
      </c>
      <c r="L177" s="3">
        <v>0.32908587257617727</v>
      </c>
      <c r="M177" s="3">
        <v>0.35949522930132349</v>
      </c>
      <c r="N177" s="3">
        <v>27.881132656201906</v>
      </c>
      <c r="O177" s="3">
        <v>200.77783933518003</v>
      </c>
      <c r="P177" s="3">
        <v>276.14182825484767</v>
      </c>
      <c r="Q177" s="3">
        <v>13.139058171745152</v>
      </c>
      <c r="R177" s="3">
        <v>1759.2930747922437</v>
      </c>
      <c r="S177" s="3">
        <v>2099.4521391197291</v>
      </c>
      <c r="T177" s="3">
        <v>4376.6850723299476</v>
      </c>
      <c r="U177">
        <v>14</v>
      </c>
      <c r="V177">
        <v>176</v>
      </c>
      <c r="W177" s="4">
        <f>IF(Table5[[#This Row],[Munic_Need]]&gt;=$BP$1,1,Table5[[#This Row],[Munic_Need]]/$BP$1)</f>
        <v>6.6927402594312888E-2</v>
      </c>
      <c r="X177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9</v>
      </c>
    </row>
    <row r="178" spans="1:24" x14ac:dyDescent="0.75">
      <c r="A178" t="s">
        <v>199</v>
      </c>
      <c r="B178" s="2">
        <v>1232</v>
      </c>
      <c r="C178" s="2">
        <v>2201</v>
      </c>
      <c r="D178" s="2">
        <v>3230</v>
      </c>
      <c r="E178" s="2">
        <v>715</v>
      </c>
      <c r="F178" s="2">
        <v>3074</v>
      </c>
      <c r="G178" s="2">
        <v>7035</v>
      </c>
      <c r="H178" s="3">
        <v>7.0452336021044212E-2</v>
      </c>
      <c r="I178" s="3">
        <v>0.12586492823240122</v>
      </c>
      <c r="J178" s="3">
        <v>0.18470864070452336</v>
      </c>
      <c r="K178" s="3">
        <v>4.0887516440784581E-2</v>
      </c>
      <c r="L178" s="3">
        <v>0.175787728026534</v>
      </c>
      <c r="M178" s="3">
        <v>0.40229885057471265</v>
      </c>
      <c r="N178" s="3">
        <v>86.79727797792647</v>
      </c>
      <c r="O178" s="3">
        <v>277.0287070395151</v>
      </c>
      <c r="P178" s="3">
        <v>596.60890947561052</v>
      </c>
      <c r="Q178" s="3">
        <v>29.234574255160975</v>
      </c>
      <c r="R178" s="3">
        <v>540.37147595356555</v>
      </c>
      <c r="S178" s="3">
        <v>2830.1724137931037</v>
      </c>
      <c r="T178" s="3">
        <v>4360.2133584948824</v>
      </c>
      <c r="U178">
        <v>14</v>
      </c>
      <c r="V178">
        <v>177</v>
      </c>
      <c r="W178" s="4">
        <f>IF(Table5[[#This Row],[Munic_Need]]&gt;=$BP$1,1,Table5[[#This Row],[Munic_Need]]/$BP$1)</f>
        <v>6.6675520403787616E-2</v>
      </c>
      <c r="X178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9</v>
      </c>
    </row>
    <row r="179" spans="1:24" x14ac:dyDescent="0.75">
      <c r="A179" t="s">
        <v>200</v>
      </c>
      <c r="B179" s="2">
        <v>2932</v>
      </c>
      <c r="C179" s="2">
        <v>1870</v>
      </c>
      <c r="D179" s="2">
        <v>2039</v>
      </c>
      <c r="E179" s="2">
        <v>860</v>
      </c>
      <c r="F179" s="2">
        <v>5526</v>
      </c>
      <c r="G179" s="2">
        <v>5947</v>
      </c>
      <c r="H179" s="3">
        <v>0.15291540627933661</v>
      </c>
      <c r="I179" s="3">
        <v>9.7527902367789715E-2</v>
      </c>
      <c r="J179" s="3">
        <v>0.1063419213518306</v>
      </c>
      <c r="K179" s="3">
        <v>4.485240429748618E-2</v>
      </c>
      <c r="L179" s="3">
        <v>0.28820277459059146</v>
      </c>
      <c r="M179" s="3">
        <v>0.31015959111296548</v>
      </c>
      <c r="N179" s="3">
        <v>448.34797121101496</v>
      </c>
      <c r="O179" s="3">
        <v>182.37717742776675</v>
      </c>
      <c r="P179" s="3">
        <v>216.83117763638259</v>
      </c>
      <c r="Q179" s="3">
        <v>38.573067695838112</v>
      </c>
      <c r="R179" s="3">
        <v>1592.6085323876084</v>
      </c>
      <c r="S179" s="3">
        <v>1844.5190883488058</v>
      </c>
      <c r="T179" s="3">
        <v>4323.2570147074166</v>
      </c>
      <c r="U179">
        <v>14</v>
      </c>
      <c r="V179">
        <v>178</v>
      </c>
      <c r="W179" s="4">
        <f>IF(Table5[[#This Row],[Munic_Need]]&gt;=$BP$1,1,Table5[[#This Row],[Munic_Need]]/$BP$1)</f>
        <v>6.6110391303063704E-2</v>
      </c>
      <c r="X179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9</v>
      </c>
    </row>
    <row r="180" spans="1:24" x14ac:dyDescent="0.75">
      <c r="A180" t="s">
        <v>201</v>
      </c>
      <c r="B180" s="2">
        <v>287</v>
      </c>
      <c r="C180" s="2">
        <v>2954</v>
      </c>
      <c r="D180" s="2">
        <v>2074</v>
      </c>
      <c r="E180" s="2">
        <v>1116</v>
      </c>
      <c r="F180" s="2">
        <v>1233</v>
      </c>
      <c r="G180" s="2">
        <v>6840</v>
      </c>
      <c r="H180" s="3">
        <v>1.9787644787644786E-2</v>
      </c>
      <c r="I180" s="3">
        <v>0.20366795366795368</v>
      </c>
      <c r="J180" s="3">
        <v>0.14299503585217871</v>
      </c>
      <c r="K180" s="3">
        <v>7.6944291230005527E-2</v>
      </c>
      <c r="L180" s="3">
        <v>8.5011031439602883E-2</v>
      </c>
      <c r="M180" s="3">
        <v>0.47159404302261448</v>
      </c>
      <c r="N180" s="3">
        <v>5.6790540540540535</v>
      </c>
      <c r="O180" s="3">
        <v>601.63513513513522</v>
      </c>
      <c r="P180" s="3">
        <v>296.57170435741864</v>
      </c>
      <c r="Q180" s="3">
        <v>85.869829012686168</v>
      </c>
      <c r="R180" s="3">
        <v>104.81860176503035</v>
      </c>
      <c r="S180" s="3">
        <v>3225.7032542746829</v>
      </c>
      <c r="T180" s="3">
        <v>4320.277578599007</v>
      </c>
      <c r="U180">
        <v>14</v>
      </c>
      <c r="V180">
        <v>179</v>
      </c>
      <c r="W180" s="4">
        <f>IF(Table5[[#This Row],[Munic_Need]]&gt;=$BP$1,1,Table5[[#This Row],[Munic_Need]]/$BP$1)</f>
        <v>6.6064830355306192E-2</v>
      </c>
      <c r="X180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9</v>
      </c>
    </row>
    <row r="181" spans="1:24" x14ac:dyDescent="0.75">
      <c r="A181" t="s">
        <v>202</v>
      </c>
      <c r="B181" s="2">
        <v>1036</v>
      </c>
      <c r="C181" s="2">
        <v>2133</v>
      </c>
      <c r="D181" s="2">
        <v>3229</v>
      </c>
      <c r="E181" s="2">
        <v>461</v>
      </c>
      <c r="F181" s="2">
        <v>4464</v>
      </c>
      <c r="G181" s="2">
        <v>6262</v>
      </c>
      <c r="H181" s="3">
        <v>5.8913847028717659E-2</v>
      </c>
      <c r="I181" s="3">
        <v>0.12129655956781349</v>
      </c>
      <c r="J181" s="3">
        <v>0.1836224054591982</v>
      </c>
      <c r="K181" s="3">
        <v>2.6215524594825138E-2</v>
      </c>
      <c r="L181" s="3">
        <v>0.25385271538242821</v>
      </c>
      <c r="M181" s="3">
        <v>0.35609894796701735</v>
      </c>
      <c r="N181" s="3">
        <v>61.034745521751496</v>
      </c>
      <c r="O181" s="3">
        <v>258.72556155814618</v>
      </c>
      <c r="P181" s="3">
        <v>592.91674722775099</v>
      </c>
      <c r="Q181" s="3">
        <v>12.085356838214388</v>
      </c>
      <c r="R181" s="3">
        <v>1133.1985214671595</v>
      </c>
      <c r="S181" s="3">
        <v>2229.8916121694629</v>
      </c>
      <c r="T181" s="3">
        <v>4287.852544782485</v>
      </c>
      <c r="U181">
        <v>14</v>
      </c>
      <c r="V181">
        <v>180</v>
      </c>
      <c r="W181" s="4">
        <f>IF(Table5[[#This Row],[Munic_Need]]&gt;=$BP$1,1,Table5[[#This Row],[Munic_Need]]/$BP$1)</f>
        <v>6.5568993150547636E-2</v>
      </c>
      <c r="X181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9</v>
      </c>
    </row>
    <row r="182" spans="1:24" x14ac:dyDescent="0.75">
      <c r="A182" t="s">
        <v>203</v>
      </c>
      <c r="B182" s="2">
        <v>1388</v>
      </c>
      <c r="C182" s="2">
        <v>1050</v>
      </c>
      <c r="D182" s="2">
        <v>2101</v>
      </c>
      <c r="E182" s="2">
        <v>1251</v>
      </c>
      <c r="F182" s="2">
        <v>3735</v>
      </c>
      <c r="G182" s="2">
        <v>6459</v>
      </c>
      <c r="H182" s="3">
        <v>8.6836836836836837E-2</v>
      </c>
      <c r="I182" s="3">
        <v>6.5690690690690695E-2</v>
      </c>
      <c r="J182" s="3">
        <v>0.13144394394394396</v>
      </c>
      <c r="K182" s="3">
        <v>7.8265765765765771E-2</v>
      </c>
      <c r="L182" s="3">
        <v>0.23367117117117117</v>
      </c>
      <c r="M182" s="3">
        <v>0.40409159159159164</v>
      </c>
      <c r="N182" s="3">
        <v>120.52952952952953</v>
      </c>
      <c r="O182" s="3">
        <v>68.97522522522523</v>
      </c>
      <c r="P182" s="3">
        <v>276.16372622622623</v>
      </c>
      <c r="Q182" s="3">
        <v>97.910472972972983</v>
      </c>
      <c r="R182" s="3">
        <v>872.76182432432438</v>
      </c>
      <c r="S182" s="3">
        <v>2610.0275900900906</v>
      </c>
      <c r="T182" s="3">
        <v>4046.3683683683689</v>
      </c>
      <c r="U182">
        <v>14</v>
      </c>
      <c r="V182">
        <v>181</v>
      </c>
      <c r="W182" s="4">
        <f>IF(Table5[[#This Row],[Munic_Need]]&gt;=$BP$1,1,Table5[[#This Row],[Munic_Need]]/$BP$1)</f>
        <v>6.1876264880651857E-2</v>
      </c>
      <c r="X182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9</v>
      </c>
    </row>
    <row r="183" spans="1:24" x14ac:dyDescent="0.75">
      <c r="A183" t="s">
        <v>204</v>
      </c>
      <c r="B183" s="2">
        <v>2097</v>
      </c>
      <c r="C183" s="2">
        <v>14</v>
      </c>
      <c r="D183" s="2">
        <v>1348</v>
      </c>
      <c r="E183" s="2">
        <v>696</v>
      </c>
      <c r="F183" s="2">
        <v>4740</v>
      </c>
      <c r="G183" s="2">
        <v>5256</v>
      </c>
      <c r="H183" s="3">
        <v>0.14818740725037099</v>
      </c>
      <c r="I183" s="3">
        <v>9.8932937601582931E-4</v>
      </c>
      <c r="J183" s="3">
        <v>9.5258285633524134E-2</v>
      </c>
      <c r="K183" s="3">
        <v>4.9183803264786941E-2</v>
      </c>
      <c r="L183" s="3">
        <v>0.33495866016535936</v>
      </c>
      <c r="M183" s="3">
        <v>0.37142251430994272</v>
      </c>
      <c r="N183" s="3">
        <v>310.74899300402797</v>
      </c>
      <c r="O183" s="3">
        <v>1.385061126422161E-2</v>
      </c>
      <c r="P183" s="3">
        <v>128.40816903399053</v>
      </c>
      <c r="Q183" s="3">
        <v>34.231927072291711</v>
      </c>
      <c r="R183" s="3">
        <v>1587.7040491838034</v>
      </c>
      <c r="S183" s="3">
        <v>1952.1967352130589</v>
      </c>
      <c r="T183" s="3">
        <v>4013.3037241184365</v>
      </c>
      <c r="U183">
        <v>14</v>
      </c>
      <c r="V183">
        <v>182</v>
      </c>
      <c r="W183" s="4">
        <f>IF(Table5[[#This Row],[Munic_Need]]&gt;=$BP$1,1,Table5[[#This Row],[Munic_Need]]/$BP$1)</f>
        <v>6.1370646879634734E-2</v>
      </c>
      <c r="X183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9</v>
      </c>
    </row>
    <row r="184" spans="1:24" x14ac:dyDescent="0.75">
      <c r="A184" t="s">
        <v>205</v>
      </c>
      <c r="B184" s="2">
        <v>257</v>
      </c>
      <c r="C184" s="2">
        <v>163</v>
      </c>
      <c r="D184" s="2">
        <v>1043</v>
      </c>
      <c r="E184" s="2">
        <v>110</v>
      </c>
      <c r="F184" s="2">
        <v>597</v>
      </c>
      <c r="G184" s="2">
        <v>5269</v>
      </c>
      <c r="H184" s="3">
        <v>3.4547654254604113E-2</v>
      </c>
      <c r="I184" s="3">
        <v>2.1911547250974595E-2</v>
      </c>
      <c r="J184" s="3">
        <v>0.14020701707218713</v>
      </c>
      <c r="K184" s="3">
        <v>1.4786933727651568E-2</v>
      </c>
      <c r="L184" s="3">
        <v>8.0252722140072591E-2</v>
      </c>
      <c r="M184" s="3">
        <v>0.70829412555450999</v>
      </c>
      <c r="N184" s="3">
        <v>8.878747143433257</v>
      </c>
      <c r="O184" s="3">
        <v>3.5715822019088592</v>
      </c>
      <c r="P184" s="3">
        <v>146.23591880629118</v>
      </c>
      <c r="Q184" s="3">
        <v>1.6265627100416724</v>
      </c>
      <c r="R184" s="3">
        <v>47.910875117623334</v>
      </c>
      <c r="S184" s="3">
        <v>3732.001747546713</v>
      </c>
      <c r="T184" s="3">
        <v>3940.2254335260113</v>
      </c>
      <c r="U184">
        <v>14</v>
      </c>
      <c r="V184">
        <v>183</v>
      </c>
      <c r="W184" s="4">
        <f>IF(Table5[[#This Row],[Munic_Need]]&gt;=$BP$1,1,Table5[[#This Row],[Munic_Need]]/$BP$1)</f>
        <v>6.0253148111833348E-2</v>
      </c>
      <c r="X184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9</v>
      </c>
    </row>
    <row r="185" spans="1:24" x14ac:dyDescent="0.75">
      <c r="A185" t="s">
        <v>206</v>
      </c>
      <c r="B185" s="2">
        <v>195</v>
      </c>
      <c r="C185" s="2">
        <v>1322</v>
      </c>
      <c r="D185" s="2">
        <v>1106</v>
      </c>
      <c r="E185" s="2">
        <v>262</v>
      </c>
      <c r="F185" s="2">
        <v>2618</v>
      </c>
      <c r="G185" s="2">
        <v>5834</v>
      </c>
      <c r="H185" s="3">
        <v>1.7200317544323895E-2</v>
      </c>
      <c r="I185" s="3">
        <v>0.11660933227485225</v>
      </c>
      <c r="J185" s="3">
        <v>9.7556672841139627E-2</v>
      </c>
      <c r="K185" s="3">
        <v>2.3110170239040311E-2</v>
      </c>
      <c r="L185" s="3">
        <v>0.23092528887712799</v>
      </c>
      <c r="M185" s="3">
        <v>0.51459821822351581</v>
      </c>
      <c r="N185" s="3">
        <v>3.3540619211431593</v>
      </c>
      <c r="O185" s="3">
        <v>154.15753726735468</v>
      </c>
      <c r="P185" s="3">
        <v>107.89768016230043</v>
      </c>
      <c r="Q185" s="3">
        <v>6.0548646026285615</v>
      </c>
      <c r="R185" s="3">
        <v>604.56240628032106</v>
      </c>
      <c r="S185" s="3">
        <v>3002.1660051159911</v>
      </c>
      <c r="T185" s="3">
        <v>3878.192555349739</v>
      </c>
      <c r="U185">
        <v>14</v>
      </c>
      <c r="V185">
        <v>184</v>
      </c>
      <c r="W185" s="4">
        <f>IF(Table5[[#This Row],[Munic_Need]]&gt;=$BP$1,1,Table5[[#This Row],[Munic_Need]]/$BP$1)</f>
        <v>5.9304553606362755E-2</v>
      </c>
      <c r="X185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9</v>
      </c>
    </row>
    <row r="186" spans="1:24" x14ac:dyDescent="0.75">
      <c r="A186" t="s">
        <v>207</v>
      </c>
      <c r="B186" s="2">
        <v>802</v>
      </c>
      <c r="C186" s="2">
        <v>2020</v>
      </c>
      <c r="D186" s="2">
        <v>2891</v>
      </c>
      <c r="E186" s="2">
        <v>1411</v>
      </c>
      <c r="F186" s="2">
        <v>3273</v>
      </c>
      <c r="G186" s="2">
        <v>6206</v>
      </c>
      <c r="H186" s="3">
        <v>4.8304523278925496E-2</v>
      </c>
      <c r="I186" s="3">
        <v>0.12166475938083478</v>
      </c>
      <c r="J186" s="3">
        <v>0.17412515810395712</v>
      </c>
      <c r="K186" s="3">
        <v>8.4984641329880137E-2</v>
      </c>
      <c r="L186" s="3">
        <v>0.19713304824429317</v>
      </c>
      <c r="M186" s="3">
        <v>0.37378786966210931</v>
      </c>
      <c r="N186" s="3">
        <v>38.74022766969825</v>
      </c>
      <c r="O186" s="3">
        <v>245.76281394928625</v>
      </c>
      <c r="P186" s="3">
        <v>503.39583207854002</v>
      </c>
      <c r="Q186" s="3">
        <v>119.91332891646087</v>
      </c>
      <c r="R186" s="3">
        <v>645.21646690357159</v>
      </c>
      <c r="S186" s="3">
        <v>2319.7275191230506</v>
      </c>
      <c r="T186" s="3">
        <v>3872.7561886406074</v>
      </c>
      <c r="U186">
        <v>14</v>
      </c>
      <c r="V186">
        <v>185</v>
      </c>
      <c r="W186" s="4">
        <f>IF(Table5[[#This Row],[Munic_Need]]&gt;=$BP$1,1,Table5[[#This Row],[Munic_Need]]/$BP$1)</f>
        <v>5.9221421761740757E-2</v>
      </c>
      <c r="X186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9</v>
      </c>
    </row>
    <row r="187" spans="1:24" x14ac:dyDescent="0.75">
      <c r="A187" t="s">
        <v>208</v>
      </c>
      <c r="B187" s="2">
        <v>1221</v>
      </c>
      <c r="C187" s="2">
        <v>88</v>
      </c>
      <c r="D187" s="2">
        <v>1137</v>
      </c>
      <c r="E187" s="2">
        <v>238</v>
      </c>
      <c r="F187" s="2">
        <v>2611</v>
      </c>
      <c r="G187" s="2">
        <v>5728</v>
      </c>
      <c r="H187" s="3">
        <v>0.11076839335933956</v>
      </c>
      <c r="I187" s="3">
        <v>7.9833076295019526E-3</v>
      </c>
      <c r="J187" s="3">
        <v>0.10314796334936044</v>
      </c>
      <c r="K187" s="3">
        <v>2.1591218361607552E-2</v>
      </c>
      <c r="L187" s="3">
        <v>0.23686836614351811</v>
      </c>
      <c r="M187" s="3">
        <v>0.51964075115667241</v>
      </c>
      <c r="N187" s="3">
        <v>135.2482082917536</v>
      </c>
      <c r="O187" s="3">
        <v>0.70253107139617188</v>
      </c>
      <c r="P187" s="3">
        <v>117.27923432822281</v>
      </c>
      <c r="Q187" s="3">
        <v>5.1387099700625969</v>
      </c>
      <c r="R187" s="3">
        <v>618.46330400072577</v>
      </c>
      <c r="S187" s="3">
        <v>2976.5022226254196</v>
      </c>
      <c r="T187" s="3">
        <v>3853.3342102875804</v>
      </c>
      <c r="U187">
        <v>15</v>
      </c>
      <c r="V187">
        <v>186</v>
      </c>
      <c r="W187" s="4">
        <f>IF(Table5[[#This Row],[Munic_Need]]&gt;=$BP$1,1,Table5[[#This Row],[Munic_Need]]/$BP$1)</f>
        <v>5.8924424709650126E-2</v>
      </c>
      <c r="X187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9</v>
      </c>
    </row>
    <row r="188" spans="1:24" x14ac:dyDescent="0.75">
      <c r="A188" t="s">
        <v>209</v>
      </c>
      <c r="B188" s="2">
        <v>1428</v>
      </c>
      <c r="C188" s="2">
        <v>3987</v>
      </c>
      <c r="D188" s="2">
        <v>2129</v>
      </c>
      <c r="E188" s="2">
        <v>699</v>
      </c>
      <c r="F188" s="2">
        <v>2644</v>
      </c>
      <c r="G188" s="2">
        <v>5584</v>
      </c>
      <c r="H188" s="3">
        <v>8.6697832554186158E-2</v>
      </c>
      <c r="I188" s="3">
        <v>0.24206180559771723</v>
      </c>
      <c r="J188" s="3">
        <v>0.12925748284864308</v>
      </c>
      <c r="K188" s="3">
        <v>4.2438224758666751E-2</v>
      </c>
      <c r="L188" s="3">
        <v>0.16052455831461357</v>
      </c>
      <c r="M188" s="3">
        <v>0.33902009592617327</v>
      </c>
      <c r="N188" s="3">
        <v>123.80450488737783</v>
      </c>
      <c r="O188" s="3">
        <v>965.10041891809863</v>
      </c>
      <c r="P188" s="3">
        <v>275.18918098476109</v>
      </c>
      <c r="Q188" s="3">
        <v>29.66431910630806</v>
      </c>
      <c r="R188" s="3">
        <v>424.42693218383829</v>
      </c>
      <c r="S188" s="3">
        <v>1893.0882156517516</v>
      </c>
      <c r="T188" s="3">
        <v>3711.2735717321357</v>
      </c>
      <c r="U188">
        <v>15</v>
      </c>
      <c r="V188">
        <v>187</v>
      </c>
      <c r="W188" s="4">
        <f>IF(Table5[[#This Row],[Munic_Need]]&gt;=$BP$1,1,Table5[[#This Row],[Munic_Need]]/$BP$1)</f>
        <v>5.6752061518724001E-2</v>
      </c>
      <c r="X188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9</v>
      </c>
    </row>
    <row r="189" spans="1:24" x14ac:dyDescent="0.75">
      <c r="A189" t="s">
        <v>210</v>
      </c>
      <c r="B189" s="2">
        <v>512</v>
      </c>
      <c r="C189" s="2">
        <v>2245</v>
      </c>
      <c r="D189" s="2">
        <v>972</v>
      </c>
      <c r="E189" s="2">
        <v>461</v>
      </c>
      <c r="F189" s="2">
        <v>1841</v>
      </c>
      <c r="G189" s="2">
        <v>5818</v>
      </c>
      <c r="H189" s="3">
        <v>4.3210397501898895E-2</v>
      </c>
      <c r="I189" s="3">
        <v>0.18946746560891214</v>
      </c>
      <c r="J189" s="3">
        <v>8.2032239007511179E-2</v>
      </c>
      <c r="K189" s="3">
        <v>3.8906236813233186E-2</v>
      </c>
      <c r="L189" s="3">
        <v>0.15537176133007005</v>
      </c>
      <c r="M189" s="3">
        <v>0.49101189973837456</v>
      </c>
      <c r="N189" s="3">
        <v>22.123723520972234</v>
      </c>
      <c r="O189" s="3">
        <v>425.35446029200779</v>
      </c>
      <c r="P189" s="3">
        <v>79.73533631530087</v>
      </c>
      <c r="Q189" s="3">
        <v>17.935775170900499</v>
      </c>
      <c r="R189" s="3">
        <v>286.03941260865895</v>
      </c>
      <c r="S189" s="3">
        <v>2856.707232677863</v>
      </c>
      <c r="T189" s="3">
        <v>3687.8959405857036</v>
      </c>
      <c r="U189">
        <v>15</v>
      </c>
      <c r="V189">
        <v>188</v>
      </c>
      <c r="W189" s="4">
        <f>IF(Table5[[#This Row],[Munic_Need]]&gt;=$BP$1,1,Table5[[#This Row],[Munic_Need]]/$BP$1)</f>
        <v>5.6394575406385171E-2</v>
      </c>
      <c r="X189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10</v>
      </c>
    </row>
    <row r="190" spans="1:24" x14ac:dyDescent="0.75">
      <c r="A190" t="s">
        <v>211</v>
      </c>
      <c r="B190" s="2">
        <v>2173</v>
      </c>
      <c r="C190" s="2">
        <v>98</v>
      </c>
      <c r="D190" s="2">
        <v>4587</v>
      </c>
      <c r="E190" s="2">
        <v>795</v>
      </c>
      <c r="F190" s="2">
        <v>1818</v>
      </c>
      <c r="G190" s="2">
        <v>4544</v>
      </c>
      <c r="H190" s="3">
        <v>0.15504816268283983</v>
      </c>
      <c r="I190" s="3">
        <v>6.9925080271138074E-3</v>
      </c>
      <c r="J190" s="3">
        <v>0.32729218694256157</v>
      </c>
      <c r="K190" s="3">
        <v>5.6724937566892619E-2</v>
      </c>
      <c r="L190" s="3">
        <v>0.12971815911523368</v>
      </c>
      <c r="M190" s="3">
        <v>0.32422404566535856</v>
      </c>
      <c r="N190" s="3">
        <v>336.91965750981097</v>
      </c>
      <c r="O190" s="3">
        <v>0.6852657866571531</v>
      </c>
      <c r="P190" s="3">
        <v>1501.28926150553</v>
      </c>
      <c r="Q190" s="3">
        <v>45.096325365679633</v>
      </c>
      <c r="R190" s="3">
        <v>235.82761327149484</v>
      </c>
      <c r="S190" s="3">
        <v>1473.2740635033892</v>
      </c>
      <c r="T190" s="3">
        <v>3593.092186942562</v>
      </c>
      <c r="U190">
        <v>15</v>
      </c>
      <c r="V190">
        <v>189</v>
      </c>
      <c r="W190" s="4">
        <f>IF(Table5[[#This Row],[Munic_Need]]&gt;=$BP$1,1,Table5[[#This Row],[Munic_Need]]/$BP$1)</f>
        <v>5.494485515403244E-2</v>
      </c>
      <c r="X190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10</v>
      </c>
    </row>
    <row r="191" spans="1:24" x14ac:dyDescent="0.75">
      <c r="A191" t="s">
        <v>212</v>
      </c>
      <c r="B191" s="2">
        <v>926</v>
      </c>
      <c r="C191" s="2">
        <v>1537</v>
      </c>
      <c r="D191" s="2">
        <v>2248</v>
      </c>
      <c r="E191" s="2">
        <v>588</v>
      </c>
      <c r="F191" s="2">
        <v>2713</v>
      </c>
      <c r="G191" s="2">
        <v>5682</v>
      </c>
      <c r="H191" s="3">
        <v>6.7620855849277059E-2</v>
      </c>
      <c r="I191" s="3">
        <v>0.1122389367606251</v>
      </c>
      <c r="J191" s="3">
        <v>0.16415948590623633</v>
      </c>
      <c r="K191" s="3">
        <v>4.2938513217467514E-2</v>
      </c>
      <c r="L191" s="3">
        <v>0.19811596319556013</v>
      </c>
      <c r="M191" s="3">
        <v>0.41492624507083398</v>
      </c>
      <c r="N191" s="3">
        <v>62.61691251643056</v>
      </c>
      <c r="O191" s="3">
        <v>172.51124580108078</v>
      </c>
      <c r="P191" s="3">
        <v>369.03052431721926</v>
      </c>
      <c r="Q191" s="3">
        <v>25.2478457718709</v>
      </c>
      <c r="R191" s="3">
        <v>537.48860814955458</v>
      </c>
      <c r="S191" s="3">
        <v>2357.6109244924787</v>
      </c>
      <c r="T191" s="3">
        <v>3524.5060610486348</v>
      </c>
      <c r="U191">
        <v>15</v>
      </c>
      <c r="V191">
        <v>190</v>
      </c>
      <c r="W191" s="4">
        <f>IF(Table5[[#This Row],[Munic_Need]]&gt;=$BP$1,1,Table5[[#This Row],[Munic_Need]]/$BP$1)</f>
        <v>5.3896049680431525E-2</v>
      </c>
      <c r="X191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10</v>
      </c>
    </row>
    <row r="192" spans="1:24" x14ac:dyDescent="0.75">
      <c r="A192" t="s">
        <v>213</v>
      </c>
      <c r="B192" s="2">
        <v>2024</v>
      </c>
      <c r="C192" s="2">
        <v>225</v>
      </c>
      <c r="D192" s="2">
        <v>2935</v>
      </c>
      <c r="E192" s="2">
        <v>934</v>
      </c>
      <c r="F192" s="2">
        <v>3221</v>
      </c>
      <c r="G192" s="2">
        <v>4972</v>
      </c>
      <c r="H192" s="3">
        <v>0.14142966948501154</v>
      </c>
      <c r="I192" s="3">
        <v>1.5722171755991898E-2</v>
      </c>
      <c r="J192" s="3">
        <v>0.20508699601704986</v>
      </c>
      <c r="K192" s="3">
        <v>6.5264481867095256E-2</v>
      </c>
      <c r="L192" s="3">
        <v>0.22507162322688845</v>
      </c>
      <c r="M192" s="3">
        <v>0.34742505764796316</v>
      </c>
      <c r="N192" s="3">
        <v>286.25365103766336</v>
      </c>
      <c r="O192" s="3">
        <v>3.5374886450981768</v>
      </c>
      <c r="P192" s="3">
        <v>601.93033331004131</v>
      </c>
      <c r="Q192" s="3">
        <v>60.957026063866969</v>
      </c>
      <c r="R192" s="3">
        <v>724.95569841380768</v>
      </c>
      <c r="S192" s="3">
        <v>1727.3973866256729</v>
      </c>
      <c r="T192" s="3">
        <v>3405.0315840961503</v>
      </c>
      <c r="U192">
        <v>15</v>
      </c>
      <c r="V192">
        <v>191</v>
      </c>
      <c r="W192" s="4">
        <f>IF(Table5[[#This Row],[Munic_Need]]&gt;=$BP$1,1,Table5[[#This Row],[Munic_Need]]/$BP$1)</f>
        <v>5.2069069606106202E-2</v>
      </c>
      <c r="X192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10</v>
      </c>
    </row>
    <row r="193" spans="1:24" x14ac:dyDescent="0.75">
      <c r="A193" t="s">
        <v>214</v>
      </c>
      <c r="B193" s="2">
        <v>141</v>
      </c>
      <c r="C193" s="2">
        <v>627</v>
      </c>
      <c r="D193" s="2">
        <v>728</v>
      </c>
      <c r="E193" s="2">
        <v>150</v>
      </c>
      <c r="F193" s="2">
        <v>1108</v>
      </c>
      <c r="G193" s="2">
        <v>4861</v>
      </c>
      <c r="H193" s="3">
        <v>1.8516086671043992E-2</v>
      </c>
      <c r="I193" s="3">
        <v>8.2337491792514775E-2</v>
      </c>
      <c r="J193" s="3">
        <v>9.5600787918581745E-2</v>
      </c>
      <c r="K193" s="3">
        <v>1.9697964543663821E-2</v>
      </c>
      <c r="L193" s="3">
        <v>0.14550229809586343</v>
      </c>
      <c r="M193" s="3">
        <v>0.63834537097833222</v>
      </c>
      <c r="N193" s="3">
        <v>2.6107682206172029</v>
      </c>
      <c r="O193" s="3">
        <v>51.625607353906766</v>
      </c>
      <c r="P193" s="3">
        <v>69.597373604727508</v>
      </c>
      <c r="Q193" s="3">
        <v>2.9546946815495732</v>
      </c>
      <c r="R193" s="3">
        <v>161.21654629021668</v>
      </c>
      <c r="S193" s="3">
        <v>3102.996848325673</v>
      </c>
      <c r="T193" s="3">
        <v>3391.0018384766904</v>
      </c>
      <c r="U193">
        <v>15</v>
      </c>
      <c r="V193">
        <v>192</v>
      </c>
      <c r="W193" s="4">
        <f>IF(Table5[[#This Row],[Munic_Need]]&gt;=$BP$1,1,Table5[[#This Row],[Munic_Need]]/$BP$1)</f>
        <v>5.1854529510611161E-2</v>
      </c>
      <c r="X193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10</v>
      </c>
    </row>
    <row r="194" spans="1:24" x14ac:dyDescent="0.75">
      <c r="A194" t="s">
        <v>215</v>
      </c>
      <c r="B194" s="2">
        <v>1155</v>
      </c>
      <c r="C194" s="2">
        <v>1610</v>
      </c>
      <c r="D194" s="2">
        <v>1916</v>
      </c>
      <c r="E194" s="2">
        <v>454</v>
      </c>
      <c r="F194" s="2">
        <v>2151</v>
      </c>
      <c r="G194" s="2">
        <v>5416</v>
      </c>
      <c r="H194" s="3">
        <v>9.0930562116202179E-2</v>
      </c>
      <c r="I194" s="3">
        <v>0.12675169264682729</v>
      </c>
      <c r="J194" s="3">
        <v>0.15084238702566524</v>
      </c>
      <c r="K194" s="3">
        <v>3.5742402771217131E-2</v>
      </c>
      <c r="L194" s="3">
        <v>0.16934341048653759</v>
      </c>
      <c r="M194" s="3">
        <v>0.42638954495355069</v>
      </c>
      <c r="N194" s="3">
        <v>105.02479924421351</v>
      </c>
      <c r="O194" s="3">
        <v>204.07022516139193</v>
      </c>
      <c r="P194" s="3">
        <v>289.01401354117462</v>
      </c>
      <c r="Q194" s="3">
        <v>16.227050858132579</v>
      </c>
      <c r="R194" s="3">
        <v>364.25767595654236</v>
      </c>
      <c r="S194" s="3">
        <v>2309.3257754684305</v>
      </c>
      <c r="T194" s="3">
        <v>3287.9195402298856</v>
      </c>
      <c r="U194">
        <v>15</v>
      </c>
      <c r="V194">
        <v>193</v>
      </c>
      <c r="W194" s="4">
        <f>IF(Table5[[#This Row],[Munic_Need]]&gt;=$BP$1,1,Table5[[#This Row],[Munic_Need]]/$BP$1)</f>
        <v>5.0278215391341391E-2</v>
      </c>
      <c r="X194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10</v>
      </c>
    </row>
    <row r="195" spans="1:24" x14ac:dyDescent="0.75">
      <c r="A195" t="s">
        <v>216</v>
      </c>
      <c r="B195" s="2">
        <v>689</v>
      </c>
      <c r="C195" s="2">
        <v>1810</v>
      </c>
      <c r="D195" s="2">
        <v>810</v>
      </c>
      <c r="E195" s="2">
        <v>155</v>
      </c>
      <c r="F195" s="2">
        <v>1511</v>
      </c>
      <c r="G195" s="2">
        <v>5137</v>
      </c>
      <c r="H195" s="3">
        <v>6.8136867088607583E-2</v>
      </c>
      <c r="I195" s="3">
        <v>0.17899525316455694</v>
      </c>
      <c r="J195" s="3">
        <v>8.0102848101265819E-2</v>
      </c>
      <c r="K195" s="3">
        <v>1.5328322784810127E-2</v>
      </c>
      <c r="L195" s="3">
        <v>0.14942642405063292</v>
      </c>
      <c r="M195" s="3">
        <v>0.50801028481012656</v>
      </c>
      <c r="N195" s="3">
        <v>46.946301424050624</v>
      </c>
      <c r="O195" s="3">
        <v>323.98140822784808</v>
      </c>
      <c r="P195" s="3">
        <v>64.883306962025316</v>
      </c>
      <c r="Q195" s="3">
        <v>2.3758900316455698</v>
      </c>
      <c r="R195" s="3">
        <v>225.78332674050634</v>
      </c>
      <c r="S195" s="3">
        <v>2609.6488330696202</v>
      </c>
      <c r="T195" s="3">
        <v>3273.6190664556962</v>
      </c>
      <c r="U195">
        <v>15</v>
      </c>
      <c r="V195">
        <v>194</v>
      </c>
      <c r="W195" s="4">
        <f>IF(Table5[[#This Row],[Munic_Need]]&gt;=$BP$1,1,Table5[[#This Row],[Munic_Need]]/$BP$1)</f>
        <v>5.0059535374443333E-2</v>
      </c>
      <c r="X195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10</v>
      </c>
    </row>
    <row r="196" spans="1:24" x14ac:dyDescent="0.75">
      <c r="A196" t="s">
        <v>217</v>
      </c>
      <c r="B196" s="2">
        <v>508</v>
      </c>
      <c r="C196" s="2">
        <v>287</v>
      </c>
      <c r="D196" s="2">
        <v>1270</v>
      </c>
      <c r="E196" s="2">
        <v>194</v>
      </c>
      <c r="F196" s="2">
        <v>1397</v>
      </c>
      <c r="G196" s="2">
        <v>4745</v>
      </c>
      <c r="H196" s="3">
        <v>6.0468991786692058E-2</v>
      </c>
      <c r="I196" s="3">
        <v>3.4162599690513031E-2</v>
      </c>
      <c r="J196" s="3">
        <v>0.15117247946673015</v>
      </c>
      <c r="K196" s="3">
        <v>2.3092488989406024E-2</v>
      </c>
      <c r="L196" s="3">
        <v>0.16628972741340317</v>
      </c>
      <c r="M196" s="3">
        <v>0.56481371265325553</v>
      </c>
      <c r="N196" s="3">
        <v>30.718247827639566</v>
      </c>
      <c r="O196" s="3">
        <v>9.8046661111772391</v>
      </c>
      <c r="P196" s="3">
        <v>191.98904892274729</v>
      </c>
      <c r="Q196" s="3">
        <v>4.4799428639447685</v>
      </c>
      <c r="R196" s="3">
        <v>232.30674919652424</v>
      </c>
      <c r="S196" s="3">
        <v>2680.0410665396976</v>
      </c>
      <c r="T196" s="3">
        <v>3149.3397214617303</v>
      </c>
      <c r="U196">
        <v>15</v>
      </c>
      <c r="V196">
        <v>195</v>
      </c>
      <c r="W196" s="4">
        <f>IF(Table5[[#This Row],[Munic_Need]]&gt;=$BP$1,1,Table5[[#This Row],[Munic_Need]]/$BP$1)</f>
        <v>4.8159080208236754E-2</v>
      </c>
      <c r="X196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10</v>
      </c>
    </row>
    <row r="197" spans="1:24" x14ac:dyDescent="0.75">
      <c r="A197" t="s">
        <v>218</v>
      </c>
      <c r="B197" s="2">
        <v>245</v>
      </c>
      <c r="C197" s="2">
        <v>269</v>
      </c>
      <c r="D197" s="2">
        <v>923</v>
      </c>
      <c r="E197" s="2">
        <v>182</v>
      </c>
      <c r="F197" s="2">
        <v>1773</v>
      </c>
      <c r="G197" s="2">
        <v>4549</v>
      </c>
      <c r="H197" s="3">
        <v>3.0852537463795491E-2</v>
      </c>
      <c r="I197" s="3">
        <v>3.3874826848004032E-2</v>
      </c>
      <c r="J197" s="3">
        <v>0.11623221256768669</v>
      </c>
      <c r="K197" s="3">
        <v>2.291902783024808E-2</v>
      </c>
      <c r="L197" s="3">
        <v>0.22327162825840574</v>
      </c>
      <c r="M197" s="3">
        <v>0.57284976703185997</v>
      </c>
      <c r="N197" s="3">
        <v>7.5588716786298953</v>
      </c>
      <c r="O197" s="3">
        <v>9.1123284221130838</v>
      </c>
      <c r="P197" s="3">
        <v>107.28233219997482</v>
      </c>
      <c r="Q197" s="3">
        <v>4.1712630651051503</v>
      </c>
      <c r="R197" s="3">
        <v>395.86059690215336</v>
      </c>
      <c r="S197" s="3">
        <v>2605.8935902279309</v>
      </c>
      <c r="T197" s="3">
        <v>3129.8789824959072</v>
      </c>
      <c r="U197">
        <v>15</v>
      </c>
      <c r="V197">
        <v>196</v>
      </c>
      <c r="W197" s="4">
        <f>IF(Table5[[#This Row],[Munic_Need]]&gt;=$BP$1,1,Table5[[#This Row],[Munic_Need]]/$BP$1)</f>
        <v>4.7861490436520528E-2</v>
      </c>
      <c r="X197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10</v>
      </c>
    </row>
    <row r="198" spans="1:24" x14ac:dyDescent="0.75">
      <c r="A198" t="s">
        <v>219</v>
      </c>
      <c r="B198" s="2">
        <v>3173</v>
      </c>
      <c r="C198" s="2">
        <v>147</v>
      </c>
      <c r="D198" s="2">
        <v>3222</v>
      </c>
      <c r="E198" s="2">
        <v>341</v>
      </c>
      <c r="F198" s="2">
        <v>3284</v>
      </c>
      <c r="G198" s="2">
        <v>2880</v>
      </c>
      <c r="H198" s="3">
        <v>0.24319766996244349</v>
      </c>
      <c r="I198" s="3">
        <v>1.1266957921361231E-2</v>
      </c>
      <c r="J198" s="3">
        <v>0.24695332260289721</v>
      </c>
      <c r="K198" s="3">
        <v>2.6136276538667891E-2</v>
      </c>
      <c r="L198" s="3">
        <v>0.25170537288265504</v>
      </c>
      <c r="M198" s="3">
        <v>0.22074040009197515</v>
      </c>
      <c r="N198" s="3">
        <v>771.66620679083314</v>
      </c>
      <c r="O198" s="3">
        <v>1.6562428144401009</v>
      </c>
      <c r="P198" s="3">
        <v>795.68360542653477</v>
      </c>
      <c r="Q198" s="3">
        <v>8.9124702996857508</v>
      </c>
      <c r="R198" s="3">
        <v>826.60044454663921</v>
      </c>
      <c r="S198" s="3">
        <v>635.73235226488839</v>
      </c>
      <c r="T198" s="3">
        <v>3040.2513221430218</v>
      </c>
      <c r="U198">
        <v>15</v>
      </c>
      <c r="V198">
        <v>197</v>
      </c>
      <c r="W198" s="4">
        <f>IF(Table5[[#This Row],[Munic_Need]]&gt;=$BP$1,1,Table5[[#This Row],[Munic_Need]]/$BP$1)</f>
        <v>4.649092197913994E-2</v>
      </c>
      <c r="X198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10</v>
      </c>
    </row>
    <row r="199" spans="1:24" x14ac:dyDescent="0.75">
      <c r="A199" t="s">
        <v>220</v>
      </c>
      <c r="B199" s="2">
        <v>436</v>
      </c>
      <c r="C199" s="2">
        <v>347</v>
      </c>
      <c r="D199" s="2">
        <v>830</v>
      </c>
      <c r="E199" s="2">
        <v>288</v>
      </c>
      <c r="F199" s="2">
        <v>1771</v>
      </c>
      <c r="G199" s="2">
        <v>4542</v>
      </c>
      <c r="H199" s="3">
        <v>5.308010713416119E-2</v>
      </c>
      <c r="I199" s="3">
        <v>4.2244947650353061E-2</v>
      </c>
      <c r="J199" s="3">
        <v>0.10104699293888483</v>
      </c>
      <c r="K199" s="3">
        <v>3.5062089116143169E-2</v>
      </c>
      <c r="L199" s="3">
        <v>0.21560749939128318</v>
      </c>
      <c r="M199" s="3">
        <v>0.55295836376917462</v>
      </c>
      <c r="N199" s="3">
        <v>23.14292671049428</v>
      </c>
      <c r="O199" s="3">
        <v>14.658996834672513</v>
      </c>
      <c r="P199" s="3">
        <v>83.869004139274409</v>
      </c>
      <c r="Q199" s="3">
        <v>10.097881665449233</v>
      </c>
      <c r="R199" s="3">
        <v>381.84088142196254</v>
      </c>
      <c r="S199" s="3">
        <v>2511.536888239591</v>
      </c>
      <c r="T199" s="3">
        <v>3025.1465790114439</v>
      </c>
      <c r="U199">
        <v>15</v>
      </c>
      <c r="V199">
        <v>198</v>
      </c>
      <c r="W199" s="4">
        <f>IF(Table5[[#This Row],[Munic_Need]]&gt;=$BP$1,1,Table5[[#This Row],[Munic_Need]]/$BP$1)</f>
        <v>4.6259943234280738E-2</v>
      </c>
      <c r="X199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10</v>
      </c>
    </row>
    <row r="200" spans="1:24" x14ac:dyDescent="0.75">
      <c r="A200" t="s">
        <v>221</v>
      </c>
      <c r="B200" s="2">
        <v>532</v>
      </c>
      <c r="C200" s="2">
        <v>859</v>
      </c>
      <c r="D200" s="2">
        <v>1453</v>
      </c>
      <c r="E200" s="2">
        <v>423</v>
      </c>
      <c r="F200" s="2">
        <v>2903</v>
      </c>
      <c r="G200" s="2">
        <v>4543</v>
      </c>
      <c r="H200" s="3">
        <v>4.9659292448427143E-2</v>
      </c>
      <c r="I200" s="3">
        <v>8.01829552879679E-2</v>
      </c>
      <c r="J200" s="3">
        <v>0.13562960888639969</v>
      </c>
      <c r="K200" s="3">
        <v>3.9484738168580231E-2</v>
      </c>
      <c r="L200" s="3">
        <v>0.27097918416876693</v>
      </c>
      <c r="M200" s="3">
        <v>0.42406422103985814</v>
      </c>
      <c r="N200" s="3">
        <v>26.418743582563241</v>
      </c>
      <c r="O200" s="3">
        <v>68.877158592364424</v>
      </c>
      <c r="P200" s="3">
        <v>197.06982171193874</v>
      </c>
      <c r="Q200" s="3">
        <v>16.702044245309438</v>
      </c>
      <c r="R200" s="3">
        <v>786.65257164193042</v>
      </c>
      <c r="S200" s="3">
        <v>1926.5237561840754</v>
      </c>
      <c r="T200" s="3">
        <v>3022.2440959581818</v>
      </c>
      <c r="U200">
        <v>15</v>
      </c>
      <c r="V200">
        <v>199</v>
      </c>
      <c r="W200" s="4">
        <f>IF(Table5[[#This Row],[Munic_Need]]&gt;=$BP$1,1,Table5[[#This Row],[Munic_Need]]/$BP$1)</f>
        <v>4.6215559037424317E-2</v>
      </c>
      <c r="X200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10</v>
      </c>
    </row>
    <row r="201" spans="1:24" x14ac:dyDescent="0.75">
      <c r="A201" t="s">
        <v>222</v>
      </c>
      <c r="B201" s="2">
        <v>549</v>
      </c>
      <c r="C201" s="2">
        <v>1291</v>
      </c>
      <c r="D201" s="2">
        <v>1370</v>
      </c>
      <c r="E201" s="2">
        <v>405</v>
      </c>
      <c r="F201" s="2">
        <v>3107</v>
      </c>
      <c r="G201" s="2">
        <v>4467</v>
      </c>
      <c r="H201" s="3">
        <v>4.90660470104567E-2</v>
      </c>
      <c r="I201" s="3">
        <v>0.1153811779426222</v>
      </c>
      <c r="J201" s="3">
        <v>0.12244168379658593</v>
      </c>
      <c r="K201" s="3">
        <v>3.6196264188041824E-2</v>
      </c>
      <c r="L201" s="3">
        <v>0.2776834390919653</v>
      </c>
      <c r="M201" s="3">
        <v>0.39923138797032792</v>
      </c>
      <c r="N201" s="3">
        <v>26.937259808740727</v>
      </c>
      <c r="O201" s="3">
        <v>148.95710072392527</v>
      </c>
      <c r="P201" s="3">
        <v>167.74510680132272</v>
      </c>
      <c r="Q201" s="3">
        <v>14.659486996156939</v>
      </c>
      <c r="R201" s="3">
        <v>862.76244525873619</v>
      </c>
      <c r="S201" s="3">
        <v>1783.3666100634548</v>
      </c>
      <c r="T201" s="3">
        <v>3004.4280096523366</v>
      </c>
      <c r="U201">
        <v>15</v>
      </c>
      <c r="V201">
        <v>200</v>
      </c>
      <c r="W201" s="4">
        <f>IF(Table5[[#This Row],[Munic_Need]]&gt;=$BP$1,1,Table5[[#This Row],[Munic_Need]]/$BP$1)</f>
        <v>4.5943118968938525E-2</v>
      </c>
      <c r="X201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10</v>
      </c>
    </row>
    <row r="202" spans="1:24" x14ac:dyDescent="0.75">
      <c r="A202" t="s">
        <v>223</v>
      </c>
      <c r="B202" s="2">
        <v>222</v>
      </c>
      <c r="C202" s="2">
        <v>1097</v>
      </c>
      <c r="D202" s="2">
        <v>474</v>
      </c>
      <c r="E202" s="2">
        <v>286</v>
      </c>
      <c r="F202" s="2">
        <v>748</v>
      </c>
      <c r="G202" s="2">
        <v>4388</v>
      </c>
      <c r="H202" s="3">
        <v>3.0769230769230767E-2</v>
      </c>
      <c r="I202" s="3">
        <v>0.15204435204435204</v>
      </c>
      <c r="J202" s="3">
        <v>6.5696465696465686E-2</v>
      </c>
      <c r="K202" s="3">
        <v>3.9639639639639637E-2</v>
      </c>
      <c r="L202" s="3">
        <v>0.10367290367290367</v>
      </c>
      <c r="M202" s="3">
        <v>0.60817740817740817</v>
      </c>
      <c r="N202" s="3">
        <v>6.8307692307692305</v>
      </c>
      <c r="O202" s="3">
        <v>166.7926541926542</v>
      </c>
      <c r="P202" s="3">
        <v>31.140124740124737</v>
      </c>
      <c r="Q202" s="3">
        <v>11.336936936936937</v>
      </c>
      <c r="R202" s="3">
        <v>77.547331947331955</v>
      </c>
      <c r="S202" s="3">
        <v>2668.6824670824672</v>
      </c>
      <c r="T202" s="3">
        <v>2962.3302841302839</v>
      </c>
      <c r="U202">
        <v>15</v>
      </c>
      <c r="V202">
        <v>201</v>
      </c>
      <c r="W202" s="4">
        <f>IF(Table5[[#This Row],[Munic_Need]]&gt;=$BP$1,1,Table5[[#This Row],[Munic_Need]]/$BP$1)</f>
        <v>4.5299368875487224E-2</v>
      </c>
      <c r="X202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10</v>
      </c>
    </row>
    <row r="203" spans="1:24" x14ac:dyDescent="0.75">
      <c r="A203" t="s">
        <v>224</v>
      </c>
      <c r="B203" s="2">
        <v>316</v>
      </c>
      <c r="C203" s="2">
        <v>1475</v>
      </c>
      <c r="D203" s="2">
        <v>1508</v>
      </c>
      <c r="E203" s="2">
        <v>207</v>
      </c>
      <c r="F203" s="2">
        <v>2229</v>
      </c>
      <c r="G203" s="2">
        <v>4372</v>
      </c>
      <c r="H203" s="3">
        <v>3.126545958246759E-2</v>
      </c>
      <c r="I203" s="3">
        <v>0.14593845849411297</v>
      </c>
      <c r="J203" s="3">
        <v>0.1492035223112694</v>
      </c>
      <c r="K203" s="3">
        <v>2.0480854853072123E-2</v>
      </c>
      <c r="L203" s="3">
        <v>0.22054021964974768</v>
      </c>
      <c r="M203" s="3">
        <v>0.43257148510933013</v>
      </c>
      <c r="N203" s="3">
        <v>9.8798852280597593</v>
      </c>
      <c r="O203" s="3">
        <v>215.25922627881661</v>
      </c>
      <c r="P203" s="3">
        <v>224.99891164539426</v>
      </c>
      <c r="Q203" s="3">
        <v>4.2395369545859296</v>
      </c>
      <c r="R203" s="3">
        <v>491.58414959928757</v>
      </c>
      <c r="S203" s="3">
        <v>1891.2025328979914</v>
      </c>
      <c r="T203" s="3">
        <v>2837.1642426041358</v>
      </c>
      <c r="U203">
        <v>15</v>
      </c>
      <c r="V203">
        <v>202</v>
      </c>
      <c r="W203" s="4">
        <f>IF(Table5[[#This Row],[Munic_Need]]&gt;=$BP$1,1,Table5[[#This Row],[Munic_Need]]/$BP$1)</f>
        <v>4.3385354521263325E-2</v>
      </c>
      <c r="X203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10</v>
      </c>
    </row>
    <row r="204" spans="1:24" x14ac:dyDescent="0.75">
      <c r="A204" t="s">
        <v>225</v>
      </c>
      <c r="B204" s="2">
        <v>249</v>
      </c>
      <c r="C204" s="2">
        <v>579</v>
      </c>
      <c r="D204" s="2">
        <v>825</v>
      </c>
      <c r="E204" s="2">
        <v>193</v>
      </c>
      <c r="F204" s="2">
        <v>1567</v>
      </c>
      <c r="G204" s="2">
        <v>4247</v>
      </c>
      <c r="H204" s="3">
        <v>3.2506527415143607E-2</v>
      </c>
      <c r="I204" s="3">
        <v>7.5587467362924293E-2</v>
      </c>
      <c r="J204" s="3">
        <v>0.10770234986945171</v>
      </c>
      <c r="K204" s="3">
        <v>2.5195822454308098E-2</v>
      </c>
      <c r="L204" s="3">
        <v>0.2045691906005222</v>
      </c>
      <c r="M204" s="3">
        <v>0.55443864229765016</v>
      </c>
      <c r="N204" s="3">
        <v>8.094125326370758</v>
      </c>
      <c r="O204" s="3">
        <v>43.765143603133168</v>
      </c>
      <c r="P204" s="3">
        <v>88.854438642297666</v>
      </c>
      <c r="Q204" s="3">
        <v>4.8627937336814631</v>
      </c>
      <c r="R204" s="3">
        <v>320.55992167101829</v>
      </c>
      <c r="S204" s="3">
        <v>2354.7009138381204</v>
      </c>
      <c r="T204" s="3">
        <v>2820.8373368146217</v>
      </c>
      <c r="U204">
        <v>15</v>
      </c>
      <c r="V204">
        <v>203</v>
      </c>
      <c r="W204" s="4">
        <f>IF(Table5[[#This Row],[Munic_Need]]&gt;=$BP$1,1,Table5[[#This Row],[Munic_Need]]/$BP$1)</f>
        <v>4.3135686706733428E-2</v>
      </c>
      <c r="X204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10</v>
      </c>
    </row>
    <row r="205" spans="1:24" x14ac:dyDescent="0.75">
      <c r="A205" t="s">
        <v>226</v>
      </c>
      <c r="B205" s="2">
        <v>1039</v>
      </c>
      <c r="C205" s="2">
        <v>2379</v>
      </c>
      <c r="D205" s="2">
        <v>1707</v>
      </c>
      <c r="E205" s="2">
        <v>739</v>
      </c>
      <c r="F205" s="2">
        <v>3010</v>
      </c>
      <c r="G205" s="2">
        <v>4187</v>
      </c>
      <c r="H205" s="3">
        <v>7.954980476226936E-2</v>
      </c>
      <c r="I205" s="3">
        <v>0.18214531812265522</v>
      </c>
      <c r="J205" s="3">
        <v>0.13069443381058113</v>
      </c>
      <c r="K205" s="3">
        <v>5.6580659980093408E-2</v>
      </c>
      <c r="L205" s="3">
        <v>0.23045708598116529</v>
      </c>
      <c r="M205" s="3">
        <v>0.32057269734323557</v>
      </c>
      <c r="N205" s="3">
        <v>82.652247147997869</v>
      </c>
      <c r="O205" s="3">
        <v>433.32371181379676</v>
      </c>
      <c r="P205" s="3">
        <v>223.09539851466198</v>
      </c>
      <c r="Q205" s="3">
        <v>41.813107725289029</v>
      </c>
      <c r="R205" s="3">
        <v>693.67582880330758</v>
      </c>
      <c r="S205" s="3">
        <v>1342.2378837761273</v>
      </c>
      <c r="T205" s="3">
        <v>2816.7981777811806</v>
      </c>
      <c r="U205">
        <v>15</v>
      </c>
      <c r="V205">
        <v>204</v>
      </c>
      <c r="W205" s="4">
        <f>IF(Table5[[#This Row],[Munic_Need]]&gt;=$BP$1,1,Table5[[#This Row],[Munic_Need]]/$BP$1)</f>
        <v>4.3073920685576771E-2</v>
      </c>
      <c r="X205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10</v>
      </c>
    </row>
    <row r="206" spans="1:24" x14ac:dyDescent="0.75">
      <c r="A206" t="s">
        <v>227</v>
      </c>
      <c r="B206" s="2">
        <v>362</v>
      </c>
      <c r="C206" s="2">
        <v>728</v>
      </c>
      <c r="D206" s="2">
        <v>809</v>
      </c>
      <c r="E206" s="2">
        <v>252</v>
      </c>
      <c r="F206" s="2">
        <v>956</v>
      </c>
      <c r="G206" s="2">
        <v>4234</v>
      </c>
      <c r="H206" s="3">
        <v>4.9312082822503753E-2</v>
      </c>
      <c r="I206" s="3">
        <v>9.916905053807383E-2</v>
      </c>
      <c r="J206" s="3">
        <v>0.11020296962266722</v>
      </c>
      <c r="K206" s="3">
        <v>3.4327748263179407E-2</v>
      </c>
      <c r="L206" s="3">
        <v>0.1302274894428552</v>
      </c>
      <c r="M206" s="3">
        <v>0.57676065931072062</v>
      </c>
      <c r="N206" s="3">
        <v>17.850973981746357</v>
      </c>
      <c r="O206" s="3">
        <v>72.195068791717745</v>
      </c>
      <c r="P206" s="3">
        <v>89.154202424737775</v>
      </c>
      <c r="Q206" s="3">
        <v>8.6505925623212114</v>
      </c>
      <c r="R206" s="3">
        <v>124.49747990736957</v>
      </c>
      <c r="S206" s="3">
        <v>2442.0046315215909</v>
      </c>
      <c r="T206" s="3">
        <v>2754.3529491894838</v>
      </c>
      <c r="U206">
        <v>15</v>
      </c>
      <c r="V206">
        <v>205</v>
      </c>
      <c r="W206" s="4">
        <f>IF(Table5[[#This Row],[Munic_Need]]&gt;=$BP$1,1,Table5[[#This Row],[Munic_Need]]/$BP$1)</f>
        <v>4.2119020599099784E-2</v>
      </c>
      <c r="X206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10</v>
      </c>
    </row>
    <row r="207" spans="1:24" x14ac:dyDescent="0.75">
      <c r="A207" t="s">
        <v>228</v>
      </c>
      <c r="B207" s="2">
        <v>639</v>
      </c>
      <c r="C207" s="2">
        <v>824</v>
      </c>
      <c r="D207" s="2">
        <v>1429</v>
      </c>
      <c r="E207" s="2">
        <v>409</v>
      </c>
      <c r="F207" s="2">
        <v>2200</v>
      </c>
      <c r="G207" s="2">
        <v>4354</v>
      </c>
      <c r="H207" s="3">
        <v>6.4840182648401828E-2</v>
      </c>
      <c r="I207" s="3">
        <v>8.3612379502790476E-2</v>
      </c>
      <c r="J207" s="3">
        <v>0.14500253678335873</v>
      </c>
      <c r="K207" s="3">
        <v>4.1501775748351094E-2</v>
      </c>
      <c r="L207" s="3">
        <v>0.2232369355657027</v>
      </c>
      <c r="M207" s="3">
        <v>0.4418061897513953</v>
      </c>
      <c r="N207" s="3">
        <v>41.43287671232877</v>
      </c>
      <c r="O207" s="3">
        <v>68.896600710299353</v>
      </c>
      <c r="P207" s="3">
        <v>207.20862506341962</v>
      </c>
      <c r="Q207" s="3">
        <v>16.974226281075598</v>
      </c>
      <c r="R207" s="3">
        <v>491.12125824454597</v>
      </c>
      <c r="S207" s="3">
        <v>1923.6241501775751</v>
      </c>
      <c r="T207" s="3">
        <v>2749.2577371892444</v>
      </c>
      <c r="U207">
        <v>15</v>
      </c>
      <c r="V207">
        <v>206</v>
      </c>
      <c r="W207" s="4">
        <f>IF(Table5[[#This Row],[Munic_Need]]&gt;=$BP$1,1,Table5[[#This Row],[Munic_Need]]/$BP$1)</f>
        <v>4.2041105624819525E-2</v>
      </c>
      <c r="X207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10</v>
      </c>
    </row>
    <row r="208" spans="1:24" x14ac:dyDescent="0.75">
      <c r="A208" t="s">
        <v>229</v>
      </c>
      <c r="B208" s="2">
        <v>126</v>
      </c>
      <c r="C208" s="2">
        <v>83</v>
      </c>
      <c r="D208" s="2">
        <v>512</v>
      </c>
      <c r="E208" s="2">
        <v>112</v>
      </c>
      <c r="F208" s="2">
        <v>605</v>
      </c>
      <c r="G208" s="2">
        <v>3359</v>
      </c>
      <c r="H208" s="3">
        <v>2.6266416510318948E-2</v>
      </c>
      <c r="I208" s="3">
        <v>1.7302480717114866E-2</v>
      </c>
      <c r="J208" s="3">
        <v>0.10673337502605795</v>
      </c>
      <c r="K208" s="3">
        <v>2.3347925786950177E-2</v>
      </c>
      <c r="L208" s="3">
        <v>0.12612049197415051</v>
      </c>
      <c r="M208" s="3">
        <v>0.70022930998540756</v>
      </c>
      <c r="N208" s="3">
        <v>3.3095684803001872</v>
      </c>
      <c r="O208" s="3">
        <v>1.4361058995205338</v>
      </c>
      <c r="P208" s="3">
        <v>54.647488013341672</v>
      </c>
      <c r="Q208" s="3">
        <v>2.6149676881384201</v>
      </c>
      <c r="R208" s="3">
        <v>76.302897644361053</v>
      </c>
      <c r="S208" s="3">
        <v>2352.0702522409838</v>
      </c>
      <c r="T208" s="3">
        <v>2490.3812799666457</v>
      </c>
      <c r="U208">
        <v>15</v>
      </c>
      <c r="V208">
        <v>207</v>
      </c>
      <c r="W208" s="4">
        <f>IF(Table5[[#This Row],[Munic_Need]]&gt;=$BP$1,1,Table5[[#This Row],[Munic_Need]]/$BP$1)</f>
        <v>3.8082418036291997E-2</v>
      </c>
      <c r="X208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10</v>
      </c>
    </row>
    <row r="209" spans="1:24" x14ac:dyDescent="0.75">
      <c r="A209" t="s">
        <v>230</v>
      </c>
      <c r="B209" s="2">
        <v>212</v>
      </c>
      <c r="C209" s="2">
        <v>310</v>
      </c>
      <c r="D209" s="2">
        <v>774</v>
      </c>
      <c r="E209" s="2">
        <v>141</v>
      </c>
      <c r="F209" s="2">
        <v>1200</v>
      </c>
      <c r="G209" s="2">
        <v>3653</v>
      </c>
      <c r="H209" s="3">
        <v>3.3704292527821936E-2</v>
      </c>
      <c r="I209" s="3">
        <v>4.9284578696343402E-2</v>
      </c>
      <c r="J209" s="3">
        <v>0.12305246422893482</v>
      </c>
      <c r="K209" s="3">
        <v>2.2416534181240063E-2</v>
      </c>
      <c r="L209" s="3">
        <v>0.19077901430842609</v>
      </c>
      <c r="M209" s="3">
        <v>0.58076311605723374</v>
      </c>
      <c r="N209" s="3">
        <v>7.1453100158982501</v>
      </c>
      <c r="O209" s="3">
        <v>15.278219395866454</v>
      </c>
      <c r="P209" s="3">
        <v>95.242607313195549</v>
      </c>
      <c r="Q209" s="3">
        <v>3.160731319554849</v>
      </c>
      <c r="R209" s="3">
        <v>228.9348171701113</v>
      </c>
      <c r="S209" s="3">
        <v>2121.5276629570749</v>
      </c>
      <c r="T209" s="3">
        <v>2471.2893481717015</v>
      </c>
      <c r="U209">
        <v>15</v>
      </c>
      <c r="V209">
        <v>208</v>
      </c>
      <c r="W209" s="4">
        <f>IF(Table5[[#This Row],[Munic_Need]]&gt;=$BP$1,1,Table5[[#This Row],[Munic_Need]]/$BP$1)</f>
        <v>3.7790467990897671E-2</v>
      </c>
      <c r="X209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10</v>
      </c>
    </row>
    <row r="210" spans="1:24" x14ac:dyDescent="0.75">
      <c r="A210" t="s">
        <v>231</v>
      </c>
      <c r="B210" s="2">
        <v>378</v>
      </c>
      <c r="C210" s="2">
        <v>480</v>
      </c>
      <c r="D210" s="2">
        <v>522</v>
      </c>
      <c r="E210" s="2">
        <v>403</v>
      </c>
      <c r="F210" s="2">
        <v>2253</v>
      </c>
      <c r="G210" s="2">
        <v>3565</v>
      </c>
      <c r="H210" s="3">
        <v>4.9730298644915141E-2</v>
      </c>
      <c r="I210" s="3">
        <v>6.314958558084463E-2</v>
      </c>
      <c r="J210" s="3">
        <v>6.867517431916853E-2</v>
      </c>
      <c r="K210" s="3">
        <v>5.3019339560584133E-2</v>
      </c>
      <c r="L210" s="3">
        <v>0.29640836732008946</v>
      </c>
      <c r="M210" s="3">
        <v>0.46901723457439809</v>
      </c>
      <c r="N210" s="3">
        <v>18.798052887777924</v>
      </c>
      <c r="O210" s="3">
        <v>30.311801078805424</v>
      </c>
      <c r="P210" s="3">
        <v>35.848440994605973</v>
      </c>
      <c r="Q210" s="3">
        <v>21.366793842915406</v>
      </c>
      <c r="R210" s="3">
        <v>667.8080515721615</v>
      </c>
      <c r="S210" s="3">
        <v>1672.0464412577292</v>
      </c>
      <c r="T210" s="3">
        <v>2446.179581633995</v>
      </c>
      <c r="U210">
        <v>15</v>
      </c>
      <c r="V210">
        <v>209</v>
      </c>
      <c r="W210" s="4">
        <f>IF(Table5[[#This Row],[Munic_Need]]&gt;=$BP$1,1,Table5[[#This Row],[Munic_Need]]/$BP$1)</f>
        <v>3.7406494406701983E-2</v>
      </c>
      <c r="X210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10</v>
      </c>
    </row>
    <row r="211" spans="1:24" x14ac:dyDescent="0.75">
      <c r="A211" t="s">
        <v>232</v>
      </c>
      <c r="B211" s="2">
        <v>1451</v>
      </c>
      <c r="C211" s="2">
        <v>2534</v>
      </c>
      <c r="D211" s="2">
        <v>1628</v>
      </c>
      <c r="E211" s="2">
        <v>821</v>
      </c>
      <c r="F211" s="2">
        <v>2687</v>
      </c>
      <c r="G211" s="2">
        <v>3337</v>
      </c>
      <c r="H211" s="3">
        <v>0.11647134371488199</v>
      </c>
      <c r="I211" s="3">
        <v>0.20340343554342591</v>
      </c>
      <c r="J211" s="3">
        <v>0.13067908171456091</v>
      </c>
      <c r="K211" s="3">
        <v>6.5901428800770587E-2</v>
      </c>
      <c r="L211" s="3">
        <v>0.2156847005939958</v>
      </c>
      <c r="M211" s="3">
        <v>0.26786000963236473</v>
      </c>
      <c r="N211" s="3">
        <v>168.99991973029378</v>
      </c>
      <c r="O211" s="3">
        <v>515.42430566704127</v>
      </c>
      <c r="P211" s="3">
        <v>212.74554503130517</v>
      </c>
      <c r="Q211" s="3">
        <v>54.105073045432654</v>
      </c>
      <c r="R211" s="3">
        <v>579.54479049606675</v>
      </c>
      <c r="S211" s="3">
        <v>893.84885214320104</v>
      </c>
      <c r="T211" s="3">
        <v>2424.6684861133404</v>
      </c>
      <c r="U211">
        <v>15</v>
      </c>
      <c r="V211">
        <v>210</v>
      </c>
      <c r="W211" s="4">
        <f>IF(Table5[[#This Row],[Munic_Need]]&gt;=$BP$1,1,Table5[[#This Row],[Munic_Need]]/$BP$1)</f>
        <v>3.7077550988027091E-2</v>
      </c>
      <c r="X211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10</v>
      </c>
    </row>
    <row r="212" spans="1:24" x14ac:dyDescent="0.75">
      <c r="A212" t="s">
        <v>233</v>
      </c>
      <c r="B212" s="2">
        <v>220</v>
      </c>
      <c r="C212" s="2">
        <v>835</v>
      </c>
      <c r="D212" s="2">
        <v>1037</v>
      </c>
      <c r="E212" s="2">
        <v>136</v>
      </c>
      <c r="F212" s="2">
        <v>963</v>
      </c>
      <c r="G212" s="2">
        <v>3556</v>
      </c>
      <c r="H212" s="3">
        <v>3.2607084630206021E-2</v>
      </c>
      <c r="I212" s="3">
        <v>0.12375870757373647</v>
      </c>
      <c r="J212" s="3">
        <v>0.15369793982510746</v>
      </c>
      <c r="K212" s="3">
        <v>2.0157106862309176E-2</v>
      </c>
      <c r="L212" s="3">
        <v>0.14273010226767452</v>
      </c>
      <c r="M212" s="3">
        <v>0.52704905884096642</v>
      </c>
      <c r="N212" s="3">
        <v>7.1735586186453242</v>
      </c>
      <c r="O212" s="3">
        <v>103.33852082406996</v>
      </c>
      <c r="P212" s="3">
        <v>159.38476359863643</v>
      </c>
      <c r="Q212" s="3">
        <v>2.7413665332740482</v>
      </c>
      <c r="R212" s="3">
        <v>137.44908848377057</v>
      </c>
      <c r="S212" s="3">
        <v>1874.1864532384766</v>
      </c>
      <c r="T212" s="3">
        <v>2284.2737512968729</v>
      </c>
      <c r="U212">
        <v>15</v>
      </c>
      <c r="V212">
        <v>211</v>
      </c>
      <c r="W212" s="4">
        <f>IF(Table5[[#This Row],[Munic_Need]]&gt;=$BP$1,1,Table5[[#This Row],[Munic_Need]]/$BP$1)</f>
        <v>3.4930662467628847E-2</v>
      </c>
      <c r="X212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10</v>
      </c>
    </row>
    <row r="213" spans="1:24" x14ac:dyDescent="0.75">
      <c r="A213" t="s">
        <v>234</v>
      </c>
      <c r="B213" s="2">
        <v>109</v>
      </c>
      <c r="C213" s="2">
        <v>2478</v>
      </c>
      <c r="D213" s="2">
        <v>1310</v>
      </c>
      <c r="E213" s="2">
        <v>166</v>
      </c>
      <c r="F213" s="2">
        <v>842</v>
      </c>
      <c r="G213" s="2">
        <v>2925</v>
      </c>
      <c r="H213" s="3">
        <v>1.392081736909323E-2</v>
      </c>
      <c r="I213" s="3">
        <v>0.31647509578544059</v>
      </c>
      <c r="J213" s="3">
        <v>0.1673052362707535</v>
      </c>
      <c r="K213" s="3">
        <v>2.120051085568327E-2</v>
      </c>
      <c r="L213" s="3">
        <v>0.10753512132822478</v>
      </c>
      <c r="M213" s="3">
        <v>0.37356321839080459</v>
      </c>
      <c r="N213" s="3">
        <v>1.5173690932311621</v>
      </c>
      <c r="O213" s="3">
        <v>784.22528735632181</v>
      </c>
      <c r="P213" s="3">
        <v>219.16985951468709</v>
      </c>
      <c r="Q213" s="3">
        <v>3.5192848020434226</v>
      </c>
      <c r="R213" s="3">
        <v>90.54457215836527</v>
      </c>
      <c r="S213" s="3">
        <v>1092.6724137931035</v>
      </c>
      <c r="T213" s="3">
        <v>2191.648786717752</v>
      </c>
      <c r="U213">
        <v>15</v>
      </c>
      <c r="V213">
        <v>212</v>
      </c>
      <c r="W213" s="4">
        <f>IF(Table5[[#This Row],[Munic_Need]]&gt;=$BP$1,1,Table5[[#This Row],[Munic_Need]]/$BP$1)</f>
        <v>3.3514259826766542E-2</v>
      </c>
      <c r="X213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10</v>
      </c>
    </row>
    <row r="214" spans="1:24" x14ac:dyDescent="0.75">
      <c r="A214" t="s">
        <v>235</v>
      </c>
      <c r="B214" s="2">
        <v>534</v>
      </c>
      <c r="C214" s="2">
        <v>743</v>
      </c>
      <c r="D214" s="2">
        <v>920</v>
      </c>
      <c r="E214" s="2">
        <v>391</v>
      </c>
      <c r="F214" s="2">
        <v>607</v>
      </c>
      <c r="G214" s="2">
        <v>3144</v>
      </c>
      <c r="H214" s="3">
        <v>8.424041646947468E-2</v>
      </c>
      <c r="I214" s="3">
        <v>0.11721091654835147</v>
      </c>
      <c r="J214" s="3">
        <v>0.14513330178261555</v>
      </c>
      <c r="K214" s="3">
        <v>6.1681653257611616E-2</v>
      </c>
      <c r="L214" s="3">
        <v>9.5756428458747433E-2</v>
      </c>
      <c r="M214" s="3">
        <v>0.49597728348319925</v>
      </c>
      <c r="N214" s="3">
        <v>44.98438239469948</v>
      </c>
      <c r="O214" s="3">
        <v>87.087710995425141</v>
      </c>
      <c r="P214" s="3">
        <v>133.52263764000631</v>
      </c>
      <c r="Q214" s="3">
        <v>24.11752642372614</v>
      </c>
      <c r="R214" s="3">
        <v>58.124152074459694</v>
      </c>
      <c r="S214" s="3">
        <v>1559.3525792711785</v>
      </c>
      <c r="T214" s="3">
        <v>1907.1889887994951</v>
      </c>
      <c r="U214">
        <v>16</v>
      </c>
      <c r="V214">
        <v>213</v>
      </c>
      <c r="W214" s="4">
        <f>IF(Table5[[#This Row],[Munic_Need]]&gt;=$BP$1,1,Table5[[#This Row],[Munic_Need]]/$BP$1)</f>
        <v>2.9164356851673786E-2</v>
      </c>
      <c r="X214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10</v>
      </c>
    </row>
    <row r="215" spans="1:24" x14ac:dyDescent="0.75">
      <c r="A215" t="s">
        <v>236</v>
      </c>
      <c r="B215" s="2">
        <v>254</v>
      </c>
      <c r="C215" s="2">
        <v>1286</v>
      </c>
      <c r="D215" s="2">
        <v>337</v>
      </c>
      <c r="E215" s="2">
        <v>93</v>
      </c>
      <c r="F215" s="2">
        <v>918</v>
      </c>
      <c r="G215" s="2">
        <v>2650</v>
      </c>
      <c r="H215" s="3">
        <v>4.5864933188876848E-2</v>
      </c>
      <c r="I215" s="3">
        <v>0.23221379559407729</v>
      </c>
      <c r="J215" s="3">
        <v>6.0852293246659438E-2</v>
      </c>
      <c r="K215" s="3">
        <v>1.6793066088840736E-2</v>
      </c>
      <c r="L215" s="3">
        <v>0.16576381365113757</v>
      </c>
      <c r="M215" s="3">
        <v>0.47851209823040813</v>
      </c>
      <c r="N215" s="3">
        <v>11.649693029974719</v>
      </c>
      <c r="O215" s="3">
        <v>298.62694113398339</v>
      </c>
      <c r="P215" s="3">
        <v>20.507222824124231</v>
      </c>
      <c r="Q215" s="3">
        <v>1.5617551462621884</v>
      </c>
      <c r="R215" s="3">
        <v>152.17118093174429</v>
      </c>
      <c r="S215" s="3">
        <v>1268.0570603105816</v>
      </c>
      <c r="T215" s="3">
        <v>1752.5738533766703</v>
      </c>
      <c r="U215">
        <v>16</v>
      </c>
      <c r="V215">
        <v>214</v>
      </c>
      <c r="W215" s="4">
        <f>IF(Table5[[#This Row],[Munic_Need]]&gt;=$BP$1,1,Table5[[#This Row],[Munic_Need]]/$BP$1)</f>
        <v>2.6800012777424734E-2</v>
      </c>
      <c r="X215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10</v>
      </c>
    </row>
    <row r="216" spans="1:24" x14ac:dyDescent="0.75">
      <c r="A216" t="s">
        <v>237</v>
      </c>
      <c r="B216" s="2">
        <v>381</v>
      </c>
      <c r="C216" s="2">
        <v>1003</v>
      </c>
      <c r="D216" s="2">
        <v>610</v>
      </c>
      <c r="E216" s="2">
        <v>119</v>
      </c>
      <c r="F216" s="2">
        <v>1324</v>
      </c>
      <c r="G216" s="2">
        <v>2706</v>
      </c>
      <c r="H216" s="3">
        <v>6.2021813446198927E-2</v>
      </c>
      <c r="I216" s="3">
        <v>0.16327527266807748</v>
      </c>
      <c r="J216" s="3">
        <v>9.9300016278691186E-2</v>
      </c>
      <c r="K216" s="3">
        <v>1.9371642519941397E-2</v>
      </c>
      <c r="L216" s="3">
        <v>0.21552987139833957</v>
      </c>
      <c r="M216" s="3">
        <v>0.44050138368875141</v>
      </c>
      <c r="N216" s="3">
        <v>23.63031092300179</v>
      </c>
      <c r="O216" s="3">
        <v>163.76509848608171</v>
      </c>
      <c r="P216" s="3">
        <v>60.573009930001625</v>
      </c>
      <c r="Q216" s="3">
        <v>2.3052254598730264</v>
      </c>
      <c r="R216" s="3">
        <v>285.36154973140157</v>
      </c>
      <c r="S216" s="3">
        <v>1191.9967442617613</v>
      </c>
      <c r="T216" s="3">
        <v>1727.631938792121</v>
      </c>
      <c r="U216">
        <v>16</v>
      </c>
      <c r="V216">
        <v>215</v>
      </c>
      <c r="W216" s="4">
        <f>IF(Table5[[#This Row],[Munic_Need]]&gt;=$BP$1,1,Table5[[#This Row],[Munic_Need]]/$BP$1)</f>
        <v>2.6418605952102381E-2</v>
      </c>
      <c r="X216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10</v>
      </c>
    </row>
    <row r="217" spans="1:24" x14ac:dyDescent="0.75">
      <c r="A217" t="s">
        <v>238</v>
      </c>
      <c r="B217" s="2">
        <v>114</v>
      </c>
      <c r="C217" s="2">
        <v>97</v>
      </c>
      <c r="D217" s="2">
        <v>1468</v>
      </c>
      <c r="E217" s="2">
        <v>319</v>
      </c>
      <c r="F217" s="2">
        <v>894</v>
      </c>
      <c r="G217" s="2">
        <v>2236</v>
      </c>
      <c r="H217" s="3">
        <v>2.2230889235569425E-2</v>
      </c>
      <c r="I217" s="3">
        <v>1.8915756630265214E-2</v>
      </c>
      <c r="J217" s="3">
        <v>0.28627145085803435</v>
      </c>
      <c r="K217" s="3">
        <v>6.2207488299531981E-2</v>
      </c>
      <c r="L217" s="3">
        <v>0.17433697347893917</v>
      </c>
      <c r="M217" s="3">
        <v>0.43603744149765994</v>
      </c>
      <c r="N217" s="3">
        <v>2.5343213728549143</v>
      </c>
      <c r="O217" s="3">
        <v>1.8348283931357257</v>
      </c>
      <c r="P217" s="3">
        <v>420.24648985959442</v>
      </c>
      <c r="Q217" s="3">
        <v>19.844188767550701</v>
      </c>
      <c r="R217" s="3">
        <v>155.85725429017162</v>
      </c>
      <c r="S217" s="3">
        <v>974.9797191887676</v>
      </c>
      <c r="T217" s="3">
        <v>1575.2968018720751</v>
      </c>
      <c r="U217">
        <v>16</v>
      </c>
      <c r="V217">
        <v>216</v>
      </c>
      <c r="W217" s="4">
        <f>IF(Table5[[#This Row],[Munic_Need]]&gt;=$BP$1,1,Table5[[#This Row],[Munic_Need]]/$BP$1)</f>
        <v>2.4089127164066092E-2</v>
      </c>
      <c r="X217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10</v>
      </c>
    </row>
    <row r="218" spans="1:24" x14ac:dyDescent="0.75">
      <c r="A218" t="s">
        <v>239</v>
      </c>
      <c r="B218" s="2">
        <v>99</v>
      </c>
      <c r="C218" s="2">
        <v>455</v>
      </c>
      <c r="D218" s="2">
        <v>781</v>
      </c>
      <c r="E218" s="2">
        <v>308</v>
      </c>
      <c r="F218" s="2">
        <v>1105</v>
      </c>
      <c r="G218" s="2">
        <v>2317</v>
      </c>
      <c r="H218" s="3">
        <v>1.9545903257650543E-2</v>
      </c>
      <c r="I218" s="3">
        <v>8.983218163869694E-2</v>
      </c>
      <c r="J218" s="3">
        <v>0.1541954590325765</v>
      </c>
      <c r="K218" s="3">
        <v>6.0809476801579464E-2</v>
      </c>
      <c r="L218" s="3">
        <v>0.21816386969397827</v>
      </c>
      <c r="M218" s="3">
        <v>0.45745310957551827</v>
      </c>
      <c r="N218" s="3">
        <v>1.9350444225074037</v>
      </c>
      <c r="O218" s="3">
        <v>40.873642645607106</v>
      </c>
      <c r="P218" s="3">
        <v>120.42665350444224</v>
      </c>
      <c r="Q218" s="3">
        <v>18.729318854886476</v>
      </c>
      <c r="R218" s="3">
        <v>241.071076011846</v>
      </c>
      <c r="S218" s="3">
        <v>1059.9188548864759</v>
      </c>
      <c r="T218" s="3">
        <v>1482.9545903257651</v>
      </c>
      <c r="U218">
        <v>16</v>
      </c>
      <c r="V218">
        <v>217</v>
      </c>
      <c r="W218" s="4">
        <f>IF(Table5[[#This Row],[Munic_Need]]&gt;=$BP$1,1,Table5[[#This Row],[Munic_Need]]/$BP$1)</f>
        <v>2.2677048326664381E-2</v>
      </c>
      <c r="X218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10</v>
      </c>
    </row>
    <row r="219" spans="1:24" x14ac:dyDescent="0.75">
      <c r="A219" t="s">
        <v>240</v>
      </c>
      <c r="B219" s="2">
        <v>95</v>
      </c>
      <c r="C219" s="2">
        <v>617</v>
      </c>
      <c r="D219" s="2">
        <v>806</v>
      </c>
      <c r="E219" s="2">
        <v>238</v>
      </c>
      <c r="F219" s="2">
        <v>988</v>
      </c>
      <c r="G219" s="2">
        <v>2308</v>
      </c>
      <c r="H219" s="3">
        <v>1.8804433887569277E-2</v>
      </c>
      <c r="I219" s="3">
        <v>0.12212984956452888</v>
      </c>
      <c r="J219" s="3">
        <v>0.15954077593032462</v>
      </c>
      <c r="K219" s="3">
        <v>4.7110055423594616E-2</v>
      </c>
      <c r="L219" s="3">
        <v>0.1955661124307205</v>
      </c>
      <c r="M219" s="3">
        <v>0.45684877276326202</v>
      </c>
      <c r="N219" s="3">
        <v>1.7864212193190814</v>
      </c>
      <c r="O219" s="3">
        <v>75.354117181314322</v>
      </c>
      <c r="P219" s="3">
        <v>128.58986539984164</v>
      </c>
      <c r="Q219" s="3">
        <v>11.212193190815519</v>
      </c>
      <c r="R219" s="3">
        <v>193.21931908155184</v>
      </c>
      <c r="S219" s="3">
        <v>1054.4069675376088</v>
      </c>
      <c r="T219" s="3">
        <v>1464.5688836104512</v>
      </c>
      <c r="U219">
        <v>16</v>
      </c>
      <c r="V219">
        <v>218</v>
      </c>
      <c r="W219" s="4">
        <f>IF(Table5[[#This Row],[Munic_Need]]&gt;=$BP$1,1,Table5[[#This Row],[Munic_Need]]/$BP$1)</f>
        <v>2.2395897735524931E-2</v>
      </c>
      <c r="X219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10</v>
      </c>
    </row>
    <row r="220" spans="1:24" x14ac:dyDescent="0.75">
      <c r="A220" t="s">
        <v>241</v>
      </c>
      <c r="B220" s="2">
        <v>660</v>
      </c>
      <c r="C220" s="2">
        <v>1317</v>
      </c>
      <c r="D220" s="2">
        <v>1490</v>
      </c>
      <c r="E220" s="2">
        <v>655</v>
      </c>
      <c r="F220" s="2">
        <v>1612</v>
      </c>
      <c r="G220" s="2">
        <v>1669</v>
      </c>
      <c r="H220" s="3">
        <v>8.9153046062407121E-2</v>
      </c>
      <c r="I220" s="3">
        <v>0.17790085100634878</v>
      </c>
      <c r="J220" s="3">
        <v>0.20126975550452519</v>
      </c>
      <c r="K220" s="3">
        <v>8.8477644198297983E-2</v>
      </c>
      <c r="L220" s="3">
        <v>0.21774956098878834</v>
      </c>
      <c r="M220" s="3">
        <v>0.22544914223963256</v>
      </c>
      <c r="N220" s="3">
        <v>58.841010401188697</v>
      </c>
      <c r="O220" s="3">
        <v>234.29542077536135</v>
      </c>
      <c r="P220" s="3">
        <v>299.89193570174251</v>
      </c>
      <c r="Q220" s="3">
        <v>57.952856949885181</v>
      </c>
      <c r="R220" s="3">
        <v>351.01229231392682</v>
      </c>
      <c r="S220" s="3">
        <v>376.27461839794671</v>
      </c>
      <c r="T220" s="3">
        <v>1378.2681345400515</v>
      </c>
      <c r="U220">
        <v>16</v>
      </c>
      <c r="V220">
        <v>219</v>
      </c>
      <c r="W220" s="4">
        <f>IF(Table5[[#This Row],[Munic_Need]]&gt;=$BP$1,1,Table5[[#This Row],[Munic_Need]]/$BP$1)</f>
        <v>2.1076203747547269E-2</v>
      </c>
      <c r="X220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10</v>
      </c>
    </row>
    <row r="221" spans="1:24" x14ac:dyDescent="0.75">
      <c r="A221" t="s">
        <v>242</v>
      </c>
      <c r="B221" s="2">
        <v>351</v>
      </c>
      <c r="C221" s="2">
        <v>159</v>
      </c>
      <c r="D221" s="2">
        <v>640</v>
      </c>
      <c r="E221" s="2">
        <v>295</v>
      </c>
      <c r="F221" s="2">
        <v>832</v>
      </c>
      <c r="G221" s="2">
        <v>2187</v>
      </c>
      <c r="H221" s="3">
        <v>7.862903225806453E-2</v>
      </c>
      <c r="I221" s="3">
        <v>3.5618279569892476E-2</v>
      </c>
      <c r="J221" s="3">
        <v>0.14336917562724016</v>
      </c>
      <c r="K221" s="3">
        <v>6.608422939068101E-2</v>
      </c>
      <c r="L221" s="3">
        <v>0.1863799283154122</v>
      </c>
      <c r="M221" s="3">
        <v>0.48991935483870974</v>
      </c>
      <c r="N221" s="3">
        <v>27.598790322580651</v>
      </c>
      <c r="O221" s="3">
        <v>5.6633064516129039</v>
      </c>
      <c r="P221" s="3">
        <v>91.756272401433705</v>
      </c>
      <c r="Q221" s="3">
        <v>19.494847670250898</v>
      </c>
      <c r="R221" s="3">
        <v>155.06810035842295</v>
      </c>
      <c r="S221" s="3">
        <v>1071.4536290322583</v>
      </c>
      <c r="T221" s="3">
        <v>1371.0349462365593</v>
      </c>
      <c r="U221">
        <v>16</v>
      </c>
      <c r="V221">
        <v>220</v>
      </c>
      <c r="W221" s="4">
        <f>IF(Table5[[#This Row],[Munic_Need]]&gt;=$BP$1,1,Table5[[#This Row],[Munic_Need]]/$BP$1)</f>
        <v>2.0965595262443133E-2</v>
      </c>
      <c r="X221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10</v>
      </c>
    </row>
    <row r="222" spans="1:24" x14ac:dyDescent="0.75">
      <c r="A222" t="s">
        <v>243</v>
      </c>
      <c r="B222" s="2">
        <v>163</v>
      </c>
      <c r="C222" s="2">
        <v>38</v>
      </c>
      <c r="D222" s="2">
        <v>498</v>
      </c>
      <c r="E222" s="2">
        <v>100</v>
      </c>
      <c r="F222" s="2">
        <v>642</v>
      </c>
      <c r="G222" s="2">
        <v>1975</v>
      </c>
      <c r="H222" s="3">
        <v>4.7716627634660426E-2</v>
      </c>
      <c r="I222" s="3">
        <v>1.1124121779859487E-2</v>
      </c>
      <c r="J222" s="3">
        <v>0.14578454332552696</v>
      </c>
      <c r="K222" s="3">
        <v>2.9274004683840754E-2</v>
      </c>
      <c r="L222" s="3">
        <v>0.18793911007025763</v>
      </c>
      <c r="M222" s="3">
        <v>0.57816159250585486</v>
      </c>
      <c r="N222" s="3">
        <v>7.7778103044496492</v>
      </c>
      <c r="O222" s="3">
        <v>0.4227166276346605</v>
      </c>
      <c r="P222" s="3">
        <v>72.600702576112425</v>
      </c>
      <c r="Q222" s="3">
        <v>2.9274004683840755</v>
      </c>
      <c r="R222" s="3">
        <v>120.65690866510539</v>
      </c>
      <c r="S222" s="3">
        <v>1141.8691451990633</v>
      </c>
      <c r="T222" s="3">
        <v>1346.2546838407493</v>
      </c>
      <c r="U222">
        <v>16</v>
      </c>
      <c r="V222">
        <v>221</v>
      </c>
      <c r="W222" s="4">
        <f>IF(Table5[[#This Row],[Munic_Need]]&gt;=$BP$1,1,Table5[[#This Row],[Munic_Need]]/$BP$1)</f>
        <v>2.0586660390422697E-2</v>
      </c>
      <c r="X222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10</v>
      </c>
    </row>
    <row r="223" spans="1:24" x14ac:dyDescent="0.75">
      <c r="A223" t="s">
        <v>244</v>
      </c>
      <c r="B223" s="2">
        <v>61</v>
      </c>
      <c r="C223" s="2">
        <v>72</v>
      </c>
      <c r="D223" s="2">
        <v>1347</v>
      </c>
      <c r="E223" s="2">
        <v>62</v>
      </c>
      <c r="F223" s="2">
        <v>557</v>
      </c>
      <c r="G223" s="2">
        <v>1481</v>
      </c>
      <c r="H223" s="3">
        <v>1.7039106145251396E-2</v>
      </c>
      <c r="I223" s="3">
        <v>2.0111731843575419E-2</v>
      </c>
      <c r="J223" s="3">
        <v>0.3762569832402235</v>
      </c>
      <c r="K223" s="3">
        <v>1.7318435754189947E-2</v>
      </c>
      <c r="L223" s="3">
        <v>0.15558659217877094</v>
      </c>
      <c r="M223" s="3">
        <v>0.41368715083798885</v>
      </c>
      <c r="N223" s="3">
        <v>1.0393854748603351</v>
      </c>
      <c r="O223" s="3">
        <v>1.4480446927374302</v>
      </c>
      <c r="P223" s="3">
        <v>506.81815642458105</v>
      </c>
      <c r="Q223" s="3">
        <v>1.0737430167597768</v>
      </c>
      <c r="R223" s="3">
        <v>86.66173184357541</v>
      </c>
      <c r="S223" s="3">
        <v>612.67067039106144</v>
      </c>
      <c r="T223" s="3">
        <v>1209.7117318435755</v>
      </c>
      <c r="U223">
        <v>16</v>
      </c>
      <c r="V223">
        <v>222</v>
      </c>
      <c r="W223" s="4">
        <f>IF(Table5[[#This Row],[Munic_Need]]&gt;=$BP$1,1,Table5[[#This Row],[Munic_Need]]/$BP$1)</f>
        <v>1.8498672571169831E-2</v>
      </c>
      <c r="X223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10</v>
      </c>
    </row>
    <row r="224" spans="1:24" x14ac:dyDescent="0.75">
      <c r="A224" t="s">
        <v>245</v>
      </c>
      <c r="B224" s="2">
        <v>54</v>
      </c>
      <c r="C224" s="2">
        <v>510</v>
      </c>
      <c r="D224" s="2">
        <v>449</v>
      </c>
      <c r="E224" s="2">
        <v>65</v>
      </c>
      <c r="F224" s="2">
        <v>284</v>
      </c>
      <c r="G224" s="2">
        <v>1785</v>
      </c>
      <c r="H224" s="3">
        <v>1.7159199237368927E-2</v>
      </c>
      <c r="I224" s="3">
        <v>0.1620591039084843</v>
      </c>
      <c r="J224" s="3">
        <v>0.1426755640292342</v>
      </c>
      <c r="K224" s="3">
        <v>2.0654591674610742E-2</v>
      </c>
      <c r="L224" s="3">
        <v>9.0244677470606938E-2</v>
      </c>
      <c r="M224" s="3">
        <v>0.56720686367969497</v>
      </c>
      <c r="N224" s="3">
        <v>0.92659675881792203</v>
      </c>
      <c r="O224" s="3">
        <v>82.650142993326995</v>
      </c>
      <c r="P224" s="3">
        <v>64.061328249126163</v>
      </c>
      <c r="Q224" s="3">
        <v>1.3425484588496983</v>
      </c>
      <c r="R224" s="3">
        <v>25.62948840165237</v>
      </c>
      <c r="S224" s="3">
        <v>1012.4642516682555</v>
      </c>
      <c r="T224" s="3">
        <v>1187.0743565300286</v>
      </c>
      <c r="U224">
        <v>16</v>
      </c>
      <c r="V224">
        <v>223</v>
      </c>
      <c r="W224" s="4">
        <f>IF(Table5[[#This Row],[Munic_Need]]&gt;=$BP$1,1,Table5[[#This Row],[Munic_Need]]/$BP$1)</f>
        <v>1.815250630463474E-2</v>
      </c>
      <c r="X224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10</v>
      </c>
    </row>
    <row r="225" spans="1:24" x14ac:dyDescent="0.75">
      <c r="A225" t="s">
        <v>246</v>
      </c>
      <c r="B225" s="2">
        <v>694</v>
      </c>
      <c r="C225" s="2">
        <v>334</v>
      </c>
      <c r="D225" s="2">
        <v>904</v>
      </c>
      <c r="E225" s="2">
        <v>104</v>
      </c>
      <c r="F225" s="2">
        <v>1040</v>
      </c>
      <c r="G225" s="2">
        <v>1708</v>
      </c>
      <c r="H225" s="3">
        <v>0.14506688963210704</v>
      </c>
      <c r="I225" s="3">
        <v>6.9816053511705695E-2</v>
      </c>
      <c r="J225" s="3">
        <v>0.18896321070234115</v>
      </c>
      <c r="K225" s="3">
        <v>2.1739130434782612E-2</v>
      </c>
      <c r="L225" s="3">
        <v>0.21739130434782611</v>
      </c>
      <c r="M225" s="3">
        <v>0.3570234113712375</v>
      </c>
      <c r="N225" s="3">
        <v>100.67642140468229</v>
      </c>
      <c r="O225" s="3">
        <v>23.318561872909701</v>
      </c>
      <c r="P225" s="3">
        <v>170.8227424749164</v>
      </c>
      <c r="Q225" s="3">
        <v>2.2608695652173916</v>
      </c>
      <c r="R225" s="3">
        <v>226.08695652173915</v>
      </c>
      <c r="S225" s="3">
        <v>609.79598662207366</v>
      </c>
      <c r="T225" s="3">
        <v>1132.9615384615383</v>
      </c>
      <c r="U225">
        <v>16</v>
      </c>
      <c r="V225">
        <v>224</v>
      </c>
      <c r="W225" s="4">
        <f>IF(Table5[[#This Row],[Munic_Need]]&gt;=$BP$1,1,Table5[[#This Row],[Munic_Need]]/$BP$1)</f>
        <v>1.7325023792063951E-2</v>
      </c>
      <c r="X225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10</v>
      </c>
    </row>
    <row r="226" spans="1:24" x14ac:dyDescent="0.75">
      <c r="A226" t="s">
        <v>247</v>
      </c>
      <c r="B226" s="2">
        <v>100</v>
      </c>
      <c r="C226" s="2">
        <v>60</v>
      </c>
      <c r="D226" s="2">
        <v>334</v>
      </c>
      <c r="E226" s="2">
        <v>54</v>
      </c>
      <c r="F226" s="2">
        <v>457</v>
      </c>
      <c r="G226" s="2">
        <v>1587</v>
      </c>
      <c r="H226" s="3">
        <v>3.8580246913580245E-2</v>
      </c>
      <c r="I226" s="3">
        <v>2.314814814814815E-2</v>
      </c>
      <c r="J226" s="3">
        <v>0.12885802469135801</v>
      </c>
      <c r="K226" s="3">
        <v>2.0833333333333332E-2</v>
      </c>
      <c r="L226" s="3">
        <v>0.17631172839506173</v>
      </c>
      <c r="M226" s="3">
        <v>0.61226851851851849</v>
      </c>
      <c r="N226" s="3">
        <v>3.8580246913580245</v>
      </c>
      <c r="O226" s="3">
        <v>1.3888888888888891</v>
      </c>
      <c r="P226" s="3">
        <v>43.038580246913575</v>
      </c>
      <c r="Q226" s="3">
        <v>1.125</v>
      </c>
      <c r="R226" s="3">
        <v>80.574459876543216</v>
      </c>
      <c r="S226" s="3">
        <v>971.6701388888888</v>
      </c>
      <c r="T226" s="3">
        <v>1101.6550925925926</v>
      </c>
      <c r="U226">
        <v>16</v>
      </c>
      <c r="V226">
        <v>225</v>
      </c>
      <c r="W226" s="4">
        <f>IF(Table5[[#This Row],[Munic_Need]]&gt;=$BP$1,1,Table5[[#This Row],[Munic_Need]]/$BP$1)</f>
        <v>1.6846291812988159E-2</v>
      </c>
      <c r="X226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10</v>
      </c>
    </row>
    <row r="227" spans="1:24" x14ac:dyDescent="0.75">
      <c r="A227" t="s">
        <v>248</v>
      </c>
      <c r="B227" s="2">
        <v>468</v>
      </c>
      <c r="C227" s="2">
        <v>874</v>
      </c>
      <c r="D227" s="2">
        <v>1027</v>
      </c>
      <c r="E227" s="2">
        <v>481</v>
      </c>
      <c r="F227" s="2">
        <v>959</v>
      </c>
      <c r="G227" s="2">
        <v>1538</v>
      </c>
      <c r="H227" s="3">
        <v>8.7525715354404343E-2</v>
      </c>
      <c r="I227" s="3">
        <v>0.16345614363194313</v>
      </c>
      <c r="J227" s="3">
        <v>0.19207031980549841</v>
      </c>
      <c r="K227" s="3">
        <v>8.9956985225360012E-2</v>
      </c>
      <c r="L227" s="3">
        <v>0.17935290817280719</v>
      </c>
      <c r="M227" s="3">
        <v>0.28763792780998687</v>
      </c>
      <c r="N227" s="3">
        <v>40.962034785861235</v>
      </c>
      <c r="O227" s="3">
        <v>142.8606695343183</v>
      </c>
      <c r="P227" s="3">
        <v>197.25621844024687</v>
      </c>
      <c r="Q227" s="3">
        <v>43.269309893398166</v>
      </c>
      <c r="R227" s="3">
        <v>171.99943893772209</v>
      </c>
      <c r="S227" s="3">
        <v>442.3871329717598</v>
      </c>
      <c r="T227" s="3">
        <v>1038.7348045633064</v>
      </c>
      <c r="U227">
        <v>16</v>
      </c>
      <c r="V227">
        <v>226</v>
      </c>
      <c r="W227" s="4">
        <f>IF(Table5[[#This Row],[Munic_Need]]&gt;=$BP$1,1,Table5[[#This Row],[Munic_Need]]/$BP$1)</f>
        <v>1.5884127211539152E-2</v>
      </c>
      <c r="X227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10</v>
      </c>
    </row>
    <row r="228" spans="1:24" x14ac:dyDescent="0.75">
      <c r="A228" t="s">
        <v>249</v>
      </c>
      <c r="B228" s="2">
        <v>141</v>
      </c>
      <c r="C228" s="2">
        <v>244</v>
      </c>
      <c r="D228" s="2">
        <v>853</v>
      </c>
      <c r="E228" s="2">
        <v>111</v>
      </c>
      <c r="F228" s="2">
        <v>554</v>
      </c>
      <c r="G228" s="2">
        <v>1383</v>
      </c>
      <c r="H228" s="3">
        <v>4.2909312233718813E-2</v>
      </c>
      <c r="I228" s="3">
        <v>7.4254412659768718E-2</v>
      </c>
      <c r="J228" s="3">
        <v>0.25958612294583083</v>
      </c>
      <c r="K228" s="3">
        <v>3.3779671332927572E-2</v>
      </c>
      <c r="L228" s="3">
        <v>0.16859403530127817</v>
      </c>
      <c r="M228" s="3">
        <v>0.42087644552647596</v>
      </c>
      <c r="N228" s="3">
        <v>6.0502130249543526</v>
      </c>
      <c r="O228" s="3">
        <v>18.118076688983567</v>
      </c>
      <c r="P228" s="3">
        <v>221.42696287279369</v>
      </c>
      <c r="Q228" s="3">
        <v>3.7495435179549603</v>
      </c>
      <c r="R228" s="3">
        <v>93.401095556908103</v>
      </c>
      <c r="S228" s="3">
        <v>582.0721241631162</v>
      </c>
      <c r="T228" s="3">
        <v>924.81801582471098</v>
      </c>
      <c r="U228">
        <v>16</v>
      </c>
      <c r="V228">
        <v>227</v>
      </c>
      <c r="W228" s="4">
        <f>IF(Table5[[#This Row],[Munic_Need]]&gt;=$BP$1,1,Table5[[#This Row],[Munic_Need]]/$BP$1)</f>
        <v>1.4142134206294085E-2</v>
      </c>
      <c r="X228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10</v>
      </c>
    </row>
    <row r="229" spans="1:24" x14ac:dyDescent="0.75">
      <c r="A229" t="s">
        <v>250</v>
      </c>
      <c r="B229" s="2">
        <v>150</v>
      </c>
      <c r="C229" s="2">
        <v>39</v>
      </c>
      <c r="D229" s="2">
        <v>393</v>
      </c>
      <c r="E229" s="2">
        <v>65</v>
      </c>
      <c r="F229" s="2">
        <v>300</v>
      </c>
      <c r="G229" s="2">
        <v>1351</v>
      </c>
      <c r="H229" s="3">
        <v>6.5274151436031339E-2</v>
      </c>
      <c r="I229" s="3">
        <v>1.6971279373368144E-2</v>
      </c>
      <c r="J229" s="3">
        <v>0.17101827676240208</v>
      </c>
      <c r="K229" s="3">
        <v>2.8285465622280244E-2</v>
      </c>
      <c r="L229" s="3">
        <v>0.13054830287206268</v>
      </c>
      <c r="M229" s="3">
        <v>0.58790252393385556</v>
      </c>
      <c r="N229" s="3">
        <v>9.7911227154047005</v>
      </c>
      <c r="O229" s="3">
        <v>0.66187989556135762</v>
      </c>
      <c r="P229" s="3">
        <v>67.210182767624019</v>
      </c>
      <c r="Q229" s="3">
        <v>1.8385552654482158</v>
      </c>
      <c r="R229" s="3">
        <v>39.164490861618802</v>
      </c>
      <c r="S229" s="3">
        <v>794.25630983463884</v>
      </c>
      <c r="T229" s="3">
        <v>912.92254134029588</v>
      </c>
      <c r="U229">
        <v>16</v>
      </c>
      <c r="V229">
        <v>228</v>
      </c>
      <c r="W229" s="4">
        <f>IF(Table5[[#This Row],[Munic_Need]]&gt;=$BP$1,1,Table5[[#This Row],[Munic_Need]]/$BP$1)</f>
        <v>1.3960230962923413E-2</v>
      </c>
      <c r="X229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10</v>
      </c>
    </row>
    <row r="230" spans="1:24" x14ac:dyDescent="0.75">
      <c r="A230" t="s">
        <v>251</v>
      </c>
      <c r="B230" s="2">
        <v>82</v>
      </c>
      <c r="C230" s="2">
        <v>145</v>
      </c>
      <c r="D230" s="2">
        <v>356</v>
      </c>
      <c r="E230" s="2">
        <v>82</v>
      </c>
      <c r="F230" s="2">
        <v>316</v>
      </c>
      <c r="G230" s="2">
        <v>1341</v>
      </c>
      <c r="H230" s="3">
        <v>3.5314384151593457E-2</v>
      </c>
      <c r="I230" s="3">
        <v>6.2446167097329884E-2</v>
      </c>
      <c r="J230" s="3">
        <v>0.15331610680447891</v>
      </c>
      <c r="K230" s="3">
        <v>3.5314384151593457E-2</v>
      </c>
      <c r="L230" s="3">
        <v>0.13608957795004306</v>
      </c>
      <c r="M230" s="3">
        <v>0.57751937984496127</v>
      </c>
      <c r="N230" s="3">
        <v>2.8957795004306637</v>
      </c>
      <c r="O230" s="3">
        <v>9.0546942291128332</v>
      </c>
      <c r="P230" s="3">
        <v>54.580534022394488</v>
      </c>
      <c r="Q230" s="3">
        <v>2.8957795004306637</v>
      </c>
      <c r="R230" s="3">
        <v>43.004306632213606</v>
      </c>
      <c r="S230" s="3">
        <v>774.45348837209303</v>
      </c>
      <c r="T230" s="3">
        <v>886.88458225667523</v>
      </c>
      <c r="U230">
        <v>16</v>
      </c>
      <c r="V230">
        <v>229</v>
      </c>
      <c r="W230" s="4">
        <f>IF(Table5[[#This Row],[Munic_Need]]&gt;=$BP$1,1,Table5[[#This Row],[Munic_Need]]/$BP$1)</f>
        <v>1.356206364187465E-2</v>
      </c>
      <c r="X230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10</v>
      </c>
    </row>
    <row r="231" spans="1:24" x14ac:dyDescent="0.75">
      <c r="A231" t="s">
        <v>252</v>
      </c>
      <c r="B231" s="2">
        <v>59</v>
      </c>
      <c r="C231" s="2">
        <v>164</v>
      </c>
      <c r="D231" s="2">
        <v>486</v>
      </c>
      <c r="E231" s="2">
        <v>113</v>
      </c>
      <c r="F231" s="2">
        <v>483</v>
      </c>
      <c r="G231" s="2">
        <v>1266</v>
      </c>
      <c r="H231" s="3">
        <v>2.2948269155970438E-2</v>
      </c>
      <c r="I231" s="3">
        <v>6.3788409179307656E-2</v>
      </c>
      <c r="J231" s="3">
        <v>0.18903150525087514</v>
      </c>
      <c r="K231" s="3">
        <v>4.3951769739401014E-2</v>
      </c>
      <c r="L231" s="3">
        <v>0.18786464410735124</v>
      </c>
      <c r="M231" s="3">
        <v>0.49241540256709448</v>
      </c>
      <c r="N231" s="3">
        <v>1.3539478802022558</v>
      </c>
      <c r="O231" s="3">
        <v>10.461299105406455</v>
      </c>
      <c r="P231" s="3">
        <v>91.869311551925321</v>
      </c>
      <c r="Q231" s="3">
        <v>4.9665499805523146</v>
      </c>
      <c r="R231" s="3">
        <v>90.738623103850642</v>
      </c>
      <c r="S231" s="3">
        <v>623.39789964994156</v>
      </c>
      <c r="T231" s="3">
        <v>822.78763127187858</v>
      </c>
      <c r="U231">
        <v>16</v>
      </c>
      <c r="V231">
        <v>230</v>
      </c>
      <c r="W231" s="4">
        <f>IF(Table5[[#This Row],[Munic_Need]]&gt;=$BP$1,1,Table5[[#This Row],[Munic_Need]]/$BP$1)</f>
        <v>1.2581905743206445E-2</v>
      </c>
      <c r="X231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10</v>
      </c>
    </row>
    <row r="232" spans="1:24" x14ac:dyDescent="0.75">
      <c r="A232" t="s">
        <v>253</v>
      </c>
      <c r="B232" s="2">
        <v>145</v>
      </c>
      <c r="C232" s="2">
        <v>132</v>
      </c>
      <c r="D232" s="2">
        <v>396</v>
      </c>
      <c r="E232" s="2">
        <v>99</v>
      </c>
      <c r="F232" s="2">
        <v>454</v>
      </c>
      <c r="G232" s="2">
        <v>1278</v>
      </c>
      <c r="H232" s="3">
        <v>5.7907348242811497E-2</v>
      </c>
      <c r="I232" s="3">
        <v>5.2715654952076668E-2</v>
      </c>
      <c r="J232" s="3">
        <v>0.15814696485623</v>
      </c>
      <c r="K232" s="3">
        <v>3.9536741214057501E-2</v>
      </c>
      <c r="L232" s="3">
        <v>0.1813099041533546</v>
      </c>
      <c r="M232" s="3">
        <v>0.51038338658146964</v>
      </c>
      <c r="N232" s="3">
        <v>8.3965654952076676</v>
      </c>
      <c r="O232" s="3">
        <v>6.9584664536741201</v>
      </c>
      <c r="P232" s="3">
        <v>62.626198083067081</v>
      </c>
      <c r="Q232" s="3">
        <v>3.9141373801916926</v>
      </c>
      <c r="R232" s="3">
        <v>82.314696485622989</v>
      </c>
      <c r="S232" s="3">
        <v>652.26996805111821</v>
      </c>
      <c r="T232" s="3">
        <v>816.48003194888167</v>
      </c>
      <c r="U232">
        <v>16</v>
      </c>
      <c r="V232">
        <v>231</v>
      </c>
      <c r="W232" s="4">
        <f>IF(Table5[[#This Row],[Munic_Need]]&gt;=$BP$1,1,Table5[[#This Row],[Munic_Need]]/$BP$1)</f>
        <v>1.248545118174788E-2</v>
      </c>
      <c r="X232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10</v>
      </c>
    </row>
    <row r="233" spans="1:24" x14ac:dyDescent="0.75">
      <c r="A233" t="s">
        <v>254</v>
      </c>
      <c r="B233" s="2">
        <v>129</v>
      </c>
      <c r="C233" s="2">
        <v>158</v>
      </c>
      <c r="D233" s="2">
        <v>141</v>
      </c>
      <c r="E233" s="2">
        <v>44</v>
      </c>
      <c r="F233" s="2">
        <v>416</v>
      </c>
      <c r="G233" s="2">
        <v>1149</v>
      </c>
      <c r="H233" s="3">
        <v>6.3328424153166418E-2</v>
      </c>
      <c r="I233" s="3">
        <v>7.7565046637211588E-2</v>
      </c>
      <c r="J233" s="3">
        <v>6.9219440353460976E-2</v>
      </c>
      <c r="K233" s="3">
        <v>2.1600392734413353E-2</v>
      </c>
      <c r="L233" s="3">
        <v>0.20422189494354442</v>
      </c>
      <c r="M233" s="3">
        <v>0.56406480117820323</v>
      </c>
      <c r="N233" s="3">
        <v>8.1693667157584677</v>
      </c>
      <c r="O233" s="3">
        <v>12.255277368679431</v>
      </c>
      <c r="P233" s="3">
        <v>9.7599410898379979</v>
      </c>
      <c r="Q233" s="3">
        <v>0.95041728031418748</v>
      </c>
      <c r="R233" s="3">
        <v>84.956308296514479</v>
      </c>
      <c r="S233" s="3">
        <v>648.11045655375551</v>
      </c>
      <c r="T233" s="3">
        <v>764.20176730486014</v>
      </c>
      <c r="U233">
        <v>16</v>
      </c>
      <c r="V233">
        <v>232</v>
      </c>
      <c r="W233" s="4">
        <f>IF(Table5[[#This Row],[Munic_Need]]&gt;=$BP$1,1,Table5[[#This Row],[Munic_Need]]/$BP$1)</f>
        <v>1.1686022297343402E-2</v>
      </c>
      <c r="X233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10</v>
      </c>
    </row>
    <row r="234" spans="1:24" x14ac:dyDescent="0.75">
      <c r="A234" t="s">
        <v>255</v>
      </c>
      <c r="B234" s="2">
        <v>27</v>
      </c>
      <c r="C234" s="2">
        <v>32</v>
      </c>
      <c r="D234" s="2">
        <v>498</v>
      </c>
      <c r="E234" s="2">
        <v>37</v>
      </c>
      <c r="F234" s="2">
        <v>257</v>
      </c>
      <c r="G234" s="2">
        <v>746</v>
      </c>
      <c r="H234" s="3">
        <v>1.6906700062617405E-2</v>
      </c>
      <c r="I234" s="3">
        <v>2.003757044458359E-2</v>
      </c>
      <c r="J234" s="3">
        <v>0.31183469004383213</v>
      </c>
      <c r="K234" s="3">
        <v>2.3168440826549778E-2</v>
      </c>
      <c r="L234" s="3">
        <v>0.16092673763306198</v>
      </c>
      <c r="M234" s="3">
        <v>0.46712586098935499</v>
      </c>
      <c r="N234" s="3">
        <v>0.4564809016906699</v>
      </c>
      <c r="O234" s="3">
        <v>0.64120225422667487</v>
      </c>
      <c r="P234" s="3">
        <v>155.2936756418284</v>
      </c>
      <c r="Q234" s="3">
        <v>0.85723231058234184</v>
      </c>
      <c r="R234" s="3">
        <v>41.358171571696928</v>
      </c>
      <c r="S234" s="3">
        <v>348.4758922980588</v>
      </c>
      <c r="T234" s="3">
        <v>547.08265497808372</v>
      </c>
      <c r="U234">
        <v>16</v>
      </c>
      <c r="V234">
        <v>233</v>
      </c>
      <c r="W234" s="4">
        <f>IF(Table5[[#This Row],[Munic_Need]]&gt;=$BP$1,1,Table5[[#This Row],[Munic_Need]]/$BP$1)</f>
        <v>8.3658797690444112E-3</v>
      </c>
      <c r="X234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10</v>
      </c>
    </row>
    <row r="235" spans="1:24" x14ac:dyDescent="0.75">
      <c r="A235" t="s">
        <v>256</v>
      </c>
      <c r="B235" s="2">
        <v>138</v>
      </c>
      <c r="C235" s="2">
        <v>72</v>
      </c>
      <c r="D235" s="2">
        <v>458</v>
      </c>
      <c r="E235" s="2">
        <v>181</v>
      </c>
      <c r="F235" s="2">
        <v>362</v>
      </c>
      <c r="G235" s="2">
        <v>774</v>
      </c>
      <c r="H235" s="3">
        <v>6.9521410579345091E-2</v>
      </c>
      <c r="I235" s="3">
        <v>3.6272040302267002E-2</v>
      </c>
      <c r="J235" s="3">
        <v>0.23073047858942064</v>
      </c>
      <c r="K235" s="3">
        <v>9.1183879093199E-2</v>
      </c>
      <c r="L235" s="3">
        <v>0.182367758186398</v>
      </c>
      <c r="M235" s="3">
        <v>0.38992443324937032</v>
      </c>
      <c r="N235" s="3">
        <v>9.5939546599496222</v>
      </c>
      <c r="O235" s="3">
        <v>2.6115869017632241</v>
      </c>
      <c r="P235" s="3">
        <v>105.67455919395465</v>
      </c>
      <c r="Q235" s="3">
        <v>16.504282115869017</v>
      </c>
      <c r="R235" s="3">
        <v>66.01712846347607</v>
      </c>
      <c r="S235" s="3">
        <v>301.80151133501261</v>
      </c>
      <c r="T235" s="3">
        <v>502.20302267002518</v>
      </c>
      <c r="U235">
        <v>16</v>
      </c>
      <c r="V235">
        <v>234</v>
      </c>
      <c r="W235" s="4">
        <f>IF(Table5[[#This Row],[Munic_Need]]&gt;=$BP$1,1,Table5[[#This Row],[Munic_Need]]/$BP$1)</f>
        <v>7.6795893071704554E-3</v>
      </c>
      <c r="X235">
        <f>IF(Table5[[#This Row],[Munic_Need]]&gt;$AL$2,1,IF(AND(Table5[[#This Row],[Munic_Need]]&gt;$AL$3,Table5[[#This Row],[Munic_Need]]&lt;$AL$2 ),2,IF(AND(Table5[[#This Row],[Munic_Need]]&gt;$AL$4,Table5[[#This Row],[Munic_Need]]&lt;$AL$3 ),3,IF(AND(Table5[[#This Row],[Munic_Need]]&gt;$AL$5,Table5[[#This Row],[Munic_Need]]&lt;$AL$4 ),4,IF(AND(Table5[[#This Row],[Munic_Need]]&gt;$AL$6,Table5[[#This Row],[Munic_Need]]&lt;$AL$5 ),5,IF(AND(Table5[[#This Row],[Munic_Need]]&gt;$AL$7,Table5[[#This Row],[Munic_Need]]&lt;$AL$6 ),6,IF(AND(Table5[[#This Row],[Munic_Need]]&gt;$AL$8,Table5[[#This Row],[Munic_Need]]&lt;$AL$7 ),7,IF(AND(Table5[[#This Row],[Munic_Need]]&gt;$AL$9,Table5[[#This Row],[Munic_Need]]&lt;$AL$8 ),8,IF(AND(Table5[[#This Row],[Munic_Need]]&gt;$AL$10,Table5[[#This Row],[Munic_Need]]&lt;$AL$9 ),9,10)))))))))</f>
        <v>10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21872"/>
  <sheetViews>
    <sheetView tabSelected="1" topLeftCell="E1" workbookViewId="0">
      <selection activeCell="L3" sqref="L3"/>
    </sheetView>
  </sheetViews>
  <sheetFormatPr defaultColWidth="6.5" defaultRowHeight="14.75" x14ac:dyDescent="0.75"/>
  <cols>
    <col min="1" max="4" width="0" hidden="1" customWidth="1"/>
    <col min="5" max="5" width="25.58984375" customWidth="1"/>
    <col min="6" max="6" width="18.2265625" style="26" customWidth="1"/>
    <col min="7" max="7" width="17.36328125" style="26" customWidth="1"/>
    <col min="8" max="8" width="20.6796875" style="26" customWidth="1"/>
    <col min="9" max="9" width="14.1328125" style="39" customWidth="1"/>
    <col min="10" max="14" width="6.5" customWidth="1"/>
  </cols>
  <sheetData>
    <row r="1" spans="1:9" s="22" customFormat="1" ht="61.75" customHeight="1" x14ac:dyDescent="0.75">
      <c r="A1" s="21" t="s">
        <v>262</v>
      </c>
      <c r="B1" s="21" t="s">
        <v>263</v>
      </c>
      <c r="C1" s="21" t="s">
        <v>264</v>
      </c>
      <c r="D1" s="21" t="s">
        <v>265</v>
      </c>
      <c r="E1" s="21" t="s">
        <v>42213</v>
      </c>
      <c r="F1" s="23" t="s">
        <v>42214</v>
      </c>
      <c r="G1" s="24" t="s">
        <v>42207</v>
      </c>
      <c r="H1" s="23" t="s">
        <v>266</v>
      </c>
      <c r="I1" s="25" t="s">
        <v>42212</v>
      </c>
    </row>
    <row r="2" spans="1:9" x14ac:dyDescent="0.75">
      <c r="A2">
        <v>1964</v>
      </c>
      <c r="B2">
        <v>1.073931</v>
      </c>
      <c r="C2">
        <v>260113009</v>
      </c>
      <c r="D2" t="s">
        <v>34299</v>
      </c>
      <c r="E2" s="20" t="s">
        <v>34300</v>
      </c>
      <c r="F2" s="26" t="s">
        <v>31</v>
      </c>
      <c r="G2" s="27">
        <v>1</v>
      </c>
      <c r="H2" s="27">
        <v>10</v>
      </c>
      <c r="I2" s="33">
        <v>0.1</v>
      </c>
    </row>
    <row r="3" spans="1:9" x14ac:dyDescent="0.75">
      <c r="A3">
        <v>1995</v>
      </c>
      <c r="B3">
        <v>1.27037</v>
      </c>
      <c r="C3">
        <v>260113040</v>
      </c>
      <c r="D3" t="s">
        <v>20347</v>
      </c>
      <c r="E3" s="19" t="s">
        <v>20348</v>
      </c>
      <c r="F3" s="26" t="s">
        <v>31</v>
      </c>
      <c r="G3" s="27">
        <v>1</v>
      </c>
      <c r="H3" s="27">
        <v>9</v>
      </c>
      <c r="I3" s="38">
        <v>0.2</v>
      </c>
    </row>
    <row r="4" spans="1:9" x14ac:dyDescent="0.75">
      <c r="A4">
        <v>1986</v>
      </c>
      <c r="B4">
        <v>3.2434799999999999</v>
      </c>
      <c r="C4">
        <v>260113031</v>
      </c>
      <c r="D4" t="s">
        <v>39602</v>
      </c>
      <c r="E4" s="20" t="s">
        <v>39603</v>
      </c>
      <c r="F4" s="26" t="s">
        <v>31</v>
      </c>
      <c r="G4" s="27">
        <v>1</v>
      </c>
      <c r="H4" s="27">
        <v>10</v>
      </c>
      <c r="I4" s="33">
        <v>0.1</v>
      </c>
    </row>
    <row r="5" spans="1:9" x14ac:dyDescent="0.75">
      <c r="A5">
        <v>1992</v>
      </c>
      <c r="B5">
        <v>1.8629659999999999</v>
      </c>
      <c r="C5">
        <v>260113037</v>
      </c>
      <c r="D5" t="s">
        <v>15318</v>
      </c>
      <c r="E5" s="19" t="s">
        <v>15319</v>
      </c>
      <c r="F5" s="26" t="s">
        <v>31</v>
      </c>
      <c r="G5" s="27">
        <v>1</v>
      </c>
      <c r="H5" s="27">
        <v>9</v>
      </c>
      <c r="I5" s="38">
        <v>0.2</v>
      </c>
    </row>
    <row r="6" spans="1:9" x14ac:dyDescent="0.75">
      <c r="A6">
        <v>1833</v>
      </c>
      <c r="B6">
        <v>1.5485690000000001</v>
      </c>
      <c r="C6">
        <v>260044004</v>
      </c>
      <c r="D6" t="s">
        <v>39254</v>
      </c>
      <c r="E6" s="20" t="s">
        <v>39255</v>
      </c>
      <c r="F6" s="26" t="s">
        <v>31</v>
      </c>
      <c r="G6" s="27">
        <v>1</v>
      </c>
      <c r="H6" s="27">
        <v>10</v>
      </c>
      <c r="I6" s="33">
        <v>0.1</v>
      </c>
    </row>
    <row r="7" spans="1:9" x14ac:dyDescent="0.75">
      <c r="A7">
        <v>1876</v>
      </c>
      <c r="B7">
        <v>0.81065100000000001</v>
      </c>
      <c r="C7">
        <v>260071001</v>
      </c>
      <c r="D7" t="s">
        <v>24147</v>
      </c>
      <c r="E7" s="20" t="s">
        <v>24148</v>
      </c>
      <c r="F7" s="26" t="s">
        <v>31</v>
      </c>
      <c r="G7" s="27">
        <v>1</v>
      </c>
      <c r="H7" s="27">
        <v>10</v>
      </c>
      <c r="I7" s="33">
        <v>0.1</v>
      </c>
    </row>
    <row r="8" spans="1:9" x14ac:dyDescent="0.75">
      <c r="A8">
        <v>2014</v>
      </c>
      <c r="B8">
        <v>1.438034</v>
      </c>
      <c r="C8">
        <v>260113059</v>
      </c>
      <c r="D8" t="s">
        <v>36740</v>
      </c>
      <c r="E8" s="20" t="s">
        <v>965</v>
      </c>
      <c r="F8" s="26" t="s">
        <v>31</v>
      </c>
      <c r="G8" s="27">
        <v>1</v>
      </c>
      <c r="H8" s="27">
        <v>10</v>
      </c>
      <c r="I8" s="33">
        <v>0.1</v>
      </c>
    </row>
    <row r="9" spans="1:9" x14ac:dyDescent="0.75">
      <c r="A9">
        <v>1824</v>
      </c>
      <c r="B9">
        <v>2.6012369999999998</v>
      </c>
      <c r="C9">
        <v>260039003</v>
      </c>
      <c r="D9" t="s">
        <v>36675</v>
      </c>
      <c r="E9" s="20" t="s">
        <v>36676</v>
      </c>
      <c r="F9" s="26" t="s">
        <v>31</v>
      </c>
      <c r="G9" s="27">
        <v>1</v>
      </c>
      <c r="H9" s="27">
        <v>10</v>
      </c>
      <c r="I9" s="33">
        <v>0.1</v>
      </c>
    </row>
    <row r="10" spans="1:9" x14ac:dyDescent="0.75">
      <c r="A10">
        <v>1831</v>
      </c>
      <c r="B10">
        <v>0.70327200000000001</v>
      </c>
      <c r="C10">
        <v>260044002</v>
      </c>
      <c r="D10" t="s">
        <v>35823</v>
      </c>
      <c r="E10" s="20" t="s">
        <v>35824</v>
      </c>
      <c r="F10" s="26" t="s">
        <v>31</v>
      </c>
      <c r="G10" s="27">
        <v>1</v>
      </c>
      <c r="H10" s="27">
        <v>10</v>
      </c>
      <c r="I10" s="33">
        <v>0.1</v>
      </c>
    </row>
    <row r="11" spans="1:9" x14ac:dyDescent="0.75">
      <c r="A11">
        <v>2062</v>
      </c>
      <c r="B11">
        <v>3.660847</v>
      </c>
      <c r="C11">
        <v>260127001</v>
      </c>
      <c r="D11" t="s">
        <v>34682</v>
      </c>
      <c r="E11" s="20" t="s">
        <v>34683</v>
      </c>
      <c r="F11" s="26" t="s">
        <v>31</v>
      </c>
      <c r="G11" s="27">
        <v>1</v>
      </c>
      <c r="H11" s="27">
        <v>10</v>
      </c>
      <c r="I11" s="33">
        <v>0.1</v>
      </c>
    </row>
    <row r="12" spans="1:9" x14ac:dyDescent="0.75">
      <c r="A12">
        <v>2013</v>
      </c>
      <c r="B12">
        <v>1.624654</v>
      </c>
      <c r="C12">
        <v>260113058</v>
      </c>
      <c r="D12" t="s">
        <v>31098</v>
      </c>
      <c r="E12" s="20" t="s">
        <v>31099</v>
      </c>
      <c r="F12" s="26" t="s">
        <v>31</v>
      </c>
      <c r="G12" s="27">
        <v>1</v>
      </c>
      <c r="H12" s="27">
        <v>10</v>
      </c>
      <c r="I12" s="33">
        <v>0.1</v>
      </c>
    </row>
    <row r="13" spans="1:9" x14ac:dyDescent="0.75">
      <c r="A13">
        <v>1963</v>
      </c>
      <c r="B13">
        <v>4.1686870000000003</v>
      </c>
      <c r="C13">
        <v>260113008</v>
      </c>
      <c r="D13" t="s">
        <v>14663</v>
      </c>
      <c r="E13" s="19" t="s">
        <v>14664</v>
      </c>
      <c r="F13" s="26" t="s">
        <v>31</v>
      </c>
      <c r="G13" s="27">
        <v>1</v>
      </c>
      <c r="H13" s="27">
        <v>9</v>
      </c>
      <c r="I13" s="38">
        <v>0.2</v>
      </c>
    </row>
    <row r="14" spans="1:9" x14ac:dyDescent="0.75">
      <c r="A14">
        <v>1959</v>
      </c>
      <c r="B14">
        <v>5.3122930000000004</v>
      </c>
      <c r="C14">
        <v>260113004</v>
      </c>
      <c r="D14" t="s">
        <v>17420</v>
      </c>
      <c r="E14" s="19" t="s">
        <v>17421</v>
      </c>
      <c r="F14" s="26" t="s">
        <v>31</v>
      </c>
      <c r="G14" s="27">
        <v>1</v>
      </c>
      <c r="H14" s="27">
        <v>9</v>
      </c>
      <c r="I14" s="38">
        <v>0.2</v>
      </c>
    </row>
    <row r="15" spans="1:9" x14ac:dyDescent="0.75">
      <c r="A15">
        <v>1843</v>
      </c>
      <c r="B15">
        <v>3.1794600000000002</v>
      </c>
      <c r="C15">
        <v>260044014</v>
      </c>
      <c r="D15" t="s">
        <v>3354</v>
      </c>
      <c r="E15" s="14" t="s">
        <v>3355</v>
      </c>
      <c r="F15" s="26" t="s">
        <v>31</v>
      </c>
      <c r="G15" s="27">
        <v>1</v>
      </c>
      <c r="H15" s="27">
        <v>4</v>
      </c>
      <c r="I15" s="32">
        <v>0.7</v>
      </c>
    </row>
    <row r="16" spans="1:9" x14ac:dyDescent="0.75">
      <c r="A16">
        <v>2004</v>
      </c>
      <c r="B16">
        <v>0.22481999999999999</v>
      </c>
      <c r="C16">
        <v>260113049</v>
      </c>
      <c r="D16" t="s">
        <v>4729</v>
      </c>
      <c r="E16" s="15" t="s">
        <v>4730</v>
      </c>
      <c r="F16" s="26" t="s">
        <v>31</v>
      </c>
      <c r="G16" s="27">
        <v>1</v>
      </c>
      <c r="H16" s="27">
        <v>5</v>
      </c>
      <c r="I16" s="34">
        <v>0.6</v>
      </c>
    </row>
    <row r="17" spans="1:9" x14ac:dyDescent="0.75">
      <c r="A17">
        <v>2015</v>
      </c>
      <c r="B17">
        <v>0.28232200000000002</v>
      </c>
      <c r="C17">
        <v>260113060</v>
      </c>
      <c r="D17" t="s">
        <v>24169</v>
      </c>
      <c r="E17" s="20" t="s">
        <v>24170</v>
      </c>
      <c r="F17" s="26" t="s">
        <v>31</v>
      </c>
      <c r="G17" s="27">
        <v>1</v>
      </c>
      <c r="H17" s="27">
        <v>10</v>
      </c>
      <c r="I17" s="33">
        <v>0.1</v>
      </c>
    </row>
    <row r="18" spans="1:9" x14ac:dyDescent="0.75">
      <c r="A18">
        <v>2037</v>
      </c>
      <c r="B18">
        <v>2.5009700000000001</v>
      </c>
      <c r="C18">
        <v>260113082</v>
      </c>
      <c r="D18" t="s">
        <v>40397</v>
      </c>
      <c r="E18" s="20" t="s">
        <v>40398</v>
      </c>
      <c r="F18" s="26" t="s">
        <v>31</v>
      </c>
      <c r="G18" s="27">
        <v>1</v>
      </c>
      <c r="H18" s="27">
        <v>10</v>
      </c>
      <c r="I18" s="33">
        <v>0.1</v>
      </c>
    </row>
    <row r="19" spans="1:9" x14ac:dyDescent="0.75">
      <c r="A19">
        <v>1979</v>
      </c>
      <c r="B19">
        <v>1.555186</v>
      </c>
      <c r="C19">
        <v>260113024</v>
      </c>
      <c r="D19" t="s">
        <v>27987</v>
      </c>
      <c r="E19" s="20" t="s">
        <v>379</v>
      </c>
      <c r="F19" s="26" t="s">
        <v>31</v>
      </c>
      <c r="G19" s="27">
        <v>1</v>
      </c>
      <c r="H19" s="27">
        <v>10</v>
      </c>
      <c r="I19" s="33">
        <v>0.1</v>
      </c>
    </row>
    <row r="20" spans="1:9" x14ac:dyDescent="0.75">
      <c r="A20">
        <v>1861</v>
      </c>
      <c r="B20">
        <v>32.723540999999997</v>
      </c>
      <c r="C20">
        <v>260060001</v>
      </c>
      <c r="D20" t="s">
        <v>40044</v>
      </c>
      <c r="E20" s="20" t="s">
        <v>40045</v>
      </c>
      <c r="F20" s="26" t="s">
        <v>31</v>
      </c>
      <c r="G20" s="27">
        <v>1</v>
      </c>
      <c r="H20" s="27">
        <v>10</v>
      </c>
      <c r="I20" s="33">
        <v>0.1</v>
      </c>
    </row>
    <row r="21" spans="1:9" x14ac:dyDescent="0.75">
      <c r="A21">
        <v>1862</v>
      </c>
      <c r="B21">
        <v>5.5169810000000004</v>
      </c>
      <c r="C21">
        <v>260060002</v>
      </c>
      <c r="D21" t="s">
        <v>9529</v>
      </c>
      <c r="E21" s="17" t="s">
        <v>9530</v>
      </c>
      <c r="F21" s="26" t="s">
        <v>31</v>
      </c>
      <c r="G21" s="27">
        <v>1</v>
      </c>
      <c r="H21" s="27">
        <v>7</v>
      </c>
      <c r="I21" s="36">
        <v>0.4</v>
      </c>
    </row>
    <row r="22" spans="1:9" x14ac:dyDescent="0.75">
      <c r="A22">
        <v>1810</v>
      </c>
      <c r="B22">
        <v>0.70221900000000004</v>
      </c>
      <c r="C22">
        <v>260032004</v>
      </c>
      <c r="D22" t="s">
        <v>35787</v>
      </c>
      <c r="E22" s="20" t="s">
        <v>35788</v>
      </c>
      <c r="F22" s="26" t="s">
        <v>31</v>
      </c>
      <c r="G22" s="27">
        <v>1</v>
      </c>
      <c r="H22" s="27">
        <v>10</v>
      </c>
      <c r="I22" s="33">
        <v>0.1</v>
      </c>
    </row>
    <row r="23" spans="1:9" x14ac:dyDescent="0.75">
      <c r="A23">
        <v>1814</v>
      </c>
      <c r="B23">
        <v>0.124406</v>
      </c>
      <c r="C23">
        <v>260032008</v>
      </c>
      <c r="D23" t="s">
        <v>39403</v>
      </c>
      <c r="E23" s="20" t="s">
        <v>39404</v>
      </c>
      <c r="F23" s="26" t="s">
        <v>31</v>
      </c>
      <c r="G23" s="27">
        <v>1</v>
      </c>
      <c r="H23" s="27">
        <v>10</v>
      </c>
      <c r="I23" s="33">
        <v>0.1</v>
      </c>
    </row>
    <row r="24" spans="1:9" x14ac:dyDescent="0.75">
      <c r="A24">
        <v>1807</v>
      </c>
      <c r="B24">
        <v>0.818415</v>
      </c>
      <c r="C24">
        <v>260032001</v>
      </c>
      <c r="D24" t="s">
        <v>38516</v>
      </c>
      <c r="E24" s="20" t="s">
        <v>38517</v>
      </c>
      <c r="F24" s="26" t="s">
        <v>31</v>
      </c>
      <c r="G24" s="27">
        <v>1</v>
      </c>
      <c r="H24" s="27">
        <v>10</v>
      </c>
      <c r="I24" s="33">
        <v>0.1</v>
      </c>
    </row>
    <row r="25" spans="1:9" x14ac:dyDescent="0.75">
      <c r="A25">
        <v>1809</v>
      </c>
      <c r="B25">
        <v>0.90203699999999998</v>
      </c>
      <c r="C25">
        <v>260032003</v>
      </c>
      <c r="D25" t="s">
        <v>29803</v>
      </c>
      <c r="E25" s="20" t="s">
        <v>29804</v>
      </c>
      <c r="F25" s="26" t="s">
        <v>31</v>
      </c>
      <c r="G25" s="27">
        <v>1</v>
      </c>
      <c r="H25" s="27">
        <v>10</v>
      </c>
      <c r="I25" s="33">
        <v>0.1</v>
      </c>
    </row>
    <row r="26" spans="1:9" x14ac:dyDescent="0.75">
      <c r="A26">
        <v>1808</v>
      </c>
      <c r="B26">
        <v>2.0567169999999999</v>
      </c>
      <c r="C26">
        <v>260032002</v>
      </c>
      <c r="D26" t="s">
        <v>37076</v>
      </c>
      <c r="E26" s="20" t="s">
        <v>37077</v>
      </c>
      <c r="F26" s="26" t="s">
        <v>31</v>
      </c>
      <c r="G26" s="27">
        <v>1</v>
      </c>
      <c r="H26" s="27">
        <v>10</v>
      </c>
      <c r="I26" s="33">
        <v>0.1</v>
      </c>
    </row>
    <row r="27" spans="1:9" x14ac:dyDescent="0.75">
      <c r="A27">
        <v>1962</v>
      </c>
      <c r="B27">
        <v>1.9233499999999999</v>
      </c>
      <c r="C27">
        <v>260113007</v>
      </c>
      <c r="D27" t="s">
        <v>30459</v>
      </c>
      <c r="E27" s="20" t="s">
        <v>30460</v>
      </c>
      <c r="F27" s="26" t="s">
        <v>31</v>
      </c>
      <c r="G27" s="27">
        <v>1</v>
      </c>
      <c r="H27" s="27">
        <v>10</v>
      </c>
      <c r="I27" s="33">
        <v>0.1</v>
      </c>
    </row>
    <row r="28" spans="1:9" x14ac:dyDescent="0.75">
      <c r="A28">
        <v>1989</v>
      </c>
      <c r="B28">
        <v>3.9347180000000002</v>
      </c>
      <c r="C28">
        <v>260113034</v>
      </c>
      <c r="D28" t="s">
        <v>3549</v>
      </c>
      <c r="E28" s="14" t="s">
        <v>3550</v>
      </c>
      <c r="F28" s="26" t="s">
        <v>31</v>
      </c>
      <c r="G28" s="27">
        <v>1</v>
      </c>
      <c r="H28" s="27">
        <v>4</v>
      </c>
      <c r="I28" s="32">
        <v>0.7</v>
      </c>
    </row>
    <row r="29" spans="1:9" x14ac:dyDescent="0.75">
      <c r="A29">
        <v>1973</v>
      </c>
      <c r="B29">
        <v>1.2148760000000001</v>
      </c>
      <c r="C29">
        <v>260113018</v>
      </c>
      <c r="D29" t="s">
        <v>27126</v>
      </c>
      <c r="E29" s="20" t="s">
        <v>27127</v>
      </c>
      <c r="F29" s="26" t="s">
        <v>31</v>
      </c>
      <c r="G29" s="27">
        <v>1</v>
      </c>
      <c r="H29" s="27">
        <v>10</v>
      </c>
      <c r="I29" s="33">
        <v>0.1</v>
      </c>
    </row>
    <row r="30" spans="1:9" x14ac:dyDescent="0.75">
      <c r="A30">
        <v>1961</v>
      </c>
      <c r="B30">
        <v>0.45810200000000001</v>
      </c>
      <c r="C30">
        <v>260113006</v>
      </c>
      <c r="D30" t="s">
        <v>34672</v>
      </c>
      <c r="E30" s="20" t="s">
        <v>34673</v>
      </c>
      <c r="F30" s="26" t="s">
        <v>31</v>
      </c>
      <c r="G30" s="27">
        <v>1</v>
      </c>
      <c r="H30" s="27">
        <v>10</v>
      </c>
      <c r="I30" s="33">
        <v>0.1</v>
      </c>
    </row>
    <row r="31" spans="1:9" x14ac:dyDescent="0.75">
      <c r="A31">
        <v>2000</v>
      </c>
      <c r="B31">
        <v>0.68936500000000001</v>
      </c>
      <c r="C31">
        <v>260113045</v>
      </c>
      <c r="D31" t="s">
        <v>6470</v>
      </c>
      <c r="E31" s="15" t="s">
        <v>6471</v>
      </c>
      <c r="F31" s="26" t="s">
        <v>31</v>
      </c>
      <c r="G31" s="27">
        <v>1</v>
      </c>
      <c r="H31" s="27">
        <v>5</v>
      </c>
      <c r="I31" s="34">
        <v>0.6</v>
      </c>
    </row>
    <row r="32" spans="1:9" x14ac:dyDescent="0.75">
      <c r="A32">
        <v>1999</v>
      </c>
      <c r="B32">
        <v>0.106808</v>
      </c>
      <c r="C32">
        <v>260113044</v>
      </c>
      <c r="D32" t="s">
        <v>38884</v>
      </c>
      <c r="E32" s="20" t="s">
        <v>38885</v>
      </c>
      <c r="F32" s="26" t="s">
        <v>31</v>
      </c>
      <c r="G32" s="27">
        <v>1</v>
      </c>
      <c r="H32" s="27">
        <v>10</v>
      </c>
      <c r="I32" s="33">
        <v>0.1</v>
      </c>
    </row>
    <row r="33" spans="1:9" x14ac:dyDescent="0.75">
      <c r="A33">
        <v>2022</v>
      </c>
      <c r="B33">
        <v>0.36910599999999999</v>
      </c>
      <c r="C33">
        <v>260113067</v>
      </c>
      <c r="D33" t="s">
        <v>30657</v>
      </c>
      <c r="E33" s="20" t="s">
        <v>30658</v>
      </c>
      <c r="F33" s="26" t="s">
        <v>31</v>
      </c>
      <c r="G33" s="27">
        <v>1</v>
      </c>
      <c r="H33" s="27">
        <v>10</v>
      </c>
      <c r="I33" s="33">
        <v>0.1</v>
      </c>
    </row>
    <row r="34" spans="1:9" x14ac:dyDescent="0.75">
      <c r="A34">
        <v>1998</v>
      </c>
      <c r="B34">
        <v>0.59076799999999996</v>
      </c>
      <c r="C34">
        <v>260113043</v>
      </c>
      <c r="D34" t="s">
        <v>33577</v>
      </c>
      <c r="E34" s="20" t="s">
        <v>33578</v>
      </c>
      <c r="F34" s="26" t="s">
        <v>31</v>
      </c>
      <c r="G34" s="27">
        <v>1</v>
      </c>
      <c r="H34" s="27">
        <v>10</v>
      </c>
      <c r="I34" s="33">
        <v>0.1</v>
      </c>
    </row>
    <row r="35" spans="1:9" x14ac:dyDescent="0.75">
      <c r="A35">
        <v>2010</v>
      </c>
      <c r="B35">
        <v>0.45956200000000003</v>
      </c>
      <c r="C35">
        <v>260113055</v>
      </c>
      <c r="D35" t="s">
        <v>39224</v>
      </c>
      <c r="E35" s="20" t="s">
        <v>39225</v>
      </c>
      <c r="F35" s="26" t="s">
        <v>31</v>
      </c>
      <c r="G35" s="27">
        <v>1</v>
      </c>
      <c r="H35" s="27">
        <v>10</v>
      </c>
      <c r="I35" s="33">
        <v>0.1</v>
      </c>
    </row>
    <row r="36" spans="1:9" x14ac:dyDescent="0.75">
      <c r="A36">
        <v>1845</v>
      </c>
      <c r="B36">
        <v>2.489392</v>
      </c>
      <c r="C36">
        <v>260044016</v>
      </c>
      <c r="D36" t="s">
        <v>9163</v>
      </c>
      <c r="E36" s="17" t="s">
        <v>9164</v>
      </c>
      <c r="F36" s="26" t="s">
        <v>31</v>
      </c>
      <c r="G36" s="27">
        <v>1</v>
      </c>
      <c r="H36" s="27">
        <v>7</v>
      </c>
      <c r="I36" s="36">
        <v>0.4</v>
      </c>
    </row>
    <row r="37" spans="1:9" x14ac:dyDescent="0.75">
      <c r="A37">
        <v>1844</v>
      </c>
      <c r="B37">
        <v>21.188147000000001</v>
      </c>
      <c r="C37">
        <v>260044015</v>
      </c>
      <c r="D37" t="s">
        <v>20463</v>
      </c>
      <c r="E37" s="19" t="s">
        <v>20464</v>
      </c>
      <c r="F37" s="26" t="s">
        <v>31</v>
      </c>
      <c r="G37" s="27">
        <v>1</v>
      </c>
      <c r="H37" s="27">
        <v>9</v>
      </c>
      <c r="I37" s="38">
        <v>0.2</v>
      </c>
    </row>
    <row r="38" spans="1:9" x14ac:dyDescent="0.75">
      <c r="A38">
        <v>2033</v>
      </c>
      <c r="B38">
        <v>0.21568499999999999</v>
      </c>
      <c r="C38">
        <v>260113078</v>
      </c>
      <c r="D38" t="s">
        <v>41959</v>
      </c>
      <c r="E38" s="20" t="s">
        <v>41960</v>
      </c>
      <c r="F38" s="26" t="s">
        <v>31</v>
      </c>
      <c r="G38" s="27">
        <v>1</v>
      </c>
      <c r="H38" s="27">
        <v>10</v>
      </c>
      <c r="I38" s="33">
        <v>0.1</v>
      </c>
    </row>
    <row r="39" spans="1:9" x14ac:dyDescent="0.75">
      <c r="A39">
        <v>2020</v>
      </c>
      <c r="B39">
        <v>5.5543480000000001</v>
      </c>
      <c r="C39">
        <v>260113065</v>
      </c>
      <c r="D39" t="s">
        <v>2166</v>
      </c>
      <c r="E39" s="13" t="s">
        <v>2167</v>
      </c>
      <c r="F39" s="26" t="s">
        <v>31</v>
      </c>
      <c r="G39" s="27">
        <v>1</v>
      </c>
      <c r="H39" s="27">
        <v>3</v>
      </c>
      <c r="I39" s="31">
        <v>0.8</v>
      </c>
    </row>
    <row r="40" spans="1:9" x14ac:dyDescent="0.75">
      <c r="A40">
        <v>1870</v>
      </c>
      <c r="B40">
        <v>0.47721999999999998</v>
      </c>
      <c r="C40">
        <v>260065002</v>
      </c>
      <c r="D40" t="s">
        <v>25570</v>
      </c>
      <c r="E40" s="20" t="s">
        <v>25571</v>
      </c>
      <c r="F40" s="26" t="s">
        <v>31</v>
      </c>
      <c r="G40" s="27">
        <v>1</v>
      </c>
      <c r="H40" s="27">
        <v>10</v>
      </c>
      <c r="I40" s="33">
        <v>0.1</v>
      </c>
    </row>
    <row r="41" spans="1:9" x14ac:dyDescent="0.75">
      <c r="A41">
        <v>1869</v>
      </c>
      <c r="B41">
        <v>1.158037</v>
      </c>
      <c r="C41">
        <v>260065001</v>
      </c>
      <c r="D41" t="s">
        <v>19713</v>
      </c>
      <c r="E41" s="19" t="s">
        <v>19714</v>
      </c>
      <c r="F41" s="26" t="s">
        <v>31</v>
      </c>
      <c r="G41" s="27">
        <v>1</v>
      </c>
      <c r="H41" s="27">
        <v>9</v>
      </c>
      <c r="I41" s="38">
        <v>0.2</v>
      </c>
    </row>
    <row r="42" spans="1:9" x14ac:dyDescent="0.75">
      <c r="A42">
        <v>1976</v>
      </c>
      <c r="B42">
        <v>3.292735</v>
      </c>
      <c r="C42">
        <v>260113021</v>
      </c>
      <c r="D42" t="s">
        <v>35461</v>
      </c>
      <c r="E42" s="20" t="s">
        <v>35462</v>
      </c>
      <c r="F42" s="26" t="s">
        <v>31</v>
      </c>
      <c r="G42" s="27">
        <v>1</v>
      </c>
      <c r="H42" s="27">
        <v>10</v>
      </c>
      <c r="I42" s="33">
        <v>0.1</v>
      </c>
    </row>
    <row r="43" spans="1:9" x14ac:dyDescent="0.75">
      <c r="A43">
        <v>2001</v>
      </c>
      <c r="B43">
        <v>0.181953</v>
      </c>
      <c r="C43">
        <v>260113046</v>
      </c>
      <c r="D43" t="s">
        <v>13538</v>
      </c>
      <c r="E43" s="19" t="s">
        <v>13539</v>
      </c>
      <c r="F43" s="26" t="s">
        <v>31</v>
      </c>
      <c r="G43" s="27">
        <v>1</v>
      </c>
      <c r="H43" s="27">
        <v>9</v>
      </c>
      <c r="I43" s="38">
        <v>0.2</v>
      </c>
    </row>
    <row r="44" spans="1:9" x14ac:dyDescent="0.75">
      <c r="A44">
        <v>1968</v>
      </c>
      <c r="B44">
        <v>1.689843</v>
      </c>
      <c r="C44">
        <v>260113013</v>
      </c>
      <c r="D44" t="s">
        <v>16501</v>
      </c>
      <c r="E44" s="19" t="s">
        <v>16502</v>
      </c>
      <c r="F44" s="26" t="s">
        <v>31</v>
      </c>
      <c r="G44" s="27">
        <v>1</v>
      </c>
      <c r="H44" s="27">
        <v>9</v>
      </c>
      <c r="I44" s="38">
        <v>0.2</v>
      </c>
    </row>
    <row r="45" spans="1:9" x14ac:dyDescent="0.75">
      <c r="A45">
        <v>1965</v>
      </c>
      <c r="B45">
        <v>6.0875260000000004</v>
      </c>
      <c r="C45">
        <v>260113010</v>
      </c>
      <c r="D45" t="s">
        <v>2064</v>
      </c>
      <c r="E45" s="13" t="s">
        <v>2065</v>
      </c>
      <c r="F45" s="26" t="s">
        <v>31</v>
      </c>
      <c r="G45" s="27">
        <v>1</v>
      </c>
      <c r="H45" s="27">
        <v>3</v>
      </c>
      <c r="I45" s="31">
        <v>0.8</v>
      </c>
    </row>
    <row r="46" spans="1:9" x14ac:dyDescent="0.75">
      <c r="A46">
        <v>1967</v>
      </c>
      <c r="B46">
        <v>1.4349860000000001</v>
      </c>
      <c r="C46">
        <v>260113012</v>
      </c>
      <c r="D46" t="s">
        <v>20758</v>
      </c>
      <c r="E46" s="19" t="s">
        <v>20759</v>
      </c>
      <c r="F46" s="26" t="s">
        <v>31</v>
      </c>
      <c r="G46" s="27">
        <v>1</v>
      </c>
      <c r="H46" s="27">
        <v>9</v>
      </c>
      <c r="I46" s="38">
        <v>0.2</v>
      </c>
    </row>
    <row r="47" spans="1:9" x14ac:dyDescent="0.75">
      <c r="A47">
        <v>2353</v>
      </c>
      <c r="B47">
        <v>0.32307599999999997</v>
      </c>
      <c r="C47">
        <v>260171001</v>
      </c>
      <c r="D47" t="s">
        <v>36962</v>
      </c>
      <c r="E47" s="20" t="s">
        <v>36963</v>
      </c>
      <c r="F47" s="26" t="s">
        <v>31</v>
      </c>
      <c r="G47" s="27">
        <v>1</v>
      </c>
      <c r="H47" s="27">
        <v>10</v>
      </c>
      <c r="I47" s="33">
        <v>0.1</v>
      </c>
    </row>
    <row r="48" spans="1:9" x14ac:dyDescent="0.75">
      <c r="A48">
        <v>2336</v>
      </c>
      <c r="B48">
        <v>1.290165</v>
      </c>
      <c r="C48">
        <v>260155001</v>
      </c>
      <c r="D48" t="s">
        <v>26253</v>
      </c>
      <c r="E48" s="20" t="s">
        <v>26254</v>
      </c>
      <c r="F48" s="26" t="s">
        <v>31</v>
      </c>
      <c r="G48" s="27">
        <v>1</v>
      </c>
      <c r="H48" s="27">
        <v>10</v>
      </c>
      <c r="I48" s="33">
        <v>0.1</v>
      </c>
    </row>
    <row r="49" spans="1:9" x14ac:dyDescent="0.75">
      <c r="A49">
        <v>2350</v>
      </c>
      <c r="B49">
        <v>0.33838099999999999</v>
      </c>
      <c r="C49">
        <v>260168001</v>
      </c>
      <c r="D49" t="s">
        <v>36313</v>
      </c>
      <c r="E49" s="20" t="s">
        <v>36314</v>
      </c>
      <c r="F49" s="26" t="s">
        <v>31</v>
      </c>
      <c r="G49" s="27">
        <v>1</v>
      </c>
      <c r="H49" s="27">
        <v>10</v>
      </c>
      <c r="I49" s="33">
        <v>0.1</v>
      </c>
    </row>
    <row r="50" spans="1:9" x14ac:dyDescent="0.75">
      <c r="A50">
        <v>2007</v>
      </c>
      <c r="B50">
        <v>0.60695699999999997</v>
      </c>
      <c r="C50">
        <v>260113052</v>
      </c>
      <c r="D50" t="s">
        <v>1748</v>
      </c>
      <c r="E50" s="13" t="s">
        <v>1749</v>
      </c>
      <c r="F50" s="26" t="s">
        <v>31</v>
      </c>
      <c r="G50" s="27">
        <v>1</v>
      </c>
      <c r="H50" s="27">
        <v>3</v>
      </c>
      <c r="I50" s="31">
        <v>0.8</v>
      </c>
    </row>
    <row r="51" spans="1:9" x14ac:dyDescent="0.75">
      <c r="A51">
        <v>1981</v>
      </c>
      <c r="B51">
        <v>2.1446900000000002</v>
      </c>
      <c r="C51">
        <v>260113026</v>
      </c>
      <c r="D51" t="s">
        <v>26786</v>
      </c>
      <c r="E51" s="20" t="s">
        <v>26787</v>
      </c>
      <c r="F51" s="26" t="s">
        <v>31</v>
      </c>
      <c r="G51" s="27">
        <v>1</v>
      </c>
      <c r="H51" s="27">
        <v>10</v>
      </c>
      <c r="I51" s="33">
        <v>0.1</v>
      </c>
    </row>
    <row r="52" spans="1:9" x14ac:dyDescent="0.75">
      <c r="A52">
        <v>1933</v>
      </c>
      <c r="B52">
        <v>1.198394</v>
      </c>
      <c r="C52">
        <v>260093001</v>
      </c>
      <c r="D52" t="s">
        <v>13011</v>
      </c>
      <c r="E52" s="18" t="s">
        <v>1234</v>
      </c>
      <c r="F52" s="26" t="s">
        <v>31</v>
      </c>
      <c r="G52" s="27">
        <v>1</v>
      </c>
      <c r="H52" s="27">
        <v>8</v>
      </c>
      <c r="I52" s="37">
        <v>0.3</v>
      </c>
    </row>
    <row r="53" spans="1:9" x14ac:dyDescent="0.75">
      <c r="A53">
        <v>2355</v>
      </c>
      <c r="B53">
        <v>0.20572499999999999</v>
      </c>
      <c r="C53">
        <v>260173001</v>
      </c>
      <c r="D53" t="s">
        <v>36745</v>
      </c>
      <c r="E53" s="20" t="s">
        <v>36746</v>
      </c>
      <c r="F53" s="26" t="s">
        <v>31</v>
      </c>
      <c r="G53" s="27">
        <v>1</v>
      </c>
      <c r="H53" s="27">
        <v>10</v>
      </c>
      <c r="I53" s="33">
        <v>0.1</v>
      </c>
    </row>
    <row r="54" spans="1:9" x14ac:dyDescent="0.75">
      <c r="A54">
        <v>2203</v>
      </c>
      <c r="B54">
        <v>0.78813100000000003</v>
      </c>
      <c r="C54">
        <v>260143001</v>
      </c>
      <c r="D54" t="s">
        <v>23371</v>
      </c>
      <c r="E54" s="20" t="s">
        <v>12338</v>
      </c>
      <c r="F54" s="26" t="s">
        <v>31</v>
      </c>
      <c r="G54" s="27">
        <v>1</v>
      </c>
      <c r="H54" s="27">
        <v>10</v>
      </c>
      <c r="I54" s="33">
        <v>0.1</v>
      </c>
    </row>
    <row r="55" spans="1:9" x14ac:dyDescent="0.75">
      <c r="A55">
        <v>2038</v>
      </c>
      <c r="B55">
        <v>0.111703</v>
      </c>
      <c r="C55">
        <v>260113083</v>
      </c>
      <c r="D55" t="s">
        <v>37867</v>
      </c>
      <c r="E55" s="20" t="s">
        <v>37868</v>
      </c>
      <c r="F55" s="26" t="s">
        <v>31</v>
      </c>
      <c r="G55" s="27">
        <v>1</v>
      </c>
      <c r="H55" s="27">
        <v>10</v>
      </c>
      <c r="I55" s="33">
        <v>0.1</v>
      </c>
    </row>
    <row r="56" spans="1:9" x14ac:dyDescent="0.75">
      <c r="A56">
        <v>2202</v>
      </c>
      <c r="B56">
        <v>0.33680399999999999</v>
      </c>
      <c r="C56">
        <v>260142001</v>
      </c>
      <c r="D56" t="s">
        <v>33755</v>
      </c>
      <c r="E56" s="20" t="s">
        <v>33756</v>
      </c>
      <c r="F56" s="26" t="s">
        <v>31</v>
      </c>
      <c r="G56" s="27">
        <v>1</v>
      </c>
      <c r="H56" s="27">
        <v>10</v>
      </c>
      <c r="I56" s="33">
        <v>0.1</v>
      </c>
    </row>
    <row r="57" spans="1:9" x14ac:dyDescent="0.75">
      <c r="A57">
        <v>2349</v>
      </c>
      <c r="B57">
        <v>0.146371</v>
      </c>
      <c r="C57">
        <v>260167001</v>
      </c>
      <c r="D57" t="s">
        <v>39222</v>
      </c>
      <c r="E57" s="20" t="s">
        <v>39223</v>
      </c>
      <c r="F57" s="26" t="s">
        <v>31</v>
      </c>
      <c r="G57" s="27">
        <v>1</v>
      </c>
      <c r="H57" s="27">
        <v>10</v>
      </c>
      <c r="I57" s="33">
        <v>0.1</v>
      </c>
    </row>
    <row r="58" spans="1:9" x14ac:dyDescent="0.75">
      <c r="A58">
        <v>2028</v>
      </c>
      <c r="B58">
        <v>4.7827210000000004</v>
      </c>
      <c r="C58">
        <v>260113073</v>
      </c>
      <c r="D58" t="s">
        <v>7765</v>
      </c>
      <c r="E58" s="16" t="s">
        <v>7766</v>
      </c>
      <c r="F58" s="26" t="s">
        <v>31</v>
      </c>
      <c r="G58" s="27">
        <v>1</v>
      </c>
      <c r="H58" s="27">
        <v>6</v>
      </c>
      <c r="I58" s="35">
        <v>0.5</v>
      </c>
    </row>
    <row r="59" spans="1:9" x14ac:dyDescent="0.75">
      <c r="A59">
        <v>2041</v>
      </c>
      <c r="B59">
        <v>1.39984</v>
      </c>
      <c r="C59">
        <v>260113086</v>
      </c>
      <c r="D59" t="s">
        <v>4411</v>
      </c>
      <c r="E59" s="14" t="s">
        <v>4412</v>
      </c>
      <c r="F59" s="26" t="s">
        <v>31</v>
      </c>
      <c r="G59" s="27">
        <v>1</v>
      </c>
      <c r="H59" s="27">
        <v>4</v>
      </c>
      <c r="I59" s="32">
        <v>0.7</v>
      </c>
    </row>
    <row r="60" spans="1:9" x14ac:dyDescent="0.75">
      <c r="A60">
        <v>1904</v>
      </c>
      <c r="B60">
        <v>0.73117200000000004</v>
      </c>
      <c r="C60">
        <v>260087001</v>
      </c>
      <c r="D60" t="s">
        <v>16285</v>
      </c>
      <c r="E60" s="19" t="s">
        <v>16286</v>
      </c>
      <c r="F60" s="26" t="s">
        <v>31</v>
      </c>
      <c r="G60" s="27">
        <v>1</v>
      </c>
      <c r="H60" s="27">
        <v>9</v>
      </c>
      <c r="I60" s="38">
        <v>0.2</v>
      </c>
    </row>
    <row r="61" spans="1:9" x14ac:dyDescent="0.75">
      <c r="A61">
        <v>1874</v>
      </c>
      <c r="B61">
        <v>0.37912400000000002</v>
      </c>
      <c r="C61">
        <v>260069001</v>
      </c>
      <c r="D61" t="s">
        <v>27628</v>
      </c>
      <c r="E61" s="20" t="s">
        <v>27629</v>
      </c>
      <c r="F61" s="26" t="s">
        <v>31</v>
      </c>
      <c r="G61" s="27">
        <v>1</v>
      </c>
      <c r="H61" s="27">
        <v>10</v>
      </c>
      <c r="I61" s="33">
        <v>0.1</v>
      </c>
    </row>
    <row r="62" spans="1:9" x14ac:dyDescent="0.75">
      <c r="A62">
        <v>2005</v>
      </c>
      <c r="B62">
        <v>6.3756999999999994E-2</v>
      </c>
      <c r="C62">
        <v>260113050</v>
      </c>
      <c r="D62" t="s">
        <v>9067</v>
      </c>
      <c r="E62" s="17" t="s">
        <v>9068</v>
      </c>
      <c r="F62" s="26" t="s">
        <v>31</v>
      </c>
      <c r="G62" s="27">
        <v>1</v>
      </c>
      <c r="H62" s="27">
        <v>7</v>
      </c>
      <c r="I62" s="36">
        <v>0.4</v>
      </c>
    </row>
    <row r="63" spans="1:9" x14ac:dyDescent="0.75">
      <c r="A63">
        <v>1835</v>
      </c>
      <c r="B63">
        <v>0.42785499999999999</v>
      </c>
      <c r="C63">
        <v>260044006</v>
      </c>
      <c r="D63" t="s">
        <v>33913</v>
      </c>
      <c r="E63" s="20" t="s">
        <v>11067</v>
      </c>
      <c r="F63" s="26" t="s">
        <v>31</v>
      </c>
      <c r="G63" s="27">
        <v>1</v>
      </c>
      <c r="H63" s="27">
        <v>10</v>
      </c>
      <c r="I63" s="33">
        <v>0.1</v>
      </c>
    </row>
    <row r="64" spans="1:9" x14ac:dyDescent="0.75">
      <c r="A64">
        <v>1985</v>
      </c>
      <c r="B64">
        <v>0.92060299999999995</v>
      </c>
      <c r="C64">
        <v>260113030</v>
      </c>
      <c r="D64" t="s">
        <v>27966</v>
      </c>
      <c r="E64" s="20" t="s">
        <v>27967</v>
      </c>
      <c r="F64" s="26" t="s">
        <v>31</v>
      </c>
      <c r="G64" s="27">
        <v>1</v>
      </c>
      <c r="H64" s="27">
        <v>10</v>
      </c>
      <c r="I64" s="33">
        <v>0.1</v>
      </c>
    </row>
    <row r="65" spans="1:9" x14ac:dyDescent="0.75">
      <c r="A65">
        <v>1801</v>
      </c>
      <c r="B65">
        <v>3.133524</v>
      </c>
      <c r="C65">
        <v>260026001</v>
      </c>
      <c r="D65" t="s">
        <v>40219</v>
      </c>
      <c r="E65" s="20" t="s">
        <v>40220</v>
      </c>
      <c r="F65" s="26" t="s">
        <v>31</v>
      </c>
      <c r="G65" s="27">
        <v>1</v>
      </c>
      <c r="H65" s="27">
        <v>10</v>
      </c>
      <c r="I65" s="33">
        <v>0.1</v>
      </c>
    </row>
    <row r="66" spans="1:9" x14ac:dyDescent="0.75">
      <c r="A66">
        <v>1822</v>
      </c>
      <c r="B66">
        <v>3.5177019999999999</v>
      </c>
      <c r="C66">
        <v>260039001</v>
      </c>
      <c r="D66" t="s">
        <v>33323</v>
      </c>
      <c r="E66" s="20" t="s">
        <v>33324</v>
      </c>
      <c r="F66" s="26" t="s">
        <v>31</v>
      </c>
      <c r="G66" s="27">
        <v>1</v>
      </c>
      <c r="H66" s="27">
        <v>10</v>
      </c>
      <c r="I66" s="33">
        <v>0.1</v>
      </c>
    </row>
    <row r="67" spans="1:9" x14ac:dyDescent="0.75">
      <c r="A67">
        <v>1823</v>
      </c>
      <c r="B67">
        <v>9.6689520000000009</v>
      </c>
      <c r="C67">
        <v>260039002</v>
      </c>
      <c r="D67" t="s">
        <v>1195</v>
      </c>
      <c r="E67" s="12" t="s">
        <v>1196</v>
      </c>
      <c r="F67" s="26" t="s">
        <v>31</v>
      </c>
      <c r="G67" s="27">
        <v>1</v>
      </c>
      <c r="H67" s="27">
        <v>2</v>
      </c>
      <c r="I67" s="30">
        <v>0.9</v>
      </c>
    </row>
    <row r="68" spans="1:9" x14ac:dyDescent="0.75">
      <c r="A68">
        <v>2024</v>
      </c>
      <c r="B68">
        <v>0.17813300000000001</v>
      </c>
      <c r="C68">
        <v>260113069</v>
      </c>
      <c r="D68" t="s">
        <v>7375</v>
      </c>
      <c r="E68" s="16" t="s">
        <v>7376</v>
      </c>
      <c r="F68" s="26" t="s">
        <v>31</v>
      </c>
      <c r="G68" s="27">
        <v>1</v>
      </c>
      <c r="H68" s="27">
        <v>6</v>
      </c>
      <c r="I68" s="35">
        <v>0.5</v>
      </c>
    </row>
    <row r="69" spans="1:9" x14ac:dyDescent="0.75">
      <c r="A69">
        <v>1946</v>
      </c>
      <c r="B69">
        <v>2.2405040000000001</v>
      </c>
      <c r="C69">
        <v>260104001</v>
      </c>
      <c r="D69" t="s">
        <v>16071</v>
      </c>
      <c r="E69" s="19" t="s">
        <v>16072</v>
      </c>
      <c r="F69" s="26" t="s">
        <v>31</v>
      </c>
      <c r="G69" s="27">
        <v>1</v>
      </c>
      <c r="H69" s="27">
        <v>9</v>
      </c>
      <c r="I69" s="38">
        <v>0.2</v>
      </c>
    </row>
    <row r="70" spans="1:9" x14ac:dyDescent="0.75">
      <c r="A70">
        <v>1956</v>
      </c>
      <c r="B70">
        <v>1.1314630000000001</v>
      </c>
      <c r="C70">
        <v>260113001</v>
      </c>
      <c r="D70" t="s">
        <v>30893</v>
      </c>
      <c r="E70" s="20" t="s">
        <v>30894</v>
      </c>
      <c r="F70" s="26" t="s">
        <v>31</v>
      </c>
      <c r="G70" s="27">
        <v>1</v>
      </c>
      <c r="H70" s="27">
        <v>10</v>
      </c>
      <c r="I70" s="33">
        <v>0.1</v>
      </c>
    </row>
    <row r="71" spans="1:9" x14ac:dyDescent="0.75">
      <c r="A71">
        <v>1942</v>
      </c>
      <c r="B71">
        <v>1.2412000000000001</v>
      </c>
      <c r="C71">
        <v>260102001</v>
      </c>
      <c r="D71" t="s">
        <v>11648</v>
      </c>
      <c r="E71" s="18" t="s">
        <v>11649</v>
      </c>
      <c r="F71" s="26" t="s">
        <v>31</v>
      </c>
      <c r="G71" s="27">
        <v>1</v>
      </c>
      <c r="H71" s="27">
        <v>8</v>
      </c>
      <c r="I71" s="37">
        <v>0.3</v>
      </c>
    </row>
    <row r="72" spans="1:9" x14ac:dyDescent="0.75">
      <c r="A72">
        <v>2006</v>
      </c>
      <c r="B72">
        <v>0.31163200000000002</v>
      </c>
      <c r="C72">
        <v>260113051</v>
      </c>
      <c r="D72" t="s">
        <v>5447</v>
      </c>
      <c r="E72" s="15" t="s">
        <v>5448</v>
      </c>
      <c r="F72" s="26" t="s">
        <v>31</v>
      </c>
      <c r="G72" s="27">
        <v>1</v>
      </c>
      <c r="H72" s="27">
        <v>5</v>
      </c>
      <c r="I72" s="34">
        <v>0.6</v>
      </c>
    </row>
    <row r="73" spans="1:9" x14ac:dyDescent="0.75">
      <c r="A73">
        <v>2003</v>
      </c>
      <c r="B73">
        <v>0.217388</v>
      </c>
      <c r="C73">
        <v>260113048</v>
      </c>
      <c r="D73" t="s">
        <v>3696</v>
      </c>
      <c r="E73" s="14" t="s">
        <v>3697</v>
      </c>
      <c r="F73" s="26" t="s">
        <v>31</v>
      </c>
      <c r="G73" s="27">
        <v>1</v>
      </c>
      <c r="H73" s="27">
        <v>4</v>
      </c>
      <c r="I73" s="32">
        <v>0.7</v>
      </c>
    </row>
    <row r="74" spans="1:9" x14ac:dyDescent="0.75">
      <c r="A74">
        <v>2359</v>
      </c>
      <c r="B74">
        <v>2.3168419999999998</v>
      </c>
      <c r="C74">
        <v>260177001</v>
      </c>
      <c r="D74" t="s">
        <v>30322</v>
      </c>
      <c r="E74" s="20" t="s">
        <v>30323</v>
      </c>
      <c r="F74" s="26" t="s">
        <v>31</v>
      </c>
      <c r="G74" s="27">
        <v>1</v>
      </c>
      <c r="H74" s="27">
        <v>10</v>
      </c>
      <c r="I74" s="33">
        <v>0.1</v>
      </c>
    </row>
    <row r="75" spans="1:9" x14ac:dyDescent="0.75">
      <c r="A75">
        <v>2017</v>
      </c>
      <c r="B75">
        <v>0.75964600000000004</v>
      </c>
      <c r="C75">
        <v>260113062</v>
      </c>
      <c r="D75" t="s">
        <v>23556</v>
      </c>
      <c r="E75" s="20" t="s">
        <v>23557</v>
      </c>
      <c r="F75" s="26" t="s">
        <v>31</v>
      </c>
      <c r="G75" s="27">
        <v>1</v>
      </c>
      <c r="H75" s="27">
        <v>10</v>
      </c>
      <c r="I75" s="33">
        <v>0.1</v>
      </c>
    </row>
    <row r="76" spans="1:9" x14ac:dyDescent="0.75">
      <c r="A76">
        <v>2040</v>
      </c>
      <c r="B76">
        <v>24.641857000000002</v>
      </c>
      <c r="C76">
        <v>260113085</v>
      </c>
      <c r="D76" t="s">
        <v>24206</v>
      </c>
      <c r="E76" s="20" t="s">
        <v>24207</v>
      </c>
      <c r="F76" s="26" t="s">
        <v>31</v>
      </c>
      <c r="G76" s="27">
        <v>1</v>
      </c>
      <c r="H76" s="27">
        <v>10</v>
      </c>
      <c r="I76" s="33">
        <v>0.1</v>
      </c>
    </row>
    <row r="77" spans="1:9" x14ac:dyDescent="0.75">
      <c r="A77">
        <v>1816</v>
      </c>
      <c r="B77">
        <v>1.585161</v>
      </c>
      <c r="C77">
        <v>260033001</v>
      </c>
      <c r="D77" t="s">
        <v>9241</v>
      </c>
      <c r="E77" s="17" t="s">
        <v>9242</v>
      </c>
      <c r="F77" s="26" t="s">
        <v>31</v>
      </c>
      <c r="G77" s="27">
        <v>1</v>
      </c>
      <c r="H77" s="27">
        <v>7</v>
      </c>
      <c r="I77" s="36">
        <v>0.4</v>
      </c>
    </row>
    <row r="78" spans="1:9" x14ac:dyDescent="0.75">
      <c r="A78">
        <v>2060</v>
      </c>
      <c r="B78">
        <v>1.051331</v>
      </c>
      <c r="C78">
        <v>260125001</v>
      </c>
      <c r="D78" t="s">
        <v>19430</v>
      </c>
      <c r="E78" s="19" t="s">
        <v>17297</v>
      </c>
      <c r="F78" s="26" t="s">
        <v>31</v>
      </c>
      <c r="G78" s="27">
        <v>1</v>
      </c>
      <c r="H78" s="27">
        <v>9</v>
      </c>
      <c r="I78" s="38">
        <v>0.2</v>
      </c>
    </row>
    <row r="79" spans="1:9" x14ac:dyDescent="0.75">
      <c r="A79">
        <v>1841</v>
      </c>
      <c r="B79">
        <v>0.28965200000000002</v>
      </c>
      <c r="C79">
        <v>260044012</v>
      </c>
      <c r="D79" t="s">
        <v>36115</v>
      </c>
      <c r="E79" s="20" t="s">
        <v>36116</v>
      </c>
      <c r="F79" s="26" t="s">
        <v>31</v>
      </c>
      <c r="G79" s="27">
        <v>1</v>
      </c>
      <c r="H79" s="27">
        <v>10</v>
      </c>
      <c r="I79" s="33">
        <v>0.1</v>
      </c>
    </row>
    <row r="80" spans="1:9" x14ac:dyDescent="0.75">
      <c r="A80">
        <v>1788</v>
      </c>
      <c r="B80">
        <v>1.430958</v>
      </c>
      <c r="C80">
        <v>260013001</v>
      </c>
      <c r="D80" t="s">
        <v>22395</v>
      </c>
      <c r="E80" s="20" t="s">
        <v>21280</v>
      </c>
      <c r="F80" s="26" t="s">
        <v>31</v>
      </c>
      <c r="G80" s="27">
        <v>1</v>
      </c>
      <c r="H80" s="27">
        <v>10</v>
      </c>
      <c r="I80" s="33">
        <v>0.1</v>
      </c>
    </row>
    <row r="81" spans="1:9" x14ac:dyDescent="0.75">
      <c r="A81">
        <v>2347</v>
      </c>
      <c r="B81">
        <v>1.776049</v>
      </c>
      <c r="C81">
        <v>260166001</v>
      </c>
      <c r="D81" t="s">
        <v>13259</v>
      </c>
      <c r="E81" s="18" t="s">
        <v>13260</v>
      </c>
      <c r="F81" s="26" t="s">
        <v>31</v>
      </c>
      <c r="G81" s="27">
        <v>1</v>
      </c>
      <c r="H81" s="27">
        <v>8</v>
      </c>
      <c r="I81" s="37">
        <v>0.3</v>
      </c>
    </row>
    <row r="82" spans="1:9" x14ac:dyDescent="0.75">
      <c r="A82">
        <v>2348</v>
      </c>
      <c r="B82">
        <v>0.80055299999999996</v>
      </c>
      <c r="C82">
        <v>260166002</v>
      </c>
      <c r="D82" t="s">
        <v>33218</v>
      </c>
      <c r="E82" s="20" t="s">
        <v>33219</v>
      </c>
      <c r="F82" s="26" t="s">
        <v>31</v>
      </c>
      <c r="G82" s="27">
        <v>1</v>
      </c>
      <c r="H82" s="27">
        <v>10</v>
      </c>
      <c r="I82" s="33">
        <v>0.1</v>
      </c>
    </row>
    <row r="83" spans="1:9" x14ac:dyDescent="0.75">
      <c r="A83">
        <v>1865</v>
      </c>
      <c r="B83">
        <v>2.4117380000000002</v>
      </c>
      <c r="C83">
        <v>260062001</v>
      </c>
      <c r="D83" t="s">
        <v>5104</v>
      </c>
      <c r="E83" s="15" t="s">
        <v>5105</v>
      </c>
      <c r="F83" s="26" t="s">
        <v>31</v>
      </c>
      <c r="G83" s="27">
        <v>1</v>
      </c>
      <c r="H83" s="27">
        <v>5</v>
      </c>
      <c r="I83" s="34">
        <v>0.6</v>
      </c>
    </row>
    <row r="84" spans="1:9" x14ac:dyDescent="0.75">
      <c r="A84">
        <v>1793</v>
      </c>
      <c r="B84">
        <v>0.56797600000000004</v>
      </c>
      <c r="C84">
        <v>260018001</v>
      </c>
      <c r="D84" t="s">
        <v>29307</v>
      </c>
      <c r="E84" s="20" t="s">
        <v>13734</v>
      </c>
      <c r="F84" s="26" t="s">
        <v>31</v>
      </c>
      <c r="G84" s="27">
        <v>1</v>
      </c>
      <c r="H84" s="27">
        <v>10</v>
      </c>
      <c r="I84" s="33">
        <v>0.1</v>
      </c>
    </row>
    <row r="85" spans="1:9" x14ac:dyDescent="0.75">
      <c r="A85">
        <v>1859</v>
      </c>
      <c r="B85">
        <v>1.30376</v>
      </c>
      <c r="C85">
        <v>260058001</v>
      </c>
      <c r="D85" t="s">
        <v>10523</v>
      </c>
      <c r="E85" s="17" t="s">
        <v>10524</v>
      </c>
      <c r="F85" s="26" t="s">
        <v>31</v>
      </c>
      <c r="G85" s="27">
        <v>1</v>
      </c>
      <c r="H85" s="27">
        <v>7</v>
      </c>
      <c r="I85" s="36">
        <v>0.4</v>
      </c>
    </row>
    <row r="86" spans="1:9" x14ac:dyDescent="0.75">
      <c r="A86">
        <v>2199</v>
      </c>
      <c r="B86">
        <v>0.83718999999999999</v>
      </c>
      <c r="C86">
        <v>260139001</v>
      </c>
      <c r="D86" t="s">
        <v>2277</v>
      </c>
      <c r="E86" s="13" t="s">
        <v>2278</v>
      </c>
      <c r="F86" s="26" t="s">
        <v>31</v>
      </c>
      <c r="G86" s="27">
        <v>1</v>
      </c>
      <c r="H86" s="27">
        <v>3</v>
      </c>
      <c r="I86" s="31">
        <v>0.8</v>
      </c>
    </row>
    <row r="87" spans="1:9" x14ac:dyDescent="0.75">
      <c r="A87">
        <v>1849</v>
      </c>
      <c r="B87">
        <v>2.6030380000000002</v>
      </c>
      <c r="C87">
        <v>260048001</v>
      </c>
      <c r="D87" t="s">
        <v>12142</v>
      </c>
      <c r="E87" s="18" t="s">
        <v>12143</v>
      </c>
      <c r="F87" s="26" t="s">
        <v>31</v>
      </c>
      <c r="G87" s="27">
        <v>1</v>
      </c>
      <c r="H87" s="27">
        <v>8</v>
      </c>
      <c r="I87" s="37">
        <v>0.3</v>
      </c>
    </row>
    <row r="88" spans="1:9" x14ac:dyDescent="0.75">
      <c r="A88">
        <v>1775</v>
      </c>
      <c r="B88">
        <v>0.44964500000000002</v>
      </c>
      <c r="C88">
        <v>260002001</v>
      </c>
      <c r="D88" t="s">
        <v>27340</v>
      </c>
      <c r="E88" s="20" t="s">
        <v>27341</v>
      </c>
      <c r="F88" s="26" t="s">
        <v>31</v>
      </c>
      <c r="G88" s="27">
        <v>1</v>
      </c>
      <c r="H88" s="27">
        <v>10</v>
      </c>
      <c r="I88" s="33">
        <v>0.1</v>
      </c>
    </row>
    <row r="89" spans="1:9" x14ac:dyDescent="0.75">
      <c r="A89">
        <v>1778</v>
      </c>
      <c r="B89">
        <v>1.848673</v>
      </c>
      <c r="C89">
        <v>260005001</v>
      </c>
      <c r="D89" t="s">
        <v>19913</v>
      </c>
      <c r="E89" s="19" t="s">
        <v>19914</v>
      </c>
      <c r="F89" s="26" t="s">
        <v>31</v>
      </c>
      <c r="G89" s="27">
        <v>1</v>
      </c>
      <c r="H89" s="27">
        <v>9</v>
      </c>
      <c r="I89" s="38">
        <v>0.2</v>
      </c>
    </row>
    <row r="90" spans="1:9" x14ac:dyDescent="0.75">
      <c r="A90">
        <v>1984</v>
      </c>
      <c r="B90">
        <v>2.8403749999999999</v>
      </c>
      <c r="C90">
        <v>260113029</v>
      </c>
      <c r="D90" t="s">
        <v>35597</v>
      </c>
      <c r="E90" s="20" t="s">
        <v>6798</v>
      </c>
      <c r="F90" s="26" t="s">
        <v>31</v>
      </c>
      <c r="G90" s="27">
        <v>1</v>
      </c>
      <c r="H90" s="27">
        <v>10</v>
      </c>
      <c r="I90" s="33">
        <v>0.1</v>
      </c>
    </row>
    <row r="91" spans="1:9" x14ac:dyDescent="0.75">
      <c r="A91">
        <v>2190</v>
      </c>
      <c r="B91">
        <v>2.797631</v>
      </c>
      <c r="C91">
        <v>260131001</v>
      </c>
      <c r="D91" t="s">
        <v>12664</v>
      </c>
      <c r="E91" s="18" t="s">
        <v>12665</v>
      </c>
      <c r="F91" s="26" t="s">
        <v>31</v>
      </c>
      <c r="G91" s="27">
        <v>1</v>
      </c>
      <c r="H91" s="27">
        <v>8</v>
      </c>
      <c r="I91" s="37">
        <v>0.3</v>
      </c>
    </row>
    <row r="92" spans="1:9" x14ac:dyDescent="0.75">
      <c r="A92">
        <v>2002</v>
      </c>
      <c r="B92">
        <v>0.31675300000000001</v>
      </c>
      <c r="C92">
        <v>260113047</v>
      </c>
      <c r="D92" t="s">
        <v>758</v>
      </c>
      <c r="E92" s="12" t="s">
        <v>759</v>
      </c>
      <c r="F92" s="26" t="s">
        <v>31</v>
      </c>
      <c r="G92" s="27">
        <v>1</v>
      </c>
      <c r="H92" s="27">
        <v>2</v>
      </c>
      <c r="I92" s="30">
        <v>0.9</v>
      </c>
    </row>
    <row r="93" spans="1:9" x14ac:dyDescent="0.75">
      <c r="A93">
        <v>2035</v>
      </c>
      <c r="B93">
        <v>1.3845879999999999</v>
      </c>
      <c r="C93">
        <v>260113080</v>
      </c>
      <c r="D93" t="s">
        <v>38031</v>
      </c>
      <c r="E93" s="20" t="s">
        <v>38032</v>
      </c>
      <c r="F93" s="26" t="s">
        <v>31</v>
      </c>
      <c r="G93" s="27">
        <v>1</v>
      </c>
      <c r="H93" s="27">
        <v>10</v>
      </c>
      <c r="I93" s="33">
        <v>0.1</v>
      </c>
    </row>
    <row r="94" spans="1:9" x14ac:dyDescent="0.75">
      <c r="A94">
        <v>1836</v>
      </c>
      <c r="B94">
        <v>1.0731329999999999</v>
      </c>
      <c r="C94">
        <v>260044007</v>
      </c>
      <c r="D94" t="s">
        <v>28140</v>
      </c>
      <c r="E94" s="20" t="s">
        <v>28141</v>
      </c>
      <c r="F94" s="26" t="s">
        <v>31</v>
      </c>
      <c r="G94" s="27">
        <v>1</v>
      </c>
      <c r="H94" s="27">
        <v>10</v>
      </c>
      <c r="I94" s="33">
        <v>0.1</v>
      </c>
    </row>
    <row r="95" spans="1:9" x14ac:dyDescent="0.75">
      <c r="A95">
        <v>1907</v>
      </c>
      <c r="B95">
        <v>3.458831</v>
      </c>
      <c r="C95">
        <v>260088003</v>
      </c>
      <c r="D95" t="s">
        <v>30284</v>
      </c>
      <c r="E95" s="20" t="s">
        <v>30285</v>
      </c>
      <c r="F95" s="26" t="s">
        <v>31</v>
      </c>
      <c r="G95" s="27">
        <v>1</v>
      </c>
      <c r="H95" s="27">
        <v>10</v>
      </c>
      <c r="I95" s="33">
        <v>0.1</v>
      </c>
    </row>
    <row r="96" spans="1:9" x14ac:dyDescent="0.75">
      <c r="A96">
        <v>1783</v>
      </c>
      <c r="B96">
        <v>0.40127699999999999</v>
      </c>
      <c r="C96">
        <v>260010001</v>
      </c>
      <c r="D96" t="s">
        <v>41037</v>
      </c>
      <c r="E96" s="20" t="s">
        <v>41038</v>
      </c>
      <c r="F96" s="26" t="s">
        <v>31</v>
      </c>
      <c r="G96" s="27">
        <v>1</v>
      </c>
      <c r="H96" s="27">
        <v>10</v>
      </c>
      <c r="I96" s="33">
        <v>0.1</v>
      </c>
    </row>
    <row r="97" spans="1:9" x14ac:dyDescent="0.75">
      <c r="A97">
        <v>1939</v>
      </c>
      <c r="B97">
        <v>0.83065500000000003</v>
      </c>
      <c r="C97">
        <v>260099001</v>
      </c>
      <c r="D97" t="s">
        <v>22985</v>
      </c>
      <c r="E97" s="20" t="s">
        <v>22986</v>
      </c>
      <c r="F97" s="26" t="s">
        <v>31</v>
      </c>
      <c r="G97" s="27">
        <v>1</v>
      </c>
      <c r="H97" s="27">
        <v>10</v>
      </c>
      <c r="I97" s="33">
        <v>0.1</v>
      </c>
    </row>
    <row r="98" spans="1:9" x14ac:dyDescent="0.75">
      <c r="A98">
        <v>2034</v>
      </c>
      <c r="B98">
        <v>7.6960170000000003</v>
      </c>
      <c r="C98">
        <v>260113079</v>
      </c>
      <c r="D98" t="s">
        <v>37799</v>
      </c>
      <c r="E98" s="20" t="s">
        <v>37800</v>
      </c>
      <c r="F98" s="26" t="s">
        <v>31</v>
      </c>
      <c r="G98" s="27">
        <v>1</v>
      </c>
      <c r="H98" s="27">
        <v>10</v>
      </c>
      <c r="I98" s="33">
        <v>0.1</v>
      </c>
    </row>
    <row r="99" spans="1:9" x14ac:dyDescent="0.75">
      <c r="A99">
        <v>2019</v>
      </c>
      <c r="B99">
        <v>2.6083560000000001</v>
      </c>
      <c r="C99">
        <v>260113064</v>
      </c>
      <c r="D99" t="s">
        <v>38064</v>
      </c>
      <c r="E99" s="20" t="s">
        <v>38065</v>
      </c>
      <c r="F99" s="26" t="s">
        <v>31</v>
      </c>
      <c r="G99" s="27">
        <v>1</v>
      </c>
      <c r="H99" s="27">
        <v>10</v>
      </c>
      <c r="I99" s="33">
        <v>0.1</v>
      </c>
    </row>
    <row r="100" spans="1:9" x14ac:dyDescent="0.75">
      <c r="A100">
        <v>2023</v>
      </c>
      <c r="B100">
        <v>0.51915699999999998</v>
      </c>
      <c r="C100">
        <v>260113068</v>
      </c>
      <c r="D100" t="s">
        <v>1726</v>
      </c>
      <c r="E100" s="13" t="s">
        <v>1727</v>
      </c>
      <c r="F100" s="26" t="s">
        <v>31</v>
      </c>
      <c r="G100" s="27">
        <v>1</v>
      </c>
      <c r="H100" s="27">
        <v>3</v>
      </c>
      <c r="I100" s="31">
        <v>0.8</v>
      </c>
    </row>
    <row r="101" spans="1:9" x14ac:dyDescent="0.75">
      <c r="A101">
        <v>1878</v>
      </c>
      <c r="B101">
        <v>2.3945850000000002</v>
      </c>
      <c r="C101">
        <v>260073001</v>
      </c>
      <c r="D101" t="s">
        <v>3543</v>
      </c>
      <c r="E101" s="14" t="s">
        <v>3544</v>
      </c>
      <c r="F101" s="26" t="s">
        <v>31</v>
      </c>
      <c r="G101" s="27">
        <v>1</v>
      </c>
      <c r="H101" s="27">
        <v>4</v>
      </c>
      <c r="I101" s="32">
        <v>0.7</v>
      </c>
    </row>
    <row r="102" spans="1:9" x14ac:dyDescent="0.75">
      <c r="A102">
        <v>1947</v>
      </c>
      <c r="B102">
        <v>0.86055999999999999</v>
      </c>
      <c r="C102">
        <v>260105001</v>
      </c>
      <c r="D102" t="s">
        <v>21180</v>
      </c>
      <c r="E102" s="19" t="s">
        <v>21181</v>
      </c>
      <c r="F102" s="26" t="s">
        <v>31</v>
      </c>
      <c r="G102" s="27">
        <v>1</v>
      </c>
      <c r="H102" s="27">
        <v>9</v>
      </c>
      <c r="I102" s="38">
        <v>0.2</v>
      </c>
    </row>
    <row r="103" spans="1:9" x14ac:dyDescent="0.75">
      <c r="A103">
        <v>1908</v>
      </c>
      <c r="B103">
        <v>0.27766400000000002</v>
      </c>
      <c r="C103">
        <v>260088004</v>
      </c>
      <c r="D103" t="s">
        <v>37288</v>
      </c>
      <c r="E103" s="20" t="s">
        <v>37289</v>
      </c>
      <c r="F103" s="26" t="s">
        <v>31</v>
      </c>
      <c r="G103" s="27">
        <v>1</v>
      </c>
      <c r="H103" s="27">
        <v>10</v>
      </c>
      <c r="I103" s="33">
        <v>0.1</v>
      </c>
    </row>
    <row r="104" spans="1:9" x14ac:dyDescent="0.75">
      <c r="A104">
        <v>2192</v>
      </c>
      <c r="B104">
        <v>0.53357399999999999</v>
      </c>
      <c r="C104">
        <v>260133001</v>
      </c>
      <c r="D104" t="s">
        <v>29017</v>
      </c>
      <c r="E104" s="20" t="s">
        <v>29018</v>
      </c>
      <c r="F104" s="26" t="s">
        <v>31</v>
      </c>
      <c r="G104" s="27">
        <v>1</v>
      </c>
      <c r="H104" s="27">
        <v>10</v>
      </c>
      <c r="I104" s="33">
        <v>0.1</v>
      </c>
    </row>
    <row r="105" spans="1:9" x14ac:dyDescent="0.75">
      <c r="A105">
        <v>1948</v>
      </c>
      <c r="B105">
        <v>2.6001810000000001</v>
      </c>
      <c r="C105">
        <v>260106001</v>
      </c>
      <c r="D105" t="s">
        <v>26460</v>
      </c>
      <c r="E105" s="20" t="s">
        <v>26461</v>
      </c>
      <c r="F105" s="26" t="s">
        <v>31</v>
      </c>
      <c r="G105" s="27">
        <v>1</v>
      </c>
      <c r="H105" s="27">
        <v>10</v>
      </c>
      <c r="I105" s="33">
        <v>0.1</v>
      </c>
    </row>
    <row r="106" spans="1:9" x14ac:dyDescent="0.75">
      <c r="A106">
        <v>1949</v>
      </c>
      <c r="B106">
        <v>7.5153920000000003</v>
      </c>
      <c r="C106">
        <v>260106002</v>
      </c>
      <c r="D106" t="s">
        <v>9866</v>
      </c>
      <c r="E106" s="17" t="s">
        <v>9867</v>
      </c>
      <c r="F106" s="26" t="s">
        <v>31</v>
      </c>
      <c r="G106" s="27">
        <v>1</v>
      </c>
      <c r="H106" s="27">
        <v>7</v>
      </c>
      <c r="I106" s="36">
        <v>0.4</v>
      </c>
    </row>
    <row r="107" spans="1:9" x14ac:dyDescent="0.75">
      <c r="A107">
        <v>2196</v>
      </c>
      <c r="B107">
        <v>4.0633330000000001</v>
      </c>
      <c r="C107">
        <v>260137001</v>
      </c>
      <c r="D107" t="s">
        <v>8932</v>
      </c>
      <c r="E107" s="16" t="s">
        <v>8933</v>
      </c>
      <c r="F107" s="26" t="s">
        <v>31</v>
      </c>
      <c r="G107" s="27">
        <v>1</v>
      </c>
      <c r="H107" s="27">
        <v>6</v>
      </c>
      <c r="I107" s="35">
        <v>0.5</v>
      </c>
    </row>
    <row r="108" spans="1:9" x14ac:dyDescent="0.75">
      <c r="A108">
        <v>2351</v>
      </c>
      <c r="B108">
        <v>0.88778699999999999</v>
      </c>
      <c r="C108">
        <v>260169001</v>
      </c>
      <c r="D108" t="s">
        <v>23610</v>
      </c>
      <c r="E108" s="20" t="s">
        <v>23611</v>
      </c>
      <c r="F108" s="26" t="s">
        <v>31</v>
      </c>
      <c r="G108" s="27">
        <v>1</v>
      </c>
      <c r="H108" s="27">
        <v>10</v>
      </c>
      <c r="I108" s="33">
        <v>0.1</v>
      </c>
    </row>
    <row r="109" spans="1:9" x14ac:dyDescent="0.75">
      <c r="A109">
        <v>2045</v>
      </c>
      <c r="B109">
        <v>1.336266</v>
      </c>
      <c r="C109">
        <v>260113090</v>
      </c>
      <c r="D109" t="s">
        <v>40242</v>
      </c>
      <c r="E109" s="20" t="s">
        <v>33700</v>
      </c>
      <c r="F109" s="26" t="s">
        <v>31</v>
      </c>
      <c r="G109" s="27">
        <v>1</v>
      </c>
      <c r="H109" s="27">
        <v>10</v>
      </c>
      <c r="I109" s="33">
        <v>0.1</v>
      </c>
    </row>
    <row r="110" spans="1:9" x14ac:dyDescent="0.75">
      <c r="A110">
        <v>2031</v>
      </c>
      <c r="B110">
        <v>1.2093130000000001</v>
      </c>
      <c r="C110">
        <v>260113076</v>
      </c>
      <c r="D110" t="s">
        <v>25454</v>
      </c>
      <c r="E110" s="20" t="s">
        <v>1685</v>
      </c>
      <c r="F110" s="26" t="s">
        <v>31</v>
      </c>
      <c r="G110" s="27">
        <v>1</v>
      </c>
      <c r="H110" s="27">
        <v>10</v>
      </c>
      <c r="I110" s="33">
        <v>0.1</v>
      </c>
    </row>
    <row r="111" spans="1:9" x14ac:dyDescent="0.75">
      <c r="A111">
        <v>1889</v>
      </c>
      <c r="B111">
        <v>0.93448699999999996</v>
      </c>
      <c r="C111">
        <v>260084001</v>
      </c>
      <c r="D111" t="s">
        <v>19333</v>
      </c>
      <c r="E111" s="19" t="s">
        <v>6278</v>
      </c>
      <c r="F111" s="26" t="s">
        <v>31</v>
      </c>
      <c r="G111" s="27">
        <v>1</v>
      </c>
      <c r="H111" s="27">
        <v>9</v>
      </c>
      <c r="I111" s="38">
        <v>0.2</v>
      </c>
    </row>
    <row r="112" spans="1:9" x14ac:dyDescent="0.75">
      <c r="A112">
        <v>2206</v>
      </c>
      <c r="B112">
        <v>2.0979109999999999</v>
      </c>
      <c r="C112">
        <v>260146001</v>
      </c>
      <c r="D112" t="s">
        <v>24393</v>
      </c>
      <c r="E112" s="20" t="s">
        <v>24394</v>
      </c>
      <c r="F112" s="26" t="s">
        <v>31</v>
      </c>
      <c r="G112" s="27">
        <v>1</v>
      </c>
      <c r="H112" s="27">
        <v>10</v>
      </c>
      <c r="I112" s="33">
        <v>0.1</v>
      </c>
    </row>
    <row r="113" spans="1:9" x14ac:dyDescent="0.75">
      <c r="A113">
        <v>1867</v>
      </c>
      <c r="B113">
        <v>0.66748099999999999</v>
      </c>
      <c r="C113">
        <v>260063001</v>
      </c>
      <c r="D113" t="s">
        <v>20469</v>
      </c>
      <c r="E113" s="19" t="s">
        <v>20470</v>
      </c>
      <c r="F113" s="26" t="s">
        <v>31</v>
      </c>
      <c r="G113" s="27">
        <v>1</v>
      </c>
      <c r="H113" s="27">
        <v>9</v>
      </c>
      <c r="I113" s="38">
        <v>0.2</v>
      </c>
    </row>
    <row r="114" spans="1:9" x14ac:dyDescent="0.75">
      <c r="A114">
        <v>1830</v>
      </c>
      <c r="B114">
        <v>1.1747240000000001</v>
      </c>
      <c r="C114">
        <v>260044001</v>
      </c>
      <c r="D114" t="s">
        <v>11997</v>
      </c>
      <c r="E114" s="18" t="s">
        <v>8328</v>
      </c>
      <c r="F114" s="26" t="s">
        <v>31</v>
      </c>
      <c r="G114" s="27">
        <v>1</v>
      </c>
      <c r="H114" s="27">
        <v>8</v>
      </c>
      <c r="I114" s="37">
        <v>0.3</v>
      </c>
    </row>
    <row r="115" spans="1:9" x14ac:dyDescent="0.75">
      <c r="A115">
        <v>1991</v>
      </c>
      <c r="B115">
        <v>3.1829770000000002</v>
      </c>
      <c r="C115">
        <v>260113036</v>
      </c>
      <c r="D115" t="s">
        <v>4466</v>
      </c>
      <c r="E115" s="14" t="s">
        <v>4467</v>
      </c>
      <c r="F115" s="26" t="s">
        <v>31</v>
      </c>
      <c r="G115" s="27">
        <v>1</v>
      </c>
      <c r="H115" s="27">
        <v>4</v>
      </c>
      <c r="I115" s="32">
        <v>0.7</v>
      </c>
    </row>
    <row r="116" spans="1:9" x14ac:dyDescent="0.75">
      <c r="A116">
        <v>1839</v>
      </c>
      <c r="B116">
        <v>0.37316100000000002</v>
      </c>
      <c r="C116">
        <v>260044010</v>
      </c>
      <c r="D116" t="s">
        <v>33965</v>
      </c>
      <c r="E116" s="20" t="s">
        <v>33966</v>
      </c>
      <c r="F116" s="26" t="s">
        <v>31</v>
      </c>
      <c r="G116" s="27">
        <v>1</v>
      </c>
      <c r="H116" s="27">
        <v>10</v>
      </c>
      <c r="I116" s="33">
        <v>0.1</v>
      </c>
    </row>
    <row r="117" spans="1:9" x14ac:dyDescent="0.75">
      <c r="A117">
        <v>2046</v>
      </c>
      <c r="B117">
        <v>3.4452090000000002</v>
      </c>
      <c r="C117">
        <v>260113091</v>
      </c>
      <c r="D117" t="s">
        <v>32148</v>
      </c>
      <c r="E117" s="20" t="s">
        <v>32149</v>
      </c>
      <c r="F117" s="26" t="s">
        <v>31</v>
      </c>
      <c r="G117" s="27">
        <v>1</v>
      </c>
      <c r="H117" s="27">
        <v>10</v>
      </c>
      <c r="I117" s="33">
        <v>0.1</v>
      </c>
    </row>
    <row r="118" spans="1:9" x14ac:dyDescent="0.75">
      <c r="A118">
        <v>1966</v>
      </c>
      <c r="B118">
        <v>0.18684899999999999</v>
      </c>
      <c r="C118">
        <v>260113011</v>
      </c>
      <c r="D118" t="s">
        <v>38844</v>
      </c>
      <c r="E118" s="20" t="s">
        <v>37640</v>
      </c>
      <c r="F118" s="26" t="s">
        <v>31</v>
      </c>
      <c r="G118" s="27">
        <v>1</v>
      </c>
      <c r="H118" s="27">
        <v>10</v>
      </c>
      <c r="I118" s="33">
        <v>0.1</v>
      </c>
    </row>
    <row r="119" spans="1:9" x14ac:dyDescent="0.75">
      <c r="A119">
        <v>2329</v>
      </c>
      <c r="B119">
        <v>0.89966800000000002</v>
      </c>
      <c r="C119">
        <v>260148001</v>
      </c>
      <c r="D119" t="s">
        <v>30758</v>
      </c>
      <c r="E119" s="20" t="s">
        <v>30759</v>
      </c>
      <c r="F119" s="26" t="s">
        <v>31</v>
      </c>
      <c r="G119" s="27">
        <v>1</v>
      </c>
      <c r="H119" s="27">
        <v>10</v>
      </c>
      <c r="I119" s="33">
        <v>0.1</v>
      </c>
    </row>
    <row r="120" spans="1:9" x14ac:dyDescent="0.75">
      <c r="A120">
        <v>1934</v>
      </c>
      <c r="B120">
        <v>0.371477</v>
      </c>
      <c r="C120">
        <v>260094001</v>
      </c>
      <c r="D120" t="s">
        <v>30730</v>
      </c>
      <c r="E120" s="20" t="s">
        <v>16558</v>
      </c>
      <c r="F120" s="26" t="s">
        <v>31</v>
      </c>
      <c r="G120" s="27">
        <v>1</v>
      </c>
      <c r="H120" s="27">
        <v>10</v>
      </c>
      <c r="I120" s="33">
        <v>0.1</v>
      </c>
    </row>
    <row r="121" spans="1:9" x14ac:dyDescent="0.75">
      <c r="A121">
        <v>2047</v>
      </c>
      <c r="B121">
        <v>0.223881</v>
      </c>
      <c r="C121">
        <v>260113092</v>
      </c>
      <c r="D121" t="s">
        <v>16514</v>
      </c>
      <c r="E121" s="19" t="s">
        <v>16515</v>
      </c>
      <c r="F121" s="26" t="s">
        <v>31</v>
      </c>
      <c r="G121" s="27">
        <v>1</v>
      </c>
      <c r="H121" s="27">
        <v>9</v>
      </c>
      <c r="I121" s="38">
        <v>0.2</v>
      </c>
    </row>
    <row r="122" spans="1:9" x14ac:dyDescent="0.75">
      <c r="A122">
        <v>2346</v>
      </c>
      <c r="B122">
        <v>1.3774820000000001</v>
      </c>
      <c r="C122">
        <v>260165001</v>
      </c>
      <c r="D122" t="s">
        <v>18453</v>
      </c>
      <c r="E122" s="19" t="s">
        <v>18454</v>
      </c>
      <c r="F122" s="26" t="s">
        <v>31</v>
      </c>
      <c r="G122" s="27">
        <v>1</v>
      </c>
      <c r="H122" s="27">
        <v>9</v>
      </c>
      <c r="I122" s="38">
        <v>0.2</v>
      </c>
    </row>
    <row r="123" spans="1:9" x14ac:dyDescent="0.75">
      <c r="A123">
        <v>1863</v>
      </c>
      <c r="B123">
        <v>2.8045019999999998</v>
      </c>
      <c r="C123">
        <v>260061001</v>
      </c>
      <c r="D123" t="s">
        <v>3983</v>
      </c>
      <c r="E123" s="14" t="s">
        <v>3984</v>
      </c>
      <c r="F123" s="26" t="s">
        <v>31</v>
      </c>
      <c r="G123" s="27">
        <v>1</v>
      </c>
      <c r="H123" s="27">
        <v>4</v>
      </c>
      <c r="I123" s="32">
        <v>0.7</v>
      </c>
    </row>
    <row r="124" spans="1:9" x14ac:dyDescent="0.75">
      <c r="A124">
        <v>2207</v>
      </c>
      <c r="B124">
        <v>1.1556470000000001</v>
      </c>
      <c r="C124">
        <v>260147001</v>
      </c>
      <c r="D124" t="s">
        <v>24097</v>
      </c>
      <c r="E124" s="20" t="s">
        <v>24098</v>
      </c>
      <c r="F124" s="26" t="s">
        <v>31</v>
      </c>
      <c r="G124" s="27">
        <v>1</v>
      </c>
      <c r="H124" s="27">
        <v>10</v>
      </c>
      <c r="I124" s="33">
        <v>0.1</v>
      </c>
    </row>
    <row r="125" spans="1:9" x14ac:dyDescent="0.75">
      <c r="A125">
        <v>1938</v>
      </c>
      <c r="B125">
        <v>2.1111040000000001</v>
      </c>
      <c r="C125">
        <v>260098001</v>
      </c>
      <c r="D125" t="s">
        <v>13425</v>
      </c>
      <c r="E125" s="19" t="s">
        <v>13426</v>
      </c>
      <c r="F125" s="26" t="s">
        <v>31</v>
      </c>
      <c r="G125" s="27">
        <v>1</v>
      </c>
      <c r="H125" s="27">
        <v>9</v>
      </c>
      <c r="I125" s="38">
        <v>0.2</v>
      </c>
    </row>
    <row r="126" spans="1:9" x14ac:dyDescent="0.75">
      <c r="A126">
        <v>1825</v>
      </c>
      <c r="B126">
        <v>1.499541</v>
      </c>
      <c r="C126">
        <v>260039004</v>
      </c>
      <c r="D126" t="s">
        <v>21141</v>
      </c>
      <c r="E126" s="19" t="s">
        <v>21142</v>
      </c>
      <c r="F126" s="26" t="s">
        <v>31</v>
      </c>
      <c r="G126" s="27">
        <v>1</v>
      </c>
      <c r="H126" s="27">
        <v>9</v>
      </c>
      <c r="I126" s="38">
        <v>0.2</v>
      </c>
    </row>
    <row r="127" spans="1:9" x14ac:dyDescent="0.75">
      <c r="A127">
        <v>2021</v>
      </c>
      <c r="B127">
        <v>0.92322800000000005</v>
      </c>
      <c r="C127">
        <v>260113066</v>
      </c>
      <c r="D127" t="s">
        <v>3192</v>
      </c>
      <c r="E127" s="14" t="s">
        <v>3193</v>
      </c>
      <c r="F127" s="26" t="s">
        <v>31</v>
      </c>
      <c r="G127" s="27">
        <v>1</v>
      </c>
      <c r="H127" s="27">
        <v>4</v>
      </c>
      <c r="I127" s="32">
        <v>0.7</v>
      </c>
    </row>
    <row r="128" spans="1:9" x14ac:dyDescent="0.75">
      <c r="A128">
        <v>1818</v>
      </c>
      <c r="B128">
        <v>0.26011200000000001</v>
      </c>
      <c r="C128">
        <v>260035001</v>
      </c>
      <c r="D128" t="s">
        <v>41967</v>
      </c>
      <c r="E128" s="20" t="s">
        <v>41968</v>
      </c>
      <c r="F128" s="26" t="s">
        <v>31</v>
      </c>
      <c r="G128" s="27">
        <v>1</v>
      </c>
      <c r="H128" s="27">
        <v>10</v>
      </c>
      <c r="I128" s="33">
        <v>0.1</v>
      </c>
    </row>
    <row r="129" spans="1:9" x14ac:dyDescent="0.75">
      <c r="A129">
        <v>1837</v>
      </c>
      <c r="B129">
        <v>0.403584</v>
      </c>
      <c r="C129">
        <v>260044008</v>
      </c>
      <c r="D129" t="s">
        <v>33739</v>
      </c>
      <c r="E129" s="20" t="s">
        <v>33740</v>
      </c>
      <c r="F129" s="26" t="s">
        <v>31</v>
      </c>
      <c r="G129" s="27">
        <v>1</v>
      </c>
      <c r="H129" s="27">
        <v>10</v>
      </c>
      <c r="I129" s="33">
        <v>0.1</v>
      </c>
    </row>
    <row r="130" spans="1:9" x14ac:dyDescent="0.75">
      <c r="A130">
        <v>2360</v>
      </c>
      <c r="B130">
        <v>2.358819</v>
      </c>
      <c r="C130">
        <v>260178001</v>
      </c>
      <c r="D130" t="s">
        <v>24771</v>
      </c>
      <c r="E130" s="20" t="s">
        <v>24772</v>
      </c>
      <c r="F130" s="26" t="s">
        <v>31</v>
      </c>
      <c r="G130" s="27">
        <v>1</v>
      </c>
      <c r="H130" s="27">
        <v>10</v>
      </c>
      <c r="I130" s="33">
        <v>0.1</v>
      </c>
    </row>
    <row r="131" spans="1:9" x14ac:dyDescent="0.75">
      <c r="A131">
        <v>2344</v>
      </c>
      <c r="B131">
        <v>0.66643799999999997</v>
      </c>
      <c r="C131">
        <v>260163001</v>
      </c>
      <c r="D131" t="s">
        <v>22939</v>
      </c>
      <c r="E131" s="20" t="s">
        <v>566</v>
      </c>
      <c r="F131" s="26" t="s">
        <v>31</v>
      </c>
      <c r="G131" s="27">
        <v>1</v>
      </c>
      <c r="H131" s="27">
        <v>10</v>
      </c>
      <c r="I131" s="33">
        <v>0.1</v>
      </c>
    </row>
    <row r="132" spans="1:9" x14ac:dyDescent="0.75">
      <c r="A132">
        <v>2341</v>
      </c>
      <c r="B132">
        <v>2.1354500000000001</v>
      </c>
      <c r="C132">
        <v>260160001</v>
      </c>
      <c r="D132" t="s">
        <v>31318</v>
      </c>
      <c r="E132" s="20" t="s">
        <v>31319</v>
      </c>
      <c r="F132" s="26" t="s">
        <v>31</v>
      </c>
      <c r="G132" s="27">
        <v>1</v>
      </c>
      <c r="H132" s="27">
        <v>10</v>
      </c>
      <c r="I132" s="33">
        <v>0.1</v>
      </c>
    </row>
    <row r="133" spans="1:9" x14ac:dyDescent="0.75">
      <c r="A133">
        <v>1838</v>
      </c>
      <c r="B133">
        <v>0.65723699999999996</v>
      </c>
      <c r="C133">
        <v>260044009</v>
      </c>
      <c r="D133" t="s">
        <v>37259</v>
      </c>
      <c r="E133" s="20" t="s">
        <v>37260</v>
      </c>
      <c r="F133" s="26" t="s">
        <v>31</v>
      </c>
      <c r="G133" s="27">
        <v>1</v>
      </c>
      <c r="H133" s="27">
        <v>10</v>
      </c>
      <c r="I133" s="33">
        <v>0.1</v>
      </c>
    </row>
    <row r="134" spans="1:9" x14ac:dyDescent="0.75">
      <c r="A134">
        <v>1840</v>
      </c>
      <c r="B134">
        <v>0.89759599999999995</v>
      </c>
      <c r="C134">
        <v>260044011</v>
      </c>
      <c r="D134" t="s">
        <v>28804</v>
      </c>
      <c r="E134" s="20" t="s">
        <v>28805</v>
      </c>
      <c r="F134" s="26" t="s">
        <v>31</v>
      </c>
      <c r="G134" s="27">
        <v>1</v>
      </c>
      <c r="H134" s="27">
        <v>10</v>
      </c>
      <c r="I134" s="33">
        <v>0.1</v>
      </c>
    </row>
    <row r="135" spans="1:9" x14ac:dyDescent="0.75">
      <c r="A135">
        <v>1832</v>
      </c>
      <c r="B135">
        <v>26.710954999999998</v>
      </c>
      <c r="C135">
        <v>260044003</v>
      </c>
      <c r="D135" t="s">
        <v>13571</v>
      </c>
      <c r="E135" s="19" t="s">
        <v>13572</v>
      </c>
      <c r="F135" s="26" t="s">
        <v>31</v>
      </c>
      <c r="G135" s="27">
        <v>1</v>
      </c>
      <c r="H135" s="27">
        <v>9</v>
      </c>
      <c r="I135" s="38">
        <v>0.2</v>
      </c>
    </row>
    <row r="136" spans="1:9" x14ac:dyDescent="0.75">
      <c r="A136">
        <v>1941</v>
      </c>
      <c r="B136">
        <v>0.87145300000000003</v>
      </c>
      <c r="C136">
        <v>260101001</v>
      </c>
      <c r="D136" t="s">
        <v>18394</v>
      </c>
      <c r="E136" s="19" t="s">
        <v>18395</v>
      </c>
      <c r="F136" s="26" t="s">
        <v>31</v>
      </c>
      <c r="G136" s="27">
        <v>1</v>
      </c>
      <c r="H136" s="27">
        <v>9</v>
      </c>
      <c r="I136" s="38">
        <v>0.2</v>
      </c>
    </row>
    <row r="137" spans="1:9" x14ac:dyDescent="0.75">
      <c r="A137">
        <v>2195</v>
      </c>
      <c r="B137">
        <v>6.1387130000000001</v>
      </c>
      <c r="C137">
        <v>260136001</v>
      </c>
      <c r="D137" t="s">
        <v>7251</v>
      </c>
      <c r="E137" s="16" t="s">
        <v>7252</v>
      </c>
      <c r="F137" s="26" t="s">
        <v>31</v>
      </c>
      <c r="G137" s="27">
        <v>1</v>
      </c>
      <c r="H137" s="27">
        <v>6</v>
      </c>
      <c r="I137" s="35">
        <v>0.5</v>
      </c>
    </row>
    <row r="138" spans="1:9" x14ac:dyDescent="0.75">
      <c r="A138">
        <v>2333</v>
      </c>
      <c r="B138">
        <v>2.37656</v>
      </c>
      <c r="C138">
        <v>260152001</v>
      </c>
      <c r="D138" t="s">
        <v>26337</v>
      </c>
      <c r="E138" s="20" t="s">
        <v>26338</v>
      </c>
      <c r="F138" s="26" t="s">
        <v>31</v>
      </c>
      <c r="G138" s="27">
        <v>1</v>
      </c>
      <c r="H138" s="27">
        <v>10</v>
      </c>
      <c r="I138" s="33">
        <v>0.1</v>
      </c>
    </row>
    <row r="139" spans="1:9" x14ac:dyDescent="0.75">
      <c r="A139">
        <v>1799</v>
      </c>
      <c r="B139">
        <v>0.89593699999999998</v>
      </c>
      <c r="C139">
        <v>260024001</v>
      </c>
      <c r="D139" t="s">
        <v>26381</v>
      </c>
      <c r="E139" s="20" t="s">
        <v>26382</v>
      </c>
      <c r="F139" s="26" t="s">
        <v>31</v>
      </c>
      <c r="G139" s="27">
        <v>1</v>
      </c>
      <c r="H139" s="27">
        <v>10</v>
      </c>
      <c r="I139" s="33">
        <v>0.1</v>
      </c>
    </row>
    <row r="140" spans="1:9" x14ac:dyDescent="0.75">
      <c r="A140">
        <v>1931</v>
      </c>
      <c r="B140">
        <v>1.1939550000000001</v>
      </c>
      <c r="C140">
        <v>260091001</v>
      </c>
      <c r="D140" t="s">
        <v>20423</v>
      </c>
      <c r="E140" s="19" t="s">
        <v>20424</v>
      </c>
      <c r="F140" s="26" t="s">
        <v>31</v>
      </c>
      <c r="G140" s="27">
        <v>1</v>
      </c>
      <c r="H140" s="27">
        <v>9</v>
      </c>
      <c r="I140" s="38">
        <v>0.2</v>
      </c>
    </row>
    <row r="141" spans="1:9" x14ac:dyDescent="0.75">
      <c r="A141">
        <v>1800</v>
      </c>
      <c r="B141">
        <v>0.40664</v>
      </c>
      <c r="C141">
        <v>260025001</v>
      </c>
      <c r="D141" t="s">
        <v>25155</v>
      </c>
      <c r="E141" s="20" t="s">
        <v>25156</v>
      </c>
      <c r="F141" s="26" t="s">
        <v>31</v>
      </c>
      <c r="G141" s="27">
        <v>1</v>
      </c>
      <c r="H141" s="27">
        <v>10</v>
      </c>
      <c r="I141" s="33">
        <v>0.1</v>
      </c>
    </row>
    <row r="142" spans="1:9" x14ac:dyDescent="0.75">
      <c r="A142">
        <v>1847</v>
      </c>
      <c r="B142">
        <v>0.83047099999999996</v>
      </c>
      <c r="C142">
        <v>260046001</v>
      </c>
      <c r="D142" t="s">
        <v>14683</v>
      </c>
      <c r="E142" s="19" t="s">
        <v>14684</v>
      </c>
      <c r="F142" s="26" t="s">
        <v>31</v>
      </c>
      <c r="G142" s="27">
        <v>1</v>
      </c>
      <c r="H142" s="27">
        <v>9</v>
      </c>
      <c r="I142" s="38">
        <v>0.2</v>
      </c>
    </row>
    <row r="143" spans="1:9" x14ac:dyDescent="0.75">
      <c r="A143">
        <v>2335</v>
      </c>
      <c r="B143">
        <v>0.76053400000000004</v>
      </c>
      <c r="C143">
        <v>260154001</v>
      </c>
      <c r="D143" t="s">
        <v>36423</v>
      </c>
      <c r="E143" s="20" t="s">
        <v>36424</v>
      </c>
      <c r="F143" s="26" t="s">
        <v>31</v>
      </c>
      <c r="G143" s="27">
        <v>1</v>
      </c>
      <c r="H143" s="27">
        <v>10</v>
      </c>
      <c r="I143" s="33">
        <v>0.1</v>
      </c>
    </row>
    <row r="144" spans="1:9" x14ac:dyDescent="0.75">
      <c r="A144">
        <v>1937</v>
      </c>
      <c r="B144">
        <v>0.52020599999999995</v>
      </c>
      <c r="C144">
        <v>260097001</v>
      </c>
      <c r="D144" t="s">
        <v>18296</v>
      </c>
      <c r="E144" s="19" t="s">
        <v>18297</v>
      </c>
      <c r="F144" s="26" t="s">
        <v>31</v>
      </c>
      <c r="G144" s="27">
        <v>1</v>
      </c>
      <c r="H144" s="27">
        <v>9</v>
      </c>
      <c r="I144" s="38">
        <v>0.2</v>
      </c>
    </row>
    <row r="145" spans="1:9" x14ac:dyDescent="0.75">
      <c r="A145">
        <v>1879</v>
      </c>
      <c r="B145">
        <v>1.1334869999999999</v>
      </c>
      <c r="C145">
        <v>260074001</v>
      </c>
      <c r="D145" t="s">
        <v>11587</v>
      </c>
      <c r="E145" s="18" t="s">
        <v>11588</v>
      </c>
      <c r="F145" s="26" t="s">
        <v>31</v>
      </c>
      <c r="G145" s="27">
        <v>1</v>
      </c>
      <c r="H145" s="27">
        <v>8</v>
      </c>
      <c r="I145" s="37">
        <v>0.3</v>
      </c>
    </row>
    <row r="146" spans="1:9" x14ac:dyDescent="0.75">
      <c r="A146">
        <v>1852</v>
      </c>
      <c r="B146">
        <v>0.75339</v>
      </c>
      <c r="C146">
        <v>260051001</v>
      </c>
      <c r="D146" t="s">
        <v>19124</v>
      </c>
      <c r="E146" s="19" t="s">
        <v>19125</v>
      </c>
      <c r="F146" s="26" t="s">
        <v>31</v>
      </c>
      <c r="G146" s="27">
        <v>1</v>
      </c>
      <c r="H146" s="27">
        <v>9</v>
      </c>
      <c r="I146" s="38">
        <v>0.2</v>
      </c>
    </row>
    <row r="147" spans="1:9" x14ac:dyDescent="0.75">
      <c r="A147">
        <v>1846</v>
      </c>
      <c r="B147">
        <v>1.113745</v>
      </c>
      <c r="C147">
        <v>260045001</v>
      </c>
      <c r="D147" t="s">
        <v>13273</v>
      </c>
      <c r="E147" s="18" t="s">
        <v>13274</v>
      </c>
      <c r="F147" s="26" t="s">
        <v>31</v>
      </c>
      <c r="G147" s="27">
        <v>1</v>
      </c>
      <c r="H147" s="27">
        <v>8</v>
      </c>
      <c r="I147" s="37">
        <v>0.3</v>
      </c>
    </row>
    <row r="148" spans="1:9" x14ac:dyDescent="0.75">
      <c r="A148">
        <v>1827</v>
      </c>
      <c r="B148">
        <v>0.94301699999999999</v>
      </c>
      <c r="C148">
        <v>260041001</v>
      </c>
      <c r="D148" t="s">
        <v>23519</v>
      </c>
      <c r="E148" s="20" t="s">
        <v>23520</v>
      </c>
      <c r="F148" s="26" t="s">
        <v>31</v>
      </c>
      <c r="G148" s="27">
        <v>1</v>
      </c>
      <c r="H148" s="27">
        <v>10</v>
      </c>
      <c r="I148" s="33">
        <v>0.1</v>
      </c>
    </row>
    <row r="149" spans="1:9" x14ac:dyDescent="0.75">
      <c r="A149">
        <v>1951</v>
      </c>
      <c r="B149">
        <v>0.96126</v>
      </c>
      <c r="C149">
        <v>260108001</v>
      </c>
      <c r="D149" t="s">
        <v>14453</v>
      </c>
      <c r="E149" s="19" t="s">
        <v>14454</v>
      </c>
      <c r="F149" s="26" t="s">
        <v>31</v>
      </c>
      <c r="G149" s="27">
        <v>1</v>
      </c>
      <c r="H149" s="27">
        <v>9</v>
      </c>
      <c r="I149" s="38">
        <v>0.2</v>
      </c>
    </row>
    <row r="150" spans="1:9" x14ac:dyDescent="0.75">
      <c r="A150">
        <v>1856</v>
      </c>
      <c r="B150">
        <v>5.1933769999999999</v>
      </c>
      <c r="C150">
        <v>260055001</v>
      </c>
      <c r="D150" t="s">
        <v>11880</v>
      </c>
      <c r="E150" s="18" t="s">
        <v>11881</v>
      </c>
      <c r="F150" s="26" t="s">
        <v>31</v>
      </c>
      <c r="G150" s="27">
        <v>1</v>
      </c>
      <c r="H150" s="27">
        <v>8</v>
      </c>
      <c r="I150" s="37">
        <v>0.3</v>
      </c>
    </row>
    <row r="151" spans="1:9" x14ac:dyDescent="0.75">
      <c r="A151">
        <v>1872</v>
      </c>
      <c r="B151">
        <v>1.4459010000000001</v>
      </c>
      <c r="C151">
        <v>260067001</v>
      </c>
      <c r="D151" t="s">
        <v>19076</v>
      </c>
      <c r="E151" s="19" t="s">
        <v>19077</v>
      </c>
      <c r="F151" s="26" t="s">
        <v>31</v>
      </c>
      <c r="G151" s="27">
        <v>1</v>
      </c>
      <c r="H151" s="27">
        <v>9</v>
      </c>
      <c r="I151" s="38">
        <v>0.2</v>
      </c>
    </row>
    <row r="152" spans="1:9" x14ac:dyDescent="0.75">
      <c r="A152">
        <v>1782</v>
      </c>
      <c r="B152">
        <v>0.61254600000000003</v>
      </c>
      <c r="C152">
        <v>260009001</v>
      </c>
      <c r="D152" t="s">
        <v>21462</v>
      </c>
      <c r="E152" s="19" t="s">
        <v>21463</v>
      </c>
      <c r="F152" s="26" t="s">
        <v>31</v>
      </c>
      <c r="G152" s="27">
        <v>1</v>
      </c>
      <c r="H152" s="27">
        <v>9</v>
      </c>
      <c r="I152" s="38">
        <v>0.2</v>
      </c>
    </row>
    <row r="153" spans="1:9" x14ac:dyDescent="0.75">
      <c r="A153">
        <v>1953</v>
      </c>
      <c r="B153">
        <v>0.64634100000000005</v>
      </c>
      <c r="C153">
        <v>260110001</v>
      </c>
      <c r="D153" t="s">
        <v>21704</v>
      </c>
      <c r="E153" s="19" t="s">
        <v>21705</v>
      </c>
      <c r="F153" s="26" t="s">
        <v>31</v>
      </c>
      <c r="G153" s="27">
        <v>1</v>
      </c>
      <c r="H153" s="27">
        <v>9</v>
      </c>
      <c r="I153" s="38">
        <v>0.2</v>
      </c>
    </row>
    <row r="154" spans="1:9" x14ac:dyDescent="0.75">
      <c r="A154">
        <v>2358</v>
      </c>
      <c r="B154">
        <v>0.62260000000000004</v>
      </c>
      <c r="C154">
        <v>260176001</v>
      </c>
      <c r="D154" t="s">
        <v>23631</v>
      </c>
      <c r="E154" s="20" t="s">
        <v>23632</v>
      </c>
      <c r="F154" s="26" t="s">
        <v>31</v>
      </c>
      <c r="G154" s="27">
        <v>1</v>
      </c>
      <c r="H154" s="27">
        <v>10</v>
      </c>
      <c r="I154" s="33">
        <v>0.1</v>
      </c>
    </row>
    <row r="155" spans="1:9" x14ac:dyDescent="0.75">
      <c r="A155">
        <v>1828</v>
      </c>
      <c r="B155">
        <v>0.27397500000000002</v>
      </c>
      <c r="C155">
        <v>260042001</v>
      </c>
      <c r="D155" t="s">
        <v>20415</v>
      </c>
      <c r="E155" s="19" t="s">
        <v>20416</v>
      </c>
      <c r="F155" s="26" t="s">
        <v>31</v>
      </c>
      <c r="G155" s="27">
        <v>1</v>
      </c>
      <c r="H155" s="27">
        <v>9</v>
      </c>
      <c r="I155" s="38">
        <v>0.2</v>
      </c>
    </row>
    <row r="156" spans="1:9" x14ac:dyDescent="0.75">
      <c r="A156">
        <v>1882</v>
      </c>
      <c r="B156">
        <v>1.3001180000000001</v>
      </c>
      <c r="C156">
        <v>260077001</v>
      </c>
      <c r="D156" t="s">
        <v>11728</v>
      </c>
      <c r="E156" s="18" t="s">
        <v>11729</v>
      </c>
      <c r="F156" s="26" t="s">
        <v>31</v>
      </c>
      <c r="G156" s="27">
        <v>1</v>
      </c>
      <c r="H156" s="27">
        <v>8</v>
      </c>
      <c r="I156" s="37">
        <v>0.3</v>
      </c>
    </row>
    <row r="157" spans="1:9" x14ac:dyDescent="0.75">
      <c r="A157">
        <v>1803</v>
      </c>
      <c r="B157">
        <v>0.73899099999999995</v>
      </c>
      <c r="C157">
        <v>260028001</v>
      </c>
      <c r="D157" t="s">
        <v>40418</v>
      </c>
      <c r="E157" s="20" t="s">
        <v>40419</v>
      </c>
      <c r="F157" s="26" t="s">
        <v>31</v>
      </c>
      <c r="G157" s="27">
        <v>1</v>
      </c>
      <c r="H157" s="27">
        <v>10</v>
      </c>
      <c r="I157" s="33">
        <v>0.1</v>
      </c>
    </row>
    <row r="158" spans="1:9" x14ac:dyDescent="0.75">
      <c r="A158">
        <v>1802</v>
      </c>
      <c r="B158">
        <v>0.49349799999999999</v>
      </c>
      <c r="C158">
        <v>260027001</v>
      </c>
      <c r="D158" t="s">
        <v>30915</v>
      </c>
      <c r="E158" s="20" t="s">
        <v>30916</v>
      </c>
      <c r="F158" s="26" t="s">
        <v>31</v>
      </c>
      <c r="G158" s="27">
        <v>1</v>
      </c>
      <c r="H158" s="27">
        <v>10</v>
      </c>
      <c r="I158" s="33">
        <v>0.1</v>
      </c>
    </row>
    <row r="159" spans="1:9" x14ac:dyDescent="0.75">
      <c r="A159">
        <v>2053</v>
      </c>
      <c r="B159">
        <v>1.319715</v>
      </c>
      <c r="C159">
        <v>260118001</v>
      </c>
      <c r="D159" t="s">
        <v>17984</v>
      </c>
      <c r="E159" s="19" t="s">
        <v>17985</v>
      </c>
      <c r="F159" s="26" t="s">
        <v>31</v>
      </c>
      <c r="G159" s="27">
        <v>1</v>
      </c>
      <c r="H159" s="27">
        <v>9</v>
      </c>
      <c r="I159" s="38">
        <v>0.2</v>
      </c>
    </row>
    <row r="160" spans="1:9" x14ac:dyDescent="0.75">
      <c r="A160">
        <v>1877</v>
      </c>
      <c r="B160">
        <v>0.75265599999999999</v>
      </c>
      <c r="C160">
        <v>260072001</v>
      </c>
      <c r="D160" t="s">
        <v>16855</v>
      </c>
      <c r="E160" s="19" t="s">
        <v>16856</v>
      </c>
      <c r="F160" s="26" t="s">
        <v>31</v>
      </c>
      <c r="G160" s="27">
        <v>1</v>
      </c>
      <c r="H160" s="27">
        <v>9</v>
      </c>
      <c r="I160" s="38">
        <v>0.2</v>
      </c>
    </row>
    <row r="161" spans="1:9" x14ac:dyDescent="0.75">
      <c r="A161">
        <v>1890</v>
      </c>
      <c r="B161">
        <v>6.683281</v>
      </c>
      <c r="C161">
        <v>260085001</v>
      </c>
      <c r="D161" t="s">
        <v>6454</v>
      </c>
      <c r="E161" s="15" t="s">
        <v>6455</v>
      </c>
      <c r="F161" s="26" t="s">
        <v>31</v>
      </c>
      <c r="G161" s="27">
        <v>1</v>
      </c>
      <c r="H161" s="27">
        <v>5</v>
      </c>
      <c r="I161" s="34">
        <v>0.6</v>
      </c>
    </row>
    <row r="162" spans="1:9" x14ac:dyDescent="0.75">
      <c r="A162">
        <v>1930</v>
      </c>
      <c r="B162">
        <v>0.14276</v>
      </c>
      <c r="C162">
        <v>260090001</v>
      </c>
      <c r="D162" t="s">
        <v>39754</v>
      </c>
      <c r="E162" s="20" t="s">
        <v>16519</v>
      </c>
      <c r="F162" s="26" t="s">
        <v>31</v>
      </c>
      <c r="G162" s="27">
        <v>1</v>
      </c>
      <c r="H162" s="27">
        <v>10</v>
      </c>
      <c r="I162" s="33">
        <v>0.1</v>
      </c>
    </row>
    <row r="163" spans="1:9" x14ac:dyDescent="0.75">
      <c r="A163">
        <v>1790</v>
      </c>
      <c r="B163">
        <v>0.363037</v>
      </c>
      <c r="C163">
        <v>260015001</v>
      </c>
      <c r="D163" t="s">
        <v>25086</v>
      </c>
      <c r="E163" s="20" t="s">
        <v>25087</v>
      </c>
      <c r="F163" s="26" t="s">
        <v>31</v>
      </c>
      <c r="G163" s="27">
        <v>1</v>
      </c>
      <c r="H163" s="27">
        <v>10</v>
      </c>
      <c r="I163" s="33">
        <v>0.1</v>
      </c>
    </row>
    <row r="164" spans="1:9" x14ac:dyDescent="0.75">
      <c r="A164">
        <v>1855</v>
      </c>
      <c r="B164">
        <v>18.426915999999999</v>
      </c>
      <c r="C164">
        <v>260054001</v>
      </c>
      <c r="D164" t="s">
        <v>2800</v>
      </c>
      <c r="E164" s="14" t="s">
        <v>2801</v>
      </c>
      <c r="F164" s="26" t="s">
        <v>31</v>
      </c>
      <c r="G164" s="27">
        <v>1</v>
      </c>
      <c r="H164" s="27">
        <v>4</v>
      </c>
      <c r="I164" s="32">
        <v>0.7</v>
      </c>
    </row>
    <row r="165" spans="1:9" x14ac:dyDescent="0.75">
      <c r="A165">
        <v>2011</v>
      </c>
      <c r="B165">
        <v>0.52686699999999997</v>
      </c>
      <c r="C165">
        <v>260113056</v>
      </c>
      <c r="D165" t="s">
        <v>11696</v>
      </c>
      <c r="E165" s="18" t="s">
        <v>11697</v>
      </c>
      <c r="F165" s="26" t="s">
        <v>31</v>
      </c>
      <c r="G165" s="27">
        <v>1</v>
      </c>
      <c r="H165" s="27">
        <v>8</v>
      </c>
      <c r="I165" s="37">
        <v>0.3</v>
      </c>
    </row>
    <row r="166" spans="1:9" x14ac:dyDescent="0.75">
      <c r="A166">
        <v>1811</v>
      </c>
      <c r="B166">
        <v>0.14350299999999999</v>
      </c>
      <c r="C166">
        <v>260032005</v>
      </c>
      <c r="D166" t="s">
        <v>38514</v>
      </c>
      <c r="E166" s="20" t="s">
        <v>38515</v>
      </c>
      <c r="F166" s="26" t="s">
        <v>31</v>
      </c>
      <c r="G166" s="27">
        <v>1</v>
      </c>
      <c r="H166" s="27">
        <v>10</v>
      </c>
      <c r="I166" s="33">
        <v>0.1</v>
      </c>
    </row>
    <row r="167" spans="1:9" x14ac:dyDescent="0.75">
      <c r="A167">
        <v>2063</v>
      </c>
      <c r="B167">
        <v>16.054811000000001</v>
      </c>
      <c r="C167">
        <v>260128001</v>
      </c>
      <c r="D167" t="s">
        <v>35702</v>
      </c>
      <c r="E167" s="20" t="s">
        <v>35703</v>
      </c>
      <c r="F167" s="26" t="s">
        <v>31</v>
      </c>
      <c r="G167" s="27">
        <v>1</v>
      </c>
      <c r="H167" s="27">
        <v>10</v>
      </c>
      <c r="I167" s="33">
        <v>0.1</v>
      </c>
    </row>
    <row r="168" spans="1:9" x14ac:dyDescent="0.75">
      <c r="A168">
        <v>2365</v>
      </c>
      <c r="B168">
        <v>1.7703260000000001</v>
      </c>
      <c r="C168">
        <v>260183001</v>
      </c>
      <c r="D168" t="s">
        <v>29768</v>
      </c>
      <c r="E168" s="20" t="s">
        <v>29769</v>
      </c>
      <c r="F168" s="26" t="s">
        <v>31</v>
      </c>
      <c r="G168" s="27">
        <v>1</v>
      </c>
      <c r="H168" s="27">
        <v>10</v>
      </c>
      <c r="I168" s="33">
        <v>0.1</v>
      </c>
    </row>
    <row r="169" spans="1:9" x14ac:dyDescent="0.75">
      <c r="A169">
        <v>1940</v>
      </c>
      <c r="B169">
        <v>0.52860700000000005</v>
      </c>
      <c r="C169">
        <v>260100001</v>
      </c>
      <c r="D169" t="s">
        <v>26419</v>
      </c>
      <c r="E169" s="20" t="s">
        <v>26420</v>
      </c>
      <c r="F169" s="26" t="s">
        <v>31</v>
      </c>
      <c r="G169" s="27">
        <v>1</v>
      </c>
      <c r="H169" s="27">
        <v>10</v>
      </c>
      <c r="I169" s="33">
        <v>0.1</v>
      </c>
    </row>
    <row r="170" spans="1:9" x14ac:dyDescent="0.75">
      <c r="A170">
        <v>2051</v>
      </c>
      <c r="B170">
        <v>0.449654</v>
      </c>
      <c r="C170">
        <v>260116001</v>
      </c>
      <c r="D170" t="s">
        <v>26272</v>
      </c>
      <c r="E170" s="20" t="s">
        <v>14799</v>
      </c>
      <c r="F170" s="26" t="s">
        <v>31</v>
      </c>
      <c r="G170" s="27">
        <v>1</v>
      </c>
      <c r="H170" s="27">
        <v>10</v>
      </c>
      <c r="I170" s="33">
        <v>0.1</v>
      </c>
    </row>
    <row r="171" spans="1:9" x14ac:dyDescent="0.75">
      <c r="A171">
        <v>2338</v>
      </c>
      <c r="B171">
        <v>1.0492859999999999</v>
      </c>
      <c r="C171">
        <v>260157001</v>
      </c>
      <c r="D171" t="s">
        <v>16953</v>
      </c>
      <c r="E171" s="19" t="s">
        <v>16954</v>
      </c>
      <c r="F171" s="26" t="s">
        <v>31</v>
      </c>
      <c r="G171" s="27">
        <v>1</v>
      </c>
      <c r="H171" s="27">
        <v>9</v>
      </c>
      <c r="I171" s="38">
        <v>0.2</v>
      </c>
    </row>
    <row r="172" spans="1:9" x14ac:dyDescent="0.75">
      <c r="A172">
        <v>1791</v>
      </c>
      <c r="B172">
        <v>9.9448889999999999</v>
      </c>
      <c r="C172">
        <v>260016001</v>
      </c>
      <c r="D172" t="s">
        <v>19110</v>
      </c>
      <c r="E172" s="19" t="s">
        <v>19111</v>
      </c>
      <c r="F172" s="26" t="s">
        <v>31</v>
      </c>
      <c r="G172" s="27">
        <v>1</v>
      </c>
      <c r="H172" s="27">
        <v>9</v>
      </c>
      <c r="I172" s="38">
        <v>0.2</v>
      </c>
    </row>
    <row r="173" spans="1:9" x14ac:dyDescent="0.75">
      <c r="A173">
        <v>1853</v>
      </c>
      <c r="B173">
        <v>0.59698499999999999</v>
      </c>
      <c r="C173">
        <v>260052001</v>
      </c>
      <c r="D173" t="s">
        <v>23614</v>
      </c>
      <c r="E173" s="20" t="s">
        <v>23615</v>
      </c>
      <c r="F173" s="26" t="s">
        <v>31</v>
      </c>
      <c r="G173" s="27">
        <v>1</v>
      </c>
      <c r="H173" s="27">
        <v>10</v>
      </c>
      <c r="I173" s="33">
        <v>0.1</v>
      </c>
    </row>
    <row r="174" spans="1:9" x14ac:dyDescent="0.75">
      <c r="A174">
        <v>1888</v>
      </c>
      <c r="B174">
        <v>0.46262599999999998</v>
      </c>
      <c r="C174">
        <v>260083001</v>
      </c>
      <c r="D174" t="s">
        <v>12177</v>
      </c>
      <c r="E174" s="18" t="s">
        <v>488</v>
      </c>
      <c r="F174" s="26" t="s">
        <v>31</v>
      </c>
      <c r="G174" s="27">
        <v>1</v>
      </c>
      <c r="H174" s="27">
        <v>8</v>
      </c>
      <c r="I174" s="37">
        <v>0.3</v>
      </c>
    </row>
    <row r="175" spans="1:9" x14ac:dyDescent="0.75">
      <c r="A175">
        <v>1954</v>
      </c>
      <c r="B175">
        <v>0.80641399999999996</v>
      </c>
      <c r="C175">
        <v>260111001</v>
      </c>
      <c r="D175" t="s">
        <v>22264</v>
      </c>
      <c r="E175" s="20" t="s">
        <v>22265</v>
      </c>
      <c r="F175" s="26" t="s">
        <v>31</v>
      </c>
      <c r="G175" s="27">
        <v>1</v>
      </c>
      <c r="H175" s="27">
        <v>10</v>
      </c>
      <c r="I175" s="33">
        <v>0.1</v>
      </c>
    </row>
    <row r="176" spans="1:9" x14ac:dyDescent="0.75">
      <c r="A176">
        <v>1786</v>
      </c>
      <c r="B176">
        <v>0.40271600000000002</v>
      </c>
      <c r="C176">
        <v>260011001</v>
      </c>
      <c r="D176" t="s">
        <v>25671</v>
      </c>
      <c r="E176" s="20" t="s">
        <v>25672</v>
      </c>
      <c r="F176" s="26" t="s">
        <v>31</v>
      </c>
      <c r="G176" s="27">
        <v>1</v>
      </c>
      <c r="H176" s="27">
        <v>10</v>
      </c>
      <c r="I176" s="33">
        <v>0.1</v>
      </c>
    </row>
    <row r="177" spans="1:9" x14ac:dyDescent="0.75">
      <c r="A177">
        <v>1925</v>
      </c>
      <c r="B177">
        <v>2.312217</v>
      </c>
      <c r="C177">
        <v>260088021</v>
      </c>
      <c r="D177" t="s">
        <v>12942</v>
      </c>
      <c r="E177" s="18" t="s">
        <v>12943</v>
      </c>
      <c r="F177" s="26" t="s">
        <v>31</v>
      </c>
      <c r="G177" s="27">
        <v>1</v>
      </c>
      <c r="H177" s="27">
        <v>8</v>
      </c>
      <c r="I177" s="37">
        <v>0.3</v>
      </c>
    </row>
    <row r="178" spans="1:9" x14ac:dyDescent="0.75">
      <c r="A178">
        <v>1914</v>
      </c>
      <c r="B178">
        <v>0.78872399999999998</v>
      </c>
      <c r="C178">
        <v>260088010</v>
      </c>
      <c r="D178" t="s">
        <v>7954</v>
      </c>
      <c r="E178" s="16" t="s">
        <v>7955</v>
      </c>
      <c r="F178" s="26" t="s">
        <v>31</v>
      </c>
      <c r="G178" s="27">
        <v>1</v>
      </c>
      <c r="H178" s="27">
        <v>6</v>
      </c>
      <c r="I178" s="35">
        <v>0.5</v>
      </c>
    </row>
    <row r="179" spans="1:9" x14ac:dyDescent="0.75">
      <c r="A179">
        <v>1919</v>
      </c>
      <c r="B179">
        <v>1.2704470000000001</v>
      </c>
      <c r="C179">
        <v>260088015</v>
      </c>
      <c r="D179" t="s">
        <v>7474</v>
      </c>
      <c r="E179" s="16" t="s">
        <v>7475</v>
      </c>
      <c r="F179" s="26" t="s">
        <v>31</v>
      </c>
      <c r="G179" s="27">
        <v>1</v>
      </c>
      <c r="H179" s="27">
        <v>6</v>
      </c>
      <c r="I179" s="35">
        <v>0.5</v>
      </c>
    </row>
    <row r="180" spans="1:9" x14ac:dyDescent="0.75">
      <c r="A180">
        <v>1920</v>
      </c>
      <c r="B180">
        <v>1.5090669999999999</v>
      </c>
      <c r="C180">
        <v>260088016</v>
      </c>
      <c r="D180" t="s">
        <v>6093</v>
      </c>
      <c r="E180" s="15" t="s">
        <v>6094</v>
      </c>
      <c r="F180" s="26" t="s">
        <v>31</v>
      </c>
      <c r="G180" s="27">
        <v>1</v>
      </c>
      <c r="H180" s="27">
        <v>5</v>
      </c>
      <c r="I180" s="34">
        <v>0.6</v>
      </c>
    </row>
    <row r="181" spans="1:9" x14ac:dyDescent="0.75">
      <c r="A181">
        <v>1905</v>
      </c>
      <c r="B181">
        <v>2.223341</v>
      </c>
      <c r="C181">
        <v>260088001</v>
      </c>
      <c r="D181" t="s">
        <v>1346</v>
      </c>
      <c r="E181" s="12" t="s">
        <v>1347</v>
      </c>
      <c r="F181" s="26" t="s">
        <v>31</v>
      </c>
      <c r="G181" s="27">
        <v>1</v>
      </c>
      <c r="H181" s="27">
        <v>2</v>
      </c>
      <c r="I181" s="30">
        <v>0.9</v>
      </c>
    </row>
    <row r="182" spans="1:9" x14ac:dyDescent="0.75">
      <c r="A182">
        <v>1926</v>
      </c>
      <c r="B182">
        <v>1.818066</v>
      </c>
      <c r="C182">
        <v>260088022</v>
      </c>
      <c r="D182" t="s">
        <v>7078</v>
      </c>
      <c r="E182" s="16" t="s">
        <v>7079</v>
      </c>
      <c r="F182" s="26" t="s">
        <v>31</v>
      </c>
      <c r="G182" s="27">
        <v>1</v>
      </c>
      <c r="H182" s="27">
        <v>6</v>
      </c>
      <c r="I182" s="35">
        <v>0.5</v>
      </c>
    </row>
    <row r="183" spans="1:9" x14ac:dyDescent="0.75">
      <c r="A183">
        <v>1921</v>
      </c>
      <c r="B183">
        <v>1.894396</v>
      </c>
      <c r="C183">
        <v>260088017</v>
      </c>
      <c r="D183" t="s">
        <v>4068</v>
      </c>
      <c r="E183" s="14" t="s">
        <v>4069</v>
      </c>
      <c r="F183" s="26" t="s">
        <v>31</v>
      </c>
      <c r="G183" s="27">
        <v>1</v>
      </c>
      <c r="H183" s="27">
        <v>4</v>
      </c>
      <c r="I183" s="32">
        <v>0.7</v>
      </c>
    </row>
    <row r="184" spans="1:9" x14ac:dyDescent="0.75">
      <c r="A184">
        <v>1922</v>
      </c>
      <c r="B184">
        <v>1.8424510000000001</v>
      </c>
      <c r="C184">
        <v>260088018</v>
      </c>
      <c r="D184" t="s">
        <v>10144</v>
      </c>
      <c r="E184" s="17" t="s">
        <v>10145</v>
      </c>
      <c r="F184" s="26" t="s">
        <v>31</v>
      </c>
      <c r="G184" s="27">
        <v>1</v>
      </c>
      <c r="H184" s="27">
        <v>7</v>
      </c>
      <c r="I184" s="36">
        <v>0.4</v>
      </c>
    </row>
    <row r="185" spans="1:9" x14ac:dyDescent="0.75">
      <c r="A185">
        <v>1928</v>
      </c>
      <c r="B185">
        <v>0.6704</v>
      </c>
      <c r="C185">
        <v>260088024</v>
      </c>
      <c r="D185" t="s">
        <v>33694</v>
      </c>
      <c r="E185" s="20" t="s">
        <v>20128</v>
      </c>
      <c r="F185" s="26" t="s">
        <v>31</v>
      </c>
      <c r="G185" s="27">
        <v>1</v>
      </c>
      <c r="H185" s="27">
        <v>10</v>
      </c>
      <c r="I185" s="33">
        <v>0.1</v>
      </c>
    </row>
    <row r="186" spans="1:9" x14ac:dyDescent="0.75">
      <c r="A186">
        <v>1913</v>
      </c>
      <c r="B186">
        <v>3.1102129999999999</v>
      </c>
      <c r="C186">
        <v>260088009</v>
      </c>
      <c r="D186" t="s">
        <v>1320</v>
      </c>
      <c r="E186" s="12" t="s">
        <v>1321</v>
      </c>
      <c r="F186" s="26" t="s">
        <v>31</v>
      </c>
      <c r="G186" s="27">
        <v>1</v>
      </c>
      <c r="H186" s="27">
        <v>2</v>
      </c>
      <c r="I186" s="30">
        <v>0.9</v>
      </c>
    </row>
    <row r="187" spans="1:9" x14ac:dyDescent="0.75">
      <c r="A187">
        <v>1917</v>
      </c>
      <c r="B187">
        <v>3.9296890000000002</v>
      </c>
      <c r="C187">
        <v>260088013</v>
      </c>
      <c r="D187" t="s">
        <v>1419</v>
      </c>
      <c r="E187" s="12" t="s">
        <v>1420</v>
      </c>
      <c r="F187" s="26" t="s">
        <v>31</v>
      </c>
      <c r="G187" s="27">
        <v>1</v>
      </c>
      <c r="H187" s="27">
        <v>2</v>
      </c>
      <c r="I187" s="30">
        <v>0.9</v>
      </c>
    </row>
    <row r="188" spans="1:9" x14ac:dyDescent="0.75">
      <c r="A188">
        <v>1912</v>
      </c>
      <c r="B188">
        <v>3.3577370000000002</v>
      </c>
      <c r="C188">
        <v>260088008</v>
      </c>
      <c r="D188" t="s">
        <v>1497</v>
      </c>
      <c r="E188" s="12" t="s">
        <v>1498</v>
      </c>
      <c r="F188" s="26" t="s">
        <v>31</v>
      </c>
      <c r="G188" s="27">
        <v>1</v>
      </c>
      <c r="H188" s="27">
        <v>2</v>
      </c>
      <c r="I188" s="30">
        <v>0.9</v>
      </c>
    </row>
    <row r="189" spans="1:9" x14ac:dyDescent="0.75">
      <c r="A189">
        <v>1911</v>
      </c>
      <c r="B189">
        <v>2.5827879999999999</v>
      </c>
      <c r="C189">
        <v>260088007</v>
      </c>
      <c r="D189" t="s">
        <v>2170</v>
      </c>
      <c r="E189" s="13" t="s">
        <v>2171</v>
      </c>
      <c r="F189" s="26" t="s">
        <v>31</v>
      </c>
      <c r="G189" s="27">
        <v>1</v>
      </c>
      <c r="H189" s="27">
        <v>3</v>
      </c>
      <c r="I189" s="31">
        <v>0.8</v>
      </c>
    </row>
    <row r="190" spans="1:9" x14ac:dyDescent="0.75">
      <c r="A190">
        <v>1918</v>
      </c>
      <c r="B190">
        <v>4.5010199999999996</v>
      </c>
      <c r="C190">
        <v>260088014</v>
      </c>
      <c r="D190" t="s">
        <v>894</v>
      </c>
      <c r="E190" s="12" t="s">
        <v>895</v>
      </c>
      <c r="F190" s="26" t="s">
        <v>31</v>
      </c>
      <c r="G190" s="27">
        <v>1</v>
      </c>
      <c r="H190" s="27">
        <v>2</v>
      </c>
      <c r="I190" s="30">
        <v>0.9</v>
      </c>
    </row>
    <row r="191" spans="1:9" x14ac:dyDescent="0.75">
      <c r="A191">
        <v>1909</v>
      </c>
      <c r="B191">
        <v>4.4661059999999999</v>
      </c>
      <c r="C191">
        <v>260088005</v>
      </c>
      <c r="D191" t="s">
        <v>1352</v>
      </c>
      <c r="E191" s="12" t="s">
        <v>1353</v>
      </c>
      <c r="F191" s="26" t="s">
        <v>31</v>
      </c>
      <c r="G191" s="27">
        <v>1</v>
      </c>
      <c r="H191" s="27">
        <v>2</v>
      </c>
      <c r="I191" s="30">
        <v>0.9</v>
      </c>
    </row>
    <row r="192" spans="1:9" x14ac:dyDescent="0.75">
      <c r="A192">
        <v>1910</v>
      </c>
      <c r="B192">
        <v>2.1693E-2</v>
      </c>
      <c r="C192">
        <v>260088006</v>
      </c>
      <c r="D192" t="s">
        <v>41965</v>
      </c>
      <c r="E192" s="20" t="s">
        <v>41966</v>
      </c>
      <c r="F192" s="26" t="s">
        <v>31</v>
      </c>
      <c r="G192" s="27">
        <v>1</v>
      </c>
      <c r="H192" s="27">
        <v>10</v>
      </c>
      <c r="I192" s="33">
        <v>0.1</v>
      </c>
    </row>
    <row r="193" spans="1:9" x14ac:dyDescent="0.75">
      <c r="A193">
        <v>1906</v>
      </c>
      <c r="B193">
        <v>0.493537</v>
      </c>
      <c r="C193">
        <v>260088002</v>
      </c>
      <c r="D193" t="s">
        <v>5620</v>
      </c>
      <c r="E193" s="15" t="s">
        <v>5621</v>
      </c>
      <c r="F193" s="26" t="s">
        <v>31</v>
      </c>
      <c r="G193" s="27">
        <v>1</v>
      </c>
      <c r="H193" s="27">
        <v>5</v>
      </c>
      <c r="I193" s="34">
        <v>0.6</v>
      </c>
    </row>
    <row r="194" spans="1:9" x14ac:dyDescent="0.75">
      <c r="A194">
        <v>2193</v>
      </c>
      <c r="B194">
        <v>0.24854999999999999</v>
      </c>
      <c r="C194">
        <v>260134001</v>
      </c>
      <c r="D194" t="s">
        <v>31607</v>
      </c>
      <c r="E194" s="20" t="s">
        <v>31608</v>
      </c>
      <c r="F194" s="26" t="s">
        <v>31</v>
      </c>
      <c r="G194" s="27">
        <v>1</v>
      </c>
      <c r="H194" s="27">
        <v>10</v>
      </c>
      <c r="I194" s="33">
        <v>0.1</v>
      </c>
    </row>
    <row r="195" spans="1:9" x14ac:dyDescent="0.75">
      <c r="A195">
        <v>1927</v>
      </c>
      <c r="B195">
        <v>7.4378E-2</v>
      </c>
      <c r="C195">
        <v>260088023</v>
      </c>
      <c r="D195" t="s">
        <v>29429</v>
      </c>
      <c r="E195" s="20" t="s">
        <v>29430</v>
      </c>
      <c r="F195" s="26" t="s">
        <v>31</v>
      </c>
      <c r="G195" s="27">
        <v>1</v>
      </c>
      <c r="H195" s="27">
        <v>10</v>
      </c>
      <c r="I195" s="33">
        <v>0.1</v>
      </c>
    </row>
    <row r="196" spans="1:9" x14ac:dyDescent="0.75">
      <c r="A196">
        <v>1776</v>
      </c>
      <c r="B196">
        <v>0.47442099999999998</v>
      </c>
      <c r="C196">
        <v>260003001</v>
      </c>
      <c r="D196" t="s">
        <v>31961</v>
      </c>
      <c r="E196" s="20" t="s">
        <v>28296</v>
      </c>
      <c r="F196" s="26" t="s">
        <v>31</v>
      </c>
      <c r="G196" s="27">
        <v>1</v>
      </c>
      <c r="H196" s="27">
        <v>10</v>
      </c>
      <c r="I196" s="33">
        <v>0.1</v>
      </c>
    </row>
    <row r="197" spans="1:9" x14ac:dyDescent="0.75">
      <c r="A197">
        <v>1795</v>
      </c>
      <c r="B197">
        <v>13.917590000000001</v>
      </c>
      <c r="C197">
        <v>260020001</v>
      </c>
      <c r="D197" t="s">
        <v>14594</v>
      </c>
      <c r="E197" s="19" t="s">
        <v>14595</v>
      </c>
      <c r="F197" s="26" t="s">
        <v>31</v>
      </c>
      <c r="G197" s="27">
        <v>1</v>
      </c>
      <c r="H197" s="27">
        <v>9</v>
      </c>
      <c r="I197" s="38">
        <v>0.2</v>
      </c>
    </row>
    <row r="198" spans="1:9" x14ac:dyDescent="0.75">
      <c r="A198">
        <v>1864</v>
      </c>
      <c r="B198">
        <v>2.837923</v>
      </c>
      <c r="C198">
        <v>260061002</v>
      </c>
      <c r="D198" t="s">
        <v>10503</v>
      </c>
      <c r="E198" s="17" t="s">
        <v>10504</v>
      </c>
      <c r="F198" s="26" t="s">
        <v>31</v>
      </c>
      <c r="G198" s="27">
        <v>1</v>
      </c>
      <c r="H198" s="27">
        <v>7</v>
      </c>
      <c r="I198" s="36">
        <v>0.4</v>
      </c>
    </row>
    <row r="199" spans="1:9" x14ac:dyDescent="0.75">
      <c r="A199">
        <v>2056</v>
      </c>
      <c r="B199">
        <v>0.94941200000000003</v>
      </c>
      <c r="C199">
        <v>260121001</v>
      </c>
      <c r="D199" t="s">
        <v>18386</v>
      </c>
      <c r="E199" s="19" t="s">
        <v>18387</v>
      </c>
      <c r="F199" s="26" t="s">
        <v>31</v>
      </c>
      <c r="G199" s="27">
        <v>1</v>
      </c>
      <c r="H199" s="27">
        <v>9</v>
      </c>
      <c r="I199" s="38">
        <v>0.2</v>
      </c>
    </row>
    <row r="200" spans="1:9" x14ac:dyDescent="0.75">
      <c r="A200">
        <v>1819</v>
      </c>
      <c r="B200">
        <v>0.95158399999999999</v>
      </c>
      <c r="C200">
        <v>260036001</v>
      </c>
      <c r="D200" t="s">
        <v>7983</v>
      </c>
      <c r="E200" s="16" t="s">
        <v>7984</v>
      </c>
      <c r="F200" s="26" t="s">
        <v>31</v>
      </c>
      <c r="G200" s="27">
        <v>1</v>
      </c>
      <c r="H200" s="27">
        <v>6</v>
      </c>
      <c r="I200" s="35">
        <v>0.5</v>
      </c>
    </row>
    <row r="201" spans="1:9" x14ac:dyDescent="0.75">
      <c r="A201">
        <v>1982</v>
      </c>
      <c r="B201">
        <v>2.6151849999999999</v>
      </c>
      <c r="C201">
        <v>260113027</v>
      </c>
      <c r="D201" t="s">
        <v>1597</v>
      </c>
      <c r="E201" s="12" t="s">
        <v>1598</v>
      </c>
      <c r="F201" s="26" t="s">
        <v>31</v>
      </c>
      <c r="G201" s="27">
        <v>1</v>
      </c>
      <c r="H201" s="27">
        <v>2</v>
      </c>
      <c r="I201" s="30">
        <v>0.9</v>
      </c>
    </row>
    <row r="202" spans="1:9" x14ac:dyDescent="0.75">
      <c r="A202">
        <v>1785</v>
      </c>
      <c r="B202">
        <v>5.6381579999999998</v>
      </c>
      <c r="C202">
        <v>260010003</v>
      </c>
      <c r="D202" t="s">
        <v>40346</v>
      </c>
      <c r="E202" s="20" t="s">
        <v>40347</v>
      </c>
      <c r="F202" s="26" t="s">
        <v>31</v>
      </c>
      <c r="G202" s="27">
        <v>1</v>
      </c>
      <c r="H202" s="27">
        <v>10</v>
      </c>
      <c r="I202" s="33">
        <v>0.1</v>
      </c>
    </row>
    <row r="203" spans="1:9" x14ac:dyDescent="0.75">
      <c r="A203">
        <v>2059</v>
      </c>
      <c r="B203">
        <v>3.403651</v>
      </c>
      <c r="C203">
        <v>260124001</v>
      </c>
      <c r="D203" t="s">
        <v>41957</v>
      </c>
      <c r="E203" s="20" t="s">
        <v>41958</v>
      </c>
      <c r="F203" s="26" t="s">
        <v>31</v>
      </c>
      <c r="G203" s="27">
        <v>1</v>
      </c>
      <c r="H203" s="27">
        <v>10</v>
      </c>
      <c r="I203" s="33">
        <v>0.1</v>
      </c>
    </row>
    <row r="204" spans="1:9" x14ac:dyDescent="0.75">
      <c r="A204">
        <v>2061</v>
      </c>
      <c r="B204">
        <v>0.35016000000000003</v>
      </c>
      <c r="C204">
        <v>260126001</v>
      </c>
      <c r="D204" t="s">
        <v>38829</v>
      </c>
      <c r="E204" s="20" t="s">
        <v>38830</v>
      </c>
      <c r="F204" s="26" t="s">
        <v>31</v>
      </c>
      <c r="G204" s="27">
        <v>1</v>
      </c>
      <c r="H204" s="27">
        <v>10</v>
      </c>
      <c r="I204" s="33">
        <v>0.1</v>
      </c>
    </row>
    <row r="205" spans="1:9" x14ac:dyDescent="0.75">
      <c r="A205">
        <v>2361</v>
      </c>
      <c r="B205">
        <v>0.74765599999999999</v>
      </c>
      <c r="C205">
        <v>260179001</v>
      </c>
      <c r="D205" t="s">
        <v>33799</v>
      </c>
      <c r="E205" s="20" t="s">
        <v>33800</v>
      </c>
      <c r="F205" s="26" t="s">
        <v>31</v>
      </c>
      <c r="G205" s="27">
        <v>1</v>
      </c>
      <c r="H205" s="27">
        <v>10</v>
      </c>
      <c r="I205" s="33">
        <v>0.1</v>
      </c>
    </row>
    <row r="206" spans="1:9" x14ac:dyDescent="0.75">
      <c r="A206">
        <v>2343</v>
      </c>
      <c r="B206">
        <v>0.555122</v>
      </c>
      <c r="C206">
        <v>260162001</v>
      </c>
      <c r="D206" t="s">
        <v>29116</v>
      </c>
      <c r="E206" s="20" t="s">
        <v>29117</v>
      </c>
      <c r="F206" s="26" t="s">
        <v>31</v>
      </c>
      <c r="G206" s="27">
        <v>1</v>
      </c>
      <c r="H206" s="27">
        <v>10</v>
      </c>
      <c r="I206" s="33">
        <v>0.1</v>
      </c>
    </row>
    <row r="207" spans="1:9" x14ac:dyDescent="0.75">
      <c r="A207">
        <v>1796</v>
      </c>
      <c r="B207">
        <v>0.361321</v>
      </c>
      <c r="C207">
        <v>260021001</v>
      </c>
      <c r="D207" t="s">
        <v>23521</v>
      </c>
      <c r="E207" s="20" t="s">
        <v>23522</v>
      </c>
      <c r="F207" s="26" t="s">
        <v>31</v>
      </c>
      <c r="G207" s="27">
        <v>1</v>
      </c>
      <c r="H207" s="27">
        <v>10</v>
      </c>
      <c r="I207" s="33">
        <v>0.1</v>
      </c>
    </row>
    <row r="208" spans="1:9" x14ac:dyDescent="0.75">
      <c r="A208">
        <v>2065</v>
      </c>
      <c r="B208">
        <v>0.83070299999999997</v>
      </c>
      <c r="C208">
        <v>260130001</v>
      </c>
      <c r="D208" t="s">
        <v>28208</v>
      </c>
      <c r="E208" s="20" t="s">
        <v>28209</v>
      </c>
      <c r="F208" s="26" t="s">
        <v>31</v>
      </c>
      <c r="G208" s="27">
        <v>1</v>
      </c>
      <c r="H208" s="27">
        <v>10</v>
      </c>
      <c r="I208" s="33">
        <v>0.1</v>
      </c>
    </row>
    <row r="209" spans="1:9" x14ac:dyDescent="0.75">
      <c r="A209">
        <v>1781</v>
      </c>
      <c r="B209">
        <v>0.47251900000000002</v>
      </c>
      <c r="C209">
        <v>260008001</v>
      </c>
      <c r="D209" t="s">
        <v>28768</v>
      </c>
      <c r="E209" s="20" t="s">
        <v>28769</v>
      </c>
      <c r="F209" s="26" t="s">
        <v>31</v>
      </c>
      <c r="G209" s="27">
        <v>1</v>
      </c>
      <c r="H209" s="27">
        <v>10</v>
      </c>
      <c r="I209" s="33">
        <v>0.1</v>
      </c>
    </row>
    <row r="210" spans="1:9" x14ac:dyDescent="0.75">
      <c r="A210">
        <v>1875</v>
      </c>
      <c r="B210">
        <v>0.60640000000000005</v>
      </c>
      <c r="C210">
        <v>260070001</v>
      </c>
      <c r="D210" t="s">
        <v>19578</v>
      </c>
      <c r="E210" s="19" t="s">
        <v>19579</v>
      </c>
      <c r="F210" s="26" t="s">
        <v>31</v>
      </c>
      <c r="G210" s="27">
        <v>1</v>
      </c>
      <c r="H210" s="27">
        <v>9</v>
      </c>
      <c r="I210" s="38">
        <v>0.2</v>
      </c>
    </row>
    <row r="211" spans="1:9" x14ac:dyDescent="0.75">
      <c r="A211">
        <v>1950</v>
      </c>
      <c r="B211">
        <v>2.4914860000000001</v>
      </c>
      <c r="C211">
        <v>260107001</v>
      </c>
      <c r="D211" t="s">
        <v>798</v>
      </c>
      <c r="E211" s="12" t="s">
        <v>799</v>
      </c>
      <c r="F211" s="26" t="s">
        <v>31</v>
      </c>
      <c r="G211" s="27">
        <v>1</v>
      </c>
      <c r="H211" s="27">
        <v>2</v>
      </c>
      <c r="I211" s="30">
        <v>0.9</v>
      </c>
    </row>
    <row r="212" spans="1:9" x14ac:dyDescent="0.75">
      <c r="A212">
        <v>2052</v>
      </c>
      <c r="B212">
        <v>0.62551699999999999</v>
      </c>
      <c r="C212">
        <v>260117001</v>
      </c>
      <c r="D212" t="s">
        <v>21470</v>
      </c>
      <c r="E212" s="19" t="s">
        <v>21471</v>
      </c>
      <c r="F212" s="26" t="s">
        <v>31</v>
      </c>
      <c r="G212" s="27">
        <v>1</v>
      </c>
      <c r="H212" s="27">
        <v>9</v>
      </c>
      <c r="I212" s="38">
        <v>0.2</v>
      </c>
    </row>
    <row r="213" spans="1:9" x14ac:dyDescent="0.75">
      <c r="A213">
        <v>1817</v>
      </c>
      <c r="B213">
        <v>0.73728800000000005</v>
      </c>
      <c r="C213">
        <v>260034001</v>
      </c>
      <c r="D213" t="s">
        <v>18826</v>
      </c>
      <c r="E213" s="19" t="s">
        <v>18827</v>
      </c>
      <c r="F213" s="26" t="s">
        <v>31</v>
      </c>
      <c r="G213" s="27">
        <v>1</v>
      </c>
      <c r="H213" s="27">
        <v>9</v>
      </c>
      <c r="I213" s="38">
        <v>0.2</v>
      </c>
    </row>
    <row r="214" spans="1:9" x14ac:dyDescent="0.75">
      <c r="A214">
        <v>1974</v>
      </c>
      <c r="B214">
        <v>1.0072099999999999</v>
      </c>
      <c r="C214">
        <v>260113019</v>
      </c>
      <c r="D214" t="s">
        <v>28461</v>
      </c>
      <c r="E214" s="20" t="s">
        <v>28462</v>
      </c>
      <c r="F214" s="26" t="s">
        <v>31</v>
      </c>
      <c r="G214" s="27">
        <v>1</v>
      </c>
      <c r="H214" s="27">
        <v>10</v>
      </c>
      <c r="I214" s="33">
        <v>0.1</v>
      </c>
    </row>
    <row r="215" spans="1:9" x14ac:dyDescent="0.75">
      <c r="A215">
        <v>1975</v>
      </c>
      <c r="B215">
        <v>0.68045800000000001</v>
      </c>
      <c r="C215">
        <v>260113020</v>
      </c>
      <c r="D215" t="s">
        <v>34686</v>
      </c>
      <c r="E215" s="20" t="s">
        <v>34687</v>
      </c>
      <c r="F215" s="26" t="s">
        <v>31</v>
      </c>
      <c r="G215" s="27">
        <v>1</v>
      </c>
      <c r="H215" s="27">
        <v>10</v>
      </c>
      <c r="I215" s="33">
        <v>0.1</v>
      </c>
    </row>
    <row r="216" spans="1:9" x14ac:dyDescent="0.75">
      <c r="A216">
        <v>1883</v>
      </c>
      <c r="B216">
        <v>0.93152299999999999</v>
      </c>
      <c r="C216">
        <v>260078001</v>
      </c>
      <c r="D216" t="s">
        <v>40110</v>
      </c>
      <c r="E216" s="20" t="s">
        <v>40111</v>
      </c>
      <c r="F216" s="26" t="s">
        <v>31</v>
      </c>
      <c r="G216" s="27">
        <v>1</v>
      </c>
      <c r="H216" s="27">
        <v>10</v>
      </c>
      <c r="I216" s="33">
        <v>0.1</v>
      </c>
    </row>
    <row r="217" spans="1:9" x14ac:dyDescent="0.75">
      <c r="A217">
        <v>1972</v>
      </c>
      <c r="B217">
        <v>0.44079000000000002</v>
      </c>
      <c r="C217">
        <v>260113017</v>
      </c>
      <c r="D217" t="s">
        <v>37562</v>
      </c>
      <c r="E217" s="20" t="s">
        <v>37563</v>
      </c>
      <c r="F217" s="26" t="s">
        <v>31</v>
      </c>
      <c r="G217" s="27">
        <v>1</v>
      </c>
      <c r="H217" s="27">
        <v>10</v>
      </c>
      <c r="I217" s="33">
        <v>0.1</v>
      </c>
    </row>
    <row r="218" spans="1:9" x14ac:dyDescent="0.75">
      <c r="A218">
        <v>1957</v>
      </c>
      <c r="B218">
        <v>0.81472800000000001</v>
      </c>
      <c r="C218">
        <v>260113002</v>
      </c>
      <c r="D218" t="s">
        <v>35217</v>
      </c>
      <c r="E218" s="20" t="s">
        <v>35218</v>
      </c>
      <c r="F218" s="26" t="s">
        <v>31</v>
      </c>
      <c r="G218" s="27">
        <v>1</v>
      </c>
      <c r="H218" s="27">
        <v>10</v>
      </c>
      <c r="I218" s="33">
        <v>0.1</v>
      </c>
    </row>
    <row r="219" spans="1:9" x14ac:dyDescent="0.75">
      <c r="A219">
        <v>1857</v>
      </c>
      <c r="B219">
        <v>2.1293060000000001</v>
      </c>
      <c r="C219">
        <v>260056001</v>
      </c>
      <c r="D219" t="s">
        <v>10183</v>
      </c>
      <c r="E219" s="17" t="s">
        <v>10184</v>
      </c>
      <c r="F219" s="26" t="s">
        <v>31</v>
      </c>
      <c r="G219" s="27">
        <v>1</v>
      </c>
      <c r="H219" s="27">
        <v>7</v>
      </c>
      <c r="I219" s="36">
        <v>0.4</v>
      </c>
    </row>
    <row r="220" spans="1:9" x14ac:dyDescent="0.75">
      <c r="A220">
        <v>2345</v>
      </c>
      <c r="B220">
        <v>1.5644260000000001</v>
      </c>
      <c r="C220">
        <v>260164001</v>
      </c>
      <c r="D220" t="s">
        <v>11583</v>
      </c>
      <c r="E220" s="18" t="s">
        <v>11584</v>
      </c>
      <c r="F220" s="26" t="s">
        <v>31</v>
      </c>
      <c r="G220" s="27">
        <v>1</v>
      </c>
      <c r="H220" s="27">
        <v>8</v>
      </c>
      <c r="I220" s="37">
        <v>0.3</v>
      </c>
    </row>
    <row r="221" spans="1:9" x14ac:dyDescent="0.75">
      <c r="A221">
        <v>1866</v>
      </c>
      <c r="B221">
        <v>6.1070260000000003</v>
      </c>
      <c r="C221">
        <v>260062002</v>
      </c>
      <c r="D221" t="s">
        <v>1259</v>
      </c>
      <c r="E221" s="12" t="s">
        <v>1260</v>
      </c>
      <c r="F221" s="26" t="s">
        <v>31</v>
      </c>
      <c r="G221" s="27">
        <v>1</v>
      </c>
      <c r="H221" s="27">
        <v>2</v>
      </c>
      <c r="I221" s="30">
        <v>0.9</v>
      </c>
    </row>
    <row r="222" spans="1:9" x14ac:dyDescent="0.75">
      <c r="A222">
        <v>1936</v>
      </c>
      <c r="B222">
        <v>0.960144</v>
      </c>
      <c r="C222">
        <v>260096001</v>
      </c>
      <c r="D222" t="s">
        <v>15723</v>
      </c>
      <c r="E222" s="19" t="s">
        <v>15724</v>
      </c>
      <c r="F222" s="26" t="s">
        <v>31</v>
      </c>
      <c r="G222" s="27">
        <v>1</v>
      </c>
      <c r="H222" s="27">
        <v>9</v>
      </c>
      <c r="I222" s="38">
        <v>0.2</v>
      </c>
    </row>
    <row r="223" spans="1:9" x14ac:dyDescent="0.75">
      <c r="A223">
        <v>1952</v>
      </c>
      <c r="B223">
        <v>0.92818900000000004</v>
      </c>
      <c r="C223">
        <v>260109001</v>
      </c>
      <c r="D223" t="s">
        <v>19595</v>
      </c>
      <c r="E223" s="19" t="s">
        <v>19596</v>
      </c>
      <c r="F223" s="26" t="s">
        <v>31</v>
      </c>
      <c r="G223" s="27">
        <v>1</v>
      </c>
      <c r="H223" s="27">
        <v>9</v>
      </c>
      <c r="I223" s="38">
        <v>0.2</v>
      </c>
    </row>
    <row r="224" spans="1:9" x14ac:dyDescent="0.75">
      <c r="A224">
        <v>2064</v>
      </c>
      <c r="B224">
        <v>7.4109610000000004</v>
      </c>
      <c r="C224">
        <v>260129001</v>
      </c>
      <c r="D224" t="s">
        <v>2483</v>
      </c>
      <c r="E224" s="13" t="s">
        <v>2484</v>
      </c>
      <c r="F224" s="26" t="s">
        <v>31</v>
      </c>
      <c r="G224" s="27">
        <v>1</v>
      </c>
      <c r="H224" s="27">
        <v>3</v>
      </c>
      <c r="I224" s="31">
        <v>0.8</v>
      </c>
    </row>
    <row r="225" spans="1:9" x14ac:dyDescent="0.75">
      <c r="A225">
        <v>2330</v>
      </c>
      <c r="B225">
        <v>0.71314900000000003</v>
      </c>
      <c r="C225">
        <v>260149001</v>
      </c>
      <c r="D225" t="s">
        <v>23241</v>
      </c>
      <c r="E225" s="20" t="s">
        <v>23242</v>
      </c>
      <c r="F225" s="26" t="s">
        <v>31</v>
      </c>
      <c r="G225" s="27">
        <v>1</v>
      </c>
      <c r="H225" s="27">
        <v>10</v>
      </c>
      <c r="I225" s="33">
        <v>0.1</v>
      </c>
    </row>
    <row r="226" spans="1:9" x14ac:dyDescent="0.75">
      <c r="A226">
        <v>2331</v>
      </c>
      <c r="B226">
        <v>1.3125469999999999</v>
      </c>
      <c r="C226">
        <v>260150001</v>
      </c>
      <c r="D226" t="s">
        <v>20088</v>
      </c>
      <c r="E226" s="19" t="s">
        <v>20089</v>
      </c>
      <c r="F226" s="26" t="s">
        <v>31</v>
      </c>
      <c r="G226" s="27">
        <v>1</v>
      </c>
      <c r="H226" s="27">
        <v>9</v>
      </c>
      <c r="I226" s="38">
        <v>0.2</v>
      </c>
    </row>
    <row r="227" spans="1:9" x14ac:dyDescent="0.75">
      <c r="A227">
        <v>2025</v>
      </c>
      <c r="B227">
        <v>0.20168</v>
      </c>
      <c r="C227">
        <v>260113070</v>
      </c>
      <c r="D227" t="s">
        <v>33514</v>
      </c>
      <c r="E227" s="20" t="s">
        <v>3423</v>
      </c>
      <c r="F227" s="26" t="s">
        <v>31</v>
      </c>
      <c r="G227" s="27">
        <v>1</v>
      </c>
      <c r="H227" s="27">
        <v>10</v>
      </c>
      <c r="I227" s="33">
        <v>0.1</v>
      </c>
    </row>
    <row r="228" spans="1:9" x14ac:dyDescent="0.75">
      <c r="A228">
        <v>1944</v>
      </c>
      <c r="B228">
        <v>1.1160380000000001</v>
      </c>
      <c r="C228">
        <v>260103002</v>
      </c>
      <c r="D228" t="s">
        <v>10796</v>
      </c>
      <c r="E228" s="17" t="s">
        <v>7216</v>
      </c>
      <c r="F228" s="26" t="s">
        <v>31</v>
      </c>
      <c r="G228" s="27">
        <v>1</v>
      </c>
      <c r="H228" s="27">
        <v>7</v>
      </c>
      <c r="I228" s="36">
        <v>0.4</v>
      </c>
    </row>
    <row r="229" spans="1:9" x14ac:dyDescent="0.75">
      <c r="A229">
        <v>1821</v>
      </c>
      <c r="B229">
        <v>3.4175270000000002</v>
      </c>
      <c r="C229">
        <v>260038001</v>
      </c>
      <c r="D229" t="s">
        <v>30726</v>
      </c>
      <c r="E229" s="20" t="s">
        <v>30727</v>
      </c>
      <c r="F229" s="26" t="s">
        <v>31</v>
      </c>
      <c r="G229" s="27">
        <v>1</v>
      </c>
      <c r="H229" s="27">
        <v>10</v>
      </c>
      <c r="I229" s="33">
        <v>0.1</v>
      </c>
    </row>
    <row r="230" spans="1:9" x14ac:dyDescent="0.75">
      <c r="A230">
        <v>1779</v>
      </c>
      <c r="B230">
        <v>0.47300399999999998</v>
      </c>
      <c r="C230">
        <v>260006001</v>
      </c>
      <c r="D230" t="s">
        <v>26505</v>
      </c>
      <c r="E230" s="20" t="s">
        <v>26506</v>
      </c>
      <c r="F230" s="26" t="s">
        <v>31</v>
      </c>
      <c r="G230" s="27">
        <v>1</v>
      </c>
      <c r="H230" s="27">
        <v>10</v>
      </c>
      <c r="I230" s="33">
        <v>0.1</v>
      </c>
    </row>
    <row r="231" spans="1:9" x14ac:dyDescent="0.75">
      <c r="A231">
        <v>1797</v>
      </c>
      <c r="B231">
        <v>0.335899</v>
      </c>
      <c r="C231">
        <v>260022001</v>
      </c>
      <c r="D231" t="s">
        <v>35833</v>
      </c>
      <c r="E231" s="20" t="s">
        <v>19716</v>
      </c>
      <c r="F231" s="26" t="s">
        <v>31</v>
      </c>
      <c r="G231" s="27">
        <v>1</v>
      </c>
      <c r="H231" s="27">
        <v>10</v>
      </c>
      <c r="I231" s="33">
        <v>0.1</v>
      </c>
    </row>
    <row r="232" spans="1:9" x14ac:dyDescent="0.75">
      <c r="A232">
        <v>1850</v>
      </c>
      <c r="B232">
        <v>1.492667</v>
      </c>
      <c r="C232">
        <v>260049001</v>
      </c>
      <c r="D232" t="s">
        <v>15231</v>
      </c>
      <c r="E232" s="19" t="s">
        <v>13725</v>
      </c>
      <c r="F232" s="26" t="s">
        <v>31</v>
      </c>
      <c r="G232" s="27">
        <v>1</v>
      </c>
      <c r="H232" s="27">
        <v>9</v>
      </c>
      <c r="I232" s="38">
        <v>0.2</v>
      </c>
    </row>
    <row r="233" spans="1:9" x14ac:dyDescent="0.75">
      <c r="A233">
        <v>1848</v>
      </c>
      <c r="B233">
        <v>0.56571800000000005</v>
      </c>
      <c r="C233">
        <v>260047001</v>
      </c>
      <c r="D233" t="s">
        <v>26401</v>
      </c>
      <c r="E233" s="20" t="s">
        <v>26402</v>
      </c>
      <c r="F233" s="26" t="s">
        <v>31</v>
      </c>
      <c r="G233" s="27">
        <v>1</v>
      </c>
      <c r="H233" s="27">
        <v>10</v>
      </c>
      <c r="I233" s="33">
        <v>0.1</v>
      </c>
    </row>
    <row r="234" spans="1:9" x14ac:dyDescent="0.75">
      <c r="A234">
        <v>2364</v>
      </c>
      <c r="B234">
        <v>1.205098</v>
      </c>
      <c r="C234">
        <v>260182001</v>
      </c>
      <c r="D234" t="s">
        <v>31359</v>
      </c>
      <c r="E234" s="20" t="s">
        <v>31360</v>
      </c>
      <c r="F234" s="26" t="s">
        <v>31</v>
      </c>
      <c r="G234" s="27">
        <v>1</v>
      </c>
      <c r="H234" s="27">
        <v>10</v>
      </c>
      <c r="I234" s="33">
        <v>0.1</v>
      </c>
    </row>
    <row r="235" spans="1:9" x14ac:dyDescent="0.75">
      <c r="A235">
        <v>1880</v>
      </c>
      <c r="B235">
        <v>1.6066229999999999</v>
      </c>
      <c r="C235">
        <v>260075001</v>
      </c>
      <c r="D235" t="s">
        <v>19128</v>
      </c>
      <c r="E235" s="19" t="s">
        <v>19129</v>
      </c>
      <c r="F235" s="26" t="s">
        <v>31</v>
      </c>
      <c r="G235" s="27">
        <v>1</v>
      </c>
      <c r="H235" s="27">
        <v>9</v>
      </c>
      <c r="I235" s="38">
        <v>0.2</v>
      </c>
    </row>
    <row r="236" spans="1:9" x14ac:dyDescent="0.75">
      <c r="A236">
        <v>1794</v>
      </c>
      <c r="B236">
        <v>0.49964399999999998</v>
      </c>
      <c r="C236">
        <v>260019001</v>
      </c>
      <c r="D236" t="s">
        <v>33720</v>
      </c>
      <c r="E236" s="20" t="s">
        <v>33721</v>
      </c>
      <c r="F236" s="26" t="s">
        <v>31</v>
      </c>
      <c r="G236" s="27">
        <v>1</v>
      </c>
      <c r="H236" s="27">
        <v>10</v>
      </c>
      <c r="I236" s="33">
        <v>0.1</v>
      </c>
    </row>
    <row r="237" spans="1:9" x14ac:dyDescent="0.75">
      <c r="A237">
        <v>1780</v>
      </c>
      <c r="B237">
        <v>0.99732399999999999</v>
      </c>
      <c r="C237">
        <v>260007001</v>
      </c>
      <c r="D237" t="s">
        <v>12303</v>
      </c>
      <c r="E237" s="18" t="s">
        <v>12304</v>
      </c>
      <c r="F237" s="26" t="s">
        <v>31</v>
      </c>
      <c r="G237" s="27">
        <v>1</v>
      </c>
      <c r="H237" s="27">
        <v>8</v>
      </c>
      <c r="I237" s="37">
        <v>0.3</v>
      </c>
    </row>
    <row r="238" spans="1:9" x14ac:dyDescent="0.75">
      <c r="A238">
        <v>2050</v>
      </c>
      <c r="B238">
        <v>0.46422200000000002</v>
      </c>
      <c r="C238">
        <v>260115001</v>
      </c>
      <c r="D238" t="s">
        <v>23713</v>
      </c>
      <c r="E238" s="20" t="s">
        <v>23714</v>
      </c>
      <c r="F238" s="26" t="s">
        <v>31</v>
      </c>
      <c r="G238" s="27">
        <v>1</v>
      </c>
      <c r="H238" s="27">
        <v>10</v>
      </c>
      <c r="I238" s="33">
        <v>0.1</v>
      </c>
    </row>
    <row r="239" spans="1:9" x14ac:dyDescent="0.75">
      <c r="A239">
        <v>1826</v>
      </c>
      <c r="B239">
        <v>3.153022</v>
      </c>
      <c r="C239">
        <v>260040001</v>
      </c>
      <c r="D239" t="s">
        <v>6533</v>
      </c>
      <c r="E239" s="15" t="s">
        <v>6534</v>
      </c>
      <c r="F239" s="26" t="s">
        <v>31</v>
      </c>
      <c r="G239" s="27">
        <v>1</v>
      </c>
      <c r="H239" s="27">
        <v>5</v>
      </c>
      <c r="I239" s="34">
        <v>0.6</v>
      </c>
    </row>
    <row r="240" spans="1:9" x14ac:dyDescent="0.75">
      <c r="A240">
        <v>1955</v>
      </c>
      <c r="B240">
        <v>0.73456900000000003</v>
      </c>
      <c r="C240">
        <v>260112001</v>
      </c>
      <c r="D240" t="s">
        <v>968</v>
      </c>
      <c r="E240" s="12" t="s">
        <v>969</v>
      </c>
      <c r="F240" s="26" t="s">
        <v>31</v>
      </c>
      <c r="G240" s="27">
        <v>1</v>
      </c>
      <c r="H240" s="27">
        <v>2</v>
      </c>
      <c r="I240" s="30">
        <v>0.9</v>
      </c>
    </row>
    <row r="241" spans="1:9" x14ac:dyDescent="0.75">
      <c r="A241">
        <v>2016</v>
      </c>
      <c r="B241">
        <v>0.72237200000000001</v>
      </c>
      <c r="C241">
        <v>260113061</v>
      </c>
      <c r="D241" t="s">
        <v>27410</v>
      </c>
      <c r="E241" s="20" t="s">
        <v>8248</v>
      </c>
      <c r="F241" s="26" t="s">
        <v>31</v>
      </c>
      <c r="G241" s="27">
        <v>1</v>
      </c>
      <c r="H241" s="27">
        <v>10</v>
      </c>
      <c r="I241" s="33">
        <v>0.1</v>
      </c>
    </row>
    <row r="242" spans="1:9" x14ac:dyDescent="0.75">
      <c r="A242">
        <v>1884</v>
      </c>
      <c r="B242">
        <v>0.57921100000000003</v>
      </c>
      <c r="C242">
        <v>260079001</v>
      </c>
      <c r="D242" t="s">
        <v>26109</v>
      </c>
      <c r="E242" s="20" t="s">
        <v>26110</v>
      </c>
      <c r="F242" s="26" t="s">
        <v>31</v>
      </c>
      <c r="G242" s="27">
        <v>1</v>
      </c>
      <c r="H242" s="27">
        <v>10</v>
      </c>
      <c r="I242" s="33">
        <v>0.1</v>
      </c>
    </row>
    <row r="243" spans="1:9" x14ac:dyDescent="0.75">
      <c r="A243">
        <v>1871</v>
      </c>
      <c r="B243">
        <v>3.5179140000000002</v>
      </c>
      <c r="C243">
        <v>260066001</v>
      </c>
      <c r="D243" t="s">
        <v>9740</v>
      </c>
      <c r="E243" s="17" t="s">
        <v>9741</v>
      </c>
      <c r="F243" s="26" t="s">
        <v>31</v>
      </c>
      <c r="G243" s="27">
        <v>1</v>
      </c>
      <c r="H243" s="27">
        <v>7</v>
      </c>
      <c r="I243" s="36">
        <v>0.4</v>
      </c>
    </row>
    <row r="244" spans="1:9" x14ac:dyDescent="0.75">
      <c r="A244">
        <v>2354</v>
      </c>
      <c r="B244">
        <v>1.3196270000000001</v>
      </c>
      <c r="C244">
        <v>260172001</v>
      </c>
      <c r="D244" t="s">
        <v>35154</v>
      </c>
      <c r="E244" s="20" t="s">
        <v>35155</v>
      </c>
      <c r="F244" s="26" t="s">
        <v>31</v>
      </c>
      <c r="G244" s="27">
        <v>1</v>
      </c>
      <c r="H244" s="27">
        <v>10</v>
      </c>
      <c r="I244" s="33">
        <v>0.1</v>
      </c>
    </row>
    <row r="245" spans="1:9" x14ac:dyDescent="0.75">
      <c r="A245">
        <v>2057</v>
      </c>
      <c r="B245">
        <v>0.72817200000000004</v>
      </c>
      <c r="C245">
        <v>260122001</v>
      </c>
      <c r="D245" t="s">
        <v>39763</v>
      </c>
      <c r="E245" s="20" t="s">
        <v>39764</v>
      </c>
      <c r="F245" s="26" t="s">
        <v>31</v>
      </c>
      <c r="G245" s="27">
        <v>1</v>
      </c>
      <c r="H245" s="27">
        <v>10</v>
      </c>
      <c r="I245" s="33">
        <v>0.1</v>
      </c>
    </row>
    <row r="246" spans="1:9" x14ac:dyDescent="0.75">
      <c r="A246">
        <v>1873</v>
      </c>
      <c r="B246">
        <v>2.6383890000000001</v>
      </c>
      <c r="C246">
        <v>260068001</v>
      </c>
      <c r="D246" t="s">
        <v>13282</v>
      </c>
      <c r="E246" s="18" t="s">
        <v>13283</v>
      </c>
      <c r="F246" s="26" t="s">
        <v>31</v>
      </c>
      <c r="G246" s="27">
        <v>1</v>
      </c>
      <c r="H246" s="27">
        <v>8</v>
      </c>
      <c r="I246" s="37">
        <v>0.3</v>
      </c>
    </row>
    <row r="247" spans="1:9" x14ac:dyDescent="0.75">
      <c r="A247">
        <v>1969</v>
      </c>
      <c r="B247">
        <v>0.29754000000000003</v>
      </c>
      <c r="C247">
        <v>260113014</v>
      </c>
      <c r="D247" t="s">
        <v>39875</v>
      </c>
      <c r="E247" s="20" t="s">
        <v>4039</v>
      </c>
      <c r="F247" s="26" t="s">
        <v>31</v>
      </c>
      <c r="G247" s="27">
        <v>1</v>
      </c>
      <c r="H247" s="27">
        <v>10</v>
      </c>
      <c r="I247" s="33">
        <v>0.1</v>
      </c>
    </row>
    <row r="248" spans="1:9" x14ac:dyDescent="0.75">
      <c r="A248">
        <v>2029</v>
      </c>
      <c r="B248">
        <v>1.013088</v>
      </c>
      <c r="C248">
        <v>260113074</v>
      </c>
      <c r="D248" t="s">
        <v>1730</v>
      </c>
      <c r="E248" s="13" t="s">
        <v>1731</v>
      </c>
      <c r="F248" s="26" t="s">
        <v>31</v>
      </c>
      <c r="G248" s="27">
        <v>1</v>
      </c>
      <c r="H248" s="27">
        <v>3</v>
      </c>
      <c r="I248" s="31">
        <v>0.8</v>
      </c>
    </row>
    <row r="249" spans="1:9" x14ac:dyDescent="0.75">
      <c r="A249">
        <v>1997</v>
      </c>
      <c r="B249">
        <v>0.35728599999999999</v>
      </c>
      <c r="C249">
        <v>260113042</v>
      </c>
      <c r="D249" t="s">
        <v>38477</v>
      </c>
      <c r="E249" s="20" t="s">
        <v>38478</v>
      </c>
      <c r="F249" s="26" t="s">
        <v>31</v>
      </c>
      <c r="G249" s="27">
        <v>1</v>
      </c>
      <c r="H249" s="27">
        <v>10</v>
      </c>
      <c r="I249" s="33">
        <v>0.1</v>
      </c>
    </row>
    <row r="250" spans="1:9" x14ac:dyDescent="0.75">
      <c r="A250">
        <v>2008</v>
      </c>
      <c r="B250">
        <v>0.37676900000000002</v>
      </c>
      <c r="C250">
        <v>260113053</v>
      </c>
      <c r="D250" t="s">
        <v>9767</v>
      </c>
      <c r="E250" s="17" t="s">
        <v>9768</v>
      </c>
      <c r="F250" s="26" t="s">
        <v>31</v>
      </c>
      <c r="G250" s="27">
        <v>1</v>
      </c>
      <c r="H250" s="27">
        <v>7</v>
      </c>
      <c r="I250" s="36">
        <v>0.4</v>
      </c>
    </row>
    <row r="251" spans="1:9" x14ac:dyDescent="0.75">
      <c r="A251">
        <v>2009</v>
      </c>
      <c r="B251">
        <v>1.683039</v>
      </c>
      <c r="C251">
        <v>260113054</v>
      </c>
      <c r="D251" t="s">
        <v>19203</v>
      </c>
      <c r="E251" s="19" t="s">
        <v>19204</v>
      </c>
      <c r="F251" s="26" t="s">
        <v>31</v>
      </c>
      <c r="G251" s="27">
        <v>1</v>
      </c>
      <c r="H251" s="27">
        <v>9</v>
      </c>
      <c r="I251" s="38">
        <v>0.2</v>
      </c>
    </row>
    <row r="252" spans="1:9" x14ac:dyDescent="0.75">
      <c r="A252">
        <v>1815</v>
      </c>
      <c r="B252">
        <v>1.310692</v>
      </c>
      <c r="C252">
        <v>260032009</v>
      </c>
      <c r="D252" t="s">
        <v>41969</v>
      </c>
      <c r="E252" s="20" t="s">
        <v>41970</v>
      </c>
      <c r="F252" s="26" t="s">
        <v>31</v>
      </c>
      <c r="G252" s="27">
        <v>1</v>
      </c>
      <c r="H252" s="27">
        <v>10</v>
      </c>
      <c r="I252" s="33">
        <v>0.1</v>
      </c>
    </row>
    <row r="253" spans="1:9" x14ac:dyDescent="0.75">
      <c r="A253">
        <v>2049</v>
      </c>
      <c r="B253">
        <v>0.941276</v>
      </c>
      <c r="C253">
        <v>260114001</v>
      </c>
      <c r="D253" t="s">
        <v>654</v>
      </c>
      <c r="E253" s="11" t="s">
        <v>655</v>
      </c>
      <c r="F253" s="26" t="s">
        <v>31</v>
      </c>
      <c r="G253" s="27">
        <v>1</v>
      </c>
      <c r="H253" s="27">
        <v>1</v>
      </c>
      <c r="I253" s="28">
        <v>1</v>
      </c>
    </row>
    <row r="254" spans="1:9" x14ac:dyDescent="0.75">
      <c r="A254">
        <v>1943</v>
      </c>
      <c r="B254">
        <v>0.33963399999999999</v>
      </c>
      <c r="C254">
        <v>260103001</v>
      </c>
      <c r="D254" t="s">
        <v>20123</v>
      </c>
      <c r="E254" s="19" t="s">
        <v>20124</v>
      </c>
      <c r="F254" s="26" t="s">
        <v>31</v>
      </c>
      <c r="G254" s="27">
        <v>1</v>
      </c>
      <c r="H254" s="27">
        <v>9</v>
      </c>
      <c r="I254" s="38">
        <v>0.2</v>
      </c>
    </row>
    <row r="255" spans="1:9" x14ac:dyDescent="0.75">
      <c r="A255">
        <v>1945</v>
      </c>
      <c r="B255">
        <v>0.86480299999999999</v>
      </c>
      <c r="C255">
        <v>260103003</v>
      </c>
      <c r="D255" t="s">
        <v>11004</v>
      </c>
      <c r="E255" s="17" t="s">
        <v>11005</v>
      </c>
      <c r="F255" s="26" t="s">
        <v>31</v>
      </c>
      <c r="G255" s="27">
        <v>1</v>
      </c>
      <c r="H255" s="27">
        <v>7</v>
      </c>
      <c r="I255" s="36">
        <v>0.4</v>
      </c>
    </row>
    <row r="256" spans="1:9" x14ac:dyDescent="0.75">
      <c r="A256">
        <v>2356</v>
      </c>
      <c r="B256">
        <v>1.552521</v>
      </c>
      <c r="C256">
        <v>260174001</v>
      </c>
      <c r="D256" t="s">
        <v>21674</v>
      </c>
      <c r="E256" s="19" t="s">
        <v>21675</v>
      </c>
      <c r="F256" s="26" t="s">
        <v>31</v>
      </c>
      <c r="G256" s="27">
        <v>1</v>
      </c>
      <c r="H256" s="27">
        <v>9</v>
      </c>
      <c r="I256" s="38">
        <v>0.2</v>
      </c>
    </row>
    <row r="257" spans="1:9" x14ac:dyDescent="0.75">
      <c r="A257">
        <v>1792</v>
      </c>
      <c r="B257">
        <v>0.73848000000000003</v>
      </c>
      <c r="C257">
        <v>260017001</v>
      </c>
      <c r="D257" t="s">
        <v>25459</v>
      </c>
      <c r="E257" s="20" t="s">
        <v>25460</v>
      </c>
      <c r="F257" s="26" t="s">
        <v>31</v>
      </c>
      <c r="G257" s="27">
        <v>1</v>
      </c>
      <c r="H257" s="27">
        <v>10</v>
      </c>
      <c r="I257" s="33">
        <v>0.1</v>
      </c>
    </row>
    <row r="258" spans="1:9" x14ac:dyDescent="0.75">
      <c r="A258">
        <v>1886</v>
      </c>
      <c r="B258">
        <v>1.2556</v>
      </c>
      <c r="C258">
        <v>260081001</v>
      </c>
      <c r="D258" t="s">
        <v>4948</v>
      </c>
      <c r="E258" s="15" t="s">
        <v>4949</v>
      </c>
      <c r="F258" s="26" t="s">
        <v>31</v>
      </c>
      <c r="G258" s="27">
        <v>1</v>
      </c>
      <c r="H258" s="27">
        <v>5</v>
      </c>
      <c r="I258" s="34">
        <v>0.6</v>
      </c>
    </row>
    <row r="259" spans="1:9" x14ac:dyDescent="0.75">
      <c r="A259">
        <v>1887</v>
      </c>
      <c r="B259">
        <v>8.0266690000000001</v>
      </c>
      <c r="C259">
        <v>260082001</v>
      </c>
      <c r="D259" t="s">
        <v>2330</v>
      </c>
      <c r="E259" s="13" t="s">
        <v>2331</v>
      </c>
      <c r="F259" s="26" t="s">
        <v>31</v>
      </c>
      <c r="G259" s="27">
        <v>1</v>
      </c>
      <c r="H259" s="27">
        <v>3</v>
      </c>
      <c r="I259" s="31">
        <v>0.8</v>
      </c>
    </row>
    <row r="260" spans="1:9" x14ac:dyDescent="0.75">
      <c r="A260">
        <v>1929</v>
      </c>
      <c r="B260">
        <v>4.1389690000000003</v>
      </c>
      <c r="C260">
        <v>260089001</v>
      </c>
      <c r="D260" t="s">
        <v>2359</v>
      </c>
      <c r="E260" s="13" t="s">
        <v>2360</v>
      </c>
      <c r="F260" s="26" t="s">
        <v>31</v>
      </c>
      <c r="G260" s="27">
        <v>1</v>
      </c>
      <c r="H260" s="27">
        <v>3</v>
      </c>
      <c r="I260" s="31">
        <v>0.8</v>
      </c>
    </row>
    <row r="261" spans="1:9" x14ac:dyDescent="0.75">
      <c r="A261">
        <v>2200</v>
      </c>
      <c r="B261">
        <v>1.8196239999999999</v>
      </c>
      <c r="C261">
        <v>260140001</v>
      </c>
      <c r="D261" t="s">
        <v>26636</v>
      </c>
      <c r="E261" s="20" t="s">
        <v>26637</v>
      </c>
      <c r="F261" s="26" t="s">
        <v>31</v>
      </c>
      <c r="G261" s="27">
        <v>1</v>
      </c>
      <c r="H261" s="27">
        <v>10</v>
      </c>
      <c r="I261" s="33">
        <v>0.1</v>
      </c>
    </row>
    <row r="262" spans="1:9" x14ac:dyDescent="0.75">
      <c r="A262">
        <v>2054</v>
      </c>
      <c r="B262">
        <v>0.340721</v>
      </c>
      <c r="C262">
        <v>260119001</v>
      </c>
      <c r="D262" t="s">
        <v>39589</v>
      </c>
      <c r="E262" s="20" t="s">
        <v>39590</v>
      </c>
      <c r="F262" s="26" t="s">
        <v>31</v>
      </c>
      <c r="G262" s="27">
        <v>1</v>
      </c>
      <c r="H262" s="27">
        <v>10</v>
      </c>
      <c r="I262" s="33">
        <v>0.1</v>
      </c>
    </row>
    <row r="263" spans="1:9" x14ac:dyDescent="0.75">
      <c r="A263">
        <v>1960</v>
      </c>
      <c r="B263">
        <v>1.070748</v>
      </c>
      <c r="C263">
        <v>260113005</v>
      </c>
      <c r="D263" t="s">
        <v>40268</v>
      </c>
      <c r="E263" s="20" t="s">
        <v>40269</v>
      </c>
      <c r="F263" s="26" t="s">
        <v>31</v>
      </c>
      <c r="G263" s="27">
        <v>1</v>
      </c>
      <c r="H263" s="27">
        <v>10</v>
      </c>
      <c r="I263" s="33">
        <v>0.1</v>
      </c>
    </row>
    <row r="264" spans="1:9" x14ac:dyDescent="0.75">
      <c r="A264">
        <v>1958</v>
      </c>
      <c r="B264">
        <v>0.326098</v>
      </c>
      <c r="C264">
        <v>260113003</v>
      </c>
      <c r="D264" t="s">
        <v>3698</v>
      </c>
      <c r="E264" s="14" t="s">
        <v>3699</v>
      </c>
      <c r="F264" s="26" t="s">
        <v>31</v>
      </c>
      <c r="G264" s="27">
        <v>1</v>
      </c>
      <c r="H264" s="27">
        <v>4</v>
      </c>
      <c r="I264" s="32">
        <v>0.7</v>
      </c>
    </row>
    <row r="265" spans="1:9" x14ac:dyDescent="0.75">
      <c r="A265">
        <v>2018</v>
      </c>
      <c r="B265">
        <v>2.0061270000000002</v>
      </c>
      <c r="C265">
        <v>260113063</v>
      </c>
      <c r="D265" t="s">
        <v>5590</v>
      </c>
      <c r="E265" s="15" t="s">
        <v>5591</v>
      </c>
      <c r="F265" s="26" t="s">
        <v>31</v>
      </c>
      <c r="G265" s="27">
        <v>1</v>
      </c>
      <c r="H265" s="27">
        <v>5</v>
      </c>
      <c r="I265" s="34">
        <v>0.6</v>
      </c>
    </row>
    <row r="266" spans="1:9" x14ac:dyDescent="0.75">
      <c r="A266">
        <v>2362</v>
      </c>
      <c r="B266">
        <v>0.741869</v>
      </c>
      <c r="C266">
        <v>260180001</v>
      </c>
      <c r="D266" t="s">
        <v>34400</v>
      </c>
      <c r="E266" s="20" t="s">
        <v>34401</v>
      </c>
      <c r="F266" s="26" t="s">
        <v>31</v>
      </c>
      <c r="G266" s="27">
        <v>1</v>
      </c>
      <c r="H266" s="27">
        <v>10</v>
      </c>
      <c r="I266" s="33">
        <v>0.1</v>
      </c>
    </row>
    <row r="267" spans="1:9" x14ac:dyDescent="0.75">
      <c r="A267">
        <v>1988</v>
      </c>
      <c r="B267">
        <v>4.7227949999999996</v>
      </c>
      <c r="C267">
        <v>260113033</v>
      </c>
      <c r="D267" t="s">
        <v>1173</v>
      </c>
      <c r="E267" s="12" t="s">
        <v>1174</v>
      </c>
      <c r="F267" s="26" t="s">
        <v>31</v>
      </c>
      <c r="G267" s="27">
        <v>1</v>
      </c>
      <c r="H267" s="27">
        <v>2</v>
      </c>
      <c r="I267" s="30">
        <v>0.9</v>
      </c>
    </row>
    <row r="268" spans="1:9" x14ac:dyDescent="0.75">
      <c r="A268">
        <v>1881</v>
      </c>
      <c r="B268">
        <v>0.48649999999999999</v>
      </c>
      <c r="C268">
        <v>260076001</v>
      </c>
      <c r="D268" t="s">
        <v>26996</v>
      </c>
      <c r="E268" s="20" t="s">
        <v>26997</v>
      </c>
      <c r="F268" s="26" t="s">
        <v>31</v>
      </c>
      <c r="G268" s="27">
        <v>1</v>
      </c>
      <c r="H268" s="27">
        <v>10</v>
      </c>
      <c r="I268" s="33">
        <v>0.1</v>
      </c>
    </row>
    <row r="269" spans="1:9" x14ac:dyDescent="0.75">
      <c r="A269">
        <v>2339</v>
      </c>
      <c r="B269">
        <v>0.78758799999999995</v>
      </c>
      <c r="C269">
        <v>260158001</v>
      </c>
      <c r="D269" t="s">
        <v>19032</v>
      </c>
      <c r="E269" s="19" t="s">
        <v>19033</v>
      </c>
      <c r="F269" s="26" t="s">
        <v>31</v>
      </c>
      <c r="G269" s="27">
        <v>1</v>
      </c>
      <c r="H269" s="27">
        <v>9</v>
      </c>
      <c r="I269" s="38">
        <v>0.2</v>
      </c>
    </row>
    <row r="270" spans="1:9" x14ac:dyDescent="0.75">
      <c r="A270">
        <v>2205</v>
      </c>
      <c r="B270">
        <v>6.1129110000000004</v>
      </c>
      <c r="C270">
        <v>260145001</v>
      </c>
      <c r="D270" t="s">
        <v>35361</v>
      </c>
      <c r="E270" s="20" t="s">
        <v>13229</v>
      </c>
      <c r="F270" s="26" t="s">
        <v>31</v>
      </c>
      <c r="G270" s="27">
        <v>1</v>
      </c>
      <c r="H270" s="27">
        <v>10</v>
      </c>
      <c r="I270" s="33">
        <v>0.1</v>
      </c>
    </row>
    <row r="271" spans="1:9" x14ac:dyDescent="0.75">
      <c r="A271">
        <v>1996</v>
      </c>
      <c r="B271">
        <v>0.35942800000000003</v>
      </c>
      <c r="C271">
        <v>260113041</v>
      </c>
      <c r="D271" t="s">
        <v>35739</v>
      </c>
      <c r="E271" s="20" t="s">
        <v>35740</v>
      </c>
      <c r="F271" s="26" t="s">
        <v>31</v>
      </c>
      <c r="G271" s="27">
        <v>1</v>
      </c>
      <c r="H271" s="27">
        <v>10</v>
      </c>
      <c r="I271" s="33">
        <v>0.1</v>
      </c>
    </row>
    <row r="272" spans="1:9" x14ac:dyDescent="0.75">
      <c r="A272">
        <v>2030</v>
      </c>
      <c r="B272">
        <v>0.49724499999999999</v>
      </c>
      <c r="C272">
        <v>260113075</v>
      </c>
      <c r="D272" t="s">
        <v>32494</v>
      </c>
      <c r="E272" s="20" t="s">
        <v>32495</v>
      </c>
      <c r="F272" s="26" t="s">
        <v>31</v>
      </c>
      <c r="G272" s="27">
        <v>1</v>
      </c>
      <c r="H272" s="27">
        <v>10</v>
      </c>
      <c r="I272" s="33">
        <v>0.1</v>
      </c>
    </row>
    <row r="273" spans="1:9" x14ac:dyDescent="0.75">
      <c r="A273">
        <v>2194</v>
      </c>
      <c r="B273">
        <v>0.58211400000000002</v>
      </c>
      <c r="C273">
        <v>260135001</v>
      </c>
      <c r="D273" t="s">
        <v>26277</v>
      </c>
      <c r="E273" s="20" t="s">
        <v>6432</v>
      </c>
      <c r="F273" s="26" t="s">
        <v>31</v>
      </c>
      <c r="G273" s="27">
        <v>1</v>
      </c>
      <c r="H273" s="27">
        <v>10</v>
      </c>
      <c r="I273" s="33">
        <v>0.1</v>
      </c>
    </row>
    <row r="274" spans="1:9" x14ac:dyDescent="0.75">
      <c r="A274">
        <v>2342</v>
      </c>
      <c r="B274">
        <v>2.77948</v>
      </c>
      <c r="C274">
        <v>260161001</v>
      </c>
      <c r="D274" t="s">
        <v>22400</v>
      </c>
      <c r="E274" s="20" t="s">
        <v>10427</v>
      </c>
      <c r="F274" s="26" t="s">
        <v>31</v>
      </c>
      <c r="G274" s="27">
        <v>1</v>
      </c>
      <c r="H274" s="27">
        <v>10</v>
      </c>
      <c r="I274" s="33">
        <v>0.1</v>
      </c>
    </row>
    <row r="275" spans="1:9" x14ac:dyDescent="0.75">
      <c r="A275">
        <v>1885</v>
      </c>
      <c r="B275">
        <v>0.26512799999999997</v>
      </c>
      <c r="C275">
        <v>260080001</v>
      </c>
      <c r="D275" t="s">
        <v>22603</v>
      </c>
      <c r="E275" s="20" t="s">
        <v>22604</v>
      </c>
      <c r="F275" s="26" t="s">
        <v>31</v>
      </c>
      <c r="G275" s="27">
        <v>1</v>
      </c>
      <c r="H275" s="27">
        <v>10</v>
      </c>
      <c r="I275" s="33">
        <v>0.1</v>
      </c>
    </row>
    <row r="276" spans="1:9" x14ac:dyDescent="0.75">
      <c r="A276">
        <v>2027</v>
      </c>
      <c r="B276">
        <v>0.13687199999999999</v>
      </c>
      <c r="C276">
        <v>260113072</v>
      </c>
      <c r="D276" t="s">
        <v>40050</v>
      </c>
      <c r="E276" s="20" t="s">
        <v>40051</v>
      </c>
      <c r="F276" s="26" t="s">
        <v>31</v>
      </c>
      <c r="G276" s="27">
        <v>1</v>
      </c>
      <c r="H276" s="27">
        <v>10</v>
      </c>
      <c r="I276" s="33">
        <v>0.1</v>
      </c>
    </row>
    <row r="277" spans="1:9" x14ac:dyDescent="0.75">
      <c r="A277">
        <v>1993</v>
      </c>
      <c r="B277">
        <v>0.33058500000000002</v>
      </c>
      <c r="C277">
        <v>260113038</v>
      </c>
      <c r="D277" t="s">
        <v>32268</v>
      </c>
      <c r="E277" s="20" t="s">
        <v>32269</v>
      </c>
      <c r="F277" s="26" t="s">
        <v>31</v>
      </c>
      <c r="G277" s="27">
        <v>1</v>
      </c>
      <c r="H277" s="27">
        <v>10</v>
      </c>
      <c r="I277" s="33">
        <v>0.1</v>
      </c>
    </row>
    <row r="278" spans="1:9" x14ac:dyDescent="0.75">
      <c r="A278">
        <v>1868</v>
      </c>
      <c r="B278">
        <v>0.25466899999999998</v>
      </c>
      <c r="C278">
        <v>260064001</v>
      </c>
      <c r="D278" t="s">
        <v>30917</v>
      </c>
      <c r="E278" s="20" t="s">
        <v>30918</v>
      </c>
      <c r="F278" s="26" t="s">
        <v>31</v>
      </c>
      <c r="G278" s="27">
        <v>1</v>
      </c>
      <c r="H278" s="27">
        <v>10</v>
      </c>
      <c r="I278" s="33">
        <v>0.1</v>
      </c>
    </row>
    <row r="279" spans="1:9" x14ac:dyDescent="0.75">
      <c r="A279">
        <v>1990</v>
      </c>
      <c r="B279">
        <v>7.328487</v>
      </c>
      <c r="C279">
        <v>260113035</v>
      </c>
      <c r="D279" t="s">
        <v>1123</v>
      </c>
      <c r="E279" s="12" t="s">
        <v>1124</v>
      </c>
      <c r="F279" s="26" t="s">
        <v>31</v>
      </c>
      <c r="G279" s="27">
        <v>1</v>
      </c>
      <c r="H279" s="27">
        <v>2</v>
      </c>
      <c r="I279" s="30">
        <v>0.9</v>
      </c>
    </row>
    <row r="280" spans="1:9" x14ac:dyDescent="0.75">
      <c r="A280">
        <v>1842</v>
      </c>
      <c r="B280">
        <v>1.488972</v>
      </c>
      <c r="C280">
        <v>260044013</v>
      </c>
      <c r="D280" t="s">
        <v>34487</v>
      </c>
      <c r="E280" s="20" t="s">
        <v>34488</v>
      </c>
      <c r="F280" s="26" t="s">
        <v>31</v>
      </c>
      <c r="G280" s="27">
        <v>1</v>
      </c>
      <c r="H280" s="27">
        <v>10</v>
      </c>
      <c r="I280" s="33">
        <v>0.1</v>
      </c>
    </row>
    <row r="281" spans="1:9" x14ac:dyDescent="0.75">
      <c r="A281">
        <v>2357</v>
      </c>
      <c r="B281">
        <v>0.17502499999999999</v>
      </c>
      <c r="C281">
        <v>260175001</v>
      </c>
      <c r="D281" t="s">
        <v>36412</v>
      </c>
      <c r="E281" s="20" t="s">
        <v>36413</v>
      </c>
      <c r="F281" s="26" t="s">
        <v>31</v>
      </c>
      <c r="G281" s="27">
        <v>1</v>
      </c>
      <c r="H281" s="27">
        <v>10</v>
      </c>
      <c r="I281" s="33">
        <v>0.1</v>
      </c>
    </row>
    <row r="282" spans="1:9" x14ac:dyDescent="0.75">
      <c r="A282">
        <v>2026</v>
      </c>
      <c r="B282">
        <v>0.60623499999999997</v>
      </c>
      <c r="C282">
        <v>260113071</v>
      </c>
      <c r="D282" t="s">
        <v>40563</v>
      </c>
      <c r="E282" s="20" t="s">
        <v>40564</v>
      </c>
      <c r="F282" s="26" t="s">
        <v>31</v>
      </c>
      <c r="G282" s="27">
        <v>1</v>
      </c>
      <c r="H282" s="27">
        <v>10</v>
      </c>
      <c r="I282" s="33">
        <v>0.1</v>
      </c>
    </row>
    <row r="283" spans="1:9" x14ac:dyDescent="0.75">
      <c r="A283">
        <v>1980</v>
      </c>
      <c r="B283">
        <v>0.87539599999999995</v>
      </c>
      <c r="C283">
        <v>260113025</v>
      </c>
      <c r="D283" t="s">
        <v>34886</v>
      </c>
      <c r="E283" s="20" t="s">
        <v>34887</v>
      </c>
      <c r="F283" s="26" t="s">
        <v>31</v>
      </c>
      <c r="G283" s="27">
        <v>1</v>
      </c>
      <c r="H283" s="27">
        <v>10</v>
      </c>
      <c r="I283" s="33">
        <v>0.1</v>
      </c>
    </row>
    <row r="284" spans="1:9" x14ac:dyDescent="0.75">
      <c r="A284">
        <v>2191</v>
      </c>
      <c r="B284">
        <v>4.0020920000000002</v>
      </c>
      <c r="C284">
        <v>260132001</v>
      </c>
      <c r="D284" t="s">
        <v>17334</v>
      </c>
      <c r="E284" s="19" t="s">
        <v>17335</v>
      </c>
      <c r="F284" s="26" t="s">
        <v>31</v>
      </c>
      <c r="G284" s="27">
        <v>1</v>
      </c>
      <c r="H284" s="27">
        <v>9</v>
      </c>
      <c r="I284" s="38">
        <v>0.2</v>
      </c>
    </row>
    <row r="285" spans="1:9" x14ac:dyDescent="0.75">
      <c r="A285">
        <v>2044</v>
      </c>
      <c r="B285">
        <v>3.7471939999999999</v>
      </c>
      <c r="C285">
        <v>260113089</v>
      </c>
      <c r="D285" t="s">
        <v>5253</v>
      </c>
      <c r="E285" s="15" t="s">
        <v>5254</v>
      </c>
      <c r="F285" s="26" t="s">
        <v>31</v>
      </c>
      <c r="G285" s="27">
        <v>1</v>
      </c>
      <c r="H285" s="27">
        <v>5</v>
      </c>
      <c r="I285" s="34">
        <v>0.6</v>
      </c>
    </row>
    <row r="286" spans="1:9" x14ac:dyDescent="0.75">
      <c r="A286">
        <v>1924</v>
      </c>
      <c r="B286">
        <v>0.16792799999999999</v>
      </c>
      <c r="C286">
        <v>260088020</v>
      </c>
      <c r="D286" t="s">
        <v>41106</v>
      </c>
      <c r="E286" s="20" t="s">
        <v>741</v>
      </c>
      <c r="F286" s="26" t="s">
        <v>31</v>
      </c>
      <c r="G286" s="27">
        <v>1</v>
      </c>
      <c r="H286" s="27">
        <v>10</v>
      </c>
      <c r="I286" s="33">
        <v>0.1</v>
      </c>
    </row>
    <row r="287" spans="1:9" x14ac:dyDescent="0.75">
      <c r="A287">
        <v>1774</v>
      </c>
      <c r="B287">
        <v>0.94291700000000001</v>
      </c>
      <c r="C287">
        <v>260001001</v>
      </c>
      <c r="D287" t="s">
        <v>27780</v>
      </c>
      <c r="E287" s="20" t="s">
        <v>27781</v>
      </c>
      <c r="F287" s="26" t="s">
        <v>31</v>
      </c>
      <c r="G287" s="27">
        <v>1</v>
      </c>
      <c r="H287" s="27">
        <v>10</v>
      </c>
      <c r="I287" s="33">
        <v>0.1</v>
      </c>
    </row>
    <row r="288" spans="1:9" x14ac:dyDescent="0.75">
      <c r="A288">
        <v>2012</v>
      </c>
      <c r="B288">
        <v>1.2381200000000001</v>
      </c>
      <c r="C288">
        <v>260113057</v>
      </c>
      <c r="D288" t="s">
        <v>3794</v>
      </c>
      <c r="E288" s="14" t="s">
        <v>3795</v>
      </c>
      <c r="F288" s="26" t="s">
        <v>31</v>
      </c>
      <c r="G288" s="27">
        <v>1</v>
      </c>
      <c r="H288" s="27">
        <v>4</v>
      </c>
      <c r="I288" s="32">
        <v>0.7</v>
      </c>
    </row>
    <row r="289" spans="1:9" x14ac:dyDescent="0.75">
      <c r="A289">
        <v>1858</v>
      </c>
      <c r="B289">
        <v>0.55479000000000001</v>
      </c>
      <c r="C289">
        <v>260057001</v>
      </c>
      <c r="D289" t="s">
        <v>22409</v>
      </c>
      <c r="E289" s="20" t="s">
        <v>22410</v>
      </c>
      <c r="F289" s="26" t="s">
        <v>31</v>
      </c>
      <c r="G289" s="27">
        <v>1</v>
      </c>
      <c r="H289" s="27">
        <v>10</v>
      </c>
      <c r="I289" s="33">
        <v>0.1</v>
      </c>
    </row>
    <row r="290" spans="1:9" x14ac:dyDescent="0.75">
      <c r="A290">
        <v>1978</v>
      </c>
      <c r="B290">
        <v>0.425039</v>
      </c>
      <c r="C290">
        <v>260113023</v>
      </c>
      <c r="D290" t="s">
        <v>38886</v>
      </c>
      <c r="E290" s="20" t="s">
        <v>38887</v>
      </c>
      <c r="F290" s="26" t="s">
        <v>31</v>
      </c>
      <c r="G290" s="27">
        <v>1</v>
      </c>
      <c r="H290" s="27">
        <v>10</v>
      </c>
      <c r="I290" s="33">
        <v>0.1</v>
      </c>
    </row>
    <row r="291" spans="1:9" x14ac:dyDescent="0.75">
      <c r="A291">
        <v>1994</v>
      </c>
      <c r="B291">
        <v>1.2393400000000001</v>
      </c>
      <c r="C291">
        <v>260113039</v>
      </c>
      <c r="D291" t="s">
        <v>10543</v>
      </c>
      <c r="E291" s="17" t="s">
        <v>10544</v>
      </c>
      <c r="F291" s="26" t="s">
        <v>31</v>
      </c>
      <c r="G291" s="27">
        <v>1</v>
      </c>
      <c r="H291" s="27">
        <v>7</v>
      </c>
      <c r="I291" s="36">
        <v>0.4</v>
      </c>
    </row>
    <row r="292" spans="1:9" x14ac:dyDescent="0.75">
      <c r="A292">
        <v>1983</v>
      </c>
      <c r="B292">
        <v>4.2028780000000001</v>
      </c>
      <c r="C292">
        <v>260113028</v>
      </c>
      <c r="D292" t="s">
        <v>31666</v>
      </c>
      <c r="E292" s="20" t="s">
        <v>31667</v>
      </c>
      <c r="F292" s="26" t="s">
        <v>31</v>
      </c>
      <c r="G292" s="27">
        <v>1</v>
      </c>
      <c r="H292" s="27">
        <v>10</v>
      </c>
      <c r="I292" s="33">
        <v>0.1</v>
      </c>
    </row>
    <row r="293" spans="1:9" x14ac:dyDescent="0.75">
      <c r="A293">
        <v>2204</v>
      </c>
      <c r="B293">
        <v>1.1625160000000001</v>
      </c>
      <c r="C293">
        <v>260144001</v>
      </c>
      <c r="D293" t="s">
        <v>31620</v>
      </c>
      <c r="E293" s="20" t="s">
        <v>31621</v>
      </c>
      <c r="F293" s="26" t="s">
        <v>31</v>
      </c>
      <c r="G293" s="27">
        <v>1</v>
      </c>
      <c r="H293" s="27">
        <v>10</v>
      </c>
      <c r="I293" s="33">
        <v>0.1</v>
      </c>
    </row>
    <row r="294" spans="1:9" x14ac:dyDescent="0.75">
      <c r="A294">
        <v>2042</v>
      </c>
      <c r="B294">
        <v>0.96787699999999999</v>
      </c>
      <c r="C294">
        <v>260113087</v>
      </c>
      <c r="D294" t="s">
        <v>30440</v>
      </c>
      <c r="E294" s="20" t="s">
        <v>24702</v>
      </c>
      <c r="F294" s="26" t="s">
        <v>31</v>
      </c>
      <c r="G294" s="27">
        <v>1</v>
      </c>
      <c r="H294" s="27">
        <v>10</v>
      </c>
      <c r="I294" s="33">
        <v>0.1</v>
      </c>
    </row>
    <row r="295" spans="1:9" x14ac:dyDescent="0.75">
      <c r="A295">
        <v>2043</v>
      </c>
      <c r="B295">
        <v>0.74444999999999995</v>
      </c>
      <c r="C295">
        <v>260113088</v>
      </c>
      <c r="D295" t="s">
        <v>29940</v>
      </c>
      <c r="E295" s="20" t="s">
        <v>29941</v>
      </c>
      <c r="F295" s="26" t="s">
        <v>31</v>
      </c>
      <c r="G295" s="27">
        <v>1</v>
      </c>
      <c r="H295" s="27">
        <v>10</v>
      </c>
      <c r="I295" s="33">
        <v>0.1</v>
      </c>
    </row>
    <row r="296" spans="1:9" x14ac:dyDescent="0.75">
      <c r="A296">
        <v>1932</v>
      </c>
      <c r="B296">
        <v>0.67873899999999998</v>
      </c>
      <c r="C296">
        <v>260092001</v>
      </c>
      <c r="D296" t="s">
        <v>35236</v>
      </c>
      <c r="E296" s="20" t="s">
        <v>35237</v>
      </c>
      <c r="F296" s="26" t="s">
        <v>31</v>
      </c>
      <c r="G296" s="27">
        <v>1</v>
      </c>
      <c r="H296" s="27">
        <v>10</v>
      </c>
      <c r="I296" s="33">
        <v>0.1</v>
      </c>
    </row>
    <row r="297" spans="1:9" x14ac:dyDescent="0.75">
      <c r="A297">
        <v>1923</v>
      </c>
      <c r="B297">
        <v>0.34787400000000002</v>
      </c>
      <c r="C297">
        <v>260088019</v>
      </c>
      <c r="D297" t="s">
        <v>12169</v>
      </c>
      <c r="E297" s="18" t="s">
        <v>12170</v>
      </c>
      <c r="F297" s="26" t="s">
        <v>31</v>
      </c>
      <c r="G297" s="27">
        <v>1</v>
      </c>
      <c r="H297" s="27">
        <v>8</v>
      </c>
      <c r="I297" s="37">
        <v>0.3</v>
      </c>
    </row>
    <row r="298" spans="1:9" x14ac:dyDescent="0.75">
      <c r="A298">
        <v>1916</v>
      </c>
      <c r="B298">
        <v>4.2399360000000001</v>
      </c>
      <c r="C298">
        <v>260088012</v>
      </c>
      <c r="D298" t="s">
        <v>7977</v>
      </c>
      <c r="E298" s="16" t="s">
        <v>361</v>
      </c>
      <c r="F298" s="26" t="s">
        <v>31</v>
      </c>
      <c r="G298" s="27">
        <v>1</v>
      </c>
      <c r="H298" s="27">
        <v>6</v>
      </c>
      <c r="I298" s="35">
        <v>0.5</v>
      </c>
    </row>
    <row r="299" spans="1:9" x14ac:dyDescent="0.75">
      <c r="A299">
        <v>1915</v>
      </c>
      <c r="B299">
        <v>0.21052299999999999</v>
      </c>
      <c r="C299">
        <v>260088011</v>
      </c>
      <c r="D299" t="s">
        <v>41963</v>
      </c>
      <c r="E299" s="20" t="s">
        <v>41964</v>
      </c>
      <c r="F299" s="26" t="s">
        <v>31</v>
      </c>
      <c r="G299" s="27">
        <v>1</v>
      </c>
      <c r="H299" s="27">
        <v>10</v>
      </c>
      <c r="I299" s="33">
        <v>0.1</v>
      </c>
    </row>
    <row r="300" spans="1:9" x14ac:dyDescent="0.75">
      <c r="A300">
        <v>2058</v>
      </c>
      <c r="B300">
        <v>1.5532280000000001</v>
      </c>
      <c r="C300">
        <v>260123001</v>
      </c>
      <c r="D300" t="s">
        <v>38125</v>
      </c>
      <c r="E300" s="20" t="s">
        <v>38126</v>
      </c>
      <c r="F300" s="26" t="s">
        <v>31</v>
      </c>
      <c r="G300" s="27">
        <v>1</v>
      </c>
      <c r="H300" s="27">
        <v>10</v>
      </c>
      <c r="I300" s="33">
        <v>0.1</v>
      </c>
    </row>
    <row r="301" spans="1:9" x14ac:dyDescent="0.75">
      <c r="A301">
        <v>1860</v>
      </c>
      <c r="B301">
        <v>1.9227829999999999</v>
      </c>
      <c r="C301">
        <v>260059001</v>
      </c>
      <c r="D301" t="s">
        <v>8468</v>
      </c>
      <c r="E301" s="16" t="s">
        <v>8469</v>
      </c>
      <c r="F301" s="26" t="s">
        <v>31</v>
      </c>
      <c r="G301" s="27">
        <v>1</v>
      </c>
      <c r="H301" s="27">
        <v>6</v>
      </c>
      <c r="I301" s="35">
        <v>0.5</v>
      </c>
    </row>
    <row r="302" spans="1:9" x14ac:dyDescent="0.75">
      <c r="A302">
        <v>1804</v>
      </c>
      <c r="B302">
        <v>0.32211299999999998</v>
      </c>
      <c r="C302">
        <v>260029001</v>
      </c>
      <c r="D302" t="s">
        <v>28566</v>
      </c>
      <c r="E302" s="20" t="s">
        <v>28567</v>
      </c>
      <c r="F302" s="26" t="s">
        <v>31</v>
      </c>
      <c r="G302" s="27">
        <v>1</v>
      </c>
      <c r="H302" s="27">
        <v>10</v>
      </c>
      <c r="I302" s="33">
        <v>0.1</v>
      </c>
    </row>
    <row r="303" spans="1:9" x14ac:dyDescent="0.75">
      <c r="A303">
        <v>2337</v>
      </c>
      <c r="B303">
        <v>1.806864</v>
      </c>
      <c r="C303">
        <v>260156001</v>
      </c>
      <c r="D303" t="s">
        <v>27465</v>
      </c>
      <c r="E303" s="20" t="s">
        <v>27466</v>
      </c>
      <c r="F303" s="26" t="s">
        <v>31</v>
      </c>
      <c r="G303" s="27">
        <v>1</v>
      </c>
      <c r="H303" s="27">
        <v>10</v>
      </c>
      <c r="I303" s="33">
        <v>0.1</v>
      </c>
    </row>
    <row r="304" spans="1:9" x14ac:dyDescent="0.75">
      <c r="A304">
        <v>1935</v>
      </c>
      <c r="B304">
        <v>2.6684909999999999</v>
      </c>
      <c r="C304">
        <v>260095001</v>
      </c>
      <c r="D304" t="s">
        <v>14218</v>
      </c>
      <c r="E304" s="19" t="s">
        <v>14219</v>
      </c>
      <c r="F304" s="26" t="s">
        <v>31</v>
      </c>
      <c r="G304" s="27">
        <v>1</v>
      </c>
      <c r="H304" s="27">
        <v>9</v>
      </c>
      <c r="I304" s="38">
        <v>0.2</v>
      </c>
    </row>
    <row r="305" spans="1:9" x14ac:dyDescent="0.75">
      <c r="A305">
        <v>1777</v>
      </c>
      <c r="B305">
        <v>1.031169</v>
      </c>
      <c r="C305">
        <v>260004001</v>
      </c>
      <c r="D305" t="s">
        <v>19046</v>
      </c>
      <c r="E305" s="19" t="s">
        <v>19047</v>
      </c>
      <c r="F305" s="26" t="s">
        <v>31</v>
      </c>
      <c r="G305" s="27">
        <v>1</v>
      </c>
      <c r="H305" s="27">
        <v>9</v>
      </c>
      <c r="I305" s="38">
        <v>0.2</v>
      </c>
    </row>
    <row r="306" spans="1:9" x14ac:dyDescent="0.75">
      <c r="A306">
        <v>1787</v>
      </c>
      <c r="B306">
        <v>0.38115500000000002</v>
      </c>
      <c r="C306">
        <v>260012001</v>
      </c>
      <c r="D306" t="s">
        <v>24108</v>
      </c>
      <c r="E306" s="20" t="s">
        <v>24109</v>
      </c>
      <c r="F306" s="26" t="s">
        <v>31</v>
      </c>
      <c r="G306" s="27">
        <v>1</v>
      </c>
      <c r="H306" s="27">
        <v>10</v>
      </c>
      <c r="I306" s="33">
        <v>0.1</v>
      </c>
    </row>
    <row r="307" spans="1:9" x14ac:dyDescent="0.75">
      <c r="A307">
        <v>2340</v>
      </c>
      <c r="B307">
        <v>1.0333000000000001</v>
      </c>
      <c r="C307">
        <v>260159001</v>
      </c>
      <c r="D307" t="s">
        <v>29169</v>
      </c>
      <c r="E307" s="20" t="s">
        <v>29170</v>
      </c>
      <c r="F307" s="26" t="s">
        <v>31</v>
      </c>
      <c r="G307" s="27">
        <v>1</v>
      </c>
      <c r="H307" s="27">
        <v>10</v>
      </c>
      <c r="I307" s="33">
        <v>0.1</v>
      </c>
    </row>
    <row r="308" spans="1:9" x14ac:dyDescent="0.75">
      <c r="A308">
        <v>1798</v>
      </c>
      <c r="B308">
        <v>0.67768200000000001</v>
      </c>
      <c r="C308">
        <v>260023001</v>
      </c>
      <c r="D308" t="s">
        <v>23073</v>
      </c>
      <c r="E308" s="20" t="s">
        <v>23074</v>
      </c>
      <c r="F308" s="26" t="s">
        <v>31</v>
      </c>
      <c r="G308" s="27">
        <v>1</v>
      </c>
      <c r="H308" s="27">
        <v>10</v>
      </c>
      <c r="I308" s="33">
        <v>0.1</v>
      </c>
    </row>
    <row r="309" spans="1:9" x14ac:dyDescent="0.75">
      <c r="A309">
        <v>2201</v>
      </c>
      <c r="B309">
        <v>1.257244</v>
      </c>
      <c r="C309">
        <v>260141001</v>
      </c>
      <c r="D309" t="s">
        <v>28872</v>
      </c>
      <c r="E309" s="20" t="s">
        <v>14972</v>
      </c>
      <c r="F309" s="26" t="s">
        <v>31</v>
      </c>
      <c r="G309" s="27">
        <v>1</v>
      </c>
      <c r="H309" s="27">
        <v>10</v>
      </c>
      <c r="I309" s="33">
        <v>0.1</v>
      </c>
    </row>
    <row r="310" spans="1:9" x14ac:dyDescent="0.75">
      <c r="A310">
        <v>2332</v>
      </c>
      <c r="B310">
        <v>1.08822</v>
      </c>
      <c r="C310">
        <v>260151001</v>
      </c>
      <c r="D310" t="s">
        <v>24864</v>
      </c>
      <c r="E310" s="20" t="s">
        <v>24865</v>
      </c>
      <c r="F310" s="26" t="s">
        <v>31</v>
      </c>
      <c r="G310" s="27">
        <v>1</v>
      </c>
      <c r="H310" s="27">
        <v>10</v>
      </c>
      <c r="I310" s="33">
        <v>0.1</v>
      </c>
    </row>
    <row r="311" spans="1:9" x14ac:dyDescent="0.75">
      <c r="A311">
        <v>1789</v>
      </c>
      <c r="B311">
        <v>2.1602229999999998</v>
      </c>
      <c r="C311">
        <v>260014001</v>
      </c>
      <c r="D311" t="s">
        <v>9819</v>
      </c>
      <c r="E311" s="17" t="s">
        <v>9820</v>
      </c>
      <c r="F311" s="26" t="s">
        <v>31</v>
      </c>
      <c r="G311" s="27">
        <v>1</v>
      </c>
      <c r="H311" s="27">
        <v>7</v>
      </c>
      <c r="I311" s="36">
        <v>0.4</v>
      </c>
    </row>
    <row r="312" spans="1:9" x14ac:dyDescent="0.75">
      <c r="A312">
        <v>1812</v>
      </c>
      <c r="B312">
        <v>1.749954</v>
      </c>
      <c r="C312">
        <v>260032006</v>
      </c>
      <c r="D312" t="s">
        <v>5710</v>
      </c>
      <c r="E312" s="15" t="s">
        <v>5711</v>
      </c>
      <c r="F312" s="26" t="s">
        <v>31</v>
      </c>
      <c r="G312" s="27">
        <v>1</v>
      </c>
      <c r="H312" s="27">
        <v>5</v>
      </c>
      <c r="I312" s="34">
        <v>0.6</v>
      </c>
    </row>
    <row r="313" spans="1:9" x14ac:dyDescent="0.75">
      <c r="A313">
        <v>1813</v>
      </c>
      <c r="B313">
        <v>0.27872200000000003</v>
      </c>
      <c r="C313">
        <v>260032007</v>
      </c>
      <c r="D313" t="s">
        <v>27996</v>
      </c>
      <c r="E313" s="20" t="s">
        <v>27997</v>
      </c>
      <c r="F313" s="26" t="s">
        <v>31</v>
      </c>
      <c r="G313" s="27">
        <v>1</v>
      </c>
      <c r="H313" s="27">
        <v>10</v>
      </c>
      <c r="I313" s="33">
        <v>0.1</v>
      </c>
    </row>
    <row r="314" spans="1:9" x14ac:dyDescent="0.75">
      <c r="A314">
        <v>1829</v>
      </c>
      <c r="B314">
        <v>3.5858349999999999</v>
      </c>
      <c r="C314">
        <v>260043001</v>
      </c>
      <c r="D314" t="s">
        <v>5820</v>
      </c>
      <c r="E314" s="15" t="s">
        <v>5821</v>
      </c>
      <c r="F314" s="26" t="s">
        <v>31</v>
      </c>
      <c r="G314" s="27">
        <v>1</v>
      </c>
      <c r="H314" s="27">
        <v>5</v>
      </c>
      <c r="I314" s="34">
        <v>0.6</v>
      </c>
    </row>
    <row r="315" spans="1:9" x14ac:dyDescent="0.75">
      <c r="A315">
        <v>1851</v>
      </c>
      <c r="B315">
        <v>0.993946</v>
      </c>
      <c r="C315">
        <v>260050001</v>
      </c>
      <c r="D315" t="s">
        <v>14117</v>
      </c>
      <c r="E315" s="19" t="s">
        <v>14118</v>
      </c>
      <c r="F315" s="26" t="s">
        <v>31</v>
      </c>
      <c r="G315" s="27">
        <v>1</v>
      </c>
      <c r="H315" s="27">
        <v>9</v>
      </c>
      <c r="I315" s="38">
        <v>0.2</v>
      </c>
    </row>
    <row r="316" spans="1:9" x14ac:dyDescent="0.75">
      <c r="A316">
        <v>1970</v>
      </c>
      <c r="B316">
        <v>2.009487</v>
      </c>
      <c r="C316">
        <v>260113015</v>
      </c>
      <c r="D316" t="s">
        <v>25304</v>
      </c>
      <c r="E316" s="20" t="s">
        <v>25305</v>
      </c>
      <c r="F316" s="26" t="s">
        <v>31</v>
      </c>
      <c r="G316" s="27">
        <v>1</v>
      </c>
      <c r="H316" s="27">
        <v>10</v>
      </c>
      <c r="I316" s="33">
        <v>0.1</v>
      </c>
    </row>
    <row r="317" spans="1:9" x14ac:dyDescent="0.75">
      <c r="A317">
        <v>1971</v>
      </c>
      <c r="B317">
        <v>1.1237140000000001</v>
      </c>
      <c r="C317">
        <v>260113016</v>
      </c>
      <c r="D317" t="s">
        <v>36877</v>
      </c>
      <c r="E317" s="20" t="s">
        <v>36878</v>
      </c>
      <c r="F317" s="26" t="s">
        <v>31</v>
      </c>
      <c r="G317" s="27">
        <v>1</v>
      </c>
      <c r="H317" s="27">
        <v>10</v>
      </c>
      <c r="I317" s="33">
        <v>0.1</v>
      </c>
    </row>
    <row r="318" spans="1:9" x14ac:dyDescent="0.75">
      <c r="A318">
        <v>2197</v>
      </c>
      <c r="B318">
        <v>0.96253900000000003</v>
      </c>
      <c r="C318">
        <v>260138001</v>
      </c>
      <c r="D318" t="s">
        <v>18510</v>
      </c>
      <c r="E318" s="19" t="s">
        <v>18511</v>
      </c>
      <c r="F318" s="26" t="s">
        <v>31</v>
      </c>
      <c r="G318" s="27">
        <v>1</v>
      </c>
      <c r="H318" s="27">
        <v>9</v>
      </c>
      <c r="I318" s="38">
        <v>0.2</v>
      </c>
    </row>
    <row r="319" spans="1:9" x14ac:dyDescent="0.75">
      <c r="A319">
        <v>2198</v>
      </c>
      <c r="B319">
        <v>0.51560600000000001</v>
      </c>
      <c r="C319">
        <v>260138002</v>
      </c>
      <c r="D319" t="s">
        <v>37404</v>
      </c>
      <c r="E319" s="20" t="s">
        <v>37405</v>
      </c>
      <c r="F319" s="26" t="s">
        <v>31</v>
      </c>
      <c r="G319" s="27">
        <v>1</v>
      </c>
      <c r="H319" s="27">
        <v>10</v>
      </c>
      <c r="I319" s="33">
        <v>0.1</v>
      </c>
    </row>
    <row r="320" spans="1:9" x14ac:dyDescent="0.75">
      <c r="A320">
        <v>2334</v>
      </c>
      <c r="B320">
        <v>1.0585910000000001</v>
      </c>
      <c r="C320">
        <v>260153001</v>
      </c>
      <c r="D320" t="s">
        <v>28585</v>
      </c>
      <c r="E320" s="20" t="s">
        <v>28586</v>
      </c>
      <c r="F320" s="26" t="s">
        <v>31</v>
      </c>
      <c r="G320" s="27">
        <v>1</v>
      </c>
      <c r="H320" s="27">
        <v>10</v>
      </c>
      <c r="I320" s="33">
        <v>0.1</v>
      </c>
    </row>
    <row r="321" spans="1:9" x14ac:dyDescent="0.75">
      <c r="A321">
        <v>2036</v>
      </c>
      <c r="B321">
        <v>0.68122199999999999</v>
      </c>
      <c r="C321">
        <v>260113081</v>
      </c>
      <c r="D321" t="s">
        <v>26301</v>
      </c>
      <c r="E321" s="20" t="s">
        <v>26302</v>
      </c>
      <c r="F321" s="26" t="s">
        <v>31</v>
      </c>
      <c r="G321" s="27">
        <v>1</v>
      </c>
      <c r="H321" s="27">
        <v>10</v>
      </c>
      <c r="I321" s="33">
        <v>0.1</v>
      </c>
    </row>
    <row r="322" spans="1:9" x14ac:dyDescent="0.75">
      <c r="A322">
        <v>1834</v>
      </c>
      <c r="B322">
        <v>2.9534289999999999</v>
      </c>
      <c r="C322">
        <v>260044005</v>
      </c>
      <c r="D322" t="s">
        <v>20395</v>
      </c>
      <c r="E322" s="19" t="s">
        <v>20396</v>
      </c>
      <c r="F322" s="26" t="s">
        <v>31</v>
      </c>
      <c r="G322" s="27">
        <v>1</v>
      </c>
      <c r="H322" s="27">
        <v>9</v>
      </c>
      <c r="I322" s="38">
        <v>0.2</v>
      </c>
    </row>
    <row r="323" spans="1:9" x14ac:dyDescent="0.75">
      <c r="A323">
        <v>2039</v>
      </c>
      <c r="B323">
        <v>0.53190599999999999</v>
      </c>
      <c r="C323">
        <v>260113084</v>
      </c>
      <c r="D323" t="s">
        <v>37074</v>
      </c>
      <c r="E323" s="20" t="s">
        <v>37075</v>
      </c>
      <c r="F323" s="26" t="s">
        <v>31</v>
      </c>
      <c r="G323" s="27">
        <v>1</v>
      </c>
      <c r="H323" s="27">
        <v>10</v>
      </c>
      <c r="I323" s="33">
        <v>0.1</v>
      </c>
    </row>
    <row r="324" spans="1:9" x14ac:dyDescent="0.75">
      <c r="A324">
        <v>1987</v>
      </c>
      <c r="B324">
        <v>4.6800220000000001</v>
      </c>
      <c r="C324">
        <v>260113032</v>
      </c>
      <c r="D324" t="s">
        <v>37069</v>
      </c>
      <c r="E324" s="20" t="s">
        <v>37070</v>
      </c>
      <c r="F324" s="26" t="s">
        <v>31</v>
      </c>
      <c r="G324" s="27">
        <v>1</v>
      </c>
      <c r="H324" s="27">
        <v>10</v>
      </c>
      <c r="I324" s="33">
        <v>0.1</v>
      </c>
    </row>
    <row r="325" spans="1:9" x14ac:dyDescent="0.75">
      <c r="A325">
        <v>2048</v>
      </c>
      <c r="B325">
        <v>0.63224899999999995</v>
      </c>
      <c r="C325">
        <v>260113093</v>
      </c>
      <c r="D325" t="s">
        <v>34920</v>
      </c>
      <c r="E325" s="20" t="s">
        <v>34921</v>
      </c>
      <c r="F325" s="26" t="s">
        <v>31</v>
      </c>
      <c r="G325" s="27">
        <v>1</v>
      </c>
      <c r="H325" s="27">
        <v>10</v>
      </c>
      <c r="I325" s="33">
        <v>0.1</v>
      </c>
    </row>
    <row r="326" spans="1:9" x14ac:dyDescent="0.75">
      <c r="A326">
        <v>2032</v>
      </c>
      <c r="B326">
        <v>1.165516</v>
      </c>
      <c r="C326">
        <v>260113077</v>
      </c>
      <c r="D326" t="s">
        <v>41961</v>
      </c>
      <c r="E326" s="20" t="s">
        <v>41962</v>
      </c>
      <c r="F326" s="26" t="s">
        <v>31</v>
      </c>
      <c r="G326" s="27">
        <v>1</v>
      </c>
      <c r="H326" s="27">
        <v>10</v>
      </c>
      <c r="I326" s="33">
        <v>0.1</v>
      </c>
    </row>
    <row r="327" spans="1:9" x14ac:dyDescent="0.75">
      <c r="A327">
        <v>1977</v>
      </c>
      <c r="B327">
        <v>0.65529999999999999</v>
      </c>
      <c r="C327">
        <v>260113022</v>
      </c>
      <c r="D327" t="s">
        <v>33277</v>
      </c>
      <c r="E327" s="20" t="s">
        <v>33278</v>
      </c>
      <c r="F327" s="26" t="s">
        <v>31</v>
      </c>
      <c r="G327" s="27">
        <v>1</v>
      </c>
      <c r="H327" s="27">
        <v>10</v>
      </c>
      <c r="I327" s="33">
        <v>0.1</v>
      </c>
    </row>
    <row r="328" spans="1:9" x14ac:dyDescent="0.75">
      <c r="A328">
        <v>2352</v>
      </c>
      <c r="B328">
        <v>0.91520800000000002</v>
      </c>
      <c r="C328">
        <v>260170001</v>
      </c>
      <c r="D328" t="s">
        <v>21071</v>
      </c>
      <c r="E328" s="19" t="s">
        <v>12053</v>
      </c>
      <c r="F328" s="26" t="s">
        <v>31</v>
      </c>
      <c r="G328" s="27">
        <v>1</v>
      </c>
      <c r="H328" s="27">
        <v>9</v>
      </c>
      <c r="I328" s="38">
        <v>0.2</v>
      </c>
    </row>
    <row r="329" spans="1:9" x14ac:dyDescent="0.75">
      <c r="A329">
        <v>1806</v>
      </c>
      <c r="B329">
        <v>2.208297</v>
      </c>
      <c r="C329">
        <v>260031001</v>
      </c>
      <c r="D329" t="s">
        <v>41971</v>
      </c>
      <c r="E329" s="20" t="s">
        <v>41972</v>
      </c>
      <c r="F329" s="26" t="s">
        <v>31</v>
      </c>
      <c r="G329" s="27">
        <v>1</v>
      </c>
      <c r="H329" s="27">
        <v>10</v>
      </c>
      <c r="I329" s="33">
        <v>0.1</v>
      </c>
    </row>
    <row r="330" spans="1:9" x14ac:dyDescent="0.75">
      <c r="A330">
        <v>1820</v>
      </c>
      <c r="B330">
        <v>1.7175389999999999</v>
      </c>
      <c r="C330">
        <v>260037001</v>
      </c>
      <c r="D330" t="s">
        <v>14398</v>
      </c>
      <c r="E330" s="19" t="s">
        <v>14399</v>
      </c>
      <c r="F330" s="26" t="s">
        <v>31</v>
      </c>
      <c r="G330" s="27">
        <v>1</v>
      </c>
      <c r="H330" s="27">
        <v>9</v>
      </c>
      <c r="I330" s="38">
        <v>0.2</v>
      </c>
    </row>
    <row r="331" spans="1:9" x14ac:dyDescent="0.75">
      <c r="A331">
        <v>2363</v>
      </c>
      <c r="B331">
        <v>1.4146179999999999</v>
      </c>
      <c r="C331">
        <v>260181001</v>
      </c>
      <c r="D331" t="s">
        <v>30024</v>
      </c>
      <c r="E331" s="20" t="s">
        <v>30025</v>
      </c>
      <c r="F331" s="26" t="s">
        <v>31</v>
      </c>
      <c r="G331" s="27">
        <v>1</v>
      </c>
      <c r="H331" s="27">
        <v>10</v>
      </c>
      <c r="I331" s="33">
        <v>0.1</v>
      </c>
    </row>
    <row r="332" spans="1:9" x14ac:dyDescent="0.75">
      <c r="A332">
        <v>1854</v>
      </c>
      <c r="B332">
        <v>1.8685989999999999</v>
      </c>
      <c r="C332">
        <v>260053001</v>
      </c>
      <c r="D332" t="s">
        <v>25002</v>
      </c>
      <c r="E332" s="20" t="s">
        <v>25003</v>
      </c>
      <c r="F332" s="26" t="s">
        <v>31</v>
      </c>
      <c r="G332" s="27">
        <v>1</v>
      </c>
      <c r="H332" s="27">
        <v>10</v>
      </c>
      <c r="I332" s="33">
        <v>0.1</v>
      </c>
    </row>
    <row r="333" spans="1:9" x14ac:dyDescent="0.75">
      <c r="A333">
        <v>1805</v>
      </c>
      <c r="B333">
        <v>0.45517299999999999</v>
      </c>
      <c r="C333">
        <v>260030001</v>
      </c>
      <c r="D333" t="s">
        <v>23314</v>
      </c>
      <c r="E333" s="20" t="s">
        <v>23315</v>
      </c>
      <c r="F333" s="26" t="s">
        <v>31</v>
      </c>
      <c r="G333" s="27">
        <v>1</v>
      </c>
      <c r="H333" s="27">
        <v>10</v>
      </c>
      <c r="I333" s="33">
        <v>0.1</v>
      </c>
    </row>
    <row r="334" spans="1:9" x14ac:dyDescent="0.75">
      <c r="A334">
        <v>2055</v>
      </c>
      <c r="B334">
        <v>0.70316199999999995</v>
      </c>
      <c r="C334">
        <v>260120001</v>
      </c>
      <c r="D334" t="s">
        <v>26752</v>
      </c>
      <c r="E334" s="20" t="s">
        <v>26753</v>
      </c>
      <c r="F334" s="26" t="s">
        <v>31</v>
      </c>
      <c r="G334" s="27">
        <v>1</v>
      </c>
      <c r="H334" s="27">
        <v>10</v>
      </c>
      <c r="I334" s="33">
        <v>0.1</v>
      </c>
    </row>
    <row r="335" spans="1:9" x14ac:dyDescent="0.75">
      <c r="A335">
        <v>1903</v>
      </c>
      <c r="B335">
        <v>0.41497800000000001</v>
      </c>
      <c r="C335">
        <v>260086013</v>
      </c>
      <c r="D335" t="s">
        <v>40013</v>
      </c>
      <c r="E335" s="20" t="s">
        <v>40014</v>
      </c>
      <c r="F335" s="26" t="s">
        <v>31</v>
      </c>
      <c r="G335" s="27">
        <v>1</v>
      </c>
      <c r="H335" s="27">
        <v>10</v>
      </c>
      <c r="I335" s="33">
        <v>0.1</v>
      </c>
    </row>
    <row r="336" spans="1:9" x14ac:dyDescent="0.75">
      <c r="A336">
        <v>1891</v>
      </c>
      <c r="B336">
        <v>0.64415800000000001</v>
      </c>
      <c r="C336">
        <v>260086001</v>
      </c>
      <c r="D336" t="s">
        <v>20298</v>
      </c>
      <c r="E336" s="19" t="s">
        <v>20299</v>
      </c>
      <c r="F336" s="26" t="s">
        <v>31</v>
      </c>
      <c r="G336" s="27">
        <v>1</v>
      </c>
      <c r="H336" s="27">
        <v>9</v>
      </c>
      <c r="I336" s="38">
        <v>0.2</v>
      </c>
    </row>
    <row r="337" spans="1:9" x14ac:dyDescent="0.75">
      <c r="A337">
        <v>1900</v>
      </c>
      <c r="B337">
        <v>0.44287599999999999</v>
      </c>
      <c r="C337">
        <v>260086010</v>
      </c>
      <c r="D337" t="s">
        <v>12279</v>
      </c>
      <c r="E337" s="18" t="s">
        <v>12280</v>
      </c>
      <c r="F337" s="26" t="s">
        <v>31</v>
      </c>
      <c r="G337" s="27">
        <v>1</v>
      </c>
      <c r="H337" s="27">
        <v>8</v>
      </c>
      <c r="I337" s="37">
        <v>0.3</v>
      </c>
    </row>
    <row r="338" spans="1:9" x14ac:dyDescent="0.75">
      <c r="A338">
        <v>1898</v>
      </c>
      <c r="B338">
        <v>0.30813299999999999</v>
      </c>
      <c r="C338">
        <v>260086008</v>
      </c>
      <c r="D338" t="s">
        <v>36694</v>
      </c>
      <c r="E338" s="20" t="s">
        <v>36695</v>
      </c>
      <c r="F338" s="26" t="s">
        <v>31</v>
      </c>
      <c r="G338" s="27">
        <v>1</v>
      </c>
      <c r="H338" s="27">
        <v>10</v>
      </c>
      <c r="I338" s="33">
        <v>0.1</v>
      </c>
    </row>
    <row r="339" spans="1:9" x14ac:dyDescent="0.75">
      <c r="A339">
        <v>1892</v>
      </c>
      <c r="B339">
        <v>0.183588</v>
      </c>
      <c r="C339">
        <v>260086002</v>
      </c>
      <c r="D339" t="s">
        <v>20498</v>
      </c>
      <c r="E339" s="19" t="s">
        <v>20499</v>
      </c>
      <c r="F339" s="26" t="s">
        <v>31</v>
      </c>
      <c r="G339" s="27">
        <v>1</v>
      </c>
      <c r="H339" s="27">
        <v>9</v>
      </c>
      <c r="I339" s="38">
        <v>0.2</v>
      </c>
    </row>
    <row r="340" spans="1:9" x14ac:dyDescent="0.75">
      <c r="A340">
        <v>1894</v>
      </c>
      <c r="B340">
        <v>0.19495299999999999</v>
      </c>
      <c r="C340">
        <v>260086004</v>
      </c>
      <c r="D340" t="s">
        <v>32719</v>
      </c>
      <c r="E340" s="20" t="s">
        <v>32720</v>
      </c>
      <c r="F340" s="26" t="s">
        <v>31</v>
      </c>
      <c r="G340" s="27">
        <v>1</v>
      </c>
      <c r="H340" s="27">
        <v>10</v>
      </c>
      <c r="I340" s="33">
        <v>0.1</v>
      </c>
    </row>
    <row r="341" spans="1:9" x14ac:dyDescent="0.75">
      <c r="A341">
        <v>1895</v>
      </c>
      <c r="B341">
        <v>0.65065499999999998</v>
      </c>
      <c r="C341">
        <v>260086005</v>
      </c>
      <c r="D341" t="s">
        <v>9207</v>
      </c>
      <c r="E341" s="17" t="s">
        <v>9208</v>
      </c>
      <c r="F341" s="26" t="s">
        <v>31</v>
      </c>
      <c r="G341" s="27">
        <v>1</v>
      </c>
      <c r="H341" s="27">
        <v>7</v>
      </c>
      <c r="I341" s="36">
        <v>0.4</v>
      </c>
    </row>
    <row r="342" spans="1:9" x14ac:dyDescent="0.75">
      <c r="A342">
        <v>1893</v>
      </c>
      <c r="B342">
        <v>0.109572</v>
      </c>
      <c r="C342">
        <v>260086003</v>
      </c>
      <c r="D342" t="s">
        <v>31766</v>
      </c>
      <c r="E342" s="20" t="s">
        <v>31767</v>
      </c>
      <c r="F342" s="26" t="s">
        <v>31</v>
      </c>
      <c r="G342" s="27">
        <v>1</v>
      </c>
      <c r="H342" s="27">
        <v>10</v>
      </c>
      <c r="I342" s="33">
        <v>0.1</v>
      </c>
    </row>
    <row r="343" spans="1:9" x14ac:dyDescent="0.75">
      <c r="A343">
        <v>1897</v>
      </c>
      <c r="B343">
        <v>0.25091200000000002</v>
      </c>
      <c r="C343">
        <v>260086007</v>
      </c>
      <c r="D343" t="s">
        <v>32272</v>
      </c>
      <c r="E343" s="20" t="s">
        <v>32273</v>
      </c>
      <c r="F343" s="26" t="s">
        <v>31</v>
      </c>
      <c r="G343" s="27">
        <v>1</v>
      </c>
      <c r="H343" s="27">
        <v>10</v>
      </c>
      <c r="I343" s="33">
        <v>0.1</v>
      </c>
    </row>
    <row r="344" spans="1:9" x14ac:dyDescent="0.75">
      <c r="A344">
        <v>1896</v>
      </c>
      <c r="B344">
        <v>0.37629400000000002</v>
      </c>
      <c r="C344">
        <v>260086006</v>
      </c>
      <c r="D344" t="s">
        <v>15484</v>
      </c>
      <c r="E344" s="19" t="s">
        <v>15485</v>
      </c>
      <c r="F344" s="26" t="s">
        <v>31</v>
      </c>
      <c r="G344" s="27">
        <v>1</v>
      </c>
      <c r="H344" s="27">
        <v>9</v>
      </c>
      <c r="I344" s="38">
        <v>0.2</v>
      </c>
    </row>
    <row r="345" spans="1:9" x14ac:dyDescent="0.75">
      <c r="A345">
        <v>1902</v>
      </c>
      <c r="B345">
        <v>0.48484100000000002</v>
      </c>
      <c r="C345">
        <v>260086012</v>
      </c>
      <c r="D345" t="s">
        <v>12361</v>
      </c>
      <c r="E345" s="18" t="s">
        <v>12362</v>
      </c>
      <c r="F345" s="26" t="s">
        <v>31</v>
      </c>
      <c r="G345" s="27">
        <v>1</v>
      </c>
      <c r="H345" s="27">
        <v>8</v>
      </c>
      <c r="I345" s="37">
        <v>0.3</v>
      </c>
    </row>
    <row r="346" spans="1:9" x14ac:dyDescent="0.75">
      <c r="A346">
        <v>1901</v>
      </c>
      <c r="B346">
        <v>0.44742199999999999</v>
      </c>
      <c r="C346">
        <v>260086011</v>
      </c>
      <c r="D346" t="s">
        <v>16606</v>
      </c>
      <c r="E346" s="19" t="s">
        <v>16607</v>
      </c>
      <c r="F346" s="26" t="s">
        <v>31</v>
      </c>
      <c r="G346" s="27">
        <v>1</v>
      </c>
      <c r="H346" s="27">
        <v>9</v>
      </c>
      <c r="I346" s="38">
        <v>0.2</v>
      </c>
    </row>
    <row r="347" spans="1:9" x14ac:dyDescent="0.75">
      <c r="A347">
        <v>1899</v>
      </c>
      <c r="B347">
        <v>0.137072</v>
      </c>
      <c r="C347">
        <v>260086009</v>
      </c>
      <c r="D347" t="s">
        <v>36958</v>
      </c>
      <c r="E347" s="20" t="s">
        <v>36959</v>
      </c>
      <c r="F347" s="26" t="s">
        <v>31</v>
      </c>
      <c r="G347" s="27">
        <v>1</v>
      </c>
      <c r="H347" s="27">
        <v>10</v>
      </c>
      <c r="I347" s="33">
        <v>0.1</v>
      </c>
    </row>
    <row r="348" spans="1:9" x14ac:dyDescent="0.75">
      <c r="A348">
        <v>1363</v>
      </c>
      <c r="B348">
        <v>3.4416739999999999</v>
      </c>
      <c r="C348">
        <v>199026002</v>
      </c>
      <c r="D348" t="s">
        <v>30120</v>
      </c>
      <c r="E348" s="20" t="s">
        <v>30121</v>
      </c>
      <c r="F348" s="26" t="s">
        <v>26</v>
      </c>
      <c r="G348" s="27">
        <v>1</v>
      </c>
      <c r="H348" s="27">
        <v>10</v>
      </c>
      <c r="I348" s="33">
        <v>0.1</v>
      </c>
    </row>
    <row r="349" spans="1:9" x14ac:dyDescent="0.75">
      <c r="A349">
        <v>468</v>
      </c>
      <c r="B349">
        <v>2.0471E-2</v>
      </c>
      <c r="C349">
        <v>199053015</v>
      </c>
      <c r="D349" t="s">
        <v>40486</v>
      </c>
      <c r="E349" s="20" t="s">
        <v>40487</v>
      </c>
      <c r="F349" s="26" t="s">
        <v>26</v>
      </c>
      <c r="G349" s="27">
        <v>1</v>
      </c>
      <c r="H349" s="27">
        <v>10</v>
      </c>
      <c r="I349" s="33">
        <v>0.1</v>
      </c>
    </row>
    <row r="350" spans="1:9" x14ac:dyDescent="0.75">
      <c r="A350">
        <v>1756</v>
      </c>
      <c r="B350">
        <v>3.162563</v>
      </c>
      <c r="C350">
        <v>199055002</v>
      </c>
      <c r="D350" t="s">
        <v>28417</v>
      </c>
      <c r="E350" s="20" t="s">
        <v>28418</v>
      </c>
      <c r="F350" s="26" t="s">
        <v>26</v>
      </c>
      <c r="G350" s="27">
        <v>1</v>
      </c>
      <c r="H350" s="27">
        <v>10</v>
      </c>
      <c r="I350" s="33">
        <v>0.1</v>
      </c>
    </row>
    <row r="351" spans="1:9" x14ac:dyDescent="0.75">
      <c r="A351">
        <v>1339</v>
      </c>
      <c r="B351">
        <v>0.46168199999999998</v>
      </c>
      <c r="C351">
        <v>199024004</v>
      </c>
      <c r="D351" t="s">
        <v>9131</v>
      </c>
      <c r="E351" s="17" t="s">
        <v>9132</v>
      </c>
      <c r="F351" s="26" t="s">
        <v>26</v>
      </c>
      <c r="G351" s="27">
        <v>1</v>
      </c>
      <c r="H351" s="27">
        <v>7</v>
      </c>
      <c r="I351" s="36">
        <v>0.4</v>
      </c>
    </row>
    <row r="352" spans="1:9" x14ac:dyDescent="0.75">
      <c r="A352">
        <v>1585</v>
      </c>
      <c r="B352">
        <v>0.26486999999999999</v>
      </c>
      <c r="C352">
        <v>199041095</v>
      </c>
      <c r="D352" t="s">
        <v>38710</v>
      </c>
      <c r="E352" s="20" t="s">
        <v>38711</v>
      </c>
      <c r="F352" s="26" t="s">
        <v>26</v>
      </c>
      <c r="G352" s="27">
        <v>1</v>
      </c>
      <c r="H352" s="27">
        <v>10</v>
      </c>
      <c r="I352" s="33">
        <v>0.1</v>
      </c>
    </row>
    <row r="353" spans="1:9" x14ac:dyDescent="0.75">
      <c r="A353">
        <v>1070</v>
      </c>
      <c r="B353">
        <v>4.3852000000000002E-2</v>
      </c>
      <c r="C353">
        <v>199016014</v>
      </c>
      <c r="D353" t="s">
        <v>38134</v>
      </c>
      <c r="E353" s="20" t="s">
        <v>38135</v>
      </c>
      <c r="F353" s="26" t="s">
        <v>26</v>
      </c>
      <c r="G353" s="27">
        <v>1</v>
      </c>
      <c r="H353" s="27">
        <v>10</v>
      </c>
      <c r="I353" s="33">
        <v>0.1</v>
      </c>
    </row>
    <row r="354" spans="1:9" x14ac:dyDescent="0.75">
      <c r="A354">
        <v>1543</v>
      </c>
      <c r="B354">
        <v>2.3185370000000001</v>
      </c>
      <c r="C354">
        <v>199041053</v>
      </c>
      <c r="D354" t="s">
        <v>37198</v>
      </c>
      <c r="E354" s="20" t="s">
        <v>37199</v>
      </c>
      <c r="F354" s="26" t="s">
        <v>26</v>
      </c>
      <c r="G354" s="27">
        <v>1</v>
      </c>
      <c r="H354" s="27">
        <v>10</v>
      </c>
      <c r="I354" s="33">
        <v>0.1</v>
      </c>
    </row>
    <row r="355" spans="1:9" x14ac:dyDescent="0.75">
      <c r="A355">
        <v>1167</v>
      </c>
      <c r="B355">
        <v>3.7539000000000003E-2</v>
      </c>
      <c r="C355">
        <v>199017025</v>
      </c>
      <c r="D355" t="s">
        <v>40434</v>
      </c>
      <c r="E355" s="20" t="s">
        <v>40435</v>
      </c>
      <c r="F355" s="26" t="s">
        <v>26</v>
      </c>
      <c r="G355" s="27">
        <v>1</v>
      </c>
      <c r="H355" s="27">
        <v>10</v>
      </c>
      <c r="I355" s="33">
        <v>0.1</v>
      </c>
    </row>
    <row r="356" spans="1:9" x14ac:dyDescent="0.75">
      <c r="A356">
        <v>1064</v>
      </c>
      <c r="B356">
        <v>0.23311000000000001</v>
      </c>
      <c r="C356">
        <v>199016008</v>
      </c>
      <c r="D356" t="s">
        <v>36224</v>
      </c>
      <c r="E356" s="20" t="s">
        <v>36225</v>
      </c>
      <c r="F356" s="26" t="s">
        <v>26</v>
      </c>
      <c r="G356" s="27">
        <v>1</v>
      </c>
      <c r="H356" s="27">
        <v>10</v>
      </c>
      <c r="I356" s="33">
        <v>0.1</v>
      </c>
    </row>
    <row r="357" spans="1:9" x14ac:dyDescent="0.75">
      <c r="A357">
        <v>1185</v>
      </c>
      <c r="B357">
        <v>0.42948599999999998</v>
      </c>
      <c r="C357">
        <v>199017043</v>
      </c>
      <c r="D357" t="s">
        <v>39335</v>
      </c>
      <c r="E357" s="20" t="s">
        <v>39336</v>
      </c>
      <c r="F357" s="26" t="s">
        <v>26</v>
      </c>
      <c r="G357" s="27">
        <v>1</v>
      </c>
      <c r="H357" s="27">
        <v>10</v>
      </c>
      <c r="I357" s="33">
        <v>0.1</v>
      </c>
    </row>
    <row r="358" spans="1:9" x14ac:dyDescent="0.75">
      <c r="A358">
        <v>1257</v>
      </c>
      <c r="B358">
        <v>0.49898300000000001</v>
      </c>
      <c r="C358">
        <v>199020004</v>
      </c>
      <c r="D358" t="s">
        <v>36829</v>
      </c>
      <c r="E358" s="20" t="s">
        <v>36830</v>
      </c>
      <c r="F358" s="26" t="s">
        <v>26</v>
      </c>
      <c r="G358" s="27">
        <v>1</v>
      </c>
      <c r="H358" s="27">
        <v>10</v>
      </c>
      <c r="I358" s="33">
        <v>0.1</v>
      </c>
    </row>
    <row r="359" spans="1:9" x14ac:dyDescent="0.75">
      <c r="A359">
        <v>1271</v>
      </c>
      <c r="B359">
        <v>0.18294199999999999</v>
      </c>
      <c r="C359">
        <v>199020018</v>
      </c>
      <c r="D359" t="s">
        <v>37637</v>
      </c>
      <c r="E359" s="20" t="s">
        <v>37638</v>
      </c>
      <c r="F359" s="26" t="s">
        <v>26</v>
      </c>
      <c r="G359" s="27">
        <v>1</v>
      </c>
      <c r="H359" s="27">
        <v>10</v>
      </c>
      <c r="I359" s="33">
        <v>0.1</v>
      </c>
    </row>
    <row r="360" spans="1:9" x14ac:dyDescent="0.75">
      <c r="A360">
        <v>1757</v>
      </c>
      <c r="B360">
        <v>0.40830899999999998</v>
      </c>
      <c r="C360">
        <v>199055003</v>
      </c>
      <c r="D360" t="s">
        <v>33358</v>
      </c>
      <c r="E360" s="20" t="s">
        <v>33359</v>
      </c>
      <c r="F360" s="26" t="s">
        <v>26</v>
      </c>
      <c r="G360" s="27">
        <v>1</v>
      </c>
      <c r="H360" s="27">
        <v>10</v>
      </c>
      <c r="I360" s="33">
        <v>0.1</v>
      </c>
    </row>
    <row r="361" spans="1:9" x14ac:dyDescent="0.75">
      <c r="A361">
        <v>1652</v>
      </c>
      <c r="B361">
        <v>0.88966299999999998</v>
      </c>
      <c r="C361">
        <v>199045045</v>
      </c>
      <c r="D361" t="s">
        <v>32879</v>
      </c>
      <c r="E361" s="20" t="s">
        <v>32880</v>
      </c>
      <c r="F361" s="26" t="s">
        <v>26</v>
      </c>
      <c r="G361" s="27">
        <v>1</v>
      </c>
      <c r="H361" s="27">
        <v>10</v>
      </c>
      <c r="I361" s="33">
        <v>0.1</v>
      </c>
    </row>
    <row r="362" spans="1:9" x14ac:dyDescent="0.75">
      <c r="A362">
        <v>1235</v>
      </c>
      <c r="B362">
        <v>1.0041</v>
      </c>
      <c r="C362">
        <v>199019013</v>
      </c>
      <c r="D362" t="s">
        <v>24764</v>
      </c>
      <c r="E362" s="20" t="s">
        <v>24765</v>
      </c>
      <c r="F362" s="26" t="s">
        <v>26</v>
      </c>
      <c r="G362" s="27">
        <v>1</v>
      </c>
      <c r="H362" s="27">
        <v>10</v>
      </c>
      <c r="I362" s="33">
        <v>0.1</v>
      </c>
    </row>
    <row r="363" spans="1:9" x14ac:dyDescent="0.75">
      <c r="A363">
        <v>1386</v>
      </c>
      <c r="B363">
        <v>1.500372</v>
      </c>
      <c r="C363">
        <v>199029006</v>
      </c>
      <c r="D363" t="s">
        <v>9353</v>
      </c>
      <c r="E363" s="17" t="s">
        <v>9354</v>
      </c>
      <c r="F363" s="26" t="s">
        <v>26</v>
      </c>
      <c r="G363" s="27">
        <v>1</v>
      </c>
      <c r="H363" s="27">
        <v>7</v>
      </c>
      <c r="I363" s="36">
        <v>0.4</v>
      </c>
    </row>
    <row r="364" spans="1:9" x14ac:dyDescent="0.75">
      <c r="A364">
        <v>973</v>
      </c>
      <c r="B364">
        <v>10.480641</v>
      </c>
      <c r="C364">
        <v>199004006</v>
      </c>
      <c r="D364" t="s">
        <v>40977</v>
      </c>
      <c r="E364" s="20" t="s">
        <v>40978</v>
      </c>
      <c r="F364" s="26" t="s">
        <v>26</v>
      </c>
      <c r="G364" s="27">
        <v>1</v>
      </c>
      <c r="H364" s="27">
        <v>10</v>
      </c>
      <c r="I364" s="33">
        <v>0.1</v>
      </c>
    </row>
    <row r="365" spans="1:9" x14ac:dyDescent="0.75">
      <c r="A365">
        <v>1166</v>
      </c>
      <c r="B365">
        <v>0.65119899999999997</v>
      </c>
      <c r="C365">
        <v>199017024</v>
      </c>
      <c r="D365" t="s">
        <v>34422</v>
      </c>
      <c r="E365" s="20" t="s">
        <v>23483</v>
      </c>
      <c r="F365" s="26" t="s">
        <v>26</v>
      </c>
      <c r="G365" s="27">
        <v>1</v>
      </c>
      <c r="H365" s="27">
        <v>10</v>
      </c>
      <c r="I365" s="33">
        <v>0.1</v>
      </c>
    </row>
    <row r="366" spans="1:9" x14ac:dyDescent="0.75">
      <c r="A366">
        <v>1432</v>
      </c>
      <c r="B366">
        <v>0.29697600000000002</v>
      </c>
      <c r="C366">
        <v>199035008</v>
      </c>
      <c r="D366" t="s">
        <v>31687</v>
      </c>
      <c r="E366" s="20" t="s">
        <v>31688</v>
      </c>
      <c r="F366" s="26" t="s">
        <v>26</v>
      </c>
      <c r="G366" s="27">
        <v>1</v>
      </c>
      <c r="H366" s="27">
        <v>10</v>
      </c>
      <c r="I366" s="33">
        <v>0.1</v>
      </c>
    </row>
    <row r="367" spans="1:9" x14ac:dyDescent="0.75">
      <c r="A367">
        <v>1192</v>
      </c>
      <c r="B367">
        <v>0.25317600000000001</v>
      </c>
      <c r="C367">
        <v>199018001</v>
      </c>
      <c r="D367" t="s">
        <v>39276</v>
      </c>
      <c r="E367" s="20" t="s">
        <v>39277</v>
      </c>
      <c r="F367" s="26" t="s">
        <v>26</v>
      </c>
      <c r="G367" s="27">
        <v>1</v>
      </c>
      <c r="H367" s="27">
        <v>10</v>
      </c>
      <c r="I367" s="33">
        <v>0.1</v>
      </c>
    </row>
    <row r="368" spans="1:9" x14ac:dyDescent="0.75">
      <c r="A368">
        <v>1352</v>
      </c>
      <c r="B368">
        <v>0.46220899999999998</v>
      </c>
      <c r="C368">
        <v>199025003</v>
      </c>
      <c r="D368" t="s">
        <v>13343</v>
      </c>
      <c r="E368" s="19" t="s">
        <v>1559</v>
      </c>
      <c r="F368" s="26" t="s">
        <v>26</v>
      </c>
      <c r="G368" s="27">
        <v>1</v>
      </c>
      <c r="H368" s="27">
        <v>9</v>
      </c>
      <c r="I368" s="38">
        <v>0.2</v>
      </c>
    </row>
    <row r="369" spans="1:9" x14ac:dyDescent="0.75">
      <c r="A369">
        <v>971</v>
      </c>
      <c r="B369">
        <v>2.3171379999999999</v>
      </c>
      <c r="C369">
        <v>199004004</v>
      </c>
      <c r="D369" t="s">
        <v>6957</v>
      </c>
      <c r="E369" s="16" t="s">
        <v>6958</v>
      </c>
      <c r="F369" s="26" t="s">
        <v>26</v>
      </c>
      <c r="G369" s="27">
        <v>1</v>
      </c>
      <c r="H369" s="27">
        <v>6</v>
      </c>
      <c r="I369" s="35">
        <v>0.5</v>
      </c>
    </row>
    <row r="370" spans="1:9" x14ac:dyDescent="0.75">
      <c r="A370">
        <v>1037</v>
      </c>
      <c r="B370">
        <v>0.87575999999999998</v>
      </c>
      <c r="C370">
        <v>199015015</v>
      </c>
      <c r="D370" t="s">
        <v>28221</v>
      </c>
      <c r="E370" s="20" t="s">
        <v>28222</v>
      </c>
      <c r="F370" s="26" t="s">
        <v>26</v>
      </c>
      <c r="G370" s="27">
        <v>1</v>
      </c>
      <c r="H370" s="27">
        <v>10</v>
      </c>
      <c r="I370" s="33">
        <v>0.1</v>
      </c>
    </row>
    <row r="371" spans="1:9" x14ac:dyDescent="0.75">
      <c r="A371">
        <v>564</v>
      </c>
      <c r="B371">
        <v>6.1378000000000002E-2</v>
      </c>
      <c r="C371">
        <v>199016053</v>
      </c>
      <c r="D371" t="s">
        <v>39908</v>
      </c>
      <c r="E371" s="20" t="s">
        <v>39909</v>
      </c>
      <c r="F371" s="26" t="s">
        <v>26</v>
      </c>
      <c r="G371" s="27">
        <v>1</v>
      </c>
      <c r="H371" s="27">
        <v>10</v>
      </c>
      <c r="I371" s="33">
        <v>0.1</v>
      </c>
    </row>
    <row r="372" spans="1:9" x14ac:dyDescent="0.75">
      <c r="A372">
        <v>1354</v>
      </c>
      <c r="B372">
        <v>0.43822800000000001</v>
      </c>
      <c r="C372">
        <v>199025005</v>
      </c>
      <c r="D372" t="s">
        <v>15220</v>
      </c>
      <c r="E372" s="19" t="s">
        <v>15221</v>
      </c>
      <c r="F372" s="26" t="s">
        <v>26</v>
      </c>
      <c r="G372" s="27">
        <v>1</v>
      </c>
      <c r="H372" s="27">
        <v>9</v>
      </c>
      <c r="I372" s="38">
        <v>0.2</v>
      </c>
    </row>
    <row r="373" spans="1:9" x14ac:dyDescent="0.75">
      <c r="A373">
        <v>1537</v>
      </c>
      <c r="B373">
        <v>1.3493200000000001</v>
      </c>
      <c r="C373">
        <v>199041047</v>
      </c>
      <c r="D373" t="s">
        <v>28540</v>
      </c>
      <c r="E373" s="20" t="s">
        <v>28541</v>
      </c>
      <c r="F373" s="26" t="s">
        <v>26</v>
      </c>
      <c r="G373" s="27">
        <v>1</v>
      </c>
      <c r="H373" s="27">
        <v>10</v>
      </c>
      <c r="I373" s="33">
        <v>0.1</v>
      </c>
    </row>
    <row r="374" spans="1:9" x14ac:dyDescent="0.75">
      <c r="A374">
        <v>1358</v>
      </c>
      <c r="B374">
        <v>0.50450899999999999</v>
      </c>
      <c r="C374">
        <v>199025009</v>
      </c>
      <c r="D374" t="s">
        <v>12634</v>
      </c>
      <c r="E374" s="18" t="s">
        <v>12635</v>
      </c>
      <c r="F374" s="26" t="s">
        <v>26</v>
      </c>
      <c r="G374" s="27">
        <v>1</v>
      </c>
      <c r="H374" s="27">
        <v>8</v>
      </c>
      <c r="I374" s="37">
        <v>0.3</v>
      </c>
    </row>
    <row r="375" spans="1:9" x14ac:dyDescent="0.75">
      <c r="A375">
        <v>1512</v>
      </c>
      <c r="B375">
        <v>0.37970999999999999</v>
      </c>
      <c r="C375">
        <v>199041007</v>
      </c>
      <c r="D375" t="s">
        <v>34454</v>
      </c>
      <c r="E375" s="20" t="s">
        <v>34455</v>
      </c>
      <c r="F375" s="26" t="s">
        <v>26</v>
      </c>
      <c r="G375" s="27">
        <v>1</v>
      </c>
      <c r="H375" s="27">
        <v>10</v>
      </c>
      <c r="I375" s="33">
        <v>0.1</v>
      </c>
    </row>
    <row r="376" spans="1:9" x14ac:dyDescent="0.75">
      <c r="A376">
        <v>1571</v>
      </c>
      <c r="B376">
        <v>0.57497200000000004</v>
      </c>
      <c r="C376">
        <v>199041081</v>
      </c>
      <c r="D376" t="s">
        <v>34944</v>
      </c>
      <c r="E376" s="20" t="s">
        <v>34945</v>
      </c>
      <c r="F376" s="26" t="s">
        <v>26</v>
      </c>
      <c r="G376" s="27">
        <v>1</v>
      </c>
      <c r="H376" s="27">
        <v>10</v>
      </c>
      <c r="I376" s="33">
        <v>0.1</v>
      </c>
    </row>
    <row r="377" spans="1:9" x14ac:dyDescent="0.75">
      <c r="A377">
        <v>1398</v>
      </c>
      <c r="B377">
        <v>0.44755099999999998</v>
      </c>
      <c r="C377">
        <v>199030003</v>
      </c>
      <c r="D377" t="s">
        <v>1026</v>
      </c>
      <c r="E377" s="12" t="s">
        <v>1027</v>
      </c>
      <c r="F377" s="26" t="s">
        <v>26</v>
      </c>
      <c r="G377" s="27">
        <v>1</v>
      </c>
      <c r="H377" s="27">
        <v>2</v>
      </c>
      <c r="I377" s="30">
        <v>0.9</v>
      </c>
    </row>
    <row r="378" spans="1:9" x14ac:dyDescent="0.75">
      <c r="A378">
        <v>1762</v>
      </c>
      <c r="B378">
        <v>6.0576999999999999E-2</v>
      </c>
      <c r="C378">
        <v>199055008</v>
      </c>
      <c r="D378" t="s">
        <v>37641</v>
      </c>
      <c r="E378" s="20" t="s">
        <v>37642</v>
      </c>
      <c r="F378" s="26" t="s">
        <v>26</v>
      </c>
      <c r="G378" s="27">
        <v>1</v>
      </c>
      <c r="H378" s="27">
        <v>10</v>
      </c>
      <c r="I378" s="33">
        <v>0.1</v>
      </c>
    </row>
    <row r="379" spans="1:9" x14ac:dyDescent="0.75">
      <c r="A379">
        <v>1496</v>
      </c>
      <c r="B379">
        <v>0.79361800000000005</v>
      </c>
      <c r="C379">
        <v>199039016</v>
      </c>
      <c r="D379" t="s">
        <v>18530</v>
      </c>
      <c r="E379" s="19" t="s">
        <v>18531</v>
      </c>
      <c r="F379" s="26" t="s">
        <v>26</v>
      </c>
      <c r="G379" s="27">
        <v>1</v>
      </c>
      <c r="H379" s="27">
        <v>9</v>
      </c>
      <c r="I379" s="38">
        <v>0.2</v>
      </c>
    </row>
    <row r="380" spans="1:9" x14ac:dyDescent="0.75">
      <c r="A380">
        <v>463</v>
      </c>
      <c r="B380">
        <v>3.0324E-2</v>
      </c>
      <c r="C380">
        <v>199053010</v>
      </c>
      <c r="D380" t="s">
        <v>42122</v>
      </c>
      <c r="E380" s="20" t="s">
        <v>42123</v>
      </c>
      <c r="F380" s="26" t="s">
        <v>26</v>
      </c>
      <c r="G380" s="27">
        <v>1</v>
      </c>
      <c r="H380" s="27">
        <v>10</v>
      </c>
      <c r="I380" s="33">
        <v>0.1</v>
      </c>
    </row>
    <row r="381" spans="1:9" x14ac:dyDescent="0.75">
      <c r="A381">
        <v>464</v>
      </c>
      <c r="B381">
        <v>7.1970000000000006E-2</v>
      </c>
      <c r="C381">
        <v>199053011</v>
      </c>
      <c r="D381" t="s">
        <v>39407</v>
      </c>
      <c r="E381" s="20" t="s">
        <v>39408</v>
      </c>
      <c r="F381" s="26" t="s">
        <v>26</v>
      </c>
      <c r="G381" s="27">
        <v>1</v>
      </c>
      <c r="H381" s="27">
        <v>10</v>
      </c>
      <c r="I381" s="33">
        <v>0.1</v>
      </c>
    </row>
    <row r="382" spans="1:9" x14ac:dyDescent="0.75">
      <c r="A382">
        <v>620</v>
      </c>
      <c r="B382">
        <v>0.16825200000000001</v>
      </c>
      <c r="C382">
        <v>199042006</v>
      </c>
      <c r="D382" t="s">
        <v>37524</v>
      </c>
      <c r="E382" s="20" t="s">
        <v>37525</v>
      </c>
      <c r="F382" s="26" t="s">
        <v>26</v>
      </c>
      <c r="G382" s="27">
        <v>1</v>
      </c>
      <c r="H382" s="27">
        <v>10</v>
      </c>
      <c r="I382" s="33">
        <v>0.1</v>
      </c>
    </row>
    <row r="383" spans="1:9" x14ac:dyDescent="0.75">
      <c r="A383">
        <v>1490</v>
      </c>
      <c r="B383">
        <v>1.901805</v>
      </c>
      <c r="C383">
        <v>199039010</v>
      </c>
      <c r="D383" t="s">
        <v>3050</v>
      </c>
      <c r="E383" s="14" t="s">
        <v>3051</v>
      </c>
      <c r="F383" s="26" t="s">
        <v>26</v>
      </c>
      <c r="G383" s="27">
        <v>1</v>
      </c>
      <c r="H383" s="27">
        <v>4</v>
      </c>
      <c r="I383" s="32">
        <v>0.7</v>
      </c>
    </row>
    <row r="384" spans="1:9" x14ac:dyDescent="0.75">
      <c r="A384">
        <v>970</v>
      </c>
      <c r="B384">
        <v>1.069831</v>
      </c>
      <c r="C384">
        <v>199004003</v>
      </c>
      <c r="D384" t="s">
        <v>25518</v>
      </c>
      <c r="E384" s="20" t="s">
        <v>25519</v>
      </c>
      <c r="F384" s="26" t="s">
        <v>26</v>
      </c>
      <c r="G384" s="27">
        <v>1</v>
      </c>
      <c r="H384" s="27">
        <v>10</v>
      </c>
      <c r="I384" s="33">
        <v>0.1</v>
      </c>
    </row>
    <row r="385" spans="1:9" x14ac:dyDescent="0.75">
      <c r="A385">
        <v>1048</v>
      </c>
      <c r="B385">
        <v>1.0668390000000001</v>
      </c>
      <c r="C385">
        <v>199015026</v>
      </c>
      <c r="D385" t="s">
        <v>40257</v>
      </c>
      <c r="E385" s="20" t="s">
        <v>40258</v>
      </c>
      <c r="F385" s="26" t="s">
        <v>26</v>
      </c>
      <c r="G385" s="27">
        <v>1</v>
      </c>
      <c r="H385" s="27">
        <v>10</v>
      </c>
      <c r="I385" s="33">
        <v>0.1</v>
      </c>
    </row>
    <row r="386" spans="1:9" x14ac:dyDescent="0.75">
      <c r="A386">
        <v>1559</v>
      </c>
      <c r="B386">
        <v>2.0175920000000001</v>
      </c>
      <c r="C386">
        <v>199041069</v>
      </c>
      <c r="D386" t="s">
        <v>37021</v>
      </c>
      <c r="E386" s="20" t="s">
        <v>37022</v>
      </c>
      <c r="F386" s="26" t="s">
        <v>26</v>
      </c>
      <c r="G386" s="27">
        <v>1</v>
      </c>
      <c r="H386" s="27">
        <v>10</v>
      </c>
      <c r="I386" s="33">
        <v>0.1</v>
      </c>
    </row>
    <row r="387" spans="1:9" x14ac:dyDescent="0.75">
      <c r="A387">
        <v>1608</v>
      </c>
      <c r="B387">
        <v>0.51799099999999998</v>
      </c>
      <c r="C387">
        <v>199045001</v>
      </c>
      <c r="D387" t="s">
        <v>36038</v>
      </c>
      <c r="E387" s="20" t="s">
        <v>36039</v>
      </c>
      <c r="F387" s="26" t="s">
        <v>26</v>
      </c>
      <c r="G387" s="27">
        <v>1</v>
      </c>
      <c r="H387" s="27">
        <v>10</v>
      </c>
      <c r="I387" s="33">
        <v>0.1</v>
      </c>
    </row>
    <row r="388" spans="1:9" x14ac:dyDescent="0.75">
      <c r="A388">
        <v>579</v>
      </c>
      <c r="B388">
        <v>0.95555999999999996</v>
      </c>
      <c r="C388">
        <v>199029009</v>
      </c>
      <c r="D388" t="s">
        <v>7060</v>
      </c>
      <c r="E388" s="16" t="s">
        <v>7061</v>
      </c>
      <c r="F388" s="26" t="s">
        <v>26</v>
      </c>
      <c r="G388" s="27">
        <v>1</v>
      </c>
      <c r="H388" s="27">
        <v>6</v>
      </c>
      <c r="I388" s="35">
        <v>0.5</v>
      </c>
    </row>
    <row r="389" spans="1:9" x14ac:dyDescent="0.75">
      <c r="A389">
        <v>575</v>
      </c>
      <c r="B389">
        <v>0.25559500000000002</v>
      </c>
      <c r="C389">
        <v>199016064</v>
      </c>
      <c r="D389" t="s">
        <v>36646</v>
      </c>
      <c r="E389" s="20" t="s">
        <v>36647</v>
      </c>
      <c r="F389" s="26" t="s">
        <v>26</v>
      </c>
      <c r="G389" s="27">
        <v>1</v>
      </c>
      <c r="H389" s="27">
        <v>10</v>
      </c>
      <c r="I389" s="33">
        <v>0.1</v>
      </c>
    </row>
    <row r="390" spans="1:9" x14ac:dyDescent="0.75">
      <c r="A390">
        <v>1290</v>
      </c>
      <c r="B390">
        <v>0.48775099999999999</v>
      </c>
      <c r="C390">
        <v>199021005</v>
      </c>
      <c r="D390" t="s">
        <v>28323</v>
      </c>
      <c r="E390" s="20" t="s">
        <v>28324</v>
      </c>
      <c r="F390" s="26" t="s">
        <v>26</v>
      </c>
      <c r="G390" s="27">
        <v>1</v>
      </c>
      <c r="H390" s="27">
        <v>10</v>
      </c>
      <c r="I390" s="33">
        <v>0.1</v>
      </c>
    </row>
    <row r="391" spans="1:9" x14ac:dyDescent="0.75">
      <c r="A391">
        <v>1297</v>
      </c>
      <c r="B391">
        <v>0.20233400000000001</v>
      </c>
      <c r="C391">
        <v>199021012</v>
      </c>
      <c r="D391" t="s">
        <v>24996</v>
      </c>
      <c r="E391" s="20" t="s">
        <v>24997</v>
      </c>
      <c r="F391" s="26" t="s">
        <v>26</v>
      </c>
      <c r="G391" s="27">
        <v>1</v>
      </c>
      <c r="H391" s="27">
        <v>10</v>
      </c>
      <c r="I391" s="33">
        <v>0.1</v>
      </c>
    </row>
    <row r="392" spans="1:9" x14ac:dyDescent="0.75">
      <c r="A392">
        <v>1306</v>
      </c>
      <c r="B392">
        <v>8.4782999999999997E-2</v>
      </c>
      <c r="C392">
        <v>199021021</v>
      </c>
      <c r="D392" t="s">
        <v>25484</v>
      </c>
      <c r="E392" s="20" t="s">
        <v>25485</v>
      </c>
      <c r="F392" s="26" t="s">
        <v>26</v>
      </c>
      <c r="G392" s="27">
        <v>1</v>
      </c>
      <c r="H392" s="27">
        <v>10</v>
      </c>
      <c r="I392" s="33">
        <v>0.1</v>
      </c>
    </row>
    <row r="393" spans="1:9" x14ac:dyDescent="0.75">
      <c r="A393">
        <v>1305</v>
      </c>
      <c r="B393">
        <v>0.16642599999999999</v>
      </c>
      <c r="C393">
        <v>199021020</v>
      </c>
      <c r="D393" t="s">
        <v>16391</v>
      </c>
      <c r="E393" s="19" t="s">
        <v>16392</v>
      </c>
      <c r="F393" s="26" t="s">
        <v>26</v>
      </c>
      <c r="G393" s="27">
        <v>1</v>
      </c>
      <c r="H393" s="27">
        <v>9</v>
      </c>
      <c r="I393" s="38">
        <v>0.2</v>
      </c>
    </row>
    <row r="394" spans="1:9" x14ac:dyDescent="0.75">
      <c r="A394">
        <v>1307</v>
      </c>
      <c r="B394">
        <v>0.34545500000000001</v>
      </c>
      <c r="C394">
        <v>199021022</v>
      </c>
      <c r="D394" t="s">
        <v>16004</v>
      </c>
      <c r="E394" s="19" t="s">
        <v>16005</v>
      </c>
      <c r="F394" s="26" t="s">
        <v>26</v>
      </c>
      <c r="G394" s="27">
        <v>1</v>
      </c>
      <c r="H394" s="27">
        <v>9</v>
      </c>
      <c r="I394" s="38">
        <v>0.2</v>
      </c>
    </row>
    <row r="395" spans="1:9" x14ac:dyDescent="0.75">
      <c r="A395">
        <v>1296</v>
      </c>
      <c r="B395">
        <v>0.15786500000000001</v>
      </c>
      <c r="C395">
        <v>199021011</v>
      </c>
      <c r="D395" t="s">
        <v>29706</v>
      </c>
      <c r="E395" s="20" t="s">
        <v>29707</v>
      </c>
      <c r="F395" s="26" t="s">
        <v>26</v>
      </c>
      <c r="G395" s="27">
        <v>1</v>
      </c>
      <c r="H395" s="27">
        <v>10</v>
      </c>
      <c r="I395" s="33">
        <v>0.1</v>
      </c>
    </row>
    <row r="396" spans="1:9" x14ac:dyDescent="0.75">
      <c r="A396">
        <v>1303</v>
      </c>
      <c r="B396">
        <v>4.9772999999999998E-2</v>
      </c>
      <c r="C396">
        <v>199021018</v>
      </c>
      <c r="D396" t="s">
        <v>39610</v>
      </c>
      <c r="E396" s="20" t="s">
        <v>39611</v>
      </c>
      <c r="F396" s="26" t="s">
        <v>26</v>
      </c>
      <c r="G396" s="27">
        <v>1</v>
      </c>
      <c r="H396" s="27">
        <v>10</v>
      </c>
      <c r="I396" s="33">
        <v>0.1</v>
      </c>
    </row>
    <row r="397" spans="1:9" x14ac:dyDescent="0.75">
      <c r="A397">
        <v>1302</v>
      </c>
      <c r="B397">
        <v>0.41531499999999999</v>
      </c>
      <c r="C397">
        <v>199021017</v>
      </c>
      <c r="D397" t="s">
        <v>25057</v>
      </c>
      <c r="E397" s="20" t="s">
        <v>25058</v>
      </c>
      <c r="F397" s="26" t="s">
        <v>26</v>
      </c>
      <c r="G397" s="27">
        <v>1</v>
      </c>
      <c r="H397" s="27">
        <v>10</v>
      </c>
      <c r="I397" s="33">
        <v>0.1</v>
      </c>
    </row>
    <row r="398" spans="1:9" x14ac:dyDescent="0.75">
      <c r="A398">
        <v>1288</v>
      </c>
      <c r="B398">
        <v>0.234265</v>
      </c>
      <c r="C398">
        <v>199021003</v>
      </c>
      <c r="D398" t="s">
        <v>27677</v>
      </c>
      <c r="E398" s="20" t="s">
        <v>27678</v>
      </c>
      <c r="F398" s="26" t="s">
        <v>26</v>
      </c>
      <c r="G398" s="27">
        <v>1</v>
      </c>
      <c r="H398" s="27">
        <v>10</v>
      </c>
      <c r="I398" s="33">
        <v>0.1</v>
      </c>
    </row>
    <row r="399" spans="1:9" x14ac:dyDescent="0.75">
      <c r="A399">
        <v>1308</v>
      </c>
      <c r="B399">
        <v>0.33698400000000001</v>
      </c>
      <c r="C399">
        <v>199021023</v>
      </c>
      <c r="D399" t="s">
        <v>25592</v>
      </c>
      <c r="E399" s="20" t="s">
        <v>25593</v>
      </c>
      <c r="F399" s="26" t="s">
        <v>26</v>
      </c>
      <c r="G399" s="27">
        <v>1</v>
      </c>
      <c r="H399" s="27">
        <v>10</v>
      </c>
      <c r="I399" s="33">
        <v>0.1</v>
      </c>
    </row>
    <row r="400" spans="1:9" x14ac:dyDescent="0.75">
      <c r="A400">
        <v>1301</v>
      </c>
      <c r="B400">
        <v>0.26419900000000002</v>
      </c>
      <c r="C400">
        <v>199021016</v>
      </c>
      <c r="D400" t="s">
        <v>21764</v>
      </c>
      <c r="E400" s="20" t="s">
        <v>21765</v>
      </c>
      <c r="F400" s="26" t="s">
        <v>26</v>
      </c>
      <c r="G400" s="27">
        <v>1</v>
      </c>
      <c r="H400" s="27">
        <v>10</v>
      </c>
      <c r="I400" s="33">
        <v>0.1</v>
      </c>
    </row>
    <row r="401" spans="1:9" x14ac:dyDescent="0.75">
      <c r="A401">
        <v>1292</v>
      </c>
      <c r="B401">
        <v>0.547095</v>
      </c>
      <c r="C401">
        <v>199021007</v>
      </c>
      <c r="D401" t="s">
        <v>32555</v>
      </c>
      <c r="E401" s="20" t="s">
        <v>32556</v>
      </c>
      <c r="F401" s="26" t="s">
        <v>26</v>
      </c>
      <c r="G401" s="27">
        <v>1</v>
      </c>
      <c r="H401" s="27">
        <v>10</v>
      </c>
      <c r="I401" s="33">
        <v>0.1</v>
      </c>
    </row>
    <row r="402" spans="1:9" x14ac:dyDescent="0.75">
      <c r="A402">
        <v>1300</v>
      </c>
      <c r="B402">
        <v>0.221633</v>
      </c>
      <c r="C402">
        <v>199021015</v>
      </c>
      <c r="D402" t="s">
        <v>25942</v>
      </c>
      <c r="E402" s="20" t="s">
        <v>25943</v>
      </c>
      <c r="F402" s="26" t="s">
        <v>26</v>
      </c>
      <c r="G402" s="27">
        <v>1</v>
      </c>
      <c r="H402" s="27">
        <v>10</v>
      </c>
      <c r="I402" s="33">
        <v>0.1</v>
      </c>
    </row>
    <row r="403" spans="1:9" x14ac:dyDescent="0.75">
      <c r="A403">
        <v>1298</v>
      </c>
      <c r="B403">
        <v>0.422848</v>
      </c>
      <c r="C403">
        <v>199021013</v>
      </c>
      <c r="D403" t="s">
        <v>21817</v>
      </c>
      <c r="E403" s="20" t="s">
        <v>21818</v>
      </c>
      <c r="F403" s="26" t="s">
        <v>26</v>
      </c>
      <c r="G403" s="27">
        <v>1</v>
      </c>
      <c r="H403" s="27">
        <v>10</v>
      </c>
      <c r="I403" s="33">
        <v>0.1</v>
      </c>
    </row>
    <row r="404" spans="1:9" x14ac:dyDescent="0.75">
      <c r="A404">
        <v>1286</v>
      </c>
      <c r="B404">
        <v>0.72330300000000003</v>
      </c>
      <c r="C404">
        <v>199021001</v>
      </c>
      <c r="D404" t="s">
        <v>13796</v>
      </c>
      <c r="E404" s="19" t="s">
        <v>13797</v>
      </c>
      <c r="F404" s="26" t="s">
        <v>26</v>
      </c>
      <c r="G404" s="27">
        <v>1</v>
      </c>
      <c r="H404" s="27">
        <v>9</v>
      </c>
      <c r="I404" s="38">
        <v>0.2</v>
      </c>
    </row>
    <row r="405" spans="1:9" x14ac:dyDescent="0.75">
      <c r="A405">
        <v>1293</v>
      </c>
      <c r="B405">
        <v>0.51209199999999999</v>
      </c>
      <c r="C405">
        <v>199021008</v>
      </c>
      <c r="D405" t="s">
        <v>20042</v>
      </c>
      <c r="E405" s="19" t="s">
        <v>20043</v>
      </c>
      <c r="F405" s="26" t="s">
        <v>26</v>
      </c>
      <c r="G405" s="27">
        <v>1</v>
      </c>
      <c r="H405" s="27">
        <v>9</v>
      </c>
      <c r="I405" s="38">
        <v>0.2</v>
      </c>
    </row>
    <row r="406" spans="1:9" x14ac:dyDescent="0.75">
      <c r="A406">
        <v>1291</v>
      </c>
      <c r="B406">
        <v>0.53172799999999998</v>
      </c>
      <c r="C406">
        <v>199021006</v>
      </c>
      <c r="D406" t="s">
        <v>29031</v>
      </c>
      <c r="E406" s="20" t="s">
        <v>29032</v>
      </c>
      <c r="F406" s="26" t="s">
        <v>26</v>
      </c>
      <c r="G406" s="27">
        <v>1</v>
      </c>
      <c r="H406" s="27">
        <v>10</v>
      </c>
      <c r="I406" s="33">
        <v>0.1</v>
      </c>
    </row>
    <row r="407" spans="1:9" x14ac:dyDescent="0.75">
      <c r="A407">
        <v>1294</v>
      </c>
      <c r="B407">
        <v>0.41656399999999999</v>
      </c>
      <c r="C407">
        <v>199021009</v>
      </c>
      <c r="D407" t="s">
        <v>31661</v>
      </c>
      <c r="E407" s="20" t="s">
        <v>31662</v>
      </c>
      <c r="F407" s="26" t="s">
        <v>26</v>
      </c>
      <c r="G407" s="27">
        <v>1</v>
      </c>
      <c r="H407" s="27">
        <v>10</v>
      </c>
      <c r="I407" s="33">
        <v>0.1</v>
      </c>
    </row>
    <row r="408" spans="1:9" x14ac:dyDescent="0.75">
      <c r="A408">
        <v>1295</v>
      </c>
      <c r="B408">
        <v>0.44824399999999998</v>
      </c>
      <c r="C408">
        <v>199021010</v>
      </c>
      <c r="D408" t="s">
        <v>25770</v>
      </c>
      <c r="E408" s="20" t="s">
        <v>25771</v>
      </c>
      <c r="F408" s="26" t="s">
        <v>26</v>
      </c>
      <c r="G408" s="27">
        <v>1</v>
      </c>
      <c r="H408" s="27">
        <v>10</v>
      </c>
      <c r="I408" s="33">
        <v>0.1</v>
      </c>
    </row>
    <row r="409" spans="1:9" x14ac:dyDescent="0.75">
      <c r="A409">
        <v>1287</v>
      </c>
      <c r="B409">
        <v>0.66158499999999998</v>
      </c>
      <c r="C409">
        <v>199021002</v>
      </c>
      <c r="D409" t="s">
        <v>40970</v>
      </c>
      <c r="E409" s="20" t="s">
        <v>40971</v>
      </c>
      <c r="F409" s="26" t="s">
        <v>26</v>
      </c>
      <c r="G409" s="27">
        <v>1</v>
      </c>
      <c r="H409" s="27">
        <v>10</v>
      </c>
      <c r="I409" s="33">
        <v>0.1</v>
      </c>
    </row>
    <row r="410" spans="1:9" x14ac:dyDescent="0.75">
      <c r="A410">
        <v>1304</v>
      </c>
      <c r="B410">
        <v>7.2872000000000006E-2</v>
      </c>
      <c r="C410">
        <v>199021019</v>
      </c>
      <c r="D410" t="s">
        <v>27004</v>
      </c>
      <c r="E410" s="20" t="s">
        <v>27005</v>
      </c>
      <c r="F410" s="26" t="s">
        <v>26</v>
      </c>
      <c r="G410" s="27">
        <v>1</v>
      </c>
      <c r="H410" s="27">
        <v>10</v>
      </c>
      <c r="I410" s="33">
        <v>0.1</v>
      </c>
    </row>
    <row r="411" spans="1:9" x14ac:dyDescent="0.75">
      <c r="A411">
        <v>1299</v>
      </c>
      <c r="B411">
        <v>0.34182499999999999</v>
      </c>
      <c r="C411">
        <v>199021014</v>
      </c>
      <c r="D411" t="s">
        <v>24395</v>
      </c>
      <c r="E411" s="20" t="s">
        <v>24396</v>
      </c>
      <c r="F411" s="26" t="s">
        <v>26</v>
      </c>
      <c r="G411" s="27">
        <v>1</v>
      </c>
      <c r="H411" s="27">
        <v>10</v>
      </c>
      <c r="I411" s="33">
        <v>0.1</v>
      </c>
    </row>
    <row r="412" spans="1:9" x14ac:dyDescent="0.75">
      <c r="A412">
        <v>1100</v>
      </c>
      <c r="B412">
        <v>0.92058700000000004</v>
      </c>
      <c r="C412">
        <v>199016044</v>
      </c>
      <c r="D412" t="s">
        <v>18570</v>
      </c>
      <c r="E412" s="19" t="s">
        <v>11453</v>
      </c>
      <c r="F412" s="26" t="s">
        <v>26</v>
      </c>
      <c r="G412" s="27">
        <v>1</v>
      </c>
      <c r="H412" s="27">
        <v>9</v>
      </c>
      <c r="I412" s="38">
        <v>0.2</v>
      </c>
    </row>
    <row r="413" spans="1:9" x14ac:dyDescent="0.75">
      <c r="A413">
        <v>1577</v>
      </c>
      <c r="B413">
        <v>1.289069</v>
      </c>
      <c r="C413">
        <v>199041087</v>
      </c>
      <c r="D413" t="s">
        <v>36565</v>
      </c>
      <c r="E413" s="20" t="s">
        <v>36566</v>
      </c>
      <c r="F413" s="26" t="s">
        <v>26</v>
      </c>
      <c r="G413" s="27">
        <v>1</v>
      </c>
      <c r="H413" s="27">
        <v>10</v>
      </c>
      <c r="I413" s="33">
        <v>0.1</v>
      </c>
    </row>
    <row r="414" spans="1:9" x14ac:dyDescent="0.75">
      <c r="A414">
        <v>1106</v>
      </c>
      <c r="B414">
        <v>9.6976999999999994E-2</v>
      </c>
      <c r="C414">
        <v>199016066</v>
      </c>
      <c r="D414" t="s">
        <v>33732</v>
      </c>
      <c r="E414" s="20" t="s">
        <v>33733</v>
      </c>
      <c r="F414" s="26" t="s">
        <v>26</v>
      </c>
      <c r="G414" s="27">
        <v>1</v>
      </c>
      <c r="H414" s="27">
        <v>10</v>
      </c>
      <c r="I414" s="33">
        <v>0.1</v>
      </c>
    </row>
    <row r="415" spans="1:9" x14ac:dyDescent="0.75">
      <c r="A415">
        <v>1137</v>
      </c>
      <c r="B415">
        <v>0.144062</v>
      </c>
      <c r="C415">
        <v>199016097</v>
      </c>
      <c r="D415" t="s">
        <v>18166</v>
      </c>
      <c r="E415" s="19" t="s">
        <v>18167</v>
      </c>
      <c r="F415" s="26" t="s">
        <v>26</v>
      </c>
      <c r="G415" s="27">
        <v>1</v>
      </c>
      <c r="H415" s="27">
        <v>9</v>
      </c>
      <c r="I415" s="38">
        <v>0.2</v>
      </c>
    </row>
    <row r="416" spans="1:9" x14ac:dyDescent="0.75">
      <c r="A416">
        <v>1135</v>
      </c>
      <c r="B416">
        <v>0.181287</v>
      </c>
      <c r="C416">
        <v>199016095</v>
      </c>
      <c r="D416" t="s">
        <v>32544</v>
      </c>
      <c r="E416" s="20" t="s">
        <v>32545</v>
      </c>
      <c r="F416" s="26" t="s">
        <v>26</v>
      </c>
      <c r="G416" s="27">
        <v>1</v>
      </c>
      <c r="H416" s="27">
        <v>10</v>
      </c>
      <c r="I416" s="33">
        <v>0.1</v>
      </c>
    </row>
    <row r="417" spans="1:9" x14ac:dyDescent="0.75">
      <c r="A417">
        <v>1114</v>
      </c>
      <c r="B417">
        <v>0.211037</v>
      </c>
      <c r="C417">
        <v>199016074</v>
      </c>
      <c r="D417" t="s">
        <v>25163</v>
      </c>
      <c r="E417" s="20" t="s">
        <v>25164</v>
      </c>
      <c r="F417" s="26" t="s">
        <v>26</v>
      </c>
      <c r="G417" s="27">
        <v>1</v>
      </c>
      <c r="H417" s="27">
        <v>10</v>
      </c>
      <c r="I417" s="33">
        <v>0.1</v>
      </c>
    </row>
    <row r="418" spans="1:9" x14ac:dyDescent="0.75">
      <c r="A418">
        <v>1111</v>
      </c>
      <c r="B418">
        <v>0.215864</v>
      </c>
      <c r="C418">
        <v>199016071</v>
      </c>
      <c r="D418" t="s">
        <v>23031</v>
      </c>
      <c r="E418" s="20" t="s">
        <v>23032</v>
      </c>
      <c r="F418" s="26" t="s">
        <v>26</v>
      </c>
      <c r="G418" s="27">
        <v>1</v>
      </c>
      <c r="H418" s="27">
        <v>10</v>
      </c>
      <c r="I418" s="33">
        <v>0.1</v>
      </c>
    </row>
    <row r="419" spans="1:9" x14ac:dyDescent="0.75">
      <c r="A419">
        <v>1112</v>
      </c>
      <c r="B419">
        <v>0.28007700000000002</v>
      </c>
      <c r="C419">
        <v>199016072</v>
      </c>
      <c r="D419" t="s">
        <v>24115</v>
      </c>
      <c r="E419" s="20" t="s">
        <v>24116</v>
      </c>
      <c r="F419" s="26" t="s">
        <v>26</v>
      </c>
      <c r="G419" s="27">
        <v>1</v>
      </c>
      <c r="H419" s="27">
        <v>10</v>
      </c>
      <c r="I419" s="33">
        <v>0.1</v>
      </c>
    </row>
    <row r="420" spans="1:9" x14ac:dyDescent="0.75">
      <c r="A420">
        <v>1092</v>
      </c>
      <c r="B420">
        <v>0.64309799999999995</v>
      </c>
      <c r="C420">
        <v>199016036</v>
      </c>
      <c r="D420" t="s">
        <v>42055</v>
      </c>
      <c r="E420" s="20" t="s">
        <v>42056</v>
      </c>
      <c r="F420" s="26" t="s">
        <v>26</v>
      </c>
      <c r="G420" s="27">
        <v>1</v>
      </c>
      <c r="H420" s="27">
        <v>10</v>
      </c>
      <c r="I420" s="33">
        <v>0.1</v>
      </c>
    </row>
    <row r="421" spans="1:9" x14ac:dyDescent="0.75">
      <c r="A421">
        <v>1136</v>
      </c>
      <c r="B421">
        <v>0.47770800000000002</v>
      </c>
      <c r="C421">
        <v>199016096</v>
      </c>
      <c r="D421" t="s">
        <v>39977</v>
      </c>
      <c r="E421" s="20" t="s">
        <v>39978</v>
      </c>
      <c r="F421" s="26" t="s">
        <v>26</v>
      </c>
      <c r="G421" s="27">
        <v>1</v>
      </c>
      <c r="H421" s="27">
        <v>10</v>
      </c>
      <c r="I421" s="33">
        <v>0.1</v>
      </c>
    </row>
    <row r="422" spans="1:9" x14ac:dyDescent="0.75">
      <c r="A422">
        <v>1131</v>
      </c>
      <c r="B422">
        <v>0.44531900000000002</v>
      </c>
      <c r="C422">
        <v>199016091</v>
      </c>
      <c r="D422" t="s">
        <v>7679</v>
      </c>
      <c r="E422" s="16" t="s">
        <v>7680</v>
      </c>
      <c r="F422" s="26" t="s">
        <v>26</v>
      </c>
      <c r="G422" s="27">
        <v>1</v>
      </c>
      <c r="H422" s="27">
        <v>6</v>
      </c>
      <c r="I422" s="35">
        <v>0.5</v>
      </c>
    </row>
    <row r="423" spans="1:9" x14ac:dyDescent="0.75">
      <c r="A423">
        <v>1134</v>
      </c>
      <c r="B423">
        <v>8.4180000000000005E-2</v>
      </c>
      <c r="C423">
        <v>199016094</v>
      </c>
      <c r="D423" t="s">
        <v>36594</v>
      </c>
      <c r="E423" s="20" t="s">
        <v>36595</v>
      </c>
      <c r="F423" s="26" t="s">
        <v>26</v>
      </c>
      <c r="G423" s="27">
        <v>1</v>
      </c>
      <c r="H423" s="27">
        <v>10</v>
      </c>
      <c r="I423" s="33">
        <v>0.1</v>
      </c>
    </row>
    <row r="424" spans="1:9" x14ac:dyDescent="0.75">
      <c r="A424">
        <v>1142</v>
      </c>
      <c r="B424">
        <v>1.403394</v>
      </c>
      <c r="C424">
        <v>199016102</v>
      </c>
      <c r="D424" t="s">
        <v>42039</v>
      </c>
      <c r="E424" s="20" t="s">
        <v>42040</v>
      </c>
      <c r="F424" s="26" t="s">
        <v>26</v>
      </c>
      <c r="G424" s="27">
        <v>1</v>
      </c>
      <c r="H424" s="27">
        <v>10</v>
      </c>
      <c r="I424" s="33">
        <v>0.1</v>
      </c>
    </row>
    <row r="425" spans="1:9" x14ac:dyDescent="0.75">
      <c r="A425">
        <v>1311</v>
      </c>
      <c r="B425">
        <v>0.26264199999999999</v>
      </c>
      <c r="C425">
        <v>199022003</v>
      </c>
      <c r="D425" t="s">
        <v>42035</v>
      </c>
      <c r="E425" s="20" t="s">
        <v>42036</v>
      </c>
      <c r="F425" s="26" t="s">
        <v>26</v>
      </c>
      <c r="G425" s="27">
        <v>1</v>
      </c>
      <c r="H425" s="27">
        <v>10</v>
      </c>
      <c r="I425" s="33">
        <v>0.1</v>
      </c>
    </row>
    <row r="426" spans="1:9" x14ac:dyDescent="0.75">
      <c r="A426">
        <v>1120</v>
      </c>
      <c r="B426">
        <v>0.50607500000000005</v>
      </c>
      <c r="C426">
        <v>199016080</v>
      </c>
      <c r="D426" t="s">
        <v>39996</v>
      </c>
      <c r="E426" s="20" t="s">
        <v>39997</v>
      </c>
      <c r="F426" s="26" t="s">
        <v>26</v>
      </c>
      <c r="G426" s="27">
        <v>1</v>
      </c>
      <c r="H426" s="27">
        <v>10</v>
      </c>
      <c r="I426" s="33">
        <v>0.1</v>
      </c>
    </row>
    <row r="427" spans="1:9" x14ac:dyDescent="0.75">
      <c r="A427">
        <v>1747</v>
      </c>
      <c r="B427">
        <v>3.6784999999999998E-2</v>
      </c>
      <c r="C427">
        <v>199053019</v>
      </c>
      <c r="D427" t="s">
        <v>40692</v>
      </c>
      <c r="E427" s="20" t="s">
        <v>34269</v>
      </c>
      <c r="F427" s="26" t="s">
        <v>26</v>
      </c>
      <c r="G427" s="27">
        <v>1</v>
      </c>
      <c r="H427" s="27">
        <v>10</v>
      </c>
      <c r="I427" s="33">
        <v>0.1</v>
      </c>
    </row>
    <row r="428" spans="1:9" x14ac:dyDescent="0.75">
      <c r="A428">
        <v>1212</v>
      </c>
      <c r="B428">
        <v>1.00621</v>
      </c>
      <c r="C428">
        <v>199018021</v>
      </c>
      <c r="D428" t="s">
        <v>11519</v>
      </c>
      <c r="E428" s="18" t="s">
        <v>11520</v>
      </c>
      <c r="F428" s="26" t="s">
        <v>26</v>
      </c>
      <c r="G428" s="27">
        <v>1</v>
      </c>
      <c r="H428" s="27">
        <v>8</v>
      </c>
      <c r="I428" s="37">
        <v>0.3</v>
      </c>
    </row>
    <row r="429" spans="1:9" x14ac:dyDescent="0.75">
      <c r="A429">
        <v>1109</v>
      </c>
      <c r="B429">
        <v>0.20704800000000001</v>
      </c>
      <c r="C429">
        <v>199016069</v>
      </c>
      <c r="D429" t="s">
        <v>31838</v>
      </c>
      <c r="E429" s="20" t="s">
        <v>31839</v>
      </c>
      <c r="F429" s="26" t="s">
        <v>26</v>
      </c>
      <c r="G429" s="27">
        <v>1</v>
      </c>
      <c r="H429" s="27">
        <v>10</v>
      </c>
      <c r="I429" s="33">
        <v>0.1</v>
      </c>
    </row>
    <row r="430" spans="1:9" x14ac:dyDescent="0.75">
      <c r="A430">
        <v>1389</v>
      </c>
      <c r="B430">
        <v>0.99487700000000001</v>
      </c>
      <c r="C430">
        <v>199029026</v>
      </c>
      <c r="D430" t="s">
        <v>19146</v>
      </c>
      <c r="E430" s="19" t="s">
        <v>19147</v>
      </c>
      <c r="F430" s="26" t="s">
        <v>26</v>
      </c>
      <c r="G430" s="27">
        <v>1</v>
      </c>
      <c r="H430" s="27">
        <v>9</v>
      </c>
      <c r="I430" s="38">
        <v>0.2</v>
      </c>
    </row>
    <row r="431" spans="1:9" x14ac:dyDescent="0.75">
      <c r="A431">
        <v>1726</v>
      </c>
      <c r="B431">
        <v>0.13732</v>
      </c>
      <c r="C431">
        <v>199051004</v>
      </c>
      <c r="D431" t="s">
        <v>39991</v>
      </c>
      <c r="E431" s="20" t="s">
        <v>18732</v>
      </c>
      <c r="F431" s="26" t="s">
        <v>26</v>
      </c>
      <c r="G431" s="27">
        <v>1</v>
      </c>
      <c r="H431" s="27">
        <v>10</v>
      </c>
      <c r="I431" s="33">
        <v>0.1</v>
      </c>
    </row>
    <row r="432" spans="1:9" x14ac:dyDescent="0.75">
      <c r="A432">
        <v>1654</v>
      </c>
      <c r="B432">
        <v>8.2000000000000003E-2</v>
      </c>
      <c r="C432">
        <v>199045047</v>
      </c>
      <c r="D432" t="s">
        <v>39699</v>
      </c>
      <c r="E432" s="20" t="s">
        <v>39700</v>
      </c>
      <c r="F432" s="26" t="s">
        <v>26</v>
      </c>
      <c r="G432" s="27">
        <v>1</v>
      </c>
      <c r="H432" s="27">
        <v>10</v>
      </c>
      <c r="I432" s="33">
        <v>0.1</v>
      </c>
    </row>
    <row r="433" spans="1:9" x14ac:dyDescent="0.75">
      <c r="A433">
        <v>1638</v>
      </c>
      <c r="B433">
        <v>0.112093</v>
      </c>
      <c r="C433">
        <v>199045031</v>
      </c>
      <c r="D433" t="s">
        <v>40350</v>
      </c>
      <c r="E433" s="20" t="s">
        <v>40351</v>
      </c>
      <c r="F433" s="26" t="s">
        <v>26</v>
      </c>
      <c r="G433" s="27">
        <v>1</v>
      </c>
      <c r="H433" s="27">
        <v>10</v>
      </c>
      <c r="I433" s="33">
        <v>0.1</v>
      </c>
    </row>
    <row r="434" spans="1:9" x14ac:dyDescent="0.75">
      <c r="A434">
        <v>622</v>
      </c>
      <c r="B434">
        <v>0.189135</v>
      </c>
      <c r="C434">
        <v>199042008</v>
      </c>
      <c r="D434" t="s">
        <v>39217</v>
      </c>
      <c r="E434" s="20" t="s">
        <v>36862</v>
      </c>
      <c r="F434" s="26" t="s">
        <v>26</v>
      </c>
      <c r="G434" s="27">
        <v>1</v>
      </c>
      <c r="H434" s="27">
        <v>10</v>
      </c>
      <c r="I434" s="33">
        <v>0.1</v>
      </c>
    </row>
    <row r="435" spans="1:9" x14ac:dyDescent="0.75">
      <c r="A435">
        <v>1148</v>
      </c>
      <c r="B435">
        <v>0.38852500000000001</v>
      </c>
      <c r="C435">
        <v>199017006</v>
      </c>
      <c r="D435" t="s">
        <v>39654</v>
      </c>
      <c r="E435" s="20" t="s">
        <v>11890</v>
      </c>
      <c r="F435" s="26" t="s">
        <v>26</v>
      </c>
      <c r="G435" s="27">
        <v>1</v>
      </c>
      <c r="H435" s="27">
        <v>10</v>
      </c>
      <c r="I435" s="33">
        <v>0.1</v>
      </c>
    </row>
    <row r="436" spans="1:9" x14ac:dyDescent="0.75">
      <c r="A436">
        <v>1588</v>
      </c>
      <c r="B436">
        <v>2.5001389999999999</v>
      </c>
      <c r="C436">
        <v>199041098</v>
      </c>
      <c r="D436" t="s">
        <v>25973</v>
      </c>
      <c r="E436" s="20" t="s">
        <v>25974</v>
      </c>
      <c r="F436" s="26" t="s">
        <v>26</v>
      </c>
      <c r="G436" s="27">
        <v>1</v>
      </c>
      <c r="H436" s="27">
        <v>10</v>
      </c>
      <c r="I436" s="33">
        <v>0.1</v>
      </c>
    </row>
    <row r="437" spans="1:9" x14ac:dyDescent="0.75">
      <c r="A437">
        <v>1221</v>
      </c>
      <c r="B437">
        <v>0.39889000000000002</v>
      </c>
      <c r="C437">
        <v>199018030</v>
      </c>
      <c r="D437" t="s">
        <v>28897</v>
      </c>
      <c r="E437" s="20" t="s">
        <v>28898</v>
      </c>
      <c r="F437" s="26" t="s">
        <v>26</v>
      </c>
      <c r="G437" s="27">
        <v>1</v>
      </c>
      <c r="H437" s="27">
        <v>10</v>
      </c>
      <c r="I437" s="33">
        <v>0.1</v>
      </c>
    </row>
    <row r="438" spans="1:9" x14ac:dyDescent="0.75">
      <c r="A438">
        <v>1130</v>
      </c>
      <c r="B438">
        <v>0.10540099999999999</v>
      </c>
      <c r="C438">
        <v>199016090</v>
      </c>
      <c r="D438" t="s">
        <v>40974</v>
      </c>
      <c r="E438" s="20" t="s">
        <v>40975</v>
      </c>
      <c r="F438" s="26" t="s">
        <v>26</v>
      </c>
      <c r="G438" s="27">
        <v>1</v>
      </c>
      <c r="H438" s="27">
        <v>10</v>
      </c>
      <c r="I438" s="33">
        <v>0.1</v>
      </c>
    </row>
    <row r="439" spans="1:9" x14ac:dyDescent="0.75">
      <c r="A439">
        <v>1063</v>
      </c>
      <c r="B439">
        <v>0.220608</v>
      </c>
      <c r="C439">
        <v>199016007</v>
      </c>
      <c r="D439" t="s">
        <v>39249</v>
      </c>
      <c r="E439" s="20" t="s">
        <v>1697</v>
      </c>
      <c r="F439" s="26" t="s">
        <v>26</v>
      </c>
      <c r="G439" s="27">
        <v>1</v>
      </c>
      <c r="H439" s="27">
        <v>10</v>
      </c>
      <c r="I439" s="33">
        <v>0.1</v>
      </c>
    </row>
    <row r="440" spans="1:9" x14ac:dyDescent="0.75">
      <c r="A440">
        <v>1447</v>
      </c>
      <c r="B440">
        <v>0.38018299999999999</v>
      </c>
      <c r="C440">
        <v>199036010</v>
      </c>
      <c r="D440" t="s">
        <v>22705</v>
      </c>
      <c r="E440" s="20" t="s">
        <v>22706</v>
      </c>
      <c r="F440" s="26" t="s">
        <v>26</v>
      </c>
      <c r="G440" s="27">
        <v>1</v>
      </c>
      <c r="H440" s="27">
        <v>10</v>
      </c>
      <c r="I440" s="33">
        <v>0.1</v>
      </c>
    </row>
    <row r="441" spans="1:9" x14ac:dyDescent="0.75">
      <c r="A441">
        <v>991</v>
      </c>
      <c r="B441">
        <v>0.90988100000000005</v>
      </c>
      <c r="C441">
        <v>199013001</v>
      </c>
      <c r="D441" t="s">
        <v>28990</v>
      </c>
      <c r="E441" s="20" t="s">
        <v>28991</v>
      </c>
      <c r="F441" s="26" t="s">
        <v>26</v>
      </c>
      <c r="G441" s="27">
        <v>1</v>
      </c>
      <c r="H441" s="27">
        <v>10</v>
      </c>
      <c r="I441" s="33">
        <v>0.1</v>
      </c>
    </row>
    <row r="442" spans="1:9" x14ac:dyDescent="0.75">
      <c r="A442">
        <v>1338</v>
      </c>
      <c r="B442">
        <v>2.5850059999999999</v>
      </c>
      <c r="C442">
        <v>199024003</v>
      </c>
      <c r="D442" t="s">
        <v>1455</v>
      </c>
      <c r="E442" s="12" t="s">
        <v>1456</v>
      </c>
      <c r="F442" s="26" t="s">
        <v>26</v>
      </c>
      <c r="G442" s="27">
        <v>1</v>
      </c>
      <c r="H442" s="27">
        <v>2</v>
      </c>
      <c r="I442" s="30">
        <v>0.9</v>
      </c>
    </row>
    <row r="443" spans="1:9" x14ac:dyDescent="0.75">
      <c r="A443">
        <v>1541</v>
      </c>
      <c r="B443">
        <v>2.315258</v>
      </c>
      <c r="C443">
        <v>199041051</v>
      </c>
      <c r="D443" t="s">
        <v>30258</v>
      </c>
      <c r="E443" s="20" t="s">
        <v>30259</v>
      </c>
      <c r="F443" s="26" t="s">
        <v>26</v>
      </c>
      <c r="G443" s="27">
        <v>1</v>
      </c>
      <c r="H443" s="27">
        <v>10</v>
      </c>
      <c r="I443" s="33">
        <v>0.1</v>
      </c>
    </row>
    <row r="444" spans="1:9" x14ac:dyDescent="0.75">
      <c r="A444">
        <v>1407</v>
      </c>
      <c r="B444">
        <v>2.5606E-2</v>
      </c>
      <c r="C444">
        <v>199031003</v>
      </c>
      <c r="D444" t="s">
        <v>18902</v>
      </c>
      <c r="E444" s="19" t="s">
        <v>18903</v>
      </c>
      <c r="F444" s="26" t="s">
        <v>26</v>
      </c>
      <c r="G444" s="27">
        <v>1</v>
      </c>
      <c r="H444" s="27">
        <v>9</v>
      </c>
      <c r="I444" s="38">
        <v>0.2</v>
      </c>
    </row>
    <row r="445" spans="1:9" x14ac:dyDescent="0.75">
      <c r="A445">
        <v>1323</v>
      </c>
      <c r="B445">
        <v>2.4768460000000001</v>
      </c>
      <c r="C445">
        <v>199022015</v>
      </c>
      <c r="D445" t="s">
        <v>39399</v>
      </c>
      <c r="E445" s="20" t="s">
        <v>39400</v>
      </c>
      <c r="F445" s="26" t="s">
        <v>26</v>
      </c>
      <c r="G445" s="27">
        <v>1</v>
      </c>
      <c r="H445" s="27">
        <v>10</v>
      </c>
      <c r="I445" s="33">
        <v>0.1</v>
      </c>
    </row>
    <row r="446" spans="1:9" x14ac:dyDescent="0.75">
      <c r="A446">
        <v>1113</v>
      </c>
      <c r="B446">
        <v>4.3415000000000002E-2</v>
      </c>
      <c r="C446">
        <v>199016073</v>
      </c>
      <c r="D446" t="s">
        <v>38148</v>
      </c>
      <c r="E446" s="20" t="s">
        <v>38149</v>
      </c>
      <c r="F446" s="26" t="s">
        <v>26</v>
      </c>
      <c r="G446" s="27">
        <v>1</v>
      </c>
      <c r="H446" s="27">
        <v>10</v>
      </c>
      <c r="I446" s="33">
        <v>0.1</v>
      </c>
    </row>
    <row r="447" spans="1:9" x14ac:dyDescent="0.75">
      <c r="A447">
        <v>1207</v>
      </c>
      <c r="B447">
        <v>1.250956</v>
      </c>
      <c r="C447">
        <v>199018016</v>
      </c>
      <c r="D447" t="s">
        <v>673</v>
      </c>
      <c r="E447" s="11" t="s">
        <v>674</v>
      </c>
      <c r="F447" s="26" t="s">
        <v>26</v>
      </c>
      <c r="G447" s="27">
        <v>1</v>
      </c>
      <c r="H447" s="27">
        <v>1</v>
      </c>
      <c r="I447" s="28">
        <v>1</v>
      </c>
    </row>
    <row r="448" spans="1:9" x14ac:dyDescent="0.75">
      <c r="A448">
        <v>1094</v>
      </c>
      <c r="B448">
        <v>0.24690500000000001</v>
      </c>
      <c r="C448">
        <v>199016038</v>
      </c>
      <c r="D448" t="s">
        <v>37138</v>
      </c>
      <c r="E448" s="20" t="s">
        <v>20095</v>
      </c>
      <c r="F448" s="26" t="s">
        <v>26</v>
      </c>
      <c r="G448" s="27">
        <v>1</v>
      </c>
      <c r="H448" s="27">
        <v>10</v>
      </c>
      <c r="I448" s="33">
        <v>0.1</v>
      </c>
    </row>
    <row r="449" spans="1:9" x14ac:dyDescent="0.75">
      <c r="A449">
        <v>1102</v>
      </c>
      <c r="B449">
        <v>0.31352799999999997</v>
      </c>
      <c r="C449">
        <v>199016046</v>
      </c>
      <c r="D449" t="s">
        <v>38600</v>
      </c>
      <c r="E449" s="20" t="s">
        <v>38601</v>
      </c>
      <c r="F449" s="26" t="s">
        <v>26</v>
      </c>
      <c r="G449" s="27">
        <v>1</v>
      </c>
      <c r="H449" s="27">
        <v>10</v>
      </c>
      <c r="I449" s="33">
        <v>0.1</v>
      </c>
    </row>
    <row r="450" spans="1:9" x14ac:dyDescent="0.75">
      <c r="A450">
        <v>1099</v>
      </c>
      <c r="B450">
        <v>0.39486100000000002</v>
      </c>
      <c r="C450">
        <v>199016043</v>
      </c>
      <c r="D450" t="s">
        <v>35200</v>
      </c>
      <c r="E450" s="20" t="s">
        <v>35201</v>
      </c>
      <c r="F450" s="26" t="s">
        <v>26</v>
      </c>
      <c r="G450" s="27">
        <v>1</v>
      </c>
      <c r="H450" s="27">
        <v>10</v>
      </c>
      <c r="I450" s="33">
        <v>0.1</v>
      </c>
    </row>
    <row r="451" spans="1:9" x14ac:dyDescent="0.75">
      <c r="A451">
        <v>1088</v>
      </c>
      <c r="B451">
        <v>8.0782000000000007E-2</v>
      </c>
      <c r="C451">
        <v>199016032</v>
      </c>
      <c r="D451" t="s">
        <v>39864</v>
      </c>
      <c r="E451" s="20" t="s">
        <v>39865</v>
      </c>
      <c r="F451" s="26" t="s">
        <v>26</v>
      </c>
      <c r="G451" s="27">
        <v>1</v>
      </c>
      <c r="H451" s="27">
        <v>10</v>
      </c>
      <c r="I451" s="33">
        <v>0.1</v>
      </c>
    </row>
    <row r="452" spans="1:9" x14ac:dyDescent="0.75">
      <c r="A452">
        <v>1001</v>
      </c>
      <c r="B452">
        <v>0.56634300000000004</v>
      </c>
      <c r="C452">
        <v>199013011</v>
      </c>
      <c r="D452" t="s">
        <v>33646</v>
      </c>
      <c r="E452" s="20" t="s">
        <v>33647</v>
      </c>
      <c r="F452" s="26" t="s">
        <v>26</v>
      </c>
      <c r="G452" s="27">
        <v>1</v>
      </c>
      <c r="H452" s="27">
        <v>10</v>
      </c>
      <c r="I452" s="33">
        <v>0.1</v>
      </c>
    </row>
    <row r="453" spans="1:9" x14ac:dyDescent="0.75">
      <c r="A453">
        <v>994</v>
      </c>
      <c r="B453">
        <v>0.49352400000000002</v>
      </c>
      <c r="C453">
        <v>199013004</v>
      </c>
      <c r="D453" t="s">
        <v>16829</v>
      </c>
      <c r="E453" s="19" t="s">
        <v>16830</v>
      </c>
      <c r="F453" s="26" t="s">
        <v>26</v>
      </c>
      <c r="G453" s="27">
        <v>1</v>
      </c>
      <c r="H453" s="27">
        <v>9</v>
      </c>
      <c r="I453" s="38">
        <v>0.2</v>
      </c>
    </row>
    <row r="454" spans="1:9" x14ac:dyDescent="0.75">
      <c r="A454">
        <v>1002</v>
      </c>
      <c r="B454">
        <v>0.234152</v>
      </c>
      <c r="C454">
        <v>199013012</v>
      </c>
      <c r="D454" t="s">
        <v>38118</v>
      </c>
      <c r="E454" s="20" t="s">
        <v>38119</v>
      </c>
      <c r="F454" s="26" t="s">
        <v>26</v>
      </c>
      <c r="G454" s="27">
        <v>1</v>
      </c>
      <c r="H454" s="27">
        <v>10</v>
      </c>
      <c r="I454" s="33">
        <v>0.1</v>
      </c>
    </row>
    <row r="455" spans="1:9" x14ac:dyDescent="0.75">
      <c r="A455">
        <v>992</v>
      </c>
      <c r="B455">
        <v>1.3951199999999999</v>
      </c>
      <c r="C455">
        <v>199013002</v>
      </c>
      <c r="D455" t="s">
        <v>28199</v>
      </c>
      <c r="E455" s="20" t="s">
        <v>28200</v>
      </c>
      <c r="F455" s="26" t="s">
        <v>26</v>
      </c>
      <c r="G455" s="27">
        <v>1</v>
      </c>
      <c r="H455" s="27">
        <v>10</v>
      </c>
      <c r="I455" s="33">
        <v>0.1</v>
      </c>
    </row>
    <row r="456" spans="1:9" x14ac:dyDescent="0.75">
      <c r="A456">
        <v>450</v>
      </c>
      <c r="B456">
        <v>0.27749800000000002</v>
      </c>
      <c r="C456">
        <v>199035022</v>
      </c>
      <c r="D456" t="s">
        <v>40832</v>
      </c>
      <c r="E456" s="20" t="s">
        <v>40833</v>
      </c>
      <c r="F456" s="26" t="s">
        <v>26</v>
      </c>
      <c r="G456" s="27">
        <v>1</v>
      </c>
      <c r="H456" s="27">
        <v>10</v>
      </c>
      <c r="I456" s="33">
        <v>0.1</v>
      </c>
    </row>
    <row r="457" spans="1:9" x14ac:dyDescent="0.75">
      <c r="A457">
        <v>1437</v>
      </c>
      <c r="B457">
        <v>6.2233919999999996</v>
      </c>
      <c r="C457">
        <v>199035029</v>
      </c>
      <c r="D457" t="s">
        <v>34475</v>
      </c>
      <c r="E457" s="20" t="s">
        <v>34476</v>
      </c>
      <c r="F457" s="26" t="s">
        <v>26</v>
      </c>
      <c r="G457" s="27">
        <v>1</v>
      </c>
      <c r="H457" s="27">
        <v>10</v>
      </c>
      <c r="I457" s="33">
        <v>0.1</v>
      </c>
    </row>
    <row r="458" spans="1:9" x14ac:dyDescent="0.75">
      <c r="A458">
        <v>1093</v>
      </c>
      <c r="B458">
        <v>0.51397400000000004</v>
      </c>
      <c r="C458">
        <v>199016037</v>
      </c>
      <c r="D458" t="s">
        <v>36228</v>
      </c>
      <c r="E458" s="20" t="s">
        <v>36229</v>
      </c>
      <c r="F458" s="26" t="s">
        <v>26</v>
      </c>
      <c r="G458" s="27">
        <v>1</v>
      </c>
      <c r="H458" s="27">
        <v>10</v>
      </c>
      <c r="I458" s="33">
        <v>0.1</v>
      </c>
    </row>
    <row r="459" spans="1:9" x14ac:dyDescent="0.75">
      <c r="A459">
        <v>1457</v>
      </c>
      <c r="B459">
        <v>6.9607039999999998</v>
      </c>
      <c r="C459">
        <v>199038005</v>
      </c>
      <c r="D459" t="s">
        <v>771</v>
      </c>
      <c r="E459" s="12" t="s">
        <v>772</v>
      </c>
      <c r="F459" s="26" t="s">
        <v>26</v>
      </c>
      <c r="G459" s="27">
        <v>1</v>
      </c>
      <c r="H459" s="27">
        <v>2</v>
      </c>
      <c r="I459" s="30">
        <v>0.9</v>
      </c>
    </row>
    <row r="460" spans="1:9" x14ac:dyDescent="0.75">
      <c r="A460">
        <v>1456</v>
      </c>
      <c r="B460">
        <v>0.19016</v>
      </c>
      <c r="C460">
        <v>199038004</v>
      </c>
      <c r="D460" t="s">
        <v>20394</v>
      </c>
      <c r="E460" s="19" t="s">
        <v>18027</v>
      </c>
      <c r="F460" s="26" t="s">
        <v>26</v>
      </c>
      <c r="G460" s="27">
        <v>1</v>
      </c>
      <c r="H460" s="27">
        <v>9</v>
      </c>
      <c r="I460" s="38">
        <v>0.2</v>
      </c>
    </row>
    <row r="461" spans="1:9" x14ac:dyDescent="0.75">
      <c r="A461">
        <v>1194</v>
      </c>
      <c r="B461">
        <v>0.59466699999999995</v>
      </c>
      <c r="C461">
        <v>199018003</v>
      </c>
      <c r="D461" t="s">
        <v>23392</v>
      </c>
      <c r="E461" s="20" t="s">
        <v>23393</v>
      </c>
      <c r="F461" s="26" t="s">
        <v>26</v>
      </c>
      <c r="G461" s="27">
        <v>1</v>
      </c>
      <c r="H461" s="27">
        <v>10</v>
      </c>
      <c r="I461" s="33">
        <v>0.1</v>
      </c>
    </row>
    <row r="462" spans="1:9" x14ac:dyDescent="0.75">
      <c r="A462">
        <v>1199</v>
      </c>
      <c r="B462">
        <v>0.325685</v>
      </c>
      <c r="C462">
        <v>199018008</v>
      </c>
      <c r="D462" t="s">
        <v>29958</v>
      </c>
      <c r="E462" s="20" t="s">
        <v>29959</v>
      </c>
      <c r="F462" s="26" t="s">
        <v>26</v>
      </c>
      <c r="G462" s="27">
        <v>1</v>
      </c>
      <c r="H462" s="27">
        <v>10</v>
      </c>
      <c r="I462" s="33">
        <v>0.1</v>
      </c>
    </row>
    <row r="463" spans="1:9" x14ac:dyDescent="0.75">
      <c r="A463">
        <v>1381</v>
      </c>
      <c r="B463">
        <v>3.5492729999999999</v>
      </c>
      <c r="C463">
        <v>199029001</v>
      </c>
      <c r="D463" t="s">
        <v>982</v>
      </c>
      <c r="E463" s="12" t="s">
        <v>983</v>
      </c>
      <c r="F463" s="26" t="s">
        <v>26</v>
      </c>
      <c r="G463" s="27">
        <v>1</v>
      </c>
      <c r="H463" s="27">
        <v>2</v>
      </c>
      <c r="I463" s="30">
        <v>0.9</v>
      </c>
    </row>
    <row r="464" spans="1:9" x14ac:dyDescent="0.75">
      <c r="A464">
        <v>1347</v>
      </c>
      <c r="B464">
        <v>1.9127149999999999</v>
      </c>
      <c r="C464">
        <v>199024012</v>
      </c>
      <c r="D464" t="s">
        <v>42027</v>
      </c>
      <c r="E464" s="20" t="s">
        <v>42028</v>
      </c>
      <c r="F464" s="26" t="s">
        <v>26</v>
      </c>
      <c r="G464" s="27">
        <v>1</v>
      </c>
      <c r="H464" s="27">
        <v>10</v>
      </c>
      <c r="I464" s="33">
        <v>0.1</v>
      </c>
    </row>
    <row r="465" spans="1:9" x14ac:dyDescent="0.75">
      <c r="A465">
        <v>1122</v>
      </c>
      <c r="B465">
        <v>7.8683000000000003E-2</v>
      </c>
      <c r="C465">
        <v>199016082</v>
      </c>
      <c r="D465" t="s">
        <v>37222</v>
      </c>
      <c r="E465" s="20" t="s">
        <v>37223</v>
      </c>
      <c r="F465" s="26" t="s">
        <v>26</v>
      </c>
      <c r="G465" s="27">
        <v>1</v>
      </c>
      <c r="H465" s="27">
        <v>10</v>
      </c>
      <c r="I465" s="33">
        <v>0.1</v>
      </c>
    </row>
    <row r="466" spans="1:9" x14ac:dyDescent="0.75">
      <c r="A466">
        <v>1670</v>
      </c>
      <c r="B466">
        <v>0.50828600000000002</v>
      </c>
      <c r="C466">
        <v>199045063</v>
      </c>
      <c r="D466" t="s">
        <v>40046</v>
      </c>
      <c r="E466" s="20" t="s">
        <v>40047</v>
      </c>
      <c r="F466" s="26" t="s">
        <v>26</v>
      </c>
      <c r="G466" s="27">
        <v>1</v>
      </c>
      <c r="H466" s="27">
        <v>10</v>
      </c>
      <c r="I466" s="33">
        <v>0.1</v>
      </c>
    </row>
    <row r="467" spans="1:9" x14ac:dyDescent="0.75">
      <c r="A467">
        <v>1268</v>
      </c>
      <c r="B467">
        <v>0.20393500000000001</v>
      </c>
      <c r="C467">
        <v>199020015</v>
      </c>
      <c r="D467" t="s">
        <v>36987</v>
      </c>
      <c r="E467" s="20" t="s">
        <v>36988</v>
      </c>
      <c r="F467" s="26" t="s">
        <v>26</v>
      </c>
      <c r="G467" s="27">
        <v>1</v>
      </c>
      <c r="H467" s="27">
        <v>10</v>
      </c>
      <c r="I467" s="33">
        <v>0.1</v>
      </c>
    </row>
    <row r="468" spans="1:9" x14ac:dyDescent="0.75">
      <c r="A468">
        <v>1083</v>
      </c>
      <c r="B468">
        <v>1.9599800000000001</v>
      </c>
      <c r="C468">
        <v>199016027</v>
      </c>
      <c r="D468" t="s">
        <v>11882</v>
      </c>
      <c r="E468" s="18" t="s">
        <v>11883</v>
      </c>
      <c r="F468" s="26" t="s">
        <v>26</v>
      </c>
      <c r="G468" s="27">
        <v>1</v>
      </c>
      <c r="H468" s="27">
        <v>8</v>
      </c>
      <c r="I468" s="37">
        <v>0.3</v>
      </c>
    </row>
    <row r="469" spans="1:9" x14ac:dyDescent="0.75">
      <c r="A469">
        <v>1016</v>
      </c>
      <c r="B469">
        <v>4.070627</v>
      </c>
      <c r="C469">
        <v>199014005</v>
      </c>
      <c r="D469" t="s">
        <v>8456</v>
      </c>
      <c r="E469" s="16" t="s">
        <v>8457</v>
      </c>
      <c r="F469" s="26" t="s">
        <v>26</v>
      </c>
      <c r="G469" s="27">
        <v>1</v>
      </c>
      <c r="H469" s="27">
        <v>6</v>
      </c>
      <c r="I469" s="35">
        <v>0.5</v>
      </c>
    </row>
    <row r="470" spans="1:9" x14ac:dyDescent="0.75">
      <c r="A470">
        <v>1746</v>
      </c>
      <c r="B470">
        <v>6.0151999999999997E-2</v>
      </c>
      <c r="C470">
        <v>199053018</v>
      </c>
      <c r="D470" t="s">
        <v>40299</v>
      </c>
      <c r="E470" s="20" t="s">
        <v>40300</v>
      </c>
      <c r="F470" s="26" t="s">
        <v>26</v>
      </c>
      <c r="G470" s="27">
        <v>1</v>
      </c>
      <c r="H470" s="27">
        <v>10</v>
      </c>
      <c r="I470" s="33">
        <v>0.1</v>
      </c>
    </row>
    <row r="471" spans="1:9" x14ac:dyDescent="0.75">
      <c r="A471">
        <v>1410</v>
      </c>
      <c r="B471">
        <v>0.60117600000000004</v>
      </c>
      <c r="C471">
        <v>199032002</v>
      </c>
      <c r="D471" t="s">
        <v>1229</v>
      </c>
      <c r="E471" s="12" t="s">
        <v>1230</v>
      </c>
      <c r="F471" s="26" t="s">
        <v>26</v>
      </c>
      <c r="G471" s="27">
        <v>1</v>
      </c>
      <c r="H471" s="27">
        <v>2</v>
      </c>
      <c r="I471" s="30">
        <v>0.9</v>
      </c>
    </row>
    <row r="472" spans="1:9" x14ac:dyDescent="0.75">
      <c r="A472">
        <v>1244</v>
      </c>
      <c r="B472">
        <v>0.45713300000000001</v>
      </c>
      <c r="C472">
        <v>199019022</v>
      </c>
      <c r="D472" t="s">
        <v>33868</v>
      </c>
      <c r="E472" s="20" t="s">
        <v>33869</v>
      </c>
      <c r="F472" s="26" t="s">
        <v>26</v>
      </c>
      <c r="G472" s="27">
        <v>1</v>
      </c>
      <c r="H472" s="27">
        <v>10</v>
      </c>
      <c r="I472" s="33">
        <v>0.1</v>
      </c>
    </row>
    <row r="473" spans="1:9" x14ac:dyDescent="0.75">
      <c r="A473">
        <v>1233</v>
      </c>
      <c r="B473">
        <v>0.82842199999999999</v>
      </c>
      <c r="C473">
        <v>199019011</v>
      </c>
      <c r="D473" t="s">
        <v>38972</v>
      </c>
      <c r="E473" s="20" t="s">
        <v>38973</v>
      </c>
      <c r="F473" s="26" t="s">
        <v>26</v>
      </c>
      <c r="G473" s="27">
        <v>1</v>
      </c>
      <c r="H473" s="27">
        <v>10</v>
      </c>
      <c r="I473" s="33">
        <v>0.1</v>
      </c>
    </row>
    <row r="474" spans="1:9" x14ac:dyDescent="0.75">
      <c r="A474">
        <v>1228</v>
      </c>
      <c r="B474">
        <v>2.5708090000000001</v>
      </c>
      <c r="C474">
        <v>199019006</v>
      </c>
      <c r="D474" t="s">
        <v>24896</v>
      </c>
      <c r="E474" s="20" t="s">
        <v>24897</v>
      </c>
      <c r="F474" s="26" t="s">
        <v>26</v>
      </c>
      <c r="G474" s="27">
        <v>1</v>
      </c>
      <c r="H474" s="27">
        <v>10</v>
      </c>
      <c r="I474" s="33">
        <v>0.1</v>
      </c>
    </row>
    <row r="475" spans="1:9" x14ac:dyDescent="0.75">
      <c r="A475">
        <v>1249</v>
      </c>
      <c r="B475">
        <v>7.3018359999999998</v>
      </c>
      <c r="C475">
        <v>199019027</v>
      </c>
      <c r="D475" t="s">
        <v>18327</v>
      </c>
      <c r="E475" s="19" t="s">
        <v>18328</v>
      </c>
      <c r="F475" s="26" t="s">
        <v>26</v>
      </c>
      <c r="G475" s="27">
        <v>1</v>
      </c>
      <c r="H475" s="27">
        <v>9</v>
      </c>
      <c r="I475" s="38">
        <v>0.2</v>
      </c>
    </row>
    <row r="476" spans="1:9" x14ac:dyDescent="0.75">
      <c r="A476">
        <v>1242</v>
      </c>
      <c r="B476">
        <v>2.7941029999999998</v>
      </c>
      <c r="C476">
        <v>199019020</v>
      </c>
      <c r="D476" t="s">
        <v>32000</v>
      </c>
      <c r="E476" s="20" t="s">
        <v>32001</v>
      </c>
      <c r="F476" s="26" t="s">
        <v>26</v>
      </c>
      <c r="G476" s="27">
        <v>1</v>
      </c>
      <c r="H476" s="27">
        <v>10</v>
      </c>
      <c r="I476" s="33">
        <v>0.1</v>
      </c>
    </row>
    <row r="477" spans="1:9" x14ac:dyDescent="0.75">
      <c r="A477">
        <v>1618</v>
      </c>
      <c r="B477">
        <v>0.14929200000000001</v>
      </c>
      <c r="C477">
        <v>199045011</v>
      </c>
      <c r="D477" t="s">
        <v>40132</v>
      </c>
      <c r="E477" s="20" t="s">
        <v>40133</v>
      </c>
      <c r="F477" s="26" t="s">
        <v>26</v>
      </c>
      <c r="G477" s="27">
        <v>1</v>
      </c>
      <c r="H477" s="27">
        <v>10</v>
      </c>
      <c r="I477" s="33">
        <v>0.1</v>
      </c>
    </row>
    <row r="478" spans="1:9" x14ac:dyDescent="0.75">
      <c r="A478">
        <v>1256</v>
      </c>
      <c r="B478">
        <v>0.14274500000000001</v>
      </c>
      <c r="C478">
        <v>199020003</v>
      </c>
      <c r="D478" t="s">
        <v>37736</v>
      </c>
      <c r="E478" s="20" t="s">
        <v>8629</v>
      </c>
      <c r="F478" s="26" t="s">
        <v>26</v>
      </c>
      <c r="G478" s="27">
        <v>1</v>
      </c>
      <c r="H478" s="27">
        <v>10</v>
      </c>
      <c r="I478" s="33">
        <v>0.1</v>
      </c>
    </row>
    <row r="479" spans="1:9" x14ac:dyDescent="0.75">
      <c r="A479">
        <v>1260</v>
      </c>
      <c r="B479">
        <v>0.37238700000000002</v>
      </c>
      <c r="C479">
        <v>199020007</v>
      </c>
      <c r="D479" t="s">
        <v>34966</v>
      </c>
      <c r="E479" s="20" t="s">
        <v>34967</v>
      </c>
      <c r="F479" s="26" t="s">
        <v>26</v>
      </c>
      <c r="G479" s="27">
        <v>1</v>
      </c>
      <c r="H479" s="27">
        <v>10</v>
      </c>
      <c r="I479" s="33">
        <v>0.1</v>
      </c>
    </row>
    <row r="480" spans="1:9" x14ac:dyDescent="0.75">
      <c r="A480">
        <v>451</v>
      </c>
      <c r="B480">
        <v>0.98697900000000005</v>
      </c>
      <c r="C480">
        <v>199035023</v>
      </c>
      <c r="D480" t="s">
        <v>34988</v>
      </c>
      <c r="E480" s="20" t="s">
        <v>34989</v>
      </c>
      <c r="F480" s="26" t="s">
        <v>26</v>
      </c>
      <c r="G480" s="27">
        <v>1</v>
      </c>
      <c r="H480" s="27">
        <v>10</v>
      </c>
      <c r="I480" s="33">
        <v>0.1</v>
      </c>
    </row>
    <row r="481" spans="1:9" x14ac:dyDescent="0.75">
      <c r="A481">
        <v>1147</v>
      </c>
      <c r="B481">
        <v>5.8638000000000003E-2</v>
      </c>
      <c r="C481">
        <v>199017005</v>
      </c>
      <c r="D481" t="s">
        <v>41143</v>
      </c>
      <c r="E481" s="20" t="s">
        <v>41144</v>
      </c>
      <c r="F481" s="26" t="s">
        <v>26</v>
      </c>
      <c r="G481" s="27">
        <v>1</v>
      </c>
      <c r="H481" s="27">
        <v>10</v>
      </c>
      <c r="I481" s="33">
        <v>0.1</v>
      </c>
    </row>
    <row r="482" spans="1:9" x14ac:dyDescent="0.75">
      <c r="A482">
        <v>1067</v>
      </c>
      <c r="B482">
        <v>0.30535000000000001</v>
      </c>
      <c r="C482">
        <v>199016011</v>
      </c>
      <c r="D482" t="s">
        <v>39245</v>
      </c>
      <c r="E482" s="20" t="s">
        <v>39246</v>
      </c>
      <c r="F482" s="26" t="s">
        <v>26</v>
      </c>
      <c r="G482" s="27">
        <v>1</v>
      </c>
      <c r="H482" s="27">
        <v>10</v>
      </c>
      <c r="I482" s="33">
        <v>0.1</v>
      </c>
    </row>
    <row r="483" spans="1:9" x14ac:dyDescent="0.75">
      <c r="A483">
        <v>1666</v>
      </c>
      <c r="B483">
        <v>0.12409299999999999</v>
      </c>
      <c r="C483">
        <v>199045059</v>
      </c>
      <c r="D483" t="s">
        <v>36754</v>
      </c>
      <c r="E483" s="20" t="s">
        <v>36755</v>
      </c>
      <c r="F483" s="26" t="s">
        <v>26</v>
      </c>
      <c r="G483" s="27">
        <v>1</v>
      </c>
      <c r="H483" s="27">
        <v>10</v>
      </c>
      <c r="I483" s="33">
        <v>0.1</v>
      </c>
    </row>
    <row r="484" spans="1:9" x14ac:dyDescent="0.75">
      <c r="A484">
        <v>1382</v>
      </c>
      <c r="B484">
        <v>2.1976200000000001</v>
      </c>
      <c r="C484">
        <v>199029002</v>
      </c>
      <c r="D484" t="s">
        <v>6535</v>
      </c>
      <c r="E484" s="15" t="s">
        <v>6536</v>
      </c>
      <c r="F484" s="26" t="s">
        <v>26</v>
      </c>
      <c r="G484" s="27">
        <v>1</v>
      </c>
      <c r="H484" s="27">
        <v>5</v>
      </c>
      <c r="I484" s="34">
        <v>0.6</v>
      </c>
    </row>
    <row r="485" spans="1:9" x14ac:dyDescent="0.75">
      <c r="A485">
        <v>1667</v>
      </c>
      <c r="B485">
        <v>0.12395399999999999</v>
      </c>
      <c r="C485">
        <v>199045060</v>
      </c>
      <c r="D485" t="s">
        <v>37560</v>
      </c>
      <c r="E485" s="20" t="s">
        <v>37561</v>
      </c>
      <c r="F485" s="26" t="s">
        <v>26</v>
      </c>
      <c r="G485" s="27">
        <v>1</v>
      </c>
      <c r="H485" s="27">
        <v>10</v>
      </c>
      <c r="I485" s="33">
        <v>0.1</v>
      </c>
    </row>
    <row r="486" spans="1:9" x14ac:dyDescent="0.75">
      <c r="A486">
        <v>1628</v>
      </c>
      <c r="B486">
        <v>0.56193700000000002</v>
      </c>
      <c r="C486">
        <v>199045021</v>
      </c>
      <c r="D486" t="s">
        <v>36728</v>
      </c>
      <c r="E486" s="20" t="s">
        <v>36729</v>
      </c>
      <c r="F486" s="26" t="s">
        <v>26</v>
      </c>
      <c r="G486" s="27">
        <v>1</v>
      </c>
      <c r="H486" s="27">
        <v>10</v>
      </c>
      <c r="I486" s="33">
        <v>0.1</v>
      </c>
    </row>
    <row r="487" spans="1:9" x14ac:dyDescent="0.75">
      <c r="A487">
        <v>1703</v>
      </c>
      <c r="B487">
        <v>2.2028279999999998</v>
      </c>
      <c r="C487">
        <v>199047019</v>
      </c>
      <c r="D487" t="s">
        <v>8281</v>
      </c>
      <c r="E487" s="16" t="s">
        <v>8282</v>
      </c>
      <c r="F487" s="26" t="s">
        <v>26</v>
      </c>
      <c r="G487" s="27">
        <v>1</v>
      </c>
      <c r="H487" s="27">
        <v>6</v>
      </c>
      <c r="I487" s="35">
        <v>0.5</v>
      </c>
    </row>
    <row r="488" spans="1:9" x14ac:dyDescent="0.75">
      <c r="A488">
        <v>556</v>
      </c>
      <c r="B488">
        <v>1.578362</v>
      </c>
      <c r="C488">
        <v>199014026</v>
      </c>
      <c r="D488" t="s">
        <v>4885</v>
      </c>
      <c r="E488" s="15" t="s">
        <v>4886</v>
      </c>
      <c r="F488" s="26" t="s">
        <v>26</v>
      </c>
      <c r="G488" s="27">
        <v>1</v>
      </c>
      <c r="H488" s="27">
        <v>5</v>
      </c>
      <c r="I488" s="34">
        <v>0.6</v>
      </c>
    </row>
    <row r="489" spans="1:9" x14ac:dyDescent="0.75">
      <c r="A489">
        <v>1415</v>
      </c>
      <c r="B489">
        <v>3.3930359999999999</v>
      </c>
      <c r="C489">
        <v>199033003</v>
      </c>
      <c r="D489" t="s">
        <v>272</v>
      </c>
      <c r="E489" s="11" t="s">
        <v>273</v>
      </c>
      <c r="F489" s="26" t="s">
        <v>26</v>
      </c>
      <c r="G489" s="27">
        <v>1</v>
      </c>
      <c r="H489" s="27">
        <v>1</v>
      </c>
      <c r="I489" s="28">
        <v>1</v>
      </c>
    </row>
    <row r="490" spans="1:9" x14ac:dyDescent="0.75">
      <c r="A490">
        <v>1551</v>
      </c>
      <c r="B490">
        <v>0.100157</v>
      </c>
      <c r="C490">
        <v>199041061</v>
      </c>
      <c r="D490" t="s">
        <v>38164</v>
      </c>
      <c r="E490" s="20" t="s">
        <v>38165</v>
      </c>
      <c r="F490" s="26" t="s">
        <v>26</v>
      </c>
      <c r="G490" s="27">
        <v>1</v>
      </c>
      <c r="H490" s="27">
        <v>10</v>
      </c>
      <c r="I490" s="33">
        <v>0.1</v>
      </c>
    </row>
    <row r="491" spans="1:9" x14ac:dyDescent="0.75">
      <c r="A491">
        <v>609</v>
      </c>
      <c r="B491">
        <v>0.89438300000000004</v>
      </c>
      <c r="C491">
        <v>199041117</v>
      </c>
      <c r="D491" t="s">
        <v>4908</v>
      </c>
      <c r="E491" s="15" t="s">
        <v>4909</v>
      </c>
      <c r="F491" s="26" t="s">
        <v>26</v>
      </c>
      <c r="G491" s="27">
        <v>1</v>
      </c>
      <c r="H491" s="27">
        <v>5</v>
      </c>
      <c r="I491" s="34">
        <v>0.6</v>
      </c>
    </row>
    <row r="492" spans="1:9" x14ac:dyDescent="0.75">
      <c r="A492">
        <v>1326</v>
      </c>
      <c r="B492">
        <v>0.35605500000000001</v>
      </c>
      <c r="C492">
        <v>199022018</v>
      </c>
      <c r="D492" t="s">
        <v>34292</v>
      </c>
      <c r="E492" s="20" t="s">
        <v>34293</v>
      </c>
      <c r="F492" s="26" t="s">
        <v>26</v>
      </c>
      <c r="G492" s="27">
        <v>1</v>
      </c>
      <c r="H492" s="27">
        <v>10</v>
      </c>
      <c r="I492" s="33">
        <v>0.1</v>
      </c>
    </row>
    <row r="493" spans="1:9" x14ac:dyDescent="0.75">
      <c r="A493">
        <v>1536</v>
      </c>
      <c r="B493">
        <v>1.680258</v>
      </c>
      <c r="C493">
        <v>199041046</v>
      </c>
      <c r="D493" t="s">
        <v>26368</v>
      </c>
      <c r="E493" s="20" t="s">
        <v>26369</v>
      </c>
      <c r="F493" s="26" t="s">
        <v>26</v>
      </c>
      <c r="G493" s="27">
        <v>1</v>
      </c>
      <c r="H493" s="27">
        <v>10</v>
      </c>
      <c r="I493" s="33">
        <v>0.1</v>
      </c>
    </row>
    <row r="494" spans="1:9" x14ac:dyDescent="0.75">
      <c r="A494">
        <v>1674</v>
      </c>
      <c r="B494">
        <v>8.9597999999999997E-2</v>
      </c>
      <c r="C494">
        <v>199045067</v>
      </c>
      <c r="D494" t="s">
        <v>40301</v>
      </c>
      <c r="E494" s="20" t="s">
        <v>40302</v>
      </c>
      <c r="F494" s="26" t="s">
        <v>26</v>
      </c>
      <c r="G494" s="27">
        <v>1</v>
      </c>
      <c r="H494" s="27">
        <v>10</v>
      </c>
      <c r="I494" s="33">
        <v>0.1</v>
      </c>
    </row>
    <row r="495" spans="1:9" x14ac:dyDescent="0.75">
      <c r="A495">
        <v>1225</v>
      </c>
      <c r="B495">
        <v>0.31246400000000002</v>
      </c>
      <c r="C495">
        <v>199019003</v>
      </c>
      <c r="D495" t="s">
        <v>42037</v>
      </c>
      <c r="E495" s="20" t="s">
        <v>42038</v>
      </c>
      <c r="F495" s="26" t="s">
        <v>26</v>
      </c>
      <c r="G495" s="27">
        <v>1</v>
      </c>
      <c r="H495" s="27">
        <v>10</v>
      </c>
      <c r="I495" s="33">
        <v>0.1</v>
      </c>
    </row>
    <row r="496" spans="1:9" x14ac:dyDescent="0.75">
      <c r="A496">
        <v>608</v>
      </c>
      <c r="B496">
        <v>164.56530799999999</v>
      </c>
      <c r="C496">
        <v>199041116</v>
      </c>
      <c r="D496" t="s">
        <v>8119</v>
      </c>
      <c r="E496" s="16" t="s">
        <v>8120</v>
      </c>
      <c r="F496" s="26" t="s">
        <v>26</v>
      </c>
      <c r="G496" s="27">
        <v>1</v>
      </c>
      <c r="H496" s="27">
        <v>6</v>
      </c>
      <c r="I496" s="35">
        <v>0.5</v>
      </c>
    </row>
    <row r="497" spans="1:9" x14ac:dyDescent="0.75">
      <c r="A497">
        <v>1516</v>
      </c>
      <c r="B497">
        <v>2.5758740000000002</v>
      </c>
      <c r="C497">
        <v>199041011</v>
      </c>
      <c r="D497" t="s">
        <v>17268</v>
      </c>
      <c r="E497" s="19" t="s">
        <v>17269</v>
      </c>
      <c r="F497" s="26" t="s">
        <v>26</v>
      </c>
      <c r="G497" s="27">
        <v>1</v>
      </c>
      <c r="H497" s="27">
        <v>9</v>
      </c>
      <c r="I497" s="38">
        <v>0.2</v>
      </c>
    </row>
    <row r="498" spans="1:9" x14ac:dyDescent="0.75">
      <c r="A498">
        <v>1346</v>
      </c>
      <c r="B498">
        <v>15.290452999999999</v>
      </c>
      <c r="C498">
        <v>199024011</v>
      </c>
      <c r="D498" t="s">
        <v>42029</v>
      </c>
      <c r="E498" s="20" t="s">
        <v>42030</v>
      </c>
      <c r="F498" s="26" t="s">
        <v>26</v>
      </c>
      <c r="G498" s="27">
        <v>1</v>
      </c>
      <c r="H498" s="27">
        <v>10</v>
      </c>
      <c r="I498" s="33">
        <v>0.1</v>
      </c>
    </row>
    <row r="499" spans="1:9" x14ac:dyDescent="0.75">
      <c r="A499">
        <v>1738</v>
      </c>
      <c r="B499">
        <v>4.5442939999999998</v>
      </c>
      <c r="C499">
        <v>199051016</v>
      </c>
      <c r="D499" t="s">
        <v>21832</v>
      </c>
      <c r="E499" s="20" t="s">
        <v>21833</v>
      </c>
      <c r="F499" s="26" t="s">
        <v>26</v>
      </c>
      <c r="G499" s="27">
        <v>1</v>
      </c>
      <c r="H499" s="27">
        <v>10</v>
      </c>
      <c r="I499" s="33">
        <v>0.1</v>
      </c>
    </row>
    <row r="500" spans="1:9" x14ac:dyDescent="0.75">
      <c r="A500">
        <v>1719</v>
      </c>
      <c r="B500">
        <v>1.069315</v>
      </c>
      <c r="C500">
        <v>199050008</v>
      </c>
      <c r="D500" t="s">
        <v>30772</v>
      </c>
      <c r="E500" s="20" t="s">
        <v>30773</v>
      </c>
      <c r="F500" s="26" t="s">
        <v>26</v>
      </c>
      <c r="G500" s="27">
        <v>1</v>
      </c>
      <c r="H500" s="27">
        <v>10</v>
      </c>
      <c r="I500" s="33">
        <v>0.1</v>
      </c>
    </row>
    <row r="501" spans="1:9" x14ac:dyDescent="0.75">
      <c r="A501">
        <v>1659</v>
      </c>
      <c r="B501">
        <v>0.14315</v>
      </c>
      <c r="C501">
        <v>199045052</v>
      </c>
      <c r="D501" t="s">
        <v>32915</v>
      </c>
      <c r="E501" s="20" t="s">
        <v>32916</v>
      </c>
      <c r="F501" s="26" t="s">
        <v>26</v>
      </c>
      <c r="G501" s="27">
        <v>1</v>
      </c>
      <c r="H501" s="27">
        <v>10</v>
      </c>
      <c r="I501" s="33">
        <v>0.1</v>
      </c>
    </row>
    <row r="502" spans="1:9" x14ac:dyDescent="0.75">
      <c r="A502">
        <v>1772</v>
      </c>
      <c r="B502">
        <v>0.44822400000000001</v>
      </c>
      <c r="C502">
        <v>199057001</v>
      </c>
      <c r="D502" t="s">
        <v>40392</v>
      </c>
      <c r="E502" s="20" t="s">
        <v>40393</v>
      </c>
      <c r="F502" s="26" t="s">
        <v>26</v>
      </c>
      <c r="G502" s="27">
        <v>1</v>
      </c>
      <c r="H502" s="27">
        <v>10</v>
      </c>
      <c r="I502" s="33">
        <v>0.1</v>
      </c>
    </row>
    <row r="503" spans="1:9" x14ac:dyDescent="0.75">
      <c r="A503">
        <v>606</v>
      </c>
      <c r="B503">
        <v>9.1205339999999993</v>
      </c>
      <c r="C503">
        <v>199041034</v>
      </c>
      <c r="D503" t="s">
        <v>42110</v>
      </c>
      <c r="E503" s="20" t="s">
        <v>42111</v>
      </c>
      <c r="F503" s="26" t="s">
        <v>26</v>
      </c>
      <c r="G503" s="27">
        <v>1</v>
      </c>
      <c r="H503" s="27">
        <v>10</v>
      </c>
      <c r="I503" s="33">
        <v>0.1</v>
      </c>
    </row>
    <row r="504" spans="1:9" x14ac:dyDescent="0.75">
      <c r="A504">
        <v>549</v>
      </c>
      <c r="B504">
        <v>2.6180859999999999</v>
      </c>
      <c r="C504">
        <v>199014019</v>
      </c>
      <c r="D504" t="s">
        <v>19350</v>
      </c>
      <c r="E504" s="19" t="s">
        <v>19351</v>
      </c>
      <c r="F504" s="26" t="s">
        <v>26</v>
      </c>
      <c r="G504" s="27">
        <v>1</v>
      </c>
      <c r="H504" s="27">
        <v>9</v>
      </c>
      <c r="I504" s="38">
        <v>0.2</v>
      </c>
    </row>
    <row r="505" spans="1:9" x14ac:dyDescent="0.75">
      <c r="A505">
        <v>1239</v>
      </c>
      <c r="B505">
        <v>2.0882999999999999E-2</v>
      </c>
      <c r="C505">
        <v>199019017</v>
      </c>
      <c r="D505" t="s">
        <v>40303</v>
      </c>
      <c r="E505" s="20" t="s">
        <v>40304</v>
      </c>
      <c r="F505" s="26" t="s">
        <v>26</v>
      </c>
      <c r="G505" s="27">
        <v>1</v>
      </c>
      <c r="H505" s="27">
        <v>10</v>
      </c>
      <c r="I505" s="33">
        <v>0.1</v>
      </c>
    </row>
    <row r="506" spans="1:9" x14ac:dyDescent="0.75">
      <c r="A506">
        <v>1065</v>
      </c>
      <c r="B506">
        <v>0.21698000000000001</v>
      </c>
      <c r="C506">
        <v>199016009</v>
      </c>
      <c r="D506" t="s">
        <v>38825</v>
      </c>
      <c r="E506" s="20" t="s">
        <v>38826</v>
      </c>
      <c r="F506" s="26" t="s">
        <v>26</v>
      </c>
      <c r="G506" s="27">
        <v>1</v>
      </c>
      <c r="H506" s="27">
        <v>10</v>
      </c>
      <c r="I506" s="33">
        <v>0.1</v>
      </c>
    </row>
    <row r="507" spans="1:9" x14ac:dyDescent="0.75">
      <c r="A507">
        <v>1735</v>
      </c>
      <c r="B507">
        <v>1.6054900000000001</v>
      </c>
      <c r="C507">
        <v>199051013</v>
      </c>
      <c r="D507" t="s">
        <v>37817</v>
      </c>
      <c r="E507" s="20" t="s">
        <v>37818</v>
      </c>
      <c r="F507" s="26" t="s">
        <v>26</v>
      </c>
      <c r="G507" s="27">
        <v>1</v>
      </c>
      <c r="H507" s="27">
        <v>10</v>
      </c>
      <c r="I507" s="33">
        <v>0.1</v>
      </c>
    </row>
    <row r="508" spans="1:9" x14ac:dyDescent="0.75">
      <c r="A508">
        <v>1344</v>
      </c>
      <c r="B508">
        <v>0.30104999999999998</v>
      </c>
      <c r="C508">
        <v>199024009</v>
      </c>
      <c r="D508" t="s">
        <v>33679</v>
      </c>
      <c r="E508" s="20" t="s">
        <v>31220</v>
      </c>
      <c r="F508" s="26" t="s">
        <v>26</v>
      </c>
      <c r="G508" s="27">
        <v>1</v>
      </c>
      <c r="H508" s="27">
        <v>10</v>
      </c>
      <c r="I508" s="33">
        <v>0.1</v>
      </c>
    </row>
    <row r="509" spans="1:9" x14ac:dyDescent="0.75">
      <c r="A509">
        <v>1668</v>
      </c>
      <c r="B509">
        <v>0.879467</v>
      </c>
      <c r="C509">
        <v>199045061</v>
      </c>
      <c r="D509" t="s">
        <v>29443</v>
      </c>
      <c r="E509" s="20" t="s">
        <v>29444</v>
      </c>
      <c r="F509" s="26" t="s">
        <v>26</v>
      </c>
      <c r="G509" s="27">
        <v>1</v>
      </c>
      <c r="H509" s="27">
        <v>10</v>
      </c>
      <c r="I509" s="33">
        <v>0.1</v>
      </c>
    </row>
    <row r="510" spans="1:9" x14ac:dyDescent="0.75">
      <c r="A510">
        <v>1103</v>
      </c>
      <c r="B510">
        <v>0.71260999999999997</v>
      </c>
      <c r="C510">
        <v>199016047</v>
      </c>
      <c r="D510" t="s">
        <v>26091</v>
      </c>
      <c r="E510" s="20" t="s">
        <v>26092</v>
      </c>
      <c r="F510" s="26" t="s">
        <v>26</v>
      </c>
      <c r="G510" s="27">
        <v>1</v>
      </c>
      <c r="H510" s="27">
        <v>10</v>
      </c>
      <c r="I510" s="33">
        <v>0.1</v>
      </c>
    </row>
    <row r="511" spans="1:9" x14ac:dyDescent="0.75">
      <c r="A511">
        <v>1679</v>
      </c>
      <c r="B511">
        <v>7.4052999999999994E-2</v>
      </c>
      <c r="C511">
        <v>199045072</v>
      </c>
      <c r="D511" t="s">
        <v>17317</v>
      </c>
      <c r="E511" s="19" t="s">
        <v>17318</v>
      </c>
      <c r="F511" s="26" t="s">
        <v>26</v>
      </c>
      <c r="G511" s="27">
        <v>1</v>
      </c>
      <c r="H511" s="27">
        <v>9</v>
      </c>
      <c r="I511" s="38">
        <v>0.2</v>
      </c>
    </row>
    <row r="512" spans="1:9" x14ac:dyDescent="0.75">
      <c r="A512">
        <v>1042</v>
      </c>
      <c r="B512">
        <v>0.900505</v>
      </c>
      <c r="C512">
        <v>199015020</v>
      </c>
      <c r="D512" t="s">
        <v>11132</v>
      </c>
      <c r="E512" s="17" t="s">
        <v>11133</v>
      </c>
      <c r="F512" s="26" t="s">
        <v>26</v>
      </c>
      <c r="G512" s="27">
        <v>1</v>
      </c>
      <c r="H512" s="27">
        <v>7</v>
      </c>
      <c r="I512" s="36">
        <v>0.4</v>
      </c>
    </row>
    <row r="513" spans="1:9" x14ac:dyDescent="0.75">
      <c r="A513">
        <v>1439</v>
      </c>
      <c r="B513">
        <v>0.25452900000000001</v>
      </c>
      <c r="C513">
        <v>199036002</v>
      </c>
      <c r="D513" t="s">
        <v>31761</v>
      </c>
      <c r="E513" s="20" t="s">
        <v>4389</v>
      </c>
      <c r="F513" s="26" t="s">
        <v>26</v>
      </c>
      <c r="G513" s="27">
        <v>1</v>
      </c>
      <c r="H513" s="27">
        <v>10</v>
      </c>
      <c r="I513" s="33">
        <v>0.1</v>
      </c>
    </row>
    <row r="514" spans="1:9" x14ac:dyDescent="0.75">
      <c r="A514">
        <v>1041</v>
      </c>
      <c r="B514">
        <v>0.29424299999999998</v>
      </c>
      <c r="C514">
        <v>199015019</v>
      </c>
      <c r="D514" t="s">
        <v>37107</v>
      </c>
      <c r="E514" s="20" t="s">
        <v>37108</v>
      </c>
      <c r="F514" s="26" t="s">
        <v>26</v>
      </c>
      <c r="G514" s="27">
        <v>1</v>
      </c>
      <c r="H514" s="27">
        <v>10</v>
      </c>
      <c r="I514" s="33">
        <v>0.1</v>
      </c>
    </row>
    <row r="515" spans="1:9" x14ac:dyDescent="0.75">
      <c r="A515">
        <v>1527</v>
      </c>
      <c r="B515">
        <v>5.2134619999999998</v>
      </c>
      <c r="C515">
        <v>199041037</v>
      </c>
      <c r="D515" t="s">
        <v>6077</v>
      </c>
      <c r="E515" s="15" t="s">
        <v>2944</v>
      </c>
      <c r="F515" s="26" t="s">
        <v>26</v>
      </c>
      <c r="G515" s="27">
        <v>1</v>
      </c>
      <c r="H515" s="27">
        <v>5</v>
      </c>
      <c r="I515" s="34">
        <v>0.6</v>
      </c>
    </row>
    <row r="516" spans="1:9" x14ac:dyDescent="0.75">
      <c r="A516">
        <v>1336</v>
      </c>
      <c r="B516">
        <v>0.40686899999999998</v>
      </c>
      <c r="C516">
        <v>199024001</v>
      </c>
      <c r="D516" t="s">
        <v>12616</v>
      </c>
      <c r="E516" s="18" t="s">
        <v>12617</v>
      </c>
      <c r="F516" s="26" t="s">
        <v>26</v>
      </c>
      <c r="G516" s="27">
        <v>1</v>
      </c>
      <c r="H516" s="27">
        <v>8</v>
      </c>
      <c r="I516" s="37">
        <v>0.3</v>
      </c>
    </row>
    <row r="517" spans="1:9" x14ac:dyDescent="0.75">
      <c r="A517">
        <v>1535</v>
      </c>
      <c r="B517">
        <v>0.61394300000000002</v>
      </c>
      <c r="C517">
        <v>199041045</v>
      </c>
      <c r="D517" t="s">
        <v>34671</v>
      </c>
      <c r="E517" s="20" t="s">
        <v>31411</v>
      </c>
      <c r="F517" s="26" t="s">
        <v>26</v>
      </c>
      <c r="G517" s="27">
        <v>1</v>
      </c>
      <c r="H517" s="27">
        <v>10</v>
      </c>
      <c r="I517" s="33">
        <v>0.1</v>
      </c>
    </row>
    <row r="518" spans="1:9" x14ac:dyDescent="0.75">
      <c r="A518">
        <v>1740</v>
      </c>
      <c r="B518">
        <v>4.146496</v>
      </c>
      <c r="C518">
        <v>199052001</v>
      </c>
      <c r="D518" t="s">
        <v>37010</v>
      </c>
      <c r="E518" s="20" t="s">
        <v>37011</v>
      </c>
      <c r="F518" s="26" t="s">
        <v>26</v>
      </c>
      <c r="G518" s="27">
        <v>1</v>
      </c>
      <c r="H518" s="27">
        <v>10</v>
      </c>
      <c r="I518" s="33">
        <v>0.1</v>
      </c>
    </row>
    <row r="519" spans="1:9" x14ac:dyDescent="0.75">
      <c r="A519">
        <v>1484</v>
      </c>
      <c r="B519">
        <v>0.38142999999999999</v>
      </c>
      <c r="C519">
        <v>199039004</v>
      </c>
      <c r="D519" t="s">
        <v>33371</v>
      </c>
      <c r="E519" s="20" t="s">
        <v>33372</v>
      </c>
      <c r="F519" s="26" t="s">
        <v>26</v>
      </c>
      <c r="G519" s="27">
        <v>1</v>
      </c>
      <c r="H519" s="27">
        <v>10</v>
      </c>
      <c r="I519" s="33">
        <v>0.1</v>
      </c>
    </row>
    <row r="520" spans="1:9" x14ac:dyDescent="0.75">
      <c r="A520">
        <v>612</v>
      </c>
      <c r="B520">
        <v>0.30598500000000001</v>
      </c>
      <c r="C520">
        <v>199041120</v>
      </c>
      <c r="D520" t="s">
        <v>26472</v>
      </c>
      <c r="E520" s="20" t="s">
        <v>26473</v>
      </c>
      <c r="F520" s="26" t="s">
        <v>26</v>
      </c>
      <c r="G520" s="27">
        <v>1</v>
      </c>
      <c r="H520" s="27">
        <v>10</v>
      </c>
      <c r="I520" s="33">
        <v>0.1</v>
      </c>
    </row>
    <row r="521" spans="1:9" x14ac:dyDescent="0.75">
      <c r="A521">
        <v>1052</v>
      </c>
      <c r="B521">
        <v>0.51642699999999997</v>
      </c>
      <c r="C521">
        <v>199015030</v>
      </c>
      <c r="D521" t="s">
        <v>6764</v>
      </c>
      <c r="E521" s="15" t="s">
        <v>6765</v>
      </c>
      <c r="F521" s="26" t="s">
        <v>26</v>
      </c>
      <c r="G521" s="27">
        <v>1</v>
      </c>
      <c r="H521" s="27">
        <v>5</v>
      </c>
      <c r="I521" s="34">
        <v>0.6</v>
      </c>
    </row>
    <row r="522" spans="1:9" x14ac:dyDescent="0.75">
      <c r="A522">
        <v>1563</v>
      </c>
      <c r="B522">
        <v>5.8975400000000002</v>
      </c>
      <c r="C522">
        <v>199041073</v>
      </c>
      <c r="D522" t="s">
        <v>35302</v>
      </c>
      <c r="E522" s="20" t="s">
        <v>1789</v>
      </c>
      <c r="F522" s="26" t="s">
        <v>26</v>
      </c>
      <c r="G522" s="27">
        <v>1</v>
      </c>
      <c r="H522" s="27">
        <v>10</v>
      </c>
      <c r="I522" s="33">
        <v>0.1</v>
      </c>
    </row>
    <row r="523" spans="1:9" x14ac:dyDescent="0.75">
      <c r="A523">
        <v>1542</v>
      </c>
      <c r="B523">
        <v>1.9930680000000001</v>
      </c>
      <c r="C523">
        <v>199041052</v>
      </c>
      <c r="D523" t="s">
        <v>36435</v>
      </c>
      <c r="E523" s="20" t="s">
        <v>36436</v>
      </c>
      <c r="F523" s="26" t="s">
        <v>26</v>
      </c>
      <c r="G523" s="27">
        <v>1</v>
      </c>
      <c r="H523" s="27">
        <v>10</v>
      </c>
      <c r="I523" s="33">
        <v>0.1</v>
      </c>
    </row>
    <row r="524" spans="1:9" x14ac:dyDescent="0.75">
      <c r="A524">
        <v>1580</v>
      </c>
      <c r="B524">
        <v>0.29689300000000002</v>
      </c>
      <c r="C524">
        <v>199041090</v>
      </c>
      <c r="D524" t="s">
        <v>41999</v>
      </c>
      <c r="E524" s="20" t="s">
        <v>42000</v>
      </c>
      <c r="F524" s="26" t="s">
        <v>26</v>
      </c>
      <c r="G524" s="27">
        <v>1</v>
      </c>
      <c r="H524" s="27">
        <v>10</v>
      </c>
      <c r="I524" s="33">
        <v>0.1</v>
      </c>
    </row>
    <row r="525" spans="1:9" x14ac:dyDescent="0.75">
      <c r="A525">
        <v>1579</v>
      </c>
      <c r="B525">
        <v>5.4035E-2</v>
      </c>
      <c r="C525">
        <v>199041089</v>
      </c>
      <c r="D525" t="s">
        <v>39266</v>
      </c>
      <c r="E525" s="20" t="s">
        <v>39267</v>
      </c>
      <c r="F525" s="26" t="s">
        <v>26</v>
      </c>
      <c r="G525" s="27">
        <v>1</v>
      </c>
      <c r="H525" s="27">
        <v>10</v>
      </c>
      <c r="I525" s="33">
        <v>0.1</v>
      </c>
    </row>
    <row r="526" spans="1:9" x14ac:dyDescent="0.75">
      <c r="A526">
        <v>1720</v>
      </c>
      <c r="B526">
        <v>0.50566100000000003</v>
      </c>
      <c r="C526">
        <v>199050009</v>
      </c>
      <c r="D526" t="s">
        <v>27714</v>
      </c>
      <c r="E526" s="20" t="s">
        <v>27715</v>
      </c>
      <c r="F526" s="26" t="s">
        <v>26</v>
      </c>
      <c r="G526" s="27">
        <v>1</v>
      </c>
      <c r="H526" s="27">
        <v>10</v>
      </c>
      <c r="I526" s="33">
        <v>0.1</v>
      </c>
    </row>
    <row r="527" spans="1:9" x14ac:dyDescent="0.75">
      <c r="A527">
        <v>1175</v>
      </c>
      <c r="B527">
        <v>0.16527</v>
      </c>
      <c r="C527">
        <v>199017033</v>
      </c>
      <c r="D527" t="s">
        <v>36194</v>
      </c>
      <c r="E527" s="20" t="s">
        <v>36195</v>
      </c>
      <c r="F527" s="26" t="s">
        <v>26</v>
      </c>
      <c r="G527" s="27">
        <v>1</v>
      </c>
      <c r="H527" s="27">
        <v>10</v>
      </c>
      <c r="I527" s="33">
        <v>0.1</v>
      </c>
    </row>
    <row r="528" spans="1:9" x14ac:dyDescent="0.75">
      <c r="A528">
        <v>1051</v>
      </c>
      <c r="B528">
        <v>0.59322299999999994</v>
      </c>
      <c r="C528">
        <v>199015029</v>
      </c>
      <c r="D528" t="s">
        <v>16612</v>
      </c>
      <c r="E528" s="19" t="s">
        <v>16613</v>
      </c>
      <c r="F528" s="26" t="s">
        <v>26</v>
      </c>
      <c r="G528" s="27">
        <v>1</v>
      </c>
      <c r="H528" s="27">
        <v>9</v>
      </c>
      <c r="I528" s="38">
        <v>0.2</v>
      </c>
    </row>
    <row r="529" spans="1:9" x14ac:dyDescent="0.75">
      <c r="A529">
        <v>1529</v>
      </c>
      <c r="B529">
        <v>0.73430899999999999</v>
      </c>
      <c r="C529">
        <v>199041039</v>
      </c>
      <c r="D529" t="s">
        <v>25644</v>
      </c>
      <c r="E529" s="20" t="s">
        <v>25645</v>
      </c>
      <c r="F529" s="26" t="s">
        <v>26</v>
      </c>
      <c r="G529" s="27">
        <v>1</v>
      </c>
      <c r="H529" s="27">
        <v>10</v>
      </c>
      <c r="I529" s="33">
        <v>0.1</v>
      </c>
    </row>
    <row r="530" spans="1:9" x14ac:dyDescent="0.75">
      <c r="A530">
        <v>1730</v>
      </c>
      <c r="B530">
        <v>1.580719</v>
      </c>
      <c r="C530">
        <v>199051008</v>
      </c>
      <c r="D530" t="s">
        <v>37819</v>
      </c>
      <c r="E530" s="20" t="s">
        <v>37820</v>
      </c>
      <c r="F530" s="26" t="s">
        <v>26</v>
      </c>
      <c r="G530" s="27">
        <v>1</v>
      </c>
      <c r="H530" s="27">
        <v>10</v>
      </c>
      <c r="I530" s="33">
        <v>0.1</v>
      </c>
    </row>
    <row r="531" spans="1:9" x14ac:dyDescent="0.75">
      <c r="A531">
        <v>1411</v>
      </c>
      <c r="B531">
        <v>1.2568269999999999</v>
      </c>
      <c r="C531">
        <v>199032003</v>
      </c>
      <c r="D531" t="s">
        <v>781</v>
      </c>
      <c r="E531" s="12" t="s">
        <v>782</v>
      </c>
      <c r="F531" s="26" t="s">
        <v>26</v>
      </c>
      <c r="G531" s="27">
        <v>1</v>
      </c>
      <c r="H531" s="27">
        <v>2</v>
      </c>
      <c r="I531" s="30">
        <v>0.9</v>
      </c>
    </row>
    <row r="532" spans="1:9" x14ac:dyDescent="0.75">
      <c r="A532">
        <v>1451</v>
      </c>
      <c r="B532">
        <v>1.794594</v>
      </c>
      <c r="C532">
        <v>199037001</v>
      </c>
      <c r="D532" t="s">
        <v>33745</v>
      </c>
      <c r="E532" s="20" t="s">
        <v>17934</v>
      </c>
      <c r="F532" s="26" t="s">
        <v>26</v>
      </c>
      <c r="G532" s="27">
        <v>1</v>
      </c>
      <c r="H532" s="27">
        <v>10</v>
      </c>
      <c r="I532" s="33">
        <v>0.1</v>
      </c>
    </row>
    <row r="533" spans="1:9" x14ac:dyDescent="0.75">
      <c r="A533">
        <v>1152</v>
      </c>
      <c r="B533">
        <v>1.1084719999999999</v>
      </c>
      <c r="C533">
        <v>199017010</v>
      </c>
      <c r="D533" t="s">
        <v>22526</v>
      </c>
      <c r="E533" s="20" t="s">
        <v>22527</v>
      </c>
      <c r="F533" s="26" t="s">
        <v>26</v>
      </c>
      <c r="G533" s="27">
        <v>1</v>
      </c>
      <c r="H533" s="27">
        <v>10</v>
      </c>
      <c r="I533" s="33">
        <v>0.1</v>
      </c>
    </row>
    <row r="534" spans="1:9" x14ac:dyDescent="0.75">
      <c r="A534">
        <v>457</v>
      </c>
      <c r="B534">
        <v>1.1712720000000001</v>
      </c>
      <c r="C534">
        <v>199053004</v>
      </c>
      <c r="D534" t="s">
        <v>35591</v>
      </c>
      <c r="E534" s="20" t="s">
        <v>35592</v>
      </c>
      <c r="F534" s="26" t="s">
        <v>26</v>
      </c>
      <c r="G534" s="27">
        <v>1</v>
      </c>
      <c r="H534" s="27">
        <v>10</v>
      </c>
      <c r="I534" s="33">
        <v>0.1</v>
      </c>
    </row>
    <row r="535" spans="1:9" x14ac:dyDescent="0.75">
      <c r="A535">
        <v>1309</v>
      </c>
      <c r="B535">
        <v>0.12046999999999999</v>
      </c>
      <c r="C535">
        <v>199022001</v>
      </c>
      <c r="D535" t="s">
        <v>39825</v>
      </c>
      <c r="E535" s="20" t="s">
        <v>39826</v>
      </c>
      <c r="F535" s="26" t="s">
        <v>26</v>
      </c>
      <c r="G535" s="27">
        <v>1</v>
      </c>
      <c r="H535" s="27">
        <v>10</v>
      </c>
      <c r="I535" s="33">
        <v>0.1</v>
      </c>
    </row>
    <row r="536" spans="1:9" x14ac:dyDescent="0.75">
      <c r="A536">
        <v>1071</v>
      </c>
      <c r="B536">
        <v>4.4295000000000001E-2</v>
      </c>
      <c r="C536">
        <v>199016015</v>
      </c>
      <c r="D536" t="s">
        <v>40480</v>
      </c>
      <c r="E536" s="20" t="s">
        <v>40481</v>
      </c>
      <c r="F536" s="26" t="s">
        <v>26</v>
      </c>
      <c r="G536" s="27">
        <v>1</v>
      </c>
      <c r="H536" s="27">
        <v>10</v>
      </c>
      <c r="I536" s="33">
        <v>0.1</v>
      </c>
    </row>
    <row r="537" spans="1:9" x14ac:dyDescent="0.75">
      <c r="A537">
        <v>1082</v>
      </c>
      <c r="B537">
        <v>1.355612</v>
      </c>
      <c r="C537">
        <v>199016026</v>
      </c>
      <c r="D537" t="s">
        <v>33438</v>
      </c>
      <c r="E537" s="20" t="s">
        <v>33439</v>
      </c>
      <c r="F537" s="26" t="s">
        <v>26</v>
      </c>
      <c r="G537" s="27">
        <v>1</v>
      </c>
      <c r="H537" s="27">
        <v>10</v>
      </c>
      <c r="I537" s="33">
        <v>0.1</v>
      </c>
    </row>
    <row r="538" spans="1:9" x14ac:dyDescent="0.75">
      <c r="A538">
        <v>1033</v>
      </c>
      <c r="B538">
        <v>0.30219800000000002</v>
      </c>
      <c r="C538">
        <v>199015011</v>
      </c>
      <c r="D538" t="s">
        <v>37720</v>
      </c>
      <c r="E538" s="20" t="s">
        <v>37721</v>
      </c>
      <c r="F538" s="26" t="s">
        <v>26</v>
      </c>
      <c r="G538" s="27">
        <v>1</v>
      </c>
      <c r="H538" s="27">
        <v>10</v>
      </c>
      <c r="I538" s="33">
        <v>0.1</v>
      </c>
    </row>
    <row r="539" spans="1:9" x14ac:dyDescent="0.75">
      <c r="A539">
        <v>1267</v>
      </c>
      <c r="B539">
        <v>0.51314499999999996</v>
      </c>
      <c r="C539">
        <v>199020014</v>
      </c>
      <c r="D539" t="s">
        <v>31994</v>
      </c>
      <c r="E539" s="20" t="s">
        <v>31995</v>
      </c>
      <c r="F539" s="26" t="s">
        <v>26</v>
      </c>
      <c r="G539" s="27">
        <v>1</v>
      </c>
      <c r="H539" s="27">
        <v>10</v>
      </c>
      <c r="I539" s="33">
        <v>0.1</v>
      </c>
    </row>
    <row r="540" spans="1:9" x14ac:dyDescent="0.75">
      <c r="A540">
        <v>1252</v>
      </c>
      <c r="B540">
        <v>0.41649700000000001</v>
      </c>
      <c r="C540">
        <v>199019030</v>
      </c>
      <c r="D540" t="s">
        <v>33675</v>
      </c>
      <c r="E540" s="20" t="s">
        <v>33676</v>
      </c>
      <c r="F540" s="26" t="s">
        <v>26</v>
      </c>
      <c r="G540" s="27">
        <v>1</v>
      </c>
      <c r="H540" s="27">
        <v>10</v>
      </c>
      <c r="I540" s="33">
        <v>0.1</v>
      </c>
    </row>
    <row r="541" spans="1:9" x14ac:dyDescent="0.75">
      <c r="A541">
        <v>1036</v>
      </c>
      <c r="B541">
        <v>0.60568500000000003</v>
      </c>
      <c r="C541">
        <v>199015014</v>
      </c>
      <c r="D541" t="s">
        <v>26921</v>
      </c>
      <c r="E541" s="20" t="s">
        <v>26922</v>
      </c>
      <c r="F541" s="26" t="s">
        <v>26</v>
      </c>
      <c r="G541" s="27">
        <v>1</v>
      </c>
      <c r="H541" s="27">
        <v>10</v>
      </c>
      <c r="I541" s="33">
        <v>0.1</v>
      </c>
    </row>
    <row r="542" spans="1:9" x14ac:dyDescent="0.75">
      <c r="A542">
        <v>1226</v>
      </c>
      <c r="B542">
        <v>0.24130299999999999</v>
      </c>
      <c r="C542">
        <v>199019004</v>
      </c>
      <c r="D542" t="s">
        <v>34837</v>
      </c>
      <c r="E542" s="20" t="s">
        <v>34838</v>
      </c>
      <c r="F542" s="26" t="s">
        <v>26</v>
      </c>
      <c r="G542" s="27">
        <v>1</v>
      </c>
      <c r="H542" s="27">
        <v>10</v>
      </c>
      <c r="I542" s="33">
        <v>0.1</v>
      </c>
    </row>
    <row r="543" spans="1:9" x14ac:dyDescent="0.75">
      <c r="A543">
        <v>1515</v>
      </c>
      <c r="B543">
        <v>0.30448500000000001</v>
      </c>
      <c r="C543">
        <v>199041010</v>
      </c>
      <c r="D543" t="s">
        <v>36679</v>
      </c>
      <c r="E543" s="20" t="s">
        <v>36680</v>
      </c>
      <c r="F543" s="26" t="s">
        <v>26</v>
      </c>
      <c r="G543" s="27">
        <v>1</v>
      </c>
      <c r="H543" s="27">
        <v>10</v>
      </c>
      <c r="I543" s="33">
        <v>0.1</v>
      </c>
    </row>
    <row r="544" spans="1:9" x14ac:dyDescent="0.75">
      <c r="A544">
        <v>1285</v>
      </c>
      <c r="B544">
        <v>0.74129900000000004</v>
      </c>
      <c r="C544">
        <v>199020032</v>
      </c>
      <c r="D544" t="s">
        <v>37713</v>
      </c>
      <c r="E544" s="20" t="s">
        <v>37714</v>
      </c>
      <c r="F544" s="26" t="s">
        <v>26</v>
      </c>
      <c r="G544" s="27">
        <v>1</v>
      </c>
      <c r="H544" s="27">
        <v>10</v>
      </c>
      <c r="I544" s="33">
        <v>0.1</v>
      </c>
    </row>
    <row r="545" spans="1:9" x14ac:dyDescent="0.75">
      <c r="A545">
        <v>1170</v>
      </c>
      <c r="B545">
        <v>9.6587000000000006E-2</v>
      </c>
      <c r="C545">
        <v>199017028</v>
      </c>
      <c r="D545" t="s">
        <v>39554</v>
      </c>
      <c r="E545" s="20" t="s">
        <v>39555</v>
      </c>
      <c r="F545" s="26" t="s">
        <v>26</v>
      </c>
      <c r="G545" s="27">
        <v>1</v>
      </c>
      <c r="H545" s="27">
        <v>10</v>
      </c>
      <c r="I545" s="33">
        <v>0.1</v>
      </c>
    </row>
    <row r="546" spans="1:9" x14ac:dyDescent="0.75">
      <c r="A546">
        <v>1335</v>
      </c>
      <c r="B546">
        <v>2.371197</v>
      </c>
      <c r="C546">
        <v>199023006</v>
      </c>
      <c r="D546" t="s">
        <v>636</v>
      </c>
      <c r="E546" s="11" t="s">
        <v>637</v>
      </c>
      <c r="F546" s="26" t="s">
        <v>26</v>
      </c>
      <c r="G546" s="27">
        <v>1</v>
      </c>
      <c r="H546" s="27">
        <v>1</v>
      </c>
      <c r="I546" s="28">
        <v>1</v>
      </c>
    </row>
    <row r="547" spans="1:9" x14ac:dyDescent="0.75">
      <c r="A547">
        <v>1332</v>
      </c>
      <c r="B547">
        <v>4.3494450000000002</v>
      </c>
      <c r="C547">
        <v>199023003</v>
      </c>
      <c r="D547" t="s">
        <v>315</v>
      </c>
      <c r="E547" s="11" t="s">
        <v>316</v>
      </c>
      <c r="F547" s="26" t="s">
        <v>26</v>
      </c>
      <c r="G547" s="27">
        <v>1</v>
      </c>
      <c r="H547" s="27">
        <v>1</v>
      </c>
      <c r="I547" s="28">
        <v>1</v>
      </c>
    </row>
    <row r="548" spans="1:9" x14ac:dyDescent="0.75">
      <c r="A548">
        <v>1429</v>
      </c>
      <c r="B548">
        <v>4.8127000000000003E-2</v>
      </c>
      <c r="C548">
        <v>199035005</v>
      </c>
      <c r="D548" t="s">
        <v>38530</v>
      </c>
      <c r="E548" s="20" t="s">
        <v>38531</v>
      </c>
      <c r="F548" s="26" t="s">
        <v>26</v>
      </c>
      <c r="G548" s="27">
        <v>1</v>
      </c>
      <c r="H548" s="27">
        <v>10</v>
      </c>
      <c r="I548" s="33">
        <v>0.1</v>
      </c>
    </row>
    <row r="549" spans="1:9" x14ac:dyDescent="0.75">
      <c r="A549">
        <v>1671</v>
      </c>
      <c r="B549">
        <v>0.38206400000000001</v>
      </c>
      <c r="C549">
        <v>199045064</v>
      </c>
      <c r="D549" t="s">
        <v>37851</v>
      </c>
      <c r="E549" s="20" t="s">
        <v>37852</v>
      </c>
      <c r="F549" s="26" t="s">
        <v>26</v>
      </c>
      <c r="G549" s="27">
        <v>1</v>
      </c>
      <c r="H549" s="27">
        <v>10</v>
      </c>
      <c r="I549" s="33">
        <v>0.1</v>
      </c>
    </row>
    <row r="550" spans="1:9" x14ac:dyDescent="0.75">
      <c r="A550">
        <v>1434</v>
      </c>
      <c r="B550">
        <v>1.0026079999999999</v>
      </c>
      <c r="C550">
        <v>199035010</v>
      </c>
      <c r="D550" t="s">
        <v>18390</v>
      </c>
      <c r="E550" s="19" t="s">
        <v>18391</v>
      </c>
      <c r="F550" s="26" t="s">
        <v>26</v>
      </c>
      <c r="G550" s="27">
        <v>1</v>
      </c>
      <c r="H550" s="27">
        <v>9</v>
      </c>
      <c r="I550" s="38">
        <v>0.2</v>
      </c>
    </row>
    <row r="551" spans="1:9" x14ac:dyDescent="0.75">
      <c r="A551">
        <v>1594</v>
      </c>
      <c r="B551">
        <v>0.588731</v>
      </c>
      <c r="C551">
        <v>199041104</v>
      </c>
      <c r="D551" t="s">
        <v>38497</v>
      </c>
      <c r="E551" s="20" t="s">
        <v>38498</v>
      </c>
      <c r="F551" s="26" t="s">
        <v>26</v>
      </c>
      <c r="G551" s="27">
        <v>1</v>
      </c>
      <c r="H551" s="27">
        <v>10</v>
      </c>
      <c r="I551" s="33">
        <v>0.1</v>
      </c>
    </row>
    <row r="552" spans="1:9" x14ac:dyDescent="0.75">
      <c r="A552">
        <v>1281</v>
      </c>
      <c r="B552">
        <v>0.103211</v>
      </c>
      <c r="C552">
        <v>199020028</v>
      </c>
      <c r="D552" t="s">
        <v>39718</v>
      </c>
      <c r="E552" s="20" t="s">
        <v>39719</v>
      </c>
      <c r="F552" s="26" t="s">
        <v>26</v>
      </c>
      <c r="G552" s="27">
        <v>1</v>
      </c>
      <c r="H552" s="27">
        <v>10</v>
      </c>
      <c r="I552" s="33">
        <v>0.1</v>
      </c>
    </row>
    <row r="553" spans="1:9" x14ac:dyDescent="0.75">
      <c r="A553">
        <v>1573</v>
      </c>
      <c r="B553">
        <v>0.97842300000000004</v>
      </c>
      <c r="C553">
        <v>199041083</v>
      </c>
      <c r="D553" t="s">
        <v>35467</v>
      </c>
      <c r="E553" s="20" t="s">
        <v>35468</v>
      </c>
      <c r="F553" s="26" t="s">
        <v>26</v>
      </c>
      <c r="G553" s="27">
        <v>1</v>
      </c>
      <c r="H553" s="27">
        <v>10</v>
      </c>
      <c r="I553" s="33">
        <v>0.1</v>
      </c>
    </row>
    <row r="554" spans="1:9" x14ac:dyDescent="0.75">
      <c r="A554">
        <v>1532</v>
      </c>
      <c r="B554">
        <v>0.45899499999999999</v>
      </c>
      <c r="C554">
        <v>199041042</v>
      </c>
      <c r="D554" t="s">
        <v>23292</v>
      </c>
      <c r="E554" s="20" t="s">
        <v>23293</v>
      </c>
      <c r="F554" s="26" t="s">
        <v>26</v>
      </c>
      <c r="G554" s="27">
        <v>1</v>
      </c>
      <c r="H554" s="27">
        <v>10</v>
      </c>
      <c r="I554" s="33">
        <v>0.1</v>
      </c>
    </row>
    <row r="555" spans="1:9" x14ac:dyDescent="0.75">
      <c r="A555">
        <v>1440</v>
      </c>
      <c r="B555">
        <v>0.15970899999999999</v>
      </c>
      <c r="C555">
        <v>199036003</v>
      </c>
      <c r="D555" t="s">
        <v>32431</v>
      </c>
      <c r="E555" s="20" t="s">
        <v>32432</v>
      </c>
      <c r="F555" s="26" t="s">
        <v>26</v>
      </c>
      <c r="G555" s="27">
        <v>1</v>
      </c>
      <c r="H555" s="27">
        <v>10</v>
      </c>
      <c r="I555" s="33">
        <v>0.1</v>
      </c>
    </row>
    <row r="556" spans="1:9" x14ac:dyDescent="0.75">
      <c r="A556">
        <v>1442</v>
      </c>
      <c r="B556">
        <v>0.53876500000000005</v>
      </c>
      <c r="C556">
        <v>199036005</v>
      </c>
      <c r="D556" t="s">
        <v>18392</v>
      </c>
      <c r="E556" s="19" t="s">
        <v>18393</v>
      </c>
      <c r="F556" s="26" t="s">
        <v>26</v>
      </c>
      <c r="G556" s="27">
        <v>1</v>
      </c>
      <c r="H556" s="27">
        <v>9</v>
      </c>
      <c r="I556" s="38">
        <v>0.2</v>
      </c>
    </row>
    <row r="557" spans="1:9" x14ac:dyDescent="0.75">
      <c r="A557">
        <v>461</v>
      </c>
      <c r="B557">
        <v>0.19597700000000001</v>
      </c>
      <c r="C557">
        <v>199053008</v>
      </c>
      <c r="D557" t="s">
        <v>42124</v>
      </c>
      <c r="E557" s="20" t="s">
        <v>42125</v>
      </c>
      <c r="F557" s="26" t="s">
        <v>26</v>
      </c>
      <c r="G557" s="27">
        <v>1</v>
      </c>
      <c r="H557" s="27">
        <v>10</v>
      </c>
      <c r="I557" s="33">
        <v>0.1</v>
      </c>
    </row>
    <row r="558" spans="1:9" x14ac:dyDescent="0.75">
      <c r="A558">
        <v>1696</v>
      </c>
      <c r="B558">
        <v>0.64602400000000004</v>
      </c>
      <c r="C558">
        <v>199047012</v>
      </c>
      <c r="D558" t="s">
        <v>27728</v>
      </c>
      <c r="E558" s="20" t="s">
        <v>27729</v>
      </c>
      <c r="F558" s="26" t="s">
        <v>26</v>
      </c>
      <c r="G558" s="27">
        <v>1</v>
      </c>
      <c r="H558" s="27">
        <v>10</v>
      </c>
      <c r="I558" s="33">
        <v>0.1</v>
      </c>
    </row>
    <row r="559" spans="1:9" x14ac:dyDescent="0.75">
      <c r="A559">
        <v>1625</v>
      </c>
      <c r="B559">
        <v>0.56146600000000002</v>
      </c>
      <c r="C559">
        <v>199045018</v>
      </c>
      <c r="D559" t="s">
        <v>29427</v>
      </c>
      <c r="E559" s="20" t="s">
        <v>29428</v>
      </c>
      <c r="F559" s="26" t="s">
        <v>26</v>
      </c>
      <c r="G559" s="27">
        <v>1</v>
      </c>
      <c r="H559" s="27">
        <v>10</v>
      </c>
      <c r="I559" s="33">
        <v>0.1</v>
      </c>
    </row>
    <row r="560" spans="1:9" x14ac:dyDescent="0.75">
      <c r="A560">
        <v>1575</v>
      </c>
      <c r="B560">
        <v>0.752884</v>
      </c>
      <c r="C560">
        <v>199041085</v>
      </c>
      <c r="D560" t="s">
        <v>23174</v>
      </c>
      <c r="E560" s="20" t="s">
        <v>23175</v>
      </c>
      <c r="F560" s="26" t="s">
        <v>26</v>
      </c>
      <c r="G560" s="27">
        <v>1</v>
      </c>
      <c r="H560" s="27">
        <v>10</v>
      </c>
      <c r="I560" s="33">
        <v>0.1</v>
      </c>
    </row>
    <row r="561" spans="1:9" x14ac:dyDescent="0.75">
      <c r="A561">
        <v>449</v>
      </c>
      <c r="B561">
        <v>1.1144970000000001</v>
      </c>
      <c r="C561">
        <v>199035021</v>
      </c>
      <c r="D561" t="s">
        <v>2859</v>
      </c>
      <c r="E561" s="14" t="s">
        <v>2860</v>
      </c>
      <c r="F561" s="26" t="s">
        <v>26</v>
      </c>
      <c r="G561" s="27">
        <v>1</v>
      </c>
      <c r="H561" s="27">
        <v>4</v>
      </c>
      <c r="I561" s="32">
        <v>0.7</v>
      </c>
    </row>
    <row r="562" spans="1:9" x14ac:dyDescent="0.75">
      <c r="A562">
        <v>1761</v>
      </c>
      <c r="B562">
        <v>0.37156400000000001</v>
      </c>
      <c r="C562">
        <v>199055007</v>
      </c>
      <c r="D562" t="s">
        <v>29792</v>
      </c>
      <c r="E562" s="20" t="s">
        <v>29793</v>
      </c>
      <c r="F562" s="26" t="s">
        <v>26</v>
      </c>
      <c r="G562" s="27">
        <v>1</v>
      </c>
      <c r="H562" s="27">
        <v>10</v>
      </c>
      <c r="I562" s="33">
        <v>0.1</v>
      </c>
    </row>
    <row r="563" spans="1:9" x14ac:dyDescent="0.75">
      <c r="A563">
        <v>1059</v>
      </c>
      <c r="B563">
        <v>0.85921999999999998</v>
      </c>
      <c r="C563">
        <v>199016003</v>
      </c>
      <c r="D563" t="s">
        <v>33491</v>
      </c>
      <c r="E563" s="20" t="s">
        <v>33492</v>
      </c>
      <c r="F563" s="26" t="s">
        <v>26</v>
      </c>
      <c r="G563" s="27">
        <v>1</v>
      </c>
      <c r="H563" s="27">
        <v>10</v>
      </c>
      <c r="I563" s="33">
        <v>0.1</v>
      </c>
    </row>
    <row r="564" spans="1:9" x14ac:dyDescent="0.75">
      <c r="A564">
        <v>998</v>
      </c>
      <c r="B564">
        <v>0.75930900000000001</v>
      </c>
      <c r="C564">
        <v>199013008</v>
      </c>
      <c r="D564" t="s">
        <v>823</v>
      </c>
      <c r="E564" s="12" t="s">
        <v>824</v>
      </c>
      <c r="F564" s="26" t="s">
        <v>26</v>
      </c>
      <c r="G564" s="27">
        <v>1</v>
      </c>
      <c r="H564" s="27">
        <v>2</v>
      </c>
      <c r="I564" s="30">
        <v>0.9</v>
      </c>
    </row>
    <row r="565" spans="1:9" x14ac:dyDescent="0.75">
      <c r="A565">
        <v>1637</v>
      </c>
      <c r="B565">
        <v>9.8750000000000004E-2</v>
      </c>
      <c r="C565">
        <v>199045030</v>
      </c>
      <c r="D565" t="s">
        <v>40130</v>
      </c>
      <c r="E565" s="20" t="s">
        <v>40131</v>
      </c>
      <c r="F565" s="26" t="s">
        <v>26</v>
      </c>
      <c r="G565" s="27">
        <v>1</v>
      </c>
      <c r="H565" s="27">
        <v>10</v>
      </c>
      <c r="I565" s="33">
        <v>0.1</v>
      </c>
    </row>
    <row r="566" spans="1:9" x14ac:dyDescent="0.75">
      <c r="A566">
        <v>1593</v>
      </c>
      <c r="B566">
        <v>1.595405</v>
      </c>
      <c r="C566">
        <v>199041103</v>
      </c>
      <c r="D566" t="s">
        <v>19449</v>
      </c>
      <c r="E566" s="19" t="s">
        <v>19450</v>
      </c>
      <c r="F566" s="26" t="s">
        <v>26</v>
      </c>
      <c r="G566" s="27">
        <v>1</v>
      </c>
      <c r="H566" s="27">
        <v>9</v>
      </c>
      <c r="I566" s="38">
        <v>0.2</v>
      </c>
    </row>
    <row r="567" spans="1:9" x14ac:dyDescent="0.75">
      <c r="A567">
        <v>1262</v>
      </c>
      <c r="B567">
        <v>0.11909500000000001</v>
      </c>
      <c r="C567">
        <v>199020009</v>
      </c>
      <c r="D567" t="s">
        <v>39102</v>
      </c>
      <c r="E567" s="20" t="s">
        <v>39103</v>
      </c>
      <c r="F567" s="26" t="s">
        <v>26</v>
      </c>
      <c r="G567" s="27">
        <v>1</v>
      </c>
      <c r="H567" s="27">
        <v>10</v>
      </c>
      <c r="I567" s="33">
        <v>0.1</v>
      </c>
    </row>
    <row r="568" spans="1:9" x14ac:dyDescent="0.75">
      <c r="A568">
        <v>999</v>
      </c>
      <c r="B568">
        <v>0.99182199999999998</v>
      </c>
      <c r="C568">
        <v>199013009</v>
      </c>
      <c r="D568" t="s">
        <v>364</v>
      </c>
      <c r="E568" s="11" t="s">
        <v>365</v>
      </c>
      <c r="F568" s="26" t="s">
        <v>26</v>
      </c>
      <c r="G568" s="27">
        <v>1</v>
      </c>
      <c r="H568" s="27">
        <v>1</v>
      </c>
      <c r="I568" s="28">
        <v>1</v>
      </c>
    </row>
    <row r="569" spans="1:9" x14ac:dyDescent="0.75">
      <c r="A569">
        <v>1000</v>
      </c>
      <c r="B569">
        <v>2.1396999999999999E-2</v>
      </c>
      <c r="C569">
        <v>199013010</v>
      </c>
      <c r="D569" t="s">
        <v>4542</v>
      </c>
      <c r="E569" s="14" t="s">
        <v>4543</v>
      </c>
      <c r="F569" s="26" t="s">
        <v>26</v>
      </c>
      <c r="G569" s="27">
        <v>1</v>
      </c>
      <c r="H569" s="27">
        <v>4</v>
      </c>
      <c r="I569" s="32">
        <v>0.7</v>
      </c>
    </row>
    <row r="570" spans="1:9" x14ac:dyDescent="0.75">
      <c r="A570">
        <v>573</v>
      </c>
      <c r="B570">
        <v>1.9276000000000001E-2</v>
      </c>
      <c r="C570">
        <v>199016062</v>
      </c>
      <c r="D570" t="s">
        <v>40981</v>
      </c>
      <c r="E570" s="20" t="s">
        <v>40982</v>
      </c>
      <c r="F570" s="26" t="s">
        <v>26</v>
      </c>
      <c r="G570" s="27">
        <v>1</v>
      </c>
      <c r="H570" s="27">
        <v>10</v>
      </c>
      <c r="I570" s="33">
        <v>0.1</v>
      </c>
    </row>
    <row r="571" spans="1:9" x14ac:dyDescent="0.75">
      <c r="A571">
        <v>1172</v>
      </c>
      <c r="B571">
        <v>0.111557</v>
      </c>
      <c r="C571">
        <v>199017030</v>
      </c>
      <c r="D571" t="s">
        <v>39270</v>
      </c>
      <c r="E571" s="20" t="s">
        <v>39271</v>
      </c>
      <c r="F571" s="26" t="s">
        <v>26</v>
      </c>
      <c r="G571" s="27">
        <v>1</v>
      </c>
      <c r="H571" s="27">
        <v>10</v>
      </c>
      <c r="I571" s="33">
        <v>0.1</v>
      </c>
    </row>
    <row r="572" spans="1:9" x14ac:dyDescent="0.75">
      <c r="A572">
        <v>1181</v>
      </c>
      <c r="B572">
        <v>0.56786199999999998</v>
      </c>
      <c r="C572">
        <v>199017039</v>
      </c>
      <c r="D572" t="s">
        <v>37248</v>
      </c>
      <c r="E572" s="20" t="s">
        <v>37249</v>
      </c>
      <c r="F572" s="26" t="s">
        <v>26</v>
      </c>
      <c r="G572" s="27">
        <v>1</v>
      </c>
      <c r="H572" s="27">
        <v>10</v>
      </c>
      <c r="I572" s="33">
        <v>0.1</v>
      </c>
    </row>
    <row r="573" spans="1:9" x14ac:dyDescent="0.75">
      <c r="A573">
        <v>1163</v>
      </c>
      <c r="B573">
        <v>5.6311689999999999</v>
      </c>
      <c r="C573">
        <v>199017021</v>
      </c>
      <c r="D573" t="s">
        <v>12013</v>
      </c>
      <c r="E573" s="18" t="s">
        <v>12014</v>
      </c>
      <c r="F573" s="26" t="s">
        <v>26</v>
      </c>
      <c r="G573" s="27">
        <v>1</v>
      </c>
      <c r="H573" s="27">
        <v>8</v>
      </c>
      <c r="I573" s="37">
        <v>0.3</v>
      </c>
    </row>
    <row r="574" spans="1:9" x14ac:dyDescent="0.75">
      <c r="A574">
        <v>1186</v>
      </c>
      <c r="B574">
        <v>0.22275</v>
      </c>
      <c r="C574">
        <v>199017044</v>
      </c>
      <c r="D574" t="s">
        <v>40271</v>
      </c>
      <c r="E574" s="20" t="s">
        <v>40272</v>
      </c>
      <c r="F574" s="26" t="s">
        <v>26</v>
      </c>
      <c r="G574" s="27">
        <v>1</v>
      </c>
      <c r="H574" s="27">
        <v>10</v>
      </c>
      <c r="I574" s="33">
        <v>0.1</v>
      </c>
    </row>
    <row r="575" spans="1:9" x14ac:dyDescent="0.75">
      <c r="A575">
        <v>1145</v>
      </c>
      <c r="B575">
        <v>0.516822</v>
      </c>
      <c r="C575">
        <v>199017003</v>
      </c>
      <c r="D575" t="s">
        <v>38855</v>
      </c>
      <c r="E575" s="20" t="s">
        <v>38856</v>
      </c>
      <c r="F575" s="26" t="s">
        <v>26</v>
      </c>
      <c r="G575" s="27">
        <v>1</v>
      </c>
      <c r="H575" s="27">
        <v>10</v>
      </c>
      <c r="I575" s="33">
        <v>0.1</v>
      </c>
    </row>
    <row r="576" spans="1:9" x14ac:dyDescent="0.75">
      <c r="A576">
        <v>982</v>
      </c>
      <c r="B576">
        <v>1.5631520000000001</v>
      </c>
      <c r="C576">
        <v>199007003</v>
      </c>
      <c r="D576" t="s">
        <v>32262</v>
      </c>
      <c r="E576" s="20" t="s">
        <v>32263</v>
      </c>
      <c r="F576" s="26" t="s">
        <v>26</v>
      </c>
      <c r="G576" s="27">
        <v>1</v>
      </c>
      <c r="H576" s="27">
        <v>10</v>
      </c>
      <c r="I576" s="33">
        <v>0.1</v>
      </c>
    </row>
    <row r="577" spans="1:9" x14ac:dyDescent="0.75">
      <c r="A577">
        <v>1562</v>
      </c>
      <c r="B577">
        <v>0.47218100000000002</v>
      </c>
      <c r="C577">
        <v>199041072</v>
      </c>
      <c r="D577" t="s">
        <v>42001</v>
      </c>
      <c r="E577" s="20" t="s">
        <v>42002</v>
      </c>
      <c r="F577" s="26" t="s">
        <v>26</v>
      </c>
      <c r="G577" s="27">
        <v>1</v>
      </c>
      <c r="H577" s="27">
        <v>10</v>
      </c>
      <c r="I577" s="33">
        <v>0.1</v>
      </c>
    </row>
    <row r="578" spans="1:9" x14ac:dyDescent="0.75">
      <c r="A578">
        <v>1079</v>
      </c>
      <c r="B578">
        <v>0.17249500000000001</v>
      </c>
      <c r="C578">
        <v>199016023</v>
      </c>
      <c r="D578" t="s">
        <v>39418</v>
      </c>
      <c r="E578" s="20" t="s">
        <v>39419</v>
      </c>
      <c r="F578" s="26" t="s">
        <v>26</v>
      </c>
      <c r="G578" s="27">
        <v>1</v>
      </c>
      <c r="H578" s="27">
        <v>10</v>
      </c>
      <c r="I578" s="33">
        <v>0.1</v>
      </c>
    </row>
    <row r="579" spans="1:9" x14ac:dyDescent="0.75">
      <c r="A579">
        <v>1491</v>
      </c>
      <c r="B579">
        <v>1.6153280000000001</v>
      </c>
      <c r="C579">
        <v>199039011</v>
      </c>
      <c r="D579" t="s">
        <v>2130</v>
      </c>
      <c r="E579" s="13" t="s">
        <v>2131</v>
      </c>
      <c r="F579" s="26" t="s">
        <v>26</v>
      </c>
      <c r="G579" s="27">
        <v>1</v>
      </c>
      <c r="H579" s="27">
        <v>3</v>
      </c>
      <c r="I579" s="31">
        <v>0.8</v>
      </c>
    </row>
    <row r="580" spans="1:9" x14ac:dyDescent="0.75">
      <c r="A580">
        <v>1549</v>
      </c>
      <c r="B580">
        <v>0.130581</v>
      </c>
      <c r="C580">
        <v>199041059</v>
      </c>
      <c r="D580" t="s">
        <v>39416</v>
      </c>
      <c r="E580" s="20" t="s">
        <v>39417</v>
      </c>
      <c r="F580" s="26" t="s">
        <v>26</v>
      </c>
      <c r="G580" s="27">
        <v>1</v>
      </c>
      <c r="H580" s="27">
        <v>10</v>
      </c>
      <c r="I580" s="33">
        <v>0.1</v>
      </c>
    </row>
    <row r="581" spans="1:9" x14ac:dyDescent="0.75">
      <c r="A581">
        <v>1236</v>
      </c>
      <c r="B581">
        <v>0.39408900000000002</v>
      </c>
      <c r="C581">
        <v>199019014</v>
      </c>
      <c r="D581" t="s">
        <v>34483</v>
      </c>
      <c r="E581" s="20" t="s">
        <v>34484</v>
      </c>
      <c r="F581" s="26" t="s">
        <v>26</v>
      </c>
      <c r="G581" s="27">
        <v>1</v>
      </c>
      <c r="H581" s="27">
        <v>10</v>
      </c>
      <c r="I581" s="33">
        <v>0.1</v>
      </c>
    </row>
    <row r="582" spans="1:9" x14ac:dyDescent="0.75">
      <c r="A582">
        <v>1025</v>
      </c>
      <c r="B582">
        <v>4.0153340000000002</v>
      </c>
      <c r="C582">
        <v>199014014</v>
      </c>
      <c r="D582" t="s">
        <v>13508</v>
      </c>
      <c r="E582" s="19" t="s">
        <v>13509</v>
      </c>
      <c r="F582" s="26" t="s">
        <v>26</v>
      </c>
      <c r="G582" s="27">
        <v>1</v>
      </c>
      <c r="H582" s="27">
        <v>9</v>
      </c>
      <c r="I582" s="38">
        <v>0.2</v>
      </c>
    </row>
    <row r="583" spans="1:9" x14ac:dyDescent="0.75">
      <c r="A583">
        <v>1604</v>
      </c>
      <c r="B583">
        <v>0.103342</v>
      </c>
      <c r="C583">
        <v>199041114</v>
      </c>
      <c r="D583" t="s">
        <v>40432</v>
      </c>
      <c r="E583" s="20" t="s">
        <v>40433</v>
      </c>
      <c r="F583" s="26" t="s">
        <v>26</v>
      </c>
      <c r="G583" s="27">
        <v>1</v>
      </c>
      <c r="H583" s="27">
        <v>10</v>
      </c>
      <c r="I583" s="33">
        <v>0.1</v>
      </c>
    </row>
    <row r="584" spans="1:9" x14ac:dyDescent="0.75">
      <c r="A584">
        <v>1278</v>
      </c>
      <c r="B584">
        <v>0.39591599999999999</v>
      </c>
      <c r="C584">
        <v>199020025</v>
      </c>
      <c r="D584" t="s">
        <v>36813</v>
      </c>
      <c r="E584" s="20" t="s">
        <v>36814</v>
      </c>
      <c r="F584" s="26" t="s">
        <v>26</v>
      </c>
      <c r="G584" s="27">
        <v>1</v>
      </c>
      <c r="H584" s="27">
        <v>10</v>
      </c>
      <c r="I584" s="33">
        <v>0.1</v>
      </c>
    </row>
    <row r="585" spans="1:9" x14ac:dyDescent="0.75">
      <c r="A585">
        <v>1216</v>
      </c>
      <c r="B585">
        <v>0.81914600000000004</v>
      </c>
      <c r="C585">
        <v>199018025</v>
      </c>
      <c r="D585" t="s">
        <v>16141</v>
      </c>
      <c r="E585" s="19" t="s">
        <v>16142</v>
      </c>
      <c r="F585" s="26" t="s">
        <v>26</v>
      </c>
      <c r="G585" s="27">
        <v>1</v>
      </c>
      <c r="H585" s="27">
        <v>9</v>
      </c>
      <c r="I585" s="38">
        <v>0.2</v>
      </c>
    </row>
    <row r="586" spans="1:9" x14ac:dyDescent="0.75">
      <c r="A586">
        <v>1334</v>
      </c>
      <c r="B586">
        <v>0.56378899999999998</v>
      </c>
      <c r="C586">
        <v>199023005</v>
      </c>
      <c r="D586" t="s">
        <v>6394</v>
      </c>
      <c r="E586" s="15" t="s">
        <v>6395</v>
      </c>
      <c r="F586" s="26" t="s">
        <v>26</v>
      </c>
      <c r="G586" s="27">
        <v>1</v>
      </c>
      <c r="H586" s="27">
        <v>5</v>
      </c>
      <c r="I586" s="34">
        <v>0.6</v>
      </c>
    </row>
    <row r="587" spans="1:9" x14ac:dyDescent="0.75">
      <c r="A587">
        <v>1467</v>
      </c>
      <c r="B587">
        <v>0.70218499999999995</v>
      </c>
      <c r="C587">
        <v>199038015</v>
      </c>
      <c r="D587" t="s">
        <v>24567</v>
      </c>
      <c r="E587" s="20" t="s">
        <v>6453</v>
      </c>
      <c r="F587" s="26" t="s">
        <v>26</v>
      </c>
      <c r="G587" s="27">
        <v>1</v>
      </c>
      <c r="H587" s="27">
        <v>10</v>
      </c>
      <c r="I587" s="33">
        <v>0.1</v>
      </c>
    </row>
    <row r="588" spans="1:9" x14ac:dyDescent="0.75">
      <c r="A588">
        <v>1446</v>
      </c>
      <c r="B588">
        <v>0.81288300000000002</v>
      </c>
      <c r="C588">
        <v>199036009</v>
      </c>
      <c r="D588" t="s">
        <v>16103</v>
      </c>
      <c r="E588" s="19" t="s">
        <v>16104</v>
      </c>
      <c r="F588" s="26" t="s">
        <v>26</v>
      </c>
      <c r="G588" s="27">
        <v>1</v>
      </c>
      <c r="H588" s="27">
        <v>9</v>
      </c>
      <c r="I588" s="38">
        <v>0.2</v>
      </c>
    </row>
    <row r="589" spans="1:9" x14ac:dyDescent="0.75">
      <c r="A589">
        <v>1590</v>
      </c>
      <c r="B589">
        <v>1.586416</v>
      </c>
      <c r="C589">
        <v>199041100</v>
      </c>
      <c r="D589" t="s">
        <v>18532</v>
      </c>
      <c r="E589" s="19" t="s">
        <v>18533</v>
      </c>
      <c r="F589" s="26" t="s">
        <v>26</v>
      </c>
      <c r="G589" s="27">
        <v>1</v>
      </c>
      <c r="H589" s="27">
        <v>9</v>
      </c>
      <c r="I589" s="38">
        <v>0.2</v>
      </c>
    </row>
    <row r="590" spans="1:9" x14ac:dyDescent="0.75">
      <c r="A590">
        <v>1259</v>
      </c>
      <c r="B590">
        <v>1.1344129999999999</v>
      </c>
      <c r="C590">
        <v>199020006</v>
      </c>
      <c r="D590" t="s">
        <v>29111</v>
      </c>
      <c r="E590" s="20" t="s">
        <v>5335</v>
      </c>
      <c r="F590" s="26" t="s">
        <v>26</v>
      </c>
      <c r="G590" s="27">
        <v>1</v>
      </c>
      <c r="H590" s="27">
        <v>10</v>
      </c>
      <c r="I590" s="33">
        <v>0.1</v>
      </c>
    </row>
    <row r="591" spans="1:9" x14ac:dyDescent="0.75">
      <c r="A591">
        <v>1350</v>
      </c>
      <c r="B591">
        <v>0.97541699999999998</v>
      </c>
      <c r="C591">
        <v>199025001</v>
      </c>
      <c r="D591" t="s">
        <v>34897</v>
      </c>
      <c r="E591" s="20" t="s">
        <v>34898</v>
      </c>
      <c r="F591" s="26" t="s">
        <v>26</v>
      </c>
      <c r="G591" s="27">
        <v>1</v>
      </c>
      <c r="H591" s="27">
        <v>10</v>
      </c>
      <c r="I591" s="33">
        <v>0.1</v>
      </c>
    </row>
    <row r="592" spans="1:9" x14ac:dyDescent="0.75">
      <c r="A592">
        <v>1359</v>
      </c>
      <c r="B592">
        <v>0.273812</v>
      </c>
      <c r="C592">
        <v>199025010</v>
      </c>
      <c r="D592" t="s">
        <v>28666</v>
      </c>
      <c r="E592" s="20" t="s">
        <v>8732</v>
      </c>
      <c r="F592" s="26" t="s">
        <v>26</v>
      </c>
      <c r="G592" s="27">
        <v>1</v>
      </c>
      <c r="H592" s="27">
        <v>10</v>
      </c>
      <c r="I592" s="33">
        <v>0.1</v>
      </c>
    </row>
    <row r="593" spans="1:9" x14ac:dyDescent="0.75">
      <c r="A593">
        <v>1360</v>
      </c>
      <c r="B593">
        <v>0.27392499999999997</v>
      </c>
      <c r="C593">
        <v>199025011</v>
      </c>
      <c r="D593" t="s">
        <v>8730</v>
      </c>
      <c r="E593" s="16" t="s">
        <v>8731</v>
      </c>
      <c r="F593" s="26" t="s">
        <v>26</v>
      </c>
      <c r="G593" s="27">
        <v>1</v>
      </c>
      <c r="H593" s="27">
        <v>6</v>
      </c>
      <c r="I593" s="35">
        <v>0.5</v>
      </c>
    </row>
    <row r="594" spans="1:9" x14ac:dyDescent="0.75">
      <c r="A594">
        <v>1376</v>
      </c>
      <c r="B594">
        <v>0.35802499999999998</v>
      </c>
      <c r="C594">
        <v>199026015</v>
      </c>
      <c r="D594" t="s">
        <v>31546</v>
      </c>
      <c r="E594" s="20" t="s">
        <v>31547</v>
      </c>
      <c r="F594" s="26" t="s">
        <v>26</v>
      </c>
      <c r="G594" s="27">
        <v>1</v>
      </c>
      <c r="H594" s="27">
        <v>10</v>
      </c>
      <c r="I594" s="33">
        <v>0.1</v>
      </c>
    </row>
    <row r="595" spans="1:9" x14ac:dyDescent="0.75">
      <c r="A595">
        <v>1378</v>
      </c>
      <c r="B595">
        <v>2.454129</v>
      </c>
      <c r="C595">
        <v>199027001</v>
      </c>
      <c r="D595" t="s">
        <v>42017</v>
      </c>
      <c r="E595" s="20" t="s">
        <v>42018</v>
      </c>
      <c r="F595" s="26" t="s">
        <v>26</v>
      </c>
      <c r="G595" s="27">
        <v>1</v>
      </c>
      <c r="H595" s="27">
        <v>10</v>
      </c>
      <c r="I595" s="33">
        <v>0.1</v>
      </c>
    </row>
    <row r="596" spans="1:9" x14ac:dyDescent="0.75">
      <c r="A596">
        <v>1379</v>
      </c>
      <c r="B596">
        <v>3.7239179999999998</v>
      </c>
      <c r="C596">
        <v>199027002</v>
      </c>
      <c r="D596" t="s">
        <v>42015</v>
      </c>
      <c r="E596" s="20" t="s">
        <v>42016</v>
      </c>
      <c r="F596" s="26" t="s">
        <v>26</v>
      </c>
      <c r="G596" s="27">
        <v>1</v>
      </c>
      <c r="H596" s="27">
        <v>10</v>
      </c>
      <c r="I596" s="33">
        <v>0.1</v>
      </c>
    </row>
    <row r="597" spans="1:9" x14ac:dyDescent="0.75">
      <c r="A597">
        <v>1289</v>
      </c>
      <c r="B597">
        <v>0.52830900000000003</v>
      </c>
      <c r="C597">
        <v>199021004</v>
      </c>
      <c r="D597" t="s">
        <v>25294</v>
      </c>
      <c r="E597" s="20" t="s">
        <v>25295</v>
      </c>
      <c r="F597" s="26" t="s">
        <v>26</v>
      </c>
      <c r="G597" s="27">
        <v>1</v>
      </c>
      <c r="H597" s="27">
        <v>10</v>
      </c>
      <c r="I597" s="33">
        <v>0.1</v>
      </c>
    </row>
    <row r="598" spans="1:9" x14ac:dyDescent="0.75">
      <c r="A598">
        <v>1645</v>
      </c>
      <c r="B598">
        <v>1.5644940000000001</v>
      </c>
      <c r="C598">
        <v>199045038</v>
      </c>
      <c r="D598" t="s">
        <v>38510</v>
      </c>
      <c r="E598" s="20" t="s">
        <v>38511</v>
      </c>
      <c r="F598" s="26" t="s">
        <v>26</v>
      </c>
      <c r="G598" s="27">
        <v>1</v>
      </c>
      <c r="H598" s="27">
        <v>10</v>
      </c>
      <c r="I598" s="33">
        <v>0.1</v>
      </c>
    </row>
    <row r="599" spans="1:9" x14ac:dyDescent="0.75">
      <c r="A599">
        <v>1098</v>
      </c>
      <c r="B599">
        <v>0.132276</v>
      </c>
      <c r="C599">
        <v>199016042</v>
      </c>
      <c r="D599" t="s">
        <v>42053</v>
      </c>
      <c r="E599" s="20" t="s">
        <v>42054</v>
      </c>
      <c r="F599" s="26" t="s">
        <v>26</v>
      </c>
      <c r="G599" s="27">
        <v>1</v>
      </c>
      <c r="H599" s="27">
        <v>10</v>
      </c>
      <c r="I599" s="33">
        <v>0.1</v>
      </c>
    </row>
    <row r="600" spans="1:9" x14ac:dyDescent="0.75">
      <c r="A600">
        <v>1056</v>
      </c>
      <c r="B600">
        <v>0.53057799999999999</v>
      </c>
      <c r="C600">
        <v>199015034</v>
      </c>
      <c r="D600" t="s">
        <v>6797</v>
      </c>
      <c r="E600" s="15" t="s">
        <v>6798</v>
      </c>
      <c r="F600" s="26" t="s">
        <v>26</v>
      </c>
      <c r="G600" s="27">
        <v>1</v>
      </c>
      <c r="H600" s="27">
        <v>5</v>
      </c>
      <c r="I600" s="34">
        <v>0.6</v>
      </c>
    </row>
    <row r="601" spans="1:9" x14ac:dyDescent="0.75">
      <c r="A601">
        <v>1399</v>
      </c>
      <c r="B601">
        <v>9.2703999999999995E-2</v>
      </c>
      <c r="C601">
        <v>199030004</v>
      </c>
      <c r="D601" t="s">
        <v>3196</v>
      </c>
      <c r="E601" s="14" t="s">
        <v>3197</v>
      </c>
      <c r="F601" s="26" t="s">
        <v>26</v>
      </c>
      <c r="G601" s="27">
        <v>1</v>
      </c>
      <c r="H601" s="27">
        <v>4</v>
      </c>
      <c r="I601" s="32">
        <v>0.7</v>
      </c>
    </row>
    <row r="602" spans="1:9" x14ac:dyDescent="0.75">
      <c r="A602">
        <v>1187</v>
      </c>
      <c r="B602">
        <v>0.30134699999999998</v>
      </c>
      <c r="C602">
        <v>199017045</v>
      </c>
      <c r="D602" t="s">
        <v>39720</v>
      </c>
      <c r="E602" s="20" t="s">
        <v>39721</v>
      </c>
      <c r="F602" s="26" t="s">
        <v>26</v>
      </c>
      <c r="G602" s="27">
        <v>1</v>
      </c>
      <c r="H602" s="27">
        <v>10</v>
      </c>
      <c r="I602" s="33">
        <v>0.1</v>
      </c>
    </row>
    <row r="603" spans="1:9" x14ac:dyDescent="0.75">
      <c r="A603">
        <v>1184</v>
      </c>
      <c r="B603">
        <v>0.460812</v>
      </c>
      <c r="C603">
        <v>199017042</v>
      </c>
      <c r="D603" t="s">
        <v>36472</v>
      </c>
      <c r="E603" s="20" t="s">
        <v>36473</v>
      </c>
      <c r="F603" s="26" t="s">
        <v>26</v>
      </c>
      <c r="G603" s="27">
        <v>1</v>
      </c>
      <c r="H603" s="27">
        <v>10</v>
      </c>
      <c r="I603" s="33">
        <v>0.1</v>
      </c>
    </row>
    <row r="604" spans="1:9" x14ac:dyDescent="0.75">
      <c r="A604">
        <v>1108</v>
      </c>
      <c r="B604">
        <v>0.627691</v>
      </c>
      <c r="C604">
        <v>199016068</v>
      </c>
      <c r="D604" t="s">
        <v>27822</v>
      </c>
      <c r="E604" s="20" t="s">
        <v>27823</v>
      </c>
      <c r="F604" s="26" t="s">
        <v>26</v>
      </c>
      <c r="G604" s="27">
        <v>1</v>
      </c>
      <c r="H604" s="27">
        <v>10</v>
      </c>
      <c r="I604" s="33">
        <v>0.1</v>
      </c>
    </row>
    <row r="605" spans="1:9" x14ac:dyDescent="0.75">
      <c r="A605">
        <v>1183</v>
      </c>
      <c r="B605">
        <v>0.58340700000000001</v>
      </c>
      <c r="C605">
        <v>199017041</v>
      </c>
      <c r="D605" t="s">
        <v>37449</v>
      </c>
      <c r="E605" s="20" t="s">
        <v>37450</v>
      </c>
      <c r="F605" s="26" t="s">
        <v>26</v>
      </c>
      <c r="G605" s="27">
        <v>1</v>
      </c>
      <c r="H605" s="27">
        <v>10</v>
      </c>
      <c r="I605" s="33">
        <v>0.1</v>
      </c>
    </row>
    <row r="606" spans="1:9" x14ac:dyDescent="0.75">
      <c r="A606">
        <v>1066</v>
      </c>
      <c r="B606">
        <v>1.291585</v>
      </c>
      <c r="C606">
        <v>199016010</v>
      </c>
      <c r="D606" t="s">
        <v>33018</v>
      </c>
      <c r="E606" s="20" t="s">
        <v>33019</v>
      </c>
      <c r="F606" s="26" t="s">
        <v>26</v>
      </c>
      <c r="G606" s="27">
        <v>1</v>
      </c>
      <c r="H606" s="27">
        <v>10</v>
      </c>
      <c r="I606" s="33">
        <v>0.1</v>
      </c>
    </row>
    <row r="607" spans="1:9" x14ac:dyDescent="0.75">
      <c r="A607">
        <v>1739</v>
      </c>
      <c r="B607">
        <v>0.10947900000000001</v>
      </c>
      <c r="C607">
        <v>199051017</v>
      </c>
      <c r="D607" t="s">
        <v>37481</v>
      </c>
      <c r="E607" s="20" t="s">
        <v>37482</v>
      </c>
      <c r="F607" s="26" t="s">
        <v>26</v>
      </c>
      <c r="G607" s="27">
        <v>1</v>
      </c>
      <c r="H607" s="27">
        <v>10</v>
      </c>
      <c r="I607" s="33">
        <v>0.1</v>
      </c>
    </row>
    <row r="608" spans="1:9" x14ac:dyDescent="0.75">
      <c r="A608">
        <v>452</v>
      </c>
      <c r="B608">
        <v>1.231074</v>
      </c>
      <c r="C608">
        <v>199035024</v>
      </c>
      <c r="D608" t="s">
        <v>777</v>
      </c>
      <c r="E608" s="12" t="s">
        <v>778</v>
      </c>
      <c r="F608" s="26" t="s">
        <v>26</v>
      </c>
      <c r="G608" s="27">
        <v>1</v>
      </c>
      <c r="H608" s="27">
        <v>2</v>
      </c>
      <c r="I608" s="30">
        <v>0.9</v>
      </c>
    </row>
    <row r="609" spans="1:9" x14ac:dyDescent="0.75">
      <c r="A609">
        <v>1040</v>
      </c>
      <c r="B609">
        <v>0.67837499999999995</v>
      </c>
      <c r="C609">
        <v>199015018</v>
      </c>
      <c r="D609" t="s">
        <v>22643</v>
      </c>
      <c r="E609" s="20" t="s">
        <v>22644</v>
      </c>
      <c r="F609" s="26" t="s">
        <v>26</v>
      </c>
      <c r="G609" s="27">
        <v>1</v>
      </c>
      <c r="H609" s="27">
        <v>10</v>
      </c>
      <c r="I609" s="33">
        <v>0.1</v>
      </c>
    </row>
    <row r="610" spans="1:9" x14ac:dyDescent="0.75">
      <c r="A610">
        <v>1755</v>
      </c>
      <c r="B610">
        <v>0.59395699999999996</v>
      </c>
      <c r="C610">
        <v>199055001</v>
      </c>
      <c r="D610" t="s">
        <v>30704</v>
      </c>
      <c r="E610" s="20" t="s">
        <v>30705</v>
      </c>
      <c r="F610" s="26" t="s">
        <v>26</v>
      </c>
      <c r="G610" s="27">
        <v>1</v>
      </c>
      <c r="H610" s="27">
        <v>10</v>
      </c>
      <c r="I610" s="33">
        <v>0.1</v>
      </c>
    </row>
    <row r="611" spans="1:9" x14ac:dyDescent="0.75">
      <c r="A611">
        <v>1630</v>
      </c>
      <c r="B611">
        <v>0.1013</v>
      </c>
      <c r="C611">
        <v>199045023</v>
      </c>
      <c r="D611" t="s">
        <v>40447</v>
      </c>
      <c r="E611" s="20" t="s">
        <v>40448</v>
      </c>
      <c r="F611" s="26" t="s">
        <v>26</v>
      </c>
      <c r="G611" s="27">
        <v>1</v>
      </c>
      <c r="H611" s="27">
        <v>10</v>
      </c>
      <c r="I611" s="33">
        <v>0.1</v>
      </c>
    </row>
    <row r="612" spans="1:9" x14ac:dyDescent="0.75">
      <c r="A612">
        <v>1567</v>
      </c>
      <c r="B612">
        <v>0.593665</v>
      </c>
      <c r="C612">
        <v>199041077</v>
      </c>
      <c r="D612" t="s">
        <v>26325</v>
      </c>
      <c r="E612" s="20" t="s">
        <v>26326</v>
      </c>
      <c r="F612" s="26" t="s">
        <v>26</v>
      </c>
      <c r="G612" s="27">
        <v>1</v>
      </c>
      <c r="H612" s="27">
        <v>10</v>
      </c>
      <c r="I612" s="33">
        <v>0.1</v>
      </c>
    </row>
    <row r="613" spans="1:9" x14ac:dyDescent="0.75">
      <c r="A613">
        <v>1246</v>
      </c>
      <c r="B613">
        <v>0.46063100000000001</v>
      </c>
      <c r="C613">
        <v>199019024</v>
      </c>
      <c r="D613" t="s">
        <v>22783</v>
      </c>
      <c r="E613" s="20" t="s">
        <v>3460</v>
      </c>
      <c r="F613" s="26" t="s">
        <v>26</v>
      </c>
      <c r="G613" s="27">
        <v>1</v>
      </c>
      <c r="H613" s="27">
        <v>10</v>
      </c>
      <c r="I613" s="33">
        <v>0.1</v>
      </c>
    </row>
    <row r="614" spans="1:9" x14ac:dyDescent="0.75">
      <c r="A614">
        <v>1568</v>
      </c>
      <c r="B614">
        <v>1.225603</v>
      </c>
      <c r="C614">
        <v>199041078</v>
      </c>
      <c r="D614" t="s">
        <v>28480</v>
      </c>
      <c r="E614" s="20" t="s">
        <v>28481</v>
      </c>
      <c r="F614" s="26" t="s">
        <v>26</v>
      </c>
      <c r="G614" s="27">
        <v>1</v>
      </c>
      <c r="H614" s="27">
        <v>10</v>
      </c>
      <c r="I614" s="33">
        <v>0.1</v>
      </c>
    </row>
    <row r="615" spans="1:9" x14ac:dyDescent="0.75">
      <c r="A615">
        <v>1586</v>
      </c>
      <c r="B615">
        <v>0.64375300000000002</v>
      </c>
      <c r="C615">
        <v>199041096</v>
      </c>
      <c r="D615" t="s">
        <v>38223</v>
      </c>
      <c r="E615" s="20" t="s">
        <v>38224</v>
      </c>
      <c r="F615" s="26" t="s">
        <v>26</v>
      </c>
      <c r="G615" s="27">
        <v>1</v>
      </c>
      <c r="H615" s="27">
        <v>10</v>
      </c>
      <c r="I615" s="33">
        <v>0.1</v>
      </c>
    </row>
    <row r="616" spans="1:9" x14ac:dyDescent="0.75">
      <c r="A616">
        <v>1646</v>
      </c>
      <c r="B616">
        <v>0.63229599999999997</v>
      </c>
      <c r="C616">
        <v>199045039</v>
      </c>
      <c r="D616" t="s">
        <v>25886</v>
      </c>
      <c r="E616" s="20" t="s">
        <v>25887</v>
      </c>
      <c r="F616" s="26" t="s">
        <v>26</v>
      </c>
      <c r="G616" s="27">
        <v>1</v>
      </c>
      <c r="H616" s="27">
        <v>10</v>
      </c>
      <c r="I616" s="33">
        <v>0.1</v>
      </c>
    </row>
    <row r="617" spans="1:9" x14ac:dyDescent="0.75">
      <c r="A617">
        <v>1647</v>
      </c>
      <c r="B617">
        <v>19.206931999999998</v>
      </c>
      <c r="C617">
        <v>199045040</v>
      </c>
      <c r="D617" t="s">
        <v>30700</v>
      </c>
      <c r="E617" s="20" t="s">
        <v>30701</v>
      </c>
      <c r="F617" s="26" t="s">
        <v>26</v>
      </c>
      <c r="G617" s="27">
        <v>1</v>
      </c>
      <c r="H617" s="27">
        <v>10</v>
      </c>
      <c r="I617" s="33">
        <v>0.1</v>
      </c>
    </row>
    <row r="618" spans="1:9" x14ac:dyDescent="0.75">
      <c r="A618">
        <v>1708</v>
      </c>
      <c r="B618">
        <v>6.2953349999999997</v>
      </c>
      <c r="C618">
        <v>199047024</v>
      </c>
      <c r="D618" t="s">
        <v>38773</v>
      </c>
      <c r="E618" s="20" t="s">
        <v>38774</v>
      </c>
      <c r="F618" s="26" t="s">
        <v>26</v>
      </c>
      <c r="G618" s="27">
        <v>1</v>
      </c>
      <c r="H618" s="27">
        <v>10</v>
      </c>
      <c r="I618" s="33">
        <v>0.1</v>
      </c>
    </row>
    <row r="619" spans="1:9" x14ac:dyDescent="0.75">
      <c r="A619">
        <v>1741</v>
      </c>
      <c r="B619">
        <v>7.8830879999999999</v>
      </c>
      <c r="C619">
        <v>199052002</v>
      </c>
      <c r="D619" t="s">
        <v>7858</v>
      </c>
      <c r="E619" s="16" t="s">
        <v>7859</v>
      </c>
      <c r="F619" s="26" t="s">
        <v>26</v>
      </c>
      <c r="G619" s="27">
        <v>1</v>
      </c>
      <c r="H619" s="27">
        <v>6</v>
      </c>
      <c r="I619" s="35">
        <v>0.5</v>
      </c>
    </row>
    <row r="620" spans="1:9" x14ac:dyDescent="0.75">
      <c r="A620">
        <v>989</v>
      </c>
      <c r="B620">
        <v>7.6929999999999998E-2</v>
      </c>
      <c r="C620">
        <v>199011002</v>
      </c>
      <c r="D620" t="s">
        <v>2393</v>
      </c>
      <c r="E620" s="13" t="s">
        <v>2394</v>
      </c>
      <c r="F620" s="26" t="s">
        <v>26</v>
      </c>
      <c r="G620" s="27">
        <v>1</v>
      </c>
      <c r="H620" s="27">
        <v>3</v>
      </c>
      <c r="I620" s="31">
        <v>0.8</v>
      </c>
    </row>
    <row r="621" spans="1:9" x14ac:dyDescent="0.75">
      <c r="A621">
        <v>988</v>
      </c>
      <c r="B621">
        <v>0.57680299999999995</v>
      </c>
      <c r="C621">
        <v>199011001</v>
      </c>
      <c r="D621" t="s">
        <v>3099</v>
      </c>
      <c r="E621" s="14" t="s">
        <v>3100</v>
      </c>
      <c r="F621" s="26" t="s">
        <v>26</v>
      </c>
      <c r="G621" s="27">
        <v>1</v>
      </c>
      <c r="H621" s="27">
        <v>4</v>
      </c>
      <c r="I621" s="32">
        <v>0.7</v>
      </c>
    </row>
    <row r="622" spans="1:9" x14ac:dyDescent="0.75">
      <c r="A622">
        <v>1011</v>
      </c>
      <c r="B622">
        <v>1.2449950000000001</v>
      </c>
      <c r="C622">
        <v>199013021</v>
      </c>
      <c r="D622" t="s">
        <v>27958</v>
      </c>
      <c r="E622" s="20" t="s">
        <v>27959</v>
      </c>
      <c r="F622" s="26" t="s">
        <v>26</v>
      </c>
      <c r="G622" s="27">
        <v>1</v>
      </c>
      <c r="H622" s="27">
        <v>10</v>
      </c>
      <c r="I622" s="33">
        <v>0.1</v>
      </c>
    </row>
    <row r="623" spans="1:9" x14ac:dyDescent="0.75">
      <c r="A623">
        <v>1050</v>
      </c>
      <c r="B623">
        <v>0.56151600000000002</v>
      </c>
      <c r="C623">
        <v>199015028</v>
      </c>
      <c r="D623" t="s">
        <v>7440</v>
      </c>
      <c r="E623" s="16" t="s">
        <v>3333</v>
      </c>
      <c r="F623" s="26" t="s">
        <v>26</v>
      </c>
      <c r="G623" s="27">
        <v>1</v>
      </c>
      <c r="H623" s="27">
        <v>6</v>
      </c>
      <c r="I623" s="35">
        <v>0.5</v>
      </c>
    </row>
    <row r="624" spans="1:9" x14ac:dyDescent="0.75">
      <c r="A624">
        <v>584</v>
      </c>
      <c r="B624">
        <v>8.9289999999999994E-2</v>
      </c>
      <c r="C624">
        <v>199029015</v>
      </c>
      <c r="D624" t="s">
        <v>36168</v>
      </c>
      <c r="E624" s="20" t="s">
        <v>36169</v>
      </c>
      <c r="F624" s="26" t="s">
        <v>26</v>
      </c>
      <c r="G624" s="27">
        <v>1</v>
      </c>
      <c r="H624" s="27">
        <v>10</v>
      </c>
      <c r="I624" s="33">
        <v>0.1</v>
      </c>
    </row>
    <row r="625" spans="1:9" x14ac:dyDescent="0.75">
      <c r="A625">
        <v>1517</v>
      </c>
      <c r="B625">
        <v>2.3424450000000001</v>
      </c>
      <c r="C625">
        <v>199041012</v>
      </c>
      <c r="D625" t="s">
        <v>40138</v>
      </c>
      <c r="E625" s="20" t="s">
        <v>40139</v>
      </c>
      <c r="F625" s="26" t="s">
        <v>26</v>
      </c>
      <c r="G625" s="27">
        <v>1</v>
      </c>
      <c r="H625" s="27">
        <v>10</v>
      </c>
      <c r="I625" s="33">
        <v>0.1</v>
      </c>
    </row>
    <row r="626" spans="1:9" x14ac:dyDescent="0.75">
      <c r="A626">
        <v>446</v>
      </c>
      <c r="B626">
        <v>0.51517900000000005</v>
      </c>
      <c r="C626">
        <v>199035018</v>
      </c>
      <c r="D626" t="s">
        <v>22372</v>
      </c>
      <c r="E626" s="20" t="s">
        <v>22373</v>
      </c>
      <c r="F626" s="26" t="s">
        <v>26</v>
      </c>
      <c r="G626" s="27">
        <v>1</v>
      </c>
      <c r="H626" s="27">
        <v>10</v>
      </c>
      <c r="I626" s="33">
        <v>0.1</v>
      </c>
    </row>
    <row r="627" spans="1:9" x14ac:dyDescent="0.75">
      <c r="A627">
        <v>1595</v>
      </c>
      <c r="B627">
        <v>0.101603</v>
      </c>
      <c r="C627">
        <v>199041105</v>
      </c>
      <c r="D627" t="s">
        <v>40693</v>
      </c>
      <c r="E627" s="20" t="s">
        <v>40694</v>
      </c>
      <c r="F627" s="26" t="s">
        <v>26</v>
      </c>
      <c r="G627" s="27">
        <v>1</v>
      </c>
      <c r="H627" s="27">
        <v>10</v>
      </c>
      <c r="I627" s="33">
        <v>0.1</v>
      </c>
    </row>
    <row r="628" spans="1:9" x14ac:dyDescent="0.75">
      <c r="A628">
        <v>1435</v>
      </c>
      <c r="B628">
        <v>0.59375100000000003</v>
      </c>
      <c r="C628">
        <v>199035027</v>
      </c>
      <c r="D628" t="s">
        <v>30337</v>
      </c>
      <c r="E628" s="20" t="s">
        <v>30338</v>
      </c>
      <c r="F628" s="26" t="s">
        <v>26</v>
      </c>
      <c r="G628" s="27">
        <v>1</v>
      </c>
      <c r="H628" s="27">
        <v>10</v>
      </c>
      <c r="I628" s="33">
        <v>0.1</v>
      </c>
    </row>
    <row r="629" spans="1:9" x14ac:dyDescent="0.75">
      <c r="A629">
        <v>1445</v>
      </c>
      <c r="B629">
        <v>0.66519399999999995</v>
      </c>
      <c r="C629">
        <v>199036008</v>
      </c>
      <c r="D629" t="s">
        <v>23711</v>
      </c>
      <c r="E629" s="20" t="s">
        <v>23712</v>
      </c>
      <c r="F629" s="26" t="s">
        <v>26</v>
      </c>
      <c r="G629" s="27">
        <v>1</v>
      </c>
      <c r="H629" s="27">
        <v>10</v>
      </c>
      <c r="I629" s="33">
        <v>0.1</v>
      </c>
    </row>
    <row r="630" spans="1:9" x14ac:dyDescent="0.75">
      <c r="A630">
        <v>1430</v>
      </c>
      <c r="B630">
        <v>0.88489700000000004</v>
      </c>
      <c r="C630">
        <v>199035006</v>
      </c>
      <c r="D630" t="s">
        <v>33709</v>
      </c>
      <c r="E630" s="20" t="s">
        <v>33710</v>
      </c>
      <c r="F630" s="26" t="s">
        <v>26</v>
      </c>
      <c r="G630" s="27">
        <v>1</v>
      </c>
      <c r="H630" s="27">
        <v>10</v>
      </c>
      <c r="I630" s="33">
        <v>0.1</v>
      </c>
    </row>
    <row r="631" spans="1:9" x14ac:dyDescent="0.75">
      <c r="A631">
        <v>1619</v>
      </c>
      <c r="B631">
        <v>0.115443</v>
      </c>
      <c r="C631">
        <v>199045012</v>
      </c>
      <c r="D631" t="s">
        <v>39414</v>
      </c>
      <c r="E631" s="20" t="s">
        <v>39415</v>
      </c>
      <c r="F631" s="26" t="s">
        <v>26</v>
      </c>
      <c r="G631" s="27">
        <v>1</v>
      </c>
      <c r="H631" s="27">
        <v>10</v>
      </c>
      <c r="I631" s="33">
        <v>0.1</v>
      </c>
    </row>
    <row r="632" spans="1:9" x14ac:dyDescent="0.75">
      <c r="A632">
        <v>987</v>
      </c>
      <c r="B632">
        <v>0.51204099999999997</v>
      </c>
      <c r="C632">
        <v>199010001</v>
      </c>
      <c r="D632" t="s">
        <v>17360</v>
      </c>
      <c r="E632" s="19" t="s">
        <v>17361</v>
      </c>
      <c r="F632" s="26" t="s">
        <v>26</v>
      </c>
      <c r="G632" s="27">
        <v>1</v>
      </c>
      <c r="H632" s="27">
        <v>9</v>
      </c>
      <c r="I632" s="38">
        <v>0.2</v>
      </c>
    </row>
    <row r="633" spans="1:9" x14ac:dyDescent="0.75">
      <c r="A633">
        <v>1345</v>
      </c>
      <c r="B633">
        <v>0.32702999999999999</v>
      </c>
      <c r="C633">
        <v>199024010</v>
      </c>
      <c r="D633" t="s">
        <v>3780</v>
      </c>
      <c r="E633" s="14" t="s">
        <v>3781</v>
      </c>
      <c r="F633" s="26" t="s">
        <v>26</v>
      </c>
      <c r="G633" s="27">
        <v>1</v>
      </c>
      <c r="H633" s="27">
        <v>4</v>
      </c>
      <c r="I633" s="32">
        <v>0.7</v>
      </c>
    </row>
    <row r="634" spans="1:9" x14ac:dyDescent="0.75">
      <c r="A634">
        <v>1539</v>
      </c>
      <c r="B634">
        <v>0.15193100000000001</v>
      </c>
      <c r="C634">
        <v>199041049</v>
      </c>
      <c r="D634" t="s">
        <v>33344</v>
      </c>
      <c r="E634" s="20" t="s">
        <v>33345</v>
      </c>
      <c r="F634" s="26" t="s">
        <v>26</v>
      </c>
      <c r="G634" s="27">
        <v>1</v>
      </c>
      <c r="H634" s="27">
        <v>10</v>
      </c>
      <c r="I634" s="33">
        <v>0.1</v>
      </c>
    </row>
    <row r="635" spans="1:9" x14ac:dyDescent="0.75">
      <c r="A635">
        <v>1511</v>
      </c>
      <c r="B635">
        <v>0.728213</v>
      </c>
      <c r="C635">
        <v>199041006</v>
      </c>
      <c r="D635" t="s">
        <v>32040</v>
      </c>
      <c r="E635" s="20" t="s">
        <v>32041</v>
      </c>
      <c r="F635" s="26" t="s">
        <v>26</v>
      </c>
      <c r="G635" s="27">
        <v>1</v>
      </c>
      <c r="H635" s="27">
        <v>10</v>
      </c>
      <c r="I635" s="33">
        <v>0.1</v>
      </c>
    </row>
    <row r="636" spans="1:9" x14ac:dyDescent="0.75">
      <c r="A636">
        <v>1749</v>
      </c>
      <c r="B636">
        <v>0.18992000000000001</v>
      </c>
      <c r="C636">
        <v>199053021</v>
      </c>
      <c r="D636" t="s">
        <v>39264</v>
      </c>
      <c r="E636" s="20" t="s">
        <v>39265</v>
      </c>
      <c r="F636" s="26" t="s">
        <v>26</v>
      </c>
      <c r="G636" s="27">
        <v>1</v>
      </c>
      <c r="H636" s="27">
        <v>10</v>
      </c>
      <c r="I636" s="33">
        <v>0.1</v>
      </c>
    </row>
    <row r="637" spans="1:9" x14ac:dyDescent="0.75">
      <c r="A637">
        <v>1686</v>
      </c>
      <c r="B637">
        <v>0.66313</v>
      </c>
      <c r="C637">
        <v>199047002</v>
      </c>
      <c r="D637" t="s">
        <v>41987</v>
      </c>
      <c r="E637" s="20" t="s">
        <v>41988</v>
      </c>
      <c r="F637" s="26" t="s">
        <v>26</v>
      </c>
      <c r="G637" s="27">
        <v>1</v>
      </c>
      <c r="H637" s="27">
        <v>10</v>
      </c>
      <c r="I637" s="33">
        <v>0.1</v>
      </c>
    </row>
    <row r="638" spans="1:9" x14ac:dyDescent="0.75">
      <c r="A638">
        <v>1660</v>
      </c>
      <c r="B638">
        <v>7.1537000000000003E-2</v>
      </c>
      <c r="C638">
        <v>199045053</v>
      </c>
      <c r="D638" t="s">
        <v>27679</v>
      </c>
      <c r="E638" s="20" t="s">
        <v>27680</v>
      </c>
      <c r="F638" s="26" t="s">
        <v>26</v>
      </c>
      <c r="G638" s="27">
        <v>1</v>
      </c>
      <c r="H638" s="27">
        <v>10</v>
      </c>
      <c r="I638" s="33">
        <v>0.1</v>
      </c>
    </row>
    <row r="639" spans="1:9" x14ac:dyDescent="0.75">
      <c r="A639">
        <v>1525</v>
      </c>
      <c r="B639">
        <v>1.9053580000000001</v>
      </c>
      <c r="C639">
        <v>199041020</v>
      </c>
      <c r="D639" t="s">
        <v>10710</v>
      </c>
      <c r="E639" s="17" t="s">
        <v>10711</v>
      </c>
      <c r="F639" s="26" t="s">
        <v>26</v>
      </c>
      <c r="G639" s="27">
        <v>1</v>
      </c>
      <c r="H639" s="27">
        <v>7</v>
      </c>
      <c r="I639" s="36">
        <v>0.4</v>
      </c>
    </row>
    <row r="640" spans="1:9" x14ac:dyDescent="0.75">
      <c r="A640">
        <v>588</v>
      </c>
      <c r="B640">
        <v>0.96218800000000004</v>
      </c>
      <c r="C640">
        <v>199029019</v>
      </c>
      <c r="D640" t="s">
        <v>22781</v>
      </c>
      <c r="E640" s="20" t="s">
        <v>22782</v>
      </c>
      <c r="F640" s="26" t="s">
        <v>26</v>
      </c>
      <c r="G640" s="27">
        <v>1</v>
      </c>
      <c r="H640" s="27">
        <v>10</v>
      </c>
      <c r="I640" s="33">
        <v>0.1</v>
      </c>
    </row>
    <row r="641" spans="1:9" x14ac:dyDescent="0.75">
      <c r="A641">
        <v>1388</v>
      </c>
      <c r="B641">
        <v>1.4742999999999999E-2</v>
      </c>
      <c r="C641">
        <v>199029025</v>
      </c>
      <c r="D641" t="s">
        <v>17042</v>
      </c>
      <c r="E641" s="19" t="s">
        <v>17043</v>
      </c>
      <c r="F641" s="26" t="s">
        <v>26</v>
      </c>
      <c r="G641" s="27">
        <v>1</v>
      </c>
      <c r="H641" s="27">
        <v>9</v>
      </c>
      <c r="I641" s="38">
        <v>0.2</v>
      </c>
    </row>
    <row r="642" spans="1:9" x14ac:dyDescent="0.75">
      <c r="A642">
        <v>1433</v>
      </c>
      <c r="B642">
        <v>0.62781600000000004</v>
      </c>
      <c r="C642">
        <v>199035009</v>
      </c>
      <c r="D642" t="s">
        <v>31906</v>
      </c>
      <c r="E642" s="20" t="s">
        <v>31907</v>
      </c>
      <c r="F642" s="26" t="s">
        <v>26</v>
      </c>
      <c r="G642" s="27">
        <v>1</v>
      </c>
      <c r="H642" s="27">
        <v>10</v>
      </c>
      <c r="I642" s="33">
        <v>0.1</v>
      </c>
    </row>
    <row r="643" spans="1:9" x14ac:dyDescent="0.75">
      <c r="A643">
        <v>1314</v>
      </c>
      <c r="B643">
        <v>0.34264099999999997</v>
      </c>
      <c r="C643">
        <v>199022006</v>
      </c>
      <c r="D643" t="s">
        <v>35298</v>
      </c>
      <c r="E643" s="20" t="s">
        <v>35299</v>
      </c>
      <c r="F643" s="26" t="s">
        <v>26</v>
      </c>
      <c r="G643" s="27">
        <v>1</v>
      </c>
      <c r="H643" s="27">
        <v>10</v>
      </c>
      <c r="I643" s="33">
        <v>0.1</v>
      </c>
    </row>
    <row r="644" spans="1:9" x14ac:dyDescent="0.75">
      <c r="A644">
        <v>577</v>
      </c>
      <c r="B644">
        <v>0.21417800000000001</v>
      </c>
      <c r="C644">
        <v>199029007</v>
      </c>
      <c r="D644" t="s">
        <v>30976</v>
      </c>
      <c r="E644" s="20" t="s">
        <v>30977</v>
      </c>
      <c r="F644" s="26" t="s">
        <v>26</v>
      </c>
      <c r="G644" s="27">
        <v>1</v>
      </c>
      <c r="H644" s="27">
        <v>10</v>
      </c>
      <c r="I644" s="33">
        <v>0.1</v>
      </c>
    </row>
    <row r="645" spans="1:9" x14ac:dyDescent="0.75">
      <c r="A645">
        <v>1561</v>
      </c>
      <c r="B645">
        <v>0.76443799999999995</v>
      </c>
      <c r="C645">
        <v>199041071</v>
      </c>
      <c r="D645" t="s">
        <v>40695</v>
      </c>
      <c r="E645" s="20" t="s">
        <v>40696</v>
      </c>
      <c r="F645" s="26" t="s">
        <v>26</v>
      </c>
      <c r="G645" s="27">
        <v>1</v>
      </c>
      <c r="H645" s="27">
        <v>10</v>
      </c>
      <c r="I645" s="33">
        <v>0.1</v>
      </c>
    </row>
    <row r="646" spans="1:9" x14ac:dyDescent="0.75">
      <c r="A646">
        <v>1080</v>
      </c>
      <c r="B646">
        <v>0.22270100000000001</v>
      </c>
      <c r="C646">
        <v>199016024</v>
      </c>
      <c r="D646" t="s">
        <v>39215</v>
      </c>
      <c r="E646" s="20" t="s">
        <v>39216</v>
      </c>
      <c r="F646" s="26" t="s">
        <v>26</v>
      </c>
      <c r="G646" s="27">
        <v>1</v>
      </c>
      <c r="H646" s="27">
        <v>10</v>
      </c>
      <c r="I646" s="33">
        <v>0.1</v>
      </c>
    </row>
    <row r="647" spans="1:9" x14ac:dyDescent="0.75">
      <c r="A647">
        <v>460</v>
      </c>
      <c r="B647">
        <v>0.109568</v>
      </c>
      <c r="C647">
        <v>199053007</v>
      </c>
      <c r="D647" t="s">
        <v>40157</v>
      </c>
      <c r="E647" s="20" t="s">
        <v>40158</v>
      </c>
      <c r="F647" s="26" t="s">
        <v>26</v>
      </c>
      <c r="G647" s="27">
        <v>1</v>
      </c>
      <c r="H647" s="27">
        <v>10</v>
      </c>
      <c r="I647" s="33">
        <v>0.1</v>
      </c>
    </row>
    <row r="648" spans="1:9" x14ac:dyDescent="0.75">
      <c r="A648">
        <v>455</v>
      </c>
      <c r="B648">
        <v>5.7703999999999998E-2</v>
      </c>
      <c r="C648">
        <v>199053002</v>
      </c>
      <c r="D648" t="s">
        <v>39866</v>
      </c>
      <c r="E648" s="20" t="s">
        <v>39867</v>
      </c>
      <c r="F648" s="26" t="s">
        <v>26</v>
      </c>
      <c r="G648" s="27">
        <v>1</v>
      </c>
      <c r="H648" s="27">
        <v>10</v>
      </c>
      <c r="I648" s="33">
        <v>0.1</v>
      </c>
    </row>
    <row r="649" spans="1:9" x14ac:dyDescent="0.75">
      <c r="A649">
        <v>1531</v>
      </c>
      <c r="B649">
        <v>3.5818999999999997E-2</v>
      </c>
      <c r="C649">
        <v>199041041</v>
      </c>
      <c r="D649" t="s">
        <v>39100</v>
      </c>
      <c r="E649" s="20" t="s">
        <v>39101</v>
      </c>
      <c r="F649" s="26" t="s">
        <v>26</v>
      </c>
      <c r="G649" s="27">
        <v>1</v>
      </c>
      <c r="H649" s="27">
        <v>10</v>
      </c>
      <c r="I649" s="33">
        <v>0.1</v>
      </c>
    </row>
    <row r="650" spans="1:9" x14ac:dyDescent="0.75">
      <c r="A650">
        <v>1530</v>
      </c>
      <c r="B650">
        <v>0.105244</v>
      </c>
      <c r="C650">
        <v>199041040</v>
      </c>
      <c r="D650" t="s">
        <v>33589</v>
      </c>
      <c r="E650" s="20" t="s">
        <v>33590</v>
      </c>
      <c r="F650" s="26" t="s">
        <v>26</v>
      </c>
      <c r="G650" s="27">
        <v>1</v>
      </c>
      <c r="H650" s="27">
        <v>10</v>
      </c>
      <c r="I650" s="33">
        <v>0.1</v>
      </c>
    </row>
    <row r="651" spans="1:9" x14ac:dyDescent="0.75">
      <c r="A651">
        <v>459</v>
      </c>
      <c r="B651">
        <v>0.62308399999999997</v>
      </c>
      <c r="C651">
        <v>199053006</v>
      </c>
      <c r="D651" t="s">
        <v>36196</v>
      </c>
      <c r="E651" s="20" t="s">
        <v>21187</v>
      </c>
      <c r="F651" s="26" t="s">
        <v>26</v>
      </c>
      <c r="G651" s="27">
        <v>1</v>
      </c>
      <c r="H651" s="27">
        <v>10</v>
      </c>
      <c r="I651" s="33">
        <v>0.1</v>
      </c>
    </row>
    <row r="652" spans="1:9" x14ac:dyDescent="0.75">
      <c r="A652">
        <v>1744</v>
      </c>
      <c r="B652">
        <v>0.53159000000000001</v>
      </c>
      <c r="C652">
        <v>199053001</v>
      </c>
      <c r="D652" t="s">
        <v>34326</v>
      </c>
      <c r="E652" s="20" t="s">
        <v>34327</v>
      </c>
      <c r="F652" s="26" t="s">
        <v>26</v>
      </c>
      <c r="G652" s="27">
        <v>1</v>
      </c>
      <c r="H652" s="27">
        <v>10</v>
      </c>
      <c r="I652" s="33">
        <v>0.1</v>
      </c>
    </row>
    <row r="653" spans="1:9" x14ac:dyDescent="0.75">
      <c r="A653">
        <v>1132</v>
      </c>
      <c r="B653">
        <v>0.61358199999999996</v>
      </c>
      <c r="C653">
        <v>199016092</v>
      </c>
      <c r="D653" t="s">
        <v>32541</v>
      </c>
      <c r="E653" s="20" t="s">
        <v>7458</v>
      </c>
      <c r="F653" s="26" t="s">
        <v>26</v>
      </c>
      <c r="G653" s="27">
        <v>1</v>
      </c>
      <c r="H653" s="27">
        <v>10</v>
      </c>
      <c r="I653" s="33">
        <v>0.1</v>
      </c>
    </row>
    <row r="654" spans="1:9" x14ac:dyDescent="0.75">
      <c r="A654">
        <v>1044</v>
      </c>
      <c r="B654">
        <v>1.003363</v>
      </c>
      <c r="C654">
        <v>199015022</v>
      </c>
      <c r="D654" t="s">
        <v>14643</v>
      </c>
      <c r="E654" s="19" t="s">
        <v>14644</v>
      </c>
      <c r="F654" s="26" t="s">
        <v>26</v>
      </c>
      <c r="G654" s="27">
        <v>1</v>
      </c>
      <c r="H654" s="27">
        <v>9</v>
      </c>
      <c r="I654" s="38">
        <v>0.2</v>
      </c>
    </row>
    <row r="655" spans="1:9" x14ac:dyDescent="0.75">
      <c r="A655">
        <v>1365</v>
      </c>
      <c r="B655">
        <v>0.26583299999999999</v>
      </c>
      <c r="C655">
        <v>199026004</v>
      </c>
      <c r="D655" t="s">
        <v>33760</v>
      </c>
      <c r="E655" s="20" t="s">
        <v>17653</v>
      </c>
      <c r="F655" s="26" t="s">
        <v>26</v>
      </c>
      <c r="G655" s="27">
        <v>1</v>
      </c>
      <c r="H655" s="27">
        <v>10</v>
      </c>
      <c r="I655" s="33">
        <v>0.1</v>
      </c>
    </row>
    <row r="656" spans="1:9" x14ac:dyDescent="0.75">
      <c r="A656">
        <v>1690</v>
      </c>
      <c r="B656">
        <v>0.31433699999999998</v>
      </c>
      <c r="C656">
        <v>199047006</v>
      </c>
      <c r="D656" t="s">
        <v>38188</v>
      </c>
      <c r="E656" s="20" t="s">
        <v>25596</v>
      </c>
      <c r="F656" s="26" t="s">
        <v>26</v>
      </c>
      <c r="G656" s="27">
        <v>1</v>
      </c>
      <c r="H656" s="27">
        <v>10</v>
      </c>
      <c r="I656" s="33">
        <v>0.1</v>
      </c>
    </row>
    <row r="657" spans="1:9" x14ac:dyDescent="0.75">
      <c r="A657">
        <v>1723</v>
      </c>
      <c r="B657">
        <v>1.2971550000000001</v>
      </c>
      <c r="C657">
        <v>199051001</v>
      </c>
      <c r="D657" t="s">
        <v>39498</v>
      </c>
      <c r="E657" s="20" t="s">
        <v>39499</v>
      </c>
      <c r="F657" s="26" t="s">
        <v>26</v>
      </c>
      <c r="G657" s="27">
        <v>1</v>
      </c>
      <c r="H657" s="27">
        <v>10</v>
      </c>
      <c r="I657" s="33">
        <v>0.1</v>
      </c>
    </row>
    <row r="658" spans="1:9" x14ac:dyDescent="0.75">
      <c r="A658">
        <v>1168</v>
      </c>
      <c r="B658">
        <v>0.52590199999999998</v>
      </c>
      <c r="C658">
        <v>199017026</v>
      </c>
      <c r="D658" t="s">
        <v>36285</v>
      </c>
      <c r="E658" s="20" t="s">
        <v>36286</v>
      </c>
      <c r="F658" s="26" t="s">
        <v>26</v>
      </c>
      <c r="G658" s="27">
        <v>1</v>
      </c>
      <c r="H658" s="27">
        <v>10</v>
      </c>
      <c r="I658" s="33">
        <v>0.1</v>
      </c>
    </row>
    <row r="659" spans="1:9" x14ac:dyDescent="0.75">
      <c r="A659">
        <v>1641</v>
      </c>
      <c r="B659">
        <v>0.71873299999999996</v>
      </c>
      <c r="C659">
        <v>199045034</v>
      </c>
      <c r="D659" t="s">
        <v>37990</v>
      </c>
      <c r="E659" s="20" t="s">
        <v>37991</v>
      </c>
      <c r="F659" s="26" t="s">
        <v>26</v>
      </c>
      <c r="G659" s="27">
        <v>1</v>
      </c>
      <c r="H659" s="27">
        <v>10</v>
      </c>
      <c r="I659" s="33">
        <v>0.1</v>
      </c>
    </row>
    <row r="660" spans="1:9" x14ac:dyDescent="0.75">
      <c r="A660">
        <v>1634</v>
      </c>
      <c r="B660">
        <v>0.406947</v>
      </c>
      <c r="C660">
        <v>199045027</v>
      </c>
      <c r="D660" t="s">
        <v>39316</v>
      </c>
      <c r="E660" s="20" t="s">
        <v>39317</v>
      </c>
      <c r="F660" s="26" t="s">
        <v>26</v>
      </c>
      <c r="G660" s="27">
        <v>1</v>
      </c>
      <c r="H660" s="27">
        <v>10</v>
      </c>
      <c r="I660" s="33">
        <v>0.1</v>
      </c>
    </row>
    <row r="661" spans="1:9" x14ac:dyDescent="0.75">
      <c r="A661">
        <v>1367</v>
      </c>
      <c r="B661">
        <v>1.6806779999999999</v>
      </c>
      <c r="C661">
        <v>199026006</v>
      </c>
      <c r="D661" t="s">
        <v>15266</v>
      </c>
      <c r="E661" s="19" t="s">
        <v>15267</v>
      </c>
      <c r="F661" s="26" t="s">
        <v>26</v>
      </c>
      <c r="G661" s="27">
        <v>1</v>
      </c>
      <c r="H661" s="27">
        <v>9</v>
      </c>
      <c r="I661" s="38">
        <v>0.2</v>
      </c>
    </row>
    <row r="662" spans="1:9" x14ac:dyDescent="0.75">
      <c r="A662">
        <v>1769</v>
      </c>
      <c r="B662">
        <v>2.964E-2</v>
      </c>
      <c r="C662">
        <v>199055015</v>
      </c>
      <c r="D662" t="s">
        <v>41973</v>
      </c>
      <c r="E662" s="20" t="s">
        <v>41974</v>
      </c>
      <c r="F662" s="26" t="s">
        <v>26</v>
      </c>
      <c r="G662" s="27">
        <v>1</v>
      </c>
      <c r="H662" s="27">
        <v>10</v>
      </c>
      <c r="I662" s="33">
        <v>0.1</v>
      </c>
    </row>
    <row r="663" spans="1:9" x14ac:dyDescent="0.75">
      <c r="A663">
        <v>1763</v>
      </c>
      <c r="B663">
        <v>3.0211320000000002</v>
      </c>
      <c r="C663">
        <v>199055009</v>
      </c>
      <c r="D663" t="s">
        <v>13066</v>
      </c>
      <c r="E663" s="18" t="s">
        <v>13067</v>
      </c>
      <c r="F663" s="26" t="s">
        <v>26</v>
      </c>
      <c r="G663" s="27">
        <v>1</v>
      </c>
      <c r="H663" s="27">
        <v>8</v>
      </c>
      <c r="I663" s="37">
        <v>0.3</v>
      </c>
    </row>
    <row r="664" spans="1:9" x14ac:dyDescent="0.75">
      <c r="A664">
        <v>1409</v>
      </c>
      <c r="B664">
        <v>1.5844E-2</v>
      </c>
      <c r="C664">
        <v>199032001</v>
      </c>
      <c r="D664" t="s">
        <v>11205</v>
      </c>
      <c r="E664" s="18" t="s">
        <v>11206</v>
      </c>
      <c r="F664" s="26" t="s">
        <v>26</v>
      </c>
      <c r="G664" s="27">
        <v>1</v>
      </c>
      <c r="H664" s="27">
        <v>8</v>
      </c>
      <c r="I664" s="37">
        <v>0.3</v>
      </c>
    </row>
    <row r="665" spans="1:9" x14ac:dyDescent="0.75">
      <c r="A665">
        <v>1154</v>
      </c>
      <c r="B665">
        <v>0.342391</v>
      </c>
      <c r="C665">
        <v>199017012</v>
      </c>
      <c r="D665" t="s">
        <v>30564</v>
      </c>
      <c r="E665" s="20" t="s">
        <v>30565</v>
      </c>
      <c r="F665" s="26" t="s">
        <v>26</v>
      </c>
      <c r="G665" s="27">
        <v>1</v>
      </c>
      <c r="H665" s="27">
        <v>10</v>
      </c>
      <c r="I665" s="33">
        <v>0.1</v>
      </c>
    </row>
    <row r="666" spans="1:9" x14ac:dyDescent="0.75">
      <c r="A666">
        <v>1468</v>
      </c>
      <c r="B666">
        <v>0.121382</v>
      </c>
      <c r="C666">
        <v>199038016</v>
      </c>
      <c r="D666" t="s">
        <v>33699</v>
      </c>
      <c r="E666" s="20" t="s">
        <v>33700</v>
      </c>
      <c r="F666" s="26" t="s">
        <v>26</v>
      </c>
      <c r="G666" s="27">
        <v>1</v>
      </c>
      <c r="H666" s="27">
        <v>10</v>
      </c>
      <c r="I666" s="33">
        <v>0.1</v>
      </c>
    </row>
    <row r="667" spans="1:9" x14ac:dyDescent="0.75">
      <c r="A667">
        <v>1123</v>
      </c>
      <c r="B667">
        <v>2.1942E-2</v>
      </c>
      <c r="C667">
        <v>199016083</v>
      </c>
      <c r="D667" t="s">
        <v>40478</v>
      </c>
      <c r="E667" s="20" t="s">
        <v>40479</v>
      </c>
      <c r="F667" s="26" t="s">
        <v>26</v>
      </c>
      <c r="G667" s="27">
        <v>1</v>
      </c>
      <c r="H667" s="27">
        <v>10</v>
      </c>
      <c r="I667" s="33">
        <v>0.1</v>
      </c>
    </row>
    <row r="668" spans="1:9" x14ac:dyDescent="0.75">
      <c r="A668">
        <v>1502</v>
      </c>
      <c r="B668">
        <v>3.2443569999999999</v>
      </c>
      <c r="C668">
        <v>199040003</v>
      </c>
      <c r="D668" t="s">
        <v>4519</v>
      </c>
      <c r="E668" s="14" t="s">
        <v>4520</v>
      </c>
      <c r="F668" s="26" t="s">
        <v>26</v>
      </c>
      <c r="G668" s="27">
        <v>1</v>
      </c>
      <c r="H668" s="27">
        <v>4</v>
      </c>
      <c r="I668" s="32">
        <v>0.7</v>
      </c>
    </row>
    <row r="669" spans="1:9" x14ac:dyDescent="0.75">
      <c r="A669">
        <v>1578</v>
      </c>
      <c r="B669">
        <v>0.23705899999999999</v>
      </c>
      <c r="C669">
        <v>199041088</v>
      </c>
      <c r="D669" t="s">
        <v>39860</v>
      </c>
      <c r="E669" s="20" t="s">
        <v>39861</v>
      </c>
      <c r="F669" s="26" t="s">
        <v>26</v>
      </c>
      <c r="G669" s="27">
        <v>1</v>
      </c>
      <c r="H669" s="27">
        <v>10</v>
      </c>
      <c r="I669" s="33">
        <v>0.1</v>
      </c>
    </row>
    <row r="670" spans="1:9" x14ac:dyDescent="0.75">
      <c r="A670">
        <v>1138</v>
      </c>
      <c r="B670">
        <v>0.18473200000000001</v>
      </c>
      <c r="C670">
        <v>199016098</v>
      </c>
      <c r="D670" t="s">
        <v>42047</v>
      </c>
      <c r="E670" s="20" t="s">
        <v>42048</v>
      </c>
      <c r="F670" s="26" t="s">
        <v>26</v>
      </c>
      <c r="G670" s="27">
        <v>1</v>
      </c>
      <c r="H670" s="27">
        <v>10</v>
      </c>
      <c r="I670" s="33">
        <v>0.1</v>
      </c>
    </row>
    <row r="671" spans="1:9" x14ac:dyDescent="0.75">
      <c r="A671">
        <v>1508</v>
      </c>
      <c r="B671">
        <v>2.0068320000000002</v>
      </c>
      <c r="C671">
        <v>199041003</v>
      </c>
      <c r="D671" t="s">
        <v>14889</v>
      </c>
      <c r="E671" s="19" t="s">
        <v>3566</v>
      </c>
      <c r="F671" s="26" t="s">
        <v>26</v>
      </c>
      <c r="G671" s="27">
        <v>1</v>
      </c>
      <c r="H671" s="27">
        <v>9</v>
      </c>
      <c r="I671" s="38">
        <v>0.2</v>
      </c>
    </row>
    <row r="672" spans="1:9" x14ac:dyDescent="0.75">
      <c r="A672">
        <v>439</v>
      </c>
      <c r="B672">
        <v>0.30622199999999999</v>
      </c>
      <c r="C672">
        <v>199035011</v>
      </c>
      <c r="D672" t="s">
        <v>29175</v>
      </c>
      <c r="E672" s="20" t="s">
        <v>29176</v>
      </c>
      <c r="F672" s="26" t="s">
        <v>26</v>
      </c>
      <c r="G672" s="27">
        <v>1</v>
      </c>
      <c r="H672" s="27">
        <v>10</v>
      </c>
      <c r="I672" s="33">
        <v>0.1</v>
      </c>
    </row>
    <row r="673" spans="1:9" x14ac:dyDescent="0.75">
      <c r="A673">
        <v>1626</v>
      </c>
      <c r="B673">
        <v>0.62122900000000003</v>
      </c>
      <c r="C673">
        <v>199045019</v>
      </c>
      <c r="D673" t="s">
        <v>35595</v>
      </c>
      <c r="E673" s="20" t="s">
        <v>35596</v>
      </c>
      <c r="F673" s="26" t="s">
        <v>26</v>
      </c>
      <c r="G673" s="27">
        <v>1</v>
      </c>
      <c r="H673" s="27">
        <v>10</v>
      </c>
      <c r="I673" s="33">
        <v>0.1</v>
      </c>
    </row>
    <row r="674" spans="1:9" x14ac:dyDescent="0.75">
      <c r="A674">
        <v>1707</v>
      </c>
      <c r="B674">
        <v>0.738097</v>
      </c>
      <c r="C674">
        <v>199047023</v>
      </c>
      <c r="D674" t="s">
        <v>35489</v>
      </c>
      <c r="E674" s="20" t="s">
        <v>35490</v>
      </c>
      <c r="F674" s="26" t="s">
        <v>26</v>
      </c>
      <c r="G674" s="27">
        <v>1</v>
      </c>
      <c r="H674" s="27">
        <v>10</v>
      </c>
      <c r="I674" s="33">
        <v>0.1</v>
      </c>
    </row>
    <row r="675" spans="1:9" x14ac:dyDescent="0.75">
      <c r="A675">
        <v>1469</v>
      </c>
      <c r="B675">
        <v>0.39992800000000001</v>
      </c>
      <c r="C675">
        <v>199038017</v>
      </c>
      <c r="D675" t="s">
        <v>3397</v>
      </c>
      <c r="E675" s="14" t="s">
        <v>3398</v>
      </c>
      <c r="F675" s="26" t="s">
        <v>26</v>
      </c>
      <c r="G675" s="27">
        <v>1</v>
      </c>
      <c r="H675" s="27">
        <v>4</v>
      </c>
      <c r="I675" s="32">
        <v>0.7</v>
      </c>
    </row>
    <row r="676" spans="1:9" x14ac:dyDescent="0.75">
      <c r="A676">
        <v>568</v>
      </c>
      <c r="B676">
        <v>0.35482000000000002</v>
      </c>
      <c r="C676">
        <v>199016057</v>
      </c>
      <c r="D676" t="s">
        <v>26846</v>
      </c>
      <c r="E676" s="20" t="s">
        <v>26847</v>
      </c>
      <c r="F676" s="26" t="s">
        <v>26</v>
      </c>
      <c r="G676" s="27">
        <v>1</v>
      </c>
      <c r="H676" s="27">
        <v>10</v>
      </c>
      <c r="I676" s="33">
        <v>0.1</v>
      </c>
    </row>
    <row r="677" spans="1:9" x14ac:dyDescent="0.75">
      <c r="A677">
        <v>1402</v>
      </c>
      <c r="B677">
        <v>4.8840389999999996</v>
      </c>
      <c r="C677">
        <v>199030007</v>
      </c>
      <c r="D677" t="s">
        <v>523</v>
      </c>
      <c r="E677" s="11" t="s">
        <v>524</v>
      </c>
      <c r="F677" s="26" t="s">
        <v>26</v>
      </c>
      <c r="G677" s="27">
        <v>1</v>
      </c>
      <c r="H677" s="27">
        <v>1</v>
      </c>
      <c r="I677" s="28">
        <v>1</v>
      </c>
    </row>
    <row r="678" spans="1:9" x14ac:dyDescent="0.75">
      <c r="A678">
        <v>1697</v>
      </c>
      <c r="B678">
        <v>0.53743799999999997</v>
      </c>
      <c r="C678">
        <v>199047013</v>
      </c>
      <c r="D678" t="s">
        <v>19529</v>
      </c>
      <c r="E678" s="19" t="s">
        <v>19530</v>
      </c>
      <c r="F678" s="26" t="s">
        <v>26</v>
      </c>
      <c r="G678" s="27">
        <v>1</v>
      </c>
      <c r="H678" s="27">
        <v>9</v>
      </c>
      <c r="I678" s="38">
        <v>0.2</v>
      </c>
    </row>
    <row r="679" spans="1:9" x14ac:dyDescent="0.75">
      <c r="A679">
        <v>1706</v>
      </c>
      <c r="B679">
        <v>0.64203900000000003</v>
      </c>
      <c r="C679">
        <v>199047022</v>
      </c>
      <c r="D679" t="s">
        <v>13765</v>
      </c>
      <c r="E679" s="19" t="s">
        <v>13766</v>
      </c>
      <c r="F679" s="26" t="s">
        <v>26</v>
      </c>
      <c r="G679" s="27">
        <v>1</v>
      </c>
      <c r="H679" s="27">
        <v>9</v>
      </c>
      <c r="I679" s="38">
        <v>0.2</v>
      </c>
    </row>
    <row r="680" spans="1:9" x14ac:dyDescent="0.75">
      <c r="A680">
        <v>1319</v>
      </c>
      <c r="B680">
        <v>0.68874800000000003</v>
      </c>
      <c r="C680">
        <v>199022011</v>
      </c>
      <c r="D680" t="s">
        <v>18573</v>
      </c>
      <c r="E680" s="19" t="s">
        <v>18574</v>
      </c>
      <c r="F680" s="26" t="s">
        <v>26</v>
      </c>
      <c r="G680" s="27">
        <v>1</v>
      </c>
      <c r="H680" s="27">
        <v>9</v>
      </c>
      <c r="I680" s="38">
        <v>0.2</v>
      </c>
    </row>
    <row r="681" spans="1:9" x14ac:dyDescent="0.75">
      <c r="A681">
        <v>1329</v>
      </c>
      <c r="B681">
        <v>1.7580910000000001</v>
      </c>
      <c r="C681">
        <v>199022021</v>
      </c>
      <c r="D681" t="s">
        <v>42031</v>
      </c>
      <c r="E681" s="20" t="s">
        <v>42032</v>
      </c>
      <c r="F681" s="26" t="s">
        <v>26</v>
      </c>
      <c r="G681" s="27">
        <v>1</v>
      </c>
      <c r="H681" s="27">
        <v>10</v>
      </c>
      <c r="I681" s="33">
        <v>0.1</v>
      </c>
    </row>
    <row r="682" spans="1:9" x14ac:dyDescent="0.75">
      <c r="A682">
        <v>1325</v>
      </c>
      <c r="B682">
        <v>4.4817000000000003E-2</v>
      </c>
      <c r="C682">
        <v>199022017</v>
      </c>
      <c r="D682" t="s">
        <v>39466</v>
      </c>
      <c r="E682" s="20" t="s">
        <v>39467</v>
      </c>
      <c r="F682" s="26" t="s">
        <v>26</v>
      </c>
      <c r="G682" s="27">
        <v>1</v>
      </c>
      <c r="H682" s="27">
        <v>10</v>
      </c>
      <c r="I682" s="33">
        <v>0.1</v>
      </c>
    </row>
    <row r="683" spans="1:9" x14ac:dyDescent="0.75">
      <c r="A683">
        <v>1160</v>
      </c>
      <c r="B683">
        <v>0.22489700000000001</v>
      </c>
      <c r="C683">
        <v>199017018</v>
      </c>
      <c r="D683" t="s">
        <v>40255</v>
      </c>
      <c r="E683" s="20" t="s">
        <v>40256</v>
      </c>
      <c r="F683" s="26" t="s">
        <v>26</v>
      </c>
      <c r="G683" s="27">
        <v>1</v>
      </c>
      <c r="H683" s="27">
        <v>10</v>
      </c>
      <c r="I683" s="33">
        <v>0.1</v>
      </c>
    </row>
    <row r="684" spans="1:9" x14ac:dyDescent="0.75">
      <c r="A684">
        <v>1393</v>
      </c>
      <c r="B684">
        <v>2.0922350000000001</v>
      </c>
      <c r="C684">
        <v>199029030</v>
      </c>
      <c r="D684" t="s">
        <v>1274</v>
      </c>
      <c r="E684" s="12" t="s">
        <v>1275</v>
      </c>
      <c r="F684" s="26" t="s">
        <v>26</v>
      </c>
      <c r="G684" s="27">
        <v>1</v>
      </c>
      <c r="H684" s="27">
        <v>2</v>
      </c>
      <c r="I684" s="30">
        <v>0.9</v>
      </c>
    </row>
    <row r="685" spans="1:9" x14ac:dyDescent="0.75">
      <c r="A685">
        <v>1324</v>
      </c>
      <c r="B685">
        <v>0.337007</v>
      </c>
      <c r="C685">
        <v>199022016</v>
      </c>
      <c r="D685" t="s">
        <v>4655</v>
      </c>
      <c r="E685" s="14" t="s">
        <v>4656</v>
      </c>
      <c r="F685" s="26" t="s">
        <v>26</v>
      </c>
      <c r="G685" s="27">
        <v>1</v>
      </c>
      <c r="H685" s="27">
        <v>4</v>
      </c>
      <c r="I685" s="32">
        <v>0.7</v>
      </c>
    </row>
    <row r="686" spans="1:9" x14ac:dyDescent="0.75">
      <c r="A686">
        <v>1475</v>
      </c>
      <c r="B686">
        <v>1.7314529999999999</v>
      </c>
      <c r="C686">
        <v>199038023</v>
      </c>
      <c r="D686" t="s">
        <v>762</v>
      </c>
      <c r="E686" s="12" t="s">
        <v>763</v>
      </c>
      <c r="F686" s="26" t="s">
        <v>26</v>
      </c>
      <c r="G686" s="27">
        <v>1</v>
      </c>
      <c r="H686" s="27">
        <v>2</v>
      </c>
      <c r="I686" s="30">
        <v>0.9</v>
      </c>
    </row>
    <row r="687" spans="1:9" x14ac:dyDescent="0.75">
      <c r="A687">
        <v>1745</v>
      </c>
      <c r="B687">
        <v>4.0243000000000001E-2</v>
      </c>
      <c r="C687">
        <v>199053017</v>
      </c>
      <c r="D687" t="s">
        <v>41977</v>
      </c>
      <c r="E687" s="20" t="s">
        <v>41978</v>
      </c>
      <c r="F687" s="26" t="s">
        <v>26</v>
      </c>
      <c r="G687" s="27">
        <v>1</v>
      </c>
      <c r="H687" s="27">
        <v>10</v>
      </c>
      <c r="I687" s="33">
        <v>0.1</v>
      </c>
    </row>
    <row r="688" spans="1:9" x14ac:dyDescent="0.75">
      <c r="A688">
        <v>1764</v>
      </c>
      <c r="B688">
        <v>0.257357</v>
      </c>
      <c r="C688">
        <v>199055010</v>
      </c>
      <c r="D688" t="s">
        <v>37061</v>
      </c>
      <c r="E688" s="20" t="s">
        <v>37062</v>
      </c>
      <c r="F688" s="26" t="s">
        <v>26</v>
      </c>
      <c r="G688" s="27">
        <v>1</v>
      </c>
      <c r="H688" s="27">
        <v>10</v>
      </c>
      <c r="I688" s="33">
        <v>0.1</v>
      </c>
    </row>
    <row r="689" spans="1:9" x14ac:dyDescent="0.75">
      <c r="A689">
        <v>563</v>
      </c>
      <c r="B689">
        <v>2.5432E-2</v>
      </c>
      <c r="C689">
        <v>199016052</v>
      </c>
      <c r="D689" t="s">
        <v>42114</v>
      </c>
      <c r="E689" s="20" t="s">
        <v>42115</v>
      </c>
      <c r="F689" s="26" t="s">
        <v>26</v>
      </c>
      <c r="G689" s="27">
        <v>1</v>
      </c>
      <c r="H689" s="27">
        <v>10</v>
      </c>
      <c r="I689" s="33">
        <v>0.1</v>
      </c>
    </row>
    <row r="690" spans="1:9" x14ac:dyDescent="0.75">
      <c r="A690">
        <v>1387</v>
      </c>
      <c r="B690">
        <v>0.24787699999999999</v>
      </c>
      <c r="C690">
        <v>199029024</v>
      </c>
      <c r="D690" t="s">
        <v>40875</v>
      </c>
      <c r="E690" s="20" t="s">
        <v>40876</v>
      </c>
      <c r="F690" s="26" t="s">
        <v>26</v>
      </c>
      <c r="G690" s="27">
        <v>1</v>
      </c>
      <c r="H690" s="27">
        <v>10</v>
      </c>
      <c r="I690" s="33">
        <v>0.1</v>
      </c>
    </row>
    <row r="691" spans="1:9" x14ac:dyDescent="0.75">
      <c r="A691">
        <v>1665</v>
      </c>
      <c r="B691">
        <v>0.112219</v>
      </c>
      <c r="C691">
        <v>199045058</v>
      </c>
      <c r="D691" t="s">
        <v>31709</v>
      </c>
      <c r="E691" s="20" t="s">
        <v>31710</v>
      </c>
      <c r="F691" s="26" t="s">
        <v>26</v>
      </c>
      <c r="G691" s="27">
        <v>1</v>
      </c>
      <c r="H691" s="27">
        <v>10</v>
      </c>
      <c r="I691" s="33">
        <v>0.1</v>
      </c>
    </row>
    <row r="692" spans="1:9" x14ac:dyDescent="0.75">
      <c r="A692">
        <v>1384</v>
      </c>
      <c r="B692">
        <v>0.77372399999999997</v>
      </c>
      <c r="C692">
        <v>199029004</v>
      </c>
      <c r="D692" t="s">
        <v>9063</v>
      </c>
      <c r="E692" s="17" t="s">
        <v>9064</v>
      </c>
      <c r="F692" s="26" t="s">
        <v>26</v>
      </c>
      <c r="G692" s="27">
        <v>1</v>
      </c>
      <c r="H692" s="27">
        <v>7</v>
      </c>
      <c r="I692" s="36">
        <v>0.4</v>
      </c>
    </row>
    <row r="693" spans="1:9" x14ac:dyDescent="0.75">
      <c r="A693">
        <v>1273</v>
      </c>
      <c r="B693">
        <v>0.53092399999999995</v>
      </c>
      <c r="C693">
        <v>199020020</v>
      </c>
      <c r="D693" t="s">
        <v>38619</v>
      </c>
      <c r="E693" s="20" t="s">
        <v>38620</v>
      </c>
      <c r="F693" s="26" t="s">
        <v>26</v>
      </c>
      <c r="G693" s="27">
        <v>1</v>
      </c>
      <c r="H693" s="27">
        <v>10</v>
      </c>
      <c r="I693" s="33">
        <v>0.1</v>
      </c>
    </row>
    <row r="694" spans="1:9" x14ac:dyDescent="0.75">
      <c r="A694">
        <v>1444</v>
      </c>
      <c r="B694">
        <v>0.48761500000000002</v>
      </c>
      <c r="C694">
        <v>199036007</v>
      </c>
      <c r="D694" t="s">
        <v>17977</v>
      </c>
      <c r="E694" s="19" t="s">
        <v>17978</v>
      </c>
      <c r="F694" s="26" t="s">
        <v>26</v>
      </c>
      <c r="G694" s="27">
        <v>1</v>
      </c>
      <c r="H694" s="27">
        <v>9</v>
      </c>
      <c r="I694" s="38">
        <v>0.2</v>
      </c>
    </row>
    <row r="695" spans="1:9" x14ac:dyDescent="0.75">
      <c r="A695">
        <v>1589</v>
      </c>
      <c r="B695">
        <v>1.1086389999999999</v>
      </c>
      <c r="C695">
        <v>199041099</v>
      </c>
      <c r="D695" t="s">
        <v>15495</v>
      </c>
      <c r="E695" s="19" t="s">
        <v>15496</v>
      </c>
      <c r="F695" s="26" t="s">
        <v>26</v>
      </c>
      <c r="G695" s="27">
        <v>1</v>
      </c>
      <c r="H695" s="27">
        <v>9</v>
      </c>
      <c r="I695" s="38">
        <v>0.2</v>
      </c>
    </row>
    <row r="696" spans="1:9" x14ac:dyDescent="0.75">
      <c r="A696">
        <v>1117</v>
      </c>
      <c r="B696">
        <v>3.0426999999999999E-2</v>
      </c>
      <c r="C696">
        <v>199016077</v>
      </c>
      <c r="D696" t="s">
        <v>38857</v>
      </c>
      <c r="E696" s="20" t="s">
        <v>38858</v>
      </c>
      <c r="F696" s="26" t="s">
        <v>26</v>
      </c>
      <c r="G696" s="27">
        <v>1</v>
      </c>
      <c r="H696" s="27">
        <v>10</v>
      </c>
      <c r="I696" s="33">
        <v>0.1</v>
      </c>
    </row>
    <row r="697" spans="1:9" x14ac:dyDescent="0.75">
      <c r="A697">
        <v>591</v>
      </c>
      <c r="B697">
        <v>1.819928</v>
      </c>
      <c r="C697">
        <v>199029022</v>
      </c>
      <c r="D697" t="s">
        <v>3374</v>
      </c>
      <c r="E697" s="14" t="s">
        <v>3375</v>
      </c>
      <c r="F697" s="26" t="s">
        <v>26</v>
      </c>
      <c r="G697" s="27">
        <v>1</v>
      </c>
      <c r="H697" s="27">
        <v>4</v>
      </c>
      <c r="I697" s="32">
        <v>0.7</v>
      </c>
    </row>
    <row r="698" spans="1:9" x14ac:dyDescent="0.75">
      <c r="A698">
        <v>1420</v>
      </c>
      <c r="B698">
        <v>0.43048999999999998</v>
      </c>
      <c r="C698">
        <v>199033008</v>
      </c>
      <c r="D698" t="s">
        <v>3810</v>
      </c>
      <c r="E698" s="14" t="s">
        <v>3811</v>
      </c>
      <c r="F698" s="26" t="s">
        <v>26</v>
      </c>
      <c r="G698" s="27">
        <v>1</v>
      </c>
      <c r="H698" s="27">
        <v>4</v>
      </c>
      <c r="I698" s="32">
        <v>0.7</v>
      </c>
    </row>
    <row r="699" spans="1:9" x14ac:dyDescent="0.75">
      <c r="A699">
        <v>1678</v>
      </c>
      <c r="B699">
        <v>1.0124169999999999</v>
      </c>
      <c r="C699">
        <v>199045071</v>
      </c>
      <c r="D699" t="s">
        <v>36456</v>
      </c>
      <c r="E699" s="20" t="s">
        <v>36457</v>
      </c>
      <c r="F699" s="26" t="s">
        <v>26</v>
      </c>
      <c r="G699" s="27">
        <v>1</v>
      </c>
      <c r="H699" s="27">
        <v>10</v>
      </c>
      <c r="I699" s="33">
        <v>0.1</v>
      </c>
    </row>
    <row r="700" spans="1:9" x14ac:dyDescent="0.75">
      <c r="A700">
        <v>1613</v>
      </c>
      <c r="B700">
        <v>2.2932839999999999</v>
      </c>
      <c r="C700">
        <v>199045006</v>
      </c>
      <c r="D700" t="s">
        <v>30098</v>
      </c>
      <c r="E700" s="20" t="s">
        <v>30099</v>
      </c>
      <c r="F700" s="26" t="s">
        <v>26</v>
      </c>
      <c r="G700" s="27">
        <v>1</v>
      </c>
      <c r="H700" s="27">
        <v>10</v>
      </c>
      <c r="I700" s="33">
        <v>0.1</v>
      </c>
    </row>
    <row r="701" spans="1:9" x14ac:dyDescent="0.75">
      <c r="A701">
        <v>1607</v>
      </c>
      <c r="B701">
        <v>4.368296</v>
      </c>
      <c r="C701">
        <v>199044001</v>
      </c>
      <c r="D701" t="s">
        <v>41993</v>
      </c>
      <c r="E701" s="20" t="s">
        <v>41994</v>
      </c>
      <c r="F701" s="26" t="s">
        <v>26</v>
      </c>
      <c r="G701" s="27">
        <v>1</v>
      </c>
      <c r="H701" s="27">
        <v>10</v>
      </c>
      <c r="I701" s="33">
        <v>0.1</v>
      </c>
    </row>
    <row r="702" spans="1:9" x14ac:dyDescent="0.75">
      <c r="A702">
        <v>1704</v>
      </c>
      <c r="B702">
        <v>0.106928</v>
      </c>
      <c r="C702">
        <v>199047020</v>
      </c>
      <c r="D702" t="s">
        <v>36261</v>
      </c>
      <c r="E702" s="20" t="s">
        <v>36262</v>
      </c>
      <c r="F702" s="26" t="s">
        <v>26</v>
      </c>
      <c r="G702" s="27">
        <v>1</v>
      </c>
      <c r="H702" s="27">
        <v>10</v>
      </c>
      <c r="I702" s="33">
        <v>0.1</v>
      </c>
    </row>
    <row r="703" spans="1:9" x14ac:dyDescent="0.75">
      <c r="A703">
        <v>1680</v>
      </c>
      <c r="B703">
        <v>7.7891750000000002</v>
      </c>
      <c r="C703">
        <v>199045073</v>
      </c>
      <c r="D703" t="s">
        <v>33585</v>
      </c>
      <c r="E703" s="20" t="s">
        <v>33586</v>
      </c>
      <c r="F703" s="26" t="s">
        <v>26</v>
      </c>
      <c r="G703" s="27">
        <v>1</v>
      </c>
      <c r="H703" s="27">
        <v>10</v>
      </c>
      <c r="I703" s="33">
        <v>0.1</v>
      </c>
    </row>
    <row r="704" spans="1:9" x14ac:dyDescent="0.75">
      <c r="A704">
        <v>1610</v>
      </c>
      <c r="B704">
        <v>0.78019000000000005</v>
      </c>
      <c r="C704">
        <v>199045003</v>
      </c>
      <c r="D704" t="s">
        <v>19907</v>
      </c>
      <c r="E704" s="19" t="s">
        <v>19908</v>
      </c>
      <c r="F704" s="26" t="s">
        <v>26</v>
      </c>
      <c r="G704" s="27">
        <v>1</v>
      </c>
      <c r="H704" s="27">
        <v>9</v>
      </c>
      <c r="I704" s="38">
        <v>0.2</v>
      </c>
    </row>
    <row r="705" spans="1:9" x14ac:dyDescent="0.75">
      <c r="A705">
        <v>1632</v>
      </c>
      <c r="B705">
        <v>0.51374200000000003</v>
      </c>
      <c r="C705">
        <v>199045025</v>
      </c>
      <c r="D705" t="s">
        <v>38872</v>
      </c>
      <c r="E705" s="20" t="s">
        <v>38873</v>
      </c>
      <c r="F705" s="26" t="s">
        <v>26</v>
      </c>
      <c r="G705" s="27">
        <v>1</v>
      </c>
      <c r="H705" s="27">
        <v>10</v>
      </c>
      <c r="I705" s="33">
        <v>0.1</v>
      </c>
    </row>
    <row r="706" spans="1:9" x14ac:dyDescent="0.75">
      <c r="A706">
        <v>1624</v>
      </c>
      <c r="B706">
        <v>1.83914</v>
      </c>
      <c r="C706">
        <v>199045017</v>
      </c>
      <c r="D706" t="s">
        <v>27941</v>
      </c>
      <c r="E706" s="20" t="s">
        <v>27942</v>
      </c>
      <c r="F706" s="26" t="s">
        <v>26</v>
      </c>
      <c r="G706" s="27">
        <v>1</v>
      </c>
      <c r="H706" s="27">
        <v>10</v>
      </c>
      <c r="I706" s="33">
        <v>0.1</v>
      </c>
    </row>
    <row r="707" spans="1:9" x14ac:dyDescent="0.75">
      <c r="A707">
        <v>1661</v>
      </c>
      <c r="B707">
        <v>0.220995</v>
      </c>
      <c r="C707">
        <v>199045054</v>
      </c>
      <c r="D707" t="s">
        <v>33819</v>
      </c>
      <c r="E707" s="20" t="s">
        <v>33820</v>
      </c>
      <c r="F707" s="26" t="s">
        <v>26</v>
      </c>
      <c r="G707" s="27">
        <v>1</v>
      </c>
      <c r="H707" s="27">
        <v>10</v>
      </c>
      <c r="I707" s="33">
        <v>0.1</v>
      </c>
    </row>
    <row r="708" spans="1:9" x14ac:dyDescent="0.75">
      <c r="A708">
        <v>1617</v>
      </c>
      <c r="B708">
        <v>0.88760499999999998</v>
      </c>
      <c r="C708">
        <v>199045010</v>
      </c>
      <c r="D708" t="s">
        <v>34584</v>
      </c>
      <c r="E708" s="20" t="s">
        <v>34585</v>
      </c>
      <c r="F708" s="26" t="s">
        <v>26</v>
      </c>
      <c r="G708" s="27">
        <v>1</v>
      </c>
      <c r="H708" s="27">
        <v>10</v>
      </c>
      <c r="I708" s="33">
        <v>0.1</v>
      </c>
    </row>
    <row r="709" spans="1:9" x14ac:dyDescent="0.75">
      <c r="A709">
        <v>616</v>
      </c>
      <c r="B709">
        <v>0.63673299999999999</v>
      </c>
      <c r="C709">
        <v>199042002</v>
      </c>
      <c r="D709" t="s">
        <v>38434</v>
      </c>
      <c r="E709" s="20" t="s">
        <v>38435</v>
      </c>
      <c r="F709" s="26" t="s">
        <v>26</v>
      </c>
      <c r="G709" s="27">
        <v>1</v>
      </c>
      <c r="H709" s="27">
        <v>10</v>
      </c>
      <c r="I709" s="33">
        <v>0.1</v>
      </c>
    </row>
    <row r="710" spans="1:9" x14ac:dyDescent="0.75">
      <c r="A710">
        <v>1677</v>
      </c>
      <c r="B710">
        <v>0.41569800000000001</v>
      </c>
      <c r="C710">
        <v>199045070</v>
      </c>
      <c r="D710" t="s">
        <v>36918</v>
      </c>
      <c r="E710" s="20" t="s">
        <v>36919</v>
      </c>
      <c r="F710" s="26" t="s">
        <v>26</v>
      </c>
      <c r="G710" s="27">
        <v>1</v>
      </c>
      <c r="H710" s="27">
        <v>10</v>
      </c>
      <c r="I710" s="33">
        <v>0.1</v>
      </c>
    </row>
    <row r="711" spans="1:9" x14ac:dyDescent="0.75">
      <c r="A711">
        <v>1675</v>
      </c>
      <c r="B711">
        <v>1.3765400000000001</v>
      </c>
      <c r="C711">
        <v>199045068</v>
      </c>
      <c r="D711" t="s">
        <v>36144</v>
      </c>
      <c r="E711" s="20" t="s">
        <v>36145</v>
      </c>
      <c r="F711" s="26" t="s">
        <v>26</v>
      </c>
      <c r="G711" s="27">
        <v>1</v>
      </c>
      <c r="H711" s="27">
        <v>10</v>
      </c>
      <c r="I711" s="33">
        <v>0.1</v>
      </c>
    </row>
    <row r="712" spans="1:9" x14ac:dyDescent="0.75">
      <c r="A712">
        <v>1448</v>
      </c>
      <c r="B712">
        <v>0.42116999999999999</v>
      </c>
      <c r="C712">
        <v>199036011</v>
      </c>
      <c r="D712" t="s">
        <v>17997</v>
      </c>
      <c r="E712" s="19" t="s">
        <v>17998</v>
      </c>
      <c r="F712" s="26" t="s">
        <v>26</v>
      </c>
      <c r="G712" s="27">
        <v>1</v>
      </c>
      <c r="H712" s="27">
        <v>9</v>
      </c>
      <c r="I712" s="38">
        <v>0.2</v>
      </c>
    </row>
    <row r="713" spans="1:9" x14ac:dyDescent="0.75">
      <c r="A713">
        <v>1313</v>
      </c>
      <c r="B713">
        <v>1.499379</v>
      </c>
      <c r="C713">
        <v>199022005</v>
      </c>
      <c r="D713" t="s">
        <v>19522</v>
      </c>
      <c r="E713" s="19" t="s">
        <v>18418</v>
      </c>
      <c r="F713" s="26" t="s">
        <v>26</v>
      </c>
      <c r="G713" s="27">
        <v>1</v>
      </c>
      <c r="H713" s="27">
        <v>9</v>
      </c>
      <c r="I713" s="38">
        <v>0.2</v>
      </c>
    </row>
    <row r="714" spans="1:9" x14ac:dyDescent="0.75">
      <c r="A714">
        <v>1317</v>
      </c>
      <c r="B714">
        <v>0.71764700000000003</v>
      </c>
      <c r="C714">
        <v>199022009</v>
      </c>
      <c r="D714" t="s">
        <v>32651</v>
      </c>
      <c r="E714" s="20" t="s">
        <v>32652</v>
      </c>
      <c r="F714" s="26" t="s">
        <v>26</v>
      </c>
      <c r="G714" s="27">
        <v>1</v>
      </c>
      <c r="H714" s="27">
        <v>10</v>
      </c>
      <c r="I714" s="33">
        <v>0.1</v>
      </c>
    </row>
    <row r="715" spans="1:9" x14ac:dyDescent="0.75">
      <c r="A715">
        <v>1425</v>
      </c>
      <c r="B715">
        <v>0.68231799999999998</v>
      </c>
      <c r="C715">
        <v>199035001</v>
      </c>
      <c r="D715" t="s">
        <v>37639</v>
      </c>
      <c r="E715" s="20" t="s">
        <v>37640</v>
      </c>
      <c r="F715" s="26" t="s">
        <v>26</v>
      </c>
      <c r="G715" s="27">
        <v>1</v>
      </c>
      <c r="H715" s="27">
        <v>10</v>
      </c>
      <c r="I715" s="33">
        <v>0.1</v>
      </c>
    </row>
    <row r="716" spans="1:9" x14ac:dyDescent="0.75">
      <c r="A716">
        <v>444</v>
      </c>
      <c r="B716">
        <v>0.15878600000000001</v>
      </c>
      <c r="C716">
        <v>199035016</v>
      </c>
      <c r="D716" t="s">
        <v>31482</v>
      </c>
      <c r="E716" s="20" t="s">
        <v>31483</v>
      </c>
      <c r="F716" s="26" t="s">
        <v>26</v>
      </c>
      <c r="G716" s="27">
        <v>1</v>
      </c>
      <c r="H716" s="27">
        <v>10</v>
      </c>
      <c r="I716" s="33">
        <v>0.1</v>
      </c>
    </row>
    <row r="717" spans="1:9" x14ac:dyDescent="0.75">
      <c r="A717">
        <v>1436</v>
      </c>
      <c r="B717">
        <v>1.23553</v>
      </c>
      <c r="C717">
        <v>199035028</v>
      </c>
      <c r="D717" t="s">
        <v>24044</v>
      </c>
      <c r="E717" s="20" t="s">
        <v>24045</v>
      </c>
      <c r="F717" s="26" t="s">
        <v>26</v>
      </c>
      <c r="G717" s="27">
        <v>1</v>
      </c>
      <c r="H717" s="27">
        <v>10</v>
      </c>
      <c r="I717" s="33">
        <v>0.1</v>
      </c>
    </row>
    <row r="718" spans="1:9" x14ac:dyDescent="0.75">
      <c r="A718">
        <v>1121</v>
      </c>
      <c r="B718">
        <v>6.0883E-2</v>
      </c>
      <c r="C718">
        <v>199016081</v>
      </c>
      <c r="D718" t="s">
        <v>39862</v>
      </c>
      <c r="E718" s="20" t="s">
        <v>39863</v>
      </c>
      <c r="F718" s="26" t="s">
        <v>26</v>
      </c>
      <c r="G718" s="27">
        <v>1</v>
      </c>
      <c r="H718" s="27">
        <v>10</v>
      </c>
      <c r="I718" s="33">
        <v>0.1</v>
      </c>
    </row>
    <row r="719" spans="1:9" x14ac:dyDescent="0.75">
      <c r="A719">
        <v>1428</v>
      </c>
      <c r="B719">
        <v>0.13891600000000001</v>
      </c>
      <c r="C719">
        <v>199035004</v>
      </c>
      <c r="D719" t="s">
        <v>35445</v>
      </c>
      <c r="E719" s="20" t="s">
        <v>35446</v>
      </c>
      <c r="F719" s="26" t="s">
        <v>26</v>
      </c>
      <c r="G719" s="27">
        <v>1</v>
      </c>
      <c r="H719" s="27">
        <v>10</v>
      </c>
      <c r="I719" s="33">
        <v>0.1</v>
      </c>
    </row>
    <row r="720" spans="1:9" x14ac:dyDescent="0.75">
      <c r="A720">
        <v>1091</v>
      </c>
      <c r="B720">
        <v>0.36195300000000002</v>
      </c>
      <c r="C720">
        <v>199016035</v>
      </c>
      <c r="D720" t="s">
        <v>38018</v>
      </c>
      <c r="E720" s="20" t="s">
        <v>38019</v>
      </c>
      <c r="F720" s="26" t="s">
        <v>26</v>
      </c>
      <c r="G720" s="27">
        <v>1</v>
      </c>
      <c r="H720" s="27">
        <v>10</v>
      </c>
      <c r="I720" s="33">
        <v>0.1</v>
      </c>
    </row>
    <row r="721" spans="1:9" x14ac:dyDescent="0.75">
      <c r="A721">
        <v>1245</v>
      </c>
      <c r="B721">
        <v>0.25927699999999998</v>
      </c>
      <c r="C721">
        <v>199019023</v>
      </c>
      <c r="D721" t="s">
        <v>40142</v>
      </c>
      <c r="E721" s="20" t="s">
        <v>40143</v>
      </c>
      <c r="F721" s="26" t="s">
        <v>26</v>
      </c>
      <c r="G721" s="27">
        <v>1</v>
      </c>
      <c r="H721" s="27">
        <v>10</v>
      </c>
      <c r="I721" s="33">
        <v>0.1</v>
      </c>
    </row>
    <row r="722" spans="1:9" x14ac:dyDescent="0.75">
      <c r="A722">
        <v>1583</v>
      </c>
      <c r="B722">
        <v>0.46770099999999998</v>
      </c>
      <c r="C722">
        <v>199041093</v>
      </c>
      <c r="D722" t="s">
        <v>41157</v>
      </c>
      <c r="E722" s="20" t="s">
        <v>41158</v>
      </c>
      <c r="F722" s="26" t="s">
        <v>26</v>
      </c>
      <c r="G722" s="27">
        <v>1</v>
      </c>
      <c r="H722" s="27">
        <v>10</v>
      </c>
      <c r="I722" s="33">
        <v>0.1</v>
      </c>
    </row>
    <row r="723" spans="1:9" x14ac:dyDescent="0.75">
      <c r="A723">
        <v>1711</v>
      </c>
      <c r="B723">
        <v>18.361082</v>
      </c>
      <c r="C723">
        <v>199049001</v>
      </c>
      <c r="D723" t="s">
        <v>41985</v>
      </c>
      <c r="E723" s="20" t="s">
        <v>41986</v>
      </c>
      <c r="F723" s="26" t="s">
        <v>26</v>
      </c>
      <c r="G723" s="27">
        <v>1</v>
      </c>
      <c r="H723" s="27">
        <v>10</v>
      </c>
      <c r="I723" s="33">
        <v>0.1</v>
      </c>
    </row>
    <row r="724" spans="1:9" x14ac:dyDescent="0.75">
      <c r="A724">
        <v>1449</v>
      </c>
      <c r="B724">
        <v>0.46476699999999999</v>
      </c>
      <c r="C724">
        <v>199036012</v>
      </c>
      <c r="D724" t="s">
        <v>26978</v>
      </c>
      <c r="E724" s="20" t="s">
        <v>26979</v>
      </c>
      <c r="F724" s="26" t="s">
        <v>26</v>
      </c>
      <c r="G724" s="27">
        <v>1</v>
      </c>
      <c r="H724" s="27">
        <v>10</v>
      </c>
      <c r="I724" s="33">
        <v>0.1</v>
      </c>
    </row>
    <row r="725" spans="1:9" x14ac:dyDescent="0.75">
      <c r="A725">
        <v>617</v>
      </c>
      <c r="B725">
        <v>22.237776</v>
      </c>
      <c r="C725">
        <v>199042003</v>
      </c>
      <c r="D725" t="s">
        <v>5106</v>
      </c>
      <c r="E725" s="15" t="s">
        <v>5107</v>
      </c>
      <c r="F725" s="26" t="s">
        <v>26</v>
      </c>
      <c r="G725" s="27">
        <v>1</v>
      </c>
      <c r="H725" s="27">
        <v>5</v>
      </c>
      <c r="I725" s="34">
        <v>0.6</v>
      </c>
    </row>
    <row r="726" spans="1:9" x14ac:dyDescent="0.75">
      <c r="A726">
        <v>1582</v>
      </c>
      <c r="B726">
        <v>0.59211599999999998</v>
      </c>
      <c r="C726">
        <v>199041092</v>
      </c>
      <c r="D726" t="s">
        <v>37053</v>
      </c>
      <c r="E726" s="20" t="s">
        <v>37054</v>
      </c>
      <c r="F726" s="26" t="s">
        <v>26</v>
      </c>
      <c r="G726" s="27">
        <v>1</v>
      </c>
      <c r="H726" s="27">
        <v>10</v>
      </c>
      <c r="I726" s="33">
        <v>0.1</v>
      </c>
    </row>
    <row r="727" spans="1:9" x14ac:dyDescent="0.75">
      <c r="A727">
        <v>1191</v>
      </c>
      <c r="B727">
        <v>0.10009</v>
      </c>
      <c r="C727">
        <v>199017049</v>
      </c>
      <c r="D727" t="s">
        <v>35529</v>
      </c>
      <c r="E727" s="20" t="s">
        <v>35530</v>
      </c>
      <c r="F727" s="26" t="s">
        <v>26</v>
      </c>
      <c r="G727" s="27">
        <v>1</v>
      </c>
      <c r="H727" s="27">
        <v>10</v>
      </c>
      <c r="I727" s="33">
        <v>0.1</v>
      </c>
    </row>
    <row r="728" spans="1:9" x14ac:dyDescent="0.75">
      <c r="A728">
        <v>1453</v>
      </c>
      <c r="B728">
        <v>2.742035</v>
      </c>
      <c r="C728">
        <v>199038001</v>
      </c>
      <c r="D728" t="s">
        <v>290</v>
      </c>
      <c r="E728" s="11" t="s">
        <v>291</v>
      </c>
      <c r="F728" s="26" t="s">
        <v>26</v>
      </c>
      <c r="G728" s="27">
        <v>1</v>
      </c>
      <c r="H728" s="27">
        <v>1</v>
      </c>
      <c r="I728" s="28">
        <v>1</v>
      </c>
    </row>
    <row r="729" spans="1:9" x14ac:dyDescent="0.75">
      <c r="A729">
        <v>1611</v>
      </c>
      <c r="B729">
        <v>9.4589999999999994E-2</v>
      </c>
      <c r="C729">
        <v>199045004</v>
      </c>
      <c r="D729" t="s">
        <v>40134</v>
      </c>
      <c r="E729" s="20" t="s">
        <v>40135</v>
      </c>
      <c r="F729" s="26" t="s">
        <v>26</v>
      </c>
      <c r="G729" s="27">
        <v>1</v>
      </c>
      <c r="H729" s="27">
        <v>10</v>
      </c>
      <c r="I729" s="33">
        <v>0.1</v>
      </c>
    </row>
    <row r="730" spans="1:9" x14ac:dyDescent="0.75">
      <c r="A730">
        <v>1753</v>
      </c>
      <c r="B730">
        <v>2.533404</v>
      </c>
      <c r="C730">
        <v>199054003</v>
      </c>
      <c r="D730" t="s">
        <v>38621</v>
      </c>
      <c r="E730" s="20" t="s">
        <v>38622</v>
      </c>
      <c r="F730" s="26" t="s">
        <v>26</v>
      </c>
      <c r="G730" s="27">
        <v>1</v>
      </c>
      <c r="H730" s="27">
        <v>10</v>
      </c>
      <c r="I730" s="33">
        <v>0.1</v>
      </c>
    </row>
    <row r="731" spans="1:9" x14ac:dyDescent="0.75">
      <c r="A731">
        <v>1606</v>
      </c>
      <c r="B731">
        <v>0.57084500000000005</v>
      </c>
      <c r="C731">
        <v>199043001</v>
      </c>
      <c r="D731" t="s">
        <v>509</v>
      </c>
      <c r="E731" s="11" t="s">
        <v>510</v>
      </c>
      <c r="F731" s="26" t="s">
        <v>26</v>
      </c>
      <c r="G731" s="27">
        <v>1</v>
      </c>
      <c r="H731" s="27">
        <v>1</v>
      </c>
      <c r="I731" s="28">
        <v>1</v>
      </c>
    </row>
    <row r="732" spans="1:9" x14ac:dyDescent="0.75">
      <c r="A732">
        <v>1640</v>
      </c>
      <c r="B732">
        <v>0.108337</v>
      </c>
      <c r="C732">
        <v>199045033</v>
      </c>
      <c r="D732" t="s">
        <v>39992</v>
      </c>
      <c r="E732" s="20" t="s">
        <v>39993</v>
      </c>
      <c r="F732" s="26" t="s">
        <v>26</v>
      </c>
      <c r="G732" s="27">
        <v>1</v>
      </c>
      <c r="H732" s="27">
        <v>10</v>
      </c>
      <c r="I732" s="33">
        <v>0.1</v>
      </c>
    </row>
    <row r="733" spans="1:9" x14ac:dyDescent="0.75">
      <c r="A733">
        <v>1282</v>
      </c>
      <c r="B733">
        <v>1.207284</v>
      </c>
      <c r="C733">
        <v>199020029</v>
      </c>
      <c r="D733" t="s">
        <v>29762</v>
      </c>
      <c r="E733" s="20" t="s">
        <v>29763</v>
      </c>
      <c r="F733" s="26" t="s">
        <v>26</v>
      </c>
      <c r="G733" s="27">
        <v>1</v>
      </c>
      <c r="H733" s="27">
        <v>10</v>
      </c>
      <c r="I733" s="33">
        <v>0.1</v>
      </c>
    </row>
    <row r="734" spans="1:9" x14ac:dyDescent="0.75">
      <c r="A734">
        <v>1023</v>
      </c>
      <c r="B734">
        <v>0.25184299999999998</v>
      </c>
      <c r="C734">
        <v>199014012</v>
      </c>
      <c r="D734" t="s">
        <v>846</v>
      </c>
      <c r="E734" s="12" t="s">
        <v>847</v>
      </c>
      <c r="F734" s="26" t="s">
        <v>26</v>
      </c>
      <c r="G734" s="27">
        <v>1</v>
      </c>
      <c r="H734" s="27">
        <v>2</v>
      </c>
      <c r="I734" s="30">
        <v>0.9</v>
      </c>
    </row>
    <row r="735" spans="1:9" x14ac:dyDescent="0.75">
      <c r="A735">
        <v>1612</v>
      </c>
      <c r="B735">
        <v>0.17457500000000001</v>
      </c>
      <c r="C735">
        <v>199045005</v>
      </c>
      <c r="D735" t="s">
        <v>39858</v>
      </c>
      <c r="E735" s="20" t="s">
        <v>39859</v>
      </c>
      <c r="F735" s="26" t="s">
        <v>26</v>
      </c>
      <c r="G735" s="27">
        <v>1</v>
      </c>
      <c r="H735" s="27">
        <v>10</v>
      </c>
      <c r="I735" s="33">
        <v>0.1</v>
      </c>
    </row>
    <row r="736" spans="1:9" x14ac:dyDescent="0.75">
      <c r="A736">
        <v>1196</v>
      </c>
      <c r="B736">
        <v>2.1582050000000002</v>
      </c>
      <c r="C736">
        <v>199018005</v>
      </c>
      <c r="D736" t="s">
        <v>36065</v>
      </c>
      <c r="E736" s="20" t="s">
        <v>36066</v>
      </c>
      <c r="F736" s="26" t="s">
        <v>26</v>
      </c>
      <c r="G736" s="27">
        <v>1</v>
      </c>
      <c r="H736" s="27">
        <v>10</v>
      </c>
      <c r="I736" s="33">
        <v>0.1</v>
      </c>
    </row>
    <row r="737" spans="1:9" x14ac:dyDescent="0.75">
      <c r="A737">
        <v>1119</v>
      </c>
      <c r="B737">
        <v>4.7527E-2</v>
      </c>
      <c r="C737">
        <v>199016079</v>
      </c>
      <c r="D737" t="s">
        <v>40422</v>
      </c>
      <c r="E737" s="20" t="s">
        <v>40423</v>
      </c>
      <c r="F737" s="26" t="s">
        <v>26</v>
      </c>
      <c r="G737" s="27">
        <v>1</v>
      </c>
      <c r="H737" s="27">
        <v>10</v>
      </c>
      <c r="I737" s="33">
        <v>0.1</v>
      </c>
    </row>
    <row r="738" spans="1:9" x14ac:dyDescent="0.75">
      <c r="A738">
        <v>569</v>
      </c>
      <c r="B738">
        <v>8.0115000000000006E-2</v>
      </c>
      <c r="C738">
        <v>199016058</v>
      </c>
      <c r="D738" t="s">
        <v>39272</v>
      </c>
      <c r="E738" s="20" t="s">
        <v>39273</v>
      </c>
      <c r="F738" s="26" t="s">
        <v>26</v>
      </c>
      <c r="G738" s="27">
        <v>1</v>
      </c>
      <c r="H738" s="27">
        <v>10</v>
      </c>
      <c r="I738" s="33">
        <v>0.1</v>
      </c>
    </row>
    <row r="739" spans="1:9" x14ac:dyDescent="0.75">
      <c r="A739">
        <v>1253</v>
      </c>
      <c r="B739">
        <v>9.3838000000000005E-2</v>
      </c>
      <c r="C739">
        <v>199019031</v>
      </c>
      <c r="D739" t="s">
        <v>38695</v>
      </c>
      <c r="E739" s="20" t="s">
        <v>38696</v>
      </c>
      <c r="F739" s="26" t="s">
        <v>26</v>
      </c>
      <c r="G739" s="27">
        <v>1</v>
      </c>
      <c r="H739" s="27">
        <v>10</v>
      </c>
      <c r="I739" s="33">
        <v>0.1</v>
      </c>
    </row>
    <row r="740" spans="1:9" x14ac:dyDescent="0.75">
      <c r="A740">
        <v>1034</v>
      </c>
      <c r="B740">
        <v>0.33138699999999999</v>
      </c>
      <c r="C740">
        <v>199015012</v>
      </c>
      <c r="D740" t="s">
        <v>33680</v>
      </c>
      <c r="E740" s="20" t="s">
        <v>33681</v>
      </c>
      <c r="F740" s="26" t="s">
        <v>26</v>
      </c>
      <c r="G740" s="27">
        <v>1</v>
      </c>
      <c r="H740" s="27">
        <v>10</v>
      </c>
      <c r="I740" s="33">
        <v>0.1</v>
      </c>
    </row>
    <row r="741" spans="1:9" x14ac:dyDescent="0.75">
      <c r="A741">
        <v>1657</v>
      </c>
      <c r="B741">
        <v>0.33723199999999998</v>
      </c>
      <c r="C741">
        <v>199045050</v>
      </c>
      <c r="D741" t="s">
        <v>32283</v>
      </c>
      <c r="E741" s="20" t="s">
        <v>32284</v>
      </c>
      <c r="F741" s="26" t="s">
        <v>26</v>
      </c>
      <c r="G741" s="27">
        <v>1</v>
      </c>
      <c r="H741" s="27">
        <v>10</v>
      </c>
      <c r="I741" s="33">
        <v>0.1</v>
      </c>
    </row>
    <row r="742" spans="1:9" x14ac:dyDescent="0.75">
      <c r="A742">
        <v>1602</v>
      </c>
      <c r="B742">
        <v>0.31531100000000001</v>
      </c>
      <c r="C742">
        <v>199041112</v>
      </c>
      <c r="D742" t="s">
        <v>36489</v>
      </c>
      <c r="E742" s="20" t="s">
        <v>36490</v>
      </c>
      <c r="F742" s="26" t="s">
        <v>26</v>
      </c>
      <c r="G742" s="27">
        <v>1</v>
      </c>
      <c r="H742" s="27">
        <v>10</v>
      </c>
      <c r="I742" s="33">
        <v>0.1</v>
      </c>
    </row>
    <row r="743" spans="1:9" x14ac:dyDescent="0.75">
      <c r="A743">
        <v>1603</v>
      </c>
      <c r="B743">
        <v>3.5554000000000002E-2</v>
      </c>
      <c r="C743">
        <v>199041113</v>
      </c>
      <c r="D743" t="s">
        <v>41995</v>
      </c>
      <c r="E743" s="20" t="s">
        <v>41996</v>
      </c>
      <c r="F743" s="26" t="s">
        <v>26</v>
      </c>
      <c r="G743" s="27">
        <v>1</v>
      </c>
      <c r="H743" s="27">
        <v>10</v>
      </c>
      <c r="I743" s="33">
        <v>0.1</v>
      </c>
    </row>
    <row r="744" spans="1:9" x14ac:dyDescent="0.75">
      <c r="A744">
        <v>1316</v>
      </c>
      <c r="B744">
        <v>0.84166799999999997</v>
      </c>
      <c r="C744">
        <v>199022008</v>
      </c>
      <c r="D744" t="s">
        <v>36724</v>
      </c>
      <c r="E744" s="20" t="s">
        <v>36725</v>
      </c>
      <c r="F744" s="26" t="s">
        <v>26</v>
      </c>
      <c r="G744" s="27">
        <v>1</v>
      </c>
      <c r="H744" s="27">
        <v>10</v>
      </c>
      <c r="I744" s="33">
        <v>0.1</v>
      </c>
    </row>
    <row r="745" spans="1:9" x14ac:dyDescent="0.75">
      <c r="A745">
        <v>1315</v>
      </c>
      <c r="B745">
        <v>0.72992699999999999</v>
      </c>
      <c r="C745">
        <v>199022007</v>
      </c>
      <c r="D745" t="s">
        <v>1657</v>
      </c>
      <c r="E745" s="13" t="s">
        <v>1658</v>
      </c>
      <c r="F745" s="26" t="s">
        <v>26</v>
      </c>
      <c r="G745" s="27">
        <v>1</v>
      </c>
      <c r="H745" s="27">
        <v>3</v>
      </c>
      <c r="I745" s="31">
        <v>0.8</v>
      </c>
    </row>
    <row r="746" spans="1:9" x14ac:dyDescent="0.75">
      <c r="A746">
        <v>1340</v>
      </c>
      <c r="B746">
        <v>0.46790599999999999</v>
      </c>
      <c r="C746">
        <v>199024005</v>
      </c>
      <c r="D746" t="s">
        <v>7281</v>
      </c>
      <c r="E746" s="16" t="s">
        <v>7282</v>
      </c>
      <c r="F746" s="26" t="s">
        <v>26</v>
      </c>
      <c r="G746" s="27">
        <v>1</v>
      </c>
      <c r="H746" s="27">
        <v>6</v>
      </c>
      <c r="I746" s="35">
        <v>0.5</v>
      </c>
    </row>
    <row r="747" spans="1:9" x14ac:dyDescent="0.75">
      <c r="A747">
        <v>1397</v>
      </c>
      <c r="B747">
        <v>0.35878399999999999</v>
      </c>
      <c r="C747">
        <v>199030002</v>
      </c>
      <c r="D747" t="s">
        <v>770</v>
      </c>
      <c r="E747" s="12" t="s">
        <v>279</v>
      </c>
      <c r="F747" s="26" t="s">
        <v>26</v>
      </c>
      <c r="G747" s="27">
        <v>1</v>
      </c>
      <c r="H747" s="27">
        <v>2</v>
      </c>
      <c r="I747" s="30">
        <v>0.9</v>
      </c>
    </row>
    <row r="748" spans="1:9" x14ac:dyDescent="0.75">
      <c r="A748">
        <v>1062</v>
      </c>
      <c r="B748">
        <v>0.289217</v>
      </c>
      <c r="C748">
        <v>199016006</v>
      </c>
      <c r="D748" t="s">
        <v>39130</v>
      </c>
      <c r="E748" s="20" t="s">
        <v>39131</v>
      </c>
      <c r="F748" s="26" t="s">
        <v>26</v>
      </c>
      <c r="G748" s="27">
        <v>1</v>
      </c>
      <c r="H748" s="27">
        <v>10</v>
      </c>
      <c r="I748" s="33">
        <v>0.1</v>
      </c>
    </row>
    <row r="749" spans="1:9" x14ac:dyDescent="0.75">
      <c r="A749">
        <v>576</v>
      </c>
      <c r="B749">
        <v>0.28301999999999999</v>
      </c>
      <c r="C749">
        <v>199016065</v>
      </c>
      <c r="D749" t="s">
        <v>25097</v>
      </c>
      <c r="E749" s="20" t="s">
        <v>25098</v>
      </c>
      <c r="F749" s="26" t="s">
        <v>26</v>
      </c>
      <c r="G749" s="27">
        <v>1</v>
      </c>
      <c r="H749" s="27">
        <v>10</v>
      </c>
      <c r="I749" s="33">
        <v>0.1</v>
      </c>
    </row>
    <row r="750" spans="1:9" x14ac:dyDescent="0.75">
      <c r="A750">
        <v>1189</v>
      </c>
      <c r="B750">
        <v>0.45678400000000002</v>
      </c>
      <c r="C750">
        <v>199017047</v>
      </c>
      <c r="D750" t="s">
        <v>37695</v>
      </c>
      <c r="E750" s="20" t="s">
        <v>37696</v>
      </c>
      <c r="F750" s="26" t="s">
        <v>26</v>
      </c>
      <c r="G750" s="27">
        <v>1</v>
      </c>
      <c r="H750" s="27">
        <v>10</v>
      </c>
      <c r="I750" s="33">
        <v>0.1</v>
      </c>
    </row>
    <row r="751" spans="1:9" x14ac:dyDescent="0.75">
      <c r="A751">
        <v>1558</v>
      </c>
      <c r="B751">
        <v>3.4643739999999998</v>
      </c>
      <c r="C751">
        <v>199041068</v>
      </c>
      <c r="D751" t="s">
        <v>8747</v>
      </c>
      <c r="E751" s="16" t="s">
        <v>4565</v>
      </c>
      <c r="F751" s="26" t="s">
        <v>26</v>
      </c>
      <c r="G751" s="27">
        <v>1</v>
      </c>
      <c r="H751" s="27">
        <v>6</v>
      </c>
      <c r="I751" s="35">
        <v>0.5</v>
      </c>
    </row>
    <row r="752" spans="1:9" x14ac:dyDescent="0.75">
      <c r="A752">
        <v>1085</v>
      </c>
      <c r="B752">
        <v>0.14552399999999999</v>
      </c>
      <c r="C752">
        <v>199016029</v>
      </c>
      <c r="D752" t="s">
        <v>38379</v>
      </c>
      <c r="E752" s="20" t="s">
        <v>38380</v>
      </c>
      <c r="F752" s="26" t="s">
        <v>26</v>
      </c>
      <c r="G752" s="27">
        <v>1</v>
      </c>
      <c r="H752" s="27">
        <v>10</v>
      </c>
      <c r="I752" s="33">
        <v>0.1</v>
      </c>
    </row>
    <row r="753" spans="1:9" x14ac:dyDescent="0.75">
      <c r="A753">
        <v>1188</v>
      </c>
      <c r="B753">
        <v>0.50356800000000002</v>
      </c>
      <c r="C753">
        <v>199017046</v>
      </c>
      <c r="D753" t="s">
        <v>36795</v>
      </c>
      <c r="E753" s="20" t="s">
        <v>36796</v>
      </c>
      <c r="F753" s="26" t="s">
        <v>26</v>
      </c>
      <c r="G753" s="27">
        <v>1</v>
      </c>
      <c r="H753" s="27">
        <v>10</v>
      </c>
      <c r="I753" s="33">
        <v>0.1</v>
      </c>
    </row>
    <row r="754" spans="1:9" x14ac:dyDescent="0.75">
      <c r="A754">
        <v>1190</v>
      </c>
      <c r="B754">
        <v>0.186474</v>
      </c>
      <c r="C754">
        <v>199017048</v>
      </c>
      <c r="D754" t="s">
        <v>40144</v>
      </c>
      <c r="E754" s="20" t="s">
        <v>40145</v>
      </c>
      <c r="F754" s="26" t="s">
        <v>26</v>
      </c>
      <c r="G754" s="27">
        <v>1</v>
      </c>
      <c r="H754" s="27">
        <v>10</v>
      </c>
      <c r="I754" s="33">
        <v>0.1</v>
      </c>
    </row>
    <row r="755" spans="1:9" x14ac:dyDescent="0.75">
      <c r="A755">
        <v>1182</v>
      </c>
      <c r="B755">
        <v>0.48742799999999997</v>
      </c>
      <c r="C755">
        <v>199017040</v>
      </c>
      <c r="D755" t="s">
        <v>32831</v>
      </c>
      <c r="E755" s="20" t="s">
        <v>32832</v>
      </c>
      <c r="F755" s="26" t="s">
        <v>26</v>
      </c>
      <c r="G755" s="27">
        <v>1</v>
      </c>
      <c r="H755" s="27">
        <v>10</v>
      </c>
      <c r="I755" s="33">
        <v>0.1</v>
      </c>
    </row>
    <row r="756" spans="1:9" x14ac:dyDescent="0.75">
      <c r="A756">
        <v>1520</v>
      </c>
      <c r="B756">
        <v>1.882714</v>
      </c>
      <c r="C756">
        <v>199041015</v>
      </c>
      <c r="D756" t="s">
        <v>7255</v>
      </c>
      <c r="E756" s="16" t="s">
        <v>4626</v>
      </c>
      <c r="F756" s="26" t="s">
        <v>26</v>
      </c>
      <c r="G756" s="27">
        <v>1</v>
      </c>
      <c r="H756" s="27">
        <v>6</v>
      </c>
      <c r="I756" s="35">
        <v>0.5</v>
      </c>
    </row>
    <row r="757" spans="1:9" x14ac:dyDescent="0.75">
      <c r="A757">
        <v>1383</v>
      </c>
      <c r="B757">
        <v>1.967956</v>
      </c>
      <c r="C757">
        <v>199029003</v>
      </c>
      <c r="D757" t="s">
        <v>9533</v>
      </c>
      <c r="E757" s="17" t="s">
        <v>9534</v>
      </c>
      <c r="F757" s="26" t="s">
        <v>26</v>
      </c>
      <c r="G757" s="27">
        <v>1</v>
      </c>
      <c r="H757" s="27">
        <v>7</v>
      </c>
      <c r="I757" s="36">
        <v>0.4</v>
      </c>
    </row>
    <row r="758" spans="1:9" x14ac:dyDescent="0.75">
      <c r="A758">
        <v>1463</v>
      </c>
      <c r="B758">
        <v>4.7743180000000001</v>
      </c>
      <c r="C758">
        <v>199038011</v>
      </c>
      <c r="D758" t="s">
        <v>565</v>
      </c>
      <c r="E758" s="11" t="s">
        <v>566</v>
      </c>
      <c r="F758" s="26" t="s">
        <v>26</v>
      </c>
      <c r="G758" s="27">
        <v>1</v>
      </c>
      <c r="H758" s="27">
        <v>1</v>
      </c>
      <c r="I758" s="28">
        <v>1</v>
      </c>
    </row>
    <row r="759" spans="1:9" x14ac:dyDescent="0.75">
      <c r="A759">
        <v>1480</v>
      </c>
      <c r="B759">
        <v>3.9635579999999999</v>
      </c>
      <c r="C759">
        <v>199038028</v>
      </c>
      <c r="D759" t="s">
        <v>396</v>
      </c>
      <c r="E759" s="11" t="s">
        <v>397</v>
      </c>
      <c r="F759" s="26" t="s">
        <v>26</v>
      </c>
      <c r="G759" s="27">
        <v>1</v>
      </c>
      <c r="H759" s="27">
        <v>1</v>
      </c>
      <c r="I759" s="28">
        <v>1</v>
      </c>
    </row>
    <row r="760" spans="1:9" x14ac:dyDescent="0.75">
      <c r="A760">
        <v>1479</v>
      </c>
      <c r="B760">
        <v>1.4693099999999999</v>
      </c>
      <c r="C760">
        <v>199038027</v>
      </c>
      <c r="D760" t="s">
        <v>309</v>
      </c>
      <c r="E760" s="11" t="s">
        <v>310</v>
      </c>
      <c r="F760" s="26" t="s">
        <v>26</v>
      </c>
      <c r="G760" s="27">
        <v>1</v>
      </c>
      <c r="H760" s="27">
        <v>1</v>
      </c>
      <c r="I760" s="28">
        <v>1</v>
      </c>
    </row>
    <row r="761" spans="1:9" x14ac:dyDescent="0.75">
      <c r="A761">
        <v>1478</v>
      </c>
      <c r="B761">
        <v>1.527652</v>
      </c>
      <c r="C761">
        <v>199038026</v>
      </c>
      <c r="D761" t="s">
        <v>511</v>
      </c>
      <c r="E761" s="11" t="s">
        <v>512</v>
      </c>
      <c r="F761" s="26" t="s">
        <v>26</v>
      </c>
      <c r="G761" s="27">
        <v>1</v>
      </c>
      <c r="H761" s="27">
        <v>1</v>
      </c>
      <c r="I761" s="28">
        <v>1</v>
      </c>
    </row>
    <row r="762" spans="1:9" x14ac:dyDescent="0.75">
      <c r="A762">
        <v>1477</v>
      </c>
      <c r="B762">
        <v>0.49492900000000001</v>
      </c>
      <c r="C762">
        <v>199038025</v>
      </c>
      <c r="D762" t="s">
        <v>3861</v>
      </c>
      <c r="E762" s="14" t="s">
        <v>3862</v>
      </c>
      <c r="F762" s="26" t="s">
        <v>26</v>
      </c>
      <c r="G762" s="27">
        <v>1</v>
      </c>
      <c r="H762" s="27">
        <v>4</v>
      </c>
      <c r="I762" s="32">
        <v>0.7</v>
      </c>
    </row>
    <row r="763" spans="1:9" x14ac:dyDescent="0.75">
      <c r="A763">
        <v>1471</v>
      </c>
      <c r="B763">
        <v>1.802136</v>
      </c>
      <c r="C763">
        <v>199038019</v>
      </c>
      <c r="D763" t="s">
        <v>507</v>
      </c>
      <c r="E763" s="11" t="s">
        <v>508</v>
      </c>
      <c r="F763" s="26" t="s">
        <v>26</v>
      </c>
      <c r="G763" s="27">
        <v>1</v>
      </c>
      <c r="H763" s="27">
        <v>1</v>
      </c>
      <c r="I763" s="28">
        <v>1</v>
      </c>
    </row>
    <row r="764" spans="1:9" x14ac:dyDescent="0.75">
      <c r="A764">
        <v>1007</v>
      </c>
      <c r="B764">
        <v>1.1642969999999999</v>
      </c>
      <c r="C764">
        <v>199013017</v>
      </c>
      <c r="D764" t="s">
        <v>42071</v>
      </c>
      <c r="E764" s="20" t="s">
        <v>6311</v>
      </c>
      <c r="F764" s="26" t="s">
        <v>26</v>
      </c>
      <c r="G764" s="27">
        <v>1</v>
      </c>
      <c r="H764" s="27">
        <v>10</v>
      </c>
      <c r="I764" s="33">
        <v>0.1</v>
      </c>
    </row>
    <row r="765" spans="1:9" x14ac:dyDescent="0.75">
      <c r="A765">
        <v>1008</v>
      </c>
      <c r="B765">
        <v>1.092203</v>
      </c>
      <c r="C765">
        <v>199013018</v>
      </c>
      <c r="D765" t="s">
        <v>42069</v>
      </c>
      <c r="E765" s="20" t="s">
        <v>42070</v>
      </c>
      <c r="F765" s="26" t="s">
        <v>26</v>
      </c>
      <c r="G765" s="27">
        <v>1</v>
      </c>
      <c r="H765" s="27">
        <v>10</v>
      </c>
      <c r="I765" s="33">
        <v>0.1</v>
      </c>
    </row>
    <row r="766" spans="1:9" x14ac:dyDescent="0.75">
      <c r="A766">
        <v>1348</v>
      </c>
      <c r="B766">
        <v>0.87368100000000004</v>
      </c>
      <c r="C766">
        <v>199024013</v>
      </c>
      <c r="D766" t="s">
        <v>42025</v>
      </c>
      <c r="E766" s="20" t="s">
        <v>42026</v>
      </c>
      <c r="F766" s="26" t="s">
        <v>26</v>
      </c>
      <c r="G766" s="27">
        <v>1</v>
      </c>
      <c r="H766" s="27">
        <v>10</v>
      </c>
      <c r="I766" s="33">
        <v>0.1</v>
      </c>
    </row>
    <row r="767" spans="1:9" x14ac:dyDescent="0.75">
      <c r="A767">
        <v>561</v>
      </c>
      <c r="B767">
        <v>0.16070499999999999</v>
      </c>
      <c r="C767">
        <v>199016050</v>
      </c>
      <c r="D767" t="s">
        <v>38243</v>
      </c>
      <c r="E767" s="20" t="s">
        <v>38244</v>
      </c>
      <c r="F767" s="26" t="s">
        <v>26</v>
      </c>
      <c r="G767" s="27">
        <v>1</v>
      </c>
      <c r="H767" s="27">
        <v>10</v>
      </c>
      <c r="I767" s="33">
        <v>0.1</v>
      </c>
    </row>
    <row r="768" spans="1:9" x14ac:dyDescent="0.75">
      <c r="A768">
        <v>1540</v>
      </c>
      <c r="B768">
        <v>1.8073049999999999</v>
      </c>
      <c r="C768">
        <v>199041050</v>
      </c>
      <c r="D768" t="s">
        <v>40966</v>
      </c>
      <c r="E768" s="20" t="s">
        <v>40967</v>
      </c>
      <c r="F768" s="26" t="s">
        <v>26</v>
      </c>
      <c r="G768" s="27">
        <v>1</v>
      </c>
      <c r="H768" s="27">
        <v>10</v>
      </c>
      <c r="I768" s="33">
        <v>0.1</v>
      </c>
    </row>
    <row r="769" spans="1:9" x14ac:dyDescent="0.75">
      <c r="A769">
        <v>1598</v>
      </c>
      <c r="B769">
        <v>1.5185569999999999</v>
      </c>
      <c r="C769">
        <v>199041108</v>
      </c>
      <c r="D769" t="s">
        <v>25916</v>
      </c>
      <c r="E769" s="20" t="s">
        <v>25917</v>
      </c>
      <c r="F769" s="26" t="s">
        <v>26</v>
      </c>
      <c r="G769" s="27">
        <v>1</v>
      </c>
      <c r="H769" s="27">
        <v>10</v>
      </c>
      <c r="I769" s="33">
        <v>0.1</v>
      </c>
    </row>
    <row r="770" spans="1:9" x14ac:dyDescent="0.75">
      <c r="A770">
        <v>1250</v>
      </c>
      <c r="B770">
        <v>0.31144500000000003</v>
      </c>
      <c r="C770">
        <v>199019028</v>
      </c>
      <c r="D770" t="s">
        <v>28780</v>
      </c>
      <c r="E770" s="20" t="s">
        <v>28781</v>
      </c>
      <c r="F770" s="26" t="s">
        <v>26</v>
      </c>
      <c r="G770" s="27">
        <v>1</v>
      </c>
      <c r="H770" s="27">
        <v>10</v>
      </c>
      <c r="I770" s="33">
        <v>0.1</v>
      </c>
    </row>
    <row r="771" spans="1:9" x14ac:dyDescent="0.75">
      <c r="A771">
        <v>1215</v>
      </c>
      <c r="B771">
        <v>0.15240100000000001</v>
      </c>
      <c r="C771">
        <v>199018024</v>
      </c>
      <c r="D771" t="s">
        <v>38653</v>
      </c>
      <c r="E771" s="20" t="s">
        <v>38654</v>
      </c>
      <c r="F771" s="26" t="s">
        <v>26</v>
      </c>
      <c r="G771" s="27">
        <v>1</v>
      </c>
      <c r="H771" s="27">
        <v>10</v>
      </c>
      <c r="I771" s="33">
        <v>0.1</v>
      </c>
    </row>
    <row r="772" spans="1:9" x14ac:dyDescent="0.75">
      <c r="A772">
        <v>1218</v>
      </c>
      <c r="B772">
        <v>0.143647</v>
      </c>
      <c r="C772">
        <v>199018027</v>
      </c>
      <c r="D772" t="s">
        <v>5403</v>
      </c>
      <c r="E772" s="15" t="s">
        <v>5404</v>
      </c>
      <c r="F772" s="26" t="s">
        <v>26</v>
      </c>
      <c r="G772" s="27">
        <v>1</v>
      </c>
      <c r="H772" s="27">
        <v>5</v>
      </c>
      <c r="I772" s="34">
        <v>0.6</v>
      </c>
    </row>
    <row r="773" spans="1:9" x14ac:dyDescent="0.75">
      <c r="A773">
        <v>1171</v>
      </c>
      <c r="B773">
        <v>0.101414</v>
      </c>
      <c r="C773">
        <v>199017029</v>
      </c>
      <c r="D773" t="s">
        <v>38133</v>
      </c>
      <c r="E773" s="20" t="s">
        <v>1476</v>
      </c>
      <c r="F773" s="26" t="s">
        <v>26</v>
      </c>
      <c r="G773" s="27">
        <v>1</v>
      </c>
      <c r="H773" s="27">
        <v>10</v>
      </c>
      <c r="I773" s="33">
        <v>0.1</v>
      </c>
    </row>
    <row r="774" spans="1:9" x14ac:dyDescent="0.75">
      <c r="A774">
        <v>1751</v>
      </c>
      <c r="B774">
        <v>0.61066699999999996</v>
      </c>
      <c r="C774">
        <v>199054001</v>
      </c>
      <c r="D774" t="s">
        <v>38661</v>
      </c>
      <c r="E774" s="20" t="s">
        <v>38662</v>
      </c>
      <c r="F774" s="26" t="s">
        <v>26</v>
      </c>
      <c r="G774" s="27">
        <v>1</v>
      </c>
      <c r="H774" s="27">
        <v>10</v>
      </c>
      <c r="I774" s="33">
        <v>0.1</v>
      </c>
    </row>
    <row r="775" spans="1:9" x14ac:dyDescent="0.75">
      <c r="A775">
        <v>558</v>
      </c>
      <c r="B775">
        <v>0.304703</v>
      </c>
      <c r="C775">
        <v>199015001</v>
      </c>
      <c r="D775" t="s">
        <v>36912</v>
      </c>
      <c r="E775" s="20" t="s">
        <v>36913</v>
      </c>
      <c r="F775" s="26" t="s">
        <v>26</v>
      </c>
      <c r="G775" s="27">
        <v>1</v>
      </c>
      <c r="H775" s="27">
        <v>10</v>
      </c>
      <c r="I775" s="33">
        <v>0.1</v>
      </c>
    </row>
    <row r="776" spans="1:9" x14ac:dyDescent="0.75">
      <c r="A776">
        <v>1224</v>
      </c>
      <c r="B776">
        <v>0.451268</v>
      </c>
      <c r="C776">
        <v>199019002</v>
      </c>
      <c r="D776" t="s">
        <v>26000</v>
      </c>
      <c r="E776" s="20" t="s">
        <v>26001</v>
      </c>
      <c r="F776" s="26" t="s">
        <v>26</v>
      </c>
      <c r="G776" s="27">
        <v>1</v>
      </c>
      <c r="H776" s="27">
        <v>10</v>
      </c>
      <c r="I776" s="33">
        <v>0.1</v>
      </c>
    </row>
    <row r="777" spans="1:9" x14ac:dyDescent="0.75">
      <c r="A777">
        <v>1223</v>
      </c>
      <c r="B777">
        <v>0.33602799999999999</v>
      </c>
      <c r="C777">
        <v>199019001</v>
      </c>
      <c r="D777" t="s">
        <v>34075</v>
      </c>
      <c r="E777" s="20" t="s">
        <v>34076</v>
      </c>
      <c r="F777" s="26" t="s">
        <v>26</v>
      </c>
      <c r="G777" s="27">
        <v>1</v>
      </c>
      <c r="H777" s="27">
        <v>10</v>
      </c>
      <c r="I777" s="33">
        <v>0.1</v>
      </c>
    </row>
    <row r="778" spans="1:9" x14ac:dyDescent="0.75">
      <c r="A778">
        <v>981</v>
      </c>
      <c r="B778">
        <v>8.4603909999999996</v>
      </c>
      <c r="C778">
        <v>199007002</v>
      </c>
      <c r="D778" t="s">
        <v>28713</v>
      </c>
      <c r="E778" s="20" t="s">
        <v>28714</v>
      </c>
      <c r="F778" s="26" t="s">
        <v>26</v>
      </c>
      <c r="G778" s="27">
        <v>1</v>
      </c>
      <c r="H778" s="27">
        <v>10</v>
      </c>
      <c r="I778" s="33">
        <v>0.1</v>
      </c>
    </row>
    <row r="779" spans="1:9" x14ac:dyDescent="0.75">
      <c r="A779">
        <v>441</v>
      </c>
      <c r="B779">
        <v>0.79283800000000004</v>
      </c>
      <c r="C779">
        <v>199035013</v>
      </c>
      <c r="D779" t="s">
        <v>8702</v>
      </c>
      <c r="E779" s="16" t="s">
        <v>8703</v>
      </c>
      <c r="F779" s="26" t="s">
        <v>26</v>
      </c>
      <c r="G779" s="27">
        <v>1</v>
      </c>
      <c r="H779" s="27">
        <v>6</v>
      </c>
      <c r="I779" s="35">
        <v>0.5</v>
      </c>
    </row>
    <row r="780" spans="1:9" x14ac:dyDescent="0.75">
      <c r="A780">
        <v>1269</v>
      </c>
      <c r="B780">
        <v>0.27442100000000003</v>
      </c>
      <c r="C780">
        <v>199020016</v>
      </c>
      <c r="D780" t="s">
        <v>35314</v>
      </c>
      <c r="E780" s="20" t="s">
        <v>35315</v>
      </c>
      <c r="F780" s="26" t="s">
        <v>26</v>
      </c>
      <c r="G780" s="27">
        <v>1</v>
      </c>
      <c r="H780" s="27">
        <v>10</v>
      </c>
      <c r="I780" s="33">
        <v>0.1</v>
      </c>
    </row>
    <row r="781" spans="1:9" x14ac:dyDescent="0.75">
      <c r="A781">
        <v>1412</v>
      </c>
      <c r="B781">
        <v>0.47629700000000003</v>
      </c>
      <c r="C781">
        <v>199032004</v>
      </c>
      <c r="D781" t="s">
        <v>1879</v>
      </c>
      <c r="E781" s="13" t="s">
        <v>1880</v>
      </c>
      <c r="F781" s="26" t="s">
        <v>26</v>
      </c>
      <c r="G781" s="27">
        <v>1</v>
      </c>
      <c r="H781" s="27">
        <v>3</v>
      </c>
      <c r="I781" s="31">
        <v>0.8</v>
      </c>
    </row>
    <row r="782" spans="1:9" x14ac:dyDescent="0.75">
      <c r="A782">
        <v>985</v>
      </c>
      <c r="B782">
        <v>2.1882429999999999</v>
      </c>
      <c r="C782">
        <v>199008001</v>
      </c>
      <c r="D782" t="s">
        <v>6102</v>
      </c>
      <c r="E782" s="15" t="s">
        <v>6103</v>
      </c>
      <c r="F782" s="26" t="s">
        <v>26</v>
      </c>
      <c r="G782" s="27">
        <v>1</v>
      </c>
      <c r="H782" s="27">
        <v>5</v>
      </c>
      <c r="I782" s="34">
        <v>0.6</v>
      </c>
    </row>
    <row r="783" spans="1:9" x14ac:dyDescent="0.75">
      <c r="A783">
        <v>1047</v>
      </c>
      <c r="B783">
        <v>0.95213700000000001</v>
      </c>
      <c r="C783">
        <v>199015025</v>
      </c>
      <c r="D783" t="s">
        <v>18118</v>
      </c>
      <c r="E783" s="19" t="s">
        <v>18119</v>
      </c>
      <c r="F783" s="26" t="s">
        <v>26</v>
      </c>
      <c r="G783" s="27">
        <v>1</v>
      </c>
      <c r="H783" s="27">
        <v>9</v>
      </c>
      <c r="I783" s="38">
        <v>0.2</v>
      </c>
    </row>
    <row r="784" spans="1:9" x14ac:dyDescent="0.75">
      <c r="A784">
        <v>1422</v>
      </c>
      <c r="B784">
        <v>1.176892</v>
      </c>
      <c r="C784">
        <v>199033010</v>
      </c>
      <c r="D784" t="s">
        <v>5630</v>
      </c>
      <c r="E784" s="15" t="s">
        <v>5631</v>
      </c>
      <c r="F784" s="26" t="s">
        <v>26</v>
      </c>
      <c r="G784" s="27">
        <v>1</v>
      </c>
      <c r="H784" s="27">
        <v>5</v>
      </c>
      <c r="I784" s="34">
        <v>0.6</v>
      </c>
    </row>
    <row r="785" spans="1:9" x14ac:dyDescent="0.75">
      <c r="A785">
        <v>980</v>
      </c>
      <c r="B785">
        <v>13.422465000000001</v>
      </c>
      <c r="C785">
        <v>199007001</v>
      </c>
      <c r="D785" t="s">
        <v>42072</v>
      </c>
      <c r="E785" s="20" t="s">
        <v>42073</v>
      </c>
      <c r="F785" s="26" t="s">
        <v>26</v>
      </c>
      <c r="G785" s="27">
        <v>1</v>
      </c>
      <c r="H785" s="27">
        <v>10</v>
      </c>
      <c r="I785" s="33">
        <v>0.1</v>
      </c>
    </row>
    <row r="786" spans="1:9" x14ac:dyDescent="0.75">
      <c r="A786">
        <v>1734</v>
      </c>
      <c r="B786">
        <v>6.1717940000000002</v>
      </c>
      <c r="C786">
        <v>199051012</v>
      </c>
      <c r="D786" t="s">
        <v>16974</v>
      </c>
      <c r="E786" s="19" t="s">
        <v>16975</v>
      </c>
      <c r="F786" s="26" t="s">
        <v>26</v>
      </c>
      <c r="G786" s="27">
        <v>1</v>
      </c>
      <c r="H786" s="27">
        <v>9</v>
      </c>
      <c r="I786" s="38">
        <v>0.2</v>
      </c>
    </row>
    <row r="787" spans="1:9" x14ac:dyDescent="0.75">
      <c r="A787">
        <v>1752</v>
      </c>
      <c r="B787">
        <v>2.559634</v>
      </c>
      <c r="C787">
        <v>199054002</v>
      </c>
      <c r="D787" t="s">
        <v>27500</v>
      </c>
      <c r="E787" s="20" t="s">
        <v>27501</v>
      </c>
      <c r="F787" s="26" t="s">
        <v>26</v>
      </c>
      <c r="G787" s="27">
        <v>1</v>
      </c>
      <c r="H787" s="27">
        <v>10</v>
      </c>
      <c r="I787" s="33">
        <v>0.1</v>
      </c>
    </row>
    <row r="788" spans="1:9" x14ac:dyDescent="0.75">
      <c r="A788">
        <v>1418</v>
      </c>
      <c r="B788">
        <v>0.344246</v>
      </c>
      <c r="C788">
        <v>199033006</v>
      </c>
      <c r="D788" t="s">
        <v>382</v>
      </c>
      <c r="E788" s="11" t="s">
        <v>383</v>
      </c>
      <c r="F788" s="26" t="s">
        <v>26</v>
      </c>
      <c r="G788" s="27">
        <v>1</v>
      </c>
      <c r="H788" s="27">
        <v>1</v>
      </c>
      <c r="I788" s="28">
        <v>1</v>
      </c>
    </row>
    <row r="789" spans="1:9" x14ac:dyDescent="0.75">
      <c r="A789">
        <v>1222</v>
      </c>
      <c r="B789">
        <v>5.4689889999999997</v>
      </c>
      <c r="C789">
        <v>199018031</v>
      </c>
      <c r="D789" t="s">
        <v>3206</v>
      </c>
      <c r="E789" s="14" t="s">
        <v>3207</v>
      </c>
      <c r="F789" s="26" t="s">
        <v>26</v>
      </c>
      <c r="G789" s="27">
        <v>1</v>
      </c>
      <c r="H789" s="27">
        <v>4</v>
      </c>
      <c r="I789" s="32">
        <v>0.7</v>
      </c>
    </row>
    <row r="790" spans="1:9" x14ac:dyDescent="0.75">
      <c r="A790">
        <v>1208</v>
      </c>
      <c r="B790">
        <v>0.87351299999999998</v>
      </c>
      <c r="C790">
        <v>199018017</v>
      </c>
      <c r="D790" t="s">
        <v>1693</v>
      </c>
      <c r="E790" s="13" t="s">
        <v>1694</v>
      </c>
      <c r="F790" s="26" t="s">
        <v>26</v>
      </c>
      <c r="G790" s="27">
        <v>1</v>
      </c>
      <c r="H790" s="27">
        <v>3</v>
      </c>
      <c r="I790" s="31">
        <v>0.8</v>
      </c>
    </row>
    <row r="791" spans="1:9" x14ac:dyDescent="0.75">
      <c r="A791">
        <v>1211</v>
      </c>
      <c r="B791">
        <v>0.136077</v>
      </c>
      <c r="C791">
        <v>199018020</v>
      </c>
      <c r="D791" t="s">
        <v>5680</v>
      </c>
      <c r="E791" s="15" t="s">
        <v>5681</v>
      </c>
      <c r="F791" s="26" t="s">
        <v>26</v>
      </c>
      <c r="G791" s="27">
        <v>1</v>
      </c>
      <c r="H791" s="27">
        <v>5</v>
      </c>
      <c r="I791" s="34">
        <v>0.6</v>
      </c>
    </row>
    <row r="792" spans="1:9" x14ac:dyDescent="0.75">
      <c r="A792">
        <v>1206</v>
      </c>
      <c r="B792">
        <v>2.0226160000000002</v>
      </c>
      <c r="C792">
        <v>199018015</v>
      </c>
      <c r="D792" t="s">
        <v>24855</v>
      </c>
      <c r="E792" s="20" t="s">
        <v>24856</v>
      </c>
      <c r="F792" s="26" t="s">
        <v>26</v>
      </c>
      <c r="G792" s="27">
        <v>1</v>
      </c>
      <c r="H792" s="27">
        <v>10</v>
      </c>
      <c r="I792" s="33">
        <v>0.1</v>
      </c>
    </row>
    <row r="793" spans="1:9" x14ac:dyDescent="0.75">
      <c r="A793">
        <v>1209</v>
      </c>
      <c r="B793">
        <v>0.15618099999999999</v>
      </c>
      <c r="C793">
        <v>199018018</v>
      </c>
      <c r="D793" t="s">
        <v>1636</v>
      </c>
      <c r="E793" s="13" t="s">
        <v>1637</v>
      </c>
      <c r="F793" s="26" t="s">
        <v>26</v>
      </c>
      <c r="G793" s="27">
        <v>1</v>
      </c>
      <c r="H793" s="27">
        <v>3</v>
      </c>
      <c r="I793" s="31">
        <v>0.8</v>
      </c>
    </row>
    <row r="794" spans="1:9" x14ac:dyDescent="0.75">
      <c r="A794">
        <v>1195</v>
      </c>
      <c r="B794">
        <v>1.2537100000000001</v>
      </c>
      <c r="C794">
        <v>199018004</v>
      </c>
      <c r="D794" t="s">
        <v>17167</v>
      </c>
      <c r="E794" s="19" t="s">
        <v>17168</v>
      </c>
      <c r="F794" s="26" t="s">
        <v>26</v>
      </c>
      <c r="G794" s="27">
        <v>1</v>
      </c>
      <c r="H794" s="27">
        <v>9</v>
      </c>
      <c r="I794" s="38">
        <v>0.2</v>
      </c>
    </row>
    <row r="795" spans="1:9" x14ac:dyDescent="0.75">
      <c r="A795">
        <v>1205</v>
      </c>
      <c r="B795">
        <v>1.2252099999999999</v>
      </c>
      <c r="C795">
        <v>199018014</v>
      </c>
      <c r="D795" t="s">
        <v>32264</v>
      </c>
      <c r="E795" s="20" t="s">
        <v>32265</v>
      </c>
      <c r="F795" s="26" t="s">
        <v>26</v>
      </c>
      <c r="G795" s="27">
        <v>1</v>
      </c>
      <c r="H795" s="27">
        <v>10</v>
      </c>
      <c r="I795" s="33">
        <v>0.1</v>
      </c>
    </row>
    <row r="796" spans="1:9" x14ac:dyDescent="0.75">
      <c r="A796">
        <v>619</v>
      </c>
      <c r="B796">
        <v>0.20716200000000001</v>
      </c>
      <c r="C796">
        <v>199042005</v>
      </c>
      <c r="D796" t="s">
        <v>39712</v>
      </c>
      <c r="E796" s="20" t="s">
        <v>39713</v>
      </c>
      <c r="F796" s="26" t="s">
        <v>26</v>
      </c>
      <c r="G796" s="27">
        <v>1</v>
      </c>
      <c r="H796" s="27">
        <v>10</v>
      </c>
      <c r="I796" s="33">
        <v>0.1</v>
      </c>
    </row>
    <row r="797" spans="1:9" x14ac:dyDescent="0.75">
      <c r="A797">
        <v>1406</v>
      </c>
      <c r="B797">
        <v>0.12032</v>
      </c>
      <c r="C797">
        <v>199031002</v>
      </c>
      <c r="D797" t="s">
        <v>2509</v>
      </c>
      <c r="E797" s="14" t="s">
        <v>2510</v>
      </c>
      <c r="F797" s="26" t="s">
        <v>26</v>
      </c>
      <c r="G797" s="27">
        <v>1</v>
      </c>
      <c r="H797" s="27">
        <v>4</v>
      </c>
      <c r="I797" s="32">
        <v>0.7</v>
      </c>
    </row>
    <row r="798" spans="1:9" x14ac:dyDescent="0.75">
      <c r="A798">
        <v>1274</v>
      </c>
      <c r="B798">
        <v>0.29590300000000003</v>
      </c>
      <c r="C798">
        <v>199020021</v>
      </c>
      <c r="D798" t="s">
        <v>40638</v>
      </c>
      <c r="E798" s="20" t="s">
        <v>40639</v>
      </c>
      <c r="F798" s="26" t="s">
        <v>26</v>
      </c>
      <c r="G798" s="27">
        <v>1</v>
      </c>
      <c r="H798" s="27">
        <v>10</v>
      </c>
      <c r="I798" s="33">
        <v>0.1</v>
      </c>
    </row>
    <row r="799" spans="1:9" x14ac:dyDescent="0.75">
      <c r="A799">
        <v>1283</v>
      </c>
      <c r="B799">
        <v>17.276810000000001</v>
      </c>
      <c r="C799">
        <v>199020030</v>
      </c>
      <c r="D799" t="s">
        <v>24561</v>
      </c>
      <c r="E799" s="20" t="s">
        <v>24562</v>
      </c>
      <c r="F799" s="26" t="s">
        <v>26</v>
      </c>
      <c r="G799" s="27">
        <v>1</v>
      </c>
      <c r="H799" s="27">
        <v>10</v>
      </c>
      <c r="I799" s="33">
        <v>0.1</v>
      </c>
    </row>
    <row r="800" spans="1:9" x14ac:dyDescent="0.75">
      <c r="A800">
        <v>1255</v>
      </c>
      <c r="B800">
        <v>4.7206789999999996</v>
      </c>
      <c r="C800">
        <v>199020002</v>
      </c>
      <c r="D800" t="s">
        <v>37934</v>
      </c>
      <c r="E800" s="20" t="s">
        <v>37935</v>
      </c>
      <c r="F800" s="26" t="s">
        <v>26</v>
      </c>
      <c r="G800" s="27">
        <v>1</v>
      </c>
      <c r="H800" s="27">
        <v>10</v>
      </c>
      <c r="I800" s="33">
        <v>0.1</v>
      </c>
    </row>
    <row r="801" spans="1:9" x14ac:dyDescent="0.75">
      <c r="A801">
        <v>1616</v>
      </c>
      <c r="B801">
        <v>0.42558600000000002</v>
      </c>
      <c r="C801">
        <v>199045009</v>
      </c>
      <c r="D801" t="s">
        <v>36696</v>
      </c>
      <c r="E801" s="20" t="s">
        <v>36697</v>
      </c>
      <c r="F801" s="26" t="s">
        <v>26</v>
      </c>
      <c r="G801" s="27">
        <v>1</v>
      </c>
      <c r="H801" s="27">
        <v>10</v>
      </c>
      <c r="I801" s="33">
        <v>0.1</v>
      </c>
    </row>
    <row r="802" spans="1:9" x14ac:dyDescent="0.75">
      <c r="A802">
        <v>1620</v>
      </c>
      <c r="B802">
        <v>0.23582600000000001</v>
      </c>
      <c r="C802">
        <v>199045013</v>
      </c>
      <c r="D802" t="s">
        <v>31768</v>
      </c>
      <c r="E802" s="20" t="s">
        <v>17862</v>
      </c>
      <c r="F802" s="26" t="s">
        <v>26</v>
      </c>
      <c r="G802" s="27">
        <v>1</v>
      </c>
      <c r="H802" s="27">
        <v>10</v>
      </c>
      <c r="I802" s="33">
        <v>0.1</v>
      </c>
    </row>
    <row r="803" spans="1:9" x14ac:dyDescent="0.75">
      <c r="A803">
        <v>1095</v>
      </c>
      <c r="B803">
        <v>0.38368400000000003</v>
      </c>
      <c r="C803">
        <v>199016039</v>
      </c>
      <c r="D803" t="s">
        <v>36250</v>
      </c>
      <c r="E803" s="20" t="s">
        <v>8352</v>
      </c>
      <c r="F803" s="26" t="s">
        <v>26</v>
      </c>
      <c r="G803" s="27">
        <v>1</v>
      </c>
      <c r="H803" s="27">
        <v>10</v>
      </c>
      <c r="I803" s="33">
        <v>0.1</v>
      </c>
    </row>
    <row r="804" spans="1:9" x14ac:dyDescent="0.75">
      <c r="A804">
        <v>1631</v>
      </c>
      <c r="B804">
        <v>0.30324899999999999</v>
      </c>
      <c r="C804">
        <v>199045024</v>
      </c>
      <c r="D804" t="s">
        <v>39424</v>
      </c>
      <c r="E804" s="20" t="s">
        <v>39425</v>
      </c>
      <c r="F804" s="26" t="s">
        <v>26</v>
      </c>
      <c r="G804" s="27">
        <v>1</v>
      </c>
      <c r="H804" s="27">
        <v>10</v>
      </c>
      <c r="I804" s="33">
        <v>0.1</v>
      </c>
    </row>
    <row r="805" spans="1:9" x14ac:dyDescent="0.75">
      <c r="A805">
        <v>1128</v>
      </c>
      <c r="B805">
        <v>0.60675800000000002</v>
      </c>
      <c r="C805">
        <v>199016088</v>
      </c>
      <c r="D805" t="s">
        <v>32131</v>
      </c>
      <c r="E805" s="20" t="s">
        <v>32132</v>
      </c>
      <c r="F805" s="26" t="s">
        <v>26</v>
      </c>
      <c r="G805" s="27">
        <v>1</v>
      </c>
      <c r="H805" s="27">
        <v>10</v>
      </c>
      <c r="I805" s="33">
        <v>0.1</v>
      </c>
    </row>
    <row r="806" spans="1:9" x14ac:dyDescent="0.75">
      <c r="A806">
        <v>553</v>
      </c>
      <c r="B806">
        <v>0.229492</v>
      </c>
      <c r="C806">
        <v>199014023</v>
      </c>
      <c r="D806" t="s">
        <v>37063</v>
      </c>
      <c r="E806" s="20" t="s">
        <v>37064</v>
      </c>
      <c r="F806" s="26" t="s">
        <v>26</v>
      </c>
      <c r="G806" s="27">
        <v>1</v>
      </c>
      <c r="H806" s="27">
        <v>10</v>
      </c>
      <c r="I806" s="33">
        <v>0.1</v>
      </c>
    </row>
    <row r="807" spans="1:9" x14ac:dyDescent="0.75">
      <c r="A807">
        <v>1715</v>
      </c>
      <c r="B807">
        <v>1.0751759999999999</v>
      </c>
      <c r="C807">
        <v>199050004</v>
      </c>
      <c r="D807" t="s">
        <v>21215</v>
      </c>
      <c r="E807" s="19" t="s">
        <v>2095</v>
      </c>
      <c r="F807" s="26" t="s">
        <v>26</v>
      </c>
      <c r="G807" s="27">
        <v>1</v>
      </c>
      <c r="H807" s="27">
        <v>9</v>
      </c>
      <c r="I807" s="38">
        <v>0.2</v>
      </c>
    </row>
    <row r="808" spans="1:9" x14ac:dyDescent="0.75">
      <c r="A808">
        <v>1643</v>
      </c>
      <c r="B808">
        <v>0.30870999999999998</v>
      </c>
      <c r="C808">
        <v>199045036</v>
      </c>
      <c r="D808" t="s">
        <v>40078</v>
      </c>
      <c r="E808" s="20" t="s">
        <v>40079</v>
      </c>
      <c r="F808" s="26" t="s">
        <v>26</v>
      </c>
      <c r="G808" s="27">
        <v>1</v>
      </c>
      <c r="H808" s="27">
        <v>10</v>
      </c>
      <c r="I808" s="33">
        <v>0.1</v>
      </c>
    </row>
    <row r="809" spans="1:9" x14ac:dyDescent="0.75">
      <c r="A809">
        <v>1380</v>
      </c>
      <c r="B809">
        <v>3.0910220000000002</v>
      </c>
      <c r="C809">
        <v>199028001</v>
      </c>
      <c r="D809" t="s">
        <v>304</v>
      </c>
      <c r="E809" s="11" t="s">
        <v>305</v>
      </c>
      <c r="F809" s="26" t="s">
        <v>26</v>
      </c>
      <c r="G809" s="27">
        <v>1</v>
      </c>
      <c r="H809" s="27">
        <v>1</v>
      </c>
      <c r="I809" s="28">
        <v>1</v>
      </c>
    </row>
    <row r="810" spans="1:9" x14ac:dyDescent="0.75">
      <c r="A810">
        <v>1200</v>
      </c>
      <c r="B810">
        <v>0.47703400000000001</v>
      </c>
      <c r="C810">
        <v>199018009</v>
      </c>
      <c r="D810" t="s">
        <v>34230</v>
      </c>
      <c r="E810" s="20" t="s">
        <v>34231</v>
      </c>
      <c r="F810" s="26" t="s">
        <v>26</v>
      </c>
      <c r="G810" s="27">
        <v>1</v>
      </c>
      <c r="H810" s="27">
        <v>10</v>
      </c>
      <c r="I810" s="33">
        <v>0.1</v>
      </c>
    </row>
    <row r="811" spans="1:9" x14ac:dyDescent="0.75">
      <c r="A811">
        <v>1193</v>
      </c>
      <c r="B811">
        <v>2.4225650000000001</v>
      </c>
      <c r="C811">
        <v>199018002</v>
      </c>
      <c r="D811" t="s">
        <v>37984</v>
      </c>
      <c r="E811" s="20" t="s">
        <v>37985</v>
      </c>
      <c r="F811" s="26" t="s">
        <v>26</v>
      </c>
      <c r="G811" s="27">
        <v>1</v>
      </c>
      <c r="H811" s="27">
        <v>10</v>
      </c>
      <c r="I811" s="33">
        <v>0.1</v>
      </c>
    </row>
    <row r="812" spans="1:9" x14ac:dyDescent="0.75">
      <c r="A812">
        <v>1202</v>
      </c>
      <c r="B812">
        <v>0.648258</v>
      </c>
      <c r="C812">
        <v>199018011</v>
      </c>
      <c r="D812" t="s">
        <v>23465</v>
      </c>
      <c r="E812" s="20" t="s">
        <v>23466</v>
      </c>
      <c r="F812" s="26" t="s">
        <v>26</v>
      </c>
      <c r="G812" s="27">
        <v>1</v>
      </c>
      <c r="H812" s="27">
        <v>10</v>
      </c>
      <c r="I812" s="33">
        <v>0.1</v>
      </c>
    </row>
    <row r="813" spans="1:9" x14ac:dyDescent="0.75">
      <c r="A813">
        <v>1173</v>
      </c>
      <c r="B813">
        <v>8.609E-2</v>
      </c>
      <c r="C813">
        <v>199017031</v>
      </c>
      <c r="D813" t="s">
        <v>38131</v>
      </c>
      <c r="E813" s="20" t="s">
        <v>38132</v>
      </c>
      <c r="F813" s="26" t="s">
        <v>26</v>
      </c>
      <c r="G813" s="27">
        <v>1</v>
      </c>
      <c r="H813" s="27">
        <v>10</v>
      </c>
      <c r="I813" s="33">
        <v>0.1</v>
      </c>
    </row>
    <row r="814" spans="1:9" x14ac:dyDescent="0.75">
      <c r="A814">
        <v>1691</v>
      </c>
      <c r="B814">
        <v>0.13480500000000001</v>
      </c>
      <c r="C814">
        <v>199047007</v>
      </c>
      <c r="D814" t="s">
        <v>36924</v>
      </c>
      <c r="E814" s="20" t="s">
        <v>36925</v>
      </c>
      <c r="F814" s="26" t="s">
        <v>26</v>
      </c>
      <c r="G814" s="27">
        <v>1</v>
      </c>
      <c r="H814" s="27">
        <v>10</v>
      </c>
      <c r="I814" s="33">
        <v>0.1</v>
      </c>
    </row>
    <row r="815" spans="1:9" x14ac:dyDescent="0.75">
      <c r="A815">
        <v>1546</v>
      </c>
      <c r="B815">
        <v>1.4023490000000001</v>
      </c>
      <c r="C815">
        <v>199041056</v>
      </c>
      <c r="D815" t="s">
        <v>14358</v>
      </c>
      <c r="E815" s="19" t="s">
        <v>14359</v>
      </c>
      <c r="F815" s="26" t="s">
        <v>26</v>
      </c>
      <c r="G815" s="27">
        <v>1</v>
      </c>
      <c r="H815" s="27">
        <v>9</v>
      </c>
      <c r="I815" s="38">
        <v>0.2</v>
      </c>
    </row>
    <row r="816" spans="1:9" x14ac:dyDescent="0.75">
      <c r="A816">
        <v>565</v>
      </c>
      <c r="B816">
        <v>0.14139699999999999</v>
      </c>
      <c r="C816">
        <v>199016054</v>
      </c>
      <c r="D816" t="s">
        <v>40484</v>
      </c>
      <c r="E816" s="20" t="s">
        <v>40485</v>
      </c>
      <c r="F816" s="26" t="s">
        <v>26</v>
      </c>
      <c r="G816" s="27">
        <v>1</v>
      </c>
      <c r="H816" s="27">
        <v>10</v>
      </c>
      <c r="I816" s="33">
        <v>0.1</v>
      </c>
    </row>
    <row r="817" spans="1:9" x14ac:dyDescent="0.75">
      <c r="A817">
        <v>610</v>
      </c>
      <c r="B817">
        <v>1.628088</v>
      </c>
      <c r="C817">
        <v>199041118</v>
      </c>
      <c r="D817" t="s">
        <v>1434</v>
      </c>
      <c r="E817" s="12" t="s">
        <v>1435</v>
      </c>
      <c r="F817" s="26" t="s">
        <v>26</v>
      </c>
      <c r="G817" s="27">
        <v>1</v>
      </c>
      <c r="H817" s="27">
        <v>2</v>
      </c>
      <c r="I817" s="30">
        <v>0.9</v>
      </c>
    </row>
    <row r="818" spans="1:9" x14ac:dyDescent="0.75">
      <c r="A818">
        <v>1482</v>
      </c>
      <c r="B818">
        <v>4.70932</v>
      </c>
      <c r="C818">
        <v>199039002</v>
      </c>
      <c r="D818" t="s">
        <v>2100</v>
      </c>
      <c r="E818" s="13" t="s">
        <v>2101</v>
      </c>
      <c r="F818" s="26" t="s">
        <v>26</v>
      </c>
      <c r="G818" s="27">
        <v>1</v>
      </c>
      <c r="H818" s="27">
        <v>3</v>
      </c>
      <c r="I818" s="31">
        <v>0.8</v>
      </c>
    </row>
    <row r="819" spans="1:9" x14ac:dyDescent="0.75">
      <c r="A819">
        <v>1353</v>
      </c>
      <c r="B819">
        <v>0.52918799999999999</v>
      </c>
      <c r="C819">
        <v>199025004</v>
      </c>
      <c r="D819" t="s">
        <v>9806</v>
      </c>
      <c r="E819" s="17" t="s">
        <v>9807</v>
      </c>
      <c r="F819" s="26" t="s">
        <v>26</v>
      </c>
      <c r="G819" s="27">
        <v>1</v>
      </c>
      <c r="H819" s="27">
        <v>7</v>
      </c>
      <c r="I819" s="36">
        <v>0.4</v>
      </c>
    </row>
    <row r="820" spans="1:9" x14ac:dyDescent="0.75">
      <c r="A820">
        <v>585</v>
      </c>
      <c r="B820">
        <v>4.8294999999999998E-2</v>
      </c>
      <c r="C820">
        <v>199029016</v>
      </c>
      <c r="D820" t="s">
        <v>38961</v>
      </c>
      <c r="E820" s="20" t="s">
        <v>38962</v>
      </c>
      <c r="F820" s="26" t="s">
        <v>26</v>
      </c>
      <c r="G820" s="27">
        <v>1</v>
      </c>
      <c r="H820" s="27">
        <v>10</v>
      </c>
      <c r="I820" s="33">
        <v>0.1</v>
      </c>
    </row>
    <row r="821" spans="1:9" x14ac:dyDescent="0.75">
      <c r="A821">
        <v>1653</v>
      </c>
      <c r="B821">
        <v>0.32044699999999998</v>
      </c>
      <c r="C821">
        <v>199045046</v>
      </c>
      <c r="D821" t="s">
        <v>33616</v>
      </c>
      <c r="E821" s="20" t="s">
        <v>33617</v>
      </c>
      <c r="F821" s="26" t="s">
        <v>26</v>
      </c>
      <c r="G821" s="27">
        <v>1</v>
      </c>
      <c r="H821" s="27">
        <v>10</v>
      </c>
      <c r="I821" s="33">
        <v>0.1</v>
      </c>
    </row>
    <row r="822" spans="1:9" x14ac:dyDescent="0.75">
      <c r="A822">
        <v>615</v>
      </c>
      <c r="B822">
        <v>2.8928929999999999</v>
      </c>
      <c r="C822">
        <v>199042001</v>
      </c>
      <c r="D822" t="s">
        <v>35604</v>
      </c>
      <c r="E822" s="20" t="s">
        <v>35605</v>
      </c>
      <c r="F822" s="26" t="s">
        <v>26</v>
      </c>
      <c r="G822" s="27">
        <v>1</v>
      </c>
      <c r="H822" s="27">
        <v>10</v>
      </c>
      <c r="I822" s="33">
        <v>0.1</v>
      </c>
    </row>
    <row r="823" spans="1:9" x14ac:dyDescent="0.75">
      <c r="A823">
        <v>583</v>
      </c>
      <c r="B823">
        <v>8.5311999999999999E-2</v>
      </c>
      <c r="C823">
        <v>199029014</v>
      </c>
      <c r="D823" t="s">
        <v>28972</v>
      </c>
      <c r="E823" s="20" t="s">
        <v>28973</v>
      </c>
      <c r="F823" s="26" t="s">
        <v>26</v>
      </c>
      <c r="G823" s="27">
        <v>1</v>
      </c>
      <c r="H823" s="27">
        <v>10</v>
      </c>
      <c r="I823" s="33">
        <v>0.1</v>
      </c>
    </row>
    <row r="824" spans="1:9" x14ac:dyDescent="0.75">
      <c r="A824">
        <v>1700</v>
      </c>
      <c r="B824">
        <v>0.71771399999999996</v>
      </c>
      <c r="C824">
        <v>199047016</v>
      </c>
      <c r="D824" t="s">
        <v>27223</v>
      </c>
      <c r="E824" s="20" t="s">
        <v>27224</v>
      </c>
      <c r="F824" s="26" t="s">
        <v>26</v>
      </c>
      <c r="G824" s="27">
        <v>1</v>
      </c>
      <c r="H824" s="27">
        <v>10</v>
      </c>
      <c r="I824" s="33">
        <v>0.1</v>
      </c>
    </row>
    <row r="825" spans="1:9" x14ac:dyDescent="0.75">
      <c r="A825">
        <v>1090</v>
      </c>
      <c r="B825">
        <v>2.4448889999999999</v>
      </c>
      <c r="C825">
        <v>199016034</v>
      </c>
      <c r="D825" t="s">
        <v>20881</v>
      </c>
      <c r="E825" s="19" t="s">
        <v>20882</v>
      </c>
      <c r="F825" s="26" t="s">
        <v>26</v>
      </c>
      <c r="G825" s="27">
        <v>1</v>
      </c>
      <c r="H825" s="27">
        <v>9</v>
      </c>
      <c r="I825" s="38">
        <v>0.2</v>
      </c>
    </row>
    <row r="826" spans="1:9" x14ac:dyDescent="0.75">
      <c r="A826">
        <v>1673</v>
      </c>
      <c r="B826">
        <v>0.30958200000000002</v>
      </c>
      <c r="C826">
        <v>199045066</v>
      </c>
      <c r="D826" t="s">
        <v>33993</v>
      </c>
      <c r="E826" s="20" t="s">
        <v>33994</v>
      </c>
      <c r="F826" s="26" t="s">
        <v>26</v>
      </c>
      <c r="G826" s="27">
        <v>1</v>
      </c>
      <c r="H826" s="27">
        <v>10</v>
      </c>
      <c r="I826" s="33">
        <v>0.1</v>
      </c>
    </row>
    <row r="827" spans="1:9" x14ac:dyDescent="0.75">
      <c r="A827">
        <v>1688</v>
      </c>
      <c r="B827">
        <v>0.19026399999999999</v>
      </c>
      <c r="C827">
        <v>199047004</v>
      </c>
      <c r="D827" t="s">
        <v>39833</v>
      </c>
      <c r="E827" s="20" t="s">
        <v>9090</v>
      </c>
      <c r="F827" s="26" t="s">
        <v>26</v>
      </c>
      <c r="G827" s="27">
        <v>1</v>
      </c>
      <c r="H827" s="27">
        <v>10</v>
      </c>
      <c r="I827" s="33">
        <v>0.1</v>
      </c>
    </row>
    <row r="828" spans="1:9" x14ac:dyDescent="0.75">
      <c r="A828">
        <v>1500</v>
      </c>
      <c r="B828">
        <v>5.0098050000000001</v>
      </c>
      <c r="C828">
        <v>199040001</v>
      </c>
      <c r="D828" t="s">
        <v>1845</v>
      </c>
      <c r="E828" s="13" t="s">
        <v>1846</v>
      </c>
      <c r="F828" s="26" t="s">
        <v>26</v>
      </c>
      <c r="G828" s="27">
        <v>1</v>
      </c>
      <c r="H828" s="27">
        <v>3</v>
      </c>
      <c r="I828" s="31">
        <v>0.8</v>
      </c>
    </row>
    <row r="829" spans="1:9" x14ac:dyDescent="0.75">
      <c r="A829">
        <v>1272</v>
      </c>
      <c r="B829">
        <v>0.50598200000000004</v>
      </c>
      <c r="C829">
        <v>199020019</v>
      </c>
      <c r="D829" t="s">
        <v>32348</v>
      </c>
      <c r="E829" s="20" t="s">
        <v>32349</v>
      </c>
      <c r="F829" s="26" t="s">
        <v>26</v>
      </c>
      <c r="G829" s="27">
        <v>1</v>
      </c>
      <c r="H829" s="27">
        <v>10</v>
      </c>
      <c r="I829" s="33">
        <v>0.1</v>
      </c>
    </row>
    <row r="830" spans="1:9" x14ac:dyDescent="0.75">
      <c r="A830">
        <v>571</v>
      </c>
      <c r="B830">
        <v>9.6215999999999996E-2</v>
      </c>
      <c r="C830">
        <v>199016060</v>
      </c>
      <c r="D830" t="s">
        <v>39556</v>
      </c>
      <c r="E830" s="20" t="s">
        <v>39557</v>
      </c>
      <c r="F830" s="26" t="s">
        <v>26</v>
      </c>
      <c r="G830" s="27">
        <v>1</v>
      </c>
      <c r="H830" s="27">
        <v>10</v>
      </c>
      <c r="I830" s="33">
        <v>0.1</v>
      </c>
    </row>
    <row r="831" spans="1:9" x14ac:dyDescent="0.75">
      <c r="A831">
        <v>1401</v>
      </c>
      <c r="B831">
        <v>6.0299999999999999E-2</v>
      </c>
      <c r="C831">
        <v>199030006</v>
      </c>
      <c r="D831" t="s">
        <v>3503</v>
      </c>
      <c r="E831" s="14" t="s">
        <v>3185</v>
      </c>
      <c r="F831" s="26" t="s">
        <v>26</v>
      </c>
      <c r="G831" s="27">
        <v>1</v>
      </c>
      <c r="H831" s="27">
        <v>4</v>
      </c>
      <c r="I831" s="32">
        <v>0.7</v>
      </c>
    </row>
    <row r="832" spans="1:9" x14ac:dyDescent="0.75">
      <c r="A832">
        <v>1684</v>
      </c>
      <c r="B832">
        <v>1.2076640000000001</v>
      </c>
      <c r="C832">
        <v>199046002</v>
      </c>
      <c r="D832" t="s">
        <v>640</v>
      </c>
      <c r="E832" s="11" t="s">
        <v>641</v>
      </c>
      <c r="F832" s="26" t="s">
        <v>26</v>
      </c>
      <c r="G832" s="27">
        <v>1</v>
      </c>
      <c r="H832" s="27">
        <v>1</v>
      </c>
      <c r="I832" s="28">
        <v>1</v>
      </c>
    </row>
    <row r="833" spans="1:9" x14ac:dyDescent="0.75">
      <c r="A833">
        <v>1622</v>
      </c>
      <c r="B833">
        <v>8.4723000000000007E-2</v>
      </c>
      <c r="C833">
        <v>199045015</v>
      </c>
      <c r="D833" t="s">
        <v>41991</v>
      </c>
      <c r="E833" s="20" t="s">
        <v>41992</v>
      </c>
      <c r="F833" s="26" t="s">
        <v>26</v>
      </c>
      <c r="G833" s="27">
        <v>1</v>
      </c>
      <c r="H833" s="27">
        <v>10</v>
      </c>
      <c r="I833" s="33">
        <v>0.1</v>
      </c>
    </row>
    <row r="834" spans="1:9" x14ac:dyDescent="0.75">
      <c r="A834">
        <v>1264</v>
      </c>
      <c r="B834">
        <v>0.39385399999999998</v>
      </c>
      <c r="C834">
        <v>199020011</v>
      </c>
      <c r="D834" t="s">
        <v>34502</v>
      </c>
      <c r="E834" s="20" t="s">
        <v>34503</v>
      </c>
      <c r="F834" s="26" t="s">
        <v>26</v>
      </c>
      <c r="G834" s="27">
        <v>1</v>
      </c>
      <c r="H834" s="27">
        <v>10</v>
      </c>
      <c r="I834" s="33">
        <v>0.1</v>
      </c>
    </row>
    <row r="835" spans="1:9" x14ac:dyDescent="0.75">
      <c r="A835">
        <v>1452</v>
      </c>
      <c r="B835">
        <v>27.059304999999998</v>
      </c>
      <c r="C835">
        <v>199037002</v>
      </c>
      <c r="D835" t="s">
        <v>1522</v>
      </c>
      <c r="E835" s="12" t="s">
        <v>1523</v>
      </c>
      <c r="F835" s="26" t="s">
        <v>26</v>
      </c>
      <c r="G835" s="27">
        <v>1</v>
      </c>
      <c r="H835" s="27">
        <v>2</v>
      </c>
      <c r="I835" s="30">
        <v>0.9</v>
      </c>
    </row>
    <row r="836" spans="1:9" x14ac:dyDescent="0.75">
      <c r="A836">
        <v>1521</v>
      </c>
      <c r="B836">
        <v>3.9481519999999999</v>
      </c>
      <c r="C836">
        <v>199041016</v>
      </c>
      <c r="D836" t="s">
        <v>6647</v>
      </c>
      <c r="E836" s="15" t="s">
        <v>6648</v>
      </c>
      <c r="F836" s="26" t="s">
        <v>26</v>
      </c>
      <c r="G836" s="27">
        <v>1</v>
      </c>
      <c r="H836" s="27">
        <v>5</v>
      </c>
      <c r="I836" s="34">
        <v>0.6</v>
      </c>
    </row>
    <row r="837" spans="1:9" x14ac:dyDescent="0.75">
      <c r="A837">
        <v>595</v>
      </c>
      <c r="B837">
        <v>0.54510899999999995</v>
      </c>
      <c r="C837">
        <v>199041023</v>
      </c>
      <c r="D837" t="s">
        <v>28260</v>
      </c>
      <c r="E837" s="20" t="s">
        <v>28261</v>
      </c>
      <c r="F837" s="26" t="s">
        <v>26</v>
      </c>
      <c r="G837" s="27">
        <v>1</v>
      </c>
      <c r="H837" s="27">
        <v>10</v>
      </c>
      <c r="I837" s="33">
        <v>0.1</v>
      </c>
    </row>
    <row r="838" spans="1:9" x14ac:dyDescent="0.75">
      <c r="A838">
        <v>453</v>
      </c>
      <c r="B838">
        <v>1.3011140000000001</v>
      </c>
      <c r="C838">
        <v>199035025</v>
      </c>
      <c r="D838" t="s">
        <v>7602</v>
      </c>
      <c r="E838" s="16" t="s">
        <v>7603</v>
      </c>
      <c r="F838" s="26" t="s">
        <v>26</v>
      </c>
      <c r="G838" s="27">
        <v>1</v>
      </c>
      <c r="H838" s="27">
        <v>6</v>
      </c>
      <c r="I838" s="35">
        <v>0.5</v>
      </c>
    </row>
    <row r="839" spans="1:9" x14ac:dyDescent="0.75">
      <c r="A839">
        <v>963</v>
      </c>
      <c r="B839">
        <v>1.8716839999999999</v>
      </c>
      <c r="C839">
        <v>199001001</v>
      </c>
      <c r="D839" t="s">
        <v>6494</v>
      </c>
      <c r="E839" s="15" t="s">
        <v>6495</v>
      </c>
      <c r="F839" s="26" t="s">
        <v>26</v>
      </c>
      <c r="G839" s="27">
        <v>1</v>
      </c>
      <c r="H839" s="27">
        <v>5</v>
      </c>
      <c r="I839" s="34">
        <v>0.6</v>
      </c>
    </row>
    <row r="840" spans="1:9" x14ac:dyDescent="0.75">
      <c r="A840">
        <v>1481</v>
      </c>
      <c r="B840">
        <v>2.247436</v>
      </c>
      <c r="C840">
        <v>199039001</v>
      </c>
      <c r="D840" t="s">
        <v>12483</v>
      </c>
      <c r="E840" s="18" t="s">
        <v>12484</v>
      </c>
      <c r="F840" s="26" t="s">
        <v>26</v>
      </c>
      <c r="G840" s="27">
        <v>1</v>
      </c>
      <c r="H840" s="27">
        <v>8</v>
      </c>
      <c r="I840" s="37">
        <v>0.3</v>
      </c>
    </row>
    <row r="841" spans="1:9" x14ac:dyDescent="0.75">
      <c r="A841">
        <v>1472</v>
      </c>
      <c r="B841">
        <v>1.8615759999999999</v>
      </c>
      <c r="C841">
        <v>199038020</v>
      </c>
      <c r="D841" t="s">
        <v>2434</v>
      </c>
      <c r="E841" s="13" t="s">
        <v>1454</v>
      </c>
      <c r="F841" s="26" t="s">
        <v>26</v>
      </c>
      <c r="G841" s="27">
        <v>1</v>
      </c>
      <c r="H841" s="27">
        <v>3</v>
      </c>
      <c r="I841" s="31">
        <v>0.8</v>
      </c>
    </row>
    <row r="842" spans="1:9" x14ac:dyDescent="0.75">
      <c r="A842">
        <v>1395</v>
      </c>
      <c r="B842">
        <v>3.3482690000000002</v>
      </c>
      <c r="C842">
        <v>199029032</v>
      </c>
      <c r="D842" t="s">
        <v>658</v>
      </c>
      <c r="E842" s="11" t="s">
        <v>659</v>
      </c>
      <c r="F842" s="26" t="s">
        <v>26</v>
      </c>
      <c r="G842" s="27">
        <v>1</v>
      </c>
      <c r="H842" s="27">
        <v>1</v>
      </c>
      <c r="I842" s="28">
        <v>1</v>
      </c>
    </row>
    <row r="843" spans="1:9" x14ac:dyDescent="0.75">
      <c r="A843">
        <v>1124</v>
      </c>
      <c r="B843">
        <v>2.188E-2</v>
      </c>
      <c r="C843">
        <v>199016084</v>
      </c>
      <c r="D843" t="s">
        <v>39128</v>
      </c>
      <c r="E843" s="20" t="s">
        <v>39129</v>
      </c>
      <c r="F843" s="26" t="s">
        <v>26</v>
      </c>
      <c r="G843" s="27">
        <v>1</v>
      </c>
      <c r="H843" s="27">
        <v>10</v>
      </c>
      <c r="I843" s="33">
        <v>0.1</v>
      </c>
    </row>
    <row r="844" spans="1:9" x14ac:dyDescent="0.75">
      <c r="A844">
        <v>1766</v>
      </c>
      <c r="B844">
        <v>0.490979</v>
      </c>
      <c r="C844">
        <v>199055012</v>
      </c>
      <c r="D844" t="s">
        <v>30453</v>
      </c>
      <c r="E844" s="20" t="s">
        <v>30454</v>
      </c>
      <c r="F844" s="26" t="s">
        <v>26</v>
      </c>
      <c r="G844" s="27">
        <v>1</v>
      </c>
      <c r="H844" s="27">
        <v>10</v>
      </c>
      <c r="I844" s="33">
        <v>0.1</v>
      </c>
    </row>
    <row r="845" spans="1:9" x14ac:dyDescent="0.75">
      <c r="A845">
        <v>1022</v>
      </c>
      <c r="B845">
        <v>1.844835</v>
      </c>
      <c r="C845">
        <v>199014011</v>
      </c>
      <c r="D845" t="s">
        <v>42059</v>
      </c>
      <c r="E845" s="20" t="s">
        <v>42060</v>
      </c>
      <c r="F845" s="26" t="s">
        <v>26</v>
      </c>
      <c r="G845" s="27">
        <v>1</v>
      </c>
      <c r="H845" s="27">
        <v>10</v>
      </c>
      <c r="I845" s="33">
        <v>0.1</v>
      </c>
    </row>
    <row r="846" spans="1:9" x14ac:dyDescent="0.75">
      <c r="A846">
        <v>1714</v>
      </c>
      <c r="B846">
        <v>2.9607549999999998</v>
      </c>
      <c r="C846">
        <v>199050003</v>
      </c>
      <c r="D846" t="s">
        <v>17430</v>
      </c>
      <c r="E846" s="19" t="s">
        <v>17431</v>
      </c>
      <c r="F846" s="26" t="s">
        <v>26</v>
      </c>
      <c r="G846" s="27">
        <v>1</v>
      </c>
      <c r="H846" s="27">
        <v>9</v>
      </c>
      <c r="I846" s="38">
        <v>0.2</v>
      </c>
    </row>
    <row r="847" spans="1:9" x14ac:dyDescent="0.75">
      <c r="A847">
        <v>1263</v>
      </c>
      <c r="B847">
        <v>0.619892</v>
      </c>
      <c r="C847">
        <v>199020010</v>
      </c>
      <c r="D847" t="s">
        <v>36752</v>
      </c>
      <c r="E847" s="20" t="s">
        <v>36753</v>
      </c>
      <c r="F847" s="26" t="s">
        <v>26</v>
      </c>
      <c r="G847" s="27">
        <v>1</v>
      </c>
      <c r="H847" s="27">
        <v>10</v>
      </c>
      <c r="I847" s="33">
        <v>0.1</v>
      </c>
    </row>
    <row r="848" spans="1:9" x14ac:dyDescent="0.75">
      <c r="A848">
        <v>1229</v>
      </c>
      <c r="B848">
        <v>6.3114000000000003E-2</v>
      </c>
      <c r="C848">
        <v>199019007</v>
      </c>
      <c r="D848" t="s">
        <v>38777</v>
      </c>
      <c r="E848" s="20" t="s">
        <v>38778</v>
      </c>
      <c r="F848" s="26" t="s">
        <v>26</v>
      </c>
      <c r="G848" s="27">
        <v>1</v>
      </c>
      <c r="H848" s="27">
        <v>10</v>
      </c>
      <c r="I848" s="33">
        <v>0.1</v>
      </c>
    </row>
    <row r="849" spans="1:9" x14ac:dyDescent="0.75">
      <c r="A849">
        <v>1658</v>
      </c>
      <c r="B849">
        <v>0.15678300000000001</v>
      </c>
      <c r="C849">
        <v>199045051</v>
      </c>
      <c r="D849" t="s">
        <v>38767</v>
      </c>
      <c r="E849" s="20" t="s">
        <v>38768</v>
      </c>
      <c r="F849" s="26" t="s">
        <v>26</v>
      </c>
      <c r="G849" s="27">
        <v>1</v>
      </c>
      <c r="H849" s="27">
        <v>10</v>
      </c>
      <c r="I849" s="33">
        <v>0.1</v>
      </c>
    </row>
    <row r="850" spans="1:9" x14ac:dyDescent="0.75">
      <c r="A850">
        <v>1737</v>
      </c>
      <c r="B850">
        <v>0.393451</v>
      </c>
      <c r="C850">
        <v>199051015</v>
      </c>
      <c r="D850" t="s">
        <v>795</v>
      </c>
      <c r="E850" s="12" t="s">
        <v>796</v>
      </c>
      <c r="F850" s="26" t="s">
        <v>26</v>
      </c>
      <c r="G850" s="27">
        <v>1</v>
      </c>
      <c r="H850" s="27">
        <v>2</v>
      </c>
      <c r="I850" s="30">
        <v>0.9</v>
      </c>
    </row>
    <row r="851" spans="1:9" x14ac:dyDescent="0.75">
      <c r="A851">
        <v>1736</v>
      </c>
      <c r="B851">
        <v>2.0017E-2</v>
      </c>
      <c r="C851">
        <v>199051014</v>
      </c>
      <c r="D851" t="s">
        <v>14467</v>
      </c>
      <c r="E851" s="19" t="s">
        <v>14468</v>
      </c>
      <c r="F851" s="26" t="s">
        <v>26</v>
      </c>
      <c r="G851" s="27">
        <v>1</v>
      </c>
      <c r="H851" s="27">
        <v>9</v>
      </c>
      <c r="I851" s="38">
        <v>0.2</v>
      </c>
    </row>
    <row r="852" spans="1:9" x14ac:dyDescent="0.75">
      <c r="A852">
        <v>1337</v>
      </c>
      <c r="B852">
        <v>0.71548599999999996</v>
      </c>
      <c r="C852">
        <v>199024002</v>
      </c>
      <c r="D852" t="s">
        <v>12739</v>
      </c>
      <c r="E852" s="18" t="s">
        <v>1457</v>
      </c>
      <c r="F852" s="26" t="s">
        <v>26</v>
      </c>
      <c r="G852" s="27">
        <v>1</v>
      </c>
      <c r="H852" s="27">
        <v>8</v>
      </c>
      <c r="I852" s="37">
        <v>0.3</v>
      </c>
    </row>
    <row r="853" spans="1:9" x14ac:dyDescent="0.75">
      <c r="A853">
        <v>1576</v>
      </c>
      <c r="B853">
        <v>1.34148</v>
      </c>
      <c r="C853">
        <v>199041086</v>
      </c>
      <c r="D853" t="s">
        <v>23304</v>
      </c>
      <c r="E853" s="20" t="s">
        <v>23305</v>
      </c>
      <c r="F853" s="26" t="s">
        <v>26</v>
      </c>
      <c r="G853" s="27">
        <v>1</v>
      </c>
      <c r="H853" s="27">
        <v>10</v>
      </c>
      <c r="I853" s="33">
        <v>0.1</v>
      </c>
    </row>
    <row r="854" spans="1:9" x14ac:dyDescent="0.75">
      <c r="A854">
        <v>1153</v>
      </c>
      <c r="B854">
        <v>1.2647109999999999</v>
      </c>
      <c r="C854">
        <v>199017011</v>
      </c>
      <c r="D854" t="s">
        <v>38256</v>
      </c>
      <c r="E854" s="20" t="s">
        <v>38257</v>
      </c>
      <c r="F854" s="26" t="s">
        <v>26</v>
      </c>
      <c r="G854" s="27">
        <v>1</v>
      </c>
      <c r="H854" s="27">
        <v>10</v>
      </c>
      <c r="I854" s="33">
        <v>0.1</v>
      </c>
    </row>
    <row r="855" spans="1:9" x14ac:dyDescent="0.75">
      <c r="A855">
        <v>984</v>
      </c>
      <c r="B855">
        <v>11.061866</v>
      </c>
      <c r="C855">
        <v>199007005</v>
      </c>
      <c r="D855" t="s">
        <v>10689</v>
      </c>
      <c r="E855" s="17" t="s">
        <v>10690</v>
      </c>
      <c r="F855" s="26" t="s">
        <v>26</v>
      </c>
      <c r="G855" s="27">
        <v>1</v>
      </c>
      <c r="H855" s="27">
        <v>7</v>
      </c>
      <c r="I855" s="36">
        <v>0.4</v>
      </c>
    </row>
    <row r="856" spans="1:9" x14ac:dyDescent="0.75">
      <c r="A856">
        <v>554</v>
      </c>
      <c r="B856">
        <v>0.14951200000000001</v>
      </c>
      <c r="C856">
        <v>199014024</v>
      </c>
      <c r="D856" t="s">
        <v>40386</v>
      </c>
      <c r="E856" s="20" t="s">
        <v>40387</v>
      </c>
      <c r="F856" s="26" t="s">
        <v>26</v>
      </c>
      <c r="G856" s="27">
        <v>1</v>
      </c>
      <c r="H856" s="27">
        <v>10</v>
      </c>
      <c r="I856" s="33">
        <v>0.1</v>
      </c>
    </row>
    <row r="857" spans="1:9" x14ac:dyDescent="0.75">
      <c r="A857">
        <v>1126</v>
      </c>
      <c r="B857">
        <v>7.6821E-2</v>
      </c>
      <c r="C857">
        <v>199016086</v>
      </c>
      <c r="D857" t="s">
        <v>37932</v>
      </c>
      <c r="E857" s="20" t="s">
        <v>37933</v>
      </c>
      <c r="F857" s="26" t="s">
        <v>26</v>
      </c>
      <c r="G857" s="27">
        <v>1</v>
      </c>
      <c r="H857" s="27">
        <v>10</v>
      </c>
      <c r="I857" s="33">
        <v>0.1</v>
      </c>
    </row>
    <row r="858" spans="1:9" x14ac:dyDescent="0.75">
      <c r="A858">
        <v>1424</v>
      </c>
      <c r="B858">
        <v>13.46261</v>
      </c>
      <c r="C858">
        <v>199034001</v>
      </c>
      <c r="D858" t="s">
        <v>313</v>
      </c>
      <c r="E858" s="11" t="s">
        <v>314</v>
      </c>
      <c r="F858" s="26" t="s">
        <v>26</v>
      </c>
      <c r="G858" s="27">
        <v>1</v>
      </c>
      <c r="H858" s="27">
        <v>1</v>
      </c>
      <c r="I858" s="28">
        <v>1</v>
      </c>
    </row>
    <row r="859" spans="1:9" x14ac:dyDescent="0.75">
      <c r="A859">
        <v>1270</v>
      </c>
      <c r="B859">
        <v>0.264071</v>
      </c>
      <c r="C859">
        <v>199020017</v>
      </c>
      <c r="D859" t="s">
        <v>37451</v>
      </c>
      <c r="E859" s="20" t="s">
        <v>37452</v>
      </c>
      <c r="F859" s="26" t="s">
        <v>26</v>
      </c>
      <c r="G859" s="27">
        <v>1</v>
      </c>
      <c r="H859" s="27">
        <v>10</v>
      </c>
      <c r="I859" s="33">
        <v>0.1</v>
      </c>
    </row>
    <row r="860" spans="1:9" x14ac:dyDescent="0.75">
      <c r="A860">
        <v>1020</v>
      </c>
      <c r="B860">
        <v>0.65059299999999998</v>
      </c>
      <c r="C860">
        <v>199014009</v>
      </c>
      <c r="D860" t="s">
        <v>42061</v>
      </c>
      <c r="E860" s="20" t="s">
        <v>42062</v>
      </c>
      <c r="F860" s="26" t="s">
        <v>26</v>
      </c>
      <c r="G860" s="27">
        <v>1</v>
      </c>
      <c r="H860" s="27">
        <v>10</v>
      </c>
      <c r="I860" s="33">
        <v>0.1</v>
      </c>
    </row>
    <row r="861" spans="1:9" x14ac:dyDescent="0.75">
      <c r="A861">
        <v>1009</v>
      </c>
      <c r="B861">
        <v>2.1365669999999999</v>
      </c>
      <c r="C861">
        <v>199013019</v>
      </c>
      <c r="D861" t="s">
        <v>42067</v>
      </c>
      <c r="E861" s="20" t="s">
        <v>42068</v>
      </c>
      <c r="F861" s="26" t="s">
        <v>26</v>
      </c>
      <c r="G861" s="27">
        <v>1</v>
      </c>
      <c r="H861" s="27">
        <v>10</v>
      </c>
      <c r="I861" s="33">
        <v>0.1</v>
      </c>
    </row>
    <row r="862" spans="1:9" x14ac:dyDescent="0.75">
      <c r="A862">
        <v>1013</v>
      </c>
      <c r="B862">
        <v>0.469447</v>
      </c>
      <c r="C862">
        <v>199014002</v>
      </c>
      <c r="D862" t="s">
        <v>32105</v>
      </c>
      <c r="E862" s="20" t="s">
        <v>32106</v>
      </c>
      <c r="F862" s="26" t="s">
        <v>26</v>
      </c>
      <c r="G862" s="27">
        <v>1</v>
      </c>
      <c r="H862" s="27">
        <v>10</v>
      </c>
      <c r="I862" s="33">
        <v>0.1</v>
      </c>
    </row>
    <row r="863" spans="1:9" x14ac:dyDescent="0.75">
      <c r="A863">
        <v>1014</v>
      </c>
      <c r="B863">
        <v>3.9632939999999999</v>
      </c>
      <c r="C863">
        <v>199014003</v>
      </c>
      <c r="D863" t="s">
        <v>12167</v>
      </c>
      <c r="E863" s="18" t="s">
        <v>12168</v>
      </c>
      <c r="F863" s="26" t="s">
        <v>26</v>
      </c>
      <c r="G863" s="27">
        <v>1</v>
      </c>
      <c r="H863" s="27">
        <v>8</v>
      </c>
      <c r="I863" s="37">
        <v>0.3</v>
      </c>
    </row>
    <row r="864" spans="1:9" x14ac:dyDescent="0.75">
      <c r="A864">
        <v>1017</v>
      </c>
      <c r="B864">
        <v>0.78716699999999995</v>
      </c>
      <c r="C864">
        <v>199014006</v>
      </c>
      <c r="D864" t="s">
        <v>42063</v>
      </c>
      <c r="E864" s="20" t="s">
        <v>42064</v>
      </c>
      <c r="F864" s="26" t="s">
        <v>26</v>
      </c>
      <c r="G864" s="27">
        <v>1</v>
      </c>
      <c r="H864" s="27">
        <v>10</v>
      </c>
      <c r="I864" s="33">
        <v>0.1</v>
      </c>
    </row>
    <row r="865" spans="1:9" x14ac:dyDescent="0.75">
      <c r="A865">
        <v>1129</v>
      </c>
      <c r="B865">
        <v>0.59356600000000004</v>
      </c>
      <c r="C865">
        <v>199016089</v>
      </c>
      <c r="D865" t="s">
        <v>29525</v>
      </c>
      <c r="E865" s="20" t="s">
        <v>29526</v>
      </c>
      <c r="F865" s="26" t="s">
        <v>26</v>
      </c>
      <c r="G865" s="27">
        <v>1</v>
      </c>
      <c r="H865" s="27">
        <v>10</v>
      </c>
      <c r="I865" s="33">
        <v>0.1</v>
      </c>
    </row>
    <row r="866" spans="1:9" x14ac:dyDescent="0.75">
      <c r="A866">
        <v>1770</v>
      </c>
      <c r="B866">
        <v>0.118515</v>
      </c>
      <c r="C866">
        <v>199056001</v>
      </c>
      <c r="D866" t="s">
        <v>41123</v>
      </c>
      <c r="E866" s="20" t="s">
        <v>41124</v>
      </c>
      <c r="F866" s="26" t="s">
        <v>26</v>
      </c>
      <c r="G866" s="27">
        <v>1</v>
      </c>
      <c r="H866" s="27">
        <v>10</v>
      </c>
      <c r="I866" s="33">
        <v>0.1</v>
      </c>
    </row>
    <row r="867" spans="1:9" x14ac:dyDescent="0.75">
      <c r="A867">
        <v>1489</v>
      </c>
      <c r="B867">
        <v>0.79664400000000002</v>
      </c>
      <c r="C867">
        <v>199039009</v>
      </c>
      <c r="D867" t="s">
        <v>37353</v>
      </c>
      <c r="E867" s="20" t="s">
        <v>37354</v>
      </c>
      <c r="F867" s="26" t="s">
        <v>26</v>
      </c>
      <c r="G867" s="27">
        <v>1</v>
      </c>
      <c r="H867" s="27">
        <v>10</v>
      </c>
      <c r="I867" s="33">
        <v>0.1</v>
      </c>
    </row>
    <row r="868" spans="1:9" x14ac:dyDescent="0.75">
      <c r="A868">
        <v>1055</v>
      </c>
      <c r="B868">
        <v>0.50389499999999998</v>
      </c>
      <c r="C868">
        <v>199015033</v>
      </c>
      <c r="D868" t="s">
        <v>3386</v>
      </c>
      <c r="E868" s="14" t="s">
        <v>3387</v>
      </c>
      <c r="F868" s="26" t="s">
        <v>26</v>
      </c>
      <c r="G868" s="27">
        <v>1</v>
      </c>
      <c r="H868" s="27">
        <v>4</v>
      </c>
      <c r="I868" s="32">
        <v>0.7</v>
      </c>
    </row>
    <row r="869" spans="1:9" x14ac:dyDescent="0.75">
      <c r="A869">
        <v>1015</v>
      </c>
      <c r="B869">
        <v>4.2359309999999999</v>
      </c>
      <c r="C869">
        <v>199014004</v>
      </c>
      <c r="D869" t="s">
        <v>42065</v>
      </c>
      <c r="E869" s="20" t="s">
        <v>42066</v>
      </c>
      <c r="F869" s="26" t="s">
        <v>26</v>
      </c>
      <c r="G869" s="27">
        <v>1</v>
      </c>
      <c r="H869" s="27">
        <v>10</v>
      </c>
      <c r="I869" s="33">
        <v>0.1</v>
      </c>
    </row>
    <row r="870" spans="1:9" x14ac:dyDescent="0.75">
      <c r="A870">
        <v>1343</v>
      </c>
      <c r="B870">
        <v>0.653138</v>
      </c>
      <c r="C870">
        <v>199024008</v>
      </c>
      <c r="D870" t="s">
        <v>30781</v>
      </c>
      <c r="E870" s="20" t="s">
        <v>8232</v>
      </c>
      <c r="F870" s="26" t="s">
        <v>26</v>
      </c>
      <c r="G870" s="27">
        <v>1</v>
      </c>
      <c r="H870" s="27">
        <v>10</v>
      </c>
      <c r="I870" s="33">
        <v>0.1</v>
      </c>
    </row>
    <row r="871" spans="1:9" x14ac:dyDescent="0.75">
      <c r="A871">
        <v>1629</v>
      </c>
      <c r="B871">
        <v>0.245396</v>
      </c>
      <c r="C871">
        <v>199045022</v>
      </c>
      <c r="D871" t="s">
        <v>39324</v>
      </c>
      <c r="E871" s="20" t="s">
        <v>4353</v>
      </c>
      <c r="F871" s="26" t="s">
        <v>26</v>
      </c>
      <c r="G871" s="27">
        <v>1</v>
      </c>
      <c r="H871" s="27">
        <v>10</v>
      </c>
      <c r="I871" s="33">
        <v>0.1</v>
      </c>
    </row>
    <row r="872" spans="1:9" x14ac:dyDescent="0.75">
      <c r="A872">
        <v>1627</v>
      </c>
      <c r="B872">
        <v>0.363319</v>
      </c>
      <c r="C872">
        <v>199045020</v>
      </c>
      <c r="D872" t="s">
        <v>36447</v>
      </c>
      <c r="E872" s="20" t="s">
        <v>36448</v>
      </c>
      <c r="F872" s="26" t="s">
        <v>26</v>
      </c>
      <c r="G872" s="27">
        <v>1</v>
      </c>
      <c r="H872" s="27">
        <v>10</v>
      </c>
      <c r="I872" s="33">
        <v>0.1</v>
      </c>
    </row>
    <row r="873" spans="1:9" x14ac:dyDescent="0.75">
      <c r="A873">
        <v>545</v>
      </c>
      <c r="B873">
        <v>1.688868</v>
      </c>
      <c r="C873">
        <v>199014015</v>
      </c>
      <c r="D873" t="s">
        <v>19580</v>
      </c>
      <c r="E873" s="19" t="s">
        <v>19581</v>
      </c>
      <c r="F873" s="26" t="s">
        <v>26</v>
      </c>
      <c r="G873" s="27">
        <v>1</v>
      </c>
      <c r="H873" s="27">
        <v>9</v>
      </c>
      <c r="I873" s="38">
        <v>0.2</v>
      </c>
    </row>
    <row r="874" spans="1:9" x14ac:dyDescent="0.75">
      <c r="A874">
        <v>1349</v>
      </c>
      <c r="B874">
        <v>0.23232900000000001</v>
      </c>
      <c r="C874">
        <v>199024014</v>
      </c>
      <c r="D874" t="s">
        <v>38419</v>
      </c>
      <c r="E874" s="20" t="s">
        <v>38420</v>
      </c>
      <c r="F874" s="26" t="s">
        <v>26</v>
      </c>
      <c r="G874" s="27">
        <v>1</v>
      </c>
      <c r="H874" s="27">
        <v>10</v>
      </c>
      <c r="I874" s="33">
        <v>0.1</v>
      </c>
    </row>
    <row r="875" spans="1:9" x14ac:dyDescent="0.75">
      <c r="A875">
        <v>1474</v>
      </c>
      <c r="B875">
        <v>0.106462</v>
      </c>
      <c r="C875">
        <v>199038022</v>
      </c>
      <c r="D875" t="s">
        <v>3871</v>
      </c>
      <c r="E875" s="14" t="s">
        <v>3872</v>
      </c>
      <c r="F875" s="26" t="s">
        <v>26</v>
      </c>
      <c r="G875" s="27">
        <v>1</v>
      </c>
      <c r="H875" s="27">
        <v>4</v>
      </c>
      <c r="I875" s="32">
        <v>0.7</v>
      </c>
    </row>
    <row r="876" spans="1:9" x14ac:dyDescent="0.75">
      <c r="A876">
        <v>1234</v>
      </c>
      <c r="B876">
        <v>0.602128</v>
      </c>
      <c r="C876">
        <v>199019012</v>
      </c>
      <c r="D876" t="s">
        <v>28185</v>
      </c>
      <c r="E876" s="20" t="s">
        <v>28186</v>
      </c>
      <c r="F876" s="26" t="s">
        <v>26</v>
      </c>
      <c r="G876" s="27">
        <v>1</v>
      </c>
      <c r="H876" s="27">
        <v>10</v>
      </c>
      <c r="I876" s="33">
        <v>0.1</v>
      </c>
    </row>
    <row r="877" spans="1:9" x14ac:dyDescent="0.75">
      <c r="A877">
        <v>1231</v>
      </c>
      <c r="B877">
        <v>0.367093</v>
      </c>
      <c r="C877">
        <v>199019009</v>
      </c>
      <c r="D877" t="s">
        <v>31241</v>
      </c>
      <c r="E877" s="20" t="s">
        <v>31242</v>
      </c>
      <c r="F877" s="26" t="s">
        <v>26</v>
      </c>
      <c r="G877" s="27">
        <v>1</v>
      </c>
      <c r="H877" s="27">
        <v>10</v>
      </c>
      <c r="I877" s="33">
        <v>0.1</v>
      </c>
    </row>
    <row r="878" spans="1:9" x14ac:dyDescent="0.75">
      <c r="A878">
        <v>986</v>
      </c>
      <c r="B878">
        <v>1.4605269999999999</v>
      </c>
      <c r="C878">
        <v>199009001</v>
      </c>
      <c r="D878" t="s">
        <v>37485</v>
      </c>
      <c r="E878" s="20" t="s">
        <v>37486</v>
      </c>
      <c r="F878" s="26" t="s">
        <v>26</v>
      </c>
      <c r="G878" s="27">
        <v>1</v>
      </c>
      <c r="H878" s="27">
        <v>10</v>
      </c>
      <c r="I878" s="33">
        <v>0.1</v>
      </c>
    </row>
    <row r="879" spans="1:9" x14ac:dyDescent="0.75">
      <c r="A879">
        <v>1644</v>
      </c>
      <c r="B879">
        <v>0.45114199999999999</v>
      </c>
      <c r="C879">
        <v>199045037</v>
      </c>
      <c r="D879" t="s">
        <v>38248</v>
      </c>
      <c r="E879" s="20" t="s">
        <v>1598</v>
      </c>
      <c r="F879" s="26" t="s">
        <v>26</v>
      </c>
      <c r="G879" s="27">
        <v>1</v>
      </c>
      <c r="H879" s="27">
        <v>10</v>
      </c>
      <c r="I879" s="33">
        <v>0.1</v>
      </c>
    </row>
    <row r="880" spans="1:9" x14ac:dyDescent="0.75">
      <c r="A880">
        <v>1162</v>
      </c>
      <c r="B880">
        <v>0.15995599999999999</v>
      </c>
      <c r="C880">
        <v>199017020</v>
      </c>
      <c r="D880" t="s">
        <v>27542</v>
      </c>
      <c r="E880" s="20" t="s">
        <v>27543</v>
      </c>
      <c r="F880" s="26" t="s">
        <v>26</v>
      </c>
      <c r="G880" s="27">
        <v>1</v>
      </c>
      <c r="H880" s="27">
        <v>10</v>
      </c>
      <c r="I880" s="33">
        <v>0.1</v>
      </c>
    </row>
    <row r="881" spans="1:9" x14ac:dyDescent="0.75">
      <c r="A881">
        <v>1506</v>
      </c>
      <c r="B881">
        <v>0.336368</v>
      </c>
      <c r="C881">
        <v>199041001</v>
      </c>
      <c r="D881" t="s">
        <v>30286</v>
      </c>
      <c r="E881" s="20" t="s">
        <v>30287</v>
      </c>
      <c r="F881" s="26" t="s">
        <v>26</v>
      </c>
      <c r="G881" s="27">
        <v>1</v>
      </c>
      <c r="H881" s="27">
        <v>10</v>
      </c>
      <c r="I881" s="33">
        <v>0.1</v>
      </c>
    </row>
    <row r="882" spans="1:9" x14ac:dyDescent="0.75">
      <c r="A882">
        <v>467</v>
      </c>
      <c r="B882">
        <v>3.1151999999999999E-2</v>
      </c>
      <c r="C882">
        <v>199053014</v>
      </c>
      <c r="D882" t="s">
        <v>39639</v>
      </c>
      <c r="E882" s="20" t="s">
        <v>13564</v>
      </c>
      <c r="F882" s="26" t="s">
        <v>26</v>
      </c>
      <c r="G882" s="27">
        <v>1</v>
      </c>
      <c r="H882" s="27">
        <v>10</v>
      </c>
      <c r="I882" s="33">
        <v>0.1</v>
      </c>
    </row>
    <row r="883" spans="1:9" x14ac:dyDescent="0.75">
      <c r="A883">
        <v>1765</v>
      </c>
      <c r="B883">
        <v>0.343497</v>
      </c>
      <c r="C883">
        <v>199055011</v>
      </c>
      <c r="D883" t="s">
        <v>41975</v>
      </c>
      <c r="E883" s="20" t="s">
        <v>41976</v>
      </c>
      <c r="F883" s="26" t="s">
        <v>26</v>
      </c>
      <c r="G883" s="27">
        <v>1</v>
      </c>
      <c r="H883" s="27">
        <v>10</v>
      </c>
      <c r="I883" s="33">
        <v>0.1</v>
      </c>
    </row>
    <row r="884" spans="1:9" x14ac:dyDescent="0.75">
      <c r="A884">
        <v>1392</v>
      </c>
      <c r="B884">
        <v>0.47917300000000002</v>
      </c>
      <c r="C884">
        <v>199029029</v>
      </c>
      <c r="D884" t="s">
        <v>27285</v>
      </c>
      <c r="E884" s="20" t="s">
        <v>20206</v>
      </c>
      <c r="F884" s="26" t="s">
        <v>26</v>
      </c>
      <c r="G884" s="27">
        <v>1</v>
      </c>
      <c r="H884" s="27">
        <v>10</v>
      </c>
      <c r="I884" s="33">
        <v>0.1</v>
      </c>
    </row>
    <row r="885" spans="1:9" x14ac:dyDescent="0.75">
      <c r="A885">
        <v>599</v>
      </c>
      <c r="B885">
        <v>2.761717</v>
      </c>
      <c r="C885">
        <v>199041027</v>
      </c>
      <c r="D885" t="s">
        <v>11943</v>
      </c>
      <c r="E885" s="18" t="s">
        <v>11944</v>
      </c>
      <c r="F885" s="26" t="s">
        <v>26</v>
      </c>
      <c r="G885" s="27">
        <v>1</v>
      </c>
      <c r="H885" s="27">
        <v>8</v>
      </c>
      <c r="I885" s="37">
        <v>0.3</v>
      </c>
    </row>
    <row r="886" spans="1:9" x14ac:dyDescent="0.75">
      <c r="A886">
        <v>1716</v>
      </c>
      <c r="B886">
        <v>2.4602249999999999</v>
      </c>
      <c r="C886">
        <v>199050005</v>
      </c>
      <c r="D886" t="s">
        <v>41983</v>
      </c>
      <c r="E886" s="20" t="s">
        <v>41984</v>
      </c>
      <c r="F886" s="26" t="s">
        <v>26</v>
      </c>
      <c r="G886" s="27">
        <v>1</v>
      </c>
      <c r="H886" s="27">
        <v>10</v>
      </c>
      <c r="I886" s="33">
        <v>0.1</v>
      </c>
    </row>
    <row r="887" spans="1:9" x14ac:dyDescent="0.75">
      <c r="A887">
        <v>1718</v>
      </c>
      <c r="B887">
        <v>2.8138960000000002</v>
      </c>
      <c r="C887">
        <v>199050007</v>
      </c>
      <c r="D887" t="s">
        <v>41981</v>
      </c>
      <c r="E887" s="20" t="s">
        <v>41982</v>
      </c>
      <c r="F887" s="26" t="s">
        <v>26</v>
      </c>
      <c r="G887" s="27">
        <v>1</v>
      </c>
      <c r="H887" s="27">
        <v>10</v>
      </c>
      <c r="I887" s="33">
        <v>0.1</v>
      </c>
    </row>
    <row r="888" spans="1:9" x14ac:dyDescent="0.75">
      <c r="A888">
        <v>1721</v>
      </c>
      <c r="B888">
        <v>2.4349080000000001</v>
      </c>
      <c r="C888">
        <v>199050010</v>
      </c>
      <c r="D888" t="s">
        <v>15719</v>
      </c>
      <c r="E888" s="19" t="s">
        <v>15720</v>
      </c>
      <c r="F888" s="26" t="s">
        <v>26</v>
      </c>
      <c r="G888" s="27">
        <v>1</v>
      </c>
      <c r="H888" s="27">
        <v>9</v>
      </c>
      <c r="I888" s="38">
        <v>0.2</v>
      </c>
    </row>
    <row r="889" spans="1:9" x14ac:dyDescent="0.75">
      <c r="A889">
        <v>1750</v>
      </c>
      <c r="B889">
        <v>0.67065300000000005</v>
      </c>
      <c r="C889">
        <v>199053022</v>
      </c>
      <c r="D889" t="s">
        <v>35567</v>
      </c>
      <c r="E889" s="20" t="s">
        <v>35568</v>
      </c>
      <c r="F889" s="26" t="s">
        <v>26</v>
      </c>
      <c r="G889" s="27">
        <v>1</v>
      </c>
      <c r="H889" s="27">
        <v>10</v>
      </c>
      <c r="I889" s="33">
        <v>0.1</v>
      </c>
    </row>
    <row r="890" spans="1:9" x14ac:dyDescent="0.75">
      <c r="A890">
        <v>1362</v>
      </c>
      <c r="B890">
        <v>0.654748</v>
      </c>
      <c r="C890">
        <v>199026001</v>
      </c>
      <c r="D890" t="s">
        <v>42023</v>
      </c>
      <c r="E890" s="20" t="s">
        <v>42024</v>
      </c>
      <c r="F890" s="26" t="s">
        <v>26</v>
      </c>
      <c r="G890" s="27">
        <v>1</v>
      </c>
      <c r="H890" s="27">
        <v>10</v>
      </c>
      <c r="I890" s="33">
        <v>0.1</v>
      </c>
    </row>
    <row r="891" spans="1:9" x14ac:dyDescent="0.75">
      <c r="A891">
        <v>1164</v>
      </c>
      <c r="B891">
        <v>5.0312000000000003E-2</v>
      </c>
      <c r="C891">
        <v>199017022</v>
      </c>
      <c r="D891" t="s">
        <v>40972</v>
      </c>
      <c r="E891" s="20" t="s">
        <v>40973</v>
      </c>
      <c r="F891" s="26" t="s">
        <v>26</v>
      </c>
      <c r="G891" s="27">
        <v>1</v>
      </c>
      <c r="H891" s="27">
        <v>10</v>
      </c>
      <c r="I891" s="33">
        <v>0.1</v>
      </c>
    </row>
    <row r="892" spans="1:9" x14ac:dyDescent="0.75">
      <c r="A892">
        <v>1642</v>
      </c>
      <c r="B892">
        <v>0.50092199999999998</v>
      </c>
      <c r="C892">
        <v>199045035</v>
      </c>
      <c r="D892" t="s">
        <v>40549</v>
      </c>
      <c r="E892" s="20" t="s">
        <v>40550</v>
      </c>
      <c r="F892" s="26" t="s">
        <v>26</v>
      </c>
      <c r="G892" s="27">
        <v>1</v>
      </c>
      <c r="H892" s="27">
        <v>10</v>
      </c>
      <c r="I892" s="33">
        <v>0.1</v>
      </c>
    </row>
    <row r="893" spans="1:9" x14ac:dyDescent="0.75">
      <c r="A893">
        <v>594</v>
      </c>
      <c r="B893">
        <v>2.1607850000000002</v>
      </c>
      <c r="C893">
        <v>199041022</v>
      </c>
      <c r="D893" t="s">
        <v>29076</v>
      </c>
      <c r="E893" s="20" t="s">
        <v>22380</v>
      </c>
      <c r="F893" s="26" t="s">
        <v>26</v>
      </c>
      <c r="G893" s="27">
        <v>1</v>
      </c>
      <c r="H893" s="27">
        <v>10</v>
      </c>
      <c r="I893" s="33">
        <v>0.1</v>
      </c>
    </row>
    <row r="894" spans="1:9" x14ac:dyDescent="0.75">
      <c r="A894">
        <v>1547</v>
      </c>
      <c r="B894">
        <v>0.30263699999999999</v>
      </c>
      <c r="C894">
        <v>199041057</v>
      </c>
      <c r="D894" t="s">
        <v>31283</v>
      </c>
      <c r="E894" s="20" t="s">
        <v>31284</v>
      </c>
      <c r="F894" s="26" t="s">
        <v>26</v>
      </c>
      <c r="G894" s="27">
        <v>1</v>
      </c>
      <c r="H894" s="27">
        <v>10</v>
      </c>
      <c r="I894" s="33">
        <v>0.1</v>
      </c>
    </row>
    <row r="895" spans="1:9" x14ac:dyDescent="0.75">
      <c r="A895">
        <v>1408</v>
      </c>
      <c r="B895">
        <v>1.8987149999999999</v>
      </c>
      <c r="C895">
        <v>199031004</v>
      </c>
      <c r="D895" t="s">
        <v>809</v>
      </c>
      <c r="E895" s="12" t="s">
        <v>810</v>
      </c>
      <c r="F895" s="26" t="s">
        <v>26</v>
      </c>
      <c r="G895" s="27">
        <v>1</v>
      </c>
      <c r="H895" s="27">
        <v>2</v>
      </c>
      <c r="I895" s="30">
        <v>0.9</v>
      </c>
    </row>
    <row r="896" spans="1:9" x14ac:dyDescent="0.75">
      <c r="A896">
        <v>1396</v>
      </c>
      <c r="B896">
        <v>0.180587</v>
      </c>
      <c r="C896">
        <v>199030001</v>
      </c>
      <c r="D896" t="s">
        <v>4661</v>
      </c>
      <c r="E896" s="14" t="s">
        <v>3423</v>
      </c>
      <c r="F896" s="26" t="s">
        <v>26</v>
      </c>
      <c r="G896" s="27">
        <v>1</v>
      </c>
      <c r="H896" s="27">
        <v>4</v>
      </c>
      <c r="I896" s="32">
        <v>0.7</v>
      </c>
    </row>
    <row r="897" spans="1:9" x14ac:dyDescent="0.75">
      <c r="A897">
        <v>1391</v>
      </c>
      <c r="B897">
        <v>0.65579200000000004</v>
      </c>
      <c r="C897">
        <v>199029028</v>
      </c>
      <c r="D897" t="s">
        <v>15784</v>
      </c>
      <c r="E897" s="19" t="s">
        <v>15785</v>
      </c>
      <c r="F897" s="26" t="s">
        <v>26</v>
      </c>
      <c r="G897" s="27">
        <v>1</v>
      </c>
      <c r="H897" s="27">
        <v>9</v>
      </c>
      <c r="I897" s="38">
        <v>0.2</v>
      </c>
    </row>
    <row r="898" spans="1:9" x14ac:dyDescent="0.75">
      <c r="A898">
        <v>1526</v>
      </c>
      <c r="B898">
        <v>3.4836490000000002</v>
      </c>
      <c r="C898">
        <v>199041036</v>
      </c>
      <c r="D898" t="s">
        <v>21526</v>
      </c>
      <c r="E898" s="19" t="s">
        <v>3535</v>
      </c>
      <c r="F898" s="26" t="s">
        <v>26</v>
      </c>
      <c r="G898" s="27">
        <v>1</v>
      </c>
      <c r="H898" s="27">
        <v>9</v>
      </c>
      <c r="I898" s="38">
        <v>0.2</v>
      </c>
    </row>
    <row r="899" spans="1:9" x14ac:dyDescent="0.75">
      <c r="A899">
        <v>607</v>
      </c>
      <c r="B899">
        <v>2.2417799999999999</v>
      </c>
      <c r="C899">
        <v>199041035</v>
      </c>
      <c r="D899" t="s">
        <v>42108</v>
      </c>
      <c r="E899" s="20" t="s">
        <v>42109</v>
      </c>
      <c r="F899" s="26" t="s">
        <v>26</v>
      </c>
      <c r="G899" s="27">
        <v>1</v>
      </c>
      <c r="H899" s="27">
        <v>10</v>
      </c>
      <c r="I899" s="33">
        <v>0.1</v>
      </c>
    </row>
    <row r="900" spans="1:9" x14ac:dyDescent="0.75">
      <c r="A900">
        <v>1683</v>
      </c>
      <c r="B900">
        <v>2.3564470000000002</v>
      </c>
      <c r="C900">
        <v>199046001</v>
      </c>
      <c r="D900" t="s">
        <v>380</v>
      </c>
      <c r="E900" s="11" t="s">
        <v>381</v>
      </c>
      <c r="F900" s="26" t="s">
        <v>26</v>
      </c>
      <c r="G900" s="27">
        <v>1</v>
      </c>
      <c r="H900" s="27">
        <v>1</v>
      </c>
      <c r="I900" s="28">
        <v>1</v>
      </c>
    </row>
    <row r="901" spans="1:9" x14ac:dyDescent="0.75">
      <c r="A901">
        <v>1342</v>
      </c>
      <c r="B901">
        <v>0.314444</v>
      </c>
      <c r="C901">
        <v>199024007</v>
      </c>
      <c r="D901" t="s">
        <v>14474</v>
      </c>
      <c r="E901" s="19" t="s">
        <v>14475</v>
      </c>
      <c r="F901" s="26" t="s">
        <v>26</v>
      </c>
      <c r="G901" s="27">
        <v>1</v>
      </c>
      <c r="H901" s="27">
        <v>9</v>
      </c>
      <c r="I901" s="38">
        <v>0.2</v>
      </c>
    </row>
    <row r="902" spans="1:9" x14ac:dyDescent="0.75">
      <c r="A902">
        <v>1725</v>
      </c>
      <c r="B902">
        <v>0.221252</v>
      </c>
      <c r="C902">
        <v>199051003</v>
      </c>
      <c r="D902" t="s">
        <v>39637</v>
      </c>
      <c r="E902" s="20" t="s">
        <v>39638</v>
      </c>
      <c r="F902" s="26" t="s">
        <v>26</v>
      </c>
      <c r="G902" s="27">
        <v>1</v>
      </c>
      <c r="H902" s="27">
        <v>10</v>
      </c>
      <c r="I902" s="33">
        <v>0.1</v>
      </c>
    </row>
    <row r="903" spans="1:9" x14ac:dyDescent="0.75">
      <c r="A903">
        <v>1728</v>
      </c>
      <c r="B903">
        <v>0.20300099999999999</v>
      </c>
      <c r="C903">
        <v>199051006</v>
      </c>
      <c r="D903" t="s">
        <v>33379</v>
      </c>
      <c r="E903" s="20" t="s">
        <v>33380</v>
      </c>
      <c r="F903" s="26" t="s">
        <v>26</v>
      </c>
      <c r="G903" s="27">
        <v>1</v>
      </c>
      <c r="H903" s="27">
        <v>10</v>
      </c>
      <c r="I903" s="33">
        <v>0.1</v>
      </c>
    </row>
    <row r="904" spans="1:9" x14ac:dyDescent="0.75">
      <c r="A904">
        <v>1724</v>
      </c>
      <c r="B904">
        <v>8.7380929999999992</v>
      </c>
      <c r="C904">
        <v>199051002</v>
      </c>
      <c r="D904" t="s">
        <v>38671</v>
      </c>
      <c r="E904" s="20" t="s">
        <v>38672</v>
      </c>
      <c r="F904" s="26" t="s">
        <v>26</v>
      </c>
      <c r="G904" s="27">
        <v>1</v>
      </c>
      <c r="H904" s="27">
        <v>10</v>
      </c>
      <c r="I904" s="33">
        <v>0.1</v>
      </c>
    </row>
    <row r="905" spans="1:9" x14ac:dyDescent="0.75">
      <c r="A905">
        <v>1731</v>
      </c>
      <c r="B905">
        <v>0.979356</v>
      </c>
      <c r="C905">
        <v>199051009</v>
      </c>
      <c r="D905" t="s">
        <v>41979</v>
      </c>
      <c r="E905" s="20" t="s">
        <v>41980</v>
      </c>
      <c r="F905" s="26" t="s">
        <v>26</v>
      </c>
      <c r="G905" s="27">
        <v>1</v>
      </c>
      <c r="H905" s="27">
        <v>10</v>
      </c>
      <c r="I905" s="33">
        <v>0.1</v>
      </c>
    </row>
    <row r="906" spans="1:9" x14ac:dyDescent="0.75">
      <c r="A906">
        <v>547</v>
      </c>
      <c r="B906">
        <v>0.799732</v>
      </c>
      <c r="C906">
        <v>199014017</v>
      </c>
      <c r="D906" t="s">
        <v>38136</v>
      </c>
      <c r="E906" s="20" t="s">
        <v>38137</v>
      </c>
      <c r="F906" s="26" t="s">
        <v>26</v>
      </c>
      <c r="G906" s="27">
        <v>1</v>
      </c>
      <c r="H906" s="27">
        <v>10</v>
      </c>
      <c r="I906" s="33">
        <v>0.1</v>
      </c>
    </row>
    <row r="907" spans="1:9" x14ac:dyDescent="0.75">
      <c r="A907">
        <v>1032</v>
      </c>
      <c r="B907">
        <v>0.212307</v>
      </c>
      <c r="C907">
        <v>199015010</v>
      </c>
      <c r="D907" t="s">
        <v>40653</v>
      </c>
      <c r="E907" s="20" t="s">
        <v>19783</v>
      </c>
      <c r="F907" s="26" t="s">
        <v>26</v>
      </c>
      <c r="G907" s="27">
        <v>1</v>
      </c>
      <c r="H907" s="27">
        <v>10</v>
      </c>
      <c r="I907" s="33">
        <v>0.1</v>
      </c>
    </row>
    <row r="908" spans="1:9" x14ac:dyDescent="0.75">
      <c r="A908">
        <v>1220</v>
      </c>
      <c r="B908">
        <v>1.621383</v>
      </c>
      <c r="C908">
        <v>199018029</v>
      </c>
      <c r="D908" t="s">
        <v>12822</v>
      </c>
      <c r="E908" s="18" t="s">
        <v>12823</v>
      </c>
      <c r="F908" s="26" t="s">
        <v>26</v>
      </c>
      <c r="G908" s="27">
        <v>1</v>
      </c>
      <c r="H908" s="27">
        <v>8</v>
      </c>
      <c r="I908" s="37">
        <v>0.3</v>
      </c>
    </row>
    <row r="909" spans="1:9" x14ac:dyDescent="0.75">
      <c r="A909">
        <v>1355</v>
      </c>
      <c r="B909">
        <v>0.52598999999999996</v>
      </c>
      <c r="C909">
        <v>199025006</v>
      </c>
      <c r="D909" t="s">
        <v>16630</v>
      </c>
      <c r="E909" s="19" t="s">
        <v>12841</v>
      </c>
      <c r="F909" s="26" t="s">
        <v>26</v>
      </c>
      <c r="G909" s="27">
        <v>1</v>
      </c>
      <c r="H909" s="27">
        <v>9</v>
      </c>
      <c r="I909" s="38">
        <v>0.2</v>
      </c>
    </row>
    <row r="910" spans="1:9" x14ac:dyDescent="0.75">
      <c r="A910">
        <v>1584</v>
      </c>
      <c r="B910">
        <v>0.65042699999999998</v>
      </c>
      <c r="C910">
        <v>199041094</v>
      </c>
      <c r="D910" t="s">
        <v>38445</v>
      </c>
      <c r="E910" s="20" t="s">
        <v>38446</v>
      </c>
      <c r="F910" s="26" t="s">
        <v>26</v>
      </c>
      <c r="G910" s="27">
        <v>1</v>
      </c>
      <c r="H910" s="27">
        <v>10</v>
      </c>
      <c r="I910" s="33">
        <v>0.1</v>
      </c>
    </row>
    <row r="911" spans="1:9" x14ac:dyDescent="0.75">
      <c r="A911">
        <v>1405</v>
      </c>
      <c r="B911">
        <v>1.045202</v>
      </c>
      <c r="C911">
        <v>199031001</v>
      </c>
      <c r="D911" t="s">
        <v>646</v>
      </c>
      <c r="E911" s="11" t="s">
        <v>647</v>
      </c>
      <c r="F911" s="26" t="s">
        <v>26</v>
      </c>
      <c r="G911" s="27">
        <v>1</v>
      </c>
      <c r="H911" s="27">
        <v>1</v>
      </c>
      <c r="I911" s="28">
        <v>1</v>
      </c>
    </row>
    <row r="912" spans="1:9" x14ac:dyDescent="0.75">
      <c r="A912">
        <v>1104</v>
      </c>
      <c r="B912">
        <v>1.2815049999999999</v>
      </c>
      <c r="C912">
        <v>199016048</v>
      </c>
      <c r="D912" t="s">
        <v>17923</v>
      </c>
      <c r="E912" s="19" t="s">
        <v>17924</v>
      </c>
      <c r="F912" s="26" t="s">
        <v>26</v>
      </c>
      <c r="G912" s="27">
        <v>1</v>
      </c>
      <c r="H912" s="27">
        <v>9</v>
      </c>
      <c r="I912" s="38">
        <v>0.2</v>
      </c>
    </row>
    <row r="913" spans="1:9" x14ac:dyDescent="0.75">
      <c r="A913">
        <v>1310</v>
      </c>
      <c r="B913">
        <v>0.35878199999999999</v>
      </c>
      <c r="C913">
        <v>199022002</v>
      </c>
      <c r="D913" t="s">
        <v>38194</v>
      </c>
      <c r="E913" s="20" t="s">
        <v>11087</v>
      </c>
      <c r="F913" s="26" t="s">
        <v>26</v>
      </c>
      <c r="G913" s="27">
        <v>1</v>
      </c>
      <c r="H913" s="27">
        <v>10</v>
      </c>
      <c r="I913" s="33">
        <v>0.1</v>
      </c>
    </row>
    <row r="914" spans="1:9" x14ac:dyDescent="0.75">
      <c r="A914">
        <v>1101</v>
      </c>
      <c r="B914">
        <v>0.79022599999999998</v>
      </c>
      <c r="C914">
        <v>199016045</v>
      </c>
      <c r="D914" t="s">
        <v>25004</v>
      </c>
      <c r="E914" s="20" t="s">
        <v>25005</v>
      </c>
      <c r="F914" s="26" t="s">
        <v>26</v>
      </c>
      <c r="G914" s="27">
        <v>1</v>
      </c>
      <c r="H914" s="27">
        <v>10</v>
      </c>
      <c r="I914" s="33">
        <v>0.1</v>
      </c>
    </row>
    <row r="915" spans="1:9" x14ac:dyDescent="0.75">
      <c r="A915">
        <v>596</v>
      </c>
      <c r="B915">
        <v>3.1046109999999998</v>
      </c>
      <c r="C915">
        <v>199041024</v>
      </c>
      <c r="D915" t="s">
        <v>6681</v>
      </c>
      <c r="E915" s="15" t="s">
        <v>6682</v>
      </c>
      <c r="F915" s="26" t="s">
        <v>26</v>
      </c>
      <c r="G915" s="27">
        <v>1</v>
      </c>
      <c r="H915" s="27">
        <v>5</v>
      </c>
      <c r="I915" s="34">
        <v>0.6</v>
      </c>
    </row>
    <row r="916" spans="1:9" x14ac:dyDescent="0.75">
      <c r="A916">
        <v>1754</v>
      </c>
      <c r="B916">
        <v>1.754793</v>
      </c>
      <c r="C916">
        <v>199054004</v>
      </c>
      <c r="D916" t="s">
        <v>4038</v>
      </c>
      <c r="E916" s="14" t="s">
        <v>4039</v>
      </c>
      <c r="F916" s="26" t="s">
        <v>26</v>
      </c>
      <c r="G916" s="27">
        <v>1</v>
      </c>
      <c r="H916" s="27">
        <v>4</v>
      </c>
      <c r="I916" s="32">
        <v>0.7</v>
      </c>
    </row>
    <row r="917" spans="1:9" x14ac:dyDescent="0.75">
      <c r="A917">
        <v>1232</v>
      </c>
      <c r="B917">
        <v>0.43167</v>
      </c>
      <c r="C917">
        <v>199019010</v>
      </c>
      <c r="D917" t="s">
        <v>41119</v>
      </c>
      <c r="E917" s="20" t="s">
        <v>41120</v>
      </c>
      <c r="F917" s="26" t="s">
        <v>26</v>
      </c>
      <c r="G917" s="27">
        <v>1</v>
      </c>
      <c r="H917" s="27">
        <v>10</v>
      </c>
      <c r="I917" s="33">
        <v>0.1</v>
      </c>
    </row>
    <row r="918" spans="1:9" x14ac:dyDescent="0.75">
      <c r="A918">
        <v>1072</v>
      </c>
      <c r="B918">
        <v>4.0800999999999997E-2</v>
      </c>
      <c r="C918">
        <v>199016016</v>
      </c>
      <c r="D918" t="s">
        <v>37734</v>
      </c>
      <c r="E918" s="20" t="s">
        <v>37735</v>
      </c>
      <c r="F918" s="26" t="s">
        <v>26</v>
      </c>
      <c r="G918" s="27">
        <v>1</v>
      </c>
      <c r="H918" s="27">
        <v>10</v>
      </c>
      <c r="I918" s="33">
        <v>0.1</v>
      </c>
    </row>
    <row r="919" spans="1:9" x14ac:dyDescent="0.75">
      <c r="A919">
        <v>1672</v>
      </c>
      <c r="B919">
        <v>0.16323299999999999</v>
      </c>
      <c r="C919">
        <v>199045065</v>
      </c>
      <c r="D919" t="s">
        <v>39379</v>
      </c>
      <c r="E919" s="20" t="s">
        <v>39380</v>
      </c>
      <c r="F919" s="26" t="s">
        <v>26</v>
      </c>
      <c r="G919" s="27">
        <v>1</v>
      </c>
      <c r="H919" s="27">
        <v>10</v>
      </c>
      <c r="I919" s="33">
        <v>0.1</v>
      </c>
    </row>
    <row r="920" spans="1:9" x14ac:dyDescent="0.75">
      <c r="A920">
        <v>1759</v>
      </c>
      <c r="B920">
        <v>0.24659500000000001</v>
      </c>
      <c r="C920">
        <v>199055005</v>
      </c>
      <c r="D920" t="s">
        <v>34194</v>
      </c>
      <c r="E920" s="20" t="s">
        <v>34195</v>
      </c>
      <c r="F920" s="26" t="s">
        <v>26</v>
      </c>
      <c r="G920" s="27">
        <v>1</v>
      </c>
      <c r="H920" s="27">
        <v>10</v>
      </c>
      <c r="I920" s="33">
        <v>0.1</v>
      </c>
    </row>
    <row r="921" spans="1:9" x14ac:dyDescent="0.75">
      <c r="A921">
        <v>1698</v>
      </c>
      <c r="B921">
        <v>0.70113300000000001</v>
      </c>
      <c r="C921">
        <v>199047014</v>
      </c>
      <c r="D921" t="s">
        <v>19648</v>
      </c>
      <c r="E921" s="19" t="s">
        <v>19649</v>
      </c>
      <c r="F921" s="26" t="s">
        <v>26</v>
      </c>
      <c r="G921" s="27">
        <v>1</v>
      </c>
      <c r="H921" s="27">
        <v>9</v>
      </c>
      <c r="I921" s="38">
        <v>0.2</v>
      </c>
    </row>
    <row r="922" spans="1:9" x14ac:dyDescent="0.75">
      <c r="A922">
        <v>1038</v>
      </c>
      <c r="B922">
        <v>0.47427900000000001</v>
      </c>
      <c r="C922">
        <v>199015016</v>
      </c>
      <c r="D922" t="s">
        <v>31038</v>
      </c>
      <c r="E922" s="20" t="s">
        <v>31039</v>
      </c>
      <c r="F922" s="26" t="s">
        <v>26</v>
      </c>
      <c r="G922" s="27">
        <v>1</v>
      </c>
      <c r="H922" s="27">
        <v>10</v>
      </c>
      <c r="I922" s="33">
        <v>0.1</v>
      </c>
    </row>
    <row r="923" spans="1:9" x14ac:dyDescent="0.75">
      <c r="A923">
        <v>1534</v>
      </c>
      <c r="B923">
        <v>1.129786</v>
      </c>
      <c r="C923">
        <v>199041044</v>
      </c>
      <c r="D923" t="s">
        <v>16923</v>
      </c>
      <c r="E923" s="19" t="s">
        <v>16924</v>
      </c>
      <c r="F923" s="26" t="s">
        <v>26</v>
      </c>
      <c r="G923" s="27">
        <v>1</v>
      </c>
      <c r="H923" s="27">
        <v>9</v>
      </c>
      <c r="I923" s="38">
        <v>0.2</v>
      </c>
    </row>
    <row r="924" spans="1:9" x14ac:dyDescent="0.75">
      <c r="A924">
        <v>1556</v>
      </c>
      <c r="B924">
        <v>1.9921489999999999</v>
      </c>
      <c r="C924">
        <v>199041066</v>
      </c>
      <c r="D924" t="s">
        <v>10355</v>
      </c>
      <c r="E924" s="17" t="s">
        <v>10356</v>
      </c>
      <c r="F924" s="26" t="s">
        <v>26</v>
      </c>
      <c r="G924" s="27">
        <v>1</v>
      </c>
      <c r="H924" s="27">
        <v>7</v>
      </c>
      <c r="I924" s="36">
        <v>0.4</v>
      </c>
    </row>
    <row r="925" spans="1:9" x14ac:dyDescent="0.75">
      <c r="A925">
        <v>1569</v>
      </c>
      <c r="B925">
        <v>1.1200969999999999</v>
      </c>
      <c r="C925">
        <v>199041079</v>
      </c>
      <c r="D925" t="s">
        <v>29778</v>
      </c>
      <c r="E925" s="20" t="s">
        <v>29779</v>
      </c>
      <c r="F925" s="26" t="s">
        <v>26</v>
      </c>
      <c r="G925" s="27">
        <v>1</v>
      </c>
      <c r="H925" s="27">
        <v>10</v>
      </c>
      <c r="I925" s="33">
        <v>0.1</v>
      </c>
    </row>
    <row r="926" spans="1:9" x14ac:dyDescent="0.75">
      <c r="A926">
        <v>1570</v>
      </c>
      <c r="B926">
        <v>0.124817</v>
      </c>
      <c r="C926">
        <v>199041080</v>
      </c>
      <c r="D926" t="s">
        <v>40136</v>
      </c>
      <c r="E926" s="20" t="s">
        <v>40137</v>
      </c>
      <c r="F926" s="26" t="s">
        <v>26</v>
      </c>
      <c r="G926" s="27">
        <v>1</v>
      </c>
      <c r="H926" s="27">
        <v>10</v>
      </c>
      <c r="I926" s="33">
        <v>0.1</v>
      </c>
    </row>
    <row r="927" spans="1:9" x14ac:dyDescent="0.75">
      <c r="A927">
        <v>597</v>
      </c>
      <c r="B927">
        <v>0.53232900000000005</v>
      </c>
      <c r="C927">
        <v>199041025</v>
      </c>
      <c r="D927" t="s">
        <v>39426</v>
      </c>
      <c r="E927" s="20" t="s">
        <v>39427</v>
      </c>
      <c r="F927" s="26" t="s">
        <v>26</v>
      </c>
      <c r="G927" s="27">
        <v>1</v>
      </c>
      <c r="H927" s="27">
        <v>10</v>
      </c>
      <c r="I927" s="33">
        <v>0.1</v>
      </c>
    </row>
    <row r="928" spans="1:9" x14ac:dyDescent="0.75">
      <c r="A928">
        <v>1057</v>
      </c>
      <c r="B928">
        <v>0.79278999999999999</v>
      </c>
      <c r="C928">
        <v>199016001</v>
      </c>
      <c r="D928" t="s">
        <v>36511</v>
      </c>
      <c r="E928" s="20" t="s">
        <v>36512</v>
      </c>
      <c r="F928" s="26" t="s">
        <v>26</v>
      </c>
      <c r="G928" s="27">
        <v>1</v>
      </c>
      <c r="H928" s="27">
        <v>10</v>
      </c>
      <c r="I928" s="33">
        <v>0.1</v>
      </c>
    </row>
    <row r="929" spans="1:9" x14ac:dyDescent="0.75">
      <c r="A929">
        <v>1538</v>
      </c>
      <c r="B929">
        <v>10.685044</v>
      </c>
      <c r="C929">
        <v>199041048</v>
      </c>
      <c r="D929" t="s">
        <v>42003</v>
      </c>
      <c r="E929" s="20" t="s">
        <v>42004</v>
      </c>
      <c r="F929" s="26" t="s">
        <v>26</v>
      </c>
      <c r="G929" s="27">
        <v>1</v>
      </c>
      <c r="H929" s="27">
        <v>10</v>
      </c>
      <c r="I929" s="33">
        <v>0.1</v>
      </c>
    </row>
    <row r="930" spans="1:9" x14ac:dyDescent="0.75">
      <c r="A930">
        <v>555</v>
      </c>
      <c r="B930">
        <v>1.5975330000000001</v>
      </c>
      <c r="C930">
        <v>199014025</v>
      </c>
      <c r="D930" t="s">
        <v>40706</v>
      </c>
      <c r="E930" s="20" t="s">
        <v>40707</v>
      </c>
      <c r="F930" s="26" t="s">
        <v>26</v>
      </c>
      <c r="G930" s="27">
        <v>1</v>
      </c>
      <c r="H930" s="27">
        <v>10</v>
      </c>
      <c r="I930" s="33">
        <v>0.1</v>
      </c>
    </row>
    <row r="931" spans="1:9" x14ac:dyDescent="0.75">
      <c r="A931">
        <v>1662</v>
      </c>
      <c r="B931">
        <v>0.119135</v>
      </c>
      <c r="C931">
        <v>199045055</v>
      </c>
      <c r="D931" t="s">
        <v>35911</v>
      </c>
      <c r="E931" s="20" t="s">
        <v>35912</v>
      </c>
      <c r="F931" s="26" t="s">
        <v>26</v>
      </c>
      <c r="G931" s="27">
        <v>1</v>
      </c>
      <c r="H931" s="27">
        <v>10</v>
      </c>
      <c r="I931" s="33">
        <v>0.1</v>
      </c>
    </row>
    <row r="932" spans="1:9" x14ac:dyDescent="0.75">
      <c r="A932">
        <v>442</v>
      </c>
      <c r="B932">
        <v>0.60308300000000004</v>
      </c>
      <c r="C932">
        <v>199035014</v>
      </c>
      <c r="D932" t="s">
        <v>13368</v>
      </c>
      <c r="E932" s="19" t="s">
        <v>13369</v>
      </c>
      <c r="F932" s="26" t="s">
        <v>26</v>
      </c>
      <c r="G932" s="27">
        <v>1</v>
      </c>
      <c r="H932" s="27">
        <v>9</v>
      </c>
      <c r="I932" s="38">
        <v>0.2</v>
      </c>
    </row>
    <row r="933" spans="1:9" x14ac:dyDescent="0.75">
      <c r="A933">
        <v>1028</v>
      </c>
      <c r="B933">
        <v>0.91155699999999995</v>
      </c>
      <c r="C933">
        <v>199015006</v>
      </c>
      <c r="D933" t="s">
        <v>23290</v>
      </c>
      <c r="E933" s="20" t="s">
        <v>23291</v>
      </c>
      <c r="F933" s="26" t="s">
        <v>26</v>
      </c>
      <c r="G933" s="27">
        <v>1</v>
      </c>
      <c r="H933" s="27">
        <v>10</v>
      </c>
      <c r="I933" s="33">
        <v>0.1</v>
      </c>
    </row>
    <row r="934" spans="1:9" x14ac:dyDescent="0.75">
      <c r="A934">
        <v>978</v>
      </c>
      <c r="B934">
        <v>59.177357000000001</v>
      </c>
      <c r="C934">
        <v>199005001</v>
      </c>
      <c r="D934" t="s">
        <v>19694</v>
      </c>
      <c r="E934" s="19" t="s">
        <v>19695</v>
      </c>
      <c r="F934" s="26" t="s">
        <v>26</v>
      </c>
      <c r="G934" s="27">
        <v>1</v>
      </c>
      <c r="H934" s="27">
        <v>9</v>
      </c>
      <c r="I934" s="38">
        <v>0.2</v>
      </c>
    </row>
    <row r="935" spans="1:9" x14ac:dyDescent="0.75">
      <c r="A935">
        <v>1635</v>
      </c>
      <c r="B935">
        <v>1.013522</v>
      </c>
      <c r="C935">
        <v>199045028</v>
      </c>
      <c r="D935" t="s">
        <v>36176</v>
      </c>
      <c r="E935" s="20" t="s">
        <v>36177</v>
      </c>
      <c r="F935" s="26" t="s">
        <v>26</v>
      </c>
      <c r="G935" s="27">
        <v>1</v>
      </c>
      <c r="H935" s="27">
        <v>10</v>
      </c>
      <c r="I935" s="33">
        <v>0.1</v>
      </c>
    </row>
    <row r="936" spans="1:9" x14ac:dyDescent="0.75">
      <c r="A936">
        <v>443</v>
      </c>
      <c r="B936">
        <v>0.405111</v>
      </c>
      <c r="C936">
        <v>199035015</v>
      </c>
      <c r="D936" t="s">
        <v>17461</v>
      </c>
      <c r="E936" s="19" t="s">
        <v>17462</v>
      </c>
      <c r="F936" s="26" t="s">
        <v>26</v>
      </c>
      <c r="G936" s="27">
        <v>1</v>
      </c>
      <c r="H936" s="27">
        <v>9</v>
      </c>
      <c r="I936" s="38">
        <v>0.2</v>
      </c>
    </row>
    <row r="937" spans="1:9" x14ac:dyDescent="0.75">
      <c r="A937">
        <v>996</v>
      </c>
      <c r="B937">
        <v>2.467924</v>
      </c>
      <c r="C937">
        <v>199013006</v>
      </c>
      <c r="D937" t="s">
        <v>7979</v>
      </c>
      <c r="E937" s="16" t="s">
        <v>7980</v>
      </c>
      <c r="F937" s="26" t="s">
        <v>26</v>
      </c>
      <c r="G937" s="27">
        <v>1</v>
      </c>
      <c r="H937" s="27">
        <v>6</v>
      </c>
      <c r="I937" s="35">
        <v>0.5</v>
      </c>
    </row>
    <row r="938" spans="1:9" x14ac:dyDescent="0.75">
      <c r="A938">
        <v>997</v>
      </c>
      <c r="B938">
        <v>1.589164</v>
      </c>
      <c r="C938">
        <v>199013007</v>
      </c>
      <c r="D938" t="s">
        <v>12989</v>
      </c>
      <c r="E938" s="18" t="s">
        <v>12990</v>
      </c>
      <c r="F938" s="26" t="s">
        <v>26</v>
      </c>
      <c r="G938" s="27">
        <v>1</v>
      </c>
      <c r="H938" s="27">
        <v>8</v>
      </c>
      <c r="I938" s="37">
        <v>0.3</v>
      </c>
    </row>
    <row r="939" spans="1:9" x14ac:dyDescent="0.75">
      <c r="A939">
        <v>1501</v>
      </c>
      <c r="B939">
        <v>1.2885139999999999</v>
      </c>
      <c r="C939">
        <v>199040002</v>
      </c>
      <c r="D939" t="s">
        <v>5216</v>
      </c>
      <c r="E939" s="15" t="s">
        <v>5217</v>
      </c>
      <c r="F939" s="26" t="s">
        <v>26</v>
      </c>
      <c r="G939" s="27">
        <v>1</v>
      </c>
      <c r="H939" s="27">
        <v>5</v>
      </c>
      <c r="I939" s="34">
        <v>0.6</v>
      </c>
    </row>
    <row r="940" spans="1:9" x14ac:dyDescent="0.75">
      <c r="A940">
        <v>1039</v>
      </c>
      <c r="B940">
        <v>0.83616199999999996</v>
      </c>
      <c r="C940">
        <v>199015017</v>
      </c>
      <c r="D940" t="s">
        <v>37922</v>
      </c>
      <c r="E940" s="20" t="s">
        <v>37923</v>
      </c>
      <c r="F940" s="26" t="s">
        <v>26</v>
      </c>
      <c r="G940" s="27">
        <v>1</v>
      </c>
      <c r="H940" s="27">
        <v>10</v>
      </c>
      <c r="I940" s="33">
        <v>0.1</v>
      </c>
    </row>
    <row r="941" spans="1:9" x14ac:dyDescent="0.75">
      <c r="A941">
        <v>1043</v>
      </c>
      <c r="B941">
        <v>0.86643999999999999</v>
      </c>
      <c r="C941">
        <v>199015021</v>
      </c>
      <c r="D941" t="s">
        <v>39231</v>
      </c>
      <c r="E941" s="20" t="s">
        <v>39232</v>
      </c>
      <c r="F941" s="26" t="s">
        <v>26</v>
      </c>
      <c r="G941" s="27">
        <v>1</v>
      </c>
      <c r="H941" s="27">
        <v>10</v>
      </c>
      <c r="I941" s="33">
        <v>0.1</v>
      </c>
    </row>
    <row r="942" spans="1:9" x14ac:dyDescent="0.75">
      <c r="A942">
        <v>1054</v>
      </c>
      <c r="B942">
        <v>2.3362750000000001</v>
      </c>
      <c r="C942">
        <v>199015032</v>
      </c>
      <c r="D942" t="s">
        <v>39796</v>
      </c>
      <c r="E942" s="20" t="s">
        <v>39797</v>
      </c>
      <c r="F942" s="26" t="s">
        <v>26</v>
      </c>
      <c r="G942" s="27">
        <v>1</v>
      </c>
      <c r="H942" s="27">
        <v>10</v>
      </c>
      <c r="I942" s="33">
        <v>0.1</v>
      </c>
    </row>
    <row r="943" spans="1:9" x14ac:dyDescent="0.75">
      <c r="A943">
        <v>1035</v>
      </c>
      <c r="B943">
        <v>1.680766</v>
      </c>
      <c r="C943">
        <v>199015013</v>
      </c>
      <c r="D943" t="s">
        <v>21635</v>
      </c>
      <c r="E943" s="19" t="s">
        <v>21636</v>
      </c>
      <c r="F943" s="26" t="s">
        <v>26</v>
      </c>
      <c r="G943" s="27">
        <v>1</v>
      </c>
      <c r="H943" s="27">
        <v>9</v>
      </c>
      <c r="I943" s="38">
        <v>0.2</v>
      </c>
    </row>
    <row r="944" spans="1:9" x14ac:dyDescent="0.75">
      <c r="A944">
        <v>1045</v>
      </c>
      <c r="B944">
        <v>0.52472399999999997</v>
      </c>
      <c r="C944">
        <v>199015023</v>
      </c>
      <c r="D944" t="s">
        <v>16641</v>
      </c>
      <c r="E944" s="19" t="s">
        <v>16642</v>
      </c>
      <c r="F944" s="26" t="s">
        <v>26</v>
      </c>
      <c r="G944" s="27">
        <v>1</v>
      </c>
      <c r="H944" s="27">
        <v>9</v>
      </c>
      <c r="I944" s="38">
        <v>0.2</v>
      </c>
    </row>
    <row r="945" spans="1:9" x14ac:dyDescent="0.75">
      <c r="A945">
        <v>1046</v>
      </c>
      <c r="B945">
        <v>1.083021</v>
      </c>
      <c r="C945">
        <v>199015024</v>
      </c>
      <c r="D945" t="s">
        <v>16847</v>
      </c>
      <c r="E945" s="19" t="s">
        <v>16848</v>
      </c>
      <c r="F945" s="26" t="s">
        <v>26</v>
      </c>
      <c r="G945" s="27">
        <v>1</v>
      </c>
      <c r="H945" s="27">
        <v>9</v>
      </c>
      <c r="I945" s="38">
        <v>0.2</v>
      </c>
    </row>
    <row r="946" spans="1:9" x14ac:dyDescent="0.75">
      <c r="A946">
        <v>1081</v>
      </c>
      <c r="B946">
        <v>3.9434999999999998E-2</v>
      </c>
      <c r="C946">
        <v>199016025</v>
      </c>
      <c r="D946" t="s">
        <v>40700</v>
      </c>
      <c r="E946" s="20" t="s">
        <v>40701</v>
      </c>
      <c r="F946" s="26" t="s">
        <v>26</v>
      </c>
      <c r="G946" s="27">
        <v>1</v>
      </c>
      <c r="H946" s="27">
        <v>10</v>
      </c>
      <c r="I946" s="33">
        <v>0.1</v>
      </c>
    </row>
    <row r="947" spans="1:9" x14ac:dyDescent="0.75">
      <c r="A947">
        <v>1636</v>
      </c>
      <c r="B947">
        <v>0.18163000000000001</v>
      </c>
      <c r="C947">
        <v>199045029</v>
      </c>
      <c r="D947" t="s">
        <v>36648</v>
      </c>
      <c r="E947" s="20" t="s">
        <v>36649</v>
      </c>
      <c r="F947" s="26" t="s">
        <v>26</v>
      </c>
      <c r="G947" s="27">
        <v>1</v>
      </c>
      <c r="H947" s="27">
        <v>10</v>
      </c>
      <c r="I947" s="33">
        <v>0.1</v>
      </c>
    </row>
    <row r="948" spans="1:9" x14ac:dyDescent="0.75">
      <c r="A948">
        <v>1204</v>
      </c>
      <c r="B948">
        <v>0.74784600000000001</v>
      </c>
      <c r="C948">
        <v>199018013</v>
      </c>
      <c r="D948" t="s">
        <v>24746</v>
      </c>
      <c r="E948" s="20" t="s">
        <v>24747</v>
      </c>
      <c r="F948" s="26" t="s">
        <v>26</v>
      </c>
      <c r="G948" s="27">
        <v>1</v>
      </c>
      <c r="H948" s="27">
        <v>10</v>
      </c>
      <c r="I948" s="33">
        <v>0.1</v>
      </c>
    </row>
    <row r="949" spans="1:9" x14ac:dyDescent="0.75">
      <c r="A949">
        <v>1197</v>
      </c>
      <c r="B949">
        <v>0.60060500000000006</v>
      </c>
      <c r="C949">
        <v>199018006</v>
      </c>
      <c r="D949" t="s">
        <v>21801</v>
      </c>
      <c r="E949" s="20" t="s">
        <v>21802</v>
      </c>
      <c r="F949" s="26" t="s">
        <v>26</v>
      </c>
      <c r="G949" s="27">
        <v>1</v>
      </c>
      <c r="H949" s="27">
        <v>10</v>
      </c>
      <c r="I949" s="33">
        <v>0.1</v>
      </c>
    </row>
    <row r="950" spans="1:9" x14ac:dyDescent="0.75">
      <c r="A950">
        <v>1213</v>
      </c>
      <c r="B950">
        <v>0.93151200000000001</v>
      </c>
      <c r="C950">
        <v>199018022</v>
      </c>
      <c r="D950" t="s">
        <v>12505</v>
      </c>
      <c r="E950" s="18" t="s">
        <v>12506</v>
      </c>
      <c r="F950" s="26" t="s">
        <v>26</v>
      </c>
      <c r="G950" s="27">
        <v>1</v>
      </c>
      <c r="H950" s="27">
        <v>8</v>
      </c>
      <c r="I950" s="37">
        <v>0.3</v>
      </c>
    </row>
    <row r="951" spans="1:9" x14ac:dyDescent="0.75">
      <c r="A951">
        <v>1505</v>
      </c>
      <c r="B951">
        <v>1.085477</v>
      </c>
      <c r="C951">
        <v>199040006</v>
      </c>
      <c r="D951" t="s">
        <v>36571</v>
      </c>
      <c r="E951" s="20" t="s">
        <v>36572</v>
      </c>
      <c r="F951" s="26" t="s">
        <v>26</v>
      </c>
      <c r="G951" s="27">
        <v>1</v>
      </c>
      <c r="H951" s="27">
        <v>10</v>
      </c>
      <c r="I951" s="33">
        <v>0.1</v>
      </c>
    </row>
    <row r="952" spans="1:9" x14ac:dyDescent="0.75">
      <c r="A952">
        <v>1504</v>
      </c>
      <c r="B952">
        <v>15.078078</v>
      </c>
      <c r="C952">
        <v>199040005</v>
      </c>
      <c r="D952" t="s">
        <v>3292</v>
      </c>
      <c r="E952" s="14" t="s">
        <v>3293</v>
      </c>
      <c r="F952" s="26" t="s">
        <v>26</v>
      </c>
      <c r="G952" s="27">
        <v>1</v>
      </c>
      <c r="H952" s="27">
        <v>4</v>
      </c>
      <c r="I952" s="32">
        <v>0.7</v>
      </c>
    </row>
    <row r="953" spans="1:9" x14ac:dyDescent="0.75">
      <c r="A953">
        <v>967</v>
      </c>
      <c r="B953">
        <v>0.50046800000000002</v>
      </c>
      <c r="C953">
        <v>199003001</v>
      </c>
      <c r="D953" t="s">
        <v>24459</v>
      </c>
      <c r="E953" s="20" t="s">
        <v>1074</v>
      </c>
      <c r="F953" s="26" t="s">
        <v>26</v>
      </c>
      <c r="G953" s="27">
        <v>1</v>
      </c>
      <c r="H953" s="27">
        <v>10</v>
      </c>
      <c r="I953" s="33">
        <v>0.1</v>
      </c>
    </row>
    <row r="954" spans="1:9" x14ac:dyDescent="0.75">
      <c r="A954">
        <v>1284</v>
      </c>
      <c r="B954">
        <v>3.3224710000000002</v>
      </c>
      <c r="C954">
        <v>199020031</v>
      </c>
      <c r="D954" t="s">
        <v>31089</v>
      </c>
      <c r="E954" s="20" t="s">
        <v>31090</v>
      </c>
      <c r="F954" s="26" t="s">
        <v>26</v>
      </c>
      <c r="G954" s="27">
        <v>1</v>
      </c>
      <c r="H954" s="27">
        <v>10</v>
      </c>
      <c r="I954" s="33">
        <v>0.1</v>
      </c>
    </row>
    <row r="955" spans="1:9" x14ac:dyDescent="0.75">
      <c r="A955">
        <v>1140</v>
      </c>
      <c r="B955">
        <v>0.634853</v>
      </c>
      <c r="C955">
        <v>199016100</v>
      </c>
      <c r="D955" t="s">
        <v>42043</v>
      </c>
      <c r="E955" s="20" t="s">
        <v>42044</v>
      </c>
      <c r="F955" s="26" t="s">
        <v>26</v>
      </c>
      <c r="G955" s="27">
        <v>1</v>
      </c>
      <c r="H955" s="27">
        <v>10</v>
      </c>
      <c r="I955" s="33">
        <v>0.1</v>
      </c>
    </row>
    <row r="956" spans="1:9" x14ac:dyDescent="0.75">
      <c r="A956">
        <v>586</v>
      </c>
      <c r="B956">
        <v>0.49171399999999998</v>
      </c>
      <c r="C956">
        <v>199029017</v>
      </c>
      <c r="D956" t="s">
        <v>22709</v>
      </c>
      <c r="E956" s="20" t="s">
        <v>22710</v>
      </c>
      <c r="F956" s="26" t="s">
        <v>26</v>
      </c>
      <c r="G956" s="27">
        <v>1</v>
      </c>
      <c r="H956" s="27">
        <v>10</v>
      </c>
      <c r="I956" s="33">
        <v>0.1</v>
      </c>
    </row>
    <row r="957" spans="1:9" x14ac:dyDescent="0.75">
      <c r="A957">
        <v>621</v>
      </c>
      <c r="B957">
        <v>0.22043299999999999</v>
      </c>
      <c r="C957">
        <v>199042007</v>
      </c>
      <c r="D957" t="s">
        <v>37349</v>
      </c>
      <c r="E957" s="20" t="s">
        <v>37350</v>
      </c>
      <c r="F957" s="26" t="s">
        <v>26</v>
      </c>
      <c r="G957" s="27">
        <v>1</v>
      </c>
      <c r="H957" s="27">
        <v>10</v>
      </c>
      <c r="I957" s="33">
        <v>0.1</v>
      </c>
    </row>
    <row r="958" spans="1:9" x14ac:dyDescent="0.75">
      <c r="A958">
        <v>447</v>
      </c>
      <c r="B958">
        <v>0.134072</v>
      </c>
      <c r="C958">
        <v>199035019</v>
      </c>
      <c r="D958" t="s">
        <v>36894</v>
      </c>
      <c r="E958" s="20" t="s">
        <v>36895</v>
      </c>
      <c r="F958" s="26" t="s">
        <v>26</v>
      </c>
      <c r="G958" s="27">
        <v>1</v>
      </c>
      <c r="H958" s="27">
        <v>10</v>
      </c>
      <c r="I958" s="33">
        <v>0.1</v>
      </c>
    </row>
    <row r="959" spans="1:9" x14ac:dyDescent="0.75">
      <c r="A959">
        <v>979</v>
      </c>
      <c r="B959">
        <v>0.43034899999999998</v>
      </c>
      <c r="C959">
        <v>199006001</v>
      </c>
      <c r="D959" t="s">
        <v>35409</v>
      </c>
      <c r="E959" s="20" t="s">
        <v>35410</v>
      </c>
      <c r="F959" s="26" t="s">
        <v>26</v>
      </c>
      <c r="G959" s="27">
        <v>1</v>
      </c>
      <c r="H959" s="27">
        <v>10</v>
      </c>
      <c r="I959" s="33">
        <v>0.1</v>
      </c>
    </row>
    <row r="960" spans="1:9" x14ac:dyDescent="0.75">
      <c r="A960">
        <v>1419</v>
      </c>
      <c r="B960">
        <v>3.0959750000000001</v>
      </c>
      <c r="C960">
        <v>199033007</v>
      </c>
      <c r="D960" t="s">
        <v>374</v>
      </c>
      <c r="E960" s="11" t="s">
        <v>375</v>
      </c>
      <c r="F960" s="26" t="s">
        <v>26</v>
      </c>
      <c r="G960" s="27">
        <v>1</v>
      </c>
      <c r="H960" s="27">
        <v>1</v>
      </c>
      <c r="I960" s="28">
        <v>1</v>
      </c>
    </row>
    <row r="961" spans="1:9" x14ac:dyDescent="0.75">
      <c r="A961">
        <v>1414</v>
      </c>
      <c r="B961">
        <v>0.23225699999999999</v>
      </c>
      <c r="C961">
        <v>199033002</v>
      </c>
      <c r="D961" t="s">
        <v>5163</v>
      </c>
      <c r="E961" s="15" t="s">
        <v>5164</v>
      </c>
      <c r="F961" s="26" t="s">
        <v>26</v>
      </c>
      <c r="G961" s="27">
        <v>1</v>
      </c>
      <c r="H961" s="27">
        <v>5</v>
      </c>
      <c r="I961" s="34">
        <v>0.6</v>
      </c>
    </row>
    <row r="962" spans="1:9" x14ac:dyDescent="0.75">
      <c r="A962">
        <v>1413</v>
      </c>
      <c r="B962">
        <v>2.7498109999999998</v>
      </c>
      <c r="C962">
        <v>199033001</v>
      </c>
      <c r="D962" t="s">
        <v>2595</v>
      </c>
      <c r="E962" s="14" t="s">
        <v>2596</v>
      </c>
      <c r="F962" s="26" t="s">
        <v>26</v>
      </c>
      <c r="G962" s="27">
        <v>1</v>
      </c>
      <c r="H962" s="27">
        <v>4</v>
      </c>
      <c r="I962" s="32">
        <v>0.7</v>
      </c>
    </row>
    <row r="963" spans="1:9" x14ac:dyDescent="0.75">
      <c r="A963">
        <v>1423</v>
      </c>
      <c r="B963">
        <v>34.222839</v>
      </c>
      <c r="C963">
        <v>199033011</v>
      </c>
      <c r="D963" t="s">
        <v>3800</v>
      </c>
      <c r="E963" s="14" t="s">
        <v>3801</v>
      </c>
      <c r="F963" s="26" t="s">
        <v>26</v>
      </c>
      <c r="G963" s="27">
        <v>1</v>
      </c>
      <c r="H963" s="27">
        <v>4</v>
      </c>
      <c r="I963" s="32">
        <v>0.7</v>
      </c>
    </row>
    <row r="964" spans="1:9" x14ac:dyDescent="0.75">
      <c r="A964">
        <v>1024</v>
      </c>
      <c r="B964">
        <v>0.341528</v>
      </c>
      <c r="C964">
        <v>199014013</v>
      </c>
      <c r="D964" t="s">
        <v>15731</v>
      </c>
      <c r="E964" s="19" t="s">
        <v>5529</v>
      </c>
      <c r="F964" s="26" t="s">
        <v>26</v>
      </c>
      <c r="G964" s="27">
        <v>1</v>
      </c>
      <c r="H964" s="27">
        <v>9</v>
      </c>
      <c r="I964" s="38">
        <v>0.2</v>
      </c>
    </row>
    <row r="965" spans="1:9" x14ac:dyDescent="0.75">
      <c r="A965">
        <v>1404</v>
      </c>
      <c r="B965">
        <v>0.27816600000000002</v>
      </c>
      <c r="C965">
        <v>199030009</v>
      </c>
      <c r="D965" t="s">
        <v>1310</v>
      </c>
      <c r="E965" s="12" t="s">
        <v>1311</v>
      </c>
      <c r="F965" s="26" t="s">
        <v>26</v>
      </c>
      <c r="G965" s="27">
        <v>1</v>
      </c>
      <c r="H965" s="27">
        <v>2</v>
      </c>
      <c r="I965" s="30">
        <v>0.9</v>
      </c>
    </row>
    <row r="966" spans="1:9" x14ac:dyDescent="0.75">
      <c r="A966">
        <v>1075</v>
      </c>
      <c r="B966">
        <v>5.8374000000000002E-2</v>
      </c>
      <c r="C966">
        <v>199016019</v>
      </c>
      <c r="D966" t="s">
        <v>40240</v>
      </c>
      <c r="E966" s="20" t="s">
        <v>40241</v>
      </c>
      <c r="F966" s="26" t="s">
        <v>26</v>
      </c>
      <c r="G966" s="27">
        <v>1</v>
      </c>
      <c r="H966" s="27">
        <v>10</v>
      </c>
      <c r="I966" s="33">
        <v>0.1</v>
      </c>
    </row>
    <row r="967" spans="1:9" x14ac:dyDescent="0.75">
      <c r="A967">
        <v>1548</v>
      </c>
      <c r="B967">
        <v>0.747645</v>
      </c>
      <c r="C967">
        <v>199041058</v>
      </c>
      <c r="D967" t="s">
        <v>10630</v>
      </c>
      <c r="E967" s="17" t="s">
        <v>10631</v>
      </c>
      <c r="F967" s="26" t="s">
        <v>26</v>
      </c>
      <c r="G967" s="27">
        <v>1</v>
      </c>
      <c r="H967" s="27">
        <v>7</v>
      </c>
      <c r="I967" s="36">
        <v>0.4</v>
      </c>
    </row>
    <row r="968" spans="1:9" x14ac:dyDescent="0.75">
      <c r="A968">
        <v>1758</v>
      </c>
      <c r="B968">
        <v>0.26539699999999999</v>
      </c>
      <c r="C968">
        <v>199055004</v>
      </c>
      <c r="D968" t="s">
        <v>32183</v>
      </c>
      <c r="E968" s="20" t="s">
        <v>32184</v>
      </c>
      <c r="F968" s="26" t="s">
        <v>26</v>
      </c>
      <c r="G968" s="27">
        <v>1</v>
      </c>
      <c r="H968" s="27">
        <v>10</v>
      </c>
      <c r="I968" s="33">
        <v>0.1</v>
      </c>
    </row>
    <row r="969" spans="1:9" x14ac:dyDescent="0.75">
      <c r="A969">
        <v>465</v>
      </c>
      <c r="B969">
        <v>6.5510000000000004E-3</v>
      </c>
      <c r="C969">
        <v>199053012</v>
      </c>
      <c r="D969" t="s">
        <v>39998</v>
      </c>
      <c r="E969" s="20" t="s">
        <v>39999</v>
      </c>
      <c r="F969" s="26" t="s">
        <v>26</v>
      </c>
      <c r="G969" s="27">
        <v>1</v>
      </c>
      <c r="H969" s="27">
        <v>10</v>
      </c>
      <c r="I969" s="33">
        <v>0.1</v>
      </c>
    </row>
    <row r="970" spans="1:9" x14ac:dyDescent="0.75">
      <c r="A970">
        <v>1176</v>
      </c>
      <c r="B970">
        <v>0.54325199999999996</v>
      </c>
      <c r="C970">
        <v>199017034</v>
      </c>
      <c r="D970" t="s">
        <v>31320</v>
      </c>
      <c r="E970" s="20" t="s">
        <v>31321</v>
      </c>
      <c r="F970" s="26" t="s">
        <v>26</v>
      </c>
      <c r="G970" s="27">
        <v>1</v>
      </c>
      <c r="H970" s="27">
        <v>10</v>
      </c>
      <c r="I970" s="33">
        <v>0.1</v>
      </c>
    </row>
    <row r="971" spans="1:9" x14ac:dyDescent="0.75">
      <c r="A971">
        <v>445</v>
      </c>
      <c r="B971">
        <v>0.14415</v>
      </c>
      <c r="C971">
        <v>199035017</v>
      </c>
      <c r="D971" t="s">
        <v>39158</v>
      </c>
      <c r="E971" s="20" t="s">
        <v>39159</v>
      </c>
      <c r="F971" s="26" t="s">
        <v>26</v>
      </c>
      <c r="G971" s="27">
        <v>1</v>
      </c>
      <c r="H971" s="27">
        <v>10</v>
      </c>
      <c r="I971" s="33">
        <v>0.1</v>
      </c>
    </row>
    <row r="972" spans="1:9" x14ac:dyDescent="0.75">
      <c r="A972">
        <v>598</v>
      </c>
      <c r="B972">
        <v>5.8572660000000001</v>
      </c>
      <c r="C972">
        <v>199041026</v>
      </c>
      <c r="D972" t="s">
        <v>12144</v>
      </c>
      <c r="E972" s="18" t="s">
        <v>12145</v>
      </c>
      <c r="F972" s="26" t="s">
        <v>26</v>
      </c>
      <c r="G972" s="27">
        <v>1</v>
      </c>
      <c r="H972" s="27">
        <v>8</v>
      </c>
      <c r="I972" s="37">
        <v>0.3</v>
      </c>
    </row>
    <row r="973" spans="1:9" x14ac:dyDescent="0.75">
      <c r="A973">
        <v>1031</v>
      </c>
      <c r="B973">
        <v>0.340476</v>
      </c>
      <c r="C973">
        <v>199015009</v>
      </c>
      <c r="D973" t="s">
        <v>38552</v>
      </c>
      <c r="E973" s="20" t="s">
        <v>38553</v>
      </c>
      <c r="F973" s="26" t="s">
        <v>26</v>
      </c>
      <c r="G973" s="27">
        <v>1</v>
      </c>
      <c r="H973" s="27">
        <v>10</v>
      </c>
      <c r="I973" s="33">
        <v>0.1</v>
      </c>
    </row>
    <row r="974" spans="1:9" x14ac:dyDescent="0.75">
      <c r="A974">
        <v>1029</v>
      </c>
      <c r="B974">
        <v>0.58249700000000004</v>
      </c>
      <c r="C974">
        <v>199015007</v>
      </c>
      <c r="D974" t="s">
        <v>35002</v>
      </c>
      <c r="E974" s="20" t="s">
        <v>35003</v>
      </c>
      <c r="F974" s="26" t="s">
        <v>26</v>
      </c>
      <c r="G974" s="27">
        <v>1</v>
      </c>
      <c r="H974" s="27">
        <v>10</v>
      </c>
      <c r="I974" s="33">
        <v>0.1</v>
      </c>
    </row>
    <row r="975" spans="1:9" x14ac:dyDescent="0.75">
      <c r="A975">
        <v>560</v>
      </c>
      <c r="B975">
        <v>2.0570970000000002</v>
      </c>
      <c r="C975">
        <v>199015003</v>
      </c>
      <c r="D975" t="s">
        <v>29019</v>
      </c>
      <c r="E975" s="20" t="s">
        <v>29020</v>
      </c>
      <c r="F975" s="26" t="s">
        <v>26</v>
      </c>
      <c r="G975" s="27">
        <v>1</v>
      </c>
      <c r="H975" s="27">
        <v>10</v>
      </c>
      <c r="I975" s="33">
        <v>0.1</v>
      </c>
    </row>
    <row r="976" spans="1:9" x14ac:dyDescent="0.75">
      <c r="A976">
        <v>546</v>
      </c>
      <c r="B976">
        <v>0.54420800000000003</v>
      </c>
      <c r="C976">
        <v>199014016</v>
      </c>
      <c r="D976" t="s">
        <v>28274</v>
      </c>
      <c r="E976" s="20" t="s">
        <v>28275</v>
      </c>
      <c r="F976" s="26" t="s">
        <v>26</v>
      </c>
      <c r="G976" s="27">
        <v>1</v>
      </c>
      <c r="H976" s="27">
        <v>10</v>
      </c>
      <c r="I976" s="33">
        <v>0.1</v>
      </c>
    </row>
    <row r="977" spans="1:9" x14ac:dyDescent="0.75">
      <c r="A977">
        <v>1572</v>
      </c>
      <c r="B977">
        <v>4.5776729999999999</v>
      </c>
      <c r="C977">
        <v>199041082</v>
      </c>
      <c r="D977" t="s">
        <v>5140</v>
      </c>
      <c r="E977" s="15" t="s">
        <v>5141</v>
      </c>
      <c r="F977" s="26" t="s">
        <v>26</v>
      </c>
      <c r="G977" s="27">
        <v>1</v>
      </c>
      <c r="H977" s="27">
        <v>5</v>
      </c>
      <c r="I977" s="34">
        <v>0.6</v>
      </c>
    </row>
    <row r="978" spans="1:9" x14ac:dyDescent="0.75">
      <c r="A978">
        <v>1597</v>
      </c>
      <c r="B978">
        <v>1.247738</v>
      </c>
      <c r="C978">
        <v>199041107</v>
      </c>
      <c r="D978" t="s">
        <v>37654</v>
      </c>
      <c r="E978" s="20" t="s">
        <v>37655</v>
      </c>
      <c r="F978" s="26" t="s">
        <v>26</v>
      </c>
      <c r="G978" s="27">
        <v>1</v>
      </c>
      <c r="H978" s="27">
        <v>10</v>
      </c>
      <c r="I978" s="33">
        <v>0.1</v>
      </c>
    </row>
    <row r="979" spans="1:9" x14ac:dyDescent="0.75">
      <c r="A979">
        <v>1605</v>
      </c>
      <c r="B979">
        <v>1.4207369999999999</v>
      </c>
      <c r="C979">
        <v>199041115</v>
      </c>
      <c r="D979" t="s">
        <v>39768</v>
      </c>
      <c r="E979" s="20" t="s">
        <v>39769</v>
      </c>
      <c r="F979" s="26" t="s">
        <v>26</v>
      </c>
      <c r="G979" s="27">
        <v>1</v>
      </c>
      <c r="H979" s="27">
        <v>10</v>
      </c>
      <c r="I979" s="33">
        <v>0.1</v>
      </c>
    </row>
    <row r="980" spans="1:9" x14ac:dyDescent="0.75">
      <c r="A980">
        <v>1488</v>
      </c>
      <c r="B980">
        <v>2.4073709999999999</v>
      </c>
      <c r="C980">
        <v>199039008</v>
      </c>
      <c r="D980" t="s">
        <v>3887</v>
      </c>
      <c r="E980" s="14" t="s">
        <v>3888</v>
      </c>
      <c r="F980" s="26" t="s">
        <v>26</v>
      </c>
      <c r="G980" s="27">
        <v>1</v>
      </c>
      <c r="H980" s="27">
        <v>4</v>
      </c>
      <c r="I980" s="32">
        <v>0.7</v>
      </c>
    </row>
    <row r="981" spans="1:9" x14ac:dyDescent="0.75">
      <c r="A981">
        <v>1390</v>
      </c>
      <c r="B981">
        <v>0.628363</v>
      </c>
      <c r="C981">
        <v>199029027</v>
      </c>
      <c r="D981" t="s">
        <v>32488</v>
      </c>
      <c r="E981" s="20" t="s">
        <v>32489</v>
      </c>
      <c r="F981" s="26" t="s">
        <v>26</v>
      </c>
      <c r="G981" s="27">
        <v>1</v>
      </c>
      <c r="H981" s="27">
        <v>10</v>
      </c>
      <c r="I981" s="33">
        <v>0.1</v>
      </c>
    </row>
    <row r="982" spans="1:9" x14ac:dyDescent="0.75">
      <c r="A982">
        <v>1251</v>
      </c>
      <c r="B982">
        <v>2.9087070000000002</v>
      </c>
      <c r="C982">
        <v>199019029</v>
      </c>
      <c r="D982" t="s">
        <v>10975</v>
      </c>
      <c r="E982" s="17" t="s">
        <v>10976</v>
      </c>
      <c r="F982" s="26" t="s">
        <v>26</v>
      </c>
      <c r="G982" s="27">
        <v>1</v>
      </c>
      <c r="H982" s="27">
        <v>7</v>
      </c>
      <c r="I982" s="36">
        <v>0.4</v>
      </c>
    </row>
    <row r="983" spans="1:9" x14ac:dyDescent="0.75">
      <c r="A983">
        <v>974</v>
      </c>
      <c r="B983">
        <v>1.3354980000000001</v>
      </c>
      <c r="C983">
        <v>199004007</v>
      </c>
      <c r="D983" t="s">
        <v>6334</v>
      </c>
      <c r="E983" s="15" t="s">
        <v>6335</v>
      </c>
      <c r="F983" s="26" t="s">
        <v>26</v>
      </c>
      <c r="G983" s="27">
        <v>1</v>
      </c>
      <c r="H983" s="27">
        <v>5</v>
      </c>
      <c r="I983" s="34">
        <v>0.6</v>
      </c>
    </row>
    <row r="984" spans="1:9" x14ac:dyDescent="0.75">
      <c r="A984">
        <v>1248</v>
      </c>
      <c r="B984">
        <v>0.37565599999999999</v>
      </c>
      <c r="C984">
        <v>199019026</v>
      </c>
      <c r="D984" t="s">
        <v>31890</v>
      </c>
      <c r="E984" s="20" t="s">
        <v>31891</v>
      </c>
      <c r="F984" s="26" t="s">
        <v>26</v>
      </c>
      <c r="G984" s="27">
        <v>1</v>
      </c>
      <c r="H984" s="27">
        <v>10</v>
      </c>
      <c r="I984" s="33">
        <v>0.1</v>
      </c>
    </row>
    <row r="985" spans="1:9" x14ac:dyDescent="0.75">
      <c r="A985">
        <v>1060</v>
      </c>
      <c r="B985">
        <v>1.047445</v>
      </c>
      <c r="C985">
        <v>199016004</v>
      </c>
      <c r="D985" t="s">
        <v>28058</v>
      </c>
      <c r="E985" s="20" t="s">
        <v>28059</v>
      </c>
      <c r="F985" s="26" t="s">
        <v>26</v>
      </c>
      <c r="G985" s="27">
        <v>1</v>
      </c>
      <c r="H985" s="27">
        <v>10</v>
      </c>
      <c r="I985" s="33">
        <v>0.1</v>
      </c>
    </row>
    <row r="986" spans="1:9" x14ac:dyDescent="0.75">
      <c r="A986">
        <v>1149</v>
      </c>
      <c r="B986">
        <v>0.160028</v>
      </c>
      <c r="C986">
        <v>199017007</v>
      </c>
      <c r="D986" t="s">
        <v>40697</v>
      </c>
      <c r="E986" s="20" t="s">
        <v>8784</v>
      </c>
      <c r="F986" s="26" t="s">
        <v>26</v>
      </c>
      <c r="G986" s="27">
        <v>1</v>
      </c>
      <c r="H986" s="27">
        <v>10</v>
      </c>
      <c r="I986" s="33">
        <v>0.1</v>
      </c>
    </row>
    <row r="987" spans="1:9" x14ac:dyDescent="0.75">
      <c r="A987">
        <v>1656</v>
      </c>
      <c r="B987">
        <v>0.43127399999999999</v>
      </c>
      <c r="C987">
        <v>199045049</v>
      </c>
      <c r="D987" t="s">
        <v>39146</v>
      </c>
      <c r="E987" s="20" t="s">
        <v>39147</v>
      </c>
      <c r="F987" s="26" t="s">
        <v>26</v>
      </c>
      <c r="G987" s="27">
        <v>1</v>
      </c>
      <c r="H987" s="27">
        <v>10</v>
      </c>
      <c r="I987" s="33">
        <v>0.1</v>
      </c>
    </row>
    <row r="988" spans="1:9" x14ac:dyDescent="0.75">
      <c r="A988">
        <v>1049</v>
      </c>
      <c r="B988">
        <v>1.9379470000000001</v>
      </c>
      <c r="C988">
        <v>199015027</v>
      </c>
      <c r="D988" t="s">
        <v>5038</v>
      </c>
      <c r="E988" s="15" t="s">
        <v>5039</v>
      </c>
      <c r="F988" s="26" t="s">
        <v>26</v>
      </c>
      <c r="G988" s="27">
        <v>1</v>
      </c>
      <c r="H988" s="27">
        <v>5</v>
      </c>
      <c r="I988" s="34">
        <v>0.6</v>
      </c>
    </row>
    <row r="989" spans="1:9" x14ac:dyDescent="0.75">
      <c r="A989">
        <v>1592</v>
      </c>
      <c r="B989">
        <v>5.2667609999999998</v>
      </c>
      <c r="C989">
        <v>199041102</v>
      </c>
      <c r="D989" t="s">
        <v>2983</v>
      </c>
      <c r="E989" s="14" t="s">
        <v>2984</v>
      </c>
      <c r="F989" s="26" t="s">
        <v>26</v>
      </c>
      <c r="G989" s="27">
        <v>1</v>
      </c>
      <c r="H989" s="27">
        <v>4</v>
      </c>
      <c r="I989" s="32">
        <v>0.7</v>
      </c>
    </row>
    <row r="990" spans="1:9" x14ac:dyDescent="0.75">
      <c r="A990">
        <v>1370</v>
      </c>
      <c r="B990">
        <v>0.114958</v>
      </c>
      <c r="C990">
        <v>199026009</v>
      </c>
      <c r="D990" t="s">
        <v>36891</v>
      </c>
      <c r="E990" s="20" t="s">
        <v>10654</v>
      </c>
      <c r="F990" s="26" t="s">
        <v>26</v>
      </c>
      <c r="G990" s="27">
        <v>1</v>
      </c>
      <c r="H990" s="27">
        <v>10</v>
      </c>
      <c r="I990" s="33">
        <v>0.1</v>
      </c>
    </row>
    <row r="991" spans="1:9" x14ac:dyDescent="0.75">
      <c r="A991">
        <v>1369</v>
      </c>
      <c r="B991">
        <v>1.0497160000000001</v>
      </c>
      <c r="C991">
        <v>199026008</v>
      </c>
      <c r="D991" t="s">
        <v>14938</v>
      </c>
      <c r="E991" s="19" t="s">
        <v>14939</v>
      </c>
      <c r="F991" s="26" t="s">
        <v>26</v>
      </c>
      <c r="G991" s="27">
        <v>1</v>
      </c>
      <c r="H991" s="27">
        <v>9</v>
      </c>
      <c r="I991" s="38">
        <v>0.2</v>
      </c>
    </row>
    <row r="992" spans="1:9" x14ac:dyDescent="0.75">
      <c r="A992">
        <v>1010</v>
      </c>
      <c r="B992">
        <v>0.76738899999999999</v>
      </c>
      <c r="C992">
        <v>199013020</v>
      </c>
      <c r="D992" t="s">
        <v>25969</v>
      </c>
      <c r="E992" s="20" t="s">
        <v>25970</v>
      </c>
      <c r="F992" s="26" t="s">
        <v>26</v>
      </c>
      <c r="G992" s="27">
        <v>1</v>
      </c>
      <c r="H992" s="27">
        <v>10</v>
      </c>
      <c r="I992" s="33">
        <v>0.1</v>
      </c>
    </row>
    <row r="993" spans="1:9" x14ac:dyDescent="0.75">
      <c r="A993">
        <v>1073</v>
      </c>
      <c r="B993">
        <v>0.72335300000000002</v>
      </c>
      <c r="C993">
        <v>199016017</v>
      </c>
      <c r="D993" t="s">
        <v>32024</v>
      </c>
      <c r="E993" s="20" t="s">
        <v>32025</v>
      </c>
      <c r="F993" s="26" t="s">
        <v>26</v>
      </c>
      <c r="G993" s="27">
        <v>1</v>
      </c>
      <c r="H993" s="27">
        <v>10</v>
      </c>
      <c r="I993" s="33">
        <v>0.1</v>
      </c>
    </row>
    <row r="994" spans="1:9" x14ac:dyDescent="0.75">
      <c r="A994">
        <v>1012</v>
      </c>
      <c r="B994">
        <v>5.8395619999999999</v>
      </c>
      <c r="C994">
        <v>199014001</v>
      </c>
      <c r="D994" t="s">
        <v>40636</v>
      </c>
      <c r="E994" s="20" t="s">
        <v>40637</v>
      </c>
      <c r="F994" s="26" t="s">
        <v>26</v>
      </c>
      <c r="G994" s="27">
        <v>1</v>
      </c>
      <c r="H994" s="27">
        <v>10</v>
      </c>
      <c r="I994" s="33">
        <v>0.1</v>
      </c>
    </row>
    <row r="995" spans="1:9" x14ac:dyDescent="0.75">
      <c r="A995">
        <v>1351</v>
      </c>
      <c r="B995">
        <v>0.41870800000000002</v>
      </c>
      <c r="C995">
        <v>199025002</v>
      </c>
      <c r="D995" t="s">
        <v>22900</v>
      </c>
      <c r="E995" s="20" t="s">
        <v>22901</v>
      </c>
      <c r="F995" s="26" t="s">
        <v>26</v>
      </c>
      <c r="G995" s="27">
        <v>1</v>
      </c>
      <c r="H995" s="27">
        <v>10</v>
      </c>
      <c r="I995" s="33">
        <v>0.1</v>
      </c>
    </row>
    <row r="996" spans="1:9" x14ac:dyDescent="0.75">
      <c r="A996">
        <v>990</v>
      </c>
      <c r="B996">
        <v>5.1829890000000001</v>
      </c>
      <c r="C996">
        <v>199012001</v>
      </c>
      <c r="D996" t="s">
        <v>40148</v>
      </c>
      <c r="E996" s="20" t="s">
        <v>40149</v>
      </c>
      <c r="F996" s="26" t="s">
        <v>26</v>
      </c>
      <c r="G996" s="27">
        <v>1</v>
      </c>
      <c r="H996" s="27">
        <v>10</v>
      </c>
      <c r="I996" s="33">
        <v>0.1</v>
      </c>
    </row>
    <row r="997" spans="1:9" x14ac:dyDescent="0.75">
      <c r="A997">
        <v>975</v>
      </c>
      <c r="B997">
        <v>1.267717</v>
      </c>
      <c r="C997">
        <v>199004008</v>
      </c>
      <c r="D997" t="s">
        <v>8524</v>
      </c>
      <c r="E997" s="16" t="s">
        <v>8525</v>
      </c>
      <c r="F997" s="26" t="s">
        <v>26</v>
      </c>
      <c r="G997" s="27">
        <v>1</v>
      </c>
      <c r="H997" s="27">
        <v>6</v>
      </c>
      <c r="I997" s="35">
        <v>0.5</v>
      </c>
    </row>
    <row r="998" spans="1:9" x14ac:dyDescent="0.75">
      <c r="A998">
        <v>1493</v>
      </c>
      <c r="B998">
        <v>3.1091579999999999</v>
      </c>
      <c r="C998">
        <v>199039013</v>
      </c>
      <c r="D998" t="s">
        <v>3101</v>
      </c>
      <c r="E998" s="14" t="s">
        <v>572</v>
      </c>
      <c r="F998" s="26" t="s">
        <v>26</v>
      </c>
      <c r="G998" s="27">
        <v>1</v>
      </c>
      <c r="H998" s="27">
        <v>4</v>
      </c>
      <c r="I998" s="32">
        <v>0.7</v>
      </c>
    </row>
    <row r="999" spans="1:9" x14ac:dyDescent="0.75">
      <c r="A999">
        <v>1695</v>
      </c>
      <c r="B999">
        <v>0.312523</v>
      </c>
      <c r="C999">
        <v>199047011</v>
      </c>
      <c r="D999" t="s">
        <v>29251</v>
      </c>
      <c r="E999" s="20" t="s">
        <v>29252</v>
      </c>
      <c r="F999" s="26" t="s">
        <v>26</v>
      </c>
      <c r="G999" s="27">
        <v>1</v>
      </c>
      <c r="H999" s="27">
        <v>10</v>
      </c>
      <c r="I999" s="33">
        <v>0.1</v>
      </c>
    </row>
    <row r="1000" spans="1:9" x14ac:dyDescent="0.75">
      <c r="A1000">
        <v>1669</v>
      </c>
      <c r="B1000">
        <v>0.50894899999999998</v>
      </c>
      <c r="C1000">
        <v>199045062</v>
      </c>
      <c r="D1000" t="s">
        <v>38395</v>
      </c>
      <c r="E1000" s="20" t="s">
        <v>38396</v>
      </c>
      <c r="F1000" s="26" t="s">
        <v>26</v>
      </c>
      <c r="G1000" s="27">
        <v>1</v>
      </c>
      <c r="H1000" s="27">
        <v>10</v>
      </c>
      <c r="I1000" s="33">
        <v>0.1</v>
      </c>
    </row>
    <row r="1001" spans="1:9" x14ac:dyDescent="0.75">
      <c r="A1001">
        <v>1545</v>
      </c>
      <c r="B1001">
        <v>1.655079</v>
      </c>
      <c r="C1001">
        <v>199041055</v>
      </c>
      <c r="D1001" t="s">
        <v>14902</v>
      </c>
      <c r="E1001" s="19" t="s">
        <v>14903</v>
      </c>
      <c r="F1001" s="26" t="s">
        <v>26</v>
      </c>
      <c r="G1001" s="27">
        <v>1</v>
      </c>
      <c r="H1001" s="27">
        <v>9</v>
      </c>
      <c r="I1001" s="38">
        <v>0.2</v>
      </c>
    </row>
    <row r="1002" spans="1:9" x14ac:dyDescent="0.75">
      <c r="A1002">
        <v>602</v>
      </c>
      <c r="B1002">
        <v>6.418126</v>
      </c>
      <c r="C1002">
        <v>199041030</v>
      </c>
      <c r="D1002" t="s">
        <v>4862</v>
      </c>
      <c r="E1002" s="15" t="s">
        <v>4863</v>
      </c>
      <c r="F1002" s="26" t="s">
        <v>26</v>
      </c>
      <c r="G1002" s="27">
        <v>1</v>
      </c>
      <c r="H1002" s="27">
        <v>5</v>
      </c>
      <c r="I1002" s="34">
        <v>0.6</v>
      </c>
    </row>
    <row r="1003" spans="1:9" x14ac:dyDescent="0.75">
      <c r="A1003">
        <v>1528</v>
      </c>
      <c r="B1003">
        <v>1.048818</v>
      </c>
      <c r="C1003">
        <v>199041038</v>
      </c>
      <c r="D1003" t="s">
        <v>18679</v>
      </c>
      <c r="E1003" s="19" t="s">
        <v>18680</v>
      </c>
      <c r="F1003" s="26" t="s">
        <v>26</v>
      </c>
      <c r="G1003" s="27">
        <v>1</v>
      </c>
      <c r="H1003" s="27">
        <v>9</v>
      </c>
      <c r="I1003" s="38">
        <v>0.2</v>
      </c>
    </row>
    <row r="1004" spans="1:9" x14ac:dyDescent="0.75">
      <c r="A1004">
        <v>1331</v>
      </c>
      <c r="B1004">
        <v>1.157851</v>
      </c>
      <c r="C1004">
        <v>199023002</v>
      </c>
      <c r="D1004" t="s">
        <v>4950</v>
      </c>
      <c r="E1004" s="15" t="s">
        <v>4951</v>
      </c>
      <c r="F1004" s="26" t="s">
        <v>26</v>
      </c>
      <c r="G1004" s="27">
        <v>1</v>
      </c>
      <c r="H1004" s="27">
        <v>5</v>
      </c>
      <c r="I1004" s="34">
        <v>0.6</v>
      </c>
    </row>
    <row r="1005" spans="1:9" x14ac:dyDescent="0.75">
      <c r="A1005">
        <v>600</v>
      </c>
      <c r="B1005">
        <v>1.10423</v>
      </c>
      <c r="C1005">
        <v>199041028</v>
      </c>
      <c r="D1005" t="s">
        <v>11560</v>
      </c>
      <c r="E1005" s="18" t="s">
        <v>11561</v>
      </c>
      <c r="F1005" s="26" t="s">
        <v>26</v>
      </c>
      <c r="G1005" s="27">
        <v>1</v>
      </c>
      <c r="H1005" s="27">
        <v>8</v>
      </c>
      <c r="I1005" s="37">
        <v>0.3</v>
      </c>
    </row>
    <row r="1006" spans="1:9" x14ac:dyDescent="0.75">
      <c r="A1006">
        <v>448</v>
      </c>
      <c r="B1006">
        <v>0.26056299999999999</v>
      </c>
      <c r="C1006">
        <v>199035020</v>
      </c>
      <c r="D1006" t="s">
        <v>33912</v>
      </c>
      <c r="E1006" s="20" t="s">
        <v>3041</v>
      </c>
      <c r="F1006" s="26" t="s">
        <v>26</v>
      </c>
      <c r="G1006" s="27">
        <v>1</v>
      </c>
      <c r="H1006" s="27">
        <v>10</v>
      </c>
      <c r="I1006" s="33">
        <v>0.1</v>
      </c>
    </row>
    <row r="1007" spans="1:9" x14ac:dyDescent="0.75">
      <c r="A1007">
        <v>1169</v>
      </c>
      <c r="B1007">
        <v>8.7548000000000001E-2</v>
      </c>
      <c r="C1007">
        <v>199017027</v>
      </c>
      <c r="D1007" t="s">
        <v>40360</v>
      </c>
      <c r="E1007" s="20" t="s">
        <v>40361</v>
      </c>
      <c r="F1007" s="26" t="s">
        <v>26</v>
      </c>
      <c r="G1007" s="27">
        <v>1</v>
      </c>
      <c r="H1007" s="27">
        <v>10</v>
      </c>
      <c r="I1007" s="33">
        <v>0.1</v>
      </c>
    </row>
    <row r="1008" spans="1:9" x14ac:dyDescent="0.75">
      <c r="A1008">
        <v>1068</v>
      </c>
      <c r="B1008">
        <v>0.41856500000000002</v>
      </c>
      <c r="C1008">
        <v>199016012</v>
      </c>
      <c r="D1008" t="s">
        <v>30837</v>
      </c>
      <c r="E1008" s="20" t="s">
        <v>30838</v>
      </c>
      <c r="F1008" s="26" t="s">
        <v>26</v>
      </c>
      <c r="G1008" s="27">
        <v>1</v>
      </c>
      <c r="H1008" s="27">
        <v>10</v>
      </c>
      <c r="I1008" s="33">
        <v>0.1</v>
      </c>
    </row>
    <row r="1009" spans="1:9" x14ac:dyDescent="0.75">
      <c r="A1009">
        <v>1006</v>
      </c>
      <c r="B1009">
        <v>0.20146700000000001</v>
      </c>
      <c r="C1009">
        <v>199013016</v>
      </c>
      <c r="D1009" t="s">
        <v>31221</v>
      </c>
      <c r="E1009" s="20" t="s">
        <v>31222</v>
      </c>
      <c r="F1009" s="26" t="s">
        <v>26</v>
      </c>
      <c r="G1009" s="27">
        <v>1</v>
      </c>
      <c r="H1009" s="27">
        <v>10</v>
      </c>
      <c r="I1009" s="33">
        <v>0.1</v>
      </c>
    </row>
    <row r="1010" spans="1:9" x14ac:dyDescent="0.75">
      <c r="A1010">
        <v>1069</v>
      </c>
      <c r="B1010">
        <v>0.14458599999999999</v>
      </c>
      <c r="C1010">
        <v>199016013</v>
      </c>
      <c r="D1010" t="s">
        <v>42057</v>
      </c>
      <c r="E1010" s="20" t="s">
        <v>42058</v>
      </c>
      <c r="F1010" s="26" t="s">
        <v>26</v>
      </c>
      <c r="G1010" s="27">
        <v>1</v>
      </c>
      <c r="H1010" s="27">
        <v>10</v>
      </c>
      <c r="I1010" s="33">
        <v>0.1</v>
      </c>
    </row>
    <row r="1011" spans="1:9" x14ac:dyDescent="0.75">
      <c r="A1011">
        <v>1655</v>
      </c>
      <c r="B1011">
        <v>0.63096300000000005</v>
      </c>
      <c r="C1011">
        <v>199045048</v>
      </c>
      <c r="D1011" t="s">
        <v>29209</v>
      </c>
      <c r="E1011" s="20" t="s">
        <v>29210</v>
      </c>
      <c r="F1011" s="26" t="s">
        <v>26</v>
      </c>
      <c r="G1011" s="27">
        <v>1</v>
      </c>
      <c r="H1011" s="27">
        <v>10</v>
      </c>
      <c r="I1011" s="33">
        <v>0.1</v>
      </c>
    </row>
    <row r="1012" spans="1:9" x14ac:dyDescent="0.75">
      <c r="A1012">
        <v>1258</v>
      </c>
      <c r="B1012">
        <v>0.69727600000000001</v>
      </c>
      <c r="C1012">
        <v>199020005</v>
      </c>
      <c r="D1012" t="s">
        <v>35838</v>
      </c>
      <c r="E1012" s="20" t="s">
        <v>22065</v>
      </c>
      <c r="F1012" s="26" t="s">
        <v>26</v>
      </c>
      <c r="G1012" s="27">
        <v>1</v>
      </c>
      <c r="H1012" s="27">
        <v>10</v>
      </c>
      <c r="I1012" s="33">
        <v>0.1</v>
      </c>
    </row>
    <row r="1013" spans="1:9" x14ac:dyDescent="0.75">
      <c r="A1013">
        <v>1566</v>
      </c>
      <c r="B1013">
        <v>0.93260399999999999</v>
      </c>
      <c r="C1013">
        <v>199041076</v>
      </c>
      <c r="D1013" t="s">
        <v>38417</v>
      </c>
      <c r="E1013" s="20" t="s">
        <v>38418</v>
      </c>
      <c r="F1013" s="26" t="s">
        <v>26</v>
      </c>
      <c r="G1013" s="27">
        <v>1</v>
      </c>
      <c r="H1013" s="27">
        <v>10</v>
      </c>
      <c r="I1013" s="33">
        <v>0.1</v>
      </c>
    </row>
    <row r="1014" spans="1:9" x14ac:dyDescent="0.75">
      <c r="A1014">
        <v>1458</v>
      </c>
      <c r="B1014">
        <v>7.4981999999999993E-2</v>
      </c>
      <c r="C1014">
        <v>199038006</v>
      </c>
      <c r="D1014" t="s">
        <v>5077</v>
      </c>
      <c r="E1014" s="15" t="s">
        <v>5078</v>
      </c>
      <c r="F1014" s="26" t="s">
        <v>26</v>
      </c>
      <c r="G1014" s="27">
        <v>1</v>
      </c>
      <c r="H1014" s="27">
        <v>5</v>
      </c>
      <c r="I1014" s="34">
        <v>0.6</v>
      </c>
    </row>
    <row r="1015" spans="1:9" x14ac:dyDescent="0.75">
      <c r="A1015">
        <v>552</v>
      </c>
      <c r="B1015">
        <v>1.1214230000000001</v>
      </c>
      <c r="C1015">
        <v>199014022</v>
      </c>
      <c r="D1015" t="s">
        <v>14007</v>
      </c>
      <c r="E1015" s="19" t="s">
        <v>14008</v>
      </c>
      <c r="F1015" s="26" t="s">
        <v>26</v>
      </c>
      <c r="G1015" s="27">
        <v>1</v>
      </c>
      <c r="H1015" s="27">
        <v>9</v>
      </c>
      <c r="I1015" s="38">
        <v>0.2</v>
      </c>
    </row>
    <row r="1016" spans="1:9" x14ac:dyDescent="0.75">
      <c r="A1016">
        <v>1150</v>
      </c>
      <c r="B1016">
        <v>0.28880299999999998</v>
      </c>
      <c r="C1016">
        <v>199017008</v>
      </c>
      <c r="D1016" t="s">
        <v>39681</v>
      </c>
      <c r="E1016" s="20" t="s">
        <v>39682</v>
      </c>
      <c r="F1016" s="26" t="s">
        <v>26</v>
      </c>
      <c r="G1016" s="27">
        <v>1</v>
      </c>
      <c r="H1016" s="27">
        <v>10</v>
      </c>
      <c r="I1016" s="33">
        <v>0.1</v>
      </c>
    </row>
    <row r="1017" spans="1:9" x14ac:dyDescent="0.75">
      <c r="A1017">
        <v>1125</v>
      </c>
      <c r="B1017">
        <v>5.1256999999999997E-2</v>
      </c>
      <c r="C1017">
        <v>199016085</v>
      </c>
      <c r="D1017" t="s">
        <v>40791</v>
      </c>
      <c r="E1017" s="20" t="s">
        <v>40792</v>
      </c>
      <c r="F1017" s="26" t="s">
        <v>26</v>
      </c>
      <c r="G1017" s="27">
        <v>1</v>
      </c>
      <c r="H1017" s="27">
        <v>10</v>
      </c>
      <c r="I1017" s="33">
        <v>0.1</v>
      </c>
    </row>
    <row r="1018" spans="1:9" x14ac:dyDescent="0.75">
      <c r="A1018">
        <v>1438</v>
      </c>
      <c r="B1018">
        <v>0.26480500000000001</v>
      </c>
      <c r="C1018">
        <v>199036001</v>
      </c>
      <c r="D1018" t="s">
        <v>34301</v>
      </c>
      <c r="E1018" s="20" t="s">
        <v>34302</v>
      </c>
      <c r="F1018" s="26" t="s">
        <v>26</v>
      </c>
      <c r="G1018" s="27">
        <v>1</v>
      </c>
      <c r="H1018" s="27">
        <v>10</v>
      </c>
      <c r="I1018" s="33">
        <v>0.1</v>
      </c>
    </row>
    <row r="1019" spans="1:9" x14ac:dyDescent="0.75">
      <c r="A1019">
        <v>1322</v>
      </c>
      <c r="B1019">
        <v>1.0679380000000001</v>
      </c>
      <c r="C1019">
        <v>199022014</v>
      </c>
      <c r="D1019" t="s">
        <v>33684</v>
      </c>
      <c r="E1019" s="20" t="s">
        <v>33685</v>
      </c>
      <c r="F1019" s="26" t="s">
        <v>26</v>
      </c>
      <c r="G1019" s="27">
        <v>1</v>
      </c>
      <c r="H1019" s="27">
        <v>10</v>
      </c>
      <c r="I1019" s="33">
        <v>0.1</v>
      </c>
    </row>
    <row r="1020" spans="1:9" x14ac:dyDescent="0.75">
      <c r="A1020">
        <v>582</v>
      </c>
      <c r="B1020">
        <v>0.24187400000000001</v>
      </c>
      <c r="C1020">
        <v>199029013</v>
      </c>
      <c r="D1020" t="s">
        <v>34899</v>
      </c>
      <c r="E1020" s="20" t="s">
        <v>34900</v>
      </c>
      <c r="F1020" s="26" t="s">
        <v>26</v>
      </c>
      <c r="G1020" s="27">
        <v>1</v>
      </c>
      <c r="H1020" s="27">
        <v>10</v>
      </c>
      <c r="I1020" s="33">
        <v>0.1</v>
      </c>
    </row>
    <row r="1021" spans="1:9" x14ac:dyDescent="0.75">
      <c r="A1021">
        <v>1565</v>
      </c>
      <c r="B1021">
        <v>0.17466599999999999</v>
      </c>
      <c r="C1021">
        <v>199041075</v>
      </c>
      <c r="D1021" t="s">
        <v>38501</v>
      </c>
      <c r="E1021" s="20" t="s">
        <v>38502</v>
      </c>
      <c r="F1021" s="26" t="s">
        <v>26</v>
      </c>
      <c r="G1021" s="27">
        <v>1</v>
      </c>
      <c r="H1021" s="27">
        <v>10</v>
      </c>
      <c r="I1021" s="33">
        <v>0.1</v>
      </c>
    </row>
    <row r="1022" spans="1:9" x14ac:dyDescent="0.75">
      <c r="A1022">
        <v>1702</v>
      </c>
      <c r="B1022">
        <v>1.078193</v>
      </c>
      <c r="C1022">
        <v>199047018</v>
      </c>
      <c r="D1022" t="s">
        <v>7729</v>
      </c>
      <c r="E1022" s="16" t="s">
        <v>7730</v>
      </c>
      <c r="F1022" s="26" t="s">
        <v>26</v>
      </c>
      <c r="G1022" s="27">
        <v>1</v>
      </c>
      <c r="H1022" s="27">
        <v>6</v>
      </c>
      <c r="I1022" s="35">
        <v>0.5</v>
      </c>
    </row>
    <row r="1023" spans="1:9" x14ac:dyDescent="0.75">
      <c r="A1023">
        <v>1247</v>
      </c>
      <c r="B1023">
        <v>0.28415400000000002</v>
      </c>
      <c r="C1023">
        <v>199019025</v>
      </c>
      <c r="D1023" t="s">
        <v>36638</v>
      </c>
      <c r="E1023" s="20" t="s">
        <v>36639</v>
      </c>
      <c r="F1023" s="26" t="s">
        <v>26</v>
      </c>
      <c r="G1023" s="27">
        <v>1</v>
      </c>
      <c r="H1023" s="27">
        <v>10</v>
      </c>
      <c r="I1023" s="33">
        <v>0.1</v>
      </c>
    </row>
    <row r="1024" spans="1:9" x14ac:dyDescent="0.75">
      <c r="A1024">
        <v>1372</v>
      </c>
      <c r="B1024">
        <v>1.4145239999999999</v>
      </c>
      <c r="C1024">
        <v>199026011</v>
      </c>
      <c r="D1024" t="s">
        <v>11084</v>
      </c>
      <c r="E1024" s="17" t="s">
        <v>11085</v>
      </c>
      <c r="F1024" s="26" t="s">
        <v>26</v>
      </c>
      <c r="G1024" s="27">
        <v>1</v>
      </c>
      <c r="H1024" s="27">
        <v>7</v>
      </c>
      <c r="I1024" s="36">
        <v>0.4</v>
      </c>
    </row>
    <row r="1025" spans="1:9" x14ac:dyDescent="0.75">
      <c r="A1025">
        <v>587</v>
      </c>
      <c r="B1025">
        <v>0.86293399999999998</v>
      </c>
      <c r="C1025">
        <v>199029018</v>
      </c>
      <c r="D1025" t="s">
        <v>17495</v>
      </c>
      <c r="E1025" s="19" t="s">
        <v>17496</v>
      </c>
      <c r="F1025" s="26" t="s">
        <v>26</v>
      </c>
      <c r="G1025" s="27">
        <v>1</v>
      </c>
      <c r="H1025" s="27">
        <v>9</v>
      </c>
      <c r="I1025" s="38">
        <v>0.2</v>
      </c>
    </row>
    <row r="1026" spans="1:9" x14ac:dyDescent="0.75">
      <c r="A1026">
        <v>1133</v>
      </c>
      <c r="B1026">
        <v>1.6471260000000001</v>
      </c>
      <c r="C1026">
        <v>199016093</v>
      </c>
      <c r="D1026" t="s">
        <v>40600</v>
      </c>
      <c r="E1026" s="20" t="s">
        <v>40601</v>
      </c>
      <c r="F1026" s="26" t="s">
        <v>26</v>
      </c>
      <c r="G1026" s="27">
        <v>1</v>
      </c>
      <c r="H1026" s="27">
        <v>10</v>
      </c>
      <c r="I1026" s="33">
        <v>0.1</v>
      </c>
    </row>
    <row r="1027" spans="1:9" x14ac:dyDescent="0.75">
      <c r="A1027">
        <v>1722</v>
      </c>
      <c r="B1027">
        <v>0.36682500000000001</v>
      </c>
      <c r="C1027">
        <v>199050011</v>
      </c>
      <c r="D1027" t="s">
        <v>37566</v>
      </c>
      <c r="E1027" s="20" t="s">
        <v>37567</v>
      </c>
      <c r="F1027" s="26" t="s">
        <v>26</v>
      </c>
      <c r="G1027" s="27">
        <v>1</v>
      </c>
      <c r="H1027" s="27">
        <v>10</v>
      </c>
      <c r="I1027" s="33">
        <v>0.1</v>
      </c>
    </row>
    <row r="1028" spans="1:9" x14ac:dyDescent="0.75">
      <c r="A1028">
        <v>1357</v>
      </c>
      <c r="B1028">
        <v>0.58663799999999999</v>
      </c>
      <c r="C1028">
        <v>199025008</v>
      </c>
      <c r="D1028" t="s">
        <v>10683</v>
      </c>
      <c r="E1028" s="17" t="s">
        <v>10684</v>
      </c>
      <c r="F1028" s="26" t="s">
        <v>26</v>
      </c>
      <c r="G1028" s="27">
        <v>1</v>
      </c>
      <c r="H1028" s="27">
        <v>7</v>
      </c>
      <c r="I1028" s="36">
        <v>0.4</v>
      </c>
    </row>
    <row r="1029" spans="1:9" x14ac:dyDescent="0.75">
      <c r="A1029">
        <v>1522</v>
      </c>
      <c r="B1029">
        <v>2.7483749999999998</v>
      </c>
      <c r="C1029">
        <v>199041017</v>
      </c>
      <c r="D1029" t="s">
        <v>11891</v>
      </c>
      <c r="E1029" s="18" t="s">
        <v>11892</v>
      </c>
      <c r="F1029" s="26" t="s">
        <v>26</v>
      </c>
      <c r="G1029" s="27">
        <v>1</v>
      </c>
      <c r="H1029" s="27">
        <v>8</v>
      </c>
      <c r="I1029" s="37">
        <v>0.3</v>
      </c>
    </row>
    <row r="1030" spans="1:9" x14ac:dyDescent="0.75">
      <c r="A1030">
        <v>1727</v>
      </c>
      <c r="B1030">
        <v>0.39212799999999998</v>
      </c>
      <c r="C1030">
        <v>199051005</v>
      </c>
      <c r="D1030" t="s">
        <v>38058</v>
      </c>
      <c r="E1030" s="20" t="s">
        <v>38059</v>
      </c>
      <c r="F1030" s="26" t="s">
        <v>26</v>
      </c>
      <c r="G1030" s="27">
        <v>1</v>
      </c>
      <c r="H1030" s="27">
        <v>10</v>
      </c>
      <c r="I1030" s="33">
        <v>0.1</v>
      </c>
    </row>
    <row r="1031" spans="1:9" x14ac:dyDescent="0.75">
      <c r="A1031">
        <v>1495</v>
      </c>
      <c r="B1031">
        <v>0.28527999999999998</v>
      </c>
      <c r="C1031">
        <v>199039015</v>
      </c>
      <c r="D1031" t="s">
        <v>31848</v>
      </c>
      <c r="E1031" s="20" t="s">
        <v>31849</v>
      </c>
      <c r="F1031" s="26" t="s">
        <v>26</v>
      </c>
      <c r="G1031" s="27">
        <v>1</v>
      </c>
      <c r="H1031" s="27">
        <v>10</v>
      </c>
      <c r="I1031" s="33">
        <v>0.1</v>
      </c>
    </row>
    <row r="1032" spans="1:9" x14ac:dyDescent="0.75">
      <c r="A1032">
        <v>1394</v>
      </c>
      <c r="B1032">
        <v>1.3317270000000001</v>
      </c>
      <c r="C1032">
        <v>199029031</v>
      </c>
      <c r="D1032" t="s">
        <v>42013</v>
      </c>
      <c r="E1032" s="20" t="s">
        <v>42014</v>
      </c>
      <c r="F1032" s="26" t="s">
        <v>26</v>
      </c>
      <c r="G1032" s="27">
        <v>1</v>
      </c>
      <c r="H1032" s="27">
        <v>10</v>
      </c>
      <c r="I1032" s="33">
        <v>0.1</v>
      </c>
    </row>
    <row r="1033" spans="1:9" x14ac:dyDescent="0.75">
      <c r="A1033">
        <v>550</v>
      </c>
      <c r="B1033">
        <v>0.69986800000000005</v>
      </c>
      <c r="C1033">
        <v>199014020</v>
      </c>
      <c r="D1033" t="s">
        <v>19801</v>
      </c>
      <c r="E1033" s="19" t="s">
        <v>19802</v>
      </c>
      <c r="F1033" s="26" t="s">
        <v>26</v>
      </c>
      <c r="G1033" s="27">
        <v>1</v>
      </c>
      <c r="H1033" s="27">
        <v>9</v>
      </c>
      <c r="I1033" s="38">
        <v>0.2</v>
      </c>
    </row>
    <row r="1034" spans="1:9" x14ac:dyDescent="0.75">
      <c r="A1034">
        <v>574</v>
      </c>
      <c r="B1034">
        <v>0.173071</v>
      </c>
      <c r="C1034">
        <v>199016063</v>
      </c>
      <c r="D1034" t="s">
        <v>30296</v>
      </c>
      <c r="E1034" s="20" t="s">
        <v>30297</v>
      </c>
      <c r="F1034" s="26" t="s">
        <v>26</v>
      </c>
      <c r="G1034" s="27">
        <v>1</v>
      </c>
      <c r="H1034" s="27">
        <v>10</v>
      </c>
      <c r="I1034" s="33">
        <v>0.1</v>
      </c>
    </row>
    <row r="1035" spans="1:9" x14ac:dyDescent="0.75">
      <c r="A1035">
        <v>1266</v>
      </c>
      <c r="B1035">
        <v>1.916984</v>
      </c>
      <c r="C1035">
        <v>199020013</v>
      </c>
      <c r="D1035" t="s">
        <v>7848</v>
      </c>
      <c r="E1035" s="16" t="s">
        <v>7849</v>
      </c>
      <c r="F1035" s="26" t="s">
        <v>26</v>
      </c>
      <c r="G1035" s="27">
        <v>1</v>
      </c>
      <c r="H1035" s="27">
        <v>6</v>
      </c>
      <c r="I1035" s="35">
        <v>0.5</v>
      </c>
    </row>
    <row r="1036" spans="1:9" x14ac:dyDescent="0.75">
      <c r="A1036">
        <v>968</v>
      </c>
      <c r="B1036">
        <v>2.1493009999999999</v>
      </c>
      <c r="C1036">
        <v>199004001</v>
      </c>
      <c r="D1036" t="s">
        <v>6186</v>
      </c>
      <c r="E1036" s="15" t="s">
        <v>6187</v>
      </c>
      <c r="F1036" s="26" t="s">
        <v>26</v>
      </c>
      <c r="G1036" s="27">
        <v>1</v>
      </c>
      <c r="H1036" s="27">
        <v>5</v>
      </c>
      <c r="I1036" s="34">
        <v>0.6</v>
      </c>
    </row>
    <row r="1037" spans="1:9" x14ac:dyDescent="0.75">
      <c r="A1037">
        <v>1771</v>
      </c>
      <c r="B1037">
        <v>3.7323379999999999</v>
      </c>
      <c r="C1037">
        <v>199056002</v>
      </c>
      <c r="D1037" t="s">
        <v>29151</v>
      </c>
      <c r="E1037" s="20" t="s">
        <v>29152</v>
      </c>
      <c r="F1037" s="26" t="s">
        <v>26</v>
      </c>
      <c r="G1037" s="27">
        <v>1</v>
      </c>
      <c r="H1037" s="27">
        <v>10</v>
      </c>
      <c r="I1037" s="33">
        <v>0.1</v>
      </c>
    </row>
    <row r="1038" spans="1:9" x14ac:dyDescent="0.75">
      <c r="A1038">
        <v>1151</v>
      </c>
      <c r="B1038">
        <v>0.54217499999999996</v>
      </c>
      <c r="C1038">
        <v>199017009</v>
      </c>
      <c r="D1038" t="s">
        <v>37475</v>
      </c>
      <c r="E1038" s="20" t="s">
        <v>37476</v>
      </c>
      <c r="F1038" s="26" t="s">
        <v>26</v>
      </c>
      <c r="G1038" s="27">
        <v>1</v>
      </c>
      <c r="H1038" s="27">
        <v>10</v>
      </c>
      <c r="I1038" s="33">
        <v>0.1</v>
      </c>
    </row>
    <row r="1039" spans="1:9" x14ac:dyDescent="0.75">
      <c r="A1039">
        <v>1514</v>
      </c>
      <c r="B1039">
        <v>0.94915899999999997</v>
      </c>
      <c r="C1039">
        <v>199041009</v>
      </c>
      <c r="D1039" t="s">
        <v>22717</v>
      </c>
      <c r="E1039" s="20" t="s">
        <v>22718</v>
      </c>
      <c r="F1039" s="26" t="s">
        <v>26</v>
      </c>
      <c r="G1039" s="27">
        <v>1</v>
      </c>
      <c r="H1039" s="27">
        <v>10</v>
      </c>
      <c r="I1039" s="33">
        <v>0.1</v>
      </c>
    </row>
    <row r="1040" spans="1:9" x14ac:dyDescent="0.75">
      <c r="A1040">
        <v>623</v>
      </c>
      <c r="B1040">
        <v>1.229576</v>
      </c>
      <c r="C1040">
        <v>199042009</v>
      </c>
      <c r="D1040" t="s">
        <v>24225</v>
      </c>
      <c r="E1040" s="20" t="s">
        <v>24226</v>
      </c>
      <c r="F1040" s="26" t="s">
        <v>26</v>
      </c>
      <c r="G1040" s="27">
        <v>1</v>
      </c>
      <c r="H1040" s="27">
        <v>10</v>
      </c>
      <c r="I1040" s="33">
        <v>0.1</v>
      </c>
    </row>
    <row r="1041" spans="1:9" x14ac:dyDescent="0.75">
      <c r="A1041">
        <v>1219</v>
      </c>
      <c r="B1041">
        <v>1.636109</v>
      </c>
      <c r="C1041">
        <v>199018028</v>
      </c>
      <c r="D1041" t="s">
        <v>5800</v>
      </c>
      <c r="E1041" s="15" t="s">
        <v>5801</v>
      </c>
      <c r="F1041" s="26" t="s">
        <v>26</v>
      </c>
      <c r="G1041" s="27">
        <v>1</v>
      </c>
      <c r="H1041" s="27">
        <v>5</v>
      </c>
      <c r="I1041" s="34">
        <v>0.6</v>
      </c>
    </row>
    <row r="1042" spans="1:9" x14ac:dyDescent="0.75">
      <c r="A1042">
        <v>1214</v>
      </c>
      <c r="B1042">
        <v>0.60996799999999995</v>
      </c>
      <c r="C1042">
        <v>199018023</v>
      </c>
      <c r="D1042" t="s">
        <v>15479</v>
      </c>
      <c r="E1042" s="19" t="s">
        <v>3935</v>
      </c>
      <c r="F1042" s="26" t="s">
        <v>26</v>
      </c>
      <c r="G1042" s="27">
        <v>1</v>
      </c>
      <c r="H1042" s="27">
        <v>9</v>
      </c>
      <c r="I1042" s="38">
        <v>0.2</v>
      </c>
    </row>
    <row r="1043" spans="1:9" x14ac:dyDescent="0.75">
      <c r="A1043">
        <v>1760</v>
      </c>
      <c r="B1043">
        <v>0.131886</v>
      </c>
      <c r="C1043">
        <v>199055006</v>
      </c>
      <c r="D1043" t="s">
        <v>32018</v>
      </c>
      <c r="E1043" s="20" t="s">
        <v>32019</v>
      </c>
      <c r="F1043" s="26" t="s">
        <v>26</v>
      </c>
      <c r="G1043" s="27">
        <v>1</v>
      </c>
      <c r="H1043" s="27">
        <v>10</v>
      </c>
      <c r="I1043" s="33">
        <v>0.1</v>
      </c>
    </row>
    <row r="1044" spans="1:9" x14ac:dyDescent="0.75">
      <c r="A1044">
        <v>1510</v>
      </c>
      <c r="B1044">
        <v>1.5841989999999999</v>
      </c>
      <c r="C1044">
        <v>199041005</v>
      </c>
      <c r="D1044" t="s">
        <v>4322</v>
      </c>
      <c r="E1044" s="14" t="s">
        <v>4323</v>
      </c>
      <c r="F1044" s="26" t="s">
        <v>26</v>
      </c>
      <c r="G1044" s="27">
        <v>1</v>
      </c>
      <c r="H1044" s="27">
        <v>4</v>
      </c>
      <c r="I1044" s="32">
        <v>0.7</v>
      </c>
    </row>
    <row r="1045" spans="1:9" x14ac:dyDescent="0.75">
      <c r="A1045">
        <v>613</v>
      </c>
      <c r="B1045">
        <v>0.46876800000000002</v>
      </c>
      <c r="C1045">
        <v>199041121</v>
      </c>
      <c r="D1045" t="s">
        <v>9882</v>
      </c>
      <c r="E1045" s="17" t="s">
        <v>9883</v>
      </c>
      <c r="F1045" s="26" t="s">
        <v>26</v>
      </c>
      <c r="G1045" s="27">
        <v>1</v>
      </c>
      <c r="H1045" s="27">
        <v>7</v>
      </c>
      <c r="I1045" s="36">
        <v>0.4</v>
      </c>
    </row>
    <row r="1046" spans="1:9" x14ac:dyDescent="0.75">
      <c r="A1046">
        <v>1089</v>
      </c>
      <c r="B1046">
        <v>6.1434000000000002E-2</v>
      </c>
      <c r="C1046">
        <v>199016033</v>
      </c>
      <c r="D1046" t="s">
        <v>40976</v>
      </c>
      <c r="E1046" s="20" t="s">
        <v>34887</v>
      </c>
      <c r="F1046" s="26" t="s">
        <v>26</v>
      </c>
      <c r="G1046" s="27">
        <v>1</v>
      </c>
      <c r="H1046" s="27">
        <v>10</v>
      </c>
      <c r="I1046" s="33">
        <v>0.1</v>
      </c>
    </row>
    <row r="1047" spans="1:9" x14ac:dyDescent="0.75">
      <c r="A1047">
        <v>1705</v>
      </c>
      <c r="B1047">
        <v>0.37967200000000001</v>
      </c>
      <c r="C1047">
        <v>199047021</v>
      </c>
      <c r="D1047" t="s">
        <v>8216</v>
      </c>
      <c r="E1047" s="16" t="s">
        <v>8217</v>
      </c>
      <c r="F1047" s="26" t="s">
        <v>26</v>
      </c>
      <c r="G1047" s="27">
        <v>1</v>
      </c>
      <c r="H1047" s="27">
        <v>6</v>
      </c>
      <c r="I1047" s="35">
        <v>0.5</v>
      </c>
    </row>
    <row r="1048" spans="1:9" x14ac:dyDescent="0.75">
      <c r="A1048">
        <v>1633</v>
      </c>
      <c r="B1048">
        <v>0.170129</v>
      </c>
      <c r="C1048">
        <v>199045026</v>
      </c>
      <c r="D1048" t="s">
        <v>39967</v>
      </c>
      <c r="E1048" s="20" t="s">
        <v>39968</v>
      </c>
      <c r="F1048" s="26" t="s">
        <v>26</v>
      </c>
      <c r="G1048" s="27">
        <v>1</v>
      </c>
      <c r="H1048" s="27">
        <v>10</v>
      </c>
      <c r="I1048" s="33">
        <v>0.1</v>
      </c>
    </row>
    <row r="1049" spans="1:9" x14ac:dyDescent="0.75">
      <c r="A1049">
        <v>614</v>
      </c>
      <c r="B1049">
        <v>0.31006099999999998</v>
      </c>
      <c r="C1049">
        <v>199041122</v>
      </c>
      <c r="D1049" t="s">
        <v>16904</v>
      </c>
      <c r="E1049" s="19" t="s">
        <v>16905</v>
      </c>
      <c r="F1049" s="26" t="s">
        <v>26</v>
      </c>
      <c r="G1049" s="27">
        <v>1</v>
      </c>
      <c r="H1049" s="27">
        <v>9</v>
      </c>
      <c r="I1049" s="38">
        <v>0.2</v>
      </c>
    </row>
    <row r="1050" spans="1:9" x14ac:dyDescent="0.75">
      <c r="A1050">
        <v>969</v>
      </c>
      <c r="B1050">
        <v>1.3088930000000001</v>
      </c>
      <c r="C1050">
        <v>199004002</v>
      </c>
      <c r="D1050" t="s">
        <v>8793</v>
      </c>
      <c r="E1050" s="16" t="s">
        <v>7988</v>
      </c>
      <c r="F1050" s="26" t="s">
        <v>26</v>
      </c>
      <c r="G1050" s="27">
        <v>1</v>
      </c>
      <c r="H1050" s="27">
        <v>6</v>
      </c>
      <c r="I1050" s="35">
        <v>0.5</v>
      </c>
    </row>
    <row r="1051" spans="1:9" x14ac:dyDescent="0.75">
      <c r="A1051">
        <v>1127</v>
      </c>
      <c r="B1051">
        <v>0.10108399999999999</v>
      </c>
      <c r="C1051">
        <v>199016087</v>
      </c>
      <c r="D1051" t="s">
        <v>38794</v>
      </c>
      <c r="E1051" s="20" t="s">
        <v>38795</v>
      </c>
      <c r="F1051" s="26" t="s">
        <v>26</v>
      </c>
      <c r="G1051" s="27">
        <v>1</v>
      </c>
      <c r="H1051" s="27">
        <v>10</v>
      </c>
      <c r="I1051" s="33">
        <v>0.1</v>
      </c>
    </row>
    <row r="1052" spans="1:9" x14ac:dyDescent="0.75">
      <c r="A1052">
        <v>1513</v>
      </c>
      <c r="B1052">
        <v>4.7264179999999998</v>
      </c>
      <c r="C1052">
        <v>199041008</v>
      </c>
      <c r="D1052" t="s">
        <v>42007</v>
      </c>
      <c r="E1052" s="20" t="s">
        <v>42008</v>
      </c>
      <c r="F1052" s="26" t="s">
        <v>26</v>
      </c>
      <c r="G1052" s="27">
        <v>1</v>
      </c>
      <c r="H1052" s="27">
        <v>10</v>
      </c>
      <c r="I1052" s="33">
        <v>0.1</v>
      </c>
    </row>
    <row r="1053" spans="1:9" x14ac:dyDescent="0.75">
      <c r="A1053">
        <v>1581</v>
      </c>
      <c r="B1053">
        <v>0.60747700000000004</v>
      </c>
      <c r="C1053">
        <v>199041091</v>
      </c>
      <c r="D1053" t="s">
        <v>40651</v>
      </c>
      <c r="E1053" s="20" t="s">
        <v>40652</v>
      </c>
      <c r="F1053" s="26" t="s">
        <v>26</v>
      </c>
      <c r="G1053" s="27">
        <v>1</v>
      </c>
      <c r="H1053" s="27">
        <v>10</v>
      </c>
      <c r="I1053" s="33">
        <v>0.1</v>
      </c>
    </row>
    <row r="1054" spans="1:9" x14ac:dyDescent="0.75">
      <c r="A1054">
        <v>1443</v>
      </c>
      <c r="B1054">
        <v>0.99714199999999997</v>
      </c>
      <c r="C1054">
        <v>199036006</v>
      </c>
      <c r="D1054" t="s">
        <v>8796</v>
      </c>
      <c r="E1054" s="16" t="s">
        <v>8797</v>
      </c>
      <c r="F1054" s="26" t="s">
        <v>26</v>
      </c>
      <c r="G1054" s="27">
        <v>1</v>
      </c>
      <c r="H1054" s="27">
        <v>6</v>
      </c>
      <c r="I1054" s="35">
        <v>0.5</v>
      </c>
    </row>
    <row r="1055" spans="1:9" x14ac:dyDescent="0.75">
      <c r="A1055">
        <v>1280</v>
      </c>
      <c r="B1055">
        <v>0.347026</v>
      </c>
      <c r="C1055">
        <v>199020027</v>
      </c>
      <c r="D1055" t="s">
        <v>33307</v>
      </c>
      <c r="E1055" s="20" t="s">
        <v>33308</v>
      </c>
      <c r="F1055" s="26" t="s">
        <v>26</v>
      </c>
      <c r="G1055" s="27">
        <v>1</v>
      </c>
      <c r="H1055" s="27">
        <v>10</v>
      </c>
      <c r="I1055" s="33">
        <v>0.1</v>
      </c>
    </row>
    <row r="1056" spans="1:9" x14ac:dyDescent="0.75">
      <c r="A1056">
        <v>1470</v>
      </c>
      <c r="B1056">
        <v>0.333783</v>
      </c>
      <c r="C1056">
        <v>199038018</v>
      </c>
      <c r="D1056" t="s">
        <v>1010</v>
      </c>
      <c r="E1056" s="12" t="s">
        <v>1011</v>
      </c>
      <c r="F1056" s="26" t="s">
        <v>26</v>
      </c>
      <c r="G1056" s="27">
        <v>1</v>
      </c>
      <c r="H1056" s="27">
        <v>2</v>
      </c>
      <c r="I1056" s="30">
        <v>0.9</v>
      </c>
    </row>
    <row r="1057" spans="1:9" x14ac:dyDescent="0.75">
      <c r="A1057">
        <v>1743</v>
      </c>
      <c r="B1057">
        <v>0.22073599999999999</v>
      </c>
      <c r="C1057">
        <v>199052004</v>
      </c>
      <c r="D1057" t="s">
        <v>31487</v>
      </c>
      <c r="E1057" s="20" t="s">
        <v>31488</v>
      </c>
      <c r="F1057" s="26" t="s">
        <v>26</v>
      </c>
      <c r="G1057" s="27">
        <v>1</v>
      </c>
      <c r="H1057" s="27">
        <v>10</v>
      </c>
      <c r="I1057" s="33">
        <v>0.1</v>
      </c>
    </row>
    <row r="1058" spans="1:9" x14ac:dyDescent="0.75">
      <c r="A1058">
        <v>1564</v>
      </c>
      <c r="B1058">
        <v>1.187292</v>
      </c>
      <c r="C1058">
        <v>199041074</v>
      </c>
      <c r="D1058" t="s">
        <v>33226</v>
      </c>
      <c r="E1058" s="20" t="s">
        <v>33227</v>
      </c>
      <c r="F1058" s="26" t="s">
        <v>26</v>
      </c>
      <c r="G1058" s="27">
        <v>1</v>
      </c>
      <c r="H1058" s="27">
        <v>10</v>
      </c>
      <c r="I1058" s="33">
        <v>0.1</v>
      </c>
    </row>
    <row r="1059" spans="1:9" x14ac:dyDescent="0.75">
      <c r="A1059">
        <v>1601</v>
      </c>
      <c r="B1059">
        <v>20.016200999999999</v>
      </c>
      <c r="C1059">
        <v>199041111</v>
      </c>
      <c r="D1059" t="s">
        <v>41997</v>
      </c>
      <c r="E1059" s="20" t="s">
        <v>41998</v>
      </c>
      <c r="F1059" s="26" t="s">
        <v>26</v>
      </c>
      <c r="G1059" s="27">
        <v>1</v>
      </c>
      <c r="H1059" s="27">
        <v>10</v>
      </c>
      <c r="I1059" s="33">
        <v>0.1</v>
      </c>
    </row>
    <row r="1060" spans="1:9" x14ac:dyDescent="0.75">
      <c r="A1060">
        <v>1729</v>
      </c>
      <c r="B1060">
        <v>0.15068599999999999</v>
      </c>
      <c r="C1060">
        <v>199051007</v>
      </c>
      <c r="D1060" t="s">
        <v>35404</v>
      </c>
      <c r="E1060" s="20" t="s">
        <v>35405</v>
      </c>
      <c r="F1060" s="26" t="s">
        <v>26</v>
      </c>
      <c r="G1060" s="27">
        <v>1</v>
      </c>
      <c r="H1060" s="27">
        <v>10</v>
      </c>
      <c r="I1060" s="33">
        <v>0.1</v>
      </c>
    </row>
    <row r="1061" spans="1:9" x14ac:dyDescent="0.75">
      <c r="A1061">
        <v>1312</v>
      </c>
      <c r="B1061">
        <v>0.70453100000000002</v>
      </c>
      <c r="C1061">
        <v>199022004</v>
      </c>
      <c r="D1061" t="s">
        <v>40968</v>
      </c>
      <c r="E1061" s="20" t="s">
        <v>40969</v>
      </c>
      <c r="F1061" s="26" t="s">
        <v>26</v>
      </c>
      <c r="G1061" s="27">
        <v>1</v>
      </c>
      <c r="H1061" s="27">
        <v>10</v>
      </c>
      <c r="I1061" s="33">
        <v>0.1</v>
      </c>
    </row>
    <row r="1062" spans="1:9" x14ac:dyDescent="0.75">
      <c r="A1062">
        <v>1426</v>
      </c>
      <c r="B1062">
        <v>1.2718670000000001</v>
      </c>
      <c r="C1062">
        <v>199035002</v>
      </c>
      <c r="D1062" t="s">
        <v>22777</v>
      </c>
      <c r="E1062" s="20" t="s">
        <v>22778</v>
      </c>
      <c r="F1062" s="26" t="s">
        <v>26</v>
      </c>
      <c r="G1062" s="27">
        <v>1</v>
      </c>
      <c r="H1062" s="27">
        <v>10</v>
      </c>
      <c r="I1062" s="33">
        <v>0.1</v>
      </c>
    </row>
    <row r="1063" spans="1:9" x14ac:dyDescent="0.75">
      <c r="A1063">
        <v>1078</v>
      </c>
      <c r="B1063">
        <v>5.7105000000000003E-2</v>
      </c>
      <c r="C1063">
        <v>199016022</v>
      </c>
      <c r="D1063" t="s">
        <v>40702</v>
      </c>
      <c r="E1063" s="20" t="s">
        <v>40703</v>
      </c>
      <c r="F1063" s="26" t="s">
        <v>26</v>
      </c>
      <c r="G1063" s="27">
        <v>1</v>
      </c>
      <c r="H1063" s="27">
        <v>10</v>
      </c>
      <c r="I1063" s="33">
        <v>0.1</v>
      </c>
    </row>
    <row r="1064" spans="1:9" x14ac:dyDescent="0.75">
      <c r="A1064">
        <v>578</v>
      </c>
      <c r="B1064">
        <v>0.98199099999999995</v>
      </c>
      <c r="C1064">
        <v>199029008</v>
      </c>
      <c r="D1064" t="s">
        <v>7180</v>
      </c>
      <c r="E1064" s="16" t="s">
        <v>7181</v>
      </c>
      <c r="F1064" s="26" t="s">
        <v>26</v>
      </c>
      <c r="G1064" s="27">
        <v>1</v>
      </c>
      <c r="H1064" s="27">
        <v>6</v>
      </c>
      <c r="I1064" s="35">
        <v>0.5</v>
      </c>
    </row>
    <row r="1065" spans="1:9" x14ac:dyDescent="0.75">
      <c r="A1065">
        <v>469</v>
      </c>
      <c r="B1065">
        <v>0.132745</v>
      </c>
      <c r="C1065">
        <v>199053016</v>
      </c>
      <c r="D1065" t="s">
        <v>38229</v>
      </c>
      <c r="E1065" s="20" t="s">
        <v>38230</v>
      </c>
      <c r="F1065" s="26" t="s">
        <v>26</v>
      </c>
      <c r="G1065" s="27">
        <v>1</v>
      </c>
      <c r="H1065" s="27">
        <v>10</v>
      </c>
      <c r="I1065" s="33">
        <v>0.1</v>
      </c>
    </row>
    <row r="1066" spans="1:9" x14ac:dyDescent="0.75">
      <c r="A1066">
        <v>466</v>
      </c>
      <c r="B1066">
        <v>0.42342999999999997</v>
      </c>
      <c r="C1066">
        <v>199053013</v>
      </c>
      <c r="D1066" t="s">
        <v>42120</v>
      </c>
      <c r="E1066" s="20" t="s">
        <v>42121</v>
      </c>
      <c r="F1066" s="26" t="s">
        <v>26</v>
      </c>
      <c r="G1066" s="27">
        <v>1</v>
      </c>
      <c r="H1066" s="27">
        <v>10</v>
      </c>
      <c r="I1066" s="33">
        <v>0.1</v>
      </c>
    </row>
    <row r="1067" spans="1:9" x14ac:dyDescent="0.75">
      <c r="A1067">
        <v>458</v>
      </c>
      <c r="B1067">
        <v>14.891045</v>
      </c>
      <c r="C1067">
        <v>199053005</v>
      </c>
      <c r="D1067" t="s">
        <v>30818</v>
      </c>
      <c r="E1067" s="20" t="s">
        <v>30819</v>
      </c>
      <c r="F1067" s="26" t="s">
        <v>26</v>
      </c>
      <c r="G1067" s="27">
        <v>1</v>
      </c>
      <c r="H1067" s="27">
        <v>10</v>
      </c>
      <c r="I1067" s="33">
        <v>0.1</v>
      </c>
    </row>
    <row r="1068" spans="1:9" x14ac:dyDescent="0.75">
      <c r="A1068">
        <v>1681</v>
      </c>
      <c r="B1068">
        <v>1.9763489999999999</v>
      </c>
      <c r="C1068">
        <v>199045074</v>
      </c>
      <c r="D1068" t="s">
        <v>2668</v>
      </c>
      <c r="E1068" s="14" t="s">
        <v>2669</v>
      </c>
      <c r="F1068" s="26" t="s">
        <v>26</v>
      </c>
      <c r="G1068" s="27">
        <v>1</v>
      </c>
      <c r="H1068" s="27">
        <v>4</v>
      </c>
      <c r="I1068" s="32">
        <v>0.7</v>
      </c>
    </row>
    <row r="1069" spans="1:9" x14ac:dyDescent="0.75">
      <c r="A1069">
        <v>1773</v>
      </c>
      <c r="B1069">
        <v>7.8688999999999995E-2</v>
      </c>
      <c r="C1069">
        <v>199058001</v>
      </c>
      <c r="D1069" t="s">
        <v>40277</v>
      </c>
      <c r="E1069" s="20" t="s">
        <v>40278</v>
      </c>
      <c r="F1069" s="26" t="s">
        <v>26</v>
      </c>
      <c r="G1069" s="27">
        <v>1</v>
      </c>
      <c r="H1069" s="27">
        <v>10</v>
      </c>
      <c r="I1069" s="33">
        <v>0.1</v>
      </c>
    </row>
    <row r="1070" spans="1:9" x14ac:dyDescent="0.75">
      <c r="A1070">
        <v>1462</v>
      </c>
      <c r="B1070">
        <v>0.16933300000000001</v>
      </c>
      <c r="C1070">
        <v>199038010</v>
      </c>
      <c r="D1070" t="s">
        <v>13900</v>
      </c>
      <c r="E1070" s="19" t="s">
        <v>13901</v>
      </c>
      <c r="F1070" s="26" t="s">
        <v>26</v>
      </c>
      <c r="G1070" s="27">
        <v>1</v>
      </c>
      <c r="H1070" s="27">
        <v>9</v>
      </c>
      <c r="I1070" s="38">
        <v>0.2</v>
      </c>
    </row>
    <row r="1071" spans="1:9" x14ac:dyDescent="0.75">
      <c r="A1071">
        <v>1687</v>
      </c>
      <c r="B1071">
        <v>0.19692200000000001</v>
      </c>
      <c r="C1071">
        <v>199047003</v>
      </c>
      <c r="D1071" t="s">
        <v>37129</v>
      </c>
      <c r="E1071" s="20" t="s">
        <v>28635</v>
      </c>
      <c r="F1071" s="26" t="s">
        <v>26</v>
      </c>
      <c r="G1071" s="27">
        <v>1</v>
      </c>
      <c r="H1071" s="27">
        <v>10</v>
      </c>
      <c r="I1071" s="33">
        <v>0.1</v>
      </c>
    </row>
    <row r="1072" spans="1:9" x14ac:dyDescent="0.75">
      <c r="A1072">
        <v>1648</v>
      </c>
      <c r="B1072">
        <v>0.46158500000000002</v>
      </c>
      <c r="C1072">
        <v>199045041</v>
      </c>
      <c r="D1072" t="s">
        <v>29583</v>
      </c>
      <c r="E1072" s="20" t="s">
        <v>29584</v>
      </c>
      <c r="F1072" s="26" t="s">
        <v>26</v>
      </c>
      <c r="G1072" s="27">
        <v>1</v>
      </c>
      <c r="H1072" s="27">
        <v>10</v>
      </c>
      <c r="I1072" s="33">
        <v>0.1</v>
      </c>
    </row>
    <row r="1073" spans="1:9" x14ac:dyDescent="0.75">
      <c r="A1073">
        <v>1682</v>
      </c>
      <c r="B1073">
        <v>0.12379999999999999</v>
      </c>
      <c r="C1073">
        <v>199045075</v>
      </c>
      <c r="D1073" t="s">
        <v>41989</v>
      </c>
      <c r="E1073" s="20" t="s">
        <v>41990</v>
      </c>
      <c r="F1073" s="26" t="s">
        <v>26</v>
      </c>
      <c r="G1073" s="27">
        <v>1</v>
      </c>
      <c r="H1073" s="27">
        <v>10</v>
      </c>
      <c r="I1073" s="33">
        <v>0.1</v>
      </c>
    </row>
    <row r="1074" spans="1:9" x14ac:dyDescent="0.75">
      <c r="A1074">
        <v>1651</v>
      </c>
      <c r="B1074">
        <v>0.43934400000000001</v>
      </c>
      <c r="C1074">
        <v>199045044</v>
      </c>
      <c r="D1074" t="s">
        <v>39568</v>
      </c>
      <c r="E1074" s="20" t="s">
        <v>39569</v>
      </c>
      <c r="F1074" s="26" t="s">
        <v>26</v>
      </c>
      <c r="G1074" s="27">
        <v>1</v>
      </c>
      <c r="H1074" s="27">
        <v>10</v>
      </c>
      <c r="I1074" s="33">
        <v>0.1</v>
      </c>
    </row>
    <row r="1075" spans="1:9" x14ac:dyDescent="0.75">
      <c r="A1075">
        <v>1664</v>
      </c>
      <c r="B1075">
        <v>0.32174000000000003</v>
      </c>
      <c r="C1075">
        <v>199045057</v>
      </c>
      <c r="D1075" t="s">
        <v>40789</v>
      </c>
      <c r="E1075" s="20" t="s">
        <v>40790</v>
      </c>
      <c r="F1075" s="26" t="s">
        <v>26</v>
      </c>
      <c r="G1075" s="27">
        <v>1</v>
      </c>
      <c r="H1075" s="27">
        <v>10</v>
      </c>
      <c r="I1075" s="33">
        <v>0.1</v>
      </c>
    </row>
    <row r="1076" spans="1:9" x14ac:dyDescent="0.75">
      <c r="A1076">
        <v>1254</v>
      </c>
      <c r="B1076">
        <v>1.319329</v>
      </c>
      <c r="C1076">
        <v>199020001</v>
      </c>
      <c r="D1076" t="s">
        <v>21407</v>
      </c>
      <c r="E1076" s="19" t="s">
        <v>21408</v>
      </c>
      <c r="F1076" s="26" t="s">
        <v>26</v>
      </c>
      <c r="G1076" s="27">
        <v>1</v>
      </c>
      <c r="H1076" s="27">
        <v>9</v>
      </c>
      <c r="I1076" s="38">
        <v>0.2</v>
      </c>
    </row>
    <row r="1077" spans="1:9" x14ac:dyDescent="0.75">
      <c r="A1077">
        <v>1261</v>
      </c>
      <c r="B1077">
        <v>0.26155600000000001</v>
      </c>
      <c r="C1077">
        <v>199020008</v>
      </c>
      <c r="D1077" t="s">
        <v>36332</v>
      </c>
      <c r="E1077" s="20" t="s">
        <v>36333</v>
      </c>
      <c r="F1077" s="26" t="s">
        <v>26</v>
      </c>
      <c r="G1077" s="27">
        <v>1</v>
      </c>
      <c r="H1077" s="27">
        <v>10</v>
      </c>
      <c r="I1077" s="33">
        <v>0.1</v>
      </c>
    </row>
    <row r="1078" spans="1:9" x14ac:dyDescent="0.75">
      <c r="A1078">
        <v>1030</v>
      </c>
      <c r="B1078">
        <v>0.19081899999999999</v>
      </c>
      <c r="C1078">
        <v>199015008</v>
      </c>
      <c r="D1078" t="s">
        <v>39395</v>
      </c>
      <c r="E1078" s="20" t="s">
        <v>39396</v>
      </c>
      <c r="F1078" s="26" t="s">
        <v>26</v>
      </c>
      <c r="G1078" s="27">
        <v>1</v>
      </c>
      <c r="H1078" s="27">
        <v>10</v>
      </c>
      <c r="I1078" s="33">
        <v>0.1</v>
      </c>
    </row>
    <row r="1079" spans="1:9" x14ac:dyDescent="0.75">
      <c r="A1079">
        <v>1179</v>
      </c>
      <c r="B1079">
        <v>0.913748</v>
      </c>
      <c r="C1079">
        <v>199017037</v>
      </c>
      <c r="D1079" t="s">
        <v>33612</v>
      </c>
      <c r="E1079" s="20" t="s">
        <v>33613</v>
      </c>
      <c r="F1079" s="26" t="s">
        <v>26</v>
      </c>
      <c r="G1079" s="27">
        <v>1</v>
      </c>
      <c r="H1079" s="27">
        <v>10</v>
      </c>
      <c r="I1079" s="33">
        <v>0.1</v>
      </c>
    </row>
    <row r="1080" spans="1:9" x14ac:dyDescent="0.75">
      <c r="A1080">
        <v>1174</v>
      </c>
      <c r="B1080">
        <v>2.4093450000000001</v>
      </c>
      <c r="C1080">
        <v>199017032</v>
      </c>
      <c r="D1080" t="s">
        <v>12501</v>
      </c>
      <c r="E1080" s="18" t="s">
        <v>12502</v>
      </c>
      <c r="F1080" s="26" t="s">
        <v>26</v>
      </c>
      <c r="G1080" s="27">
        <v>1</v>
      </c>
      <c r="H1080" s="27">
        <v>8</v>
      </c>
      <c r="I1080" s="37">
        <v>0.3</v>
      </c>
    </row>
    <row r="1081" spans="1:9" x14ac:dyDescent="0.75">
      <c r="A1081">
        <v>1591</v>
      </c>
      <c r="B1081">
        <v>1.906908</v>
      </c>
      <c r="C1081">
        <v>199041101</v>
      </c>
      <c r="D1081" t="s">
        <v>13263</v>
      </c>
      <c r="E1081" s="18" t="s">
        <v>13264</v>
      </c>
      <c r="F1081" s="26" t="s">
        <v>26</v>
      </c>
      <c r="G1081" s="27">
        <v>1</v>
      </c>
      <c r="H1081" s="27">
        <v>8</v>
      </c>
      <c r="I1081" s="37">
        <v>0.3</v>
      </c>
    </row>
    <row r="1082" spans="1:9" x14ac:dyDescent="0.75">
      <c r="A1082">
        <v>1709</v>
      </c>
      <c r="B1082">
        <v>0.437861</v>
      </c>
      <c r="C1082">
        <v>199047025</v>
      </c>
      <c r="D1082" t="s">
        <v>35631</v>
      </c>
      <c r="E1082" s="20" t="s">
        <v>35632</v>
      </c>
      <c r="F1082" s="26" t="s">
        <v>26</v>
      </c>
      <c r="G1082" s="27">
        <v>1</v>
      </c>
      <c r="H1082" s="27">
        <v>10</v>
      </c>
      <c r="I1082" s="33">
        <v>0.1</v>
      </c>
    </row>
    <row r="1083" spans="1:9" x14ac:dyDescent="0.75">
      <c r="A1083">
        <v>1615</v>
      </c>
      <c r="B1083">
        <v>0.64497599999999999</v>
      </c>
      <c r="C1083">
        <v>199045008</v>
      </c>
      <c r="D1083" t="s">
        <v>38737</v>
      </c>
      <c r="E1083" s="20" t="s">
        <v>38738</v>
      </c>
      <c r="F1083" s="26" t="s">
        <v>26</v>
      </c>
      <c r="G1083" s="27">
        <v>1</v>
      </c>
      <c r="H1083" s="27">
        <v>10</v>
      </c>
      <c r="I1083" s="33">
        <v>0.1</v>
      </c>
    </row>
    <row r="1084" spans="1:9" x14ac:dyDescent="0.75">
      <c r="A1084">
        <v>1614</v>
      </c>
      <c r="B1084">
        <v>1.6986239999999999</v>
      </c>
      <c r="C1084">
        <v>199045007</v>
      </c>
      <c r="D1084" t="s">
        <v>40228</v>
      </c>
      <c r="E1084" s="20" t="s">
        <v>40229</v>
      </c>
      <c r="F1084" s="26" t="s">
        <v>26</v>
      </c>
      <c r="G1084" s="27">
        <v>1</v>
      </c>
      <c r="H1084" s="27">
        <v>10</v>
      </c>
      <c r="I1084" s="33">
        <v>0.1</v>
      </c>
    </row>
    <row r="1085" spans="1:9" x14ac:dyDescent="0.75">
      <c r="A1085">
        <v>1243</v>
      </c>
      <c r="B1085">
        <v>0.192556</v>
      </c>
      <c r="C1085">
        <v>199019021</v>
      </c>
      <c r="D1085" t="s">
        <v>35028</v>
      </c>
      <c r="E1085" s="20" t="s">
        <v>35029</v>
      </c>
      <c r="F1085" s="26" t="s">
        <v>26</v>
      </c>
      <c r="G1085" s="27">
        <v>1</v>
      </c>
      <c r="H1085" s="27">
        <v>10</v>
      </c>
      <c r="I1085" s="33">
        <v>0.1</v>
      </c>
    </row>
    <row r="1086" spans="1:9" x14ac:dyDescent="0.75">
      <c r="A1086">
        <v>1279</v>
      </c>
      <c r="B1086">
        <v>0.68661300000000003</v>
      </c>
      <c r="C1086">
        <v>199020026</v>
      </c>
      <c r="D1086" t="s">
        <v>26772</v>
      </c>
      <c r="E1086" s="20" t="s">
        <v>26773</v>
      </c>
      <c r="F1086" s="26" t="s">
        <v>26</v>
      </c>
      <c r="G1086" s="27">
        <v>1</v>
      </c>
      <c r="H1086" s="27">
        <v>10</v>
      </c>
      <c r="I1086" s="33">
        <v>0.1</v>
      </c>
    </row>
    <row r="1087" spans="1:9" x14ac:dyDescent="0.75">
      <c r="A1087">
        <v>1230</v>
      </c>
      <c r="B1087">
        <v>0.104988</v>
      </c>
      <c r="C1087">
        <v>199019008</v>
      </c>
      <c r="D1087" t="s">
        <v>39552</v>
      </c>
      <c r="E1087" s="20" t="s">
        <v>39553</v>
      </c>
      <c r="F1087" s="26" t="s">
        <v>26</v>
      </c>
      <c r="G1087" s="27">
        <v>1</v>
      </c>
      <c r="H1087" s="27">
        <v>10</v>
      </c>
      <c r="I1087" s="33">
        <v>0.1</v>
      </c>
    </row>
    <row r="1088" spans="1:9" x14ac:dyDescent="0.75">
      <c r="A1088">
        <v>1241</v>
      </c>
      <c r="B1088">
        <v>0.225996</v>
      </c>
      <c r="C1088">
        <v>199019019</v>
      </c>
      <c r="D1088" t="s">
        <v>32734</v>
      </c>
      <c r="E1088" s="20" t="s">
        <v>32735</v>
      </c>
      <c r="F1088" s="26" t="s">
        <v>26</v>
      </c>
      <c r="G1088" s="27">
        <v>1</v>
      </c>
      <c r="H1088" s="27">
        <v>10</v>
      </c>
      <c r="I1088" s="33">
        <v>0.1</v>
      </c>
    </row>
    <row r="1089" spans="1:9" x14ac:dyDescent="0.75">
      <c r="A1089">
        <v>1107</v>
      </c>
      <c r="B1089">
        <v>2.8053999999999999E-2</v>
      </c>
      <c r="C1089">
        <v>199016067</v>
      </c>
      <c r="D1089" t="s">
        <v>38060</v>
      </c>
      <c r="E1089" s="20" t="s">
        <v>38061</v>
      </c>
      <c r="F1089" s="26" t="s">
        <v>26</v>
      </c>
      <c r="G1089" s="27">
        <v>1</v>
      </c>
      <c r="H1089" s="27">
        <v>10</v>
      </c>
      <c r="I1089" s="33">
        <v>0.1</v>
      </c>
    </row>
    <row r="1090" spans="1:9" x14ac:dyDescent="0.75">
      <c r="A1090">
        <v>1139</v>
      </c>
      <c r="B1090">
        <v>0.13018199999999999</v>
      </c>
      <c r="C1090">
        <v>199016099</v>
      </c>
      <c r="D1090" t="s">
        <v>42045</v>
      </c>
      <c r="E1090" s="20" t="s">
        <v>42046</v>
      </c>
      <c r="F1090" s="26" t="s">
        <v>26</v>
      </c>
      <c r="G1090" s="27">
        <v>1</v>
      </c>
      <c r="H1090" s="27">
        <v>10</v>
      </c>
      <c r="I1090" s="33">
        <v>0.1</v>
      </c>
    </row>
    <row r="1091" spans="1:9" x14ac:dyDescent="0.75">
      <c r="A1091">
        <v>611</v>
      </c>
      <c r="B1091">
        <v>0.89815900000000004</v>
      </c>
      <c r="C1091">
        <v>199041119</v>
      </c>
      <c r="D1091" t="s">
        <v>10946</v>
      </c>
      <c r="E1091" s="17" t="s">
        <v>10947</v>
      </c>
      <c r="F1091" s="26" t="s">
        <v>26</v>
      </c>
      <c r="G1091" s="27">
        <v>1</v>
      </c>
      <c r="H1091" s="27">
        <v>7</v>
      </c>
      <c r="I1091" s="36">
        <v>0.4</v>
      </c>
    </row>
    <row r="1092" spans="1:9" x14ac:dyDescent="0.75">
      <c r="A1092">
        <v>1600</v>
      </c>
      <c r="B1092">
        <v>3.9135810000000002</v>
      </c>
      <c r="C1092">
        <v>199041110</v>
      </c>
      <c r="D1092" t="s">
        <v>37370</v>
      </c>
      <c r="E1092" s="20" t="s">
        <v>37371</v>
      </c>
      <c r="F1092" s="26" t="s">
        <v>26</v>
      </c>
      <c r="G1092" s="27">
        <v>1</v>
      </c>
      <c r="H1092" s="27">
        <v>10</v>
      </c>
      <c r="I1092" s="33">
        <v>0.1</v>
      </c>
    </row>
    <row r="1093" spans="1:9" x14ac:dyDescent="0.75">
      <c r="A1093">
        <v>1623</v>
      </c>
      <c r="B1093">
        <v>0.17369999999999999</v>
      </c>
      <c r="C1093">
        <v>199045016</v>
      </c>
      <c r="D1093" t="s">
        <v>39508</v>
      </c>
      <c r="E1093" s="20" t="s">
        <v>39509</v>
      </c>
      <c r="F1093" s="26" t="s">
        <v>26</v>
      </c>
      <c r="G1093" s="27">
        <v>1</v>
      </c>
      <c r="H1093" s="27">
        <v>10</v>
      </c>
      <c r="I1093" s="33">
        <v>0.1</v>
      </c>
    </row>
    <row r="1094" spans="1:9" x14ac:dyDescent="0.75">
      <c r="A1094">
        <v>1076</v>
      </c>
      <c r="B1094">
        <v>0.55752800000000002</v>
      </c>
      <c r="C1094">
        <v>199016020</v>
      </c>
      <c r="D1094" t="s">
        <v>33813</v>
      </c>
      <c r="E1094" s="20" t="s">
        <v>33814</v>
      </c>
      <c r="F1094" s="26" t="s">
        <v>26</v>
      </c>
      <c r="G1094" s="27">
        <v>1</v>
      </c>
      <c r="H1094" s="27">
        <v>10</v>
      </c>
      <c r="I1094" s="33">
        <v>0.1</v>
      </c>
    </row>
    <row r="1095" spans="1:9" x14ac:dyDescent="0.75">
      <c r="A1095">
        <v>1084</v>
      </c>
      <c r="B1095">
        <v>1.5231539999999999</v>
      </c>
      <c r="C1095">
        <v>199016028</v>
      </c>
      <c r="D1095" t="s">
        <v>26421</v>
      </c>
      <c r="E1095" s="20" t="s">
        <v>26422</v>
      </c>
      <c r="F1095" s="26" t="s">
        <v>26</v>
      </c>
      <c r="G1095" s="27">
        <v>1</v>
      </c>
      <c r="H1095" s="27">
        <v>10</v>
      </c>
      <c r="I1095" s="33">
        <v>0.1</v>
      </c>
    </row>
    <row r="1096" spans="1:9" x14ac:dyDescent="0.75">
      <c r="A1096">
        <v>1074</v>
      </c>
      <c r="B1096">
        <v>0.41113499999999997</v>
      </c>
      <c r="C1096">
        <v>199016018</v>
      </c>
      <c r="D1096" t="s">
        <v>35844</v>
      </c>
      <c r="E1096" s="20" t="s">
        <v>35845</v>
      </c>
      <c r="F1096" s="26" t="s">
        <v>26</v>
      </c>
      <c r="G1096" s="27">
        <v>1</v>
      </c>
      <c r="H1096" s="27">
        <v>10</v>
      </c>
      <c r="I1096" s="33">
        <v>0.1</v>
      </c>
    </row>
    <row r="1097" spans="1:9" x14ac:dyDescent="0.75">
      <c r="A1097">
        <v>1077</v>
      </c>
      <c r="B1097">
        <v>0.42369099999999998</v>
      </c>
      <c r="C1097">
        <v>199016021</v>
      </c>
      <c r="D1097" t="s">
        <v>37501</v>
      </c>
      <c r="E1097" s="20" t="s">
        <v>37502</v>
      </c>
      <c r="F1097" s="26" t="s">
        <v>26</v>
      </c>
      <c r="G1097" s="27">
        <v>1</v>
      </c>
      <c r="H1097" s="27">
        <v>10</v>
      </c>
      <c r="I1097" s="33">
        <v>0.1</v>
      </c>
    </row>
    <row r="1098" spans="1:9" x14ac:dyDescent="0.75">
      <c r="A1098">
        <v>1621</v>
      </c>
      <c r="B1098">
        <v>0.16227900000000001</v>
      </c>
      <c r="C1098">
        <v>199045014</v>
      </c>
      <c r="D1098" t="s">
        <v>39856</v>
      </c>
      <c r="E1098" s="20" t="s">
        <v>39857</v>
      </c>
      <c r="F1098" s="26" t="s">
        <v>26</v>
      </c>
      <c r="G1098" s="27">
        <v>1</v>
      </c>
      <c r="H1098" s="27">
        <v>10</v>
      </c>
      <c r="I1098" s="33">
        <v>0.1</v>
      </c>
    </row>
    <row r="1099" spans="1:9" x14ac:dyDescent="0.75">
      <c r="A1099">
        <v>572</v>
      </c>
      <c r="B1099">
        <v>4.9946999999999998E-2</v>
      </c>
      <c r="C1099">
        <v>199016061</v>
      </c>
      <c r="D1099" t="s">
        <v>39724</v>
      </c>
      <c r="E1099" s="20" t="s">
        <v>39725</v>
      </c>
      <c r="F1099" s="26" t="s">
        <v>26</v>
      </c>
      <c r="G1099" s="27">
        <v>1</v>
      </c>
      <c r="H1099" s="27">
        <v>10</v>
      </c>
      <c r="I1099" s="33">
        <v>0.1</v>
      </c>
    </row>
    <row r="1100" spans="1:9" x14ac:dyDescent="0.75">
      <c r="A1100">
        <v>567</v>
      </c>
      <c r="B1100">
        <v>1.4577249999999999</v>
      </c>
      <c r="C1100">
        <v>199016056</v>
      </c>
      <c r="D1100" t="s">
        <v>38880</v>
      </c>
      <c r="E1100" s="20" t="s">
        <v>38881</v>
      </c>
      <c r="F1100" s="26" t="s">
        <v>26</v>
      </c>
      <c r="G1100" s="27">
        <v>1</v>
      </c>
      <c r="H1100" s="27">
        <v>10</v>
      </c>
      <c r="I1100" s="33">
        <v>0.1</v>
      </c>
    </row>
    <row r="1101" spans="1:9" x14ac:dyDescent="0.75">
      <c r="A1101">
        <v>570</v>
      </c>
      <c r="B1101">
        <v>2.2881079999999998</v>
      </c>
      <c r="C1101">
        <v>199016059</v>
      </c>
      <c r="D1101" t="s">
        <v>41067</v>
      </c>
      <c r="E1101" s="20" t="s">
        <v>41068</v>
      </c>
      <c r="F1101" s="26" t="s">
        <v>26</v>
      </c>
      <c r="G1101" s="27">
        <v>1</v>
      </c>
      <c r="H1101" s="27">
        <v>10</v>
      </c>
      <c r="I1101" s="33">
        <v>0.1</v>
      </c>
    </row>
    <row r="1102" spans="1:9" x14ac:dyDescent="0.75">
      <c r="A1102">
        <v>1717</v>
      </c>
      <c r="B1102">
        <v>0.50284600000000002</v>
      </c>
      <c r="C1102">
        <v>199050006</v>
      </c>
      <c r="D1102" t="s">
        <v>38882</v>
      </c>
      <c r="E1102" s="20" t="s">
        <v>38883</v>
      </c>
      <c r="F1102" s="26" t="s">
        <v>26</v>
      </c>
      <c r="G1102" s="27">
        <v>1</v>
      </c>
      <c r="H1102" s="27">
        <v>10</v>
      </c>
      <c r="I1102" s="33">
        <v>0.1</v>
      </c>
    </row>
    <row r="1103" spans="1:9" x14ac:dyDescent="0.75">
      <c r="A1103">
        <v>1693</v>
      </c>
      <c r="B1103">
        <v>3.4054790000000001</v>
      </c>
      <c r="C1103">
        <v>199047009</v>
      </c>
      <c r="D1103" t="s">
        <v>8706</v>
      </c>
      <c r="E1103" s="16" t="s">
        <v>8707</v>
      </c>
      <c r="F1103" s="26" t="s">
        <v>26</v>
      </c>
      <c r="G1103" s="27">
        <v>1</v>
      </c>
      <c r="H1103" s="27">
        <v>6</v>
      </c>
      <c r="I1103" s="35">
        <v>0.5</v>
      </c>
    </row>
    <row r="1104" spans="1:9" x14ac:dyDescent="0.75">
      <c r="A1104">
        <v>1494</v>
      </c>
      <c r="B1104">
        <v>8.2189929999999993</v>
      </c>
      <c r="C1104">
        <v>199039014</v>
      </c>
      <c r="D1104" t="s">
        <v>17465</v>
      </c>
      <c r="E1104" s="19" t="s">
        <v>17466</v>
      </c>
      <c r="F1104" s="26" t="s">
        <v>26</v>
      </c>
      <c r="G1104" s="27">
        <v>1</v>
      </c>
      <c r="H1104" s="27">
        <v>9</v>
      </c>
      <c r="I1104" s="38">
        <v>0.2</v>
      </c>
    </row>
    <row r="1105" spans="1:9" x14ac:dyDescent="0.75">
      <c r="A1105">
        <v>1497</v>
      </c>
      <c r="B1105">
        <v>2.2391190000000001</v>
      </c>
      <c r="C1105">
        <v>199039017</v>
      </c>
      <c r="D1105" t="s">
        <v>9277</v>
      </c>
      <c r="E1105" s="17" t="s">
        <v>9278</v>
      </c>
      <c r="F1105" s="26" t="s">
        <v>26</v>
      </c>
      <c r="G1105" s="27">
        <v>1</v>
      </c>
      <c r="H1105" s="27">
        <v>7</v>
      </c>
      <c r="I1105" s="36">
        <v>0.4</v>
      </c>
    </row>
    <row r="1106" spans="1:9" x14ac:dyDescent="0.75">
      <c r="A1106">
        <v>1689</v>
      </c>
      <c r="B1106">
        <v>0.32891900000000002</v>
      </c>
      <c r="C1106">
        <v>199047005</v>
      </c>
      <c r="D1106" t="s">
        <v>35958</v>
      </c>
      <c r="E1106" s="20" t="s">
        <v>35959</v>
      </c>
      <c r="F1106" s="26" t="s">
        <v>26</v>
      </c>
      <c r="G1106" s="27">
        <v>1</v>
      </c>
      <c r="H1106" s="27">
        <v>10</v>
      </c>
      <c r="I1106" s="33">
        <v>0.1</v>
      </c>
    </row>
    <row r="1107" spans="1:9" x14ac:dyDescent="0.75">
      <c r="A1107">
        <v>1450</v>
      </c>
      <c r="B1107">
        <v>0.24557300000000001</v>
      </c>
      <c r="C1107">
        <v>199036013</v>
      </c>
      <c r="D1107" t="s">
        <v>39283</v>
      </c>
      <c r="E1107" s="20" t="s">
        <v>39284</v>
      </c>
      <c r="F1107" s="26" t="s">
        <v>26</v>
      </c>
      <c r="G1107" s="27">
        <v>1</v>
      </c>
      <c r="H1107" s="27">
        <v>10</v>
      </c>
      <c r="I1107" s="33">
        <v>0.1</v>
      </c>
    </row>
    <row r="1108" spans="1:9" x14ac:dyDescent="0.75">
      <c r="A1108">
        <v>1639</v>
      </c>
      <c r="B1108">
        <v>0.18077399999999999</v>
      </c>
      <c r="C1108">
        <v>199045032</v>
      </c>
      <c r="D1108" t="s">
        <v>36872</v>
      </c>
      <c r="E1108" s="20" t="s">
        <v>36873</v>
      </c>
      <c r="F1108" s="26" t="s">
        <v>26</v>
      </c>
      <c r="G1108" s="27">
        <v>1</v>
      </c>
      <c r="H1108" s="27">
        <v>10</v>
      </c>
      <c r="I1108" s="33">
        <v>0.1</v>
      </c>
    </row>
    <row r="1109" spans="1:9" x14ac:dyDescent="0.75">
      <c r="A1109">
        <v>548</v>
      </c>
      <c r="B1109">
        <v>0.79162500000000002</v>
      </c>
      <c r="C1109">
        <v>199014018</v>
      </c>
      <c r="D1109" t="s">
        <v>19597</v>
      </c>
      <c r="E1109" s="19" t="s">
        <v>19598</v>
      </c>
      <c r="F1109" s="26" t="s">
        <v>26</v>
      </c>
      <c r="G1109" s="27">
        <v>1</v>
      </c>
      <c r="H1109" s="27">
        <v>9</v>
      </c>
      <c r="I1109" s="38">
        <v>0.2</v>
      </c>
    </row>
    <row r="1110" spans="1:9" x14ac:dyDescent="0.75">
      <c r="A1110">
        <v>1217</v>
      </c>
      <c r="B1110">
        <v>0.13472400000000001</v>
      </c>
      <c r="C1110">
        <v>199018026</v>
      </c>
      <c r="D1110" t="s">
        <v>38331</v>
      </c>
      <c r="E1110" s="20" t="s">
        <v>38332</v>
      </c>
      <c r="F1110" s="26" t="s">
        <v>26</v>
      </c>
      <c r="G1110" s="27">
        <v>1</v>
      </c>
      <c r="H1110" s="27">
        <v>10</v>
      </c>
      <c r="I1110" s="33">
        <v>0.1</v>
      </c>
    </row>
    <row r="1111" spans="1:9" x14ac:dyDescent="0.75">
      <c r="A1111">
        <v>1742</v>
      </c>
      <c r="B1111">
        <v>1.2074119999999999</v>
      </c>
      <c r="C1111">
        <v>199052003</v>
      </c>
      <c r="D1111" t="s">
        <v>23279</v>
      </c>
      <c r="E1111" s="20" t="s">
        <v>23280</v>
      </c>
      <c r="F1111" s="26" t="s">
        <v>26</v>
      </c>
      <c r="G1111" s="27">
        <v>1</v>
      </c>
      <c r="H1111" s="27">
        <v>10</v>
      </c>
      <c r="I1111" s="33">
        <v>0.1</v>
      </c>
    </row>
    <row r="1112" spans="1:9" x14ac:dyDescent="0.75">
      <c r="A1112">
        <v>1327</v>
      </c>
      <c r="B1112">
        <v>0.37132199999999999</v>
      </c>
      <c r="C1112">
        <v>199022019</v>
      </c>
      <c r="D1112" t="s">
        <v>16575</v>
      </c>
      <c r="E1112" s="19" t="s">
        <v>16576</v>
      </c>
      <c r="F1112" s="26" t="s">
        <v>26</v>
      </c>
      <c r="G1112" s="27">
        <v>1</v>
      </c>
      <c r="H1112" s="27">
        <v>9</v>
      </c>
      <c r="I1112" s="38">
        <v>0.2</v>
      </c>
    </row>
    <row r="1113" spans="1:9" x14ac:dyDescent="0.75">
      <c r="A1113">
        <v>1105</v>
      </c>
      <c r="B1113">
        <v>9.9302000000000001E-2</v>
      </c>
      <c r="C1113">
        <v>199016049</v>
      </c>
      <c r="D1113" t="s">
        <v>39175</v>
      </c>
      <c r="E1113" s="20" t="s">
        <v>39176</v>
      </c>
      <c r="F1113" s="26" t="s">
        <v>26</v>
      </c>
      <c r="G1113" s="27">
        <v>1</v>
      </c>
      <c r="H1113" s="27">
        <v>10</v>
      </c>
      <c r="I1113" s="33">
        <v>0.1</v>
      </c>
    </row>
    <row r="1114" spans="1:9" x14ac:dyDescent="0.75">
      <c r="A1114">
        <v>1552</v>
      </c>
      <c r="B1114">
        <v>0.30585299999999999</v>
      </c>
      <c r="C1114">
        <v>199041062</v>
      </c>
      <c r="D1114" t="s">
        <v>36369</v>
      </c>
      <c r="E1114" s="20" t="s">
        <v>36370</v>
      </c>
      <c r="F1114" s="26" t="s">
        <v>26</v>
      </c>
      <c r="G1114" s="27">
        <v>1</v>
      </c>
      <c r="H1114" s="27">
        <v>10</v>
      </c>
      <c r="I1114" s="33">
        <v>0.1</v>
      </c>
    </row>
    <row r="1115" spans="1:9" x14ac:dyDescent="0.75">
      <c r="A1115">
        <v>995</v>
      </c>
      <c r="B1115">
        <v>1.726234</v>
      </c>
      <c r="C1115">
        <v>199013005</v>
      </c>
      <c r="D1115" t="s">
        <v>16822</v>
      </c>
      <c r="E1115" s="19" t="s">
        <v>16823</v>
      </c>
      <c r="F1115" s="26" t="s">
        <v>26</v>
      </c>
      <c r="G1115" s="27">
        <v>1</v>
      </c>
      <c r="H1115" s="27">
        <v>9</v>
      </c>
      <c r="I1115" s="38">
        <v>0.2</v>
      </c>
    </row>
    <row r="1116" spans="1:9" x14ac:dyDescent="0.75">
      <c r="A1116">
        <v>1732</v>
      </c>
      <c r="B1116">
        <v>1.53895</v>
      </c>
      <c r="C1116">
        <v>199051010</v>
      </c>
      <c r="D1116" t="s">
        <v>1495</v>
      </c>
      <c r="E1116" s="12" t="s">
        <v>1496</v>
      </c>
      <c r="F1116" s="26" t="s">
        <v>26</v>
      </c>
      <c r="G1116" s="27">
        <v>1</v>
      </c>
      <c r="H1116" s="27">
        <v>2</v>
      </c>
      <c r="I1116" s="30">
        <v>0.9</v>
      </c>
    </row>
    <row r="1117" spans="1:9" x14ac:dyDescent="0.75">
      <c r="A1117">
        <v>580</v>
      </c>
      <c r="B1117">
        <v>0.20518</v>
      </c>
      <c r="C1117">
        <v>199029011</v>
      </c>
      <c r="D1117" t="s">
        <v>32764</v>
      </c>
      <c r="E1117" s="20" t="s">
        <v>816</v>
      </c>
      <c r="F1117" s="26" t="s">
        <v>26</v>
      </c>
      <c r="G1117" s="27">
        <v>1</v>
      </c>
      <c r="H1117" s="27">
        <v>10</v>
      </c>
      <c r="I1117" s="33">
        <v>0.1</v>
      </c>
    </row>
    <row r="1118" spans="1:9" x14ac:dyDescent="0.75">
      <c r="A1118">
        <v>562</v>
      </c>
      <c r="B1118">
        <v>5.0604999999999997E-2</v>
      </c>
      <c r="C1118">
        <v>199016051</v>
      </c>
      <c r="D1118" t="s">
        <v>39522</v>
      </c>
      <c r="E1118" s="20" t="s">
        <v>39523</v>
      </c>
      <c r="F1118" s="26" t="s">
        <v>26</v>
      </c>
      <c r="G1118" s="27">
        <v>1</v>
      </c>
      <c r="H1118" s="27">
        <v>10</v>
      </c>
      <c r="I1118" s="33">
        <v>0.1</v>
      </c>
    </row>
    <row r="1119" spans="1:9" x14ac:dyDescent="0.75">
      <c r="A1119">
        <v>1005</v>
      </c>
      <c r="B1119">
        <v>0.51032200000000005</v>
      </c>
      <c r="C1119">
        <v>199013015</v>
      </c>
      <c r="D1119" t="s">
        <v>35695</v>
      </c>
      <c r="E1119" s="20" t="s">
        <v>11009</v>
      </c>
      <c r="F1119" s="26" t="s">
        <v>26</v>
      </c>
      <c r="G1119" s="27">
        <v>1</v>
      </c>
      <c r="H1119" s="27">
        <v>10</v>
      </c>
      <c r="I1119" s="33">
        <v>0.1</v>
      </c>
    </row>
    <row r="1120" spans="1:9" x14ac:dyDescent="0.75">
      <c r="A1120">
        <v>1018</v>
      </c>
      <c r="B1120">
        <v>1.0350440000000001</v>
      </c>
      <c r="C1120">
        <v>199014007</v>
      </c>
      <c r="D1120" t="s">
        <v>32533</v>
      </c>
      <c r="E1120" s="20" t="s">
        <v>32534</v>
      </c>
      <c r="F1120" s="26" t="s">
        <v>26</v>
      </c>
      <c r="G1120" s="27">
        <v>1</v>
      </c>
      <c r="H1120" s="27">
        <v>10</v>
      </c>
      <c r="I1120" s="33">
        <v>0.1</v>
      </c>
    </row>
    <row r="1121" spans="1:9" x14ac:dyDescent="0.75">
      <c r="A1121">
        <v>1427</v>
      </c>
      <c r="B1121">
        <v>0.68900399999999995</v>
      </c>
      <c r="C1121">
        <v>199035003</v>
      </c>
      <c r="D1121" t="s">
        <v>42011</v>
      </c>
      <c r="E1121" s="20" t="s">
        <v>42012</v>
      </c>
      <c r="F1121" s="26" t="s">
        <v>26</v>
      </c>
      <c r="G1121" s="27">
        <v>1</v>
      </c>
      <c r="H1121" s="27">
        <v>10</v>
      </c>
      <c r="I1121" s="33">
        <v>0.1</v>
      </c>
    </row>
    <row r="1122" spans="1:9" x14ac:dyDescent="0.75">
      <c r="A1122">
        <v>1019</v>
      </c>
      <c r="B1122">
        <v>0.16922999999999999</v>
      </c>
      <c r="C1122">
        <v>199014008</v>
      </c>
      <c r="D1122" t="s">
        <v>37827</v>
      </c>
      <c r="E1122" s="20" t="s">
        <v>37828</v>
      </c>
      <c r="F1122" s="26" t="s">
        <v>26</v>
      </c>
      <c r="G1122" s="27">
        <v>1</v>
      </c>
      <c r="H1122" s="27">
        <v>10</v>
      </c>
      <c r="I1122" s="33">
        <v>0.1</v>
      </c>
    </row>
    <row r="1123" spans="1:9" x14ac:dyDescent="0.75">
      <c r="A1123">
        <v>592</v>
      </c>
      <c r="B1123">
        <v>1.311806</v>
      </c>
      <c r="C1123">
        <v>199029023</v>
      </c>
      <c r="D1123" t="s">
        <v>14043</v>
      </c>
      <c r="E1123" s="19" t="s">
        <v>14044</v>
      </c>
      <c r="F1123" s="26" t="s">
        <v>26</v>
      </c>
      <c r="G1123" s="27">
        <v>1</v>
      </c>
      <c r="H1123" s="27">
        <v>9</v>
      </c>
      <c r="I1123" s="38">
        <v>0.2</v>
      </c>
    </row>
    <row r="1124" spans="1:9" x14ac:dyDescent="0.75">
      <c r="A1124">
        <v>1416</v>
      </c>
      <c r="B1124">
        <v>0.29817900000000003</v>
      </c>
      <c r="C1124">
        <v>199033004</v>
      </c>
      <c r="D1124" t="s">
        <v>728</v>
      </c>
      <c r="E1124" s="12" t="s">
        <v>729</v>
      </c>
      <c r="F1124" s="26" t="s">
        <v>26</v>
      </c>
      <c r="G1124" s="27">
        <v>1</v>
      </c>
      <c r="H1124" s="27">
        <v>2</v>
      </c>
      <c r="I1124" s="30">
        <v>0.9</v>
      </c>
    </row>
    <row r="1125" spans="1:9" x14ac:dyDescent="0.75">
      <c r="A1125">
        <v>1587</v>
      </c>
      <c r="B1125">
        <v>0.51072899999999999</v>
      </c>
      <c r="C1125">
        <v>199041097</v>
      </c>
      <c r="D1125" t="s">
        <v>39359</v>
      </c>
      <c r="E1125" s="20" t="s">
        <v>39360</v>
      </c>
      <c r="F1125" s="26" t="s">
        <v>26</v>
      </c>
      <c r="G1125" s="27">
        <v>1</v>
      </c>
      <c r="H1125" s="27">
        <v>10</v>
      </c>
      <c r="I1125" s="33">
        <v>0.1</v>
      </c>
    </row>
    <row r="1126" spans="1:9" x14ac:dyDescent="0.75">
      <c r="A1126">
        <v>1385</v>
      </c>
      <c r="B1126">
        <v>0.47264899999999999</v>
      </c>
      <c r="C1126">
        <v>199029005</v>
      </c>
      <c r="D1126" t="s">
        <v>30576</v>
      </c>
      <c r="E1126" s="20" t="s">
        <v>30577</v>
      </c>
      <c r="F1126" s="26" t="s">
        <v>26</v>
      </c>
      <c r="G1126" s="27">
        <v>1</v>
      </c>
      <c r="H1126" s="27">
        <v>10</v>
      </c>
      <c r="I1126" s="33">
        <v>0.1</v>
      </c>
    </row>
    <row r="1127" spans="1:9" x14ac:dyDescent="0.75">
      <c r="A1127">
        <v>1518</v>
      </c>
      <c r="B1127">
        <v>3.414215</v>
      </c>
      <c r="C1127">
        <v>199041013</v>
      </c>
      <c r="D1127" t="s">
        <v>42005</v>
      </c>
      <c r="E1127" s="20" t="s">
        <v>42006</v>
      </c>
      <c r="F1127" s="26" t="s">
        <v>26</v>
      </c>
      <c r="G1127" s="27">
        <v>1</v>
      </c>
      <c r="H1127" s="27">
        <v>10</v>
      </c>
      <c r="I1127" s="33">
        <v>0.1</v>
      </c>
    </row>
    <row r="1128" spans="1:9" x14ac:dyDescent="0.75">
      <c r="A1128">
        <v>603</v>
      </c>
      <c r="B1128">
        <v>27.041689000000002</v>
      </c>
      <c r="C1128">
        <v>199041031</v>
      </c>
      <c r="D1128" t="s">
        <v>40979</v>
      </c>
      <c r="E1128" s="20" t="s">
        <v>40980</v>
      </c>
      <c r="F1128" s="26" t="s">
        <v>26</v>
      </c>
      <c r="G1128" s="27">
        <v>1</v>
      </c>
      <c r="H1128" s="27">
        <v>10</v>
      </c>
      <c r="I1128" s="33">
        <v>0.1</v>
      </c>
    </row>
    <row r="1129" spans="1:9" x14ac:dyDescent="0.75">
      <c r="A1129">
        <v>1003</v>
      </c>
      <c r="B1129">
        <v>6.1388129999999999</v>
      </c>
      <c r="C1129">
        <v>199013013</v>
      </c>
      <c r="D1129" t="s">
        <v>5427</v>
      </c>
      <c r="E1129" s="15" t="s">
        <v>5428</v>
      </c>
      <c r="F1129" s="26" t="s">
        <v>26</v>
      </c>
      <c r="G1129" s="27">
        <v>1</v>
      </c>
      <c r="H1129" s="27">
        <v>5</v>
      </c>
      <c r="I1129" s="34">
        <v>0.6</v>
      </c>
    </row>
    <row r="1130" spans="1:9" x14ac:dyDescent="0.75">
      <c r="A1130">
        <v>1492</v>
      </c>
      <c r="B1130">
        <v>4.3210509999999998</v>
      </c>
      <c r="C1130">
        <v>199039012</v>
      </c>
      <c r="D1130" t="s">
        <v>652</v>
      </c>
      <c r="E1130" s="11" t="s">
        <v>653</v>
      </c>
      <c r="F1130" s="26" t="s">
        <v>26</v>
      </c>
      <c r="G1130" s="27">
        <v>1</v>
      </c>
      <c r="H1130" s="27">
        <v>1</v>
      </c>
      <c r="I1130" s="28">
        <v>1</v>
      </c>
    </row>
    <row r="1131" spans="1:9" x14ac:dyDescent="0.75">
      <c r="A1131">
        <v>593</v>
      </c>
      <c r="B1131">
        <v>1.041766</v>
      </c>
      <c r="C1131">
        <v>199041021</v>
      </c>
      <c r="D1131" t="s">
        <v>22967</v>
      </c>
      <c r="E1131" s="20" t="s">
        <v>22968</v>
      </c>
      <c r="F1131" s="26" t="s">
        <v>26</v>
      </c>
      <c r="G1131" s="27">
        <v>1</v>
      </c>
      <c r="H1131" s="27">
        <v>10</v>
      </c>
      <c r="I1131" s="33">
        <v>0.1</v>
      </c>
    </row>
    <row r="1132" spans="1:9" x14ac:dyDescent="0.75">
      <c r="A1132">
        <v>1455</v>
      </c>
      <c r="B1132">
        <v>0.12648400000000001</v>
      </c>
      <c r="C1132">
        <v>199038003</v>
      </c>
      <c r="D1132" t="s">
        <v>31956</v>
      </c>
      <c r="E1132" s="20" t="s">
        <v>31957</v>
      </c>
      <c r="F1132" s="26" t="s">
        <v>26</v>
      </c>
      <c r="G1132" s="27">
        <v>1</v>
      </c>
      <c r="H1132" s="27">
        <v>10</v>
      </c>
      <c r="I1132" s="33">
        <v>0.1</v>
      </c>
    </row>
    <row r="1133" spans="1:9" x14ac:dyDescent="0.75">
      <c r="A1133">
        <v>1767</v>
      </c>
      <c r="B1133">
        <v>0.117393</v>
      </c>
      <c r="C1133">
        <v>199055013</v>
      </c>
      <c r="D1133" t="s">
        <v>29125</v>
      </c>
      <c r="E1133" s="20" t="s">
        <v>29126</v>
      </c>
      <c r="F1133" s="26" t="s">
        <v>26</v>
      </c>
      <c r="G1133" s="27">
        <v>1</v>
      </c>
      <c r="H1133" s="27">
        <v>10</v>
      </c>
      <c r="I1133" s="33">
        <v>0.1</v>
      </c>
    </row>
    <row r="1134" spans="1:9" x14ac:dyDescent="0.75">
      <c r="A1134">
        <v>566</v>
      </c>
      <c r="B1134">
        <v>0.731819</v>
      </c>
      <c r="C1134">
        <v>199016055</v>
      </c>
      <c r="D1134" t="s">
        <v>34196</v>
      </c>
      <c r="E1134" s="20" t="s">
        <v>34197</v>
      </c>
      <c r="F1134" s="26" t="s">
        <v>26</v>
      </c>
      <c r="G1134" s="27">
        <v>1</v>
      </c>
      <c r="H1134" s="27">
        <v>10</v>
      </c>
      <c r="I1134" s="33">
        <v>0.1</v>
      </c>
    </row>
    <row r="1135" spans="1:9" x14ac:dyDescent="0.75">
      <c r="A1135">
        <v>1431</v>
      </c>
      <c r="B1135">
        <v>1.1894899999999999</v>
      </c>
      <c r="C1135">
        <v>199035007</v>
      </c>
      <c r="D1135" t="s">
        <v>29133</v>
      </c>
      <c r="E1135" s="20" t="s">
        <v>29134</v>
      </c>
      <c r="F1135" s="26" t="s">
        <v>26</v>
      </c>
      <c r="G1135" s="27">
        <v>1</v>
      </c>
      <c r="H1135" s="27">
        <v>10</v>
      </c>
      <c r="I1135" s="33">
        <v>0.1</v>
      </c>
    </row>
    <row r="1136" spans="1:9" x14ac:dyDescent="0.75">
      <c r="A1136">
        <v>1158</v>
      </c>
      <c r="B1136">
        <v>0.56381000000000003</v>
      </c>
      <c r="C1136">
        <v>199017016</v>
      </c>
      <c r="D1136" t="s">
        <v>32793</v>
      </c>
      <c r="E1136" s="20" t="s">
        <v>32794</v>
      </c>
      <c r="F1136" s="26" t="s">
        <v>26</v>
      </c>
      <c r="G1136" s="27">
        <v>1</v>
      </c>
      <c r="H1136" s="27">
        <v>10</v>
      </c>
      <c r="I1136" s="33">
        <v>0.1</v>
      </c>
    </row>
    <row r="1137" spans="1:9" x14ac:dyDescent="0.75">
      <c r="A1137">
        <v>1330</v>
      </c>
      <c r="B1137">
        <v>1.437092</v>
      </c>
      <c r="C1137">
        <v>199023001</v>
      </c>
      <c r="D1137" t="s">
        <v>5678</v>
      </c>
      <c r="E1137" s="15" t="s">
        <v>5679</v>
      </c>
      <c r="F1137" s="26" t="s">
        <v>26</v>
      </c>
      <c r="G1137" s="27">
        <v>1</v>
      </c>
      <c r="H1137" s="27">
        <v>5</v>
      </c>
      <c r="I1137" s="34">
        <v>0.6</v>
      </c>
    </row>
    <row r="1138" spans="1:9" x14ac:dyDescent="0.75">
      <c r="A1138">
        <v>1733</v>
      </c>
      <c r="B1138">
        <v>0.97000799999999998</v>
      </c>
      <c r="C1138">
        <v>199051011</v>
      </c>
      <c r="D1138" t="s">
        <v>36172</v>
      </c>
      <c r="E1138" s="20" t="s">
        <v>36173</v>
      </c>
      <c r="F1138" s="26" t="s">
        <v>26</v>
      </c>
      <c r="G1138" s="27">
        <v>1</v>
      </c>
      <c r="H1138" s="27">
        <v>10</v>
      </c>
      <c r="I1138" s="33">
        <v>0.1</v>
      </c>
    </row>
    <row r="1139" spans="1:9" x14ac:dyDescent="0.75">
      <c r="A1139">
        <v>1649</v>
      </c>
      <c r="B1139">
        <v>0.26711200000000002</v>
      </c>
      <c r="C1139">
        <v>199045042</v>
      </c>
      <c r="D1139" t="s">
        <v>38625</v>
      </c>
      <c r="E1139" s="20" t="s">
        <v>38626</v>
      </c>
      <c r="F1139" s="26" t="s">
        <v>26</v>
      </c>
      <c r="G1139" s="27">
        <v>1</v>
      </c>
      <c r="H1139" s="27">
        <v>10</v>
      </c>
      <c r="I1139" s="33">
        <v>0.1</v>
      </c>
    </row>
    <row r="1140" spans="1:9" x14ac:dyDescent="0.75">
      <c r="A1140">
        <v>1692</v>
      </c>
      <c r="B1140">
        <v>0.20501900000000001</v>
      </c>
      <c r="C1140">
        <v>199047008</v>
      </c>
      <c r="D1140" t="s">
        <v>38377</v>
      </c>
      <c r="E1140" s="20" t="s">
        <v>38378</v>
      </c>
      <c r="F1140" s="26" t="s">
        <v>26</v>
      </c>
      <c r="G1140" s="27">
        <v>1</v>
      </c>
      <c r="H1140" s="27">
        <v>10</v>
      </c>
      <c r="I1140" s="33">
        <v>0.1</v>
      </c>
    </row>
    <row r="1141" spans="1:9" x14ac:dyDescent="0.75">
      <c r="A1141">
        <v>1361</v>
      </c>
      <c r="B1141">
        <v>0.25727899999999998</v>
      </c>
      <c r="C1141">
        <v>199025012</v>
      </c>
      <c r="D1141" t="s">
        <v>16543</v>
      </c>
      <c r="E1141" s="19" t="s">
        <v>16544</v>
      </c>
      <c r="F1141" s="26" t="s">
        <v>26</v>
      </c>
      <c r="G1141" s="27">
        <v>1</v>
      </c>
      <c r="H1141" s="27">
        <v>9</v>
      </c>
      <c r="I1141" s="38">
        <v>0.2</v>
      </c>
    </row>
    <row r="1142" spans="1:9" x14ac:dyDescent="0.75">
      <c r="A1142">
        <v>1574</v>
      </c>
      <c r="B1142">
        <v>0.52024400000000004</v>
      </c>
      <c r="C1142">
        <v>199041084</v>
      </c>
      <c r="D1142" t="s">
        <v>38721</v>
      </c>
      <c r="E1142" s="20" t="s">
        <v>38722</v>
      </c>
      <c r="F1142" s="26" t="s">
        <v>26</v>
      </c>
      <c r="G1142" s="27">
        <v>1</v>
      </c>
      <c r="H1142" s="27">
        <v>10</v>
      </c>
      <c r="I1142" s="33">
        <v>0.1</v>
      </c>
    </row>
    <row r="1143" spans="1:9" x14ac:dyDescent="0.75">
      <c r="A1143">
        <v>1676</v>
      </c>
      <c r="B1143">
        <v>3.3953999999999998E-2</v>
      </c>
      <c r="C1143">
        <v>199045069</v>
      </c>
      <c r="D1143" t="s">
        <v>38924</v>
      </c>
      <c r="E1143" s="20" t="s">
        <v>38925</v>
      </c>
      <c r="F1143" s="26" t="s">
        <v>26</v>
      </c>
      <c r="G1143" s="27">
        <v>1</v>
      </c>
      <c r="H1143" s="27">
        <v>10</v>
      </c>
      <c r="I1143" s="33">
        <v>0.1</v>
      </c>
    </row>
    <row r="1144" spans="1:9" x14ac:dyDescent="0.75">
      <c r="A1144">
        <v>1441</v>
      </c>
      <c r="B1144">
        <v>0.172259</v>
      </c>
      <c r="C1144">
        <v>199036004</v>
      </c>
      <c r="D1144" t="s">
        <v>31217</v>
      </c>
      <c r="E1144" s="20" t="s">
        <v>31218</v>
      </c>
      <c r="F1144" s="26" t="s">
        <v>26</v>
      </c>
      <c r="G1144" s="27">
        <v>1</v>
      </c>
      <c r="H1144" s="27">
        <v>10</v>
      </c>
      <c r="I1144" s="33">
        <v>0.1</v>
      </c>
    </row>
    <row r="1145" spans="1:9" x14ac:dyDescent="0.75">
      <c r="A1145">
        <v>1374</v>
      </c>
      <c r="B1145">
        <v>1.885751</v>
      </c>
      <c r="C1145">
        <v>199026013</v>
      </c>
      <c r="D1145" t="s">
        <v>24060</v>
      </c>
      <c r="E1145" s="20" t="s">
        <v>24061</v>
      </c>
      <c r="F1145" s="26" t="s">
        <v>26</v>
      </c>
      <c r="G1145" s="27">
        <v>1</v>
      </c>
      <c r="H1145" s="27">
        <v>10</v>
      </c>
      <c r="I1145" s="33">
        <v>0.1</v>
      </c>
    </row>
    <row r="1146" spans="1:9" x14ac:dyDescent="0.75">
      <c r="A1146">
        <v>1509</v>
      </c>
      <c r="B1146">
        <v>0.29213499999999998</v>
      </c>
      <c r="C1146">
        <v>199041004</v>
      </c>
      <c r="D1146" t="s">
        <v>18086</v>
      </c>
      <c r="E1146" s="19" t="s">
        <v>18087</v>
      </c>
      <c r="F1146" s="26" t="s">
        <v>26</v>
      </c>
      <c r="G1146" s="27">
        <v>1</v>
      </c>
      <c r="H1146" s="27">
        <v>9</v>
      </c>
      <c r="I1146" s="38">
        <v>0.2</v>
      </c>
    </row>
    <row r="1147" spans="1:9" x14ac:dyDescent="0.75">
      <c r="A1147">
        <v>618</v>
      </c>
      <c r="B1147">
        <v>0.60167000000000004</v>
      </c>
      <c r="C1147">
        <v>199042004</v>
      </c>
      <c r="D1147" t="s">
        <v>40482</v>
      </c>
      <c r="E1147" s="20" t="s">
        <v>40483</v>
      </c>
      <c r="F1147" s="26" t="s">
        <v>26</v>
      </c>
      <c r="G1147" s="27">
        <v>1</v>
      </c>
      <c r="H1147" s="27">
        <v>10</v>
      </c>
      <c r="I1147" s="33">
        <v>0.1</v>
      </c>
    </row>
    <row r="1148" spans="1:9" x14ac:dyDescent="0.75">
      <c r="A1148">
        <v>551</v>
      </c>
      <c r="B1148">
        <v>1.197247</v>
      </c>
      <c r="C1148">
        <v>199014021</v>
      </c>
      <c r="D1148" t="s">
        <v>22305</v>
      </c>
      <c r="E1148" s="20" t="s">
        <v>22306</v>
      </c>
      <c r="F1148" s="26" t="s">
        <v>26</v>
      </c>
      <c r="G1148" s="27">
        <v>1</v>
      </c>
      <c r="H1148" s="27">
        <v>10</v>
      </c>
      <c r="I1148" s="33">
        <v>0.1</v>
      </c>
    </row>
    <row r="1149" spans="1:9" x14ac:dyDescent="0.75">
      <c r="A1149">
        <v>1596</v>
      </c>
      <c r="B1149">
        <v>1.050664</v>
      </c>
      <c r="C1149">
        <v>199041106</v>
      </c>
      <c r="D1149" t="s">
        <v>33975</v>
      </c>
      <c r="E1149" s="20" t="s">
        <v>33976</v>
      </c>
      <c r="F1149" s="26" t="s">
        <v>26</v>
      </c>
      <c r="G1149" s="27">
        <v>1</v>
      </c>
      <c r="H1149" s="27">
        <v>10</v>
      </c>
      <c r="I1149" s="33">
        <v>0.1</v>
      </c>
    </row>
    <row r="1150" spans="1:9" x14ac:dyDescent="0.75">
      <c r="A1150">
        <v>1476</v>
      </c>
      <c r="B1150">
        <v>1.3000430000000001</v>
      </c>
      <c r="C1150">
        <v>199038024</v>
      </c>
      <c r="D1150" t="s">
        <v>1330</v>
      </c>
      <c r="E1150" s="12" t="s">
        <v>1331</v>
      </c>
      <c r="F1150" s="26" t="s">
        <v>26</v>
      </c>
      <c r="G1150" s="27">
        <v>1</v>
      </c>
      <c r="H1150" s="27">
        <v>2</v>
      </c>
      <c r="I1150" s="30">
        <v>0.9</v>
      </c>
    </row>
    <row r="1151" spans="1:9" x14ac:dyDescent="0.75">
      <c r="A1151">
        <v>1366</v>
      </c>
      <c r="B1151">
        <v>1.5119819999999999</v>
      </c>
      <c r="C1151">
        <v>199026005</v>
      </c>
      <c r="D1151" t="s">
        <v>10021</v>
      </c>
      <c r="E1151" s="17" t="s">
        <v>10022</v>
      </c>
      <c r="F1151" s="26" t="s">
        <v>26</v>
      </c>
      <c r="G1151" s="27">
        <v>1</v>
      </c>
      <c r="H1151" s="27">
        <v>7</v>
      </c>
      <c r="I1151" s="36">
        <v>0.4</v>
      </c>
    </row>
    <row r="1152" spans="1:9" x14ac:dyDescent="0.75">
      <c r="A1152">
        <v>1115</v>
      </c>
      <c r="B1152">
        <v>3.8972169999999999</v>
      </c>
      <c r="C1152">
        <v>199016075</v>
      </c>
      <c r="D1152" t="s">
        <v>13545</v>
      </c>
      <c r="E1152" s="19" t="s">
        <v>13546</v>
      </c>
      <c r="F1152" s="26" t="s">
        <v>26</v>
      </c>
      <c r="G1152" s="27">
        <v>1</v>
      </c>
      <c r="H1152" s="27">
        <v>9</v>
      </c>
      <c r="I1152" s="38">
        <v>0.2</v>
      </c>
    </row>
    <row r="1153" spans="1:9" x14ac:dyDescent="0.75">
      <c r="A1153">
        <v>1461</v>
      </c>
      <c r="B1153">
        <v>0.19486600000000001</v>
      </c>
      <c r="C1153">
        <v>199038009</v>
      </c>
      <c r="D1153" t="s">
        <v>10347</v>
      </c>
      <c r="E1153" s="17" t="s">
        <v>10348</v>
      </c>
      <c r="F1153" s="26" t="s">
        <v>26</v>
      </c>
      <c r="G1153" s="27">
        <v>1</v>
      </c>
      <c r="H1153" s="27">
        <v>7</v>
      </c>
      <c r="I1153" s="36">
        <v>0.4</v>
      </c>
    </row>
    <row r="1154" spans="1:9" x14ac:dyDescent="0.75">
      <c r="A1154">
        <v>1110</v>
      </c>
      <c r="B1154">
        <v>0.82286700000000002</v>
      </c>
      <c r="C1154">
        <v>199016070</v>
      </c>
      <c r="D1154" t="s">
        <v>42051</v>
      </c>
      <c r="E1154" s="20" t="s">
        <v>42052</v>
      </c>
      <c r="F1154" s="26" t="s">
        <v>26</v>
      </c>
      <c r="G1154" s="27">
        <v>1</v>
      </c>
      <c r="H1154" s="27">
        <v>10</v>
      </c>
      <c r="I1154" s="33">
        <v>0.1</v>
      </c>
    </row>
    <row r="1155" spans="1:9" x14ac:dyDescent="0.75">
      <c r="A1155">
        <v>1550</v>
      </c>
      <c r="B1155">
        <v>0.121251</v>
      </c>
      <c r="C1155">
        <v>199041060</v>
      </c>
      <c r="D1155" t="s">
        <v>34534</v>
      </c>
      <c r="E1155" s="20" t="s">
        <v>34535</v>
      </c>
      <c r="F1155" s="26" t="s">
        <v>26</v>
      </c>
      <c r="G1155" s="27">
        <v>1</v>
      </c>
      <c r="H1155" s="27">
        <v>10</v>
      </c>
      <c r="I1155" s="33">
        <v>0.1</v>
      </c>
    </row>
    <row r="1156" spans="1:9" x14ac:dyDescent="0.75">
      <c r="A1156">
        <v>1555</v>
      </c>
      <c r="B1156">
        <v>0.75741700000000001</v>
      </c>
      <c r="C1156">
        <v>199041065</v>
      </c>
      <c r="D1156" t="s">
        <v>25025</v>
      </c>
      <c r="E1156" s="20" t="s">
        <v>25026</v>
      </c>
      <c r="F1156" s="26" t="s">
        <v>26</v>
      </c>
      <c r="G1156" s="27">
        <v>1</v>
      </c>
      <c r="H1156" s="27">
        <v>10</v>
      </c>
      <c r="I1156" s="33">
        <v>0.1</v>
      </c>
    </row>
    <row r="1157" spans="1:9" x14ac:dyDescent="0.75">
      <c r="A1157">
        <v>454</v>
      </c>
      <c r="B1157">
        <v>0.454764</v>
      </c>
      <c r="C1157">
        <v>199035026</v>
      </c>
      <c r="D1157" t="s">
        <v>31304</v>
      </c>
      <c r="E1157" s="20" t="s">
        <v>31305</v>
      </c>
      <c r="F1157" s="26" t="s">
        <v>26</v>
      </c>
      <c r="G1157" s="27">
        <v>1</v>
      </c>
      <c r="H1157" s="27">
        <v>10</v>
      </c>
      <c r="I1157" s="33">
        <v>0.1</v>
      </c>
    </row>
    <row r="1158" spans="1:9" x14ac:dyDescent="0.75">
      <c r="A1158">
        <v>1116</v>
      </c>
      <c r="B1158">
        <v>1.030991</v>
      </c>
      <c r="C1158">
        <v>199016076</v>
      </c>
      <c r="D1158" t="s">
        <v>42049</v>
      </c>
      <c r="E1158" s="20" t="s">
        <v>42050</v>
      </c>
      <c r="F1158" s="26" t="s">
        <v>26</v>
      </c>
      <c r="G1158" s="27">
        <v>1</v>
      </c>
      <c r="H1158" s="27">
        <v>10</v>
      </c>
      <c r="I1158" s="33">
        <v>0.1</v>
      </c>
    </row>
    <row r="1159" spans="1:9" x14ac:dyDescent="0.75">
      <c r="A1159">
        <v>1364</v>
      </c>
      <c r="B1159">
        <v>0.86943999999999999</v>
      </c>
      <c r="C1159">
        <v>199026003</v>
      </c>
      <c r="D1159" t="s">
        <v>27692</v>
      </c>
      <c r="E1159" s="20" t="s">
        <v>27693</v>
      </c>
      <c r="F1159" s="26" t="s">
        <v>26</v>
      </c>
      <c r="G1159" s="27">
        <v>1</v>
      </c>
      <c r="H1159" s="27">
        <v>10</v>
      </c>
      <c r="I1159" s="33">
        <v>0.1</v>
      </c>
    </row>
    <row r="1160" spans="1:9" x14ac:dyDescent="0.75">
      <c r="A1160">
        <v>1053</v>
      </c>
      <c r="B1160">
        <v>0.91559800000000002</v>
      </c>
      <c r="C1160">
        <v>199015031</v>
      </c>
      <c r="D1160" t="s">
        <v>3314</v>
      </c>
      <c r="E1160" s="14" t="s">
        <v>3315</v>
      </c>
      <c r="F1160" s="26" t="s">
        <v>26</v>
      </c>
      <c r="G1160" s="27">
        <v>1</v>
      </c>
      <c r="H1160" s="27">
        <v>4</v>
      </c>
      <c r="I1160" s="32">
        <v>0.7</v>
      </c>
    </row>
    <row r="1161" spans="1:9" x14ac:dyDescent="0.75">
      <c r="A1161">
        <v>1156</v>
      </c>
      <c r="B1161">
        <v>1.3024</v>
      </c>
      <c r="C1161">
        <v>199017014</v>
      </c>
      <c r="D1161" t="s">
        <v>20776</v>
      </c>
      <c r="E1161" s="19" t="s">
        <v>6074</v>
      </c>
      <c r="F1161" s="26" t="s">
        <v>26</v>
      </c>
      <c r="G1161" s="27">
        <v>1</v>
      </c>
      <c r="H1161" s="27">
        <v>9</v>
      </c>
      <c r="I1161" s="38">
        <v>0.2</v>
      </c>
    </row>
    <row r="1162" spans="1:9" x14ac:dyDescent="0.75">
      <c r="A1162">
        <v>1157</v>
      </c>
      <c r="B1162">
        <v>7.0624000000000006E-2</v>
      </c>
      <c r="C1162">
        <v>199017015</v>
      </c>
      <c r="D1162" t="s">
        <v>40877</v>
      </c>
      <c r="E1162" s="20" t="s">
        <v>40878</v>
      </c>
      <c r="F1162" s="26" t="s">
        <v>26</v>
      </c>
      <c r="G1162" s="27">
        <v>1</v>
      </c>
      <c r="H1162" s="27">
        <v>10</v>
      </c>
      <c r="I1162" s="33">
        <v>0.1</v>
      </c>
    </row>
    <row r="1163" spans="1:9" x14ac:dyDescent="0.75">
      <c r="A1163">
        <v>1141</v>
      </c>
      <c r="B1163">
        <v>1.5066250000000001</v>
      </c>
      <c r="C1163">
        <v>199016101</v>
      </c>
      <c r="D1163" t="s">
        <v>42041</v>
      </c>
      <c r="E1163" s="20" t="s">
        <v>42042</v>
      </c>
      <c r="F1163" s="26" t="s">
        <v>26</v>
      </c>
      <c r="G1163" s="27">
        <v>1</v>
      </c>
      <c r="H1163" s="27">
        <v>10</v>
      </c>
      <c r="I1163" s="33">
        <v>0.1</v>
      </c>
    </row>
    <row r="1164" spans="1:9" x14ac:dyDescent="0.75">
      <c r="A1164">
        <v>605</v>
      </c>
      <c r="B1164">
        <v>0.27415400000000001</v>
      </c>
      <c r="C1164">
        <v>199041033</v>
      </c>
      <c r="D1164" t="s">
        <v>33076</v>
      </c>
      <c r="E1164" s="20" t="s">
        <v>33077</v>
      </c>
      <c r="F1164" s="26" t="s">
        <v>26</v>
      </c>
      <c r="G1164" s="27">
        <v>1</v>
      </c>
      <c r="H1164" s="27">
        <v>10</v>
      </c>
      <c r="I1164" s="33">
        <v>0.1</v>
      </c>
    </row>
    <row r="1165" spans="1:9" x14ac:dyDescent="0.75">
      <c r="A1165">
        <v>601</v>
      </c>
      <c r="B1165">
        <v>0.43402200000000002</v>
      </c>
      <c r="C1165">
        <v>199041029</v>
      </c>
      <c r="D1165" t="s">
        <v>42112</v>
      </c>
      <c r="E1165" s="20" t="s">
        <v>42113</v>
      </c>
      <c r="F1165" s="26" t="s">
        <v>26</v>
      </c>
      <c r="G1165" s="27">
        <v>1</v>
      </c>
      <c r="H1165" s="27">
        <v>10</v>
      </c>
      <c r="I1165" s="33">
        <v>0.1</v>
      </c>
    </row>
    <row r="1166" spans="1:9" x14ac:dyDescent="0.75">
      <c r="A1166">
        <v>1507</v>
      </c>
      <c r="B1166">
        <v>0.89989600000000003</v>
      </c>
      <c r="C1166">
        <v>199041002</v>
      </c>
      <c r="D1166" t="s">
        <v>39268</v>
      </c>
      <c r="E1166" s="20" t="s">
        <v>39269</v>
      </c>
      <c r="F1166" s="26" t="s">
        <v>26</v>
      </c>
      <c r="G1166" s="27">
        <v>1</v>
      </c>
      <c r="H1166" s="27">
        <v>10</v>
      </c>
      <c r="I1166" s="33">
        <v>0.1</v>
      </c>
    </row>
    <row r="1167" spans="1:9" x14ac:dyDescent="0.75">
      <c r="A1167">
        <v>1356</v>
      </c>
      <c r="B1167">
        <v>0.271507</v>
      </c>
      <c r="C1167">
        <v>199025007</v>
      </c>
      <c r="D1167" t="s">
        <v>35684</v>
      </c>
      <c r="E1167" s="20" t="s">
        <v>11055</v>
      </c>
      <c r="F1167" s="26" t="s">
        <v>26</v>
      </c>
      <c r="G1167" s="27">
        <v>1</v>
      </c>
      <c r="H1167" s="27">
        <v>10</v>
      </c>
      <c r="I1167" s="33">
        <v>0.1</v>
      </c>
    </row>
    <row r="1168" spans="1:9" x14ac:dyDescent="0.75">
      <c r="A1168">
        <v>1341</v>
      </c>
      <c r="B1168">
        <v>0.90390499999999996</v>
      </c>
      <c r="C1168">
        <v>199024006</v>
      </c>
      <c r="D1168" t="s">
        <v>4115</v>
      </c>
      <c r="E1168" s="14" t="s">
        <v>4116</v>
      </c>
      <c r="F1168" s="26" t="s">
        <v>26</v>
      </c>
      <c r="G1168" s="27">
        <v>1</v>
      </c>
      <c r="H1168" s="27">
        <v>4</v>
      </c>
      <c r="I1168" s="32">
        <v>0.7</v>
      </c>
    </row>
    <row r="1169" spans="1:9" x14ac:dyDescent="0.75">
      <c r="A1169">
        <v>1178</v>
      </c>
      <c r="B1169">
        <v>1.1516630000000001</v>
      </c>
      <c r="C1169">
        <v>199017036</v>
      </c>
      <c r="D1169" t="s">
        <v>37805</v>
      </c>
      <c r="E1169" s="20" t="s">
        <v>37806</v>
      </c>
      <c r="F1169" s="26" t="s">
        <v>26</v>
      </c>
      <c r="G1169" s="27">
        <v>1</v>
      </c>
      <c r="H1169" s="27">
        <v>10</v>
      </c>
      <c r="I1169" s="33">
        <v>0.1</v>
      </c>
    </row>
    <row r="1170" spans="1:9" x14ac:dyDescent="0.75">
      <c r="A1170">
        <v>1685</v>
      </c>
      <c r="B1170">
        <v>0.345302</v>
      </c>
      <c r="C1170">
        <v>199047001</v>
      </c>
      <c r="D1170" t="s">
        <v>36790</v>
      </c>
      <c r="E1170" s="20" t="s">
        <v>22950</v>
      </c>
      <c r="F1170" s="26" t="s">
        <v>26</v>
      </c>
      <c r="G1170" s="27">
        <v>1</v>
      </c>
      <c r="H1170" s="27">
        <v>10</v>
      </c>
      <c r="I1170" s="33">
        <v>0.1</v>
      </c>
    </row>
    <row r="1171" spans="1:9" x14ac:dyDescent="0.75">
      <c r="A1171">
        <v>1058</v>
      </c>
      <c r="B1171">
        <v>1.1252230000000001</v>
      </c>
      <c r="C1171">
        <v>199016002</v>
      </c>
      <c r="D1171" t="s">
        <v>34928</v>
      </c>
      <c r="E1171" s="20" t="s">
        <v>34929</v>
      </c>
      <c r="F1171" s="26" t="s">
        <v>26</v>
      </c>
      <c r="G1171" s="27">
        <v>1</v>
      </c>
      <c r="H1171" s="27">
        <v>10</v>
      </c>
      <c r="I1171" s="33">
        <v>0.1</v>
      </c>
    </row>
    <row r="1172" spans="1:9" x14ac:dyDescent="0.75">
      <c r="A1172">
        <v>983</v>
      </c>
      <c r="B1172">
        <v>1.1406860000000001</v>
      </c>
      <c r="C1172">
        <v>199007004</v>
      </c>
      <c r="D1172" t="s">
        <v>32568</v>
      </c>
      <c r="E1172" s="20" t="s">
        <v>32569</v>
      </c>
      <c r="F1172" s="26" t="s">
        <v>26</v>
      </c>
      <c r="G1172" s="27">
        <v>1</v>
      </c>
      <c r="H1172" s="27">
        <v>10</v>
      </c>
      <c r="I1172" s="33">
        <v>0.1</v>
      </c>
    </row>
    <row r="1173" spans="1:9" x14ac:dyDescent="0.75">
      <c r="A1173">
        <v>1699</v>
      </c>
      <c r="B1173">
        <v>0.32069199999999998</v>
      </c>
      <c r="C1173">
        <v>199047015</v>
      </c>
      <c r="D1173" t="s">
        <v>22463</v>
      </c>
      <c r="E1173" s="20" t="s">
        <v>22464</v>
      </c>
      <c r="F1173" s="26" t="s">
        <v>26</v>
      </c>
      <c r="G1173" s="27">
        <v>1</v>
      </c>
      <c r="H1173" s="27">
        <v>10</v>
      </c>
      <c r="I1173" s="33">
        <v>0.1</v>
      </c>
    </row>
    <row r="1174" spans="1:9" x14ac:dyDescent="0.75">
      <c r="A1174">
        <v>589</v>
      </c>
      <c r="B1174">
        <v>0.53279500000000002</v>
      </c>
      <c r="C1174">
        <v>199029020</v>
      </c>
      <c r="D1174" t="s">
        <v>30559</v>
      </c>
      <c r="E1174" s="20" t="s">
        <v>30560</v>
      </c>
      <c r="F1174" s="26" t="s">
        <v>26</v>
      </c>
      <c r="G1174" s="27">
        <v>1</v>
      </c>
      <c r="H1174" s="27">
        <v>10</v>
      </c>
      <c r="I1174" s="33">
        <v>0.1</v>
      </c>
    </row>
    <row r="1175" spans="1:9" x14ac:dyDescent="0.75">
      <c r="A1175">
        <v>1368</v>
      </c>
      <c r="B1175">
        <v>1.351021</v>
      </c>
      <c r="C1175">
        <v>199026007</v>
      </c>
      <c r="D1175" t="s">
        <v>13321</v>
      </c>
      <c r="E1175" s="19" t="s">
        <v>13322</v>
      </c>
      <c r="F1175" s="26" t="s">
        <v>26</v>
      </c>
      <c r="G1175" s="27">
        <v>1</v>
      </c>
      <c r="H1175" s="27">
        <v>9</v>
      </c>
      <c r="I1175" s="38">
        <v>0.2</v>
      </c>
    </row>
    <row r="1176" spans="1:9" x14ac:dyDescent="0.75">
      <c r="A1176">
        <v>1177</v>
      </c>
      <c r="B1176">
        <v>0.58660500000000004</v>
      </c>
      <c r="C1176">
        <v>199017035</v>
      </c>
      <c r="D1176" t="s">
        <v>38282</v>
      </c>
      <c r="E1176" s="20" t="s">
        <v>38283</v>
      </c>
      <c r="F1176" s="26" t="s">
        <v>26</v>
      </c>
      <c r="G1176" s="27">
        <v>1</v>
      </c>
      <c r="H1176" s="27">
        <v>10</v>
      </c>
      <c r="I1176" s="33">
        <v>0.1</v>
      </c>
    </row>
    <row r="1177" spans="1:9" x14ac:dyDescent="0.75">
      <c r="A1177">
        <v>1459</v>
      </c>
      <c r="B1177">
        <v>0.77179900000000001</v>
      </c>
      <c r="C1177">
        <v>199038007</v>
      </c>
      <c r="D1177" t="s">
        <v>519</v>
      </c>
      <c r="E1177" s="11" t="s">
        <v>520</v>
      </c>
      <c r="F1177" s="26" t="s">
        <v>26</v>
      </c>
      <c r="G1177" s="27">
        <v>1</v>
      </c>
      <c r="H1177" s="27">
        <v>1</v>
      </c>
      <c r="I1177" s="28">
        <v>1</v>
      </c>
    </row>
    <row r="1178" spans="1:9" x14ac:dyDescent="0.75">
      <c r="A1178">
        <v>1663</v>
      </c>
      <c r="B1178">
        <v>0.39001799999999998</v>
      </c>
      <c r="C1178">
        <v>199045056</v>
      </c>
      <c r="D1178" t="s">
        <v>30151</v>
      </c>
      <c r="E1178" s="20" t="s">
        <v>20231</v>
      </c>
      <c r="F1178" s="26" t="s">
        <v>26</v>
      </c>
      <c r="G1178" s="27">
        <v>1</v>
      </c>
      <c r="H1178" s="27">
        <v>10</v>
      </c>
      <c r="I1178" s="33">
        <v>0.1</v>
      </c>
    </row>
    <row r="1179" spans="1:9" x14ac:dyDescent="0.75">
      <c r="A1179">
        <v>1146</v>
      </c>
      <c r="B1179">
        <v>0.95580399999999999</v>
      </c>
      <c r="C1179">
        <v>199017004</v>
      </c>
      <c r="D1179" t="s">
        <v>39167</v>
      </c>
      <c r="E1179" s="20" t="s">
        <v>39168</v>
      </c>
      <c r="F1179" s="26" t="s">
        <v>26</v>
      </c>
      <c r="G1179" s="27">
        <v>1</v>
      </c>
      <c r="H1179" s="27">
        <v>10</v>
      </c>
      <c r="I1179" s="33">
        <v>0.1</v>
      </c>
    </row>
    <row r="1180" spans="1:9" x14ac:dyDescent="0.75">
      <c r="A1180">
        <v>1143</v>
      </c>
      <c r="B1180">
        <v>0.33436500000000002</v>
      </c>
      <c r="C1180">
        <v>199017001</v>
      </c>
      <c r="D1180" t="s">
        <v>39060</v>
      </c>
      <c r="E1180" s="20" t="s">
        <v>39061</v>
      </c>
      <c r="F1180" s="26" t="s">
        <v>26</v>
      </c>
      <c r="G1180" s="27">
        <v>1</v>
      </c>
      <c r="H1180" s="27">
        <v>10</v>
      </c>
      <c r="I1180" s="33">
        <v>0.1</v>
      </c>
    </row>
    <row r="1181" spans="1:9" x14ac:dyDescent="0.75">
      <c r="A1181">
        <v>1144</v>
      </c>
      <c r="B1181">
        <v>0.22165799999999999</v>
      </c>
      <c r="C1181">
        <v>199017002</v>
      </c>
      <c r="D1181" t="s">
        <v>39722</v>
      </c>
      <c r="E1181" s="20" t="s">
        <v>39723</v>
      </c>
      <c r="F1181" s="26" t="s">
        <v>26</v>
      </c>
      <c r="G1181" s="27">
        <v>1</v>
      </c>
      <c r="H1181" s="27">
        <v>10</v>
      </c>
      <c r="I1181" s="33">
        <v>0.1</v>
      </c>
    </row>
    <row r="1182" spans="1:9" x14ac:dyDescent="0.75">
      <c r="A1182">
        <v>1377</v>
      </c>
      <c r="B1182">
        <v>0.25890000000000002</v>
      </c>
      <c r="C1182">
        <v>199026016</v>
      </c>
      <c r="D1182" t="s">
        <v>33493</v>
      </c>
      <c r="E1182" s="20" t="s">
        <v>33494</v>
      </c>
      <c r="F1182" s="26" t="s">
        <v>26</v>
      </c>
      <c r="G1182" s="27">
        <v>1</v>
      </c>
      <c r="H1182" s="27">
        <v>10</v>
      </c>
      <c r="I1182" s="33">
        <v>0.1</v>
      </c>
    </row>
    <row r="1183" spans="1:9" x14ac:dyDescent="0.75">
      <c r="A1183">
        <v>1466</v>
      </c>
      <c r="B1183">
        <v>1.777277</v>
      </c>
      <c r="C1183">
        <v>199038014</v>
      </c>
      <c r="D1183" t="s">
        <v>2261</v>
      </c>
      <c r="E1183" s="13" t="s">
        <v>2262</v>
      </c>
      <c r="F1183" s="26" t="s">
        <v>26</v>
      </c>
      <c r="G1183" s="27">
        <v>1</v>
      </c>
      <c r="H1183" s="27">
        <v>3</v>
      </c>
      <c r="I1183" s="31">
        <v>0.8</v>
      </c>
    </row>
    <row r="1184" spans="1:9" x14ac:dyDescent="0.75">
      <c r="A1184">
        <v>1473</v>
      </c>
      <c r="B1184">
        <v>1.883421</v>
      </c>
      <c r="C1184">
        <v>199038021</v>
      </c>
      <c r="D1184" t="s">
        <v>5257</v>
      </c>
      <c r="E1184" s="15" t="s">
        <v>5258</v>
      </c>
      <c r="F1184" s="26" t="s">
        <v>26</v>
      </c>
      <c r="G1184" s="27">
        <v>1</v>
      </c>
      <c r="H1184" s="27">
        <v>5</v>
      </c>
      <c r="I1184" s="34">
        <v>0.6</v>
      </c>
    </row>
    <row r="1185" spans="1:9" x14ac:dyDescent="0.75">
      <c r="A1185">
        <v>1464</v>
      </c>
      <c r="B1185">
        <v>1.2790379999999999</v>
      </c>
      <c r="C1185">
        <v>199038012</v>
      </c>
      <c r="D1185" t="s">
        <v>3936</v>
      </c>
      <c r="E1185" s="14" t="s">
        <v>3937</v>
      </c>
      <c r="F1185" s="26" t="s">
        <v>26</v>
      </c>
      <c r="G1185" s="27">
        <v>1</v>
      </c>
      <c r="H1185" s="27">
        <v>4</v>
      </c>
      <c r="I1185" s="32">
        <v>0.7</v>
      </c>
    </row>
    <row r="1186" spans="1:9" x14ac:dyDescent="0.75">
      <c r="A1186">
        <v>1460</v>
      </c>
      <c r="B1186">
        <v>1.3885799999999999</v>
      </c>
      <c r="C1186">
        <v>199038008</v>
      </c>
      <c r="D1186" t="s">
        <v>321</v>
      </c>
      <c r="E1186" s="11" t="s">
        <v>322</v>
      </c>
      <c r="F1186" s="26" t="s">
        <v>26</v>
      </c>
      <c r="G1186" s="27">
        <v>1</v>
      </c>
      <c r="H1186" s="27">
        <v>1</v>
      </c>
      <c r="I1186" s="28">
        <v>1</v>
      </c>
    </row>
    <row r="1187" spans="1:9" x14ac:dyDescent="0.75">
      <c r="A1187">
        <v>1465</v>
      </c>
      <c r="B1187">
        <v>0.40378399999999998</v>
      </c>
      <c r="C1187">
        <v>199038013</v>
      </c>
      <c r="D1187" t="s">
        <v>1238</v>
      </c>
      <c r="E1187" s="12" t="s">
        <v>1239</v>
      </c>
      <c r="F1187" s="26" t="s">
        <v>26</v>
      </c>
      <c r="G1187" s="27">
        <v>1</v>
      </c>
      <c r="H1187" s="27">
        <v>2</v>
      </c>
      <c r="I1187" s="30">
        <v>0.9</v>
      </c>
    </row>
    <row r="1188" spans="1:9" x14ac:dyDescent="0.75">
      <c r="A1188">
        <v>1265</v>
      </c>
      <c r="B1188">
        <v>0.24984500000000001</v>
      </c>
      <c r="C1188">
        <v>199020012</v>
      </c>
      <c r="D1188" t="s">
        <v>34241</v>
      </c>
      <c r="E1188" s="20" t="s">
        <v>34242</v>
      </c>
      <c r="F1188" s="26" t="s">
        <v>26</v>
      </c>
      <c r="G1188" s="27">
        <v>1</v>
      </c>
      <c r="H1188" s="27">
        <v>10</v>
      </c>
      <c r="I1188" s="33">
        <v>0.1</v>
      </c>
    </row>
    <row r="1189" spans="1:9" x14ac:dyDescent="0.75">
      <c r="A1189">
        <v>1328</v>
      </c>
      <c r="B1189">
        <v>0.92540900000000004</v>
      </c>
      <c r="C1189">
        <v>199022020</v>
      </c>
      <c r="D1189" t="s">
        <v>3003</v>
      </c>
      <c r="E1189" s="14" t="s">
        <v>3004</v>
      </c>
      <c r="F1189" s="26" t="s">
        <v>26</v>
      </c>
      <c r="G1189" s="27">
        <v>1</v>
      </c>
      <c r="H1189" s="27">
        <v>4</v>
      </c>
      <c r="I1189" s="32">
        <v>0.7</v>
      </c>
    </row>
    <row r="1190" spans="1:9" x14ac:dyDescent="0.75">
      <c r="A1190">
        <v>1333</v>
      </c>
      <c r="B1190">
        <v>1.2085600000000001</v>
      </c>
      <c r="C1190">
        <v>199023004</v>
      </c>
      <c r="D1190" t="s">
        <v>4471</v>
      </c>
      <c r="E1190" s="14" t="s">
        <v>4472</v>
      </c>
      <c r="F1190" s="26" t="s">
        <v>26</v>
      </c>
      <c r="G1190" s="27">
        <v>1</v>
      </c>
      <c r="H1190" s="27">
        <v>4</v>
      </c>
      <c r="I1190" s="32">
        <v>0.7</v>
      </c>
    </row>
    <row r="1191" spans="1:9" x14ac:dyDescent="0.75">
      <c r="A1191">
        <v>1097</v>
      </c>
      <c r="B1191">
        <v>8.6817000000000005E-2</v>
      </c>
      <c r="C1191">
        <v>199016041</v>
      </c>
      <c r="D1191" t="s">
        <v>40146</v>
      </c>
      <c r="E1191" s="20" t="s">
        <v>40147</v>
      </c>
      <c r="F1191" s="26" t="s">
        <v>26</v>
      </c>
      <c r="G1191" s="27">
        <v>1</v>
      </c>
      <c r="H1191" s="27">
        <v>10</v>
      </c>
      <c r="I1191" s="33">
        <v>0.1</v>
      </c>
    </row>
    <row r="1192" spans="1:9" x14ac:dyDescent="0.75">
      <c r="A1192">
        <v>1533</v>
      </c>
      <c r="B1192">
        <v>0.94225700000000001</v>
      </c>
      <c r="C1192">
        <v>199041043</v>
      </c>
      <c r="D1192" t="s">
        <v>17565</v>
      </c>
      <c r="E1192" s="19" t="s">
        <v>17566</v>
      </c>
      <c r="F1192" s="26" t="s">
        <v>26</v>
      </c>
      <c r="G1192" s="27">
        <v>1</v>
      </c>
      <c r="H1192" s="27">
        <v>9</v>
      </c>
      <c r="I1192" s="38">
        <v>0.2</v>
      </c>
    </row>
    <row r="1193" spans="1:9" x14ac:dyDescent="0.75">
      <c r="A1193">
        <v>1237</v>
      </c>
      <c r="B1193">
        <v>1.0455319999999999</v>
      </c>
      <c r="C1193">
        <v>199019015</v>
      </c>
      <c r="D1193" t="s">
        <v>31728</v>
      </c>
      <c r="E1193" s="20" t="s">
        <v>31729</v>
      </c>
      <c r="F1193" s="26" t="s">
        <v>26</v>
      </c>
      <c r="G1193" s="27">
        <v>1</v>
      </c>
      <c r="H1193" s="27">
        <v>10</v>
      </c>
      <c r="I1193" s="33">
        <v>0.1</v>
      </c>
    </row>
    <row r="1194" spans="1:9" x14ac:dyDescent="0.75">
      <c r="A1194">
        <v>1240</v>
      </c>
      <c r="B1194">
        <v>5.3376E-2</v>
      </c>
      <c r="C1194">
        <v>199019018</v>
      </c>
      <c r="D1194" t="s">
        <v>39731</v>
      </c>
      <c r="E1194" s="20" t="s">
        <v>39732</v>
      </c>
      <c r="F1194" s="26" t="s">
        <v>26</v>
      </c>
      <c r="G1194" s="27">
        <v>1</v>
      </c>
      <c r="H1194" s="27">
        <v>10</v>
      </c>
      <c r="I1194" s="33">
        <v>0.1</v>
      </c>
    </row>
    <row r="1195" spans="1:9" x14ac:dyDescent="0.75">
      <c r="A1195">
        <v>1238</v>
      </c>
      <c r="B1195">
        <v>9.4142000000000003E-2</v>
      </c>
      <c r="C1195">
        <v>199019016</v>
      </c>
      <c r="D1195" t="s">
        <v>38739</v>
      </c>
      <c r="E1195" s="20" t="s">
        <v>38740</v>
      </c>
      <c r="F1195" s="26" t="s">
        <v>26</v>
      </c>
      <c r="G1195" s="27">
        <v>1</v>
      </c>
      <c r="H1195" s="27">
        <v>10</v>
      </c>
      <c r="I1195" s="33">
        <v>0.1</v>
      </c>
    </row>
    <row r="1196" spans="1:9" x14ac:dyDescent="0.75">
      <c r="A1196">
        <v>1118</v>
      </c>
      <c r="B1196">
        <v>0.345773</v>
      </c>
      <c r="C1196">
        <v>199016078</v>
      </c>
      <c r="D1196" t="s">
        <v>32537</v>
      </c>
      <c r="E1196" s="20" t="s">
        <v>32538</v>
      </c>
      <c r="F1196" s="26" t="s">
        <v>26</v>
      </c>
      <c r="G1196" s="27">
        <v>1</v>
      </c>
      <c r="H1196" s="27">
        <v>10</v>
      </c>
      <c r="I1196" s="33">
        <v>0.1</v>
      </c>
    </row>
    <row r="1197" spans="1:9" x14ac:dyDescent="0.75">
      <c r="A1197">
        <v>1096</v>
      </c>
      <c r="B1197">
        <v>0.77513900000000002</v>
      </c>
      <c r="C1197">
        <v>199016040</v>
      </c>
      <c r="D1197" t="s">
        <v>36287</v>
      </c>
      <c r="E1197" s="20" t="s">
        <v>36288</v>
      </c>
      <c r="F1197" s="26" t="s">
        <v>26</v>
      </c>
      <c r="G1197" s="27">
        <v>1</v>
      </c>
      <c r="H1197" s="27">
        <v>10</v>
      </c>
      <c r="I1197" s="33">
        <v>0.1</v>
      </c>
    </row>
    <row r="1198" spans="1:9" x14ac:dyDescent="0.75">
      <c r="A1198">
        <v>1227</v>
      </c>
      <c r="B1198">
        <v>0.27310499999999999</v>
      </c>
      <c r="C1198">
        <v>199019005</v>
      </c>
      <c r="D1198" t="s">
        <v>33595</v>
      </c>
      <c r="E1198" s="20" t="s">
        <v>33596</v>
      </c>
      <c r="F1198" s="26" t="s">
        <v>26</v>
      </c>
      <c r="G1198" s="27">
        <v>1</v>
      </c>
      <c r="H1198" s="27">
        <v>10</v>
      </c>
      <c r="I1198" s="33">
        <v>0.1</v>
      </c>
    </row>
    <row r="1199" spans="1:9" x14ac:dyDescent="0.75">
      <c r="A1199">
        <v>1713</v>
      </c>
      <c r="B1199">
        <v>0.82354300000000003</v>
      </c>
      <c r="C1199">
        <v>199050002</v>
      </c>
      <c r="D1199" t="s">
        <v>1738</v>
      </c>
      <c r="E1199" s="13" t="s">
        <v>1739</v>
      </c>
      <c r="F1199" s="26" t="s">
        <v>26</v>
      </c>
      <c r="G1199" s="27">
        <v>1</v>
      </c>
      <c r="H1199" s="27">
        <v>3</v>
      </c>
      <c r="I1199" s="31">
        <v>0.8</v>
      </c>
    </row>
    <row r="1200" spans="1:9" x14ac:dyDescent="0.75">
      <c r="A1200">
        <v>1712</v>
      </c>
      <c r="B1200">
        <v>0.13542799999999999</v>
      </c>
      <c r="C1200">
        <v>199050001</v>
      </c>
      <c r="D1200" t="s">
        <v>2457</v>
      </c>
      <c r="E1200" s="13" t="s">
        <v>2458</v>
      </c>
      <c r="F1200" s="26" t="s">
        <v>26</v>
      </c>
      <c r="G1200" s="27">
        <v>1</v>
      </c>
      <c r="H1200" s="27">
        <v>3</v>
      </c>
      <c r="I1200" s="31">
        <v>0.8</v>
      </c>
    </row>
    <row r="1201" spans="1:9" x14ac:dyDescent="0.75">
      <c r="A1201">
        <v>1400</v>
      </c>
      <c r="B1201">
        <v>2.1607000000000001E-2</v>
      </c>
      <c r="C1201">
        <v>199030005</v>
      </c>
      <c r="D1201" t="s">
        <v>11024</v>
      </c>
      <c r="E1201" s="17" t="s">
        <v>11025</v>
      </c>
      <c r="F1201" s="26" t="s">
        <v>26</v>
      </c>
      <c r="G1201" s="27">
        <v>1</v>
      </c>
      <c r="H1201" s="27">
        <v>7</v>
      </c>
      <c r="I1201" s="36">
        <v>0.4</v>
      </c>
    </row>
    <row r="1202" spans="1:9" x14ac:dyDescent="0.75">
      <c r="A1202">
        <v>1180</v>
      </c>
      <c r="B1202">
        <v>0.50827599999999995</v>
      </c>
      <c r="C1202">
        <v>199017038</v>
      </c>
      <c r="D1202" t="s">
        <v>37780</v>
      </c>
      <c r="E1202" s="20" t="s">
        <v>37781</v>
      </c>
      <c r="F1202" s="26" t="s">
        <v>26</v>
      </c>
      <c r="G1202" s="27">
        <v>1</v>
      </c>
      <c r="H1202" s="27">
        <v>10</v>
      </c>
      <c r="I1202" s="33">
        <v>0.1</v>
      </c>
    </row>
    <row r="1203" spans="1:9" x14ac:dyDescent="0.75">
      <c r="A1203">
        <v>1165</v>
      </c>
      <c r="B1203">
        <v>5.6300999999999997E-2</v>
      </c>
      <c r="C1203">
        <v>199017023</v>
      </c>
      <c r="D1203" t="s">
        <v>39994</v>
      </c>
      <c r="E1203" s="20" t="s">
        <v>39995</v>
      </c>
      <c r="F1203" s="26" t="s">
        <v>26</v>
      </c>
      <c r="G1203" s="27">
        <v>1</v>
      </c>
      <c r="H1203" s="27">
        <v>10</v>
      </c>
      <c r="I1203" s="33">
        <v>0.1</v>
      </c>
    </row>
    <row r="1204" spans="1:9" x14ac:dyDescent="0.75">
      <c r="A1204">
        <v>1210</v>
      </c>
      <c r="B1204">
        <v>0.59871200000000002</v>
      </c>
      <c r="C1204">
        <v>199018019</v>
      </c>
      <c r="D1204" t="s">
        <v>1655</v>
      </c>
      <c r="E1204" s="13" t="s">
        <v>1656</v>
      </c>
      <c r="F1204" s="26" t="s">
        <v>26</v>
      </c>
      <c r="G1204" s="27">
        <v>1</v>
      </c>
      <c r="H1204" s="27">
        <v>3</v>
      </c>
      <c r="I1204" s="31">
        <v>0.8</v>
      </c>
    </row>
    <row r="1205" spans="1:9" x14ac:dyDescent="0.75">
      <c r="A1205">
        <v>604</v>
      </c>
      <c r="B1205">
        <v>0.46709899999999999</v>
      </c>
      <c r="C1205">
        <v>199041032</v>
      </c>
      <c r="D1205" t="s">
        <v>23926</v>
      </c>
      <c r="E1205" s="20" t="s">
        <v>23927</v>
      </c>
      <c r="F1205" s="26" t="s">
        <v>26</v>
      </c>
      <c r="G1205" s="27">
        <v>1</v>
      </c>
      <c r="H1205" s="27">
        <v>10</v>
      </c>
      <c r="I1205" s="33">
        <v>0.1</v>
      </c>
    </row>
    <row r="1206" spans="1:9" x14ac:dyDescent="0.75">
      <c r="A1206">
        <v>1454</v>
      </c>
      <c r="B1206">
        <v>0.16859299999999999</v>
      </c>
      <c r="C1206">
        <v>199038002</v>
      </c>
      <c r="D1206" t="s">
        <v>37455</v>
      </c>
      <c r="E1206" s="20" t="s">
        <v>37456</v>
      </c>
      <c r="F1206" s="26" t="s">
        <v>26</v>
      </c>
      <c r="G1206" s="27">
        <v>1</v>
      </c>
      <c r="H1206" s="27">
        <v>10</v>
      </c>
      <c r="I1206" s="33">
        <v>0.1</v>
      </c>
    </row>
    <row r="1207" spans="1:9" x14ac:dyDescent="0.75">
      <c r="A1207">
        <v>1498</v>
      </c>
      <c r="B1207">
        <v>0.22085299999999999</v>
      </c>
      <c r="C1207">
        <v>199039018</v>
      </c>
      <c r="D1207" t="s">
        <v>34079</v>
      </c>
      <c r="E1207" s="20" t="s">
        <v>13094</v>
      </c>
      <c r="F1207" s="26" t="s">
        <v>26</v>
      </c>
      <c r="G1207" s="27">
        <v>1</v>
      </c>
      <c r="H1207" s="27">
        <v>10</v>
      </c>
      <c r="I1207" s="33">
        <v>0.1</v>
      </c>
    </row>
    <row r="1208" spans="1:9" x14ac:dyDescent="0.75">
      <c r="A1208">
        <v>590</v>
      </c>
      <c r="B1208">
        <v>0.44246600000000003</v>
      </c>
      <c r="C1208">
        <v>199029021</v>
      </c>
      <c r="D1208" t="s">
        <v>32301</v>
      </c>
      <c r="E1208" s="20" t="s">
        <v>16916</v>
      </c>
      <c r="F1208" s="26" t="s">
        <v>26</v>
      </c>
      <c r="G1208" s="27">
        <v>1</v>
      </c>
      <c r="H1208" s="27">
        <v>10</v>
      </c>
      <c r="I1208" s="33">
        <v>0.1</v>
      </c>
    </row>
    <row r="1209" spans="1:9" x14ac:dyDescent="0.75">
      <c r="A1209">
        <v>456</v>
      </c>
      <c r="B1209">
        <v>0.46830300000000002</v>
      </c>
      <c r="C1209">
        <v>199053003</v>
      </c>
      <c r="D1209" t="s">
        <v>35283</v>
      </c>
      <c r="E1209" s="20" t="s">
        <v>35284</v>
      </c>
      <c r="F1209" s="26" t="s">
        <v>26</v>
      </c>
      <c r="G1209" s="27">
        <v>1</v>
      </c>
      <c r="H1209" s="27">
        <v>10</v>
      </c>
      <c r="I1209" s="33">
        <v>0.1</v>
      </c>
    </row>
    <row r="1210" spans="1:9" x14ac:dyDescent="0.75">
      <c r="A1210">
        <v>1061</v>
      </c>
      <c r="B1210">
        <v>0.88566699999999998</v>
      </c>
      <c r="C1210">
        <v>199016005</v>
      </c>
      <c r="D1210" t="s">
        <v>36592</v>
      </c>
      <c r="E1210" s="20" t="s">
        <v>14280</v>
      </c>
      <c r="F1210" s="26" t="s">
        <v>26</v>
      </c>
      <c r="G1210" s="27">
        <v>1</v>
      </c>
      <c r="H1210" s="27">
        <v>10</v>
      </c>
      <c r="I1210" s="33">
        <v>0.1</v>
      </c>
    </row>
    <row r="1211" spans="1:9" x14ac:dyDescent="0.75">
      <c r="A1211">
        <v>1027</v>
      </c>
      <c r="B1211">
        <v>0.78595099999999996</v>
      </c>
      <c r="C1211">
        <v>199015005</v>
      </c>
      <c r="D1211" t="s">
        <v>27471</v>
      </c>
      <c r="E1211" s="20" t="s">
        <v>27472</v>
      </c>
      <c r="F1211" s="26" t="s">
        <v>26</v>
      </c>
      <c r="G1211" s="27">
        <v>1</v>
      </c>
      <c r="H1211" s="27">
        <v>10</v>
      </c>
      <c r="I1211" s="33">
        <v>0.1</v>
      </c>
    </row>
    <row r="1212" spans="1:9" x14ac:dyDescent="0.75">
      <c r="A1212">
        <v>1026</v>
      </c>
      <c r="B1212">
        <v>0.71476099999999998</v>
      </c>
      <c r="C1212">
        <v>199015004</v>
      </c>
      <c r="D1212" t="s">
        <v>33716</v>
      </c>
      <c r="E1212" s="20" t="s">
        <v>33717</v>
      </c>
      <c r="F1212" s="26" t="s">
        <v>26</v>
      </c>
      <c r="G1212" s="27">
        <v>1</v>
      </c>
      <c r="H1212" s="27">
        <v>10</v>
      </c>
      <c r="I1212" s="33">
        <v>0.1</v>
      </c>
    </row>
    <row r="1213" spans="1:9" x14ac:dyDescent="0.75">
      <c r="A1213">
        <v>559</v>
      </c>
      <c r="B1213">
        <v>0.61542200000000002</v>
      </c>
      <c r="C1213">
        <v>199015002</v>
      </c>
      <c r="D1213" t="s">
        <v>33823</v>
      </c>
      <c r="E1213" s="20" t="s">
        <v>33824</v>
      </c>
      <c r="F1213" s="26" t="s">
        <v>26</v>
      </c>
      <c r="G1213" s="27">
        <v>1</v>
      </c>
      <c r="H1213" s="27">
        <v>10</v>
      </c>
      <c r="I1213" s="33">
        <v>0.1</v>
      </c>
    </row>
    <row r="1214" spans="1:9" x14ac:dyDescent="0.75">
      <c r="A1214">
        <v>1086</v>
      </c>
      <c r="B1214">
        <v>2.4974799999999999</v>
      </c>
      <c r="C1214">
        <v>199016030</v>
      </c>
      <c r="D1214" t="s">
        <v>27045</v>
      </c>
      <c r="E1214" s="20" t="s">
        <v>27046</v>
      </c>
      <c r="F1214" s="26" t="s">
        <v>26</v>
      </c>
      <c r="G1214" s="27">
        <v>1</v>
      </c>
      <c r="H1214" s="27">
        <v>10</v>
      </c>
      <c r="I1214" s="33">
        <v>0.1</v>
      </c>
    </row>
    <row r="1215" spans="1:9" x14ac:dyDescent="0.75">
      <c r="A1215">
        <v>1087</v>
      </c>
      <c r="B1215">
        <v>0.25936599999999999</v>
      </c>
      <c r="C1215">
        <v>199016031</v>
      </c>
      <c r="D1215" t="s">
        <v>40698</v>
      </c>
      <c r="E1215" s="20" t="s">
        <v>40699</v>
      </c>
      <c r="F1215" s="26" t="s">
        <v>26</v>
      </c>
      <c r="G1215" s="27">
        <v>1</v>
      </c>
      <c r="H1215" s="27">
        <v>10</v>
      </c>
      <c r="I1215" s="33">
        <v>0.1</v>
      </c>
    </row>
    <row r="1216" spans="1:9" x14ac:dyDescent="0.75">
      <c r="A1216">
        <v>1155</v>
      </c>
      <c r="B1216">
        <v>0.20045499999999999</v>
      </c>
      <c r="C1216">
        <v>199017013</v>
      </c>
      <c r="D1216" t="s">
        <v>39787</v>
      </c>
      <c r="E1216" s="20" t="s">
        <v>7323</v>
      </c>
      <c r="F1216" s="26" t="s">
        <v>26</v>
      </c>
      <c r="G1216" s="27">
        <v>1</v>
      </c>
      <c r="H1216" s="27">
        <v>10</v>
      </c>
      <c r="I1216" s="33">
        <v>0.1</v>
      </c>
    </row>
    <row r="1217" spans="1:9" x14ac:dyDescent="0.75">
      <c r="A1217">
        <v>1161</v>
      </c>
      <c r="B1217">
        <v>0.193138</v>
      </c>
      <c r="C1217">
        <v>199017019</v>
      </c>
      <c r="D1217" t="s">
        <v>38078</v>
      </c>
      <c r="E1217" s="20" t="s">
        <v>38079</v>
      </c>
      <c r="F1217" s="26" t="s">
        <v>26</v>
      </c>
      <c r="G1217" s="27">
        <v>1</v>
      </c>
      <c r="H1217" s="27">
        <v>10</v>
      </c>
      <c r="I1217" s="33">
        <v>0.1</v>
      </c>
    </row>
    <row r="1218" spans="1:9" x14ac:dyDescent="0.75">
      <c r="A1218">
        <v>1159</v>
      </c>
      <c r="B1218">
        <v>0.50968400000000003</v>
      </c>
      <c r="C1218">
        <v>199017017</v>
      </c>
      <c r="D1218" t="s">
        <v>39038</v>
      </c>
      <c r="E1218" s="20" t="s">
        <v>39039</v>
      </c>
      <c r="F1218" s="26" t="s">
        <v>26</v>
      </c>
      <c r="G1218" s="27">
        <v>1</v>
      </c>
      <c r="H1218" s="27">
        <v>10</v>
      </c>
      <c r="I1218" s="33">
        <v>0.1</v>
      </c>
    </row>
    <row r="1219" spans="1:9" x14ac:dyDescent="0.75">
      <c r="A1219">
        <v>1701</v>
      </c>
      <c r="B1219">
        <v>0.39093499999999998</v>
      </c>
      <c r="C1219">
        <v>199047017</v>
      </c>
      <c r="D1219" t="s">
        <v>11836</v>
      </c>
      <c r="E1219" s="18" t="s">
        <v>11837</v>
      </c>
      <c r="F1219" s="26" t="s">
        <v>26</v>
      </c>
      <c r="G1219" s="27">
        <v>1</v>
      </c>
      <c r="H1219" s="27">
        <v>8</v>
      </c>
      <c r="I1219" s="37">
        <v>0.3</v>
      </c>
    </row>
    <row r="1220" spans="1:9" x14ac:dyDescent="0.75">
      <c r="A1220">
        <v>1485</v>
      </c>
      <c r="B1220">
        <v>2.2908439999999999</v>
      </c>
      <c r="C1220">
        <v>199039005</v>
      </c>
      <c r="D1220" t="s">
        <v>12285</v>
      </c>
      <c r="E1220" s="18" t="s">
        <v>12286</v>
      </c>
      <c r="F1220" s="26" t="s">
        <v>26</v>
      </c>
      <c r="G1220" s="27">
        <v>1</v>
      </c>
      <c r="H1220" s="27">
        <v>8</v>
      </c>
      <c r="I1220" s="37">
        <v>0.3</v>
      </c>
    </row>
    <row r="1221" spans="1:9" x14ac:dyDescent="0.75">
      <c r="A1221">
        <v>1417</v>
      </c>
      <c r="B1221">
        <v>1.6423810000000001</v>
      </c>
      <c r="C1221">
        <v>199033005</v>
      </c>
      <c r="D1221" t="s">
        <v>456</v>
      </c>
      <c r="E1221" s="11" t="s">
        <v>457</v>
      </c>
      <c r="F1221" s="26" t="s">
        <v>26</v>
      </c>
      <c r="G1221" s="27">
        <v>1</v>
      </c>
      <c r="H1221" s="27">
        <v>1</v>
      </c>
      <c r="I1221" s="28">
        <v>1</v>
      </c>
    </row>
    <row r="1222" spans="1:9" x14ac:dyDescent="0.75">
      <c r="A1222">
        <v>1421</v>
      </c>
      <c r="B1222">
        <v>0.39148899999999998</v>
      </c>
      <c r="C1222">
        <v>199033009</v>
      </c>
      <c r="D1222" t="s">
        <v>29573</v>
      </c>
      <c r="E1222" s="20" t="s">
        <v>29574</v>
      </c>
      <c r="F1222" s="26" t="s">
        <v>26</v>
      </c>
      <c r="G1222" s="27">
        <v>1</v>
      </c>
      <c r="H1222" s="27">
        <v>10</v>
      </c>
      <c r="I1222" s="33">
        <v>0.1</v>
      </c>
    </row>
    <row r="1223" spans="1:9" x14ac:dyDescent="0.75">
      <c r="A1223">
        <v>1318</v>
      </c>
      <c r="B1223">
        <v>0.121624</v>
      </c>
      <c r="C1223">
        <v>199022010</v>
      </c>
      <c r="D1223" t="s">
        <v>39080</v>
      </c>
      <c r="E1223" s="20" t="s">
        <v>39081</v>
      </c>
      <c r="F1223" s="26" t="s">
        <v>26</v>
      </c>
      <c r="G1223" s="27">
        <v>1</v>
      </c>
      <c r="H1223" s="27">
        <v>10</v>
      </c>
      <c r="I1223" s="33">
        <v>0.1</v>
      </c>
    </row>
    <row r="1224" spans="1:9" x14ac:dyDescent="0.75">
      <c r="A1224">
        <v>440</v>
      </c>
      <c r="B1224">
        <v>1.004097</v>
      </c>
      <c r="C1224">
        <v>199035012</v>
      </c>
      <c r="D1224" t="s">
        <v>17964</v>
      </c>
      <c r="E1224" s="19" t="s">
        <v>7827</v>
      </c>
      <c r="F1224" s="26" t="s">
        <v>26</v>
      </c>
      <c r="G1224" s="27">
        <v>1</v>
      </c>
      <c r="H1224" s="27">
        <v>9</v>
      </c>
      <c r="I1224" s="38">
        <v>0.2</v>
      </c>
    </row>
    <row r="1225" spans="1:9" x14ac:dyDescent="0.75">
      <c r="A1225">
        <v>976</v>
      </c>
      <c r="B1225">
        <v>0.332482</v>
      </c>
      <c r="C1225">
        <v>199004009</v>
      </c>
      <c r="D1225" t="s">
        <v>14235</v>
      </c>
      <c r="E1225" s="19" t="s">
        <v>14236</v>
      </c>
      <c r="F1225" s="26" t="s">
        <v>26</v>
      </c>
      <c r="G1225" s="27">
        <v>1</v>
      </c>
      <c r="H1225" s="27">
        <v>9</v>
      </c>
      <c r="I1225" s="38">
        <v>0.2</v>
      </c>
    </row>
    <row r="1226" spans="1:9" x14ac:dyDescent="0.75">
      <c r="A1226">
        <v>972</v>
      </c>
      <c r="B1226">
        <v>7.9684270000000001</v>
      </c>
      <c r="C1226">
        <v>199004005</v>
      </c>
      <c r="D1226" t="s">
        <v>39011</v>
      </c>
      <c r="E1226" s="20" t="s">
        <v>39012</v>
      </c>
      <c r="F1226" s="26" t="s">
        <v>26</v>
      </c>
      <c r="G1226" s="27">
        <v>1</v>
      </c>
      <c r="H1226" s="27">
        <v>10</v>
      </c>
      <c r="I1226" s="33">
        <v>0.1</v>
      </c>
    </row>
    <row r="1227" spans="1:9" x14ac:dyDescent="0.75">
      <c r="A1227">
        <v>993</v>
      </c>
      <c r="B1227">
        <v>1.1570769999999999</v>
      </c>
      <c r="C1227">
        <v>199013003</v>
      </c>
      <c r="D1227" t="s">
        <v>16853</v>
      </c>
      <c r="E1227" s="19" t="s">
        <v>16854</v>
      </c>
      <c r="F1227" s="26" t="s">
        <v>26</v>
      </c>
      <c r="G1227" s="27">
        <v>1</v>
      </c>
      <c r="H1227" s="27">
        <v>9</v>
      </c>
      <c r="I1227" s="38">
        <v>0.2</v>
      </c>
    </row>
    <row r="1228" spans="1:9" x14ac:dyDescent="0.75">
      <c r="A1228">
        <v>1004</v>
      </c>
      <c r="B1228">
        <v>0.33402700000000002</v>
      </c>
      <c r="C1228">
        <v>199013014</v>
      </c>
      <c r="D1228" t="s">
        <v>38215</v>
      </c>
      <c r="E1228" s="20" t="s">
        <v>33102</v>
      </c>
      <c r="F1228" s="26" t="s">
        <v>26</v>
      </c>
      <c r="G1228" s="27">
        <v>1</v>
      </c>
      <c r="H1228" s="27">
        <v>10</v>
      </c>
      <c r="I1228" s="33">
        <v>0.1</v>
      </c>
    </row>
    <row r="1229" spans="1:9" x14ac:dyDescent="0.75">
      <c r="A1229">
        <v>1486</v>
      </c>
      <c r="B1229">
        <v>0.72615200000000002</v>
      </c>
      <c r="C1229">
        <v>199039006</v>
      </c>
      <c r="D1229" t="s">
        <v>27775</v>
      </c>
      <c r="E1229" s="20" t="s">
        <v>7837</v>
      </c>
      <c r="F1229" s="26" t="s">
        <v>26</v>
      </c>
      <c r="G1229" s="27">
        <v>1</v>
      </c>
      <c r="H1229" s="27">
        <v>10</v>
      </c>
      <c r="I1229" s="33">
        <v>0.1</v>
      </c>
    </row>
    <row r="1230" spans="1:9" x14ac:dyDescent="0.75">
      <c r="A1230">
        <v>1599</v>
      </c>
      <c r="B1230">
        <v>2.0217010000000002</v>
      </c>
      <c r="C1230">
        <v>199041109</v>
      </c>
      <c r="D1230" t="s">
        <v>5367</v>
      </c>
      <c r="E1230" s="15" t="s">
        <v>5368</v>
      </c>
      <c r="F1230" s="26" t="s">
        <v>26</v>
      </c>
      <c r="G1230" s="27">
        <v>1</v>
      </c>
      <c r="H1230" s="27">
        <v>5</v>
      </c>
      <c r="I1230" s="34">
        <v>0.6</v>
      </c>
    </row>
    <row r="1231" spans="1:9" x14ac:dyDescent="0.75">
      <c r="A1231">
        <v>1487</v>
      </c>
      <c r="B1231">
        <v>2.2791920000000001</v>
      </c>
      <c r="C1231">
        <v>199039007</v>
      </c>
      <c r="D1231" t="s">
        <v>3873</v>
      </c>
      <c r="E1231" s="14" t="s">
        <v>3874</v>
      </c>
      <c r="F1231" s="26" t="s">
        <v>26</v>
      </c>
      <c r="G1231" s="27">
        <v>1</v>
      </c>
      <c r="H1231" s="27">
        <v>4</v>
      </c>
      <c r="I1231" s="32">
        <v>0.7</v>
      </c>
    </row>
    <row r="1232" spans="1:9" x14ac:dyDescent="0.75">
      <c r="A1232">
        <v>1650</v>
      </c>
      <c r="B1232">
        <v>0.70463600000000004</v>
      </c>
      <c r="C1232">
        <v>199045043</v>
      </c>
      <c r="D1232" t="s">
        <v>36458</v>
      </c>
      <c r="E1232" s="20" t="s">
        <v>36459</v>
      </c>
      <c r="F1232" s="26" t="s">
        <v>26</v>
      </c>
      <c r="G1232" s="27">
        <v>1</v>
      </c>
      <c r="H1232" s="27">
        <v>10</v>
      </c>
      <c r="I1232" s="33">
        <v>0.1</v>
      </c>
    </row>
    <row r="1233" spans="1:9" x14ac:dyDescent="0.75">
      <c r="A1233">
        <v>1554</v>
      </c>
      <c r="B1233">
        <v>0.73797599999999997</v>
      </c>
      <c r="C1233">
        <v>199041064</v>
      </c>
      <c r="D1233" t="s">
        <v>27671</v>
      </c>
      <c r="E1233" s="20" t="s">
        <v>27672</v>
      </c>
      <c r="F1233" s="26" t="s">
        <v>26</v>
      </c>
      <c r="G1233" s="27">
        <v>1</v>
      </c>
      <c r="H1233" s="27">
        <v>10</v>
      </c>
      <c r="I1233" s="33">
        <v>0.1</v>
      </c>
    </row>
    <row r="1234" spans="1:9" x14ac:dyDescent="0.75">
      <c r="A1234">
        <v>1321</v>
      </c>
      <c r="B1234">
        <v>1.462683</v>
      </c>
      <c r="C1234">
        <v>199022013</v>
      </c>
      <c r="D1234" t="s">
        <v>2443</v>
      </c>
      <c r="E1234" s="13" t="s">
        <v>2444</v>
      </c>
      <c r="F1234" s="26" t="s">
        <v>26</v>
      </c>
      <c r="G1234" s="27">
        <v>1</v>
      </c>
      <c r="H1234" s="27">
        <v>3</v>
      </c>
      <c r="I1234" s="31">
        <v>0.8</v>
      </c>
    </row>
    <row r="1235" spans="1:9" x14ac:dyDescent="0.75">
      <c r="A1235">
        <v>1320</v>
      </c>
      <c r="B1235">
        <v>0.20665900000000001</v>
      </c>
      <c r="C1235">
        <v>199022012</v>
      </c>
      <c r="D1235" t="s">
        <v>42033</v>
      </c>
      <c r="E1235" s="20" t="s">
        <v>42034</v>
      </c>
      <c r="F1235" s="26" t="s">
        <v>26</v>
      </c>
      <c r="G1235" s="27">
        <v>1</v>
      </c>
      <c r="H1235" s="27">
        <v>10</v>
      </c>
      <c r="I1235" s="33">
        <v>0.1</v>
      </c>
    </row>
    <row r="1236" spans="1:9" x14ac:dyDescent="0.75">
      <c r="A1236">
        <v>1519</v>
      </c>
      <c r="B1236">
        <v>1.1806449999999999</v>
      </c>
      <c r="C1236">
        <v>199041014</v>
      </c>
      <c r="D1236" t="s">
        <v>6078</v>
      </c>
      <c r="E1236" s="15" t="s">
        <v>6079</v>
      </c>
      <c r="F1236" s="26" t="s">
        <v>26</v>
      </c>
      <c r="G1236" s="27">
        <v>1</v>
      </c>
      <c r="H1236" s="27">
        <v>5</v>
      </c>
      <c r="I1236" s="34">
        <v>0.6</v>
      </c>
    </row>
    <row r="1237" spans="1:9" x14ac:dyDescent="0.75">
      <c r="A1237">
        <v>1203</v>
      </c>
      <c r="B1237">
        <v>1.3371649999999999</v>
      </c>
      <c r="C1237">
        <v>199018012</v>
      </c>
      <c r="D1237" t="s">
        <v>15428</v>
      </c>
      <c r="E1237" s="19" t="s">
        <v>15429</v>
      </c>
      <c r="F1237" s="26" t="s">
        <v>26</v>
      </c>
      <c r="G1237" s="27">
        <v>1</v>
      </c>
      <c r="H1237" s="27">
        <v>9</v>
      </c>
      <c r="I1237" s="38">
        <v>0.2</v>
      </c>
    </row>
    <row r="1238" spans="1:9" x14ac:dyDescent="0.75">
      <c r="A1238">
        <v>1198</v>
      </c>
      <c r="B1238">
        <v>0.48776199999999997</v>
      </c>
      <c r="C1238">
        <v>199018007</v>
      </c>
      <c r="D1238" t="s">
        <v>33677</v>
      </c>
      <c r="E1238" s="20" t="s">
        <v>33678</v>
      </c>
      <c r="F1238" s="26" t="s">
        <v>26</v>
      </c>
      <c r="G1238" s="27">
        <v>1</v>
      </c>
      <c r="H1238" s="27">
        <v>10</v>
      </c>
      <c r="I1238" s="33">
        <v>0.1</v>
      </c>
    </row>
    <row r="1239" spans="1:9" x14ac:dyDescent="0.75">
      <c r="A1239">
        <v>1748</v>
      </c>
      <c r="B1239">
        <v>1.9612999999999998E-2</v>
      </c>
      <c r="C1239">
        <v>199053020</v>
      </c>
      <c r="D1239" t="s">
        <v>40476</v>
      </c>
      <c r="E1239" s="20" t="s">
        <v>40477</v>
      </c>
      <c r="F1239" s="26" t="s">
        <v>26</v>
      </c>
      <c r="G1239" s="27">
        <v>1</v>
      </c>
      <c r="H1239" s="27">
        <v>10</v>
      </c>
      <c r="I1239" s="33">
        <v>0.1</v>
      </c>
    </row>
    <row r="1240" spans="1:9" x14ac:dyDescent="0.75">
      <c r="A1240">
        <v>1371</v>
      </c>
      <c r="B1240">
        <v>2.1569660000000002</v>
      </c>
      <c r="C1240">
        <v>199026010</v>
      </c>
      <c r="D1240" t="s">
        <v>38643</v>
      </c>
      <c r="E1240" s="20" t="s">
        <v>38644</v>
      </c>
      <c r="F1240" s="26" t="s">
        <v>26</v>
      </c>
      <c r="G1240" s="27">
        <v>1</v>
      </c>
      <c r="H1240" s="27">
        <v>10</v>
      </c>
      <c r="I1240" s="33">
        <v>0.1</v>
      </c>
    </row>
    <row r="1241" spans="1:9" x14ac:dyDescent="0.75">
      <c r="A1241">
        <v>1768</v>
      </c>
      <c r="B1241">
        <v>0.17452000000000001</v>
      </c>
      <c r="C1241">
        <v>199055014</v>
      </c>
      <c r="D1241" t="s">
        <v>38111</v>
      </c>
      <c r="E1241" s="20" t="s">
        <v>38112</v>
      </c>
      <c r="F1241" s="26" t="s">
        <v>26</v>
      </c>
      <c r="G1241" s="27">
        <v>1</v>
      </c>
      <c r="H1241" s="27">
        <v>10</v>
      </c>
      <c r="I1241" s="33">
        <v>0.1</v>
      </c>
    </row>
    <row r="1242" spans="1:9" x14ac:dyDescent="0.75">
      <c r="A1242">
        <v>1694</v>
      </c>
      <c r="B1242">
        <v>7.2142999999999999E-2</v>
      </c>
      <c r="C1242">
        <v>199047010</v>
      </c>
      <c r="D1242" t="s">
        <v>40962</v>
      </c>
      <c r="E1242" s="20" t="s">
        <v>40963</v>
      </c>
      <c r="F1242" s="26" t="s">
        <v>26</v>
      </c>
      <c r="G1242" s="27">
        <v>1</v>
      </c>
      <c r="H1242" s="27">
        <v>10</v>
      </c>
      <c r="I1242" s="33">
        <v>0.1</v>
      </c>
    </row>
    <row r="1243" spans="1:9" x14ac:dyDescent="0.75">
      <c r="A1243">
        <v>977</v>
      </c>
      <c r="B1243">
        <v>0.623062</v>
      </c>
      <c r="C1243">
        <v>199004010</v>
      </c>
      <c r="D1243" t="s">
        <v>1125</v>
      </c>
      <c r="E1243" s="12" t="s">
        <v>1126</v>
      </c>
      <c r="F1243" s="26" t="s">
        <v>26</v>
      </c>
      <c r="G1243" s="27">
        <v>1</v>
      </c>
      <c r="H1243" s="27">
        <v>2</v>
      </c>
      <c r="I1243" s="30">
        <v>0.9</v>
      </c>
    </row>
    <row r="1244" spans="1:9" x14ac:dyDescent="0.75">
      <c r="A1244">
        <v>1560</v>
      </c>
      <c r="B1244">
        <v>1.360865</v>
      </c>
      <c r="C1244">
        <v>199041070</v>
      </c>
      <c r="D1244" t="s">
        <v>38246</v>
      </c>
      <c r="E1244" s="20" t="s">
        <v>38247</v>
      </c>
      <c r="F1244" s="26" t="s">
        <v>26</v>
      </c>
      <c r="G1244" s="27">
        <v>1</v>
      </c>
      <c r="H1244" s="27">
        <v>10</v>
      </c>
      <c r="I1244" s="33">
        <v>0.1</v>
      </c>
    </row>
    <row r="1245" spans="1:9" x14ac:dyDescent="0.75">
      <c r="A1245">
        <v>1499</v>
      </c>
      <c r="B1245">
        <v>2.8279230000000002</v>
      </c>
      <c r="C1245">
        <v>199039019</v>
      </c>
      <c r="D1245" t="s">
        <v>42009</v>
      </c>
      <c r="E1245" s="20" t="s">
        <v>42010</v>
      </c>
      <c r="F1245" s="26" t="s">
        <v>26</v>
      </c>
      <c r="G1245" s="27">
        <v>1</v>
      </c>
      <c r="H1245" s="27">
        <v>10</v>
      </c>
      <c r="I1245" s="33">
        <v>0.1</v>
      </c>
    </row>
    <row r="1246" spans="1:9" x14ac:dyDescent="0.75">
      <c r="A1246">
        <v>1021</v>
      </c>
      <c r="B1246">
        <v>0.23972499999999999</v>
      </c>
      <c r="C1246">
        <v>199014010</v>
      </c>
      <c r="D1246" t="s">
        <v>33768</v>
      </c>
      <c r="E1246" s="20" t="s">
        <v>33769</v>
      </c>
      <c r="F1246" s="26" t="s">
        <v>26</v>
      </c>
      <c r="G1246" s="27">
        <v>1</v>
      </c>
      <c r="H1246" s="27">
        <v>10</v>
      </c>
      <c r="I1246" s="33">
        <v>0.1</v>
      </c>
    </row>
    <row r="1247" spans="1:9" x14ac:dyDescent="0.75">
      <c r="A1247">
        <v>1483</v>
      </c>
      <c r="B1247">
        <v>2.3965350000000001</v>
      </c>
      <c r="C1247">
        <v>199039003</v>
      </c>
      <c r="D1247" t="s">
        <v>3593</v>
      </c>
      <c r="E1247" s="14" t="s">
        <v>3594</v>
      </c>
      <c r="F1247" s="26" t="s">
        <v>26</v>
      </c>
      <c r="G1247" s="27">
        <v>1</v>
      </c>
      <c r="H1247" s="27">
        <v>4</v>
      </c>
      <c r="I1247" s="32">
        <v>0.7</v>
      </c>
    </row>
    <row r="1248" spans="1:9" x14ac:dyDescent="0.75">
      <c r="A1248">
        <v>462</v>
      </c>
      <c r="B1248">
        <v>3.7101000000000002E-2</v>
      </c>
      <c r="C1248">
        <v>199053009</v>
      </c>
      <c r="D1248" t="s">
        <v>39558</v>
      </c>
      <c r="E1248" s="20" t="s">
        <v>39559</v>
      </c>
      <c r="F1248" s="26" t="s">
        <v>26</v>
      </c>
      <c r="G1248" s="27">
        <v>1</v>
      </c>
      <c r="H1248" s="27">
        <v>10</v>
      </c>
      <c r="I1248" s="33">
        <v>0.1</v>
      </c>
    </row>
    <row r="1249" spans="1:9" x14ac:dyDescent="0.75">
      <c r="A1249">
        <v>1523</v>
      </c>
      <c r="B1249">
        <v>3.0966179999999999</v>
      </c>
      <c r="C1249">
        <v>199041018</v>
      </c>
      <c r="D1249" t="s">
        <v>8387</v>
      </c>
      <c r="E1249" s="16" t="s">
        <v>8388</v>
      </c>
      <c r="F1249" s="26" t="s">
        <v>26</v>
      </c>
      <c r="G1249" s="27">
        <v>1</v>
      </c>
      <c r="H1249" s="27">
        <v>6</v>
      </c>
      <c r="I1249" s="35">
        <v>0.5</v>
      </c>
    </row>
    <row r="1250" spans="1:9" x14ac:dyDescent="0.75">
      <c r="A1250">
        <v>1375</v>
      </c>
      <c r="B1250">
        <v>0.29294799999999999</v>
      </c>
      <c r="C1250">
        <v>199026014</v>
      </c>
      <c r="D1250" t="s">
        <v>42019</v>
      </c>
      <c r="E1250" s="20" t="s">
        <v>42020</v>
      </c>
      <c r="F1250" s="26" t="s">
        <v>26</v>
      </c>
      <c r="G1250" s="27">
        <v>1</v>
      </c>
      <c r="H1250" s="27">
        <v>10</v>
      </c>
      <c r="I1250" s="33">
        <v>0.1</v>
      </c>
    </row>
    <row r="1251" spans="1:9" x14ac:dyDescent="0.75">
      <c r="A1251">
        <v>1373</v>
      </c>
      <c r="B1251">
        <v>0.63697300000000001</v>
      </c>
      <c r="C1251">
        <v>199026012</v>
      </c>
      <c r="D1251" t="s">
        <v>42021</v>
      </c>
      <c r="E1251" s="20" t="s">
        <v>42022</v>
      </c>
      <c r="F1251" s="26" t="s">
        <v>26</v>
      </c>
      <c r="G1251" s="27">
        <v>1</v>
      </c>
      <c r="H1251" s="27">
        <v>10</v>
      </c>
      <c r="I1251" s="33">
        <v>0.1</v>
      </c>
    </row>
    <row r="1252" spans="1:9" x14ac:dyDescent="0.75">
      <c r="A1252">
        <v>1544</v>
      </c>
      <c r="B1252">
        <v>5.066395</v>
      </c>
      <c r="C1252">
        <v>199041054</v>
      </c>
      <c r="D1252" t="s">
        <v>4993</v>
      </c>
      <c r="E1252" s="15" t="s">
        <v>4019</v>
      </c>
      <c r="F1252" s="26" t="s">
        <v>26</v>
      </c>
      <c r="G1252" s="27">
        <v>1</v>
      </c>
      <c r="H1252" s="27">
        <v>5</v>
      </c>
      <c r="I1252" s="34">
        <v>0.6</v>
      </c>
    </row>
    <row r="1253" spans="1:9" x14ac:dyDescent="0.75">
      <c r="A1253">
        <v>1553</v>
      </c>
      <c r="B1253">
        <v>0.58056799999999997</v>
      </c>
      <c r="C1253">
        <v>199041063</v>
      </c>
      <c r="D1253" t="s">
        <v>23014</v>
      </c>
      <c r="E1253" s="20" t="s">
        <v>23015</v>
      </c>
      <c r="F1253" s="26" t="s">
        <v>26</v>
      </c>
      <c r="G1253" s="27">
        <v>1</v>
      </c>
      <c r="H1253" s="27">
        <v>10</v>
      </c>
      <c r="I1253" s="33">
        <v>0.1</v>
      </c>
    </row>
    <row r="1254" spans="1:9" x14ac:dyDescent="0.75">
      <c r="A1254">
        <v>1557</v>
      </c>
      <c r="B1254">
        <v>1.5253829999999999</v>
      </c>
      <c r="C1254">
        <v>199041067</v>
      </c>
      <c r="D1254" t="s">
        <v>40964</v>
      </c>
      <c r="E1254" s="20" t="s">
        <v>40965</v>
      </c>
      <c r="F1254" s="26" t="s">
        <v>26</v>
      </c>
      <c r="G1254" s="27">
        <v>1</v>
      </c>
      <c r="H1254" s="27">
        <v>10</v>
      </c>
      <c r="I1254" s="33">
        <v>0.1</v>
      </c>
    </row>
    <row r="1255" spans="1:9" x14ac:dyDescent="0.75">
      <c r="A1255">
        <v>557</v>
      </c>
      <c r="B1255">
        <v>2.7794310000000002</v>
      </c>
      <c r="C1255">
        <v>199014027</v>
      </c>
      <c r="D1255" t="s">
        <v>40704</v>
      </c>
      <c r="E1255" s="20" t="s">
        <v>40705</v>
      </c>
      <c r="F1255" s="26" t="s">
        <v>26</v>
      </c>
      <c r="G1255" s="27">
        <v>1</v>
      </c>
      <c r="H1255" s="27">
        <v>10</v>
      </c>
      <c r="I1255" s="33">
        <v>0.1</v>
      </c>
    </row>
    <row r="1256" spans="1:9" x14ac:dyDescent="0.75">
      <c r="A1256">
        <v>1609</v>
      </c>
      <c r="B1256">
        <v>0.18970699999999999</v>
      </c>
      <c r="C1256">
        <v>199045002</v>
      </c>
      <c r="D1256" t="s">
        <v>37677</v>
      </c>
      <c r="E1256" s="20" t="s">
        <v>37678</v>
      </c>
      <c r="F1256" s="26" t="s">
        <v>26</v>
      </c>
      <c r="G1256" s="27">
        <v>1</v>
      </c>
      <c r="H1256" s="27">
        <v>10</v>
      </c>
      <c r="I1256" s="33">
        <v>0.1</v>
      </c>
    </row>
    <row r="1257" spans="1:9" x14ac:dyDescent="0.75">
      <c r="A1257">
        <v>1503</v>
      </c>
      <c r="B1257">
        <v>2.5499499999999999</v>
      </c>
      <c r="C1257">
        <v>199040004</v>
      </c>
      <c r="D1257" t="s">
        <v>38680</v>
      </c>
      <c r="E1257" s="20" t="s">
        <v>38681</v>
      </c>
      <c r="F1257" s="26" t="s">
        <v>26</v>
      </c>
      <c r="G1257" s="27">
        <v>1</v>
      </c>
      <c r="H1257" s="27">
        <v>10</v>
      </c>
      <c r="I1257" s="33">
        <v>0.1</v>
      </c>
    </row>
    <row r="1258" spans="1:9" x14ac:dyDescent="0.75">
      <c r="A1258">
        <v>1276</v>
      </c>
      <c r="B1258">
        <v>0.231105</v>
      </c>
      <c r="C1258">
        <v>199020023</v>
      </c>
      <c r="D1258" t="s">
        <v>39652</v>
      </c>
      <c r="E1258" s="20" t="s">
        <v>39653</v>
      </c>
      <c r="F1258" s="26" t="s">
        <v>26</v>
      </c>
      <c r="G1258" s="27">
        <v>1</v>
      </c>
      <c r="H1258" s="27">
        <v>10</v>
      </c>
      <c r="I1258" s="33">
        <v>0.1</v>
      </c>
    </row>
    <row r="1259" spans="1:9" x14ac:dyDescent="0.75">
      <c r="A1259">
        <v>1275</v>
      </c>
      <c r="B1259">
        <v>0.21108399999999999</v>
      </c>
      <c r="C1259">
        <v>199020022</v>
      </c>
      <c r="D1259" t="s">
        <v>39126</v>
      </c>
      <c r="E1259" s="20" t="s">
        <v>39127</v>
      </c>
      <c r="F1259" s="26" t="s">
        <v>26</v>
      </c>
      <c r="G1259" s="27">
        <v>1</v>
      </c>
      <c r="H1259" s="27">
        <v>10</v>
      </c>
      <c r="I1259" s="33">
        <v>0.1</v>
      </c>
    </row>
    <row r="1260" spans="1:9" x14ac:dyDescent="0.75">
      <c r="A1260">
        <v>1277</v>
      </c>
      <c r="B1260">
        <v>0.13052900000000001</v>
      </c>
      <c r="C1260">
        <v>199020024</v>
      </c>
      <c r="D1260" t="s">
        <v>40140</v>
      </c>
      <c r="E1260" s="20" t="s">
        <v>40141</v>
      </c>
      <c r="F1260" s="26" t="s">
        <v>26</v>
      </c>
      <c r="G1260" s="27">
        <v>1</v>
      </c>
      <c r="H1260" s="27">
        <v>10</v>
      </c>
      <c r="I1260" s="33">
        <v>0.1</v>
      </c>
    </row>
    <row r="1261" spans="1:9" x14ac:dyDescent="0.75">
      <c r="A1261">
        <v>1403</v>
      </c>
      <c r="B1261">
        <v>0.17264299999999999</v>
      </c>
      <c r="C1261">
        <v>199030008</v>
      </c>
      <c r="D1261" t="s">
        <v>1028</v>
      </c>
      <c r="E1261" s="12" t="s">
        <v>1029</v>
      </c>
      <c r="F1261" s="26" t="s">
        <v>26</v>
      </c>
      <c r="G1261" s="27">
        <v>1</v>
      </c>
      <c r="H1261" s="27">
        <v>2</v>
      </c>
      <c r="I1261" s="30">
        <v>0.9</v>
      </c>
    </row>
    <row r="1262" spans="1:9" x14ac:dyDescent="0.75">
      <c r="A1262">
        <v>1524</v>
      </c>
      <c r="B1262">
        <v>1.4179459999999999</v>
      </c>
      <c r="C1262">
        <v>199041019</v>
      </c>
      <c r="D1262" t="s">
        <v>9429</v>
      </c>
      <c r="E1262" s="17" t="s">
        <v>9430</v>
      </c>
      <c r="F1262" s="26" t="s">
        <v>26</v>
      </c>
      <c r="G1262" s="27">
        <v>1</v>
      </c>
      <c r="H1262" s="27">
        <v>7</v>
      </c>
      <c r="I1262" s="36">
        <v>0.4</v>
      </c>
    </row>
    <row r="1263" spans="1:9" x14ac:dyDescent="0.75">
      <c r="A1263">
        <v>1201</v>
      </c>
      <c r="B1263">
        <v>0.338003</v>
      </c>
      <c r="C1263">
        <v>199018010</v>
      </c>
      <c r="D1263" t="s">
        <v>29721</v>
      </c>
      <c r="E1263" s="20" t="s">
        <v>29722</v>
      </c>
      <c r="F1263" s="26" t="s">
        <v>26</v>
      </c>
      <c r="G1263" s="27">
        <v>1</v>
      </c>
      <c r="H1263" s="27">
        <v>10</v>
      </c>
      <c r="I1263" s="33">
        <v>0.1</v>
      </c>
    </row>
    <row r="1264" spans="1:9" x14ac:dyDescent="0.75">
      <c r="A1264">
        <v>581</v>
      </c>
      <c r="B1264">
        <v>0.22684000000000001</v>
      </c>
      <c r="C1264">
        <v>199029012</v>
      </c>
      <c r="D1264" t="s">
        <v>29333</v>
      </c>
      <c r="E1264" s="20" t="s">
        <v>29334</v>
      </c>
      <c r="F1264" s="26" t="s">
        <v>26</v>
      </c>
      <c r="G1264" s="27">
        <v>1</v>
      </c>
      <c r="H1264" s="27">
        <v>10</v>
      </c>
      <c r="I1264" s="33">
        <v>0.1</v>
      </c>
    </row>
    <row r="1265" spans="1:9" x14ac:dyDescent="0.75">
      <c r="A1265">
        <v>2375</v>
      </c>
      <c r="B1265">
        <v>13.379849</v>
      </c>
      <c r="C1265">
        <v>261005001</v>
      </c>
      <c r="D1265" t="s">
        <v>24243</v>
      </c>
      <c r="E1265" s="20" t="s">
        <v>24244</v>
      </c>
      <c r="F1265" s="26" t="s">
        <v>214</v>
      </c>
      <c r="G1265" s="27">
        <v>10</v>
      </c>
      <c r="H1265" s="27">
        <v>10</v>
      </c>
      <c r="I1265" s="33">
        <v>0.1</v>
      </c>
    </row>
    <row r="1266" spans="1:9" x14ac:dyDescent="0.75">
      <c r="A1266">
        <v>2372</v>
      </c>
      <c r="B1266">
        <v>31.362053</v>
      </c>
      <c r="C1266">
        <v>261003005</v>
      </c>
      <c r="D1266" t="s">
        <v>31285</v>
      </c>
      <c r="E1266" s="20" t="s">
        <v>31286</v>
      </c>
      <c r="F1266" s="26" t="s">
        <v>214</v>
      </c>
      <c r="G1266" s="27">
        <v>10</v>
      </c>
      <c r="H1266" s="27">
        <v>10</v>
      </c>
      <c r="I1266" s="33">
        <v>0.1</v>
      </c>
    </row>
    <row r="1267" spans="1:9" x14ac:dyDescent="0.75">
      <c r="A1267">
        <v>2371</v>
      </c>
      <c r="B1267">
        <v>1.042521</v>
      </c>
      <c r="C1267">
        <v>261003004</v>
      </c>
      <c r="D1267" t="s">
        <v>9419</v>
      </c>
      <c r="E1267" s="17" t="s">
        <v>9420</v>
      </c>
      <c r="F1267" s="26" t="s">
        <v>214</v>
      </c>
      <c r="G1267" s="27">
        <v>10</v>
      </c>
      <c r="H1267" s="27">
        <v>7</v>
      </c>
      <c r="I1267" s="36">
        <v>0.4</v>
      </c>
    </row>
    <row r="1268" spans="1:9" x14ac:dyDescent="0.75">
      <c r="A1268">
        <v>2368</v>
      </c>
      <c r="B1268">
        <v>7.9746670000000002</v>
      </c>
      <c r="C1268">
        <v>261003001</v>
      </c>
      <c r="D1268" t="s">
        <v>13916</v>
      </c>
      <c r="E1268" s="19" t="s">
        <v>13917</v>
      </c>
      <c r="F1268" s="26" t="s">
        <v>214</v>
      </c>
      <c r="G1268" s="27">
        <v>10</v>
      </c>
      <c r="H1268" s="27">
        <v>9</v>
      </c>
      <c r="I1268" s="38">
        <v>0.2</v>
      </c>
    </row>
    <row r="1269" spans="1:9" x14ac:dyDescent="0.75">
      <c r="A1269">
        <v>2369</v>
      </c>
      <c r="B1269">
        <v>153.94212300000001</v>
      </c>
      <c r="C1269">
        <v>261003002</v>
      </c>
      <c r="D1269" t="s">
        <v>41155</v>
      </c>
      <c r="E1269" s="20" t="s">
        <v>41156</v>
      </c>
      <c r="F1269" s="26" t="s">
        <v>214</v>
      </c>
      <c r="G1269" s="27">
        <v>10</v>
      </c>
      <c r="H1269" s="27">
        <v>10</v>
      </c>
      <c r="I1269" s="33">
        <v>0.1</v>
      </c>
    </row>
    <row r="1270" spans="1:9" x14ac:dyDescent="0.75">
      <c r="A1270">
        <v>2378</v>
      </c>
      <c r="B1270">
        <v>63.321804</v>
      </c>
      <c r="C1270">
        <v>261007001</v>
      </c>
      <c r="D1270" t="s">
        <v>37976</v>
      </c>
      <c r="E1270" s="20" t="s">
        <v>37977</v>
      </c>
      <c r="F1270" s="26" t="s">
        <v>214</v>
      </c>
      <c r="G1270" s="27">
        <v>10</v>
      </c>
      <c r="H1270" s="27">
        <v>10</v>
      </c>
      <c r="I1270" s="33">
        <v>0.1</v>
      </c>
    </row>
    <row r="1271" spans="1:9" x14ac:dyDescent="0.75">
      <c r="A1271">
        <v>2370</v>
      </c>
      <c r="B1271">
        <v>3.6400399999999999</v>
      </c>
      <c r="C1271">
        <v>261003003</v>
      </c>
      <c r="D1271" t="s">
        <v>2577</v>
      </c>
      <c r="E1271" s="14" t="s">
        <v>2578</v>
      </c>
      <c r="F1271" s="26" t="s">
        <v>214</v>
      </c>
      <c r="G1271" s="27">
        <v>10</v>
      </c>
      <c r="H1271" s="27">
        <v>4</v>
      </c>
      <c r="I1271" s="32">
        <v>0.7</v>
      </c>
    </row>
    <row r="1272" spans="1:9" x14ac:dyDescent="0.75">
      <c r="A1272">
        <v>2376</v>
      </c>
      <c r="B1272">
        <v>1.505406</v>
      </c>
      <c r="C1272">
        <v>261005002</v>
      </c>
      <c r="D1272" t="s">
        <v>5313</v>
      </c>
      <c r="E1272" s="15" t="s">
        <v>5314</v>
      </c>
      <c r="F1272" s="26" t="s">
        <v>214</v>
      </c>
      <c r="G1272" s="27">
        <v>10</v>
      </c>
      <c r="H1272" s="27">
        <v>5</v>
      </c>
      <c r="I1272" s="34">
        <v>0.6</v>
      </c>
    </row>
    <row r="1273" spans="1:9" x14ac:dyDescent="0.75">
      <c r="A1273">
        <v>2366</v>
      </c>
      <c r="B1273">
        <v>34.078181999999998</v>
      </c>
      <c r="C1273">
        <v>261001001</v>
      </c>
      <c r="D1273" t="s">
        <v>18271</v>
      </c>
      <c r="E1273" s="19" t="s">
        <v>18272</v>
      </c>
      <c r="F1273" s="26" t="s">
        <v>214</v>
      </c>
      <c r="G1273" s="27">
        <v>10</v>
      </c>
      <c r="H1273" s="27">
        <v>9</v>
      </c>
      <c r="I1273" s="38">
        <v>0.2</v>
      </c>
    </row>
    <row r="1274" spans="1:9" x14ac:dyDescent="0.75">
      <c r="A1274">
        <v>2373</v>
      </c>
      <c r="B1274">
        <v>4.1961769999999996</v>
      </c>
      <c r="C1274">
        <v>261003006</v>
      </c>
      <c r="D1274" t="s">
        <v>29081</v>
      </c>
      <c r="E1274" s="20" t="s">
        <v>29082</v>
      </c>
      <c r="F1274" s="26" t="s">
        <v>214</v>
      </c>
      <c r="G1274" s="27">
        <v>10</v>
      </c>
      <c r="H1274" s="27">
        <v>10</v>
      </c>
      <c r="I1274" s="33">
        <v>0.1</v>
      </c>
    </row>
    <row r="1275" spans="1:9" x14ac:dyDescent="0.75">
      <c r="A1275">
        <v>2377</v>
      </c>
      <c r="B1275">
        <v>0.53653700000000004</v>
      </c>
      <c r="C1275">
        <v>261006001</v>
      </c>
      <c r="D1275" t="s">
        <v>8147</v>
      </c>
      <c r="E1275" s="16" t="s">
        <v>8148</v>
      </c>
      <c r="F1275" s="26" t="s">
        <v>214</v>
      </c>
      <c r="G1275" s="27">
        <v>10</v>
      </c>
      <c r="H1275" s="27">
        <v>6</v>
      </c>
      <c r="I1275" s="35">
        <v>0.5</v>
      </c>
    </row>
    <row r="1276" spans="1:9" x14ac:dyDescent="0.75">
      <c r="A1276">
        <v>2374</v>
      </c>
      <c r="B1276">
        <v>1.5873139999999999</v>
      </c>
      <c r="C1276">
        <v>261004001</v>
      </c>
      <c r="D1276" t="s">
        <v>2415</v>
      </c>
      <c r="E1276" s="13" t="s">
        <v>2416</v>
      </c>
      <c r="F1276" s="26" t="s">
        <v>214</v>
      </c>
      <c r="G1276" s="27">
        <v>10</v>
      </c>
      <c r="H1276" s="27">
        <v>3</v>
      </c>
      <c r="I1276" s="31">
        <v>0.8</v>
      </c>
    </row>
    <row r="1277" spans="1:9" x14ac:dyDescent="0.75">
      <c r="A1277">
        <v>2387</v>
      </c>
      <c r="B1277">
        <v>1.503519</v>
      </c>
      <c r="C1277">
        <v>262003005</v>
      </c>
      <c r="D1277" t="s">
        <v>5503</v>
      </c>
      <c r="E1277" s="15" t="s">
        <v>5504</v>
      </c>
      <c r="F1277" s="26" t="s">
        <v>217</v>
      </c>
      <c r="G1277" s="27">
        <v>10</v>
      </c>
      <c r="H1277" s="27">
        <v>5</v>
      </c>
      <c r="I1277" s="34">
        <v>0.6</v>
      </c>
    </row>
    <row r="1278" spans="1:9" x14ac:dyDescent="0.75">
      <c r="A1278">
        <v>2389</v>
      </c>
      <c r="B1278">
        <v>0.978765</v>
      </c>
      <c r="C1278">
        <v>262005001</v>
      </c>
      <c r="D1278" t="s">
        <v>5401</v>
      </c>
      <c r="E1278" s="15" t="s">
        <v>698</v>
      </c>
      <c r="F1278" s="26" t="s">
        <v>217</v>
      </c>
      <c r="G1278" s="27">
        <v>10</v>
      </c>
      <c r="H1278" s="27">
        <v>5</v>
      </c>
      <c r="I1278" s="34">
        <v>0.6</v>
      </c>
    </row>
    <row r="1279" spans="1:9" x14ac:dyDescent="0.75">
      <c r="A1279">
        <v>2390</v>
      </c>
      <c r="B1279">
        <v>49.495037000000004</v>
      </c>
      <c r="C1279">
        <v>262005002</v>
      </c>
      <c r="D1279" t="s">
        <v>31548</v>
      </c>
      <c r="E1279" s="20" t="s">
        <v>31549</v>
      </c>
      <c r="F1279" s="26" t="s">
        <v>217</v>
      </c>
      <c r="G1279" s="27">
        <v>10</v>
      </c>
      <c r="H1279" s="27">
        <v>10</v>
      </c>
      <c r="I1279" s="33">
        <v>0.1</v>
      </c>
    </row>
    <row r="1280" spans="1:9" x14ac:dyDescent="0.75">
      <c r="A1280">
        <v>2393</v>
      </c>
      <c r="B1280">
        <v>0.15617300000000001</v>
      </c>
      <c r="C1280">
        <v>262005005</v>
      </c>
      <c r="D1280" t="s">
        <v>41955</v>
      </c>
      <c r="E1280" s="20" t="s">
        <v>41956</v>
      </c>
      <c r="F1280" s="26" t="s">
        <v>217</v>
      </c>
      <c r="G1280" s="27">
        <v>10</v>
      </c>
      <c r="H1280" s="27">
        <v>10</v>
      </c>
      <c r="I1280" s="33">
        <v>0.1</v>
      </c>
    </row>
    <row r="1281" spans="1:9" x14ac:dyDescent="0.75">
      <c r="A1281">
        <v>2386</v>
      </c>
      <c r="B1281">
        <v>3.160517</v>
      </c>
      <c r="C1281">
        <v>262003004</v>
      </c>
      <c r="D1281" t="s">
        <v>39755</v>
      </c>
      <c r="E1281" s="20" t="s">
        <v>39756</v>
      </c>
      <c r="F1281" s="26" t="s">
        <v>217</v>
      </c>
      <c r="G1281" s="27">
        <v>10</v>
      </c>
      <c r="H1281" s="27">
        <v>10</v>
      </c>
      <c r="I1281" s="33">
        <v>0.1</v>
      </c>
    </row>
    <row r="1282" spans="1:9" x14ac:dyDescent="0.75">
      <c r="A1282">
        <v>2383</v>
      </c>
      <c r="B1282">
        <v>0.89425399999999999</v>
      </c>
      <c r="C1282">
        <v>262003001</v>
      </c>
      <c r="D1282" t="s">
        <v>11110</v>
      </c>
      <c r="E1282" s="17" t="s">
        <v>11111</v>
      </c>
      <c r="F1282" s="26" t="s">
        <v>217</v>
      </c>
      <c r="G1282" s="27">
        <v>10</v>
      </c>
      <c r="H1282" s="27">
        <v>7</v>
      </c>
      <c r="I1282" s="36">
        <v>0.4</v>
      </c>
    </row>
    <row r="1283" spans="1:9" x14ac:dyDescent="0.75">
      <c r="A1283">
        <v>2382</v>
      </c>
      <c r="B1283">
        <v>0.79417499999999996</v>
      </c>
      <c r="C1283">
        <v>262002001</v>
      </c>
      <c r="D1283" t="s">
        <v>14948</v>
      </c>
      <c r="E1283" s="19" t="s">
        <v>14949</v>
      </c>
      <c r="F1283" s="26" t="s">
        <v>217</v>
      </c>
      <c r="G1283" s="27">
        <v>10</v>
      </c>
      <c r="H1283" s="27">
        <v>9</v>
      </c>
      <c r="I1283" s="38">
        <v>0.2</v>
      </c>
    </row>
    <row r="1284" spans="1:9" x14ac:dyDescent="0.75">
      <c r="A1284">
        <v>2388</v>
      </c>
      <c r="B1284">
        <v>1.4925809999999999</v>
      </c>
      <c r="C1284">
        <v>262004001</v>
      </c>
      <c r="D1284" t="s">
        <v>3961</v>
      </c>
      <c r="E1284" s="14" t="s">
        <v>3962</v>
      </c>
      <c r="F1284" s="26" t="s">
        <v>217</v>
      </c>
      <c r="G1284" s="27">
        <v>10</v>
      </c>
      <c r="H1284" s="27">
        <v>4</v>
      </c>
      <c r="I1284" s="32">
        <v>0.7</v>
      </c>
    </row>
    <row r="1285" spans="1:9" x14ac:dyDescent="0.75">
      <c r="A1285">
        <v>2379</v>
      </c>
      <c r="B1285">
        <v>0.141343</v>
      </c>
      <c r="C1285">
        <v>262001001</v>
      </c>
      <c r="D1285" t="s">
        <v>14178</v>
      </c>
      <c r="E1285" s="19" t="s">
        <v>14179</v>
      </c>
      <c r="F1285" s="26" t="s">
        <v>217</v>
      </c>
      <c r="G1285" s="27">
        <v>10</v>
      </c>
      <c r="H1285" s="27">
        <v>9</v>
      </c>
      <c r="I1285" s="38">
        <v>0.2</v>
      </c>
    </row>
    <row r="1286" spans="1:9" x14ac:dyDescent="0.75">
      <c r="A1286">
        <v>2385</v>
      </c>
      <c r="B1286">
        <v>0.46140799999999998</v>
      </c>
      <c r="C1286">
        <v>262003003</v>
      </c>
      <c r="D1286" t="s">
        <v>13976</v>
      </c>
      <c r="E1286" s="19" t="s">
        <v>13977</v>
      </c>
      <c r="F1286" s="26" t="s">
        <v>217</v>
      </c>
      <c r="G1286" s="27">
        <v>10</v>
      </c>
      <c r="H1286" s="27">
        <v>9</v>
      </c>
      <c r="I1286" s="38">
        <v>0.2</v>
      </c>
    </row>
    <row r="1287" spans="1:9" x14ac:dyDescent="0.75">
      <c r="A1287">
        <v>2392</v>
      </c>
      <c r="B1287">
        <v>0.27771899999999999</v>
      </c>
      <c r="C1287">
        <v>262005004</v>
      </c>
      <c r="D1287" t="s">
        <v>21469</v>
      </c>
      <c r="E1287" s="19" t="s">
        <v>10709</v>
      </c>
      <c r="F1287" s="26" t="s">
        <v>217</v>
      </c>
      <c r="G1287" s="27">
        <v>10</v>
      </c>
      <c r="H1287" s="27">
        <v>9</v>
      </c>
      <c r="I1287" s="38">
        <v>0.2</v>
      </c>
    </row>
    <row r="1288" spans="1:9" x14ac:dyDescent="0.75">
      <c r="A1288">
        <v>2381</v>
      </c>
      <c r="B1288">
        <v>0.431114</v>
      </c>
      <c r="C1288">
        <v>262001003</v>
      </c>
      <c r="D1288" t="s">
        <v>13787</v>
      </c>
      <c r="E1288" s="19" t="s">
        <v>13788</v>
      </c>
      <c r="F1288" s="26" t="s">
        <v>217</v>
      </c>
      <c r="G1288" s="27">
        <v>10</v>
      </c>
      <c r="H1288" s="27">
        <v>9</v>
      </c>
      <c r="I1288" s="38">
        <v>0.2</v>
      </c>
    </row>
    <row r="1289" spans="1:9" x14ac:dyDescent="0.75">
      <c r="A1289">
        <v>2380</v>
      </c>
      <c r="B1289">
        <v>31.432745000000001</v>
      </c>
      <c r="C1289">
        <v>262001002</v>
      </c>
      <c r="D1289" t="s">
        <v>28943</v>
      </c>
      <c r="E1289" s="20" t="s">
        <v>28944</v>
      </c>
      <c r="F1289" s="26" t="s">
        <v>217</v>
      </c>
      <c r="G1289" s="27">
        <v>10</v>
      </c>
      <c r="H1289" s="27">
        <v>10</v>
      </c>
      <c r="I1289" s="33">
        <v>0.1</v>
      </c>
    </row>
    <row r="1290" spans="1:9" x14ac:dyDescent="0.75">
      <c r="A1290">
        <v>2384</v>
      </c>
      <c r="B1290">
        <v>65.291916000000001</v>
      </c>
      <c r="C1290">
        <v>262003002</v>
      </c>
      <c r="D1290" t="s">
        <v>8028</v>
      </c>
      <c r="E1290" s="16" t="s">
        <v>8029</v>
      </c>
      <c r="F1290" s="26" t="s">
        <v>217</v>
      </c>
      <c r="G1290" s="27">
        <v>10</v>
      </c>
      <c r="H1290" s="27">
        <v>6</v>
      </c>
      <c r="I1290" s="35">
        <v>0.5</v>
      </c>
    </row>
    <row r="1291" spans="1:9" x14ac:dyDescent="0.75">
      <c r="A1291">
        <v>2391</v>
      </c>
      <c r="B1291">
        <v>0.100491</v>
      </c>
      <c r="C1291">
        <v>262005003</v>
      </c>
      <c r="D1291" t="s">
        <v>39025</v>
      </c>
      <c r="E1291" s="20" t="s">
        <v>39026</v>
      </c>
      <c r="F1291" s="26" t="s">
        <v>217</v>
      </c>
      <c r="G1291" s="27">
        <v>10</v>
      </c>
      <c r="H1291" s="27">
        <v>10</v>
      </c>
      <c r="I1291" s="33">
        <v>0.1</v>
      </c>
    </row>
    <row r="1292" spans="1:9" x14ac:dyDescent="0.75">
      <c r="A1292">
        <v>2399</v>
      </c>
      <c r="B1292">
        <v>0.48069000000000001</v>
      </c>
      <c r="C1292">
        <v>263004001</v>
      </c>
      <c r="D1292" t="s">
        <v>12861</v>
      </c>
      <c r="E1292" s="18" t="s">
        <v>12862</v>
      </c>
      <c r="F1292" s="26" t="s">
        <v>247</v>
      </c>
      <c r="G1292" s="27">
        <v>10</v>
      </c>
      <c r="H1292" s="27">
        <v>8</v>
      </c>
      <c r="I1292" s="37">
        <v>0.3</v>
      </c>
    </row>
    <row r="1293" spans="1:9" x14ac:dyDescent="0.75">
      <c r="A1293">
        <v>2395</v>
      </c>
      <c r="B1293">
        <v>23.559338</v>
      </c>
      <c r="C1293">
        <v>263001001</v>
      </c>
      <c r="D1293" t="s">
        <v>17748</v>
      </c>
      <c r="E1293" s="19" t="s">
        <v>17749</v>
      </c>
      <c r="F1293" s="26" t="s">
        <v>247</v>
      </c>
      <c r="G1293" s="27">
        <v>10</v>
      </c>
      <c r="H1293" s="27">
        <v>9</v>
      </c>
      <c r="I1293" s="38">
        <v>0.2</v>
      </c>
    </row>
    <row r="1294" spans="1:9" x14ac:dyDescent="0.75">
      <c r="A1294">
        <v>2400</v>
      </c>
      <c r="B1294">
        <v>11.602550000000001</v>
      </c>
      <c r="C1294">
        <v>263004002</v>
      </c>
      <c r="D1294" t="s">
        <v>28687</v>
      </c>
      <c r="E1294" s="20" t="s">
        <v>28688</v>
      </c>
      <c r="F1294" s="26" t="s">
        <v>247</v>
      </c>
      <c r="G1294" s="27">
        <v>10</v>
      </c>
      <c r="H1294" s="27">
        <v>10</v>
      </c>
      <c r="I1294" s="33">
        <v>0.1</v>
      </c>
    </row>
    <row r="1295" spans="1:9" x14ac:dyDescent="0.75">
      <c r="A1295">
        <v>2397</v>
      </c>
      <c r="B1295">
        <v>0.45757100000000001</v>
      </c>
      <c r="C1295">
        <v>263002002</v>
      </c>
      <c r="D1295" t="s">
        <v>11234</v>
      </c>
      <c r="E1295" s="18" t="s">
        <v>11235</v>
      </c>
      <c r="F1295" s="26" t="s">
        <v>247</v>
      </c>
      <c r="G1295" s="27">
        <v>10</v>
      </c>
      <c r="H1295" s="27">
        <v>8</v>
      </c>
      <c r="I1295" s="37">
        <v>0.3</v>
      </c>
    </row>
    <row r="1296" spans="1:9" x14ac:dyDescent="0.75">
      <c r="A1296">
        <v>2396</v>
      </c>
      <c r="B1296">
        <v>0.88060899999999998</v>
      </c>
      <c r="C1296">
        <v>263002001</v>
      </c>
      <c r="D1296" t="s">
        <v>9209</v>
      </c>
      <c r="E1296" s="17" t="s">
        <v>9210</v>
      </c>
      <c r="F1296" s="26" t="s">
        <v>247</v>
      </c>
      <c r="G1296" s="27">
        <v>10</v>
      </c>
      <c r="H1296" s="27">
        <v>7</v>
      </c>
      <c r="I1296" s="36">
        <v>0.4</v>
      </c>
    </row>
    <row r="1297" spans="1:9" x14ac:dyDescent="0.75">
      <c r="A1297">
        <v>2401</v>
      </c>
      <c r="B1297">
        <v>0.345883</v>
      </c>
      <c r="C1297">
        <v>263004003</v>
      </c>
      <c r="D1297" t="s">
        <v>21383</v>
      </c>
      <c r="E1297" s="19" t="s">
        <v>21384</v>
      </c>
      <c r="F1297" s="26" t="s">
        <v>247</v>
      </c>
      <c r="G1297" s="27">
        <v>10</v>
      </c>
      <c r="H1297" s="27">
        <v>9</v>
      </c>
      <c r="I1297" s="38">
        <v>0.2</v>
      </c>
    </row>
    <row r="1298" spans="1:9" x14ac:dyDescent="0.75">
      <c r="A1298">
        <v>2403</v>
      </c>
      <c r="B1298">
        <v>26.747852000000002</v>
      </c>
      <c r="C1298">
        <v>263006001</v>
      </c>
      <c r="D1298" t="s">
        <v>38862</v>
      </c>
      <c r="E1298" s="20" t="s">
        <v>38863</v>
      </c>
      <c r="F1298" s="26" t="s">
        <v>247</v>
      </c>
      <c r="G1298" s="27">
        <v>10</v>
      </c>
      <c r="H1298" s="27">
        <v>10</v>
      </c>
      <c r="I1298" s="33">
        <v>0.1</v>
      </c>
    </row>
    <row r="1299" spans="1:9" x14ac:dyDescent="0.75">
      <c r="A1299">
        <v>2402</v>
      </c>
      <c r="B1299">
        <v>0.50553800000000004</v>
      </c>
      <c r="C1299">
        <v>263005001</v>
      </c>
      <c r="D1299" t="s">
        <v>17399</v>
      </c>
      <c r="E1299" s="19" t="s">
        <v>17400</v>
      </c>
      <c r="F1299" s="26" t="s">
        <v>247</v>
      </c>
      <c r="G1299" s="27">
        <v>10</v>
      </c>
      <c r="H1299" s="27">
        <v>9</v>
      </c>
      <c r="I1299" s="38">
        <v>0.2</v>
      </c>
    </row>
    <row r="1300" spans="1:9" x14ac:dyDescent="0.75">
      <c r="A1300">
        <v>2429</v>
      </c>
      <c r="B1300">
        <v>3.8878560000000002</v>
      </c>
      <c r="C1300">
        <v>264005001</v>
      </c>
      <c r="D1300" t="s">
        <v>14653</v>
      </c>
      <c r="E1300" s="19" t="s">
        <v>14654</v>
      </c>
      <c r="F1300" s="26" t="s">
        <v>173</v>
      </c>
      <c r="G1300" s="27">
        <v>8</v>
      </c>
      <c r="H1300" s="27">
        <v>9</v>
      </c>
      <c r="I1300" s="38">
        <v>0.2</v>
      </c>
    </row>
    <row r="1301" spans="1:9" x14ac:dyDescent="0.75">
      <c r="A1301">
        <v>2407</v>
      </c>
      <c r="B1301">
        <v>6.4842079999999997</v>
      </c>
      <c r="C1301">
        <v>264002002</v>
      </c>
      <c r="D1301" t="s">
        <v>41953</v>
      </c>
      <c r="E1301" s="20" t="s">
        <v>41954</v>
      </c>
      <c r="F1301" s="26" t="s">
        <v>173</v>
      </c>
      <c r="G1301" s="27">
        <v>8</v>
      </c>
      <c r="H1301" s="27">
        <v>10</v>
      </c>
      <c r="I1301" s="33">
        <v>0.1</v>
      </c>
    </row>
    <row r="1302" spans="1:9" x14ac:dyDescent="0.75">
      <c r="A1302">
        <v>2426</v>
      </c>
      <c r="B1302">
        <v>0.45911299999999999</v>
      </c>
      <c r="C1302">
        <v>264004017</v>
      </c>
      <c r="D1302" t="s">
        <v>33481</v>
      </c>
      <c r="E1302" s="20" t="s">
        <v>33482</v>
      </c>
      <c r="F1302" s="26" t="s">
        <v>173</v>
      </c>
      <c r="G1302" s="27">
        <v>8</v>
      </c>
      <c r="H1302" s="27">
        <v>10</v>
      </c>
      <c r="I1302" s="33">
        <v>0.1</v>
      </c>
    </row>
    <row r="1303" spans="1:9" x14ac:dyDescent="0.75">
      <c r="A1303">
        <v>2412</v>
      </c>
      <c r="B1303">
        <v>0.61267199999999999</v>
      </c>
      <c r="C1303">
        <v>264004003</v>
      </c>
      <c r="D1303" t="s">
        <v>25850</v>
      </c>
      <c r="E1303" s="20" t="s">
        <v>1261</v>
      </c>
      <c r="F1303" s="26" t="s">
        <v>173</v>
      </c>
      <c r="G1303" s="27">
        <v>8</v>
      </c>
      <c r="H1303" s="27">
        <v>10</v>
      </c>
      <c r="I1303" s="33">
        <v>0.1</v>
      </c>
    </row>
    <row r="1304" spans="1:9" x14ac:dyDescent="0.75">
      <c r="A1304">
        <v>2424</v>
      </c>
      <c r="B1304">
        <v>1.0475049999999999</v>
      </c>
      <c r="C1304">
        <v>264004015</v>
      </c>
      <c r="D1304" t="s">
        <v>5042</v>
      </c>
      <c r="E1304" s="15" t="s">
        <v>5043</v>
      </c>
      <c r="F1304" s="26" t="s">
        <v>173</v>
      </c>
      <c r="G1304" s="27">
        <v>8</v>
      </c>
      <c r="H1304" s="27">
        <v>5</v>
      </c>
      <c r="I1304" s="34">
        <v>0.6</v>
      </c>
    </row>
    <row r="1305" spans="1:9" x14ac:dyDescent="0.75">
      <c r="A1305">
        <v>2427</v>
      </c>
      <c r="B1305">
        <v>0.54186999999999996</v>
      </c>
      <c r="C1305">
        <v>264004018</v>
      </c>
      <c r="D1305" t="s">
        <v>41949</v>
      </c>
      <c r="E1305" s="20" t="s">
        <v>41950</v>
      </c>
      <c r="F1305" s="26" t="s">
        <v>173</v>
      </c>
      <c r="G1305" s="27">
        <v>8</v>
      </c>
      <c r="H1305" s="27">
        <v>10</v>
      </c>
      <c r="I1305" s="33">
        <v>0.1</v>
      </c>
    </row>
    <row r="1306" spans="1:9" x14ac:dyDescent="0.75">
      <c r="A1306">
        <v>2420</v>
      </c>
      <c r="B1306">
        <v>6.0192540000000001</v>
      </c>
      <c r="C1306">
        <v>264004011</v>
      </c>
      <c r="D1306" t="s">
        <v>39624</v>
      </c>
      <c r="E1306" s="20" t="s">
        <v>39625</v>
      </c>
      <c r="F1306" s="26" t="s">
        <v>173</v>
      </c>
      <c r="G1306" s="27">
        <v>8</v>
      </c>
      <c r="H1306" s="27">
        <v>10</v>
      </c>
      <c r="I1306" s="33">
        <v>0.1</v>
      </c>
    </row>
    <row r="1307" spans="1:9" x14ac:dyDescent="0.75">
      <c r="A1307">
        <v>2411</v>
      </c>
      <c r="B1307">
        <v>9.8614259999999998</v>
      </c>
      <c r="C1307">
        <v>264004002</v>
      </c>
      <c r="D1307" t="s">
        <v>41951</v>
      </c>
      <c r="E1307" s="20" t="s">
        <v>41952</v>
      </c>
      <c r="F1307" s="26" t="s">
        <v>173</v>
      </c>
      <c r="G1307" s="27">
        <v>8</v>
      </c>
      <c r="H1307" s="27">
        <v>10</v>
      </c>
      <c r="I1307" s="33">
        <v>0.1</v>
      </c>
    </row>
    <row r="1308" spans="1:9" x14ac:dyDescent="0.75">
      <c r="A1308">
        <v>2419</v>
      </c>
      <c r="B1308">
        <v>35.722588000000002</v>
      </c>
      <c r="C1308">
        <v>264004010</v>
      </c>
      <c r="D1308" t="s">
        <v>6415</v>
      </c>
      <c r="E1308" s="15" t="s">
        <v>6416</v>
      </c>
      <c r="F1308" s="26" t="s">
        <v>173</v>
      </c>
      <c r="G1308" s="27">
        <v>8</v>
      </c>
      <c r="H1308" s="27">
        <v>5</v>
      </c>
      <c r="I1308" s="34">
        <v>0.6</v>
      </c>
    </row>
    <row r="1309" spans="1:9" x14ac:dyDescent="0.75">
      <c r="A1309">
        <v>2413</v>
      </c>
      <c r="B1309">
        <v>1.138207</v>
      </c>
      <c r="C1309">
        <v>264004004</v>
      </c>
      <c r="D1309" t="s">
        <v>3091</v>
      </c>
      <c r="E1309" s="14" t="s">
        <v>3092</v>
      </c>
      <c r="F1309" s="26" t="s">
        <v>173</v>
      </c>
      <c r="G1309" s="27">
        <v>8</v>
      </c>
      <c r="H1309" s="27">
        <v>4</v>
      </c>
      <c r="I1309" s="32">
        <v>0.7</v>
      </c>
    </row>
    <row r="1310" spans="1:9" x14ac:dyDescent="0.75">
      <c r="A1310">
        <v>2416</v>
      </c>
      <c r="B1310">
        <v>0.57230300000000001</v>
      </c>
      <c r="C1310">
        <v>264004007</v>
      </c>
      <c r="D1310" t="s">
        <v>26701</v>
      </c>
      <c r="E1310" s="20" t="s">
        <v>26702</v>
      </c>
      <c r="F1310" s="26" t="s">
        <v>173</v>
      </c>
      <c r="G1310" s="27">
        <v>8</v>
      </c>
      <c r="H1310" s="27">
        <v>10</v>
      </c>
      <c r="I1310" s="33">
        <v>0.1</v>
      </c>
    </row>
    <row r="1311" spans="1:9" x14ac:dyDescent="0.75">
      <c r="A1311">
        <v>2421</v>
      </c>
      <c r="B1311">
        <v>6.5658999999999995E-2</v>
      </c>
      <c r="C1311">
        <v>264004012</v>
      </c>
      <c r="D1311" t="s">
        <v>31614</v>
      </c>
      <c r="E1311" s="20" t="s">
        <v>31615</v>
      </c>
      <c r="F1311" s="26" t="s">
        <v>173</v>
      </c>
      <c r="G1311" s="27">
        <v>8</v>
      </c>
      <c r="H1311" s="27">
        <v>10</v>
      </c>
      <c r="I1311" s="33">
        <v>0.1</v>
      </c>
    </row>
    <row r="1312" spans="1:9" x14ac:dyDescent="0.75">
      <c r="A1312">
        <v>2410</v>
      </c>
      <c r="B1312">
        <v>2.2859020000000001</v>
      </c>
      <c r="C1312">
        <v>264004001</v>
      </c>
      <c r="D1312" t="s">
        <v>2222</v>
      </c>
      <c r="E1312" s="13" t="s">
        <v>2223</v>
      </c>
      <c r="F1312" s="26" t="s">
        <v>173</v>
      </c>
      <c r="G1312" s="27">
        <v>8</v>
      </c>
      <c r="H1312" s="27">
        <v>3</v>
      </c>
      <c r="I1312" s="31">
        <v>0.8</v>
      </c>
    </row>
    <row r="1313" spans="1:9" x14ac:dyDescent="0.75">
      <c r="A1313">
        <v>2418</v>
      </c>
      <c r="B1313">
        <v>1.234869</v>
      </c>
      <c r="C1313">
        <v>264004009</v>
      </c>
      <c r="D1313" t="s">
        <v>28999</v>
      </c>
      <c r="E1313" s="20" t="s">
        <v>29000</v>
      </c>
      <c r="F1313" s="26" t="s">
        <v>173</v>
      </c>
      <c r="G1313" s="27">
        <v>8</v>
      </c>
      <c r="H1313" s="27">
        <v>10</v>
      </c>
      <c r="I1313" s="33">
        <v>0.1</v>
      </c>
    </row>
    <row r="1314" spans="1:9" x14ac:dyDescent="0.75">
      <c r="A1314">
        <v>2404</v>
      </c>
      <c r="B1314">
        <v>0.152422</v>
      </c>
      <c r="C1314">
        <v>264001001</v>
      </c>
      <c r="D1314" t="s">
        <v>20556</v>
      </c>
      <c r="E1314" s="19" t="s">
        <v>20557</v>
      </c>
      <c r="F1314" s="26" t="s">
        <v>173</v>
      </c>
      <c r="G1314" s="27">
        <v>8</v>
      </c>
      <c r="H1314" s="27">
        <v>9</v>
      </c>
      <c r="I1314" s="38">
        <v>0.2</v>
      </c>
    </row>
    <row r="1315" spans="1:9" x14ac:dyDescent="0.75">
      <c r="A1315">
        <v>2430</v>
      </c>
      <c r="B1315">
        <v>0.79902600000000001</v>
      </c>
      <c r="C1315">
        <v>264006001</v>
      </c>
      <c r="D1315" t="s">
        <v>11533</v>
      </c>
      <c r="E1315" s="18" t="s">
        <v>11534</v>
      </c>
      <c r="F1315" s="26" t="s">
        <v>173</v>
      </c>
      <c r="G1315" s="27">
        <v>8</v>
      </c>
      <c r="H1315" s="27">
        <v>8</v>
      </c>
      <c r="I1315" s="37">
        <v>0.3</v>
      </c>
    </row>
    <row r="1316" spans="1:9" x14ac:dyDescent="0.75">
      <c r="A1316">
        <v>2417</v>
      </c>
      <c r="B1316">
        <v>0.45924199999999998</v>
      </c>
      <c r="C1316">
        <v>264004008</v>
      </c>
      <c r="D1316" t="s">
        <v>14389</v>
      </c>
      <c r="E1316" s="19" t="s">
        <v>14390</v>
      </c>
      <c r="F1316" s="26" t="s">
        <v>173</v>
      </c>
      <c r="G1316" s="27">
        <v>8</v>
      </c>
      <c r="H1316" s="27">
        <v>9</v>
      </c>
      <c r="I1316" s="38">
        <v>0.2</v>
      </c>
    </row>
    <row r="1317" spans="1:9" x14ac:dyDescent="0.75">
      <c r="A1317">
        <v>2415</v>
      </c>
      <c r="B1317">
        <v>0.190136</v>
      </c>
      <c r="C1317">
        <v>264004006</v>
      </c>
      <c r="D1317" t="s">
        <v>16495</v>
      </c>
      <c r="E1317" s="19" t="s">
        <v>16496</v>
      </c>
      <c r="F1317" s="26" t="s">
        <v>173</v>
      </c>
      <c r="G1317" s="27">
        <v>8</v>
      </c>
      <c r="H1317" s="27">
        <v>9</v>
      </c>
      <c r="I1317" s="38">
        <v>0.2</v>
      </c>
    </row>
    <row r="1318" spans="1:9" x14ac:dyDescent="0.75">
      <c r="A1318">
        <v>2409</v>
      </c>
      <c r="B1318">
        <v>2.388754</v>
      </c>
      <c r="C1318">
        <v>264003001</v>
      </c>
      <c r="D1318" t="s">
        <v>1722</v>
      </c>
      <c r="E1318" s="13" t="s">
        <v>1723</v>
      </c>
      <c r="F1318" s="26" t="s">
        <v>173</v>
      </c>
      <c r="G1318" s="27">
        <v>8</v>
      </c>
      <c r="H1318" s="27">
        <v>3</v>
      </c>
      <c r="I1318" s="31">
        <v>0.8</v>
      </c>
    </row>
    <row r="1319" spans="1:9" x14ac:dyDescent="0.75">
      <c r="A1319">
        <v>2428</v>
      </c>
      <c r="B1319">
        <v>0.91223600000000005</v>
      </c>
      <c r="C1319">
        <v>264004019</v>
      </c>
      <c r="D1319" t="s">
        <v>40856</v>
      </c>
      <c r="E1319" s="20" t="s">
        <v>40467</v>
      </c>
      <c r="F1319" s="26" t="s">
        <v>173</v>
      </c>
      <c r="G1319" s="27">
        <v>8</v>
      </c>
      <c r="H1319" s="27">
        <v>10</v>
      </c>
      <c r="I1319" s="33">
        <v>0.1</v>
      </c>
    </row>
    <row r="1320" spans="1:9" x14ac:dyDescent="0.75">
      <c r="A1320">
        <v>2405</v>
      </c>
      <c r="B1320">
        <v>22.314837000000001</v>
      </c>
      <c r="C1320">
        <v>264001002</v>
      </c>
      <c r="D1320" t="s">
        <v>39701</v>
      </c>
      <c r="E1320" s="20" t="s">
        <v>39702</v>
      </c>
      <c r="F1320" s="26" t="s">
        <v>173</v>
      </c>
      <c r="G1320" s="27">
        <v>8</v>
      </c>
      <c r="H1320" s="27">
        <v>10</v>
      </c>
      <c r="I1320" s="33">
        <v>0.1</v>
      </c>
    </row>
    <row r="1321" spans="1:9" x14ac:dyDescent="0.75">
      <c r="A1321">
        <v>2423</v>
      </c>
      <c r="B1321">
        <v>0.124677</v>
      </c>
      <c r="C1321">
        <v>264004014</v>
      </c>
      <c r="D1321" t="s">
        <v>29809</v>
      </c>
      <c r="E1321" s="20" t="s">
        <v>29810</v>
      </c>
      <c r="F1321" s="26" t="s">
        <v>173</v>
      </c>
      <c r="G1321" s="27">
        <v>8</v>
      </c>
      <c r="H1321" s="27">
        <v>10</v>
      </c>
      <c r="I1321" s="33">
        <v>0.1</v>
      </c>
    </row>
    <row r="1322" spans="1:9" x14ac:dyDescent="0.75">
      <c r="A1322">
        <v>2431</v>
      </c>
      <c r="B1322">
        <v>7.9136389999999999</v>
      </c>
      <c r="C1322">
        <v>264007001</v>
      </c>
      <c r="D1322" t="s">
        <v>40246</v>
      </c>
      <c r="E1322" s="20" t="s">
        <v>40247</v>
      </c>
      <c r="F1322" s="26" t="s">
        <v>173</v>
      </c>
      <c r="G1322" s="27">
        <v>8</v>
      </c>
      <c r="H1322" s="27">
        <v>10</v>
      </c>
      <c r="I1322" s="33">
        <v>0.1</v>
      </c>
    </row>
    <row r="1323" spans="1:9" x14ac:dyDescent="0.75">
      <c r="A1323">
        <v>2422</v>
      </c>
      <c r="B1323">
        <v>0.16821800000000001</v>
      </c>
      <c r="C1323">
        <v>264004013</v>
      </c>
      <c r="D1323" t="s">
        <v>16892</v>
      </c>
      <c r="E1323" s="19" t="s">
        <v>16893</v>
      </c>
      <c r="F1323" s="26" t="s">
        <v>173</v>
      </c>
      <c r="G1323" s="27">
        <v>8</v>
      </c>
      <c r="H1323" s="27">
        <v>9</v>
      </c>
      <c r="I1323" s="38">
        <v>0.2</v>
      </c>
    </row>
    <row r="1324" spans="1:9" x14ac:dyDescent="0.75">
      <c r="A1324">
        <v>2408</v>
      </c>
      <c r="B1324">
        <v>9.9896849999999997</v>
      </c>
      <c r="C1324">
        <v>264002003</v>
      </c>
      <c r="D1324" t="s">
        <v>40443</v>
      </c>
      <c r="E1324" s="20" t="s">
        <v>40444</v>
      </c>
      <c r="F1324" s="26" t="s">
        <v>173</v>
      </c>
      <c r="G1324" s="27">
        <v>8</v>
      </c>
      <c r="H1324" s="27">
        <v>10</v>
      </c>
      <c r="I1324" s="33">
        <v>0.1</v>
      </c>
    </row>
    <row r="1325" spans="1:9" x14ac:dyDescent="0.75">
      <c r="A1325">
        <v>2425</v>
      </c>
      <c r="B1325">
        <v>0.72944699999999996</v>
      </c>
      <c r="C1325">
        <v>264004016</v>
      </c>
      <c r="D1325" t="s">
        <v>7553</v>
      </c>
      <c r="E1325" s="16" t="s">
        <v>7554</v>
      </c>
      <c r="F1325" s="26" t="s">
        <v>173</v>
      </c>
      <c r="G1325" s="27">
        <v>8</v>
      </c>
      <c r="H1325" s="27">
        <v>6</v>
      </c>
      <c r="I1325" s="35">
        <v>0.5</v>
      </c>
    </row>
    <row r="1326" spans="1:9" x14ac:dyDescent="0.75">
      <c r="A1326">
        <v>2414</v>
      </c>
      <c r="B1326">
        <v>0.54646099999999997</v>
      </c>
      <c r="C1326">
        <v>264004005</v>
      </c>
      <c r="D1326" t="s">
        <v>7129</v>
      </c>
      <c r="E1326" s="16" t="s">
        <v>7130</v>
      </c>
      <c r="F1326" s="26" t="s">
        <v>173</v>
      </c>
      <c r="G1326" s="27">
        <v>8</v>
      </c>
      <c r="H1326" s="27">
        <v>6</v>
      </c>
      <c r="I1326" s="35">
        <v>0.5</v>
      </c>
    </row>
    <row r="1327" spans="1:9" x14ac:dyDescent="0.75">
      <c r="A1327">
        <v>2445</v>
      </c>
      <c r="B1327">
        <v>2.90408</v>
      </c>
      <c r="C1327">
        <v>265008002</v>
      </c>
      <c r="D1327" t="s">
        <v>34222</v>
      </c>
      <c r="E1327" s="20" t="s">
        <v>34223</v>
      </c>
      <c r="F1327" s="26" t="s">
        <v>165</v>
      </c>
      <c r="G1327" s="27">
        <v>8</v>
      </c>
      <c r="H1327" s="27">
        <v>10</v>
      </c>
      <c r="I1327" s="33">
        <v>0.1</v>
      </c>
    </row>
    <row r="1328" spans="1:9" x14ac:dyDescent="0.75">
      <c r="A1328">
        <v>2433</v>
      </c>
      <c r="B1328">
        <v>46.368786</v>
      </c>
      <c r="C1328">
        <v>265001002</v>
      </c>
      <c r="D1328" t="s">
        <v>27214</v>
      </c>
      <c r="E1328" s="20" t="s">
        <v>27215</v>
      </c>
      <c r="F1328" s="26" t="s">
        <v>165</v>
      </c>
      <c r="G1328" s="27">
        <v>8</v>
      </c>
      <c r="H1328" s="27">
        <v>10</v>
      </c>
      <c r="I1328" s="33">
        <v>0.1</v>
      </c>
    </row>
    <row r="1329" spans="1:9" x14ac:dyDescent="0.75">
      <c r="A1329">
        <v>2451</v>
      </c>
      <c r="B1329">
        <v>1.5741210000000001</v>
      </c>
      <c r="C1329">
        <v>265013001</v>
      </c>
      <c r="D1329" t="s">
        <v>36889</v>
      </c>
      <c r="E1329" s="20" t="s">
        <v>36890</v>
      </c>
      <c r="F1329" s="26" t="s">
        <v>165</v>
      </c>
      <c r="G1329" s="27">
        <v>8</v>
      </c>
      <c r="H1329" s="27">
        <v>10</v>
      </c>
      <c r="I1329" s="33">
        <v>0.1</v>
      </c>
    </row>
    <row r="1330" spans="1:9" x14ac:dyDescent="0.75">
      <c r="A1330">
        <v>2448</v>
      </c>
      <c r="B1330">
        <v>12.483205</v>
      </c>
      <c r="C1330">
        <v>265011001</v>
      </c>
      <c r="D1330" t="s">
        <v>32821</v>
      </c>
      <c r="E1330" s="20" t="s">
        <v>32822</v>
      </c>
      <c r="F1330" s="26" t="s">
        <v>165</v>
      </c>
      <c r="G1330" s="27">
        <v>8</v>
      </c>
      <c r="H1330" s="27">
        <v>10</v>
      </c>
      <c r="I1330" s="33">
        <v>0.1</v>
      </c>
    </row>
    <row r="1331" spans="1:9" x14ac:dyDescent="0.75">
      <c r="A1331">
        <v>2452</v>
      </c>
      <c r="B1331">
        <v>3.120625</v>
      </c>
      <c r="C1331">
        <v>265014001</v>
      </c>
      <c r="D1331" t="s">
        <v>37577</v>
      </c>
      <c r="E1331" s="20" t="s">
        <v>37578</v>
      </c>
      <c r="F1331" s="26" t="s">
        <v>165</v>
      </c>
      <c r="G1331" s="27">
        <v>8</v>
      </c>
      <c r="H1331" s="27">
        <v>10</v>
      </c>
      <c r="I1331" s="33">
        <v>0.1</v>
      </c>
    </row>
    <row r="1332" spans="1:9" x14ac:dyDescent="0.75">
      <c r="A1332">
        <v>2442</v>
      </c>
      <c r="B1332">
        <v>5.4902300000000004</v>
      </c>
      <c r="C1332">
        <v>265007004</v>
      </c>
      <c r="D1332" t="s">
        <v>13146</v>
      </c>
      <c r="E1332" s="18" t="s">
        <v>5417</v>
      </c>
      <c r="F1332" s="26" t="s">
        <v>165</v>
      </c>
      <c r="G1332" s="27">
        <v>8</v>
      </c>
      <c r="H1332" s="27">
        <v>8</v>
      </c>
      <c r="I1332" s="37">
        <v>0.3</v>
      </c>
    </row>
    <row r="1333" spans="1:9" x14ac:dyDescent="0.75">
      <c r="A1333">
        <v>2447</v>
      </c>
      <c r="B1333">
        <v>1.5068790000000001</v>
      </c>
      <c r="C1333">
        <v>265010001</v>
      </c>
      <c r="D1333" t="s">
        <v>39608</v>
      </c>
      <c r="E1333" s="20" t="s">
        <v>39609</v>
      </c>
      <c r="F1333" s="26" t="s">
        <v>165</v>
      </c>
      <c r="G1333" s="27">
        <v>8</v>
      </c>
      <c r="H1333" s="27">
        <v>10</v>
      </c>
      <c r="I1333" s="33">
        <v>0.1</v>
      </c>
    </row>
    <row r="1334" spans="1:9" x14ac:dyDescent="0.75">
      <c r="A1334">
        <v>2450</v>
      </c>
      <c r="B1334">
        <v>5.1848850000000004</v>
      </c>
      <c r="C1334">
        <v>265012001</v>
      </c>
      <c r="D1334" t="s">
        <v>3143</v>
      </c>
      <c r="E1334" s="14" t="s">
        <v>3144</v>
      </c>
      <c r="F1334" s="26" t="s">
        <v>165</v>
      </c>
      <c r="G1334" s="27">
        <v>8</v>
      </c>
      <c r="H1334" s="27">
        <v>4</v>
      </c>
      <c r="I1334" s="32">
        <v>0.7</v>
      </c>
    </row>
    <row r="1335" spans="1:9" x14ac:dyDescent="0.75">
      <c r="A1335">
        <v>2437</v>
      </c>
      <c r="B1335">
        <v>1.0139320000000001</v>
      </c>
      <c r="C1335">
        <v>265005001</v>
      </c>
      <c r="D1335" t="s">
        <v>41012</v>
      </c>
      <c r="E1335" s="20" t="s">
        <v>41013</v>
      </c>
      <c r="F1335" s="26" t="s">
        <v>165</v>
      </c>
      <c r="G1335" s="27">
        <v>8</v>
      </c>
      <c r="H1335" s="27">
        <v>10</v>
      </c>
      <c r="I1335" s="33">
        <v>0.1</v>
      </c>
    </row>
    <row r="1336" spans="1:9" x14ac:dyDescent="0.75">
      <c r="A1336">
        <v>2446</v>
      </c>
      <c r="B1336">
        <v>2.0437729999999998</v>
      </c>
      <c r="C1336">
        <v>265009001</v>
      </c>
      <c r="D1336" t="s">
        <v>4205</v>
      </c>
      <c r="E1336" s="14" t="s">
        <v>4206</v>
      </c>
      <c r="F1336" s="26" t="s">
        <v>165</v>
      </c>
      <c r="G1336" s="27">
        <v>8</v>
      </c>
      <c r="H1336" s="27">
        <v>4</v>
      </c>
      <c r="I1336" s="32">
        <v>0.7</v>
      </c>
    </row>
    <row r="1337" spans="1:9" x14ac:dyDescent="0.75">
      <c r="A1337">
        <v>2432</v>
      </c>
      <c r="B1337">
        <v>25.638871999999999</v>
      </c>
      <c r="C1337">
        <v>265001001</v>
      </c>
      <c r="D1337" t="s">
        <v>40072</v>
      </c>
      <c r="E1337" s="20" t="s">
        <v>40073</v>
      </c>
      <c r="F1337" s="26" t="s">
        <v>165</v>
      </c>
      <c r="G1337" s="27">
        <v>8</v>
      </c>
      <c r="H1337" s="27">
        <v>10</v>
      </c>
      <c r="I1337" s="33">
        <v>0.1</v>
      </c>
    </row>
    <row r="1338" spans="1:9" x14ac:dyDescent="0.75">
      <c r="A1338">
        <v>2439</v>
      </c>
      <c r="B1338">
        <v>1.189784</v>
      </c>
      <c r="C1338">
        <v>265007001</v>
      </c>
      <c r="D1338" t="s">
        <v>18069</v>
      </c>
      <c r="E1338" s="19" t="s">
        <v>18070</v>
      </c>
      <c r="F1338" s="26" t="s">
        <v>165</v>
      </c>
      <c r="G1338" s="27">
        <v>8</v>
      </c>
      <c r="H1338" s="27">
        <v>9</v>
      </c>
      <c r="I1338" s="38">
        <v>0.2</v>
      </c>
    </row>
    <row r="1339" spans="1:9" x14ac:dyDescent="0.75">
      <c r="A1339">
        <v>2449</v>
      </c>
      <c r="B1339">
        <v>3.3458239999999999</v>
      </c>
      <c r="C1339">
        <v>265011002</v>
      </c>
      <c r="D1339" t="s">
        <v>3017</v>
      </c>
      <c r="E1339" s="14" t="s">
        <v>3018</v>
      </c>
      <c r="F1339" s="26" t="s">
        <v>165</v>
      </c>
      <c r="G1339" s="27">
        <v>8</v>
      </c>
      <c r="H1339" s="27">
        <v>4</v>
      </c>
      <c r="I1339" s="32">
        <v>0.7</v>
      </c>
    </row>
    <row r="1340" spans="1:9" x14ac:dyDescent="0.75">
      <c r="A1340">
        <v>2438</v>
      </c>
      <c r="B1340">
        <v>3.6083259999999999</v>
      </c>
      <c r="C1340">
        <v>265006001</v>
      </c>
      <c r="D1340" t="s">
        <v>730</v>
      </c>
      <c r="E1340" s="12" t="s">
        <v>731</v>
      </c>
      <c r="F1340" s="26" t="s">
        <v>165</v>
      </c>
      <c r="G1340" s="27">
        <v>8</v>
      </c>
      <c r="H1340" s="27">
        <v>2</v>
      </c>
      <c r="I1340" s="30">
        <v>0.9</v>
      </c>
    </row>
    <row r="1341" spans="1:9" x14ac:dyDescent="0.75">
      <c r="A1341">
        <v>2434</v>
      </c>
      <c r="B1341">
        <v>1.5539320000000001</v>
      </c>
      <c r="C1341">
        <v>265002001</v>
      </c>
      <c r="D1341" t="s">
        <v>3774</v>
      </c>
      <c r="E1341" s="14" t="s">
        <v>3775</v>
      </c>
      <c r="F1341" s="26" t="s">
        <v>165</v>
      </c>
      <c r="G1341" s="27">
        <v>8</v>
      </c>
      <c r="H1341" s="27">
        <v>4</v>
      </c>
      <c r="I1341" s="32">
        <v>0.7</v>
      </c>
    </row>
    <row r="1342" spans="1:9" x14ac:dyDescent="0.75">
      <c r="A1342">
        <v>2443</v>
      </c>
      <c r="B1342">
        <v>18.926076999999999</v>
      </c>
      <c r="C1342">
        <v>265007005</v>
      </c>
      <c r="D1342" t="s">
        <v>38948</v>
      </c>
      <c r="E1342" s="20" t="s">
        <v>10735</v>
      </c>
      <c r="F1342" s="26" t="s">
        <v>165</v>
      </c>
      <c r="G1342" s="27">
        <v>8</v>
      </c>
      <c r="H1342" s="27">
        <v>10</v>
      </c>
      <c r="I1342" s="33">
        <v>0.1</v>
      </c>
    </row>
    <row r="1343" spans="1:9" x14ac:dyDescent="0.75">
      <c r="A1343">
        <v>2440</v>
      </c>
      <c r="B1343">
        <v>8.5322239999999994</v>
      </c>
      <c r="C1343">
        <v>265007002</v>
      </c>
      <c r="D1343" t="s">
        <v>10733</v>
      </c>
      <c r="E1343" s="17" t="s">
        <v>10734</v>
      </c>
      <c r="F1343" s="26" t="s">
        <v>165</v>
      </c>
      <c r="G1343" s="27">
        <v>8</v>
      </c>
      <c r="H1343" s="27">
        <v>7</v>
      </c>
      <c r="I1343" s="36">
        <v>0.4</v>
      </c>
    </row>
    <row r="1344" spans="1:9" x14ac:dyDescent="0.75">
      <c r="A1344">
        <v>2436</v>
      </c>
      <c r="B1344">
        <v>5.7648020000000004</v>
      </c>
      <c r="C1344">
        <v>265004001</v>
      </c>
      <c r="D1344" t="s">
        <v>38072</v>
      </c>
      <c r="E1344" s="20" t="s">
        <v>38073</v>
      </c>
      <c r="F1344" s="26" t="s">
        <v>165</v>
      </c>
      <c r="G1344" s="27">
        <v>8</v>
      </c>
      <c r="H1344" s="27">
        <v>10</v>
      </c>
      <c r="I1344" s="33">
        <v>0.1</v>
      </c>
    </row>
    <row r="1345" spans="1:9" x14ac:dyDescent="0.75">
      <c r="A1345">
        <v>2444</v>
      </c>
      <c r="B1345">
        <v>0.76070000000000004</v>
      </c>
      <c r="C1345">
        <v>265008001</v>
      </c>
      <c r="D1345" t="s">
        <v>10807</v>
      </c>
      <c r="E1345" s="17" t="s">
        <v>10808</v>
      </c>
      <c r="F1345" s="26" t="s">
        <v>165</v>
      </c>
      <c r="G1345" s="27">
        <v>8</v>
      </c>
      <c r="H1345" s="27">
        <v>7</v>
      </c>
      <c r="I1345" s="36">
        <v>0.4</v>
      </c>
    </row>
    <row r="1346" spans="1:9" x14ac:dyDescent="0.75">
      <c r="A1346">
        <v>2441</v>
      </c>
      <c r="B1346">
        <v>8.8476320000000008</v>
      </c>
      <c r="C1346">
        <v>265007003</v>
      </c>
      <c r="D1346" t="s">
        <v>14122</v>
      </c>
      <c r="E1346" s="19" t="s">
        <v>14123</v>
      </c>
      <c r="F1346" s="26" t="s">
        <v>165</v>
      </c>
      <c r="G1346" s="27">
        <v>8</v>
      </c>
      <c r="H1346" s="27">
        <v>9</v>
      </c>
      <c r="I1346" s="38">
        <v>0.2</v>
      </c>
    </row>
    <row r="1347" spans="1:9" x14ac:dyDescent="0.75">
      <c r="A1347">
        <v>2455</v>
      </c>
      <c r="B1347">
        <v>0.335144</v>
      </c>
      <c r="C1347">
        <v>266001003</v>
      </c>
      <c r="D1347" t="s">
        <v>21548</v>
      </c>
      <c r="E1347" s="19" t="s">
        <v>21549</v>
      </c>
      <c r="F1347" s="26" t="s">
        <v>191</v>
      </c>
      <c r="G1347" s="27">
        <v>9</v>
      </c>
      <c r="H1347" s="27">
        <v>9</v>
      </c>
      <c r="I1347" s="38">
        <v>0.2</v>
      </c>
    </row>
    <row r="1348" spans="1:9" x14ac:dyDescent="0.75">
      <c r="A1348">
        <v>2460</v>
      </c>
      <c r="B1348">
        <v>0.88715299999999997</v>
      </c>
      <c r="C1348">
        <v>266005001</v>
      </c>
      <c r="D1348" t="s">
        <v>13997</v>
      </c>
      <c r="E1348" s="19" t="s">
        <v>13998</v>
      </c>
      <c r="F1348" s="26" t="s">
        <v>191</v>
      </c>
      <c r="G1348" s="27">
        <v>9</v>
      </c>
      <c r="H1348" s="27">
        <v>9</v>
      </c>
      <c r="I1348" s="38">
        <v>0.2</v>
      </c>
    </row>
    <row r="1349" spans="1:9" x14ac:dyDescent="0.75">
      <c r="A1349">
        <v>2453</v>
      </c>
      <c r="B1349">
        <v>0.298377</v>
      </c>
      <c r="C1349">
        <v>266001001</v>
      </c>
      <c r="D1349" t="s">
        <v>17622</v>
      </c>
      <c r="E1349" s="19" t="s">
        <v>11890</v>
      </c>
      <c r="F1349" s="26" t="s">
        <v>191</v>
      </c>
      <c r="G1349" s="27">
        <v>9</v>
      </c>
      <c r="H1349" s="27">
        <v>9</v>
      </c>
      <c r="I1349" s="38">
        <v>0.2</v>
      </c>
    </row>
    <row r="1350" spans="1:9" x14ac:dyDescent="0.75">
      <c r="A1350">
        <v>2457</v>
      </c>
      <c r="B1350">
        <v>0.52612599999999998</v>
      </c>
      <c r="C1350">
        <v>266003001</v>
      </c>
      <c r="D1350" t="s">
        <v>20931</v>
      </c>
      <c r="E1350" s="19" t="s">
        <v>20932</v>
      </c>
      <c r="F1350" s="26" t="s">
        <v>191</v>
      </c>
      <c r="G1350" s="27">
        <v>9</v>
      </c>
      <c r="H1350" s="27">
        <v>9</v>
      </c>
      <c r="I1350" s="38">
        <v>0.2</v>
      </c>
    </row>
    <row r="1351" spans="1:9" x14ac:dyDescent="0.75">
      <c r="A1351">
        <v>2454</v>
      </c>
      <c r="B1351">
        <v>3.8567339999999999</v>
      </c>
      <c r="C1351">
        <v>266001002</v>
      </c>
      <c r="D1351" t="s">
        <v>24112</v>
      </c>
      <c r="E1351" s="20" t="s">
        <v>24113</v>
      </c>
      <c r="F1351" s="26" t="s">
        <v>191</v>
      </c>
      <c r="G1351" s="27">
        <v>9</v>
      </c>
      <c r="H1351" s="27">
        <v>10</v>
      </c>
      <c r="I1351" s="33">
        <v>0.1</v>
      </c>
    </row>
    <row r="1352" spans="1:9" x14ac:dyDescent="0.75">
      <c r="A1352">
        <v>2462</v>
      </c>
      <c r="B1352">
        <v>1.7221310000000001</v>
      </c>
      <c r="C1352">
        <v>266007001</v>
      </c>
      <c r="D1352" t="s">
        <v>2680</v>
      </c>
      <c r="E1352" s="14" t="s">
        <v>2681</v>
      </c>
      <c r="F1352" s="26" t="s">
        <v>191</v>
      </c>
      <c r="G1352" s="27">
        <v>9</v>
      </c>
      <c r="H1352" s="27">
        <v>4</v>
      </c>
      <c r="I1352" s="32">
        <v>0.7</v>
      </c>
    </row>
    <row r="1353" spans="1:9" x14ac:dyDescent="0.75">
      <c r="A1353">
        <v>2458</v>
      </c>
      <c r="B1353">
        <v>2.0752000000000002</v>
      </c>
      <c r="C1353">
        <v>266004001</v>
      </c>
      <c r="D1353" t="s">
        <v>3855</v>
      </c>
      <c r="E1353" s="14" t="s">
        <v>3856</v>
      </c>
      <c r="F1353" s="26" t="s">
        <v>191</v>
      </c>
      <c r="G1353" s="27">
        <v>9</v>
      </c>
      <c r="H1353" s="27">
        <v>4</v>
      </c>
      <c r="I1353" s="32">
        <v>0.7</v>
      </c>
    </row>
    <row r="1354" spans="1:9" x14ac:dyDescent="0.75">
      <c r="A1354">
        <v>2459</v>
      </c>
      <c r="B1354">
        <v>0.62063400000000002</v>
      </c>
      <c r="C1354">
        <v>266004002</v>
      </c>
      <c r="D1354" t="s">
        <v>11094</v>
      </c>
      <c r="E1354" s="17" t="s">
        <v>11095</v>
      </c>
      <c r="F1354" s="26" t="s">
        <v>191</v>
      </c>
      <c r="G1354" s="27">
        <v>9</v>
      </c>
      <c r="H1354" s="27">
        <v>7</v>
      </c>
      <c r="I1354" s="36">
        <v>0.4</v>
      </c>
    </row>
    <row r="1355" spans="1:9" x14ac:dyDescent="0.75">
      <c r="A1355">
        <v>2463</v>
      </c>
      <c r="B1355">
        <v>1.6673249999999999</v>
      </c>
      <c r="C1355">
        <v>266008001</v>
      </c>
      <c r="D1355" t="s">
        <v>1777</v>
      </c>
      <c r="E1355" s="13" t="s">
        <v>1778</v>
      </c>
      <c r="F1355" s="26" t="s">
        <v>191</v>
      </c>
      <c r="G1355" s="27">
        <v>9</v>
      </c>
      <c r="H1355" s="27">
        <v>3</v>
      </c>
      <c r="I1355" s="31">
        <v>0.8</v>
      </c>
    </row>
    <row r="1356" spans="1:9" x14ac:dyDescent="0.75">
      <c r="A1356">
        <v>2461</v>
      </c>
      <c r="B1356">
        <v>2.6043989999999999</v>
      </c>
      <c r="C1356">
        <v>266006001</v>
      </c>
      <c r="D1356" t="s">
        <v>36006</v>
      </c>
      <c r="E1356" s="20" t="s">
        <v>36007</v>
      </c>
      <c r="F1356" s="26" t="s">
        <v>191</v>
      </c>
      <c r="G1356" s="27">
        <v>9</v>
      </c>
      <c r="H1356" s="27">
        <v>10</v>
      </c>
      <c r="I1356" s="33">
        <v>0.1</v>
      </c>
    </row>
    <row r="1357" spans="1:9" x14ac:dyDescent="0.75">
      <c r="A1357">
        <v>2464</v>
      </c>
      <c r="B1357">
        <v>2.6462490000000001</v>
      </c>
      <c r="C1357">
        <v>266009001</v>
      </c>
      <c r="D1357" t="s">
        <v>4747</v>
      </c>
      <c r="E1357" s="15" t="s">
        <v>4748</v>
      </c>
      <c r="F1357" s="26" t="s">
        <v>191</v>
      </c>
      <c r="G1357" s="27">
        <v>9</v>
      </c>
      <c r="H1357" s="27">
        <v>5</v>
      </c>
      <c r="I1357" s="34">
        <v>0.6</v>
      </c>
    </row>
    <row r="1358" spans="1:9" x14ac:dyDescent="0.75">
      <c r="A1358">
        <v>2468</v>
      </c>
      <c r="B1358">
        <v>0.72618799999999994</v>
      </c>
      <c r="C1358">
        <v>267003001</v>
      </c>
      <c r="D1358" t="s">
        <v>6871</v>
      </c>
      <c r="E1358" s="16" t="s">
        <v>6872</v>
      </c>
      <c r="F1358" s="26" t="s">
        <v>243</v>
      </c>
      <c r="G1358" s="27">
        <v>10</v>
      </c>
      <c r="H1358" s="27">
        <v>6</v>
      </c>
      <c r="I1358" s="35">
        <v>0.5</v>
      </c>
    </row>
    <row r="1359" spans="1:9" x14ac:dyDescent="0.75">
      <c r="A1359">
        <v>2465</v>
      </c>
      <c r="B1359">
        <v>0.22792999999999999</v>
      </c>
      <c r="C1359">
        <v>267001001</v>
      </c>
      <c r="D1359" t="s">
        <v>17782</v>
      </c>
      <c r="E1359" s="19" t="s">
        <v>17783</v>
      </c>
      <c r="F1359" s="26" t="s">
        <v>243</v>
      </c>
      <c r="G1359" s="27">
        <v>10</v>
      </c>
      <c r="H1359" s="27">
        <v>9</v>
      </c>
      <c r="I1359" s="38">
        <v>0.2</v>
      </c>
    </row>
    <row r="1360" spans="1:9" x14ac:dyDescent="0.75">
      <c r="A1360">
        <v>2469</v>
      </c>
      <c r="B1360">
        <v>0.47153499999999998</v>
      </c>
      <c r="C1360">
        <v>267003002</v>
      </c>
      <c r="D1360" t="s">
        <v>13763</v>
      </c>
      <c r="E1360" s="19" t="s">
        <v>13764</v>
      </c>
      <c r="F1360" s="26" t="s">
        <v>243</v>
      </c>
      <c r="G1360" s="27">
        <v>10</v>
      </c>
      <c r="H1360" s="27">
        <v>9</v>
      </c>
      <c r="I1360" s="38">
        <v>0.2</v>
      </c>
    </row>
    <row r="1361" spans="1:9" x14ac:dyDescent="0.75">
      <c r="A1361">
        <v>2466</v>
      </c>
      <c r="B1361">
        <v>18.074362000000001</v>
      </c>
      <c r="C1361">
        <v>267001002</v>
      </c>
      <c r="D1361" t="s">
        <v>38432</v>
      </c>
      <c r="E1361" s="20" t="s">
        <v>38433</v>
      </c>
      <c r="F1361" s="26" t="s">
        <v>243</v>
      </c>
      <c r="G1361" s="27">
        <v>10</v>
      </c>
      <c r="H1361" s="27">
        <v>10</v>
      </c>
      <c r="I1361" s="33">
        <v>0.1</v>
      </c>
    </row>
    <row r="1362" spans="1:9" x14ac:dyDescent="0.75">
      <c r="A1362">
        <v>2471</v>
      </c>
      <c r="B1362">
        <v>23.071171</v>
      </c>
      <c r="C1362">
        <v>267004001</v>
      </c>
      <c r="D1362" t="s">
        <v>14396</v>
      </c>
      <c r="E1362" s="19" t="s">
        <v>14397</v>
      </c>
      <c r="F1362" s="26" t="s">
        <v>243</v>
      </c>
      <c r="G1362" s="27">
        <v>10</v>
      </c>
      <c r="H1362" s="27">
        <v>9</v>
      </c>
      <c r="I1362" s="38">
        <v>0.2</v>
      </c>
    </row>
    <row r="1363" spans="1:9" x14ac:dyDescent="0.75">
      <c r="A1363">
        <v>2472</v>
      </c>
      <c r="B1363">
        <v>1.607936</v>
      </c>
      <c r="C1363">
        <v>267005001</v>
      </c>
      <c r="D1363" t="s">
        <v>9451</v>
      </c>
      <c r="E1363" s="17" t="s">
        <v>9452</v>
      </c>
      <c r="F1363" s="26" t="s">
        <v>243</v>
      </c>
      <c r="G1363" s="27">
        <v>10</v>
      </c>
      <c r="H1363" s="27">
        <v>7</v>
      </c>
      <c r="I1363" s="36">
        <v>0.4</v>
      </c>
    </row>
    <row r="1364" spans="1:9" x14ac:dyDescent="0.75">
      <c r="A1364">
        <v>2470</v>
      </c>
      <c r="B1364">
        <v>20.553142999999999</v>
      </c>
      <c r="C1364">
        <v>267003003</v>
      </c>
      <c r="D1364" t="s">
        <v>28848</v>
      </c>
      <c r="E1364" s="20" t="s">
        <v>28849</v>
      </c>
      <c r="F1364" s="26" t="s">
        <v>243</v>
      </c>
      <c r="G1364" s="27">
        <v>10</v>
      </c>
      <c r="H1364" s="27">
        <v>10</v>
      </c>
      <c r="I1364" s="33">
        <v>0.1</v>
      </c>
    </row>
    <row r="1365" spans="1:9" x14ac:dyDescent="0.75">
      <c r="A1365">
        <v>659</v>
      </c>
      <c r="B1365">
        <v>1.083216</v>
      </c>
      <c r="C1365">
        <v>268009010</v>
      </c>
      <c r="D1365" t="s">
        <v>28915</v>
      </c>
      <c r="E1365" s="20" t="s">
        <v>28916</v>
      </c>
      <c r="F1365" s="26" t="s">
        <v>147</v>
      </c>
      <c r="G1365" s="27">
        <v>7</v>
      </c>
      <c r="H1365" s="27">
        <v>10</v>
      </c>
      <c r="I1365" s="33">
        <v>0.1</v>
      </c>
    </row>
    <row r="1366" spans="1:9" x14ac:dyDescent="0.75">
      <c r="A1366">
        <v>666</v>
      </c>
      <c r="B1366">
        <v>4.3805860000000001</v>
      </c>
      <c r="C1366">
        <v>268013001</v>
      </c>
      <c r="D1366" t="s">
        <v>36281</v>
      </c>
      <c r="E1366" s="20" t="s">
        <v>36282</v>
      </c>
      <c r="F1366" s="26" t="s">
        <v>147</v>
      </c>
      <c r="G1366" s="27">
        <v>7</v>
      </c>
      <c r="H1366" s="27">
        <v>10</v>
      </c>
      <c r="I1366" s="33">
        <v>0.1</v>
      </c>
    </row>
    <row r="1367" spans="1:9" x14ac:dyDescent="0.75">
      <c r="A1367">
        <v>2479</v>
      </c>
      <c r="B1367">
        <v>0.67230199999999996</v>
      </c>
      <c r="C1367">
        <v>268003004</v>
      </c>
      <c r="D1367" t="s">
        <v>7985</v>
      </c>
      <c r="E1367" s="16" t="s">
        <v>7986</v>
      </c>
      <c r="F1367" s="26" t="s">
        <v>147</v>
      </c>
      <c r="G1367" s="27">
        <v>7</v>
      </c>
      <c r="H1367" s="27">
        <v>6</v>
      </c>
      <c r="I1367" s="35">
        <v>0.5</v>
      </c>
    </row>
    <row r="1368" spans="1:9" x14ac:dyDescent="0.75">
      <c r="A1368">
        <v>2500</v>
      </c>
      <c r="B1368">
        <v>1.297722</v>
      </c>
      <c r="C1368">
        <v>268009007</v>
      </c>
      <c r="D1368" t="s">
        <v>21915</v>
      </c>
      <c r="E1368" s="20" t="s">
        <v>21916</v>
      </c>
      <c r="F1368" s="26" t="s">
        <v>147</v>
      </c>
      <c r="G1368" s="27">
        <v>7</v>
      </c>
      <c r="H1368" s="27">
        <v>10</v>
      </c>
      <c r="I1368" s="33">
        <v>0.1</v>
      </c>
    </row>
    <row r="1369" spans="1:9" x14ac:dyDescent="0.75">
      <c r="A1369">
        <v>2499</v>
      </c>
      <c r="B1369">
        <v>0.48866999999999999</v>
      </c>
      <c r="C1369">
        <v>268009006</v>
      </c>
      <c r="D1369" t="s">
        <v>37775</v>
      </c>
      <c r="E1369" s="20" t="s">
        <v>37776</v>
      </c>
      <c r="F1369" s="26" t="s">
        <v>147</v>
      </c>
      <c r="G1369" s="27">
        <v>7</v>
      </c>
      <c r="H1369" s="27">
        <v>10</v>
      </c>
      <c r="I1369" s="33">
        <v>0.1</v>
      </c>
    </row>
    <row r="1370" spans="1:9" x14ac:dyDescent="0.75">
      <c r="A1370">
        <v>2487</v>
      </c>
      <c r="B1370">
        <v>1.0502039999999999</v>
      </c>
      <c r="C1370">
        <v>268006001</v>
      </c>
      <c r="D1370" t="s">
        <v>38673</v>
      </c>
      <c r="E1370" s="20" t="s">
        <v>38674</v>
      </c>
      <c r="F1370" s="26" t="s">
        <v>147</v>
      </c>
      <c r="G1370" s="27">
        <v>7</v>
      </c>
      <c r="H1370" s="27">
        <v>10</v>
      </c>
      <c r="I1370" s="33">
        <v>0.1</v>
      </c>
    </row>
    <row r="1371" spans="1:9" x14ac:dyDescent="0.75">
      <c r="A1371">
        <v>2477</v>
      </c>
      <c r="B1371">
        <v>18.360468000000001</v>
      </c>
      <c r="C1371">
        <v>268003002</v>
      </c>
      <c r="D1371" t="s">
        <v>30497</v>
      </c>
      <c r="E1371" s="20" t="s">
        <v>30498</v>
      </c>
      <c r="F1371" s="26" t="s">
        <v>147</v>
      </c>
      <c r="G1371" s="27">
        <v>7</v>
      </c>
      <c r="H1371" s="27">
        <v>10</v>
      </c>
      <c r="I1371" s="33">
        <v>0.1</v>
      </c>
    </row>
    <row r="1372" spans="1:9" x14ac:dyDescent="0.75">
      <c r="A1372">
        <v>2492</v>
      </c>
      <c r="B1372">
        <v>7.7838659999999997</v>
      </c>
      <c r="C1372">
        <v>268007005</v>
      </c>
      <c r="D1372" t="s">
        <v>14725</v>
      </c>
      <c r="E1372" s="19" t="s">
        <v>14726</v>
      </c>
      <c r="F1372" s="26" t="s">
        <v>147</v>
      </c>
      <c r="G1372" s="27">
        <v>7</v>
      </c>
      <c r="H1372" s="27">
        <v>9</v>
      </c>
      <c r="I1372" s="38">
        <v>0.2</v>
      </c>
    </row>
    <row r="1373" spans="1:9" x14ac:dyDescent="0.75">
      <c r="A1373">
        <v>2488</v>
      </c>
      <c r="B1373">
        <v>14.537644999999999</v>
      </c>
      <c r="C1373">
        <v>268007001</v>
      </c>
      <c r="D1373" t="s">
        <v>38904</v>
      </c>
      <c r="E1373" s="20" t="s">
        <v>38905</v>
      </c>
      <c r="F1373" s="26" t="s">
        <v>147</v>
      </c>
      <c r="G1373" s="27">
        <v>7</v>
      </c>
      <c r="H1373" s="27">
        <v>10</v>
      </c>
      <c r="I1373" s="33">
        <v>0.1</v>
      </c>
    </row>
    <row r="1374" spans="1:9" x14ac:dyDescent="0.75">
      <c r="A1374">
        <v>2496</v>
      </c>
      <c r="B1374">
        <v>0.24219399999999999</v>
      </c>
      <c r="C1374">
        <v>268009003</v>
      </c>
      <c r="D1374" t="s">
        <v>41018</v>
      </c>
      <c r="E1374" s="20" t="s">
        <v>41019</v>
      </c>
      <c r="F1374" s="26" t="s">
        <v>147</v>
      </c>
      <c r="G1374" s="27">
        <v>7</v>
      </c>
      <c r="H1374" s="27">
        <v>10</v>
      </c>
      <c r="I1374" s="33">
        <v>0.1</v>
      </c>
    </row>
    <row r="1375" spans="1:9" x14ac:dyDescent="0.75">
      <c r="A1375">
        <v>2497</v>
      </c>
      <c r="B1375">
        <v>4.7399519999999997</v>
      </c>
      <c r="C1375">
        <v>268009004</v>
      </c>
      <c r="D1375" t="s">
        <v>1385</v>
      </c>
      <c r="E1375" s="12" t="s">
        <v>1386</v>
      </c>
      <c r="F1375" s="26" t="s">
        <v>147</v>
      </c>
      <c r="G1375" s="27">
        <v>7</v>
      </c>
      <c r="H1375" s="27">
        <v>2</v>
      </c>
      <c r="I1375" s="30">
        <v>0.9</v>
      </c>
    </row>
    <row r="1376" spans="1:9" x14ac:dyDescent="0.75">
      <c r="A1376">
        <v>2494</v>
      </c>
      <c r="B1376">
        <v>0.97549799999999998</v>
      </c>
      <c r="C1376">
        <v>268009001</v>
      </c>
      <c r="D1376" t="s">
        <v>28102</v>
      </c>
      <c r="E1376" s="20" t="s">
        <v>28103</v>
      </c>
      <c r="F1376" s="26" t="s">
        <v>147</v>
      </c>
      <c r="G1376" s="27">
        <v>7</v>
      </c>
      <c r="H1376" s="27">
        <v>10</v>
      </c>
      <c r="I1376" s="33">
        <v>0.1</v>
      </c>
    </row>
    <row r="1377" spans="1:9" x14ac:dyDescent="0.75">
      <c r="A1377">
        <v>2480</v>
      </c>
      <c r="B1377">
        <v>0.68701699999999999</v>
      </c>
      <c r="C1377">
        <v>268003005</v>
      </c>
      <c r="D1377" t="s">
        <v>18498</v>
      </c>
      <c r="E1377" s="19" t="s">
        <v>18499</v>
      </c>
      <c r="F1377" s="26" t="s">
        <v>147</v>
      </c>
      <c r="G1377" s="27">
        <v>7</v>
      </c>
      <c r="H1377" s="27">
        <v>9</v>
      </c>
      <c r="I1377" s="38">
        <v>0.2</v>
      </c>
    </row>
    <row r="1378" spans="1:9" x14ac:dyDescent="0.75">
      <c r="A1378">
        <v>661</v>
      </c>
      <c r="B1378">
        <v>0.14929200000000001</v>
      </c>
      <c r="C1378">
        <v>268010001</v>
      </c>
      <c r="D1378" t="s">
        <v>40213</v>
      </c>
      <c r="E1378" s="20" t="s">
        <v>40214</v>
      </c>
      <c r="F1378" s="26" t="s">
        <v>147</v>
      </c>
      <c r="G1378" s="27">
        <v>7</v>
      </c>
      <c r="H1378" s="27">
        <v>10</v>
      </c>
      <c r="I1378" s="33">
        <v>0.1</v>
      </c>
    </row>
    <row r="1379" spans="1:9" x14ac:dyDescent="0.75">
      <c r="A1379">
        <v>2491</v>
      </c>
      <c r="B1379">
        <v>5.7426159999999999</v>
      </c>
      <c r="C1379">
        <v>268007004</v>
      </c>
      <c r="D1379" t="s">
        <v>2326</v>
      </c>
      <c r="E1379" s="13" t="s">
        <v>2327</v>
      </c>
      <c r="F1379" s="26" t="s">
        <v>147</v>
      </c>
      <c r="G1379" s="27">
        <v>7</v>
      </c>
      <c r="H1379" s="27">
        <v>3</v>
      </c>
      <c r="I1379" s="31">
        <v>0.8</v>
      </c>
    </row>
    <row r="1380" spans="1:9" x14ac:dyDescent="0.75">
      <c r="A1380">
        <v>2490</v>
      </c>
      <c r="B1380">
        <v>3.4373119999999999</v>
      </c>
      <c r="C1380">
        <v>268007003</v>
      </c>
      <c r="D1380" t="s">
        <v>16123</v>
      </c>
      <c r="E1380" s="19" t="s">
        <v>16124</v>
      </c>
      <c r="F1380" s="26" t="s">
        <v>147</v>
      </c>
      <c r="G1380" s="27">
        <v>7</v>
      </c>
      <c r="H1380" s="27">
        <v>9</v>
      </c>
      <c r="I1380" s="38">
        <v>0.2</v>
      </c>
    </row>
    <row r="1381" spans="1:9" x14ac:dyDescent="0.75">
      <c r="A1381">
        <v>2493</v>
      </c>
      <c r="B1381">
        <v>1.4131499999999999</v>
      </c>
      <c r="C1381">
        <v>268008001</v>
      </c>
      <c r="D1381" t="s">
        <v>1372</v>
      </c>
      <c r="E1381" s="12" t="s">
        <v>1373</v>
      </c>
      <c r="F1381" s="26" t="s">
        <v>147</v>
      </c>
      <c r="G1381" s="27">
        <v>7</v>
      </c>
      <c r="H1381" s="27">
        <v>2</v>
      </c>
      <c r="I1381" s="30">
        <v>0.9</v>
      </c>
    </row>
    <row r="1382" spans="1:9" x14ac:dyDescent="0.75">
      <c r="A1382">
        <v>2482</v>
      </c>
      <c r="B1382">
        <v>2.7678280000000002</v>
      </c>
      <c r="C1382">
        <v>268004001</v>
      </c>
      <c r="D1382" t="s">
        <v>9749</v>
      </c>
      <c r="E1382" s="17" t="s">
        <v>9750</v>
      </c>
      <c r="F1382" s="26" t="s">
        <v>147</v>
      </c>
      <c r="G1382" s="27">
        <v>7</v>
      </c>
      <c r="H1382" s="27">
        <v>7</v>
      </c>
      <c r="I1382" s="36">
        <v>0.4</v>
      </c>
    </row>
    <row r="1383" spans="1:9" x14ac:dyDescent="0.75">
      <c r="A1383">
        <v>658</v>
      </c>
      <c r="B1383">
        <v>1.399834</v>
      </c>
      <c r="C1383">
        <v>268009009</v>
      </c>
      <c r="D1383" t="s">
        <v>35891</v>
      </c>
      <c r="E1383" s="20" t="s">
        <v>35892</v>
      </c>
      <c r="F1383" s="26" t="s">
        <v>147</v>
      </c>
      <c r="G1383" s="27">
        <v>7</v>
      </c>
      <c r="H1383" s="27">
        <v>10</v>
      </c>
      <c r="I1383" s="33">
        <v>0.1</v>
      </c>
    </row>
    <row r="1384" spans="1:9" x14ac:dyDescent="0.75">
      <c r="A1384">
        <v>2476</v>
      </c>
      <c r="B1384">
        <v>0.20383999999999999</v>
      </c>
      <c r="C1384">
        <v>268003001</v>
      </c>
      <c r="D1384" t="s">
        <v>40116</v>
      </c>
      <c r="E1384" s="20" t="s">
        <v>40117</v>
      </c>
      <c r="F1384" s="26" t="s">
        <v>147</v>
      </c>
      <c r="G1384" s="27">
        <v>7</v>
      </c>
      <c r="H1384" s="27">
        <v>10</v>
      </c>
      <c r="I1384" s="33">
        <v>0.1</v>
      </c>
    </row>
    <row r="1385" spans="1:9" x14ac:dyDescent="0.75">
      <c r="A1385">
        <v>2498</v>
      </c>
      <c r="B1385">
        <v>1.70512</v>
      </c>
      <c r="C1385">
        <v>268009005</v>
      </c>
      <c r="D1385" t="s">
        <v>17882</v>
      </c>
      <c r="E1385" s="19" t="s">
        <v>17883</v>
      </c>
      <c r="F1385" s="26" t="s">
        <v>147</v>
      </c>
      <c r="G1385" s="27">
        <v>7</v>
      </c>
      <c r="H1385" s="27">
        <v>9</v>
      </c>
      <c r="I1385" s="38">
        <v>0.2</v>
      </c>
    </row>
    <row r="1386" spans="1:9" x14ac:dyDescent="0.75">
      <c r="A1386">
        <v>2473</v>
      </c>
      <c r="B1386">
        <v>0.67420199999999997</v>
      </c>
      <c r="C1386">
        <v>268001001</v>
      </c>
      <c r="D1386" t="s">
        <v>4695</v>
      </c>
      <c r="E1386" s="20" t="s">
        <v>4696</v>
      </c>
      <c r="F1386" s="26" t="s">
        <v>147</v>
      </c>
      <c r="G1386" s="27">
        <v>7</v>
      </c>
      <c r="H1386" s="27">
        <v>10</v>
      </c>
      <c r="I1386" s="33">
        <v>0.1</v>
      </c>
    </row>
    <row r="1387" spans="1:9" x14ac:dyDescent="0.75">
      <c r="A1387">
        <v>665</v>
      </c>
      <c r="B1387">
        <v>1.8078069999999999</v>
      </c>
      <c r="C1387">
        <v>268012001</v>
      </c>
      <c r="D1387" t="s">
        <v>27988</v>
      </c>
      <c r="E1387" s="20" t="s">
        <v>27989</v>
      </c>
      <c r="F1387" s="26" t="s">
        <v>147</v>
      </c>
      <c r="G1387" s="27">
        <v>7</v>
      </c>
      <c r="H1387" s="27">
        <v>10</v>
      </c>
      <c r="I1387" s="33">
        <v>0.1</v>
      </c>
    </row>
    <row r="1388" spans="1:9" x14ac:dyDescent="0.75">
      <c r="A1388">
        <v>660</v>
      </c>
      <c r="B1388">
        <v>4.0632320000000002</v>
      </c>
      <c r="C1388">
        <v>268009011</v>
      </c>
      <c r="D1388" t="s">
        <v>31731</v>
      </c>
      <c r="E1388" s="20" t="s">
        <v>31732</v>
      </c>
      <c r="F1388" s="26" t="s">
        <v>147</v>
      </c>
      <c r="G1388" s="27">
        <v>7</v>
      </c>
      <c r="H1388" s="27">
        <v>10</v>
      </c>
      <c r="I1388" s="33">
        <v>0.1</v>
      </c>
    </row>
    <row r="1389" spans="1:9" x14ac:dyDescent="0.75">
      <c r="A1389">
        <v>2474</v>
      </c>
      <c r="B1389">
        <v>5.5622660000000002</v>
      </c>
      <c r="C1389">
        <v>268001002</v>
      </c>
      <c r="D1389" t="s">
        <v>32086</v>
      </c>
      <c r="E1389" s="20" t="s">
        <v>32087</v>
      </c>
      <c r="F1389" s="26" t="s">
        <v>147</v>
      </c>
      <c r="G1389" s="27">
        <v>7</v>
      </c>
      <c r="H1389" s="27">
        <v>10</v>
      </c>
      <c r="I1389" s="33">
        <v>0.1</v>
      </c>
    </row>
    <row r="1390" spans="1:9" x14ac:dyDescent="0.75">
      <c r="A1390">
        <v>2501</v>
      </c>
      <c r="B1390">
        <v>1.874228</v>
      </c>
      <c r="C1390">
        <v>268009008</v>
      </c>
      <c r="D1390" t="s">
        <v>2419</v>
      </c>
      <c r="E1390" s="13" t="s">
        <v>2420</v>
      </c>
      <c r="F1390" s="26" t="s">
        <v>147</v>
      </c>
      <c r="G1390" s="27">
        <v>7</v>
      </c>
      <c r="H1390" s="27">
        <v>3</v>
      </c>
      <c r="I1390" s="31">
        <v>0.8</v>
      </c>
    </row>
    <row r="1391" spans="1:9" x14ac:dyDescent="0.75">
      <c r="A1391">
        <v>2478</v>
      </c>
      <c r="B1391">
        <v>0.35354000000000002</v>
      </c>
      <c r="C1391">
        <v>268003003</v>
      </c>
      <c r="D1391" t="s">
        <v>4703</v>
      </c>
      <c r="E1391" s="15" t="s">
        <v>3041</v>
      </c>
      <c r="F1391" s="26" t="s">
        <v>147</v>
      </c>
      <c r="G1391" s="27">
        <v>7</v>
      </c>
      <c r="H1391" s="27">
        <v>5</v>
      </c>
      <c r="I1391" s="34">
        <v>0.6</v>
      </c>
    </row>
    <row r="1392" spans="1:9" x14ac:dyDescent="0.75">
      <c r="A1392">
        <v>662</v>
      </c>
      <c r="B1392">
        <v>2.0693429999999999</v>
      </c>
      <c r="C1392">
        <v>268011001</v>
      </c>
      <c r="D1392" t="s">
        <v>37051</v>
      </c>
      <c r="E1392" s="20" t="s">
        <v>37052</v>
      </c>
      <c r="F1392" s="26" t="s">
        <v>147</v>
      </c>
      <c r="G1392" s="27">
        <v>7</v>
      </c>
      <c r="H1392" s="27">
        <v>10</v>
      </c>
      <c r="I1392" s="33">
        <v>0.1</v>
      </c>
    </row>
    <row r="1393" spans="1:9" x14ac:dyDescent="0.75">
      <c r="A1393">
        <v>663</v>
      </c>
      <c r="B1393">
        <v>3.8487490000000002</v>
      </c>
      <c r="C1393">
        <v>268011002</v>
      </c>
      <c r="D1393" t="s">
        <v>5243</v>
      </c>
      <c r="E1393" s="15" t="s">
        <v>5244</v>
      </c>
      <c r="F1393" s="26" t="s">
        <v>147</v>
      </c>
      <c r="G1393" s="27">
        <v>7</v>
      </c>
      <c r="H1393" s="27">
        <v>5</v>
      </c>
      <c r="I1393" s="34">
        <v>0.6</v>
      </c>
    </row>
    <row r="1394" spans="1:9" x14ac:dyDescent="0.75">
      <c r="A1394">
        <v>664</v>
      </c>
      <c r="B1394">
        <v>4.1270369999999996</v>
      </c>
      <c r="C1394">
        <v>268011003</v>
      </c>
      <c r="D1394" t="s">
        <v>40617</v>
      </c>
      <c r="E1394" s="20" t="s">
        <v>40618</v>
      </c>
      <c r="F1394" s="26" t="s">
        <v>147</v>
      </c>
      <c r="G1394" s="27">
        <v>7</v>
      </c>
      <c r="H1394" s="27">
        <v>10</v>
      </c>
      <c r="I1394" s="33">
        <v>0.1</v>
      </c>
    </row>
    <row r="1395" spans="1:9" x14ac:dyDescent="0.75">
      <c r="A1395">
        <v>2485</v>
      </c>
      <c r="B1395">
        <v>0.16817599999999999</v>
      </c>
      <c r="C1395">
        <v>268005003</v>
      </c>
      <c r="D1395" t="s">
        <v>21562</v>
      </c>
      <c r="E1395" s="19" t="s">
        <v>21563</v>
      </c>
      <c r="F1395" s="26" t="s">
        <v>147</v>
      </c>
      <c r="G1395" s="27">
        <v>7</v>
      </c>
      <c r="H1395" s="27">
        <v>9</v>
      </c>
      <c r="I1395" s="38">
        <v>0.2</v>
      </c>
    </row>
    <row r="1396" spans="1:9" x14ac:dyDescent="0.75">
      <c r="A1396">
        <v>2486</v>
      </c>
      <c r="B1396">
        <v>0.22808100000000001</v>
      </c>
      <c r="C1396">
        <v>268005004</v>
      </c>
      <c r="D1396" t="s">
        <v>32409</v>
      </c>
      <c r="E1396" s="20" t="s">
        <v>32410</v>
      </c>
      <c r="F1396" s="26" t="s">
        <v>147</v>
      </c>
      <c r="G1396" s="27">
        <v>7</v>
      </c>
      <c r="H1396" s="27">
        <v>10</v>
      </c>
      <c r="I1396" s="33">
        <v>0.1</v>
      </c>
    </row>
    <row r="1397" spans="1:9" x14ac:dyDescent="0.75">
      <c r="A1397">
        <v>2484</v>
      </c>
      <c r="B1397">
        <v>0.12478499999999999</v>
      </c>
      <c r="C1397">
        <v>268005002</v>
      </c>
      <c r="D1397" t="s">
        <v>15725</v>
      </c>
      <c r="E1397" s="19" t="s">
        <v>15726</v>
      </c>
      <c r="F1397" s="26" t="s">
        <v>147</v>
      </c>
      <c r="G1397" s="27">
        <v>7</v>
      </c>
      <c r="H1397" s="27">
        <v>9</v>
      </c>
      <c r="I1397" s="38">
        <v>0.2</v>
      </c>
    </row>
    <row r="1398" spans="1:9" x14ac:dyDescent="0.75">
      <c r="A1398">
        <v>2483</v>
      </c>
      <c r="B1398">
        <v>0.73935200000000001</v>
      </c>
      <c r="C1398">
        <v>268005001</v>
      </c>
      <c r="D1398" t="s">
        <v>37730</v>
      </c>
      <c r="E1398" s="20" t="s">
        <v>37731</v>
      </c>
      <c r="F1398" s="26" t="s">
        <v>147</v>
      </c>
      <c r="G1398" s="27">
        <v>7</v>
      </c>
      <c r="H1398" s="27">
        <v>10</v>
      </c>
      <c r="I1398" s="33">
        <v>0.1</v>
      </c>
    </row>
    <row r="1399" spans="1:9" x14ac:dyDescent="0.75">
      <c r="A1399">
        <v>2495</v>
      </c>
      <c r="B1399">
        <v>2.921859</v>
      </c>
      <c r="C1399">
        <v>268009002</v>
      </c>
      <c r="D1399" t="s">
        <v>13093</v>
      </c>
      <c r="E1399" s="18" t="s">
        <v>13094</v>
      </c>
      <c r="F1399" s="26" t="s">
        <v>147</v>
      </c>
      <c r="G1399" s="27">
        <v>7</v>
      </c>
      <c r="H1399" s="27">
        <v>8</v>
      </c>
      <c r="I1399" s="37">
        <v>0.3</v>
      </c>
    </row>
    <row r="1400" spans="1:9" x14ac:dyDescent="0.75">
      <c r="A1400">
        <v>2481</v>
      </c>
      <c r="B1400">
        <v>0.74650399999999995</v>
      </c>
      <c r="C1400">
        <v>268003006</v>
      </c>
      <c r="D1400" t="s">
        <v>12046</v>
      </c>
      <c r="E1400" s="18" t="s">
        <v>12047</v>
      </c>
      <c r="F1400" s="26" t="s">
        <v>147</v>
      </c>
      <c r="G1400" s="27">
        <v>7</v>
      </c>
      <c r="H1400" s="27">
        <v>8</v>
      </c>
      <c r="I1400" s="37">
        <v>0.3</v>
      </c>
    </row>
    <row r="1401" spans="1:9" x14ac:dyDescent="0.75">
      <c r="A1401">
        <v>2489</v>
      </c>
      <c r="B1401">
        <v>1.6239779999999999</v>
      </c>
      <c r="C1401">
        <v>268007002</v>
      </c>
      <c r="D1401" t="s">
        <v>41947</v>
      </c>
      <c r="E1401" s="20" t="s">
        <v>41948</v>
      </c>
      <c r="F1401" s="26" t="s">
        <v>147</v>
      </c>
      <c r="G1401" s="27">
        <v>7</v>
      </c>
      <c r="H1401" s="27">
        <v>10</v>
      </c>
      <c r="I1401" s="33">
        <v>0.1</v>
      </c>
    </row>
    <row r="1402" spans="1:9" x14ac:dyDescent="0.75">
      <c r="A1402">
        <v>2503</v>
      </c>
      <c r="B1402">
        <v>192.63346899999999</v>
      </c>
      <c r="C1402">
        <v>269002009</v>
      </c>
      <c r="D1402" t="s">
        <v>36393</v>
      </c>
      <c r="E1402" s="20" t="s">
        <v>36394</v>
      </c>
      <c r="F1402" s="26" t="s">
        <v>228</v>
      </c>
      <c r="G1402" s="27">
        <v>10</v>
      </c>
      <c r="H1402" s="27">
        <v>10</v>
      </c>
      <c r="I1402" s="33">
        <v>0.1</v>
      </c>
    </row>
    <row r="1403" spans="1:9" x14ac:dyDescent="0.75">
      <c r="A1403">
        <v>2517</v>
      </c>
      <c r="B1403">
        <v>0.84513199999999999</v>
      </c>
      <c r="C1403">
        <v>269009001</v>
      </c>
      <c r="D1403" t="s">
        <v>40250</v>
      </c>
      <c r="E1403" s="20" t="s">
        <v>37492</v>
      </c>
      <c r="F1403" s="26" t="s">
        <v>228</v>
      </c>
      <c r="G1403" s="27">
        <v>10</v>
      </c>
      <c r="H1403" s="27">
        <v>10</v>
      </c>
      <c r="I1403" s="33">
        <v>0.1</v>
      </c>
    </row>
    <row r="1404" spans="1:9" x14ac:dyDescent="0.75">
      <c r="A1404">
        <v>2524</v>
      </c>
      <c r="B1404">
        <v>2.2739590000000001</v>
      </c>
      <c r="C1404">
        <v>269015001</v>
      </c>
      <c r="D1404" t="s">
        <v>13151</v>
      </c>
      <c r="E1404" s="18" t="s">
        <v>13152</v>
      </c>
      <c r="F1404" s="26" t="s">
        <v>228</v>
      </c>
      <c r="G1404" s="27">
        <v>10</v>
      </c>
      <c r="H1404" s="27">
        <v>8</v>
      </c>
      <c r="I1404" s="37">
        <v>0.3</v>
      </c>
    </row>
    <row r="1405" spans="1:9" x14ac:dyDescent="0.75">
      <c r="A1405">
        <v>2515</v>
      </c>
      <c r="B1405">
        <v>2.5345520000000001</v>
      </c>
      <c r="C1405">
        <v>269007001</v>
      </c>
      <c r="D1405" t="s">
        <v>18429</v>
      </c>
      <c r="E1405" s="19" t="s">
        <v>18430</v>
      </c>
      <c r="F1405" s="26" t="s">
        <v>228</v>
      </c>
      <c r="G1405" s="27">
        <v>10</v>
      </c>
      <c r="H1405" s="27">
        <v>9</v>
      </c>
      <c r="I1405" s="38">
        <v>0.2</v>
      </c>
    </row>
    <row r="1406" spans="1:9" x14ac:dyDescent="0.75">
      <c r="A1406">
        <v>668</v>
      </c>
      <c r="B1406">
        <v>172.75076300000001</v>
      </c>
      <c r="C1406">
        <v>269002001</v>
      </c>
      <c r="D1406" t="s">
        <v>42106</v>
      </c>
      <c r="E1406" s="20" t="s">
        <v>42107</v>
      </c>
      <c r="F1406" s="26" t="s">
        <v>228</v>
      </c>
      <c r="G1406" s="27">
        <v>10</v>
      </c>
      <c r="H1406" s="27">
        <v>10</v>
      </c>
      <c r="I1406" s="33">
        <v>0.1</v>
      </c>
    </row>
    <row r="1407" spans="1:9" x14ac:dyDescent="0.75">
      <c r="A1407">
        <v>2502</v>
      </c>
      <c r="B1407">
        <v>10.254492000000001</v>
      </c>
      <c r="C1407">
        <v>269002008</v>
      </c>
      <c r="D1407" t="s">
        <v>41945</v>
      </c>
      <c r="E1407" s="20" t="s">
        <v>41946</v>
      </c>
      <c r="F1407" s="26" t="s">
        <v>228</v>
      </c>
      <c r="G1407" s="27">
        <v>10</v>
      </c>
      <c r="H1407" s="27">
        <v>10</v>
      </c>
      <c r="I1407" s="33">
        <v>0.1</v>
      </c>
    </row>
    <row r="1408" spans="1:9" x14ac:dyDescent="0.75">
      <c r="A1408">
        <v>672</v>
      </c>
      <c r="B1408">
        <v>13.105649</v>
      </c>
      <c r="C1408">
        <v>269002005</v>
      </c>
      <c r="D1408" t="s">
        <v>40997</v>
      </c>
      <c r="E1408" s="20" t="s">
        <v>40998</v>
      </c>
      <c r="F1408" s="26" t="s">
        <v>228</v>
      </c>
      <c r="G1408" s="27">
        <v>10</v>
      </c>
      <c r="H1408" s="27">
        <v>10</v>
      </c>
      <c r="I1408" s="33">
        <v>0.1</v>
      </c>
    </row>
    <row r="1409" spans="1:9" x14ac:dyDescent="0.75">
      <c r="A1409">
        <v>2509</v>
      </c>
      <c r="B1409">
        <v>7.5542759999999998</v>
      </c>
      <c r="C1409">
        <v>269005001</v>
      </c>
      <c r="D1409" t="s">
        <v>28858</v>
      </c>
      <c r="E1409" s="20" t="s">
        <v>28859</v>
      </c>
      <c r="F1409" s="26" t="s">
        <v>228</v>
      </c>
      <c r="G1409" s="27">
        <v>10</v>
      </c>
      <c r="H1409" s="27">
        <v>10</v>
      </c>
      <c r="I1409" s="33">
        <v>0.1</v>
      </c>
    </row>
    <row r="1410" spans="1:9" x14ac:dyDescent="0.75">
      <c r="A1410">
        <v>2512</v>
      </c>
      <c r="B1410">
        <v>0.279196</v>
      </c>
      <c r="C1410">
        <v>269006002</v>
      </c>
      <c r="D1410" t="s">
        <v>25143</v>
      </c>
      <c r="E1410" s="20" t="s">
        <v>25144</v>
      </c>
      <c r="F1410" s="26" t="s">
        <v>228</v>
      </c>
      <c r="G1410" s="27">
        <v>10</v>
      </c>
      <c r="H1410" s="27">
        <v>10</v>
      </c>
      <c r="I1410" s="33">
        <v>0.1</v>
      </c>
    </row>
    <row r="1411" spans="1:9" x14ac:dyDescent="0.75">
      <c r="A1411">
        <v>2514</v>
      </c>
      <c r="B1411">
        <v>14.068944</v>
      </c>
      <c r="C1411">
        <v>269006004</v>
      </c>
      <c r="D1411" t="s">
        <v>15198</v>
      </c>
      <c r="E1411" s="19" t="s">
        <v>15199</v>
      </c>
      <c r="F1411" s="26" t="s">
        <v>228</v>
      </c>
      <c r="G1411" s="27">
        <v>10</v>
      </c>
      <c r="H1411" s="27">
        <v>9</v>
      </c>
      <c r="I1411" s="38">
        <v>0.2</v>
      </c>
    </row>
    <row r="1412" spans="1:9" x14ac:dyDescent="0.75">
      <c r="A1412">
        <v>670</v>
      </c>
      <c r="B1412">
        <v>126.00093099999999</v>
      </c>
      <c r="C1412">
        <v>269002003</v>
      </c>
      <c r="D1412" t="s">
        <v>42104</v>
      </c>
      <c r="E1412" s="20" t="s">
        <v>42105</v>
      </c>
      <c r="F1412" s="26" t="s">
        <v>228</v>
      </c>
      <c r="G1412" s="27">
        <v>10</v>
      </c>
      <c r="H1412" s="27">
        <v>10</v>
      </c>
      <c r="I1412" s="33">
        <v>0.1</v>
      </c>
    </row>
    <row r="1413" spans="1:9" x14ac:dyDescent="0.75">
      <c r="A1413">
        <v>2508</v>
      </c>
      <c r="B1413">
        <v>1.058745</v>
      </c>
      <c r="C1413">
        <v>269004001</v>
      </c>
      <c r="D1413" t="s">
        <v>14199</v>
      </c>
      <c r="E1413" s="19" t="s">
        <v>14200</v>
      </c>
      <c r="F1413" s="26" t="s">
        <v>228</v>
      </c>
      <c r="G1413" s="27">
        <v>10</v>
      </c>
      <c r="H1413" s="27">
        <v>9</v>
      </c>
      <c r="I1413" s="38">
        <v>0.2</v>
      </c>
    </row>
    <row r="1414" spans="1:9" x14ac:dyDescent="0.75">
      <c r="A1414">
        <v>673</v>
      </c>
      <c r="B1414">
        <v>157.08042900000001</v>
      </c>
      <c r="C1414">
        <v>269002006</v>
      </c>
      <c r="D1414" t="s">
        <v>42102</v>
      </c>
      <c r="E1414" s="20" t="s">
        <v>42103</v>
      </c>
      <c r="F1414" s="26" t="s">
        <v>228</v>
      </c>
      <c r="G1414" s="27">
        <v>10</v>
      </c>
      <c r="H1414" s="27">
        <v>10</v>
      </c>
      <c r="I1414" s="33">
        <v>0.1</v>
      </c>
    </row>
    <row r="1415" spans="1:9" x14ac:dyDescent="0.75">
      <c r="A1415">
        <v>2506</v>
      </c>
      <c r="B1415">
        <v>0.94313499999999995</v>
      </c>
      <c r="C1415">
        <v>269003001</v>
      </c>
      <c r="D1415" t="s">
        <v>4763</v>
      </c>
      <c r="E1415" s="15" t="s">
        <v>4764</v>
      </c>
      <c r="F1415" s="26" t="s">
        <v>228</v>
      </c>
      <c r="G1415" s="27">
        <v>10</v>
      </c>
      <c r="H1415" s="27">
        <v>5</v>
      </c>
      <c r="I1415" s="34">
        <v>0.6</v>
      </c>
    </row>
    <row r="1416" spans="1:9" x14ac:dyDescent="0.75">
      <c r="A1416">
        <v>2507</v>
      </c>
      <c r="B1416">
        <v>1.050705</v>
      </c>
      <c r="C1416">
        <v>269003002</v>
      </c>
      <c r="D1416" t="s">
        <v>35240</v>
      </c>
      <c r="E1416" s="20" t="s">
        <v>35241</v>
      </c>
      <c r="F1416" s="26" t="s">
        <v>228</v>
      </c>
      <c r="G1416" s="27">
        <v>10</v>
      </c>
      <c r="H1416" s="27">
        <v>10</v>
      </c>
      <c r="I1416" s="33">
        <v>0.1</v>
      </c>
    </row>
    <row r="1417" spans="1:9" x14ac:dyDescent="0.75">
      <c r="A1417">
        <v>667</v>
      </c>
      <c r="B1417">
        <v>0.779775</v>
      </c>
      <c r="C1417">
        <v>269001001</v>
      </c>
      <c r="D1417" t="s">
        <v>25019</v>
      </c>
      <c r="E1417" s="20" t="s">
        <v>25020</v>
      </c>
      <c r="F1417" s="26" t="s">
        <v>228</v>
      </c>
      <c r="G1417" s="27">
        <v>10</v>
      </c>
      <c r="H1417" s="27">
        <v>10</v>
      </c>
      <c r="I1417" s="33">
        <v>0.1</v>
      </c>
    </row>
    <row r="1418" spans="1:9" x14ac:dyDescent="0.75">
      <c r="A1418">
        <v>2513</v>
      </c>
      <c r="B1418">
        <v>0.367479</v>
      </c>
      <c r="C1418">
        <v>269006003</v>
      </c>
      <c r="D1418" t="s">
        <v>22796</v>
      </c>
      <c r="E1418" s="20" t="s">
        <v>3423</v>
      </c>
      <c r="F1418" s="26" t="s">
        <v>228</v>
      </c>
      <c r="G1418" s="27">
        <v>10</v>
      </c>
      <c r="H1418" s="27">
        <v>10</v>
      </c>
      <c r="I1418" s="33">
        <v>0.1</v>
      </c>
    </row>
    <row r="1419" spans="1:9" x14ac:dyDescent="0.75">
      <c r="A1419">
        <v>2519</v>
      </c>
      <c r="B1419">
        <v>0.60220600000000002</v>
      </c>
      <c r="C1419">
        <v>269011001</v>
      </c>
      <c r="D1419" t="s">
        <v>14872</v>
      </c>
      <c r="E1419" s="19" t="s">
        <v>969</v>
      </c>
      <c r="F1419" s="26" t="s">
        <v>228</v>
      </c>
      <c r="G1419" s="27">
        <v>10</v>
      </c>
      <c r="H1419" s="27">
        <v>9</v>
      </c>
      <c r="I1419" s="38">
        <v>0.2</v>
      </c>
    </row>
    <row r="1420" spans="1:9" x14ac:dyDescent="0.75">
      <c r="A1420">
        <v>2510</v>
      </c>
      <c r="B1420">
        <v>0.64863999999999999</v>
      </c>
      <c r="C1420">
        <v>269005002</v>
      </c>
      <c r="D1420" t="s">
        <v>8362</v>
      </c>
      <c r="E1420" s="16" t="s">
        <v>8363</v>
      </c>
      <c r="F1420" s="26" t="s">
        <v>228</v>
      </c>
      <c r="G1420" s="27">
        <v>10</v>
      </c>
      <c r="H1420" s="27">
        <v>6</v>
      </c>
      <c r="I1420" s="35">
        <v>0.5</v>
      </c>
    </row>
    <row r="1421" spans="1:9" x14ac:dyDescent="0.75">
      <c r="A1421">
        <v>2520</v>
      </c>
      <c r="B1421">
        <v>2.7808670000000002</v>
      </c>
      <c r="C1421">
        <v>269012001</v>
      </c>
      <c r="D1421" t="s">
        <v>30621</v>
      </c>
      <c r="E1421" s="20" t="s">
        <v>13905</v>
      </c>
      <c r="F1421" s="26" t="s">
        <v>228</v>
      </c>
      <c r="G1421" s="27">
        <v>10</v>
      </c>
      <c r="H1421" s="27">
        <v>10</v>
      </c>
      <c r="I1421" s="33">
        <v>0.1</v>
      </c>
    </row>
    <row r="1422" spans="1:9" x14ac:dyDescent="0.75">
      <c r="A1422">
        <v>2516</v>
      </c>
      <c r="B1422">
        <v>1.8169660000000001</v>
      </c>
      <c r="C1422">
        <v>269008001</v>
      </c>
      <c r="D1422" t="s">
        <v>14617</v>
      </c>
      <c r="E1422" s="19" t="s">
        <v>14618</v>
      </c>
      <c r="F1422" s="26" t="s">
        <v>228</v>
      </c>
      <c r="G1422" s="27">
        <v>10</v>
      </c>
      <c r="H1422" s="27">
        <v>9</v>
      </c>
      <c r="I1422" s="38">
        <v>0.2</v>
      </c>
    </row>
    <row r="1423" spans="1:9" x14ac:dyDescent="0.75">
      <c r="A1423">
        <v>674</v>
      </c>
      <c r="B1423">
        <v>135.044083</v>
      </c>
      <c r="C1423">
        <v>269002007</v>
      </c>
      <c r="D1423" t="s">
        <v>40813</v>
      </c>
      <c r="E1423" s="20" t="s">
        <v>40814</v>
      </c>
      <c r="F1423" s="26" t="s">
        <v>228</v>
      </c>
      <c r="G1423" s="27">
        <v>10</v>
      </c>
      <c r="H1423" s="27">
        <v>10</v>
      </c>
      <c r="I1423" s="33">
        <v>0.1</v>
      </c>
    </row>
    <row r="1424" spans="1:9" x14ac:dyDescent="0.75">
      <c r="A1424">
        <v>2518</v>
      </c>
      <c r="B1424">
        <v>2.813672</v>
      </c>
      <c r="C1424">
        <v>269010001</v>
      </c>
      <c r="D1424" t="s">
        <v>23190</v>
      </c>
      <c r="E1424" s="20" t="s">
        <v>23191</v>
      </c>
      <c r="F1424" s="26" t="s">
        <v>228</v>
      </c>
      <c r="G1424" s="27">
        <v>10</v>
      </c>
      <c r="H1424" s="27">
        <v>10</v>
      </c>
      <c r="I1424" s="33">
        <v>0.1</v>
      </c>
    </row>
    <row r="1425" spans="1:9" x14ac:dyDescent="0.75">
      <c r="A1425">
        <v>2522</v>
      </c>
      <c r="B1425">
        <v>11.684393999999999</v>
      </c>
      <c r="C1425">
        <v>269013002</v>
      </c>
      <c r="D1425" t="s">
        <v>40177</v>
      </c>
      <c r="E1425" s="20" t="s">
        <v>40178</v>
      </c>
      <c r="F1425" s="26" t="s">
        <v>228</v>
      </c>
      <c r="G1425" s="27">
        <v>10</v>
      </c>
      <c r="H1425" s="27">
        <v>10</v>
      </c>
      <c r="I1425" s="33">
        <v>0.1</v>
      </c>
    </row>
    <row r="1426" spans="1:9" x14ac:dyDescent="0.75">
      <c r="A1426">
        <v>2521</v>
      </c>
      <c r="B1426">
        <v>3.3510260000000001</v>
      </c>
      <c r="C1426">
        <v>269013001</v>
      </c>
      <c r="D1426" t="s">
        <v>41125</v>
      </c>
      <c r="E1426" s="20" t="s">
        <v>41126</v>
      </c>
      <c r="F1426" s="26" t="s">
        <v>228</v>
      </c>
      <c r="G1426" s="27">
        <v>10</v>
      </c>
      <c r="H1426" s="27">
        <v>10</v>
      </c>
      <c r="I1426" s="33">
        <v>0.1</v>
      </c>
    </row>
    <row r="1427" spans="1:9" x14ac:dyDescent="0.75">
      <c r="A1427">
        <v>671</v>
      </c>
      <c r="B1427">
        <v>2.7252130000000001</v>
      </c>
      <c r="C1427">
        <v>269002004</v>
      </c>
      <c r="D1427" t="s">
        <v>26441</v>
      </c>
      <c r="E1427" s="20" t="s">
        <v>26442</v>
      </c>
      <c r="F1427" s="26" t="s">
        <v>228</v>
      </c>
      <c r="G1427" s="27">
        <v>10</v>
      </c>
      <c r="H1427" s="27">
        <v>10</v>
      </c>
      <c r="I1427" s="33">
        <v>0.1</v>
      </c>
    </row>
    <row r="1428" spans="1:9" x14ac:dyDescent="0.75">
      <c r="A1428">
        <v>2511</v>
      </c>
      <c r="B1428">
        <v>0.38633699999999999</v>
      </c>
      <c r="C1428">
        <v>269006001</v>
      </c>
      <c r="D1428" t="s">
        <v>29738</v>
      </c>
      <c r="E1428" s="20" t="s">
        <v>10429</v>
      </c>
      <c r="F1428" s="26" t="s">
        <v>228</v>
      </c>
      <c r="G1428" s="27">
        <v>10</v>
      </c>
      <c r="H1428" s="27">
        <v>10</v>
      </c>
      <c r="I1428" s="33">
        <v>0.1</v>
      </c>
    </row>
    <row r="1429" spans="1:9" x14ac:dyDescent="0.75">
      <c r="A1429">
        <v>2505</v>
      </c>
      <c r="B1429">
        <v>2.4849679999999998</v>
      </c>
      <c r="C1429">
        <v>269002011</v>
      </c>
      <c r="D1429" t="s">
        <v>40052</v>
      </c>
      <c r="E1429" s="20" t="s">
        <v>40053</v>
      </c>
      <c r="F1429" s="26" t="s">
        <v>228</v>
      </c>
      <c r="G1429" s="27">
        <v>10</v>
      </c>
      <c r="H1429" s="27">
        <v>10</v>
      </c>
      <c r="I1429" s="33">
        <v>0.1</v>
      </c>
    </row>
    <row r="1430" spans="1:9" x14ac:dyDescent="0.75">
      <c r="A1430">
        <v>2504</v>
      </c>
      <c r="B1430">
        <v>143.002197</v>
      </c>
      <c r="C1430">
        <v>269002010</v>
      </c>
      <c r="D1430" t="s">
        <v>38564</v>
      </c>
      <c r="E1430" s="20" t="s">
        <v>38565</v>
      </c>
      <c r="F1430" s="26" t="s">
        <v>228</v>
      </c>
      <c r="G1430" s="27">
        <v>10</v>
      </c>
      <c r="H1430" s="27">
        <v>10</v>
      </c>
      <c r="I1430" s="33">
        <v>0.1</v>
      </c>
    </row>
    <row r="1431" spans="1:9" x14ac:dyDescent="0.75">
      <c r="A1431">
        <v>2523</v>
      </c>
      <c r="B1431">
        <v>5.0420259999999999</v>
      </c>
      <c r="C1431">
        <v>269014001</v>
      </c>
      <c r="D1431" t="s">
        <v>16058</v>
      </c>
      <c r="E1431" s="19" t="s">
        <v>16059</v>
      </c>
      <c r="F1431" s="26" t="s">
        <v>228</v>
      </c>
      <c r="G1431" s="27">
        <v>10</v>
      </c>
      <c r="H1431" s="27">
        <v>9</v>
      </c>
      <c r="I1431" s="38">
        <v>0.2</v>
      </c>
    </row>
    <row r="1432" spans="1:9" x14ac:dyDescent="0.75">
      <c r="A1432">
        <v>2944</v>
      </c>
      <c r="B1432">
        <v>0.831426</v>
      </c>
      <c r="C1432">
        <v>270291001</v>
      </c>
      <c r="D1432" t="s">
        <v>34982</v>
      </c>
      <c r="E1432" s="20" t="s">
        <v>34983</v>
      </c>
      <c r="F1432" s="26" t="s">
        <v>47</v>
      </c>
      <c r="G1432" s="27">
        <v>3</v>
      </c>
      <c r="H1432" s="27">
        <v>10</v>
      </c>
      <c r="I1432" s="33">
        <v>0.1</v>
      </c>
    </row>
    <row r="1433" spans="1:9" x14ac:dyDescent="0.75">
      <c r="A1433">
        <v>3049</v>
      </c>
      <c r="B1433">
        <v>2.067491</v>
      </c>
      <c r="C1433">
        <v>270424001</v>
      </c>
      <c r="D1433" t="s">
        <v>21201</v>
      </c>
      <c r="E1433" s="19" t="s">
        <v>21202</v>
      </c>
      <c r="F1433" s="26" t="s">
        <v>47</v>
      </c>
      <c r="G1433" s="27">
        <v>3</v>
      </c>
      <c r="H1433" s="27">
        <v>9</v>
      </c>
      <c r="I1433" s="38">
        <v>0.2</v>
      </c>
    </row>
    <row r="1434" spans="1:9" x14ac:dyDescent="0.75">
      <c r="A1434">
        <v>704</v>
      </c>
      <c r="B1434">
        <v>0.93221799999999999</v>
      </c>
      <c r="C1434">
        <v>270530001</v>
      </c>
      <c r="D1434" t="s">
        <v>24249</v>
      </c>
      <c r="E1434" s="20" t="s">
        <v>24250</v>
      </c>
      <c r="F1434" s="26" t="s">
        <v>47</v>
      </c>
      <c r="G1434" s="27">
        <v>3</v>
      </c>
      <c r="H1434" s="27">
        <v>10</v>
      </c>
      <c r="I1434" s="33">
        <v>0.1</v>
      </c>
    </row>
    <row r="1435" spans="1:9" x14ac:dyDescent="0.75">
      <c r="A1435">
        <v>3044</v>
      </c>
      <c r="B1435">
        <v>1.311177</v>
      </c>
      <c r="C1435">
        <v>270422001</v>
      </c>
      <c r="D1435" t="s">
        <v>18821</v>
      </c>
      <c r="E1435" s="19" t="s">
        <v>18822</v>
      </c>
      <c r="F1435" s="26" t="s">
        <v>47</v>
      </c>
      <c r="G1435" s="27">
        <v>3</v>
      </c>
      <c r="H1435" s="27">
        <v>9</v>
      </c>
      <c r="I1435" s="38">
        <v>0.2</v>
      </c>
    </row>
    <row r="1436" spans="1:9" x14ac:dyDescent="0.75">
      <c r="A1436">
        <v>3116</v>
      </c>
      <c r="B1436">
        <v>2.5272269999999999</v>
      </c>
      <c r="C1436">
        <v>270488001</v>
      </c>
      <c r="D1436" t="s">
        <v>26692</v>
      </c>
      <c r="E1436" s="20" t="s">
        <v>25687</v>
      </c>
      <c r="F1436" s="26" t="s">
        <v>47</v>
      </c>
      <c r="G1436" s="27">
        <v>3</v>
      </c>
      <c r="H1436" s="27">
        <v>10</v>
      </c>
      <c r="I1436" s="33">
        <v>0.1</v>
      </c>
    </row>
    <row r="1437" spans="1:9" x14ac:dyDescent="0.75">
      <c r="A1437">
        <v>2823</v>
      </c>
      <c r="B1437">
        <v>0.37161300000000003</v>
      </c>
      <c r="C1437">
        <v>270178001</v>
      </c>
      <c r="D1437" t="s">
        <v>35294</v>
      </c>
      <c r="E1437" s="20" t="s">
        <v>35295</v>
      </c>
      <c r="F1437" s="26" t="s">
        <v>47</v>
      </c>
      <c r="G1437" s="27">
        <v>3</v>
      </c>
      <c r="H1437" s="27">
        <v>10</v>
      </c>
      <c r="I1437" s="33">
        <v>0.1</v>
      </c>
    </row>
    <row r="1438" spans="1:9" x14ac:dyDescent="0.75">
      <c r="A1438">
        <v>3147</v>
      </c>
      <c r="B1438">
        <v>0.88076699999999997</v>
      </c>
      <c r="C1438">
        <v>270548001</v>
      </c>
      <c r="D1438" t="s">
        <v>40670</v>
      </c>
      <c r="E1438" s="20" t="s">
        <v>40671</v>
      </c>
      <c r="F1438" s="26" t="s">
        <v>47</v>
      </c>
      <c r="G1438" s="27">
        <v>3</v>
      </c>
      <c r="H1438" s="27">
        <v>10</v>
      </c>
      <c r="I1438" s="33">
        <v>0.1</v>
      </c>
    </row>
    <row r="1439" spans="1:9" x14ac:dyDescent="0.75">
      <c r="A1439">
        <v>2793</v>
      </c>
      <c r="B1439">
        <v>2.1374420000000001</v>
      </c>
      <c r="C1439">
        <v>270136001</v>
      </c>
      <c r="D1439" t="s">
        <v>21998</v>
      </c>
      <c r="E1439" s="20" t="s">
        <v>21999</v>
      </c>
      <c r="F1439" s="26" t="s">
        <v>47</v>
      </c>
      <c r="G1439" s="27">
        <v>3</v>
      </c>
      <c r="H1439" s="27">
        <v>10</v>
      </c>
      <c r="I1439" s="33">
        <v>0.1</v>
      </c>
    </row>
    <row r="1440" spans="1:9" x14ac:dyDescent="0.75">
      <c r="A1440">
        <v>2941</v>
      </c>
      <c r="B1440">
        <v>0.78435299999999997</v>
      </c>
      <c r="C1440">
        <v>270288001</v>
      </c>
      <c r="D1440" t="s">
        <v>37250</v>
      </c>
      <c r="E1440" s="20" t="s">
        <v>37251</v>
      </c>
      <c r="F1440" s="26" t="s">
        <v>47</v>
      </c>
      <c r="G1440" s="27">
        <v>3</v>
      </c>
      <c r="H1440" s="27">
        <v>10</v>
      </c>
      <c r="I1440" s="33">
        <v>0.1</v>
      </c>
    </row>
    <row r="1441" spans="1:9" x14ac:dyDescent="0.75">
      <c r="A1441">
        <v>2840</v>
      </c>
      <c r="B1441">
        <v>4.9126000000000003</v>
      </c>
      <c r="C1441">
        <v>270195001</v>
      </c>
      <c r="D1441" t="s">
        <v>16833</v>
      </c>
      <c r="E1441" s="19" t="s">
        <v>16834</v>
      </c>
      <c r="F1441" s="26" t="s">
        <v>47</v>
      </c>
      <c r="G1441" s="27">
        <v>3</v>
      </c>
      <c r="H1441" s="27">
        <v>9</v>
      </c>
      <c r="I1441" s="38">
        <v>0.2</v>
      </c>
    </row>
    <row r="1442" spans="1:9" x14ac:dyDescent="0.75">
      <c r="A1442">
        <v>2543</v>
      </c>
      <c r="B1442">
        <v>1.067755</v>
      </c>
      <c r="C1442">
        <v>270016001</v>
      </c>
      <c r="D1442" t="s">
        <v>21524</v>
      </c>
      <c r="E1442" s="19" t="s">
        <v>21525</v>
      </c>
      <c r="F1442" s="26" t="s">
        <v>47</v>
      </c>
      <c r="G1442" s="27">
        <v>3</v>
      </c>
      <c r="H1442" s="27">
        <v>9</v>
      </c>
      <c r="I1442" s="38">
        <v>0.2</v>
      </c>
    </row>
    <row r="1443" spans="1:9" x14ac:dyDescent="0.75">
      <c r="A1443">
        <v>2541</v>
      </c>
      <c r="B1443">
        <v>0.44316899999999998</v>
      </c>
      <c r="C1443">
        <v>270014001</v>
      </c>
      <c r="D1443" t="s">
        <v>29960</v>
      </c>
      <c r="E1443" s="20" t="s">
        <v>29961</v>
      </c>
      <c r="F1443" s="26" t="s">
        <v>47</v>
      </c>
      <c r="G1443" s="27">
        <v>3</v>
      </c>
      <c r="H1443" s="27">
        <v>10</v>
      </c>
      <c r="I1443" s="33">
        <v>0.1</v>
      </c>
    </row>
    <row r="1444" spans="1:9" x14ac:dyDescent="0.75">
      <c r="A1444">
        <v>2680</v>
      </c>
      <c r="B1444">
        <v>0.39661200000000002</v>
      </c>
      <c r="C1444">
        <v>270033001</v>
      </c>
      <c r="D1444" t="s">
        <v>37316</v>
      </c>
      <c r="E1444" s="20" t="s">
        <v>37317</v>
      </c>
      <c r="F1444" s="26" t="s">
        <v>47</v>
      </c>
      <c r="G1444" s="27">
        <v>3</v>
      </c>
      <c r="H1444" s="27">
        <v>10</v>
      </c>
      <c r="I1444" s="33">
        <v>0.1</v>
      </c>
    </row>
    <row r="1445" spans="1:9" x14ac:dyDescent="0.75">
      <c r="A1445">
        <v>3131</v>
      </c>
      <c r="B1445">
        <v>0.58206999999999998</v>
      </c>
      <c r="C1445">
        <v>270503001</v>
      </c>
      <c r="D1445" t="s">
        <v>31412</v>
      </c>
      <c r="E1445" s="20" t="s">
        <v>17698</v>
      </c>
      <c r="F1445" s="26" t="s">
        <v>47</v>
      </c>
      <c r="G1445" s="27">
        <v>3</v>
      </c>
      <c r="H1445" s="27">
        <v>10</v>
      </c>
      <c r="I1445" s="33">
        <v>0.1</v>
      </c>
    </row>
    <row r="1446" spans="1:9" x14ac:dyDescent="0.75">
      <c r="A1446">
        <v>3050</v>
      </c>
      <c r="B1446">
        <v>1.116466</v>
      </c>
      <c r="C1446">
        <v>270425001</v>
      </c>
      <c r="D1446" t="s">
        <v>28895</v>
      </c>
      <c r="E1446" s="20" t="s">
        <v>28896</v>
      </c>
      <c r="F1446" s="26" t="s">
        <v>47</v>
      </c>
      <c r="G1446" s="27">
        <v>3</v>
      </c>
      <c r="H1446" s="27">
        <v>10</v>
      </c>
      <c r="I1446" s="33">
        <v>0.1</v>
      </c>
    </row>
    <row r="1447" spans="1:9" x14ac:dyDescent="0.75">
      <c r="A1447">
        <v>3074</v>
      </c>
      <c r="B1447">
        <v>0.71030300000000002</v>
      </c>
      <c r="C1447">
        <v>270449001</v>
      </c>
      <c r="D1447" t="s">
        <v>31679</v>
      </c>
      <c r="E1447" s="20" t="s">
        <v>31680</v>
      </c>
      <c r="F1447" s="26" t="s">
        <v>47</v>
      </c>
      <c r="G1447" s="27">
        <v>3</v>
      </c>
      <c r="H1447" s="27">
        <v>10</v>
      </c>
      <c r="I1447" s="33">
        <v>0.1</v>
      </c>
    </row>
    <row r="1448" spans="1:9" x14ac:dyDescent="0.75">
      <c r="A1448">
        <v>3212</v>
      </c>
      <c r="B1448">
        <v>7.686712</v>
      </c>
      <c r="C1448">
        <v>270612001</v>
      </c>
      <c r="D1448" t="s">
        <v>16958</v>
      </c>
      <c r="E1448" s="19" t="s">
        <v>16959</v>
      </c>
      <c r="F1448" s="26" t="s">
        <v>47</v>
      </c>
      <c r="G1448" s="27">
        <v>3</v>
      </c>
      <c r="H1448" s="27">
        <v>9</v>
      </c>
      <c r="I1448" s="38">
        <v>0.2</v>
      </c>
    </row>
    <row r="1449" spans="1:9" x14ac:dyDescent="0.75">
      <c r="A1449">
        <v>3085</v>
      </c>
      <c r="B1449">
        <v>1.2953840000000001</v>
      </c>
      <c r="C1449">
        <v>270460001</v>
      </c>
      <c r="D1449" t="s">
        <v>25271</v>
      </c>
      <c r="E1449" s="20" t="s">
        <v>25272</v>
      </c>
      <c r="F1449" s="26" t="s">
        <v>47</v>
      </c>
      <c r="G1449" s="27">
        <v>3</v>
      </c>
      <c r="H1449" s="27">
        <v>10</v>
      </c>
      <c r="I1449" s="33">
        <v>0.1</v>
      </c>
    </row>
    <row r="1450" spans="1:9" x14ac:dyDescent="0.75">
      <c r="A1450">
        <v>2766</v>
      </c>
      <c r="B1450">
        <v>0.52536400000000005</v>
      </c>
      <c r="C1450">
        <v>270112001</v>
      </c>
      <c r="D1450" t="s">
        <v>37489</v>
      </c>
      <c r="E1450" s="20" t="s">
        <v>37490</v>
      </c>
      <c r="F1450" s="26" t="s">
        <v>47</v>
      </c>
      <c r="G1450" s="27">
        <v>3</v>
      </c>
      <c r="H1450" s="27">
        <v>10</v>
      </c>
      <c r="I1450" s="33">
        <v>0.1</v>
      </c>
    </row>
    <row r="1451" spans="1:9" x14ac:dyDescent="0.75">
      <c r="A1451">
        <v>3168</v>
      </c>
      <c r="B1451">
        <v>0.84221500000000005</v>
      </c>
      <c r="C1451">
        <v>270569001</v>
      </c>
      <c r="D1451" t="s">
        <v>35543</v>
      </c>
      <c r="E1451" s="20" t="s">
        <v>35544</v>
      </c>
      <c r="F1451" s="26" t="s">
        <v>47</v>
      </c>
      <c r="G1451" s="27">
        <v>3</v>
      </c>
      <c r="H1451" s="27">
        <v>10</v>
      </c>
      <c r="I1451" s="33">
        <v>0.1</v>
      </c>
    </row>
    <row r="1452" spans="1:9" x14ac:dyDescent="0.75">
      <c r="A1452">
        <v>2935</v>
      </c>
      <c r="B1452">
        <v>2.8035960000000002</v>
      </c>
      <c r="C1452">
        <v>270282001</v>
      </c>
      <c r="D1452" t="s">
        <v>19537</v>
      </c>
      <c r="E1452" s="19" t="s">
        <v>19538</v>
      </c>
      <c r="F1452" s="26" t="s">
        <v>47</v>
      </c>
      <c r="G1452" s="27">
        <v>3</v>
      </c>
      <c r="H1452" s="27">
        <v>9</v>
      </c>
      <c r="I1452" s="38">
        <v>0.2</v>
      </c>
    </row>
    <row r="1453" spans="1:9" x14ac:dyDescent="0.75">
      <c r="A1453">
        <v>2772</v>
      </c>
      <c r="B1453">
        <v>9.9431370000000001</v>
      </c>
      <c r="C1453">
        <v>270118001</v>
      </c>
      <c r="D1453" t="s">
        <v>12392</v>
      </c>
      <c r="E1453" s="18" t="s">
        <v>12393</v>
      </c>
      <c r="F1453" s="26" t="s">
        <v>47</v>
      </c>
      <c r="G1453" s="27">
        <v>3</v>
      </c>
      <c r="H1453" s="27">
        <v>8</v>
      </c>
      <c r="I1453" s="37">
        <v>0.3</v>
      </c>
    </row>
    <row r="1454" spans="1:9" x14ac:dyDescent="0.75">
      <c r="A1454">
        <v>2946</v>
      </c>
      <c r="B1454">
        <v>0.93068099999999998</v>
      </c>
      <c r="C1454">
        <v>270293001</v>
      </c>
      <c r="D1454" t="s">
        <v>35990</v>
      </c>
      <c r="E1454" s="20" t="s">
        <v>35991</v>
      </c>
      <c r="F1454" s="26" t="s">
        <v>47</v>
      </c>
      <c r="G1454" s="27">
        <v>3</v>
      </c>
      <c r="H1454" s="27">
        <v>10</v>
      </c>
      <c r="I1454" s="33">
        <v>0.1</v>
      </c>
    </row>
    <row r="1455" spans="1:9" x14ac:dyDescent="0.75">
      <c r="A1455">
        <v>2985</v>
      </c>
      <c r="B1455">
        <v>1.954574</v>
      </c>
      <c r="C1455">
        <v>270349001</v>
      </c>
      <c r="D1455" t="s">
        <v>20194</v>
      </c>
      <c r="E1455" s="19" t="s">
        <v>20195</v>
      </c>
      <c r="F1455" s="26" t="s">
        <v>47</v>
      </c>
      <c r="G1455" s="27">
        <v>3</v>
      </c>
      <c r="H1455" s="27">
        <v>9</v>
      </c>
      <c r="I1455" s="38">
        <v>0.2</v>
      </c>
    </row>
    <row r="1456" spans="1:9" x14ac:dyDescent="0.75">
      <c r="A1456">
        <v>2830</v>
      </c>
      <c r="B1456">
        <v>3.8073109999999999</v>
      </c>
      <c r="C1456">
        <v>270185001</v>
      </c>
      <c r="D1456" t="s">
        <v>15773</v>
      </c>
      <c r="E1456" s="19" t="s">
        <v>15774</v>
      </c>
      <c r="F1456" s="26" t="s">
        <v>47</v>
      </c>
      <c r="G1456" s="27">
        <v>3</v>
      </c>
      <c r="H1456" s="27">
        <v>9</v>
      </c>
      <c r="I1456" s="38">
        <v>0.2</v>
      </c>
    </row>
    <row r="1457" spans="1:9" x14ac:dyDescent="0.75">
      <c r="A1457">
        <v>3060</v>
      </c>
      <c r="B1457">
        <v>1.7043790000000001</v>
      </c>
      <c r="C1457">
        <v>270435001</v>
      </c>
      <c r="D1457" t="s">
        <v>39118</v>
      </c>
      <c r="E1457" s="20" t="s">
        <v>39119</v>
      </c>
      <c r="F1457" s="26" t="s">
        <v>47</v>
      </c>
      <c r="G1457" s="27">
        <v>3</v>
      </c>
      <c r="H1457" s="27">
        <v>10</v>
      </c>
      <c r="I1457" s="33">
        <v>0.1</v>
      </c>
    </row>
    <row r="1458" spans="1:9" x14ac:dyDescent="0.75">
      <c r="A1458">
        <v>3220</v>
      </c>
      <c r="B1458">
        <v>0.97267099999999995</v>
      </c>
      <c r="C1458">
        <v>270620001</v>
      </c>
      <c r="D1458" t="s">
        <v>35384</v>
      </c>
      <c r="E1458" s="20" t="s">
        <v>35385</v>
      </c>
      <c r="F1458" s="26" t="s">
        <v>47</v>
      </c>
      <c r="G1458" s="27">
        <v>3</v>
      </c>
      <c r="H1458" s="27">
        <v>10</v>
      </c>
      <c r="I1458" s="33">
        <v>0.1</v>
      </c>
    </row>
    <row r="1459" spans="1:9" x14ac:dyDescent="0.75">
      <c r="A1459">
        <v>2900</v>
      </c>
      <c r="B1459">
        <v>1.4464790000000001</v>
      </c>
      <c r="C1459">
        <v>270248001</v>
      </c>
      <c r="D1459" t="s">
        <v>23901</v>
      </c>
      <c r="E1459" s="20" t="s">
        <v>7630</v>
      </c>
      <c r="F1459" s="26" t="s">
        <v>47</v>
      </c>
      <c r="G1459" s="27">
        <v>3</v>
      </c>
      <c r="H1459" s="27">
        <v>10</v>
      </c>
      <c r="I1459" s="33">
        <v>0.1</v>
      </c>
    </row>
    <row r="1460" spans="1:9" x14ac:dyDescent="0.75">
      <c r="A1460">
        <v>2878</v>
      </c>
      <c r="B1460">
        <v>3.444483</v>
      </c>
      <c r="C1460">
        <v>270227001</v>
      </c>
      <c r="D1460" t="s">
        <v>24070</v>
      </c>
      <c r="E1460" s="20" t="s">
        <v>24071</v>
      </c>
      <c r="F1460" s="26" t="s">
        <v>47</v>
      </c>
      <c r="G1460" s="27">
        <v>3</v>
      </c>
      <c r="H1460" s="27">
        <v>10</v>
      </c>
      <c r="I1460" s="33">
        <v>0.1</v>
      </c>
    </row>
    <row r="1461" spans="1:9" x14ac:dyDescent="0.75">
      <c r="A1461">
        <v>3193</v>
      </c>
      <c r="B1461">
        <v>1.4611019999999999</v>
      </c>
      <c r="C1461">
        <v>270594001</v>
      </c>
      <c r="D1461" t="s">
        <v>27113</v>
      </c>
      <c r="E1461" s="20" t="s">
        <v>27114</v>
      </c>
      <c r="F1461" s="26" t="s">
        <v>47</v>
      </c>
      <c r="G1461" s="27">
        <v>3</v>
      </c>
      <c r="H1461" s="27">
        <v>10</v>
      </c>
      <c r="I1461" s="33">
        <v>0.1</v>
      </c>
    </row>
    <row r="1462" spans="1:9" x14ac:dyDescent="0.75">
      <c r="A1462">
        <v>2712</v>
      </c>
      <c r="B1462">
        <v>0.285746</v>
      </c>
      <c r="C1462">
        <v>270060001</v>
      </c>
      <c r="D1462" t="s">
        <v>34934</v>
      </c>
      <c r="E1462" s="20" t="s">
        <v>34935</v>
      </c>
      <c r="F1462" s="26" t="s">
        <v>47</v>
      </c>
      <c r="G1462" s="27">
        <v>3</v>
      </c>
      <c r="H1462" s="27">
        <v>10</v>
      </c>
      <c r="I1462" s="33">
        <v>0.1</v>
      </c>
    </row>
    <row r="1463" spans="1:9" x14ac:dyDescent="0.75">
      <c r="A1463">
        <v>2782</v>
      </c>
      <c r="B1463">
        <v>0.365369</v>
      </c>
      <c r="C1463">
        <v>270128001</v>
      </c>
      <c r="D1463" t="s">
        <v>36560</v>
      </c>
      <c r="E1463" s="20" t="s">
        <v>19024</v>
      </c>
      <c r="F1463" s="26" t="s">
        <v>47</v>
      </c>
      <c r="G1463" s="27">
        <v>3</v>
      </c>
      <c r="H1463" s="27">
        <v>10</v>
      </c>
      <c r="I1463" s="33">
        <v>0.1</v>
      </c>
    </row>
    <row r="1464" spans="1:9" x14ac:dyDescent="0.75">
      <c r="A1464">
        <v>2797</v>
      </c>
      <c r="B1464">
        <v>1.522098</v>
      </c>
      <c r="C1464">
        <v>270140001</v>
      </c>
      <c r="D1464" t="s">
        <v>27982</v>
      </c>
      <c r="E1464" s="20" t="s">
        <v>27983</v>
      </c>
      <c r="F1464" s="26" t="s">
        <v>47</v>
      </c>
      <c r="G1464" s="27">
        <v>3</v>
      </c>
      <c r="H1464" s="27">
        <v>10</v>
      </c>
      <c r="I1464" s="33">
        <v>0.1</v>
      </c>
    </row>
    <row r="1465" spans="1:9" x14ac:dyDescent="0.75">
      <c r="A1465">
        <v>2762</v>
      </c>
      <c r="B1465">
        <v>0.82484100000000005</v>
      </c>
      <c r="C1465">
        <v>270108001</v>
      </c>
      <c r="D1465" t="s">
        <v>37091</v>
      </c>
      <c r="E1465" s="20" t="s">
        <v>37092</v>
      </c>
      <c r="F1465" s="26" t="s">
        <v>47</v>
      </c>
      <c r="G1465" s="27">
        <v>3</v>
      </c>
      <c r="H1465" s="27">
        <v>10</v>
      </c>
      <c r="I1465" s="33">
        <v>0.1</v>
      </c>
    </row>
    <row r="1466" spans="1:9" x14ac:dyDescent="0.75">
      <c r="A1466">
        <v>2715</v>
      </c>
      <c r="B1466">
        <v>0.71210499999999999</v>
      </c>
      <c r="C1466">
        <v>270062002</v>
      </c>
      <c r="D1466" t="s">
        <v>36743</v>
      </c>
      <c r="E1466" s="20" t="s">
        <v>36744</v>
      </c>
      <c r="F1466" s="26" t="s">
        <v>47</v>
      </c>
      <c r="G1466" s="27">
        <v>3</v>
      </c>
      <c r="H1466" s="27">
        <v>10</v>
      </c>
      <c r="I1466" s="33">
        <v>0.1</v>
      </c>
    </row>
    <row r="1467" spans="1:9" x14ac:dyDescent="0.75">
      <c r="A1467">
        <v>3152</v>
      </c>
      <c r="B1467">
        <v>2.3627959999999999</v>
      </c>
      <c r="C1467">
        <v>270553001</v>
      </c>
      <c r="D1467" t="s">
        <v>21464</v>
      </c>
      <c r="E1467" s="19" t="s">
        <v>21465</v>
      </c>
      <c r="F1467" s="26" t="s">
        <v>47</v>
      </c>
      <c r="G1467" s="27">
        <v>3</v>
      </c>
      <c r="H1467" s="27">
        <v>9</v>
      </c>
      <c r="I1467" s="38">
        <v>0.2</v>
      </c>
    </row>
    <row r="1468" spans="1:9" x14ac:dyDescent="0.75">
      <c r="A1468">
        <v>3170</v>
      </c>
      <c r="B1468">
        <v>2.0278670000000001</v>
      </c>
      <c r="C1468">
        <v>270571001</v>
      </c>
      <c r="D1468" t="s">
        <v>20595</v>
      </c>
      <c r="E1468" s="19" t="s">
        <v>20596</v>
      </c>
      <c r="F1468" s="26" t="s">
        <v>47</v>
      </c>
      <c r="G1468" s="27">
        <v>3</v>
      </c>
      <c r="H1468" s="27">
        <v>9</v>
      </c>
      <c r="I1468" s="38">
        <v>0.2</v>
      </c>
    </row>
    <row r="1469" spans="1:9" x14ac:dyDescent="0.75">
      <c r="A1469">
        <v>2890</v>
      </c>
      <c r="B1469">
        <v>2.1528830000000001</v>
      </c>
      <c r="C1469">
        <v>270239001</v>
      </c>
      <c r="D1469" t="s">
        <v>27189</v>
      </c>
      <c r="E1469" s="20" t="s">
        <v>27190</v>
      </c>
      <c r="F1469" s="26" t="s">
        <v>47</v>
      </c>
      <c r="G1469" s="27">
        <v>3</v>
      </c>
      <c r="H1469" s="27">
        <v>10</v>
      </c>
      <c r="I1469" s="33">
        <v>0.1</v>
      </c>
    </row>
    <row r="1470" spans="1:9" x14ac:dyDescent="0.75">
      <c r="A1470">
        <v>2770</v>
      </c>
      <c r="B1470">
        <v>0.81406599999999996</v>
      </c>
      <c r="C1470">
        <v>270116001</v>
      </c>
      <c r="D1470" t="s">
        <v>38785</v>
      </c>
      <c r="E1470" s="20" t="s">
        <v>38786</v>
      </c>
      <c r="F1470" s="26" t="s">
        <v>47</v>
      </c>
      <c r="G1470" s="27">
        <v>3</v>
      </c>
      <c r="H1470" s="27">
        <v>10</v>
      </c>
      <c r="I1470" s="33">
        <v>0.1</v>
      </c>
    </row>
    <row r="1471" spans="1:9" x14ac:dyDescent="0.75">
      <c r="A1471">
        <v>2952</v>
      </c>
      <c r="B1471">
        <v>1.10934</v>
      </c>
      <c r="C1471">
        <v>270299001</v>
      </c>
      <c r="D1471" t="s">
        <v>22281</v>
      </c>
      <c r="E1471" s="20" t="s">
        <v>22282</v>
      </c>
      <c r="F1471" s="26" t="s">
        <v>47</v>
      </c>
      <c r="G1471" s="27">
        <v>3</v>
      </c>
      <c r="H1471" s="27">
        <v>10</v>
      </c>
      <c r="I1471" s="33">
        <v>0.1</v>
      </c>
    </row>
    <row r="1472" spans="1:9" x14ac:dyDescent="0.75">
      <c r="A1472">
        <v>2904</v>
      </c>
      <c r="B1472">
        <v>2.4429949999999998</v>
      </c>
      <c r="C1472">
        <v>270252001</v>
      </c>
      <c r="D1472" t="s">
        <v>16056</v>
      </c>
      <c r="E1472" s="19" t="s">
        <v>16057</v>
      </c>
      <c r="F1472" s="26" t="s">
        <v>47</v>
      </c>
      <c r="G1472" s="27">
        <v>3</v>
      </c>
      <c r="H1472" s="27">
        <v>9</v>
      </c>
      <c r="I1472" s="38">
        <v>0.2</v>
      </c>
    </row>
    <row r="1473" spans="1:9" x14ac:dyDescent="0.75">
      <c r="A1473">
        <v>2953</v>
      </c>
      <c r="B1473">
        <v>2.8107350000000002</v>
      </c>
      <c r="C1473">
        <v>270300001</v>
      </c>
      <c r="D1473" t="s">
        <v>12564</v>
      </c>
      <c r="E1473" s="18" t="s">
        <v>12565</v>
      </c>
      <c r="F1473" s="26" t="s">
        <v>47</v>
      </c>
      <c r="G1473" s="27">
        <v>3</v>
      </c>
      <c r="H1473" s="27">
        <v>8</v>
      </c>
      <c r="I1473" s="37">
        <v>0.3</v>
      </c>
    </row>
    <row r="1474" spans="1:9" x14ac:dyDescent="0.75">
      <c r="A1474">
        <v>2818</v>
      </c>
      <c r="B1474">
        <v>4.7606390000000003</v>
      </c>
      <c r="C1474">
        <v>270174001</v>
      </c>
      <c r="D1474" t="s">
        <v>17537</v>
      </c>
      <c r="E1474" s="19" t="s">
        <v>17538</v>
      </c>
      <c r="F1474" s="26" t="s">
        <v>47</v>
      </c>
      <c r="G1474" s="27">
        <v>3</v>
      </c>
      <c r="H1474" s="27">
        <v>9</v>
      </c>
      <c r="I1474" s="38">
        <v>0.2</v>
      </c>
    </row>
    <row r="1475" spans="1:9" x14ac:dyDescent="0.75">
      <c r="A1475">
        <v>2916</v>
      </c>
      <c r="B1475">
        <v>3.6693920000000002</v>
      </c>
      <c r="C1475">
        <v>270264001</v>
      </c>
      <c r="D1475" t="s">
        <v>32644</v>
      </c>
      <c r="E1475" s="20" t="s">
        <v>20993</v>
      </c>
      <c r="F1475" s="26" t="s">
        <v>47</v>
      </c>
      <c r="G1475" s="27">
        <v>3</v>
      </c>
      <c r="H1475" s="27">
        <v>10</v>
      </c>
      <c r="I1475" s="33">
        <v>0.1</v>
      </c>
    </row>
    <row r="1476" spans="1:9" x14ac:dyDescent="0.75">
      <c r="A1476">
        <v>2528</v>
      </c>
      <c r="B1476">
        <v>18.014683000000002</v>
      </c>
      <c r="C1476">
        <v>270002003</v>
      </c>
      <c r="D1476" t="s">
        <v>41943</v>
      </c>
      <c r="E1476" s="20" t="s">
        <v>41944</v>
      </c>
      <c r="F1476" s="26" t="s">
        <v>47</v>
      </c>
      <c r="G1476" s="27">
        <v>3</v>
      </c>
      <c r="H1476" s="27">
        <v>10</v>
      </c>
      <c r="I1476" s="33">
        <v>0.1</v>
      </c>
    </row>
    <row r="1477" spans="1:9" x14ac:dyDescent="0.75">
      <c r="A1477">
        <v>3095</v>
      </c>
      <c r="B1477">
        <v>0.73698900000000001</v>
      </c>
      <c r="C1477">
        <v>270468001</v>
      </c>
      <c r="D1477" t="s">
        <v>27760</v>
      </c>
      <c r="E1477" s="20" t="s">
        <v>27761</v>
      </c>
      <c r="F1477" s="26" t="s">
        <v>47</v>
      </c>
      <c r="G1477" s="27">
        <v>3</v>
      </c>
      <c r="H1477" s="27">
        <v>10</v>
      </c>
      <c r="I1477" s="33">
        <v>0.1</v>
      </c>
    </row>
    <row r="1478" spans="1:9" x14ac:dyDescent="0.75">
      <c r="A1478">
        <v>2848</v>
      </c>
      <c r="B1478">
        <v>2.4613239999999998</v>
      </c>
      <c r="C1478">
        <v>270203001</v>
      </c>
      <c r="D1478" t="s">
        <v>19721</v>
      </c>
      <c r="E1478" s="19" t="s">
        <v>19722</v>
      </c>
      <c r="F1478" s="26" t="s">
        <v>47</v>
      </c>
      <c r="G1478" s="27">
        <v>3</v>
      </c>
      <c r="H1478" s="27">
        <v>9</v>
      </c>
      <c r="I1478" s="38">
        <v>0.2</v>
      </c>
    </row>
    <row r="1479" spans="1:9" x14ac:dyDescent="0.75">
      <c r="A1479">
        <v>2070</v>
      </c>
      <c r="B1479">
        <v>1.0853200000000001</v>
      </c>
      <c r="C1479">
        <v>270354001</v>
      </c>
      <c r="D1479" t="s">
        <v>19599</v>
      </c>
      <c r="E1479" s="19" t="s">
        <v>19600</v>
      </c>
      <c r="F1479" s="26" t="s">
        <v>47</v>
      </c>
      <c r="G1479" s="27">
        <v>3</v>
      </c>
      <c r="H1479" s="27">
        <v>9</v>
      </c>
      <c r="I1479" s="38">
        <v>0.2</v>
      </c>
    </row>
    <row r="1480" spans="1:9" x14ac:dyDescent="0.75">
      <c r="A1480">
        <v>2724</v>
      </c>
      <c r="B1480">
        <v>1.4242060000000001</v>
      </c>
      <c r="C1480">
        <v>270070001</v>
      </c>
      <c r="D1480" t="s">
        <v>31988</v>
      </c>
      <c r="E1480" s="20" t="s">
        <v>31989</v>
      </c>
      <c r="F1480" s="26" t="s">
        <v>47</v>
      </c>
      <c r="G1480" s="27">
        <v>3</v>
      </c>
      <c r="H1480" s="27">
        <v>10</v>
      </c>
      <c r="I1480" s="33">
        <v>0.1</v>
      </c>
    </row>
    <row r="1481" spans="1:9" x14ac:dyDescent="0.75">
      <c r="A1481">
        <v>2093</v>
      </c>
      <c r="B1481">
        <v>1.470437</v>
      </c>
      <c r="C1481">
        <v>270652001</v>
      </c>
      <c r="D1481" t="s">
        <v>26257</v>
      </c>
      <c r="E1481" s="20" t="s">
        <v>26258</v>
      </c>
      <c r="F1481" s="26" t="s">
        <v>47</v>
      </c>
      <c r="G1481" s="27">
        <v>3</v>
      </c>
      <c r="H1481" s="27">
        <v>10</v>
      </c>
      <c r="I1481" s="33">
        <v>0.1</v>
      </c>
    </row>
    <row r="1482" spans="1:9" x14ac:dyDescent="0.75">
      <c r="A1482">
        <v>2865</v>
      </c>
      <c r="B1482">
        <v>0.281607</v>
      </c>
      <c r="C1482">
        <v>270216002</v>
      </c>
      <c r="D1482" t="s">
        <v>33242</v>
      </c>
      <c r="E1482" s="20" t="s">
        <v>33243</v>
      </c>
      <c r="F1482" s="26" t="s">
        <v>47</v>
      </c>
      <c r="G1482" s="27">
        <v>3</v>
      </c>
      <c r="H1482" s="27">
        <v>10</v>
      </c>
      <c r="I1482" s="33">
        <v>0.1</v>
      </c>
    </row>
    <row r="1483" spans="1:9" x14ac:dyDescent="0.75">
      <c r="A1483">
        <v>693</v>
      </c>
      <c r="B1483">
        <v>0.45760000000000001</v>
      </c>
      <c r="C1483">
        <v>270506001</v>
      </c>
      <c r="D1483" t="s">
        <v>29005</v>
      </c>
      <c r="E1483" s="20" t="s">
        <v>29006</v>
      </c>
      <c r="F1483" s="26" t="s">
        <v>47</v>
      </c>
      <c r="G1483" s="27">
        <v>3</v>
      </c>
      <c r="H1483" s="27">
        <v>10</v>
      </c>
      <c r="I1483" s="33">
        <v>0.1</v>
      </c>
    </row>
    <row r="1484" spans="1:9" x14ac:dyDescent="0.75">
      <c r="A1484">
        <v>2090</v>
      </c>
      <c r="B1484">
        <v>1.6195600000000001</v>
      </c>
      <c r="C1484">
        <v>270649001</v>
      </c>
      <c r="D1484" t="s">
        <v>33503</v>
      </c>
      <c r="E1484" s="20" t="s">
        <v>33504</v>
      </c>
      <c r="F1484" s="26" t="s">
        <v>47</v>
      </c>
      <c r="G1484" s="27">
        <v>3</v>
      </c>
      <c r="H1484" s="27">
        <v>10</v>
      </c>
      <c r="I1484" s="33">
        <v>0.1</v>
      </c>
    </row>
    <row r="1485" spans="1:9" x14ac:dyDescent="0.75">
      <c r="A1485">
        <v>2812</v>
      </c>
      <c r="B1485">
        <v>1.5605340000000001</v>
      </c>
      <c r="C1485">
        <v>270155001</v>
      </c>
      <c r="D1485" t="s">
        <v>26825</v>
      </c>
      <c r="E1485" s="20" t="s">
        <v>26826</v>
      </c>
      <c r="F1485" s="26" t="s">
        <v>47</v>
      </c>
      <c r="G1485" s="27">
        <v>3</v>
      </c>
      <c r="H1485" s="27">
        <v>10</v>
      </c>
      <c r="I1485" s="33">
        <v>0.1</v>
      </c>
    </row>
    <row r="1486" spans="1:9" x14ac:dyDescent="0.75">
      <c r="A1486">
        <v>2954</v>
      </c>
      <c r="B1486">
        <v>2.5943450000000001</v>
      </c>
      <c r="C1486">
        <v>270301001</v>
      </c>
      <c r="D1486" t="s">
        <v>6041</v>
      </c>
      <c r="E1486" s="15" t="s">
        <v>6042</v>
      </c>
      <c r="F1486" s="26" t="s">
        <v>47</v>
      </c>
      <c r="G1486" s="27">
        <v>3</v>
      </c>
      <c r="H1486" s="27">
        <v>5</v>
      </c>
      <c r="I1486" s="34">
        <v>0.6</v>
      </c>
    </row>
    <row r="1487" spans="1:9" x14ac:dyDescent="0.75">
      <c r="A1487">
        <v>2820</v>
      </c>
      <c r="B1487">
        <v>3.043037</v>
      </c>
      <c r="C1487">
        <v>270175001</v>
      </c>
      <c r="D1487" t="s">
        <v>28350</v>
      </c>
      <c r="E1487" s="20" t="s">
        <v>24453</v>
      </c>
      <c r="F1487" s="26" t="s">
        <v>47</v>
      </c>
      <c r="G1487" s="27">
        <v>3</v>
      </c>
      <c r="H1487" s="27">
        <v>10</v>
      </c>
      <c r="I1487" s="33">
        <v>0.1</v>
      </c>
    </row>
    <row r="1488" spans="1:9" x14ac:dyDescent="0.75">
      <c r="A1488">
        <v>3117</v>
      </c>
      <c r="B1488">
        <v>2.6475</v>
      </c>
      <c r="C1488">
        <v>270489001</v>
      </c>
      <c r="D1488" t="s">
        <v>27326</v>
      </c>
      <c r="E1488" s="20" t="s">
        <v>27327</v>
      </c>
      <c r="F1488" s="26" t="s">
        <v>47</v>
      </c>
      <c r="G1488" s="27">
        <v>3</v>
      </c>
      <c r="H1488" s="27">
        <v>10</v>
      </c>
      <c r="I1488" s="33">
        <v>0.1</v>
      </c>
    </row>
    <row r="1489" spans="1:9" x14ac:dyDescent="0.75">
      <c r="A1489">
        <v>2529</v>
      </c>
      <c r="B1489">
        <v>47.916823999999998</v>
      </c>
      <c r="C1489">
        <v>270002004</v>
      </c>
      <c r="D1489" t="s">
        <v>40999</v>
      </c>
      <c r="E1489" s="20" t="s">
        <v>41000</v>
      </c>
      <c r="F1489" s="26" t="s">
        <v>47</v>
      </c>
      <c r="G1489" s="27">
        <v>3</v>
      </c>
      <c r="H1489" s="27">
        <v>10</v>
      </c>
      <c r="I1489" s="33">
        <v>0.1</v>
      </c>
    </row>
    <row r="1490" spans="1:9" x14ac:dyDescent="0.75">
      <c r="A1490">
        <v>3207</v>
      </c>
      <c r="B1490">
        <v>3.2012459999999998</v>
      </c>
      <c r="C1490">
        <v>270607001</v>
      </c>
      <c r="D1490" t="s">
        <v>38097</v>
      </c>
      <c r="E1490" s="20" t="s">
        <v>38098</v>
      </c>
      <c r="F1490" s="26" t="s">
        <v>47</v>
      </c>
      <c r="G1490" s="27">
        <v>3</v>
      </c>
      <c r="H1490" s="27">
        <v>10</v>
      </c>
      <c r="I1490" s="33">
        <v>0.1</v>
      </c>
    </row>
    <row r="1491" spans="1:9" x14ac:dyDescent="0.75">
      <c r="A1491">
        <v>3114</v>
      </c>
      <c r="B1491">
        <v>2.8284039999999999</v>
      </c>
      <c r="C1491">
        <v>270486001</v>
      </c>
      <c r="D1491" t="s">
        <v>15183</v>
      </c>
      <c r="E1491" s="19" t="s">
        <v>15184</v>
      </c>
      <c r="F1491" s="26" t="s">
        <v>47</v>
      </c>
      <c r="G1491" s="27">
        <v>3</v>
      </c>
      <c r="H1491" s="27">
        <v>9</v>
      </c>
      <c r="I1491" s="38">
        <v>0.2</v>
      </c>
    </row>
    <row r="1492" spans="1:9" x14ac:dyDescent="0.75">
      <c r="A1492">
        <v>3073</v>
      </c>
      <c r="B1492">
        <v>1.664631</v>
      </c>
      <c r="C1492">
        <v>270448001</v>
      </c>
      <c r="D1492" t="s">
        <v>22561</v>
      </c>
      <c r="E1492" s="20" t="s">
        <v>22562</v>
      </c>
      <c r="F1492" s="26" t="s">
        <v>47</v>
      </c>
      <c r="G1492" s="27">
        <v>3</v>
      </c>
      <c r="H1492" s="27">
        <v>10</v>
      </c>
      <c r="I1492" s="33">
        <v>0.1</v>
      </c>
    </row>
    <row r="1493" spans="1:9" x14ac:dyDescent="0.75">
      <c r="A1493">
        <v>3101</v>
      </c>
      <c r="B1493">
        <v>0.96159700000000004</v>
      </c>
      <c r="C1493">
        <v>270474001</v>
      </c>
      <c r="D1493" t="s">
        <v>28694</v>
      </c>
      <c r="E1493" s="20" t="s">
        <v>28695</v>
      </c>
      <c r="F1493" s="26" t="s">
        <v>47</v>
      </c>
      <c r="G1493" s="27">
        <v>3</v>
      </c>
      <c r="H1493" s="27">
        <v>10</v>
      </c>
      <c r="I1493" s="33">
        <v>0.1</v>
      </c>
    </row>
    <row r="1494" spans="1:9" x14ac:dyDescent="0.75">
      <c r="A1494">
        <v>2080</v>
      </c>
      <c r="B1494">
        <v>1.7709889999999999</v>
      </c>
      <c r="C1494">
        <v>270362001</v>
      </c>
      <c r="D1494" t="s">
        <v>17296</v>
      </c>
      <c r="E1494" s="19" t="s">
        <v>17297</v>
      </c>
      <c r="F1494" s="26" t="s">
        <v>47</v>
      </c>
      <c r="G1494" s="27">
        <v>3</v>
      </c>
      <c r="H1494" s="27">
        <v>9</v>
      </c>
      <c r="I1494" s="38">
        <v>0.2</v>
      </c>
    </row>
    <row r="1495" spans="1:9" x14ac:dyDescent="0.75">
      <c r="A1495">
        <v>3015</v>
      </c>
      <c r="B1495">
        <v>1.608908</v>
      </c>
      <c r="C1495">
        <v>270393001</v>
      </c>
      <c r="D1495" t="s">
        <v>12357</v>
      </c>
      <c r="E1495" s="18" t="s">
        <v>12358</v>
      </c>
      <c r="F1495" s="26" t="s">
        <v>47</v>
      </c>
      <c r="G1495" s="27">
        <v>3</v>
      </c>
      <c r="H1495" s="27">
        <v>8</v>
      </c>
      <c r="I1495" s="37">
        <v>0.3</v>
      </c>
    </row>
    <row r="1496" spans="1:9" x14ac:dyDescent="0.75">
      <c r="A1496">
        <v>3185</v>
      </c>
      <c r="B1496">
        <v>1.9183319999999999</v>
      </c>
      <c r="C1496">
        <v>270586001</v>
      </c>
      <c r="D1496" t="s">
        <v>28039</v>
      </c>
      <c r="E1496" s="20" t="s">
        <v>14234</v>
      </c>
      <c r="F1496" s="26" t="s">
        <v>47</v>
      </c>
      <c r="G1496" s="27">
        <v>3</v>
      </c>
      <c r="H1496" s="27">
        <v>10</v>
      </c>
      <c r="I1496" s="33">
        <v>0.1</v>
      </c>
    </row>
    <row r="1497" spans="1:9" x14ac:dyDescent="0.75">
      <c r="A1497">
        <v>2748</v>
      </c>
      <c r="B1497">
        <v>1.150048</v>
      </c>
      <c r="C1497">
        <v>270094001</v>
      </c>
      <c r="D1497" t="s">
        <v>32587</v>
      </c>
      <c r="E1497" s="20" t="s">
        <v>32588</v>
      </c>
      <c r="F1497" s="26" t="s">
        <v>47</v>
      </c>
      <c r="G1497" s="27">
        <v>3</v>
      </c>
      <c r="H1497" s="27">
        <v>10</v>
      </c>
      <c r="I1497" s="33">
        <v>0.1</v>
      </c>
    </row>
    <row r="1498" spans="1:9" x14ac:dyDescent="0.75">
      <c r="A1498">
        <v>3110</v>
      </c>
      <c r="B1498">
        <v>2.4802569999999999</v>
      </c>
      <c r="C1498">
        <v>270482001</v>
      </c>
      <c r="D1498" t="s">
        <v>19262</v>
      </c>
      <c r="E1498" s="19" t="s">
        <v>19263</v>
      </c>
      <c r="F1498" s="26" t="s">
        <v>47</v>
      </c>
      <c r="G1498" s="27">
        <v>3</v>
      </c>
      <c r="H1498" s="27">
        <v>9</v>
      </c>
      <c r="I1498" s="38">
        <v>0.2</v>
      </c>
    </row>
    <row r="1499" spans="1:9" x14ac:dyDescent="0.75">
      <c r="A1499">
        <v>3070</v>
      </c>
      <c r="B1499">
        <v>1.167421</v>
      </c>
      <c r="C1499">
        <v>270445001</v>
      </c>
      <c r="D1499" t="s">
        <v>21059</v>
      </c>
      <c r="E1499" s="19" t="s">
        <v>21060</v>
      </c>
      <c r="F1499" s="26" t="s">
        <v>47</v>
      </c>
      <c r="G1499" s="27">
        <v>3</v>
      </c>
      <c r="H1499" s="27">
        <v>9</v>
      </c>
      <c r="I1499" s="38">
        <v>0.2</v>
      </c>
    </row>
    <row r="1500" spans="1:9" x14ac:dyDescent="0.75">
      <c r="A1500">
        <v>2813</v>
      </c>
      <c r="B1500">
        <v>4.9783080000000002</v>
      </c>
      <c r="C1500">
        <v>270156001</v>
      </c>
      <c r="D1500" t="s">
        <v>23041</v>
      </c>
      <c r="E1500" s="20" t="s">
        <v>23042</v>
      </c>
      <c r="F1500" s="26" t="s">
        <v>47</v>
      </c>
      <c r="G1500" s="27">
        <v>3</v>
      </c>
      <c r="H1500" s="27">
        <v>10</v>
      </c>
      <c r="I1500" s="33">
        <v>0.1</v>
      </c>
    </row>
    <row r="1501" spans="1:9" x14ac:dyDescent="0.75">
      <c r="A1501">
        <v>2899</v>
      </c>
      <c r="B1501">
        <v>1.39527</v>
      </c>
      <c r="C1501">
        <v>270247001</v>
      </c>
      <c r="D1501" t="s">
        <v>21102</v>
      </c>
      <c r="E1501" s="19" t="s">
        <v>21103</v>
      </c>
      <c r="F1501" s="26" t="s">
        <v>47</v>
      </c>
      <c r="G1501" s="27">
        <v>3</v>
      </c>
      <c r="H1501" s="27">
        <v>9</v>
      </c>
      <c r="I1501" s="38">
        <v>0.2</v>
      </c>
    </row>
    <row r="1502" spans="1:9" x14ac:dyDescent="0.75">
      <c r="A1502">
        <v>3104</v>
      </c>
      <c r="B1502">
        <v>0.69374800000000003</v>
      </c>
      <c r="C1502">
        <v>270476001</v>
      </c>
      <c r="D1502" t="s">
        <v>24726</v>
      </c>
      <c r="E1502" s="20" t="s">
        <v>24727</v>
      </c>
      <c r="F1502" s="26" t="s">
        <v>47</v>
      </c>
      <c r="G1502" s="27">
        <v>3</v>
      </c>
      <c r="H1502" s="27">
        <v>10</v>
      </c>
      <c r="I1502" s="33">
        <v>0.1</v>
      </c>
    </row>
    <row r="1503" spans="1:9" x14ac:dyDescent="0.75">
      <c r="A1503">
        <v>3211</v>
      </c>
      <c r="B1503">
        <v>2.1334689999999998</v>
      </c>
      <c r="C1503">
        <v>270611001</v>
      </c>
      <c r="D1503" t="s">
        <v>29514</v>
      </c>
      <c r="E1503" s="20" t="s">
        <v>29515</v>
      </c>
      <c r="F1503" s="26" t="s">
        <v>47</v>
      </c>
      <c r="G1503" s="27">
        <v>3</v>
      </c>
      <c r="H1503" s="27">
        <v>10</v>
      </c>
      <c r="I1503" s="33">
        <v>0.1</v>
      </c>
    </row>
    <row r="1504" spans="1:9" x14ac:dyDescent="0.75">
      <c r="A1504">
        <v>3102</v>
      </c>
      <c r="B1504">
        <v>0.93628400000000001</v>
      </c>
      <c r="C1504">
        <v>270474002</v>
      </c>
      <c r="D1504" t="s">
        <v>17154</v>
      </c>
      <c r="E1504" s="19" t="s">
        <v>17155</v>
      </c>
      <c r="F1504" s="26" t="s">
        <v>47</v>
      </c>
      <c r="G1504" s="27">
        <v>3</v>
      </c>
      <c r="H1504" s="27">
        <v>9</v>
      </c>
      <c r="I1504" s="38">
        <v>0.2</v>
      </c>
    </row>
    <row r="1505" spans="1:9" x14ac:dyDescent="0.75">
      <c r="A1505">
        <v>3120</v>
      </c>
      <c r="B1505">
        <v>2.303105</v>
      </c>
      <c r="C1505">
        <v>270492001</v>
      </c>
      <c r="D1505" t="s">
        <v>27918</v>
      </c>
      <c r="E1505" s="20" t="s">
        <v>19434</v>
      </c>
      <c r="F1505" s="26" t="s">
        <v>47</v>
      </c>
      <c r="G1505" s="27">
        <v>3</v>
      </c>
      <c r="H1505" s="27">
        <v>10</v>
      </c>
      <c r="I1505" s="33">
        <v>0.1</v>
      </c>
    </row>
    <row r="1506" spans="1:9" x14ac:dyDescent="0.75">
      <c r="A1506">
        <v>705</v>
      </c>
      <c r="B1506">
        <v>0.62785599999999997</v>
      </c>
      <c r="C1506">
        <v>270531001</v>
      </c>
      <c r="D1506" t="s">
        <v>33863</v>
      </c>
      <c r="E1506" s="20" t="s">
        <v>27116</v>
      </c>
      <c r="F1506" s="26" t="s">
        <v>47</v>
      </c>
      <c r="G1506" s="27">
        <v>3</v>
      </c>
      <c r="H1506" s="27">
        <v>10</v>
      </c>
      <c r="I1506" s="33">
        <v>0.1</v>
      </c>
    </row>
    <row r="1507" spans="1:9" x14ac:dyDescent="0.75">
      <c r="A1507">
        <v>2790</v>
      </c>
      <c r="B1507">
        <v>1.1916530000000001</v>
      </c>
      <c r="C1507">
        <v>270133001</v>
      </c>
      <c r="D1507" t="s">
        <v>31010</v>
      </c>
      <c r="E1507" s="20" t="s">
        <v>29381</v>
      </c>
      <c r="F1507" s="26" t="s">
        <v>47</v>
      </c>
      <c r="G1507" s="27">
        <v>3</v>
      </c>
      <c r="H1507" s="27">
        <v>10</v>
      </c>
      <c r="I1507" s="33">
        <v>0.1</v>
      </c>
    </row>
    <row r="1508" spans="1:9" x14ac:dyDescent="0.75">
      <c r="A1508">
        <v>2692</v>
      </c>
      <c r="B1508">
        <v>1.503738</v>
      </c>
      <c r="C1508">
        <v>270044001</v>
      </c>
      <c r="D1508" t="s">
        <v>24713</v>
      </c>
      <c r="E1508" s="20" t="s">
        <v>24714</v>
      </c>
      <c r="F1508" s="26" t="s">
        <v>47</v>
      </c>
      <c r="G1508" s="27">
        <v>3</v>
      </c>
      <c r="H1508" s="27">
        <v>10</v>
      </c>
      <c r="I1508" s="33">
        <v>0.1</v>
      </c>
    </row>
    <row r="1509" spans="1:9" x14ac:dyDescent="0.75">
      <c r="A1509">
        <v>3097</v>
      </c>
      <c r="B1509">
        <v>1.8011969999999999</v>
      </c>
      <c r="C1509">
        <v>270470001</v>
      </c>
      <c r="D1509" t="s">
        <v>17405</v>
      </c>
      <c r="E1509" s="19" t="s">
        <v>17406</v>
      </c>
      <c r="F1509" s="26" t="s">
        <v>47</v>
      </c>
      <c r="G1509" s="27">
        <v>3</v>
      </c>
      <c r="H1509" s="27">
        <v>9</v>
      </c>
      <c r="I1509" s="38">
        <v>0.2</v>
      </c>
    </row>
    <row r="1510" spans="1:9" x14ac:dyDescent="0.75">
      <c r="A1510">
        <v>2086</v>
      </c>
      <c r="B1510">
        <v>4.069248</v>
      </c>
      <c r="C1510">
        <v>270645001</v>
      </c>
      <c r="D1510" t="s">
        <v>27080</v>
      </c>
      <c r="E1510" s="20" t="s">
        <v>27081</v>
      </c>
      <c r="F1510" s="26" t="s">
        <v>47</v>
      </c>
      <c r="G1510" s="27">
        <v>3</v>
      </c>
      <c r="H1510" s="27">
        <v>10</v>
      </c>
      <c r="I1510" s="33">
        <v>0.1</v>
      </c>
    </row>
    <row r="1511" spans="1:9" x14ac:dyDescent="0.75">
      <c r="A1511">
        <v>2682</v>
      </c>
      <c r="B1511">
        <v>0.69916999999999996</v>
      </c>
      <c r="C1511">
        <v>270035001</v>
      </c>
      <c r="D1511" t="s">
        <v>30433</v>
      </c>
      <c r="E1511" s="20" t="s">
        <v>30434</v>
      </c>
      <c r="F1511" s="26" t="s">
        <v>47</v>
      </c>
      <c r="G1511" s="27">
        <v>3</v>
      </c>
      <c r="H1511" s="27">
        <v>10</v>
      </c>
      <c r="I1511" s="33">
        <v>0.1</v>
      </c>
    </row>
    <row r="1512" spans="1:9" x14ac:dyDescent="0.75">
      <c r="A1512">
        <v>3214</v>
      </c>
      <c r="B1512">
        <v>1.1751750000000001</v>
      </c>
      <c r="C1512">
        <v>270614001</v>
      </c>
      <c r="D1512" t="s">
        <v>34305</v>
      </c>
      <c r="E1512" s="20" t="s">
        <v>34306</v>
      </c>
      <c r="F1512" s="26" t="s">
        <v>47</v>
      </c>
      <c r="G1512" s="27">
        <v>3</v>
      </c>
      <c r="H1512" s="27">
        <v>10</v>
      </c>
      <c r="I1512" s="33">
        <v>0.1</v>
      </c>
    </row>
    <row r="1513" spans="1:9" x14ac:dyDescent="0.75">
      <c r="A1513">
        <v>2700</v>
      </c>
      <c r="B1513">
        <v>7.1520460000000003</v>
      </c>
      <c r="C1513">
        <v>270050001</v>
      </c>
      <c r="D1513" t="s">
        <v>7559</v>
      </c>
      <c r="E1513" s="16" t="s">
        <v>7560</v>
      </c>
      <c r="F1513" s="26" t="s">
        <v>47</v>
      </c>
      <c r="G1513" s="27">
        <v>3</v>
      </c>
      <c r="H1513" s="27">
        <v>6</v>
      </c>
      <c r="I1513" s="35">
        <v>0.5</v>
      </c>
    </row>
    <row r="1514" spans="1:9" x14ac:dyDescent="0.75">
      <c r="A1514">
        <v>2901</v>
      </c>
      <c r="B1514">
        <v>0.99409999999999998</v>
      </c>
      <c r="C1514">
        <v>270249001</v>
      </c>
      <c r="D1514" t="s">
        <v>34041</v>
      </c>
      <c r="E1514" s="20" t="s">
        <v>34042</v>
      </c>
      <c r="F1514" s="26" t="s">
        <v>47</v>
      </c>
      <c r="G1514" s="27">
        <v>3</v>
      </c>
      <c r="H1514" s="27">
        <v>10</v>
      </c>
      <c r="I1514" s="33">
        <v>0.1</v>
      </c>
    </row>
    <row r="1515" spans="1:9" x14ac:dyDescent="0.75">
      <c r="A1515">
        <v>2711</v>
      </c>
      <c r="B1515">
        <v>1.4113359999999999</v>
      </c>
      <c r="C1515">
        <v>270059001</v>
      </c>
      <c r="D1515" t="s">
        <v>25705</v>
      </c>
      <c r="E1515" s="20" t="s">
        <v>25706</v>
      </c>
      <c r="F1515" s="26" t="s">
        <v>47</v>
      </c>
      <c r="G1515" s="27">
        <v>3</v>
      </c>
      <c r="H1515" s="27">
        <v>10</v>
      </c>
      <c r="I1515" s="33">
        <v>0.1</v>
      </c>
    </row>
    <row r="1516" spans="1:9" x14ac:dyDescent="0.75">
      <c r="A1516">
        <v>2687</v>
      </c>
      <c r="B1516">
        <v>1.3742970000000001</v>
      </c>
      <c r="C1516">
        <v>270040001</v>
      </c>
      <c r="D1516" t="s">
        <v>20618</v>
      </c>
      <c r="E1516" s="19" t="s">
        <v>20619</v>
      </c>
      <c r="F1516" s="26" t="s">
        <v>47</v>
      </c>
      <c r="G1516" s="27">
        <v>3</v>
      </c>
      <c r="H1516" s="27">
        <v>9</v>
      </c>
      <c r="I1516" s="38">
        <v>0.2</v>
      </c>
    </row>
    <row r="1517" spans="1:9" x14ac:dyDescent="0.75">
      <c r="A1517">
        <v>2688</v>
      </c>
      <c r="B1517">
        <v>0.98644900000000002</v>
      </c>
      <c r="C1517">
        <v>270040002</v>
      </c>
      <c r="D1517" t="s">
        <v>31297</v>
      </c>
      <c r="E1517" s="20" t="s">
        <v>31298</v>
      </c>
      <c r="F1517" s="26" t="s">
        <v>47</v>
      </c>
      <c r="G1517" s="27">
        <v>3</v>
      </c>
      <c r="H1517" s="27">
        <v>10</v>
      </c>
      <c r="I1517" s="33">
        <v>0.1</v>
      </c>
    </row>
    <row r="1518" spans="1:9" x14ac:dyDescent="0.75">
      <c r="A1518">
        <v>3086</v>
      </c>
      <c r="B1518">
        <v>1.32897</v>
      </c>
      <c r="C1518">
        <v>270460002</v>
      </c>
      <c r="D1518" t="s">
        <v>24220</v>
      </c>
      <c r="E1518" s="20" t="s">
        <v>16155</v>
      </c>
      <c r="F1518" s="26" t="s">
        <v>47</v>
      </c>
      <c r="G1518" s="27">
        <v>3</v>
      </c>
      <c r="H1518" s="27">
        <v>10</v>
      </c>
      <c r="I1518" s="33">
        <v>0.1</v>
      </c>
    </row>
    <row r="1519" spans="1:9" x14ac:dyDescent="0.75">
      <c r="A1519">
        <v>2905</v>
      </c>
      <c r="B1519">
        <v>1.8596569999999999</v>
      </c>
      <c r="C1519">
        <v>270253001</v>
      </c>
      <c r="D1519" t="s">
        <v>29232</v>
      </c>
      <c r="E1519" s="20" t="s">
        <v>29233</v>
      </c>
      <c r="F1519" s="26" t="s">
        <v>47</v>
      </c>
      <c r="G1519" s="27">
        <v>3</v>
      </c>
      <c r="H1519" s="27">
        <v>10</v>
      </c>
      <c r="I1519" s="33">
        <v>0.1</v>
      </c>
    </row>
    <row r="1520" spans="1:9" x14ac:dyDescent="0.75">
      <c r="A1520">
        <v>3127</v>
      </c>
      <c r="B1520">
        <v>5.912598</v>
      </c>
      <c r="C1520">
        <v>270499001</v>
      </c>
      <c r="D1520" t="s">
        <v>14564</v>
      </c>
      <c r="E1520" s="19" t="s">
        <v>14565</v>
      </c>
      <c r="F1520" s="26" t="s">
        <v>47</v>
      </c>
      <c r="G1520" s="27">
        <v>3</v>
      </c>
      <c r="H1520" s="27">
        <v>9</v>
      </c>
      <c r="I1520" s="38">
        <v>0.2</v>
      </c>
    </row>
    <row r="1521" spans="1:9" x14ac:dyDescent="0.75">
      <c r="A1521">
        <v>2538</v>
      </c>
      <c r="B1521">
        <v>2.6088559999999998</v>
      </c>
      <c r="C1521">
        <v>270011001</v>
      </c>
      <c r="D1521" t="s">
        <v>21491</v>
      </c>
      <c r="E1521" s="19" t="s">
        <v>21492</v>
      </c>
      <c r="F1521" s="26" t="s">
        <v>47</v>
      </c>
      <c r="G1521" s="27">
        <v>3</v>
      </c>
      <c r="H1521" s="27">
        <v>9</v>
      </c>
      <c r="I1521" s="38">
        <v>0.2</v>
      </c>
    </row>
    <row r="1522" spans="1:9" x14ac:dyDescent="0.75">
      <c r="A1522">
        <v>3042</v>
      </c>
      <c r="B1522">
        <v>2.292637</v>
      </c>
      <c r="C1522">
        <v>270420001</v>
      </c>
      <c r="D1522" t="s">
        <v>15986</v>
      </c>
      <c r="E1522" s="19" t="s">
        <v>15987</v>
      </c>
      <c r="F1522" s="26" t="s">
        <v>47</v>
      </c>
      <c r="G1522" s="27">
        <v>3</v>
      </c>
      <c r="H1522" s="27">
        <v>9</v>
      </c>
      <c r="I1522" s="38">
        <v>0.2</v>
      </c>
    </row>
    <row r="1523" spans="1:9" x14ac:dyDescent="0.75">
      <c r="A1523">
        <v>2914</v>
      </c>
      <c r="B1523">
        <v>5.2050809999999998</v>
      </c>
      <c r="C1523">
        <v>270262001</v>
      </c>
      <c r="D1523" t="s">
        <v>23254</v>
      </c>
      <c r="E1523" s="20" t="s">
        <v>23255</v>
      </c>
      <c r="F1523" s="26" t="s">
        <v>47</v>
      </c>
      <c r="G1523" s="27">
        <v>3</v>
      </c>
      <c r="H1523" s="27">
        <v>10</v>
      </c>
      <c r="I1523" s="33">
        <v>0.1</v>
      </c>
    </row>
    <row r="1524" spans="1:9" x14ac:dyDescent="0.75">
      <c r="A1524">
        <v>3000</v>
      </c>
      <c r="B1524">
        <v>1.5052160000000001</v>
      </c>
      <c r="C1524">
        <v>270378001</v>
      </c>
      <c r="D1524" t="s">
        <v>15816</v>
      </c>
      <c r="E1524" s="19" t="s">
        <v>15817</v>
      </c>
      <c r="F1524" s="26" t="s">
        <v>47</v>
      </c>
      <c r="G1524" s="27">
        <v>3</v>
      </c>
      <c r="H1524" s="27">
        <v>9</v>
      </c>
      <c r="I1524" s="38">
        <v>0.2</v>
      </c>
    </row>
    <row r="1525" spans="1:9" x14ac:dyDescent="0.75">
      <c r="A1525">
        <v>2950</v>
      </c>
      <c r="B1525">
        <v>0.56882200000000005</v>
      </c>
      <c r="C1525">
        <v>270297001</v>
      </c>
      <c r="D1525" t="s">
        <v>23641</v>
      </c>
      <c r="E1525" s="20" t="s">
        <v>23642</v>
      </c>
      <c r="F1525" s="26" t="s">
        <v>47</v>
      </c>
      <c r="G1525" s="27">
        <v>3</v>
      </c>
      <c r="H1525" s="27">
        <v>10</v>
      </c>
      <c r="I1525" s="33">
        <v>0.1</v>
      </c>
    </row>
    <row r="1526" spans="1:9" x14ac:dyDescent="0.75">
      <c r="A1526">
        <v>2679</v>
      </c>
      <c r="B1526">
        <v>0.41703200000000001</v>
      </c>
      <c r="C1526">
        <v>270032001</v>
      </c>
      <c r="D1526" t="s">
        <v>34521</v>
      </c>
      <c r="E1526" s="20" t="s">
        <v>13734</v>
      </c>
      <c r="F1526" s="26" t="s">
        <v>47</v>
      </c>
      <c r="G1526" s="27">
        <v>3</v>
      </c>
      <c r="H1526" s="27">
        <v>10</v>
      </c>
      <c r="I1526" s="33">
        <v>0.1</v>
      </c>
    </row>
    <row r="1527" spans="1:9" x14ac:dyDescent="0.75">
      <c r="A1527">
        <v>3028</v>
      </c>
      <c r="B1527">
        <v>1.244672</v>
      </c>
      <c r="C1527">
        <v>270406001</v>
      </c>
      <c r="D1527" t="s">
        <v>35642</v>
      </c>
      <c r="E1527" s="20" t="s">
        <v>35643</v>
      </c>
      <c r="F1527" s="26" t="s">
        <v>47</v>
      </c>
      <c r="G1527" s="27">
        <v>3</v>
      </c>
      <c r="H1527" s="27">
        <v>10</v>
      </c>
      <c r="I1527" s="33">
        <v>0.1</v>
      </c>
    </row>
    <row r="1528" spans="1:9" x14ac:dyDescent="0.75">
      <c r="A1528">
        <v>2851</v>
      </c>
      <c r="B1528">
        <v>2.2984360000000001</v>
      </c>
      <c r="C1528">
        <v>270206001</v>
      </c>
      <c r="D1528" t="s">
        <v>25747</v>
      </c>
      <c r="E1528" s="20" t="s">
        <v>25748</v>
      </c>
      <c r="F1528" s="26" t="s">
        <v>47</v>
      </c>
      <c r="G1528" s="27">
        <v>3</v>
      </c>
      <c r="H1528" s="27">
        <v>10</v>
      </c>
      <c r="I1528" s="33">
        <v>0.1</v>
      </c>
    </row>
    <row r="1529" spans="1:9" x14ac:dyDescent="0.75">
      <c r="A1529">
        <v>2677</v>
      </c>
      <c r="B1529">
        <v>0.77731399999999995</v>
      </c>
      <c r="C1529">
        <v>270030001</v>
      </c>
      <c r="D1529" t="s">
        <v>24125</v>
      </c>
      <c r="E1529" s="20" t="s">
        <v>24126</v>
      </c>
      <c r="F1529" s="26" t="s">
        <v>47</v>
      </c>
      <c r="G1529" s="27">
        <v>3</v>
      </c>
      <c r="H1529" s="27">
        <v>10</v>
      </c>
      <c r="I1529" s="33">
        <v>0.1</v>
      </c>
    </row>
    <row r="1530" spans="1:9" x14ac:dyDescent="0.75">
      <c r="A1530">
        <v>2768</v>
      </c>
      <c r="B1530">
        <v>0.78426700000000005</v>
      </c>
      <c r="C1530">
        <v>270114001</v>
      </c>
      <c r="D1530" t="s">
        <v>32684</v>
      </c>
      <c r="E1530" s="20" t="s">
        <v>32685</v>
      </c>
      <c r="F1530" s="26" t="s">
        <v>47</v>
      </c>
      <c r="G1530" s="27">
        <v>3</v>
      </c>
      <c r="H1530" s="27">
        <v>10</v>
      </c>
      <c r="I1530" s="33">
        <v>0.1</v>
      </c>
    </row>
    <row r="1531" spans="1:9" x14ac:dyDescent="0.75">
      <c r="A1531">
        <v>3215</v>
      </c>
      <c r="B1531">
        <v>1.1230690000000001</v>
      </c>
      <c r="C1531">
        <v>270615001</v>
      </c>
      <c r="D1531" t="s">
        <v>26520</v>
      </c>
      <c r="E1531" s="20" t="s">
        <v>26521</v>
      </c>
      <c r="F1531" s="26" t="s">
        <v>47</v>
      </c>
      <c r="G1531" s="27">
        <v>3</v>
      </c>
      <c r="H1531" s="27">
        <v>10</v>
      </c>
      <c r="I1531" s="33">
        <v>0.1</v>
      </c>
    </row>
    <row r="1532" spans="1:9" x14ac:dyDescent="0.75">
      <c r="A1532">
        <v>2695</v>
      </c>
      <c r="B1532">
        <v>0.69236600000000004</v>
      </c>
      <c r="C1532">
        <v>270047001</v>
      </c>
      <c r="D1532" t="s">
        <v>27946</v>
      </c>
      <c r="E1532" s="20" t="s">
        <v>27947</v>
      </c>
      <c r="F1532" s="26" t="s">
        <v>47</v>
      </c>
      <c r="G1532" s="27">
        <v>3</v>
      </c>
      <c r="H1532" s="27">
        <v>10</v>
      </c>
      <c r="I1532" s="33">
        <v>0.1</v>
      </c>
    </row>
    <row r="1533" spans="1:9" x14ac:dyDescent="0.75">
      <c r="A1533">
        <v>2696</v>
      </c>
      <c r="B1533">
        <v>0.18149699999999999</v>
      </c>
      <c r="C1533">
        <v>270047002</v>
      </c>
      <c r="D1533" t="s">
        <v>38570</v>
      </c>
      <c r="E1533" s="20" t="s">
        <v>38571</v>
      </c>
      <c r="F1533" s="26" t="s">
        <v>47</v>
      </c>
      <c r="G1533" s="27">
        <v>3</v>
      </c>
      <c r="H1533" s="27">
        <v>10</v>
      </c>
      <c r="I1533" s="33">
        <v>0.1</v>
      </c>
    </row>
    <row r="1534" spans="1:9" x14ac:dyDescent="0.75">
      <c r="A1534">
        <v>482</v>
      </c>
      <c r="B1534">
        <v>0.92680700000000005</v>
      </c>
      <c r="C1534">
        <v>270515001</v>
      </c>
      <c r="D1534" t="s">
        <v>30524</v>
      </c>
      <c r="E1534" s="20" t="s">
        <v>30525</v>
      </c>
      <c r="F1534" s="26" t="s">
        <v>47</v>
      </c>
      <c r="G1534" s="27">
        <v>3</v>
      </c>
      <c r="H1534" s="27">
        <v>10</v>
      </c>
      <c r="I1534" s="33">
        <v>0.1</v>
      </c>
    </row>
    <row r="1535" spans="1:9" x14ac:dyDescent="0.75">
      <c r="A1535">
        <v>2536</v>
      </c>
      <c r="B1535">
        <v>2.2467000000000001</v>
      </c>
      <c r="C1535">
        <v>270009001</v>
      </c>
      <c r="D1535" t="s">
        <v>28407</v>
      </c>
      <c r="E1535" s="20" t="s">
        <v>28408</v>
      </c>
      <c r="F1535" s="26" t="s">
        <v>47</v>
      </c>
      <c r="G1535" s="27">
        <v>3</v>
      </c>
      <c r="H1535" s="27">
        <v>10</v>
      </c>
      <c r="I1535" s="33">
        <v>0.1</v>
      </c>
    </row>
    <row r="1536" spans="1:9" x14ac:dyDescent="0.75">
      <c r="A1536">
        <v>2681</v>
      </c>
      <c r="B1536">
        <v>0.65041000000000004</v>
      </c>
      <c r="C1536">
        <v>270034001</v>
      </c>
      <c r="D1536" t="s">
        <v>22524</v>
      </c>
      <c r="E1536" s="20" t="s">
        <v>22525</v>
      </c>
      <c r="F1536" s="26" t="s">
        <v>47</v>
      </c>
      <c r="G1536" s="27">
        <v>3</v>
      </c>
      <c r="H1536" s="27">
        <v>10</v>
      </c>
      <c r="I1536" s="33">
        <v>0.1</v>
      </c>
    </row>
    <row r="1537" spans="1:9" x14ac:dyDescent="0.75">
      <c r="A1537">
        <v>3210</v>
      </c>
      <c r="B1537">
        <v>1.8891530000000001</v>
      </c>
      <c r="C1537">
        <v>270610001</v>
      </c>
      <c r="D1537" t="s">
        <v>28081</v>
      </c>
      <c r="E1537" s="20" t="s">
        <v>28082</v>
      </c>
      <c r="F1537" s="26" t="s">
        <v>47</v>
      </c>
      <c r="G1537" s="27">
        <v>3</v>
      </c>
      <c r="H1537" s="27">
        <v>10</v>
      </c>
      <c r="I1537" s="33">
        <v>0.1</v>
      </c>
    </row>
    <row r="1538" spans="1:9" x14ac:dyDescent="0.75">
      <c r="A1538">
        <v>3096</v>
      </c>
      <c r="B1538">
        <v>1.260302</v>
      </c>
      <c r="C1538">
        <v>270469001</v>
      </c>
      <c r="D1538" t="s">
        <v>18737</v>
      </c>
      <c r="E1538" s="19" t="s">
        <v>18738</v>
      </c>
      <c r="F1538" s="26" t="s">
        <v>47</v>
      </c>
      <c r="G1538" s="27">
        <v>3</v>
      </c>
      <c r="H1538" s="27">
        <v>9</v>
      </c>
      <c r="I1538" s="38">
        <v>0.2</v>
      </c>
    </row>
    <row r="1539" spans="1:9" x14ac:dyDescent="0.75">
      <c r="A1539">
        <v>689</v>
      </c>
      <c r="B1539">
        <v>0.79499200000000003</v>
      </c>
      <c r="C1539">
        <v>270170001</v>
      </c>
      <c r="D1539" t="s">
        <v>32861</v>
      </c>
      <c r="E1539" s="20" t="s">
        <v>32862</v>
      </c>
      <c r="F1539" s="26" t="s">
        <v>47</v>
      </c>
      <c r="G1539" s="27">
        <v>3</v>
      </c>
      <c r="H1539" s="27">
        <v>10</v>
      </c>
      <c r="I1539" s="33">
        <v>0.1</v>
      </c>
    </row>
    <row r="1540" spans="1:9" x14ac:dyDescent="0.75">
      <c r="A1540">
        <v>2532</v>
      </c>
      <c r="B1540">
        <v>0.73461799999999999</v>
      </c>
      <c r="C1540">
        <v>270005001</v>
      </c>
      <c r="D1540" t="s">
        <v>36222</v>
      </c>
      <c r="E1540" s="20" t="s">
        <v>36223</v>
      </c>
      <c r="F1540" s="26" t="s">
        <v>47</v>
      </c>
      <c r="G1540" s="27">
        <v>3</v>
      </c>
      <c r="H1540" s="27">
        <v>10</v>
      </c>
      <c r="I1540" s="33">
        <v>0.1</v>
      </c>
    </row>
    <row r="1541" spans="1:9" x14ac:dyDescent="0.75">
      <c r="A1541">
        <v>2895</v>
      </c>
      <c r="B1541">
        <v>5.5182380000000002</v>
      </c>
      <c r="C1541">
        <v>270244001</v>
      </c>
      <c r="D1541" t="s">
        <v>23079</v>
      </c>
      <c r="E1541" s="20" t="s">
        <v>23080</v>
      </c>
      <c r="F1541" s="26" t="s">
        <v>47</v>
      </c>
      <c r="G1541" s="27">
        <v>3</v>
      </c>
      <c r="H1541" s="27">
        <v>10</v>
      </c>
      <c r="I1541" s="33">
        <v>0.1</v>
      </c>
    </row>
    <row r="1542" spans="1:9" x14ac:dyDescent="0.75">
      <c r="A1542">
        <v>2079</v>
      </c>
      <c r="B1542">
        <v>1.2973079999999999</v>
      </c>
      <c r="C1542">
        <v>270361001</v>
      </c>
      <c r="D1542" t="s">
        <v>21092</v>
      </c>
      <c r="E1542" s="19" t="s">
        <v>21093</v>
      </c>
      <c r="F1542" s="26" t="s">
        <v>47</v>
      </c>
      <c r="G1542" s="27">
        <v>3</v>
      </c>
      <c r="H1542" s="27">
        <v>9</v>
      </c>
      <c r="I1542" s="38">
        <v>0.2</v>
      </c>
    </row>
    <row r="1543" spans="1:9" x14ac:dyDescent="0.75">
      <c r="A1543">
        <v>2702</v>
      </c>
      <c r="B1543">
        <v>1.287167</v>
      </c>
      <c r="C1543">
        <v>270052001</v>
      </c>
      <c r="D1543" t="s">
        <v>33020</v>
      </c>
      <c r="E1543" s="20" t="s">
        <v>25883</v>
      </c>
      <c r="F1543" s="26" t="s">
        <v>47</v>
      </c>
      <c r="G1543" s="27">
        <v>3</v>
      </c>
      <c r="H1543" s="27">
        <v>10</v>
      </c>
      <c r="I1543" s="33">
        <v>0.1</v>
      </c>
    </row>
    <row r="1544" spans="1:9" x14ac:dyDescent="0.75">
      <c r="A1544">
        <v>3125</v>
      </c>
      <c r="B1544">
        <v>4.3344449999999997</v>
      </c>
      <c r="C1544">
        <v>270497001</v>
      </c>
      <c r="D1544" t="s">
        <v>23855</v>
      </c>
      <c r="E1544" s="20" t="s">
        <v>23856</v>
      </c>
      <c r="F1544" s="26" t="s">
        <v>47</v>
      </c>
      <c r="G1544" s="27">
        <v>3</v>
      </c>
      <c r="H1544" s="27">
        <v>10</v>
      </c>
      <c r="I1544" s="33">
        <v>0.1</v>
      </c>
    </row>
    <row r="1545" spans="1:9" x14ac:dyDescent="0.75">
      <c r="A1545">
        <v>2078</v>
      </c>
      <c r="B1545">
        <v>2.0083679999999999</v>
      </c>
      <c r="C1545">
        <v>270360001</v>
      </c>
      <c r="D1545" t="s">
        <v>20935</v>
      </c>
      <c r="E1545" s="19" t="s">
        <v>20936</v>
      </c>
      <c r="F1545" s="26" t="s">
        <v>47</v>
      </c>
      <c r="G1545" s="27">
        <v>3</v>
      </c>
      <c r="H1545" s="27">
        <v>9</v>
      </c>
      <c r="I1545" s="38">
        <v>0.2</v>
      </c>
    </row>
    <row r="1546" spans="1:9" x14ac:dyDescent="0.75">
      <c r="A1546">
        <v>3169</v>
      </c>
      <c r="B1546">
        <v>0.68471199999999999</v>
      </c>
      <c r="C1546">
        <v>270570001</v>
      </c>
      <c r="D1546" t="s">
        <v>22010</v>
      </c>
      <c r="E1546" s="20" t="s">
        <v>13434</v>
      </c>
      <c r="F1546" s="26" t="s">
        <v>47</v>
      </c>
      <c r="G1546" s="27">
        <v>3</v>
      </c>
      <c r="H1546" s="27">
        <v>10</v>
      </c>
      <c r="I1546" s="33">
        <v>0.1</v>
      </c>
    </row>
    <row r="1547" spans="1:9" x14ac:dyDescent="0.75">
      <c r="A1547">
        <v>3051</v>
      </c>
      <c r="B1547">
        <v>2.2687970000000002</v>
      </c>
      <c r="C1547">
        <v>270426001</v>
      </c>
      <c r="D1547" t="s">
        <v>21788</v>
      </c>
      <c r="E1547" s="20" t="s">
        <v>21789</v>
      </c>
      <c r="F1547" s="26" t="s">
        <v>47</v>
      </c>
      <c r="G1547" s="27">
        <v>3</v>
      </c>
      <c r="H1547" s="27">
        <v>10</v>
      </c>
      <c r="I1547" s="33">
        <v>0.1</v>
      </c>
    </row>
    <row r="1548" spans="1:9" x14ac:dyDescent="0.75">
      <c r="A1548">
        <v>3137</v>
      </c>
      <c r="B1548">
        <v>1.9092119999999999</v>
      </c>
      <c r="C1548">
        <v>270538001</v>
      </c>
      <c r="D1548" t="s">
        <v>36166</v>
      </c>
      <c r="E1548" s="20" t="s">
        <v>36167</v>
      </c>
      <c r="F1548" s="26" t="s">
        <v>47</v>
      </c>
      <c r="G1548" s="27">
        <v>3</v>
      </c>
      <c r="H1548" s="27">
        <v>10</v>
      </c>
      <c r="I1548" s="33">
        <v>0.1</v>
      </c>
    </row>
    <row r="1549" spans="1:9" x14ac:dyDescent="0.75">
      <c r="A1549">
        <v>3164</v>
      </c>
      <c r="B1549">
        <v>1.558462</v>
      </c>
      <c r="C1549">
        <v>270565001</v>
      </c>
      <c r="D1549" t="s">
        <v>29384</v>
      </c>
      <c r="E1549" s="20" t="s">
        <v>29385</v>
      </c>
      <c r="F1549" s="26" t="s">
        <v>47</v>
      </c>
      <c r="G1549" s="27">
        <v>3</v>
      </c>
      <c r="H1549" s="27">
        <v>10</v>
      </c>
      <c r="I1549" s="33">
        <v>0.1</v>
      </c>
    </row>
    <row r="1550" spans="1:9" x14ac:dyDescent="0.75">
      <c r="A1550">
        <v>3128</v>
      </c>
      <c r="B1550">
        <v>0.84567999999999999</v>
      </c>
      <c r="C1550">
        <v>270500001</v>
      </c>
      <c r="D1550" t="s">
        <v>25738</v>
      </c>
      <c r="E1550" s="20" t="s">
        <v>25739</v>
      </c>
      <c r="F1550" s="26" t="s">
        <v>47</v>
      </c>
      <c r="G1550" s="27">
        <v>3</v>
      </c>
      <c r="H1550" s="27">
        <v>10</v>
      </c>
      <c r="I1550" s="33">
        <v>0.1</v>
      </c>
    </row>
    <row r="1551" spans="1:9" x14ac:dyDescent="0.75">
      <c r="A1551">
        <v>3109</v>
      </c>
      <c r="B1551">
        <v>0.294323</v>
      </c>
      <c r="C1551">
        <v>270481001</v>
      </c>
      <c r="D1551" t="s">
        <v>37410</v>
      </c>
      <c r="E1551" s="20" t="s">
        <v>37411</v>
      </c>
      <c r="F1551" s="26" t="s">
        <v>47</v>
      </c>
      <c r="G1551" s="27">
        <v>3</v>
      </c>
      <c r="H1551" s="27">
        <v>10</v>
      </c>
      <c r="I1551" s="33">
        <v>0.1</v>
      </c>
    </row>
    <row r="1552" spans="1:9" x14ac:dyDescent="0.75">
      <c r="A1552">
        <v>3006</v>
      </c>
      <c r="B1552">
        <v>0.87715299999999996</v>
      </c>
      <c r="C1552">
        <v>270384001</v>
      </c>
      <c r="D1552" t="s">
        <v>26941</v>
      </c>
      <c r="E1552" s="20" t="s">
        <v>26942</v>
      </c>
      <c r="F1552" s="26" t="s">
        <v>47</v>
      </c>
      <c r="G1552" s="27">
        <v>3</v>
      </c>
      <c r="H1552" s="27">
        <v>10</v>
      </c>
      <c r="I1552" s="33">
        <v>0.1</v>
      </c>
    </row>
    <row r="1553" spans="1:9" x14ac:dyDescent="0.75">
      <c r="A1553">
        <v>2826</v>
      </c>
      <c r="B1553">
        <v>0.556091</v>
      </c>
      <c r="C1553">
        <v>270181001</v>
      </c>
      <c r="D1553" t="s">
        <v>29626</v>
      </c>
      <c r="E1553" s="20" t="s">
        <v>29627</v>
      </c>
      <c r="F1553" s="26" t="s">
        <v>47</v>
      </c>
      <c r="G1553" s="27">
        <v>3</v>
      </c>
      <c r="H1553" s="27">
        <v>10</v>
      </c>
      <c r="I1553" s="33">
        <v>0.1</v>
      </c>
    </row>
    <row r="1554" spans="1:9" x14ac:dyDescent="0.75">
      <c r="A1554">
        <v>2801</v>
      </c>
      <c r="B1554">
        <v>1.189181</v>
      </c>
      <c r="C1554">
        <v>270144001</v>
      </c>
      <c r="D1554" t="s">
        <v>35430</v>
      </c>
      <c r="E1554" s="20" t="s">
        <v>26022</v>
      </c>
      <c r="F1554" s="26" t="s">
        <v>47</v>
      </c>
      <c r="G1554" s="27">
        <v>3</v>
      </c>
      <c r="H1554" s="27">
        <v>10</v>
      </c>
      <c r="I1554" s="33">
        <v>0.1</v>
      </c>
    </row>
    <row r="1555" spans="1:9" x14ac:dyDescent="0.75">
      <c r="A1555">
        <v>2539</v>
      </c>
      <c r="B1555">
        <v>1.6855279999999999</v>
      </c>
      <c r="C1555">
        <v>270012001</v>
      </c>
      <c r="D1555" t="s">
        <v>36517</v>
      </c>
      <c r="E1555" s="20" t="s">
        <v>36518</v>
      </c>
      <c r="F1555" s="26" t="s">
        <v>47</v>
      </c>
      <c r="G1555" s="27">
        <v>3</v>
      </c>
      <c r="H1555" s="27">
        <v>10</v>
      </c>
      <c r="I1555" s="33">
        <v>0.1</v>
      </c>
    </row>
    <row r="1556" spans="1:9" x14ac:dyDescent="0.75">
      <c r="A1556">
        <v>2542</v>
      </c>
      <c r="B1556">
        <v>1.2336609999999999</v>
      </c>
      <c r="C1556">
        <v>270015001</v>
      </c>
      <c r="D1556" t="s">
        <v>24229</v>
      </c>
      <c r="E1556" s="20" t="s">
        <v>24230</v>
      </c>
      <c r="F1556" s="26" t="s">
        <v>47</v>
      </c>
      <c r="G1556" s="27">
        <v>3</v>
      </c>
      <c r="H1556" s="27">
        <v>10</v>
      </c>
      <c r="I1556" s="33">
        <v>0.1</v>
      </c>
    </row>
    <row r="1557" spans="1:9" x14ac:dyDescent="0.75">
      <c r="A1557">
        <v>2784</v>
      </c>
      <c r="B1557">
        <v>2.646029</v>
      </c>
      <c r="C1557">
        <v>270130001</v>
      </c>
      <c r="D1557" t="s">
        <v>15133</v>
      </c>
      <c r="E1557" s="19" t="s">
        <v>15134</v>
      </c>
      <c r="F1557" s="26" t="s">
        <v>47</v>
      </c>
      <c r="G1557" s="27">
        <v>3</v>
      </c>
      <c r="H1557" s="27">
        <v>9</v>
      </c>
      <c r="I1557" s="38">
        <v>0.2</v>
      </c>
    </row>
    <row r="1558" spans="1:9" x14ac:dyDescent="0.75">
      <c r="A1558">
        <v>2683</v>
      </c>
      <c r="B1558">
        <v>1.046932</v>
      </c>
      <c r="C1558">
        <v>270036001</v>
      </c>
      <c r="D1558" t="s">
        <v>17971</v>
      </c>
      <c r="E1558" s="19" t="s">
        <v>17972</v>
      </c>
      <c r="F1558" s="26" t="s">
        <v>47</v>
      </c>
      <c r="G1558" s="27">
        <v>3</v>
      </c>
      <c r="H1558" s="27">
        <v>9</v>
      </c>
      <c r="I1558" s="38">
        <v>0.2</v>
      </c>
    </row>
    <row r="1559" spans="1:9" x14ac:dyDescent="0.75">
      <c r="A1559">
        <v>2704</v>
      </c>
      <c r="B1559">
        <v>0.47101399999999999</v>
      </c>
      <c r="C1559">
        <v>270054001</v>
      </c>
      <c r="D1559" t="s">
        <v>31786</v>
      </c>
      <c r="E1559" s="20" t="s">
        <v>31787</v>
      </c>
      <c r="F1559" s="26" t="s">
        <v>47</v>
      </c>
      <c r="G1559" s="27">
        <v>3</v>
      </c>
      <c r="H1559" s="27">
        <v>10</v>
      </c>
      <c r="I1559" s="33">
        <v>0.1</v>
      </c>
    </row>
    <row r="1560" spans="1:9" x14ac:dyDescent="0.75">
      <c r="A1560">
        <v>2705</v>
      </c>
      <c r="B1560">
        <v>0.172927</v>
      </c>
      <c r="C1560">
        <v>270054002</v>
      </c>
      <c r="D1560" t="s">
        <v>32008</v>
      </c>
      <c r="E1560" s="20" t="s">
        <v>32009</v>
      </c>
      <c r="F1560" s="26" t="s">
        <v>47</v>
      </c>
      <c r="G1560" s="27">
        <v>3</v>
      </c>
      <c r="H1560" s="27">
        <v>10</v>
      </c>
      <c r="I1560" s="33">
        <v>0.1</v>
      </c>
    </row>
    <row r="1561" spans="1:9" x14ac:dyDescent="0.75">
      <c r="A1561">
        <v>2077</v>
      </c>
      <c r="B1561">
        <v>5.7385270000000004</v>
      </c>
      <c r="C1561">
        <v>270359001</v>
      </c>
      <c r="D1561" t="s">
        <v>18035</v>
      </c>
      <c r="E1561" s="19" t="s">
        <v>18036</v>
      </c>
      <c r="F1561" s="26" t="s">
        <v>47</v>
      </c>
      <c r="G1561" s="27">
        <v>3</v>
      </c>
      <c r="H1561" s="27">
        <v>9</v>
      </c>
      <c r="I1561" s="38">
        <v>0.2</v>
      </c>
    </row>
    <row r="1562" spans="1:9" x14ac:dyDescent="0.75">
      <c r="A1562">
        <v>2744</v>
      </c>
      <c r="B1562">
        <v>2.3382010000000002</v>
      </c>
      <c r="C1562">
        <v>270090001</v>
      </c>
      <c r="D1562" t="s">
        <v>24355</v>
      </c>
      <c r="E1562" s="20" t="s">
        <v>24356</v>
      </c>
      <c r="F1562" s="26" t="s">
        <v>47</v>
      </c>
      <c r="G1562" s="27">
        <v>3</v>
      </c>
      <c r="H1562" s="27">
        <v>10</v>
      </c>
      <c r="I1562" s="33">
        <v>0.1</v>
      </c>
    </row>
    <row r="1563" spans="1:9" x14ac:dyDescent="0.75">
      <c r="A1563">
        <v>2906</v>
      </c>
      <c r="B1563">
        <v>2.669384</v>
      </c>
      <c r="C1563">
        <v>270254001</v>
      </c>
      <c r="D1563" t="s">
        <v>24585</v>
      </c>
      <c r="E1563" s="20" t="s">
        <v>24586</v>
      </c>
      <c r="F1563" s="26" t="s">
        <v>47</v>
      </c>
      <c r="G1563" s="27">
        <v>3</v>
      </c>
      <c r="H1563" s="27">
        <v>10</v>
      </c>
      <c r="I1563" s="33">
        <v>0.1</v>
      </c>
    </row>
    <row r="1564" spans="1:9" x14ac:dyDescent="0.75">
      <c r="A1564">
        <v>2691</v>
      </c>
      <c r="B1564">
        <v>0.53082099999999999</v>
      </c>
      <c r="C1564">
        <v>270043001</v>
      </c>
      <c r="D1564" t="s">
        <v>34316</v>
      </c>
      <c r="E1564" s="20" t="s">
        <v>34317</v>
      </c>
      <c r="F1564" s="26" t="s">
        <v>47</v>
      </c>
      <c r="G1564" s="27">
        <v>3</v>
      </c>
      <c r="H1564" s="27">
        <v>10</v>
      </c>
      <c r="I1564" s="33">
        <v>0.1</v>
      </c>
    </row>
    <row r="1565" spans="1:9" x14ac:dyDescent="0.75">
      <c r="A1565">
        <v>2752</v>
      </c>
      <c r="B1565">
        <v>0.61815699999999996</v>
      </c>
      <c r="C1565">
        <v>270098001</v>
      </c>
      <c r="D1565" t="s">
        <v>35651</v>
      </c>
      <c r="E1565" s="20" t="s">
        <v>35652</v>
      </c>
      <c r="F1565" s="26" t="s">
        <v>47</v>
      </c>
      <c r="G1565" s="27">
        <v>3</v>
      </c>
      <c r="H1565" s="27">
        <v>10</v>
      </c>
      <c r="I1565" s="33">
        <v>0.1</v>
      </c>
    </row>
    <row r="1566" spans="1:9" x14ac:dyDescent="0.75">
      <c r="A1566">
        <v>3232</v>
      </c>
      <c r="B1566">
        <v>0.95575699999999997</v>
      </c>
      <c r="C1566">
        <v>270632001</v>
      </c>
      <c r="D1566" t="s">
        <v>30171</v>
      </c>
      <c r="E1566" s="20" t="s">
        <v>30172</v>
      </c>
      <c r="F1566" s="26" t="s">
        <v>47</v>
      </c>
      <c r="G1566" s="27">
        <v>3</v>
      </c>
      <c r="H1566" s="27">
        <v>10</v>
      </c>
      <c r="I1566" s="33">
        <v>0.1</v>
      </c>
    </row>
    <row r="1567" spans="1:9" x14ac:dyDescent="0.75">
      <c r="A1567">
        <v>2821</v>
      </c>
      <c r="B1567">
        <v>5.6072030000000002</v>
      </c>
      <c r="C1567">
        <v>270176001</v>
      </c>
      <c r="D1567" t="s">
        <v>34670</v>
      </c>
      <c r="E1567" s="20" t="s">
        <v>17849</v>
      </c>
      <c r="F1567" s="26" t="s">
        <v>47</v>
      </c>
      <c r="G1567" s="27">
        <v>3</v>
      </c>
      <c r="H1567" s="27">
        <v>10</v>
      </c>
      <c r="I1567" s="33">
        <v>0.1</v>
      </c>
    </row>
    <row r="1568" spans="1:9" x14ac:dyDescent="0.75">
      <c r="A1568">
        <v>2223</v>
      </c>
      <c r="B1568">
        <v>1.020006</v>
      </c>
      <c r="C1568">
        <v>270334001</v>
      </c>
      <c r="D1568" t="s">
        <v>35400</v>
      </c>
      <c r="E1568" s="20" t="s">
        <v>35401</v>
      </c>
      <c r="F1568" s="26" t="s">
        <v>47</v>
      </c>
      <c r="G1568" s="27">
        <v>3</v>
      </c>
      <c r="H1568" s="27">
        <v>10</v>
      </c>
      <c r="I1568" s="33">
        <v>0.1</v>
      </c>
    </row>
    <row r="1569" spans="1:9" x14ac:dyDescent="0.75">
      <c r="A1569">
        <v>2083</v>
      </c>
      <c r="B1569">
        <v>0.72605600000000003</v>
      </c>
      <c r="C1569">
        <v>270364001</v>
      </c>
      <c r="D1569" t="s">
        <v>31518</v>
      </c>
      <c r="E1569" s="20" t="s">
        <v>31519</v>
      </c>
      <c r="F1569" s="26" t="s">
        <v>47</v>
      </c>
      <c r="G1569" s="27">
        <v>3</v>
      </c>
      <c r="H1569" s="27">
        <v>10</v>
      </c>
      <c r="I1569" s="33">
        <v>0.1</v>
      </c>
    </row>
    <row r="1570" spans="1:9" x14ac:dyDescent="0.75">
      <c r="A1570">
        <v>3156</v>
      </c>
      <c r="B1570">
        <v>1.1936290000000001</v>
      </c>
      <c r="C1570">
        <v>270557001</v>
      </c>
      <c r="D1570" t="s">
        <v>31943</v>
      </c>
      <c r="E1570" s="20" t="s">
        <v>31944</v>
      </c>
      <c r="F1570" s="26" t="s">
        <v>47</v>
      </c>
      <c r="G1570" s="27">
        <v>3</v>
      </c>
      <c r="H1570" s="27">
        <v>10</v>
      </c>
      <c r="I1570" s="33">
        <v>0.1</v>
      </c>
    </row>
    <row r="1571" spans="1:9" x14ac:dyDescent="0.75">
      <c r="A1571">
        <v>2676</v>
      </c>
      <c r="B1571">
        <v>0.63318700000000006</v>
      </c>
      <c r="C1571">
        <v>270029001</v>
      </c>
      <c r="D1571" t="s">
        <v>32448</v>
      </c>
      <c r="E1571" s="20" t="s">
        <v>32449</v>
      </c>
      <c r="F1571" s="26" t="s">
        <v>47</v>
      </c>
      <c r="G1571" s="27">
        <v>3</v>
      </c>
      <c r="H1571" s="27">
        <v>10</v>
      </c>
      <c r="I1571" s="33">
        <v>0.1</v>
      </c>
    </row>
    <row r="1572" spans="1:9" x14ac:dyDescent="0.75">
      <c r="A1572">
        <v>2898</v>
      </c>
      <c r="B1572">
        <v>1.981644</v>
      </c>
      <c r="C1572">
        <v>270246002</v>
      </c>
      <c r="D1572" t="s">
        <v>27929</v>
      </c>
      <c r="E1572" s="20" t="s">
        <v>27930</v>
      </c>
      <c r="F1572" s="26" t="s">
        <v>47</v>
      </c>
      <c r="G1572" s="27">
        <v>3</v>
      </c>
      <c r="H1572" s="27">
        <v>10</v>
      </c>
      <c r="I1572" s="33">
        <v>0.1</v>
      </c>
    </row>
    <row r="1573" spans="1:9" x14ac:dyDescent="0.75">
      <c r="A1573">
        <v>2907</v>
      </c>
      <c r="B1573">
        <v>3.0305580000000001</v>
      </c>
      <c r="C1573">
        <v>270255001</v>
      </c>
      <c r="D1573" t="s">
        <v>23594</v>
      </c>
      <c r="E1573" s="20" t="s">
        <v>23595</v>
      </c>
      <c r="F1573" s="26" t="s">
        <v>47</v>
      </c>
      <c r="G1573" s="27">
        <v>3</v>
      </c>
      <c r="H1573" s="27">
        <v>10</v>
      </c>
      <c r="I1573" s="33">
        <v>0.1</v>
      </c>
    </row>
    <row r="1574" spans="1:9" x14ac:dyDescent="0.75">
      <c r="A1574">
        <v>3238</v>
      </c>
      <c r="B1574">
        <v>0.69603199999999998</v>
      </c>
      <c r="C1574">
        <v>270638001</v>
      </c>
      <c r="D1574" t="s">
        <v>32393</v>
      </c>
      <c r="E1574" s="20" t="s">
        <v>32394</v>
      </c>
      <c r="F1574" s="26" t="s">
        <v>47</v>
      </c>
      <c r="G1574" s="27">
        <v>3</v>
      </c>
      <c r="H1574" s="27">
        <v>10</v>
      </c>
      <c r="I1574" s="33">
        <v>0.1</v>
      </c>
    </row>
    <row r="1575" spans="1:9" x14ac:dyDescent="0.75">
      <c r="A1575">
        <v>708</v>
      </c>
      <c r="B1575">
        <v>1.2498929999999999</v>
      </c>
      <c r="C1575">
        <v>270534001</v>
      </c>
      <c r="D1575" t="s">
        <v>23161</v>
      </c>
      <c r="E1575" s="20" t="s">
        <v>23162</v>
      </c>
      <c r="F1575" s="26" t="s">
        <v>47</v>
      </c>
      <c r="G1575" s="27">
        <v>3</v>
      </c>
      <c r="H1575" s="27">
        <v>10</v>
      </c>
      <c r="I1575" s="33">
        <v>0.1</v>
      </c>
    </row>
    <row r="1576" spans="1:9" x14ac:dyDescent="0.75">
      <c r="A1576">
        <v>2879</v>
      </c>
      <c r="B1576">
        <v>5.0794069999999998</v>
      </c>
      <c r="C1576">
        <v>270228001</v>
      </c>
      <c r="D1576" t="s">
        <v>15145</v>
      </c>
      <c r="E1576" s="19" t="s">
        <v>15146</v>
      </c>
      <c r="F1576" s="26" t="s">
        <v>47</v>
      </c>
      <c r="G1576" s="27">
        <v>3</v>
      </c>
      <c r="H1576" s="27">
        <v>9</v>
      </c>
      <c r="I1576" s="38">
        <v>0.2</v>
      </c>
    </row>
    <row r="1577" spans="1:9" x14ac:dyDescent="0.75">
      <c r="A1577">
        <v>2963</v>
      </c>
      <c r="B1577">
        <v>1.106122</v>
      </c>
      <c r="C1577">
        <v>270309001</v>
      </c>
      <c r="D1577" t="s">
        <v>33705</v>
      </c>
      <c r="E1577" s="20" t="s">
        <v>33706</v>
      </c>
      <c r="F1577" s="26" t="s">
        <v>47</v>
      </c>
      <c r="G1577" s="27">
        <v>3</v>
      </c>
      <c r="H1577" s="27">
        <v>10</v>
      </c>
      <c r="I1577" s="33">
        <v>0.1</v>
      </c>
    </row>
    <row r="1578" spans="1:9" x14ac:dyDescent="0.75">
      <c r="A1578">
        <v>2874</v>
      </c>
      <c r="B1578">
        <v>2.9391340000000001</v>
      </c>
      <c r="C1578">
        <v>270223003</v>
      </c>
      <c r="D1578" t="s">
        <v>26902</v>
      </c>
      <c r="E1578" s="20" t="s">
        <v>26903</v>
      </c>
      <c r="F1578" s="26" t="s">
        <v>47</v>
      </c>
      <c r="G1578" s="27">
        <v>3</v>
      </c>
      <c r="H1578" s="27">
        <v>10</v>
      </c>
      <c r="I1578" s="33">
        <v>0.1</v>
      </c>
    </row>
    <row r="1579" spans="1:9" x14ac:dyDescent="0.75">
      <c r="A1579">
        <v>3141</v>
      </c>
      <c r="B1579">
        <v>0.70074499999999995</v>
      </c>
      <c r="C1579">
        <v>270542001</v>
      </c>
      <c r="D1579" t="s">
        <v>31046</v>
      </c>
      <c r="E1579" s="20" t="s">
        <v>31047</v>
      </c>
      <c r="F1579" s="26" t="s">
        <v>47</v>
      </c>
      <c r="G1579" s="27">
        <v>3</v>
      </c>
      <c r="H1579" s="27">
        <v>10</v>
      </c>
      <c r="I1579" s="33">
        <v>0.1</v>
      </c>
    </row>
    <row r="1580" spans="1:9" x14ac:dyDescent="0.75">
      <c r="A1580">
        <v>481</v>
      </c>
      <c r="B1580">
        <v>1.711627</v>
      </c>
      <c r="C1580">
        <v>270514001</v>
      </c>
      <c r="D1580" t="s">
        <v>33080</v>
      </c>
      <c r="E1580" s="20" t="s">
        <v>33081</v>
      </c>
      <c r="F1580" s="26" t="s">
        <v>47</v>
      </c>
      <c r="G1580" s="27">
        <v>3</v>
      </c>
      <c r="H1580" s="27">
        <v>10</v>
      </c>
      <c r="I1580" s="33">
        <v>0.1</v>
      </c>
    </row>
    <row r="1581" spans="1:9" x14ac:dyDescent="0.75">
      <c r="A1581">
        <v>2885</v>
      </c>
      <c r="B1581">
        <v>6.9352400000000003</v>
      </c>
      <c r="C1581">
        <v>270234001</v>
      </c>
      <c r="D1581" t="s">
        <v>9626</v>
      </c>
      <c r="E1581" s="17" t="s">
        <v>9627</v>
      </c>
      <c r="F1581" s="26" t="s">
        <v>47</v>
      </c>
      <c r="G1581" s="27">
        <v>3</v>
      </c>
      <c r="H1581" s="27">
        <v>7</v>
      </c>
      <c r="I1581" s="36">
        <v>0.4</v>
      </c>
    </row>
    <row r="1582" spans="1:9" x14ac:dyDescent="0.75">
      <c r="A1582">
        <v>2972</v>
      </c>
      <c r="B1582">
        <v>1.800861</v>
      </c>
      <c r="C1582">
        <v>270318001</v>
      </c>
      <c r="D1582" t="s">
        <v>31904</v>
      </c>
      <c r="E1582" s="20" t="s">
        <v>31905</v>
      </c>
      <c r="F1582" s="26" t="s">
        <v>47</v>
      </c>
      <c r="G1582" s="27">
        <v>3</v>
      </c>
      <c r="H1582" s="27">
        <v>10</v>
      </c>
      <c r="I1582" s="33">
        <v>0.1</v>
      </c>
    </row>
    <row r="1583" spans="1:9" x14ac:dyDescent="0.75">
      <c r="A1583">
        <v>3025</v>
      </c>
      <c r="B1583">
        <v>4.1416779999999997</v>
      </c>
      <c r="C1583">
        <v>270403001</v>
      </c>
      <c r="D1583" t="s">
        <v>32754</v>
      </c>
      <c r="E1583" s="20" t="s">
        <v>32755</v>
      </c>
      <c r="F1583" s="26" t="s">
        <v>47</v>
      </c>
      <c r="G1583" s="27">
        <v>3</v>
      </c>
      <c r="H1583" s="27">
        <v>10</v>
      </c>
      <c r="I1583" s="33">
        <v>0.1</v>
      </c>
    </row>
    <row r="1584" spans="1:9" x14ac:dyDescent="0.75">
      <c r="A1584">
        <v>2988</v>
      </c>
      <c r="B1584">
        <v>0.84252400000000005</v>
      </c>
      <c r="C1584">
        <v>270366001</v>
      </c>
      <c r="D1584" t="s">
        <v>32287</v>
      </c>
      <c r="E1584" s="20" t="s">
        <v>32288</v>
      </c>
      <c r="F1584" s="26" t="s">
        <v>47</v>
      </c>
      <c r="G1584" s="27">
        <v>3</v>
      </c>
      <c r="H1584" s="27">
        <v>10</v>
      </c>
      <c r="I1584" s="33">
        <v>0.1</v>
      </c>
    </row>
    <row r="1585" spans="1:9" x14ac:dyDescent="0.75">
      <c r="A1585">
        <v>2733</v>
      </c>
      <c r="B1585">
        <v>7.6510030000000002</v>
      </c>
      <c r="C1585">
        <v>270079001</v>
      </c>
      <c r="D1585" t="s">
        <v>14147</v>
      </c>
      <c r="E1585" s="19" t="s">
        <v>14148</v>
      </c>
      <c r="F1585" s="26" t="s">
        <v>47</v>
      </c>
      <c r="G1585" s="27">
        <v>3</v>
      </c>
      <c r="H1585" s="27">
        <v>9</v>
      </c>
      <c r="I1585" s="38">
        <v>0.2</v>
      </c>
    </row>
    <row r="1586" spans="1:9" x14ac:dyDescent="0.75">
      <c r="A1586">
        <v>486</v>
      </c>
      <c r="B1586">
        <v>3.2011090000000002</v>
      </c>
      <c r="C1586">
        <v>270519001</v>
      </c>
      <c r="D1586" t="s">
        <v>35685</v>
      </c>
      <c r="E1586" s="20" t="s">
        <v>35686</v>
      </c>
      <c r="F1586" s="26" t="s">
        <v>47</v>
      </c>
      <c r="G1586" s="27">
        <v>3</v>
      </c>
      <c r="H1586" s="27">
        <v>10</v>
      </c>
      <c r="I1586" s="33">
        <v>0.1</v>
      </c>
    </row>
    <row r="1587" spans="1:9" x14ac:dyDescent="0.75">
      <c r="A1587">
        <v>2994</v>
      </c>
      <c r="B1587">
        <v>1.390795</v>
      </c>
      <c r="C1587">
        <v>270372001</v>
      </c>
      <c r="D1587" t="s">
        <v>29315</v>
      </c>
      <c r="E1587" s="20" t="s">
        <v>29316</v>
      </c>
      <c r="F1587" s="26" t="s">
        <v>47</v>
      </c>
      <c r="G1587" s="27">
        <v>3</v>
      </c>
      <c r="H1587" s="27">
        <v>10</v>
      </c>
      <c r="I1587" s="33">
        <v>0.1</v>
      </c>
    </row>
    <row r="1588" spans="1:9" x14ac:dyDescent="0.75">
      <c r="A1588">
        <v>3235</v>
      </c>
      <c r="B1588">
        <v>2.2363569999999999</v>
      </c>
      <c r="C1588">
        <v>270635001</v>
      </c>
      <c r="D1588" t="s">
        <v>30706</v>
      </c>
      <c r="E1588" s="20" t="s">
        <v>30707</v>
      </c>
      <c r="F1588" s="26" t="s">
        <v>47</v>
      </c>
      <c r="G1588" s="27">
        <v>3</v>
      </c>
      <c r="H1588" s="27">
        <v>10</v>
      </c>
      <c r="I1588" s="33">
        <v>0.1</v>
      </c>
    </row>
    <row r="1589" spans="1:9" x14ac:dyDescent="0.75">
      <c r="A1589">
        <v>3105</v>
      </c>
      <c r="B1589">
        <v>1.1238509999999999</v>
      </c>
      <c r="C1589">
        <v>270477001</v>
      </c>
      <c r="D1589" t="s">
        <v>32693</v>
      </c>
      <c r="E1589" s="20" t="s">
        <v>23360</v>
      </c>
      <c r="F1589" s="26" t="s">
        <v>47</v>
      </c>
      <c r="G1589" s="27">
        <v>3</v>
      </c>
      <c r="H1589" s="27">
        <v>10</v>
      </c>
      <c r="I1589" s="33">
        <v>0.1</v>
      </c>
    </row>
    <row r="1590" spans="1:9" x14ac:dyDescent="0.75">
      <c r="A1590">
        <v>3186</v>
      </c>
      <c r="B1590">
        <v>0.66486299999999998</v>
      </c>
      <c r="C1590">
        <v>270587001</v>
      </c>
      <c r="D1590" t="s">
        <v>37399</v>
      </c>
      <c r="E1590" s="20" t="s">
        <v>22802</v>
      </c>
      <c r="F1590" s="26" t="s">
        <v>47</v>
      </c>
      <c r="G1590" s="27">
        <v>3</v>
      </c>
      <c r="H1590" s="27">
        <v>10</v>
      </c>
      <c r="I1590" s="33">
        <v>0.1</v>
      </c>
    </row>
    <row r="1591" spans="1:9" x14ac:dyDescent="0.75">
      <c r="A1591">
        <v>3189</v>
      </c>
      <c r="B1591">
        <v>1.477835</v>
      </c>
      <c r="C1591">
        <v>270590001</v>
      </c>
      <c r="D1591" t="s">
        <v>28786</v>
      </c>
      <c r="E1591" s="20" t="s">
        <v>28787</v>
      </c>
      <c r="F1591" s="26" t="s">
        <v>47</v>
      </c>
      <c r="G1591" s="27">
        <v>3</v>
      </c>
      <c r="H1591" s="27">
        <v>10</v>
      </c>
      <c r="I1591" s="33">
        <v>0.1</v>
      </c>
    </row>
    <row r="1592" spans="1:9" x14ac:dyDescent="0.75">
      <c r="A1592">
        <v>3088</v>
      </c>
      <c r="B1592">
        <v>2.8611650000000002</v>
      </c>
      <c r="C1592">
        <v>270461001</v>
      </c>
      <c r="D1592" t="s">
        <v>10359</v>
      </c>
      <c r="E1592" s="17" t="s">
        <v>10360</v>
      </c>
      <c r="F1592" s="26" t="s">
        <v>47</v>
      </c>
      <c r="G1592" s="27">
        <v>3</v>
      </c>
      <c r="H1592" s="27">
        <v>7</v>
      </c>
      <c r="I1592" s="36">
        <v>0.4</v>
      </c>
    </row>
    <row r="1593" spans="1:9" x14ac:dyDescent="0.75">
      <c r="A1593">
        <v>711</v>
      </c>
      <c r="B1593">
        <v>0.79627800000000004</v>
      </c>
      <c r="C1593">
        <v>270641001</v>
      </c>
      <c r="D1593" t="s">
        <v>28045</v>
      </c>
      <c r="E1593" s="20" t="s">
        <v>28046</v>
      </c>
      <c r="F1593" s="26" t="s">
        <v>47</v>
      </c>
      <c r="G1593" s="27">
        <v>3</v>
      </c>
      <c r="H1593" s="27">
        <v>10</v>
      </c>
      <c r="I1593" s="33">
        <v>0.1</v>
      </c>
    </row>
    <row r="1594" spans="1:9" x14ac:dyDescent="0.75">
      <c r="A1594">
        <v>2222</v>
      </c>
      <c r="B1594">
        <v>1.4388860000000001</v>
      </c>
      <c r="C1594">
        <v>270333001</v>
      </c>
      <c r="D1594" t="s">
        <v>22385</v>
      </c>
      <c r="E1594" s="20" t="s">
        <v>22386</v>
      </c>
      <c r="F1594" s="26" t="s">
        <v>47</v>
      </c>
      <c r="G1594" s="27">
        <v>3</v>
      </c>
      <c r="H1594" s="27">
        <v>10</v>
      </c>
      <c r="I1594" s="33">
        <v>0.1</v>
      </c>
    </row>
    <row r="1595" spans="1:9" x14ac:dyDescent="0.75">
      <c r="A1595">
        <v>2750</v>
      </c>
      <c r="B1595">
        <v>1.421451</v>
      </c>
      <c r="C1595">
        <v>270096001</v>
      </c>
      <c r="D1595" t="s">
        <v>35215</v>
      </c>
      <c r="E1595" s="20" t="s">
        <v>35216</v>
      </c>
      <c r="F1595" s="26" t="s">
        <v>47</v>
      </c>
      <c r="G1595" s="27">
        <v>3</v>
      </c>
      <c r="H1595" s="27">
        <v>10</v>
      </c>
      <c r="I1595" s="33">
        <v>0.1</v>
      </c>
    </row>
    <row r="1596" spans="1:9" x14ac:dyDescent="0.75">
      <c r="A1596">
        <v>487</v>
      </c>
      <c r="B1596">
        <v>3.5968300000000002</v>
      </c>
      <c r="C1596">
        <v>270520001</v>
      </c>
      <c r="D1596" t="s">
        <v>37849</v>
      </c>
      <c r="E1596" s="20" t="s">
        <v>37850</v>
      </c>
      <c r="F1596" s="26" t="s">
        <v>47</v>
      </c>
      <c r="G1596" s="27">
        <v>3</v>
      </c>
      <c r="H1596" s="27">
        <v>10</v>
      </c>
      <c r="I1596" s="33">
        <v>0.1</v>
      </c>
    </row>
    <row r="1597" spans="1:9" x14ac:dyDescent="0.75">
      <c r="A1597">
        <v>3108</v>
      </c>
      <c r="B1597">
        <v>0.30859700000000001</v>
      </c>
      <c r="C1597">
        <v>270480001</v>
      </c>
      <c r="D1597" t="s">
        <v>37333</v>
      </c>
      <c r="E1597" s="20" t="s">
        <v>37334</v>
      </c>
      <c r="F1597" s="26" t="s">
        <v>47</v>
      </c>
      <c r="G1597" s="27">
        <v>3</v>
      </c>
      <c r="H1597" s="27">
        <v>10</v>
      </c>
      <c r="I1597" s="33">
        <v>0.1</v>
      </c>
    </row>
    <row r="1598" spans="1:9" x14ac:dyDescent="0.75">
      <c r="A1598">
        <v>2073</v>
      </c>
      <c r="B1598">
        <v>0.64406699999999995</v>
      </c>
      <c r="C1598">
        <v>270357001</v>
      </c>
      <c r="D1598" t="s">
        <v>24486</v>
      </c>
      <c r="E1598" s="20" t="s">
        <v>24487</v>
      </c>
      <c r="F1598" s="26" t="s">
        <v>47</v>
      </c>
      <c r="G1598" s="27">
        <v>3</v>
      </c>
      <c r="H1598" s="27">
        <v>10</v>
      </c>
      <c r="I1598" s="33">
        <v>0.1</v>
      </c>
    </row>
    <row r="1599" spans="1:9" x14ac:dyDescent="0.75">
      <c r="A1599">
        <v>3081</v>
      </c>
      <c r="B1599">
        <v>1.9718990000000001</v>
      </c>
      <c r="C1599">
        <v>270456001</v>
      </c>
      <c r="D1599" t="s">
        <v>23853</v>
      </c>
      <c r="E1599" s="20" t="s">
        <v>23854</v>
      </c>
      <c r="F1599" s="26" t="s">
        <v>47</v>
      </c>
      <c r="G1599" s="27">
        <v>3</v>
      </c>
      <c r="H1599" s="27">
        <v>10</v>
      </c>
      <c r="I1599" s="33">
        <v>0.1</v>
      </c>
    </row>
    <row r="1600" spans="1:9" x14ac:dyDescent="0.75">
      <c r="A1600">
        <v>3075</v>
      </c>
      <c r="B1600">
        <v>3.0912120000000001</v>
      </c>
      <c r="C1600">
        <v>270450001</v>
      </c>
      <c r="D1600" t="s">
        <v>27952</v>
      </c>
      <c r="E1600" s="20" t="s">
        <v>27953</v>
      </c>
      <c r="F1600" s="26" t="s">
        <v>47</v>
      </c>
      <c r="G1600" s="27">
        <v>3</v>
      </c>
      <c r="H1600" s="27">
        <v>10</v>
      </c>
      <c r="I1600" s="33">
        <v>0.1</v>
      </c>
    </row>
    <row r="1601" spans="1:9" x14ac:dyDescent="0.75">
      <c r="A1601">
        <v>3040</v>
      </c>
      <c r="B1601">
        <v>3.8681649999999999</v>
      </c>
      <c r="C1601">
        <v>270418001</v>
      </c>
      <c r="D1601" t="s">
        <v>16732</v>
      </c>
      <c r="E1601" s="19" t="s">
        <v>16733</v>
      </c>
      <c r="F1601" s="26" t="s">
        <v>47</v>
      </c>
      <c r="G1601" s="27">
        <v>3</v>
      </c>
      <c r="H1601" s="27">
        <v>9</v>
      </c>
      <c r="I1601" s="38">
        <v>0.2</v>
      </c>
    </row>
    <row r="1602" spans="1:9" x14ac:dyDescent="0.75">
      <c r="A1602">
        <v>2903</v>
      </c>
      <c r="B1602">
        <v>0.92444700000000002</v>
      </c>
      <c r="C1602">
        <v>270251001</v>
      </c>
      <c r="D1602" t="s">
        <v>21228</v>
      </c>
      <c r="E1602" s="19" t="s">
        <v>7100</v>
      </c>
      <c r="F1602" s="26" t="s">
        <v>47</v>
      </c>
      <c r="G1602" s="27">
        <v>3</v>
      </c>
      <c r="H1602" s="27">
        <v>9</v>
      </c>
      <c r="I1602" s="38">
        <v>0.2</v>
      </c>
    </row>
    <row r="1603" spans="1:9" x14ac:dyDescent="0.75">
      <c r="A1603">
        <v>2955</v>
      </c>
      <c r="B1603">
        <v>20.445668999999999</v>
      </c>
      <c r="C1603">
        <v>270302001</v>
      </c>
      <c r="D1603" t="s">
        <v>1996</v>
      </c>
      <c r="E1603" s="13" t="s">
        <v>1997</v>
      </c>
      <c r="F1603" s="26" t="s">
        <v>47</v>
      </c>
      <c r="G1603" s="27">
        <v>3</v>
      </c>
      <c r="H1603" s="27">
        <v>3</v>
      </c>
      <c r="I1603" s="31">
        <v>0.8</v>
      </c>
    </row>
    <row r="1604" spans="1:9" x14ac:dyDescent="0.75">
      <c r="A1604">
        <v>3192</v>
      </c>
      <c r="B1604">
        <v>1.2502850000000001</v>
      </c>
      <c r="C1604">
        <v>270593001</v>
      </c>
      <c r="D1604" t="s">
        <v>23194</v>
      </c>
      <c r="E1604" s="20" t="s">
        <v>23195</v>
      </c>
      <c r="F1604" s="26" t="s">
        <v>47</v>
      </c>
      <c r="G1604" s="27">
        <v>3</v>
      </c>
      <c r="H1604" s="27">
        <v>10</v>
      </c>
      <c r="I1604" s="33">
        <v>0.1</v>
      </c>
    </row>
    <row r="1605" spans="1:9" x14ac:dyDescent="0.75">
      <c r="A1605">
        <v>3067</v>
      </c>
      <c r="B1605">
        <v>1.2504</v>
      </c>
      <c r="C1605">
        <v>270442001</v>
      </c>
      <c r="D1605" t="s">
        <v>14041</v>
      </c>
      <c r="E1605" s="19" t="s">
        <v>14042</v>
      </c>
      <c r="F1605" s="26" t="s">
        <v>47</v>
      </c>
      <c r="G1605" s="27">
        <v>3</v>
      </c>
      <c r="H1605" s="27">
        <v>9</v>
      </c>
      <c r="I1605" s="38">
        <v>0.2</v>
      </c>
    </row>
    <row r="1606" spans="1:9" x14ac:dyDescent="0.75">
      <c r="A1606">
        <v>2787</v>
      </c>
      <c r="B1606">
        <v>2.7382919999999999</v>
      </c>
      <c r="C1606">
        <v>270130004</v>
      </c>
      <c r="D1606" t="s">
        <v>10906</v>
      </c>
      <c r="E1606" s="17" t="s">
        <v>10907</v>
      </c>
      <c r="F1606" s="26" t="s">
        <v>47</v>
      </c>
      <c r="G1606" s="27">
        <v>3</v>
      </c>
      <c r="H1606" s="27">
        <v>7</v>
      </c>
      <c r="I1606" s="36">
        <v>0.4</v>
      </c>
    </row>
    <row r="1607" spans="1:9" x14ac:dyDescent="0.75">
      <c r="A1607">
        <v>2552</v>
      </c>
      <c r="B1607">
        <v>1.4075120000000001</v>
      </c>
      <c r="C1607">
        <v>270025001</v>
      </c>
      <c r="D1607" t="s">
        <v>38186</v>
      </c>
      <c r="E1607" s="20" t="s">
        <v>38187</v>
      </c>
      <c r="F1607" s="26" t="s">
        <v>47</v>
      </c>
      <c r="G1607" s="27">
        <v>3</v>
      </c>
      <c r="H1607" s="27">
        <v>10</v>
      </c>
      <c r="I1607" s="33">
        <v>0.1</v>
      </c>
    </row>
    <row r="1608" spans="1:9" x14ac:dyDescent="0.75">
      <c r="A1608">
        <v>2987</v>
      </c>
      <c r="B1608">
        <v>1.3824959999999999</v>
      </c>
      <c r="C1608">
        <v>270365001</v>
      </c>
      <c r="D1608" t="s">
        <v>28025</v>
      </c>
      <c r="E1608" s="20" t="s">
        <v>28026</v>
      </c>
      <c r="F1608" s="26" t="s">
        <v>47</v>
      </c>
      <c r="G1608" s="27">
        <v>3</v>
      </c>
      <c r="H1608" s="27">
        <v>10</v>
      </c>
      <c r="I1608" s="33">
        <v>0.1</v>
      </c>
    </row>
    <row r="1609" spans="1:9" x14ac:dyDescent="0.75">
      <c r="A1609">
        <v>2723</v>
      </c>
      <c r="B1609">
        <v>6.2322709999999999</v>
      </c>
      <c r="C1609">
        <v>270069001</v>
      </c>
      <c r="D1609" t="s">
        <v>20614</v>
      </c>
      <c r="E1609" s="19" t="s">
        <v>20615</v>
      </c>
      <c r="F1609" s="26" t="s">
        <v>47</v>
      </c>
      <c r="G1609" s="27">
        <v>3</v>
      </c>
      <c r="H1609" s="27">
        <v>9</v>
      </c>
      <c r="I1609" s="38">
        <v>0.2</v>
      </c>
    </row>
    <row r="1610" spans="1:9" x14ac:dyDescent="0.75">
      <c r="A1610">
        <v>2731</v>
      </c>
      <c r="B1610">
        <v>1.5616399999999999</v>
      </c>
      <c r="C1610">
        <v>270077001</v>
      </c>
      <c r="D1610" t="s">
        <v>32957</v>
      </c>
      <c r="E1610" s="20" t="s">
        <v>32958</v>
      </c>
      <c r="F1610" s="26" t="s">
        <v>47</v>
      </c>
      <c r="G1610" s="27">
        <v>3</v>
      </c>
      <c r="H1610" s="27">
        <v>10</v>
      </c>
      <c r="I1610" s="33">
        <v>0.1</v>
      </c>
    </row>
    <row r="1611" spans="1:9" x14ac:dyDescent="0.75">
      <c r="A1611">
        <v>3199</v>
      </c>
      <c r="B1611">
        <v>1.4103760000000001</v>
      </c>
      <c r="C1611">
        <v>270600001</v>
      </c>
      <c r="D1611" t="s">
        <v>28276</v>
      </c>
      <c r="E1611" s="20" t="s">
        <v>28277</v>
      </c>
      <c r="F1611" s="26" t="s">
        <v>47</v>
      </c>
      <c r="G1611" s="27">
        <v>3</v>
      </c>
      <c r="H1611" s="27">
        <v>10</v>
      </c>
      <c r="I1611" s="33">
        <v>0.1</v>
      </c>
    </row>
    <row r="1612" spans="1:9" x14ac:dyDescent="0.75">
      <c r="A1612">
        <v>2694</v>
      </c>
      <c r="B1612">
        <v>0.505216</v>
      </c>
      <c r="C1612">
        <v>270046001</v>
      </c>
      <c r="D1612" t="s">
        <v>25465</v>
      </c>
      <c r="E1612" s="20" t="s">
        <v>25466</v>
      </c>
      <c r="F1612" s="26" t="s">
        <v>47</v>
      </c>
      <c r="G1612" s="27">
        <v>3</v>
      </c>
      <c r="H1612" s="27">
        <v>10</v>
      </c>
      <c r="I1612" s="33">
        <v>0.1</v>
      </c>
    </row>
    <row r="1613" spans="1:9" x14ac:dyDescent="0.75">
      <c r="A1613">
        <v>2701</v>
      </c>
      <c r="B1613">
        <v>2.9562170000000001</v>
      </c>
      <c r="C1613">
        <v>270051001</v>
      </c>
      <c r="D1613" t="s">
        <v>33147</v>
      </c>
      <c r="E1613" s="20" t="s">
        <v>33148</v>
      </c>
      <c r="F1613" s="26" t="s">
        <v>47</v>
      </c>
      <c r="G1613" s="27">
        <v>3</v>
      </c>
      <c r="H1613" s="27">
        <v>10</v>
      </c>
      <c r="I1613" s="33">
        <v>0.1</v>
      </c>
    </row>
    <row r="1614" spans="1:9" x14ac:dyDescent="0.75">
      <c r="A1614">
        <v>2838</v>
      </c>
      <c r="B1614">
        <v>3.9071020000000001</v>
      </c>
      <c r="C1614">
        <v>270193001</v>
      </c>
      <c r="D1614" t="s">
        <v>18088</v>
      </c>
      <c r="E1614" s="19" t="s">
        <v>18089</v>
      </c>
      <c r="F1614" s="26" t="s">
        <v>47</v>
      </c>
      <c r="G1614" s="27">
        <v>3</v>
      </c>
      <c r="H1614" s="27">
        <v>9</v>
      </c>
      <c r="I1614" s="38">
        <v>0.2</v>
      </c>
    </row>
    <row r="1615" spans="1:9" x14ac:dyDescent="0.75">
      <c r="A1615">
        <v>2915</v>
      </c>
      <c r="B1615">
        <v>6.8852450000000003</v>
      </c>
      <c r="C1615">
        <v>270263001</v>
      </c>
      <c r="D1615" t="s">
        <v>19082</v>
      </c>
      <c r="E1615" s="19" t="s">
        <v>19083</v>
      </c>
      <c r="F1615" s="26" t="s">
        <v>47</v>
      </c>
      <c r="G1615" s="27">
        <v>3</v>
      </c>
      <c r="H1615" s="27">
        <v>9</v>
      </c>
      <c r="I1615" s="38">
        <v>0.2</v>
      </c>
    </row>
    <row r="1616" spans="1:9" x14ac:dyDescent="0.75">
      <c r="A1616">
        <v>2910</v>
      </c>
      <c r="B1616">
        <v>1.121286</v>
      </c>
      <c r="C1616">
        <v>270258001</v>
      </c>
      <c r="D1616" t="s">
        <v>24007</v>
      </c>
      <c r="E1616" s="20" t="s">
        <v>24008</v>
      </c>
      <c r="F1616" s="26" t="s">
        <v>47</v>
      </c>
      <c r="G1616" s="27">
        <v>3</v>
      </c>
      <c r="H1616" s="27">
        <v>10</v>
      </c>
      <c r="I1616" s="33">
        <v>0.1</v>
      </c>
    </row>
    <row r="1617" spans="1:9" x14ac:dyDescent="0.75">
      <c r="A1617">
        <v>2825</v>
      </c>
      <c r="B1617">
        <v>1.203273</v>
      </c>
      <c r="C1617">
        <v>270180001</v>
      </c>
      <c r="D1617" t="s">
        <v>29796</v>
      </c>
      <c r="E1617" s="20" t="s">
        <v>29797</v>
      </c>
      <c r="F1617" s="26" t="s">
        <v>47</v>
      </c>
      <c r="G1617" s="27">
        <v>3</v>
      </c>
      <c r="H1617" s="27">
        <v>10</v>
      </c>
      <c r="I1617" s="33">
        <v>0.1</v>
      </c>
    </row>
    <row r="1618" spans="1:9" x14ac:dyDescent="0.75">
      <c r="A1618">
        <v>3221</v>
      </c>
      <c r="B1618">
        <v>3.2624740000000001</v>
      </c>
      <c r="C1618">
        <v>270621001</v>
      </c>
      <c r="D1618" t="s">
        <v>29923</v>
      </c>
      <c r="E1618" s="20" t="s">
        <v>29924</v>
      </c>
      <c r="F1618" s="26" t="s">
        <v>47</v>
      </c>
      <c r="G1618" s="27">
        <v>3</v>
      </c>
      <c r="H1618" s="27">
        <v>10</v>
      </c>
      <c r="I1618" s="33">
        <v>0.1</v>
      </c>
    </row>
    <row r="1619" spans="1:9" x14ac:dyDescent="0.75">
      <c r="A1619">
        <v>2827</v>
      </c>
      <c r="B1619">
        <v>7.9290099999999999</v>
      </c>
      <c r="C1619">
        <v>270182001</v>
      </c>
      <c r="D1619" t="s">
        <v>19324</v>
      </c>
      <c r="E1619" s="19" t="s">
        <v>19325</v>
      </c>
      <c r="F1619" s="26" t="s">
        <v>47</v>
      </c>
      <c r="G1619" s="27">
        <v>3</v>
      </c>
      <c r="H1619" s="27">
        <v>9</v>
      </c>
      <c r="I1619" s="38">
        <v>0.2</v>
      </c>
    </row>
    <row r="1620" spans="1:9" x14ac:dyDescent="0.75">
      <c r="A1620">
        <v>2864</v>
      </c>
      <c r="B1620">
        <v>0.68698499999999996</v>
      </c>
      <c r="C1620">
        <v>270216001</v>
      </c>
      <c r="D1620" t="s">
        <v>30860</v>
      </c>
      <c r="E1620" s="20" t="s">
        <v>30861</v>
      </c>
      <c r="F1620" s="26" t="s">
        <v>47</v>
      </c>
      <c r="G1620" s="27">
        <v>3</v>
      </c>
      <c r="H1620" s="27">
        <v>10</v>
      </c>
      <c r="I1620" s="33">
        <v>0.1</v>
      </c>
    </row>
    <row r="1621" spans="1:9" x14ac:dyDescent="0.75">
      <c r="A1621">
        <v>2735</v>
      </c>
      <c r="B1621">
        <v>2.0359989999999999</v>
      </c>
      <c r="C1621">
        <v>270081001</v>
      </c>
      <c r="D1621" t="s">
        <v>28762</v>
      </c>
      <c r="E1621" s="20" t="s">
        <v>28763</v>
      </c>
      <c r="F1621" s="26" t="s">
        <v>47</v>
      </c>
      <c r="G1621" s="27">
        <v>3</v>
      </c>
      <c r="H1621" s="27">
        <v>10</v>
      </c>
      <c r="I1621" s="33">
        <v>0.1</v>
      </c>
    </row>
    <row r="1622" spans="1:9" x14ac:dyDescent="0.75">
      <c r="A1622">
        <v>3180</v>
      </c>
      <c r="B1622">
        <v>1.9250799999999999</v>
      </c>
      <c r="C1622">
        <v>270581001</v>
      </c>
      <c r="D1622" t="s">
        <v>29691</v>
      </c>
      <c r="E1622" s="20" t="s">
        <v>13703</v>
      </c>
      <c r="F1622" s="26" t="s">
        <v>47</v>
      </c>
      <c r="G1622" s="27">
        <v>3</v>
      </c>
      <c r="H1622" s="27">
        <v>10</v>
      </c>
      <c r="I1622" s="33">
        <v>0.1</v>
      </c>
    </row>
    <row r="1623" spans="1:9" x14ac:dyDescent="0.75">
      <c r="A1623">
        <v>2877</v>
      </c>
      <c r="B1623">
        <v>1.7183409999999999</v>
      </c>
      <c r="C1623">
        <v>270226001</v>
      </c>
      <c r="D1623" t="s">
        <v>35641</v>
      </c>
      <c r="E1623" s="20" t="s">
        <v>9927</v>
      </c>
      <c r="F1623" s="26" t="s">
        <v>47</v>
      </c>
      <c r="G1623" s="27">
        <v>3</v>
      </c>
      <c r="H1623" s="27">
        <v>10</v>
      </c>
      <c r="I1623" s="33">
        <v>0.1</v>
      </c>
    </row>
    <row r="1624" spans="1:9" x14ac:dyDescent="0.75">
      <c r="A1624">
        <v>2788</v>
      </c>
      <c r="B1624">
        <v>2.0048089999999998</v>
      </c>
      <c r="C1624">
        <v>270131001</v>
      </c>
      <c r="D1624" t="s">
        <v>16849</v>
      </c>
      <c r="E1624" s="19" t="s">
        <v>16850</v>
      </c>
      <c r="F1624" s="26" t="s">
        <v>47</v>
      </c>
      <c r="G1624" s="27">
        <v>3</v>
      </c>
      <c r="H1624" s="27">
        <v>9</v>
      </c>
      <c r="I1624" s="38">
        <v>0.2</v>
      </c>
    </row>
    <row r="1625" spans="1:9" x14ac:dyDescent="0.75">
      <c r="A1625">
        <v>3188</v>
      </c>
      <c r="B1625">
        <v>0.72329600000000005</v>
      </c>
      <c r="C1625">
        <v>270589001</v>
      </c>
      <c r="D1625" t="s">
        <v>28050</v>
      </c>
      <c r="E1625" s="20" t="s">
        <v>28051</v>
      </c>
      <c r="F1625" s="26" t="s">
        <v>47</v>
      </c>
      <c r="G1625" s="27">
        <v>3</v>
      </c>
      <c r="H1625" s="27">
        <v>10</v>
      </c>
      <c r="I1625" s="33">
        <v>0.1</v>
      </c>
    </row>
    <row r="1626" spans="1:9" x14ac:dyDescent="0.75">
      <c r="A1626">
        <v>3172</v>
      </c>
      <c r="B1626">
        <v>1.302254</v>
      </c>
      <c r="C1626">
        <v>270573001</v>
      </c>
      <c r="D1626" t="s">
        <v>25720</v>
      </c>
      <c r="E1626" s="20" t="s">
        <v>25721</v>
      </c>
      <c r="F1626" s="26" t="s">
        <v>47</v>
      </c>
      <c r="G1626" s="27">
        <v>3</v>
      </c>
      <c r="H1626" s="27">
        <v>10</v>
      </c>
      <c r="I1626" s="33">
        <v>0.1</v>
      </c>
    </row>
    <row r="1627" spans="1:9" x14ac:dyDescent="0.75">
      <c r="A1627">
        <v>2757</v>
      </c>
      <c r="B1627">
        <v>0.95053299999999996</v>
      </c>
      <c r="C1627">
        <v>270103001</v>
      </c>
      <c r="D1627" t="s">
        <v>32198</v>
      </c>
      <c r="E1627" s="20" t="s">
        <v>20592</v>
      </c>
      <c r="F1627" s="26" t="s">
        <v>47</v>
      </c>
      <c r="G1627" s="27">
        <v>3</v>
      </c>
      <c r="H1627" s="27">
        <v>10</v>
      </c>
      <c r="I1627" s="33">
        <v>0.1</v>
      </c>
    </row>
    <row r="1628" spans="1:9" x14ac:dyDescent="0.75">
      <c r="A1628">
        <v>3013</v>
      </c>
      <c r="B1628">
        <v>1.0531079999999999</v>
      </c>
      <c r="C1628">
        <v>270391001</v>
      </c>
      <c r="D1628" t="s">
        <v>24258</v>
      </c>
      <c r="E1628" s="20" t="s">
        <v>24259</v>
      </c>
      <c r="F1628" s="26" t="s">
        <v>47</v>
      </c>
      <c r="G1628" s="27">
        <v>3</v>
      </c>
      <c r="H1628" s="27">
        <v>10</v>
      </c>
      <c r="I1628" s="33">
        <v>0.1</v>
      </c>
    </row>
    <row r="1629" spans="1:9" x14ac:dyDescent="0.75">
      <c r="A1629">
        <v>2887</v>
      </c>
      <c r="B1629">
        <v>3.201133</v>
      </c>
      <c r="C1629">
        <v>270236001</v>
      </c>
      <c r="D1629" t="s">
        <v>21969</v>
      </c>
      <c r="E1629" s="20" t="s">
        <v>21970</v>
      </c>
      <c r="F1629" s="26" t="s">
        <v>47</v>
      </c>
      <c r="G1629" s="27">
        <v>3</v>
      </c>
      <c r="H1629" s="27">
        <v>10</v>
      </c>
      <c r="I1629" s="33">
        <v>0.1</v>
      </c>
    </row>
    <row r="1630" spans="1:9" x14ac:dyDescent="0.75">
      <c r="A1630">
        <v>2798</v>
      </c>
      <c r="B1630">
        <v>1.070505</v>
      </c>
      <c r="C1630">
        <v>270141001</v>
      </c>
      <c r="D1630" t="s">
        <v>32064</v>
      </c>
      <c r="E1630" s="20" t="s">
        <v>32065</v>
      </c>
      <c r="F1630" s="26" t="s">
        <v>47</v>
      </c>
      <c r="G1630" s="27">
        <v>3</v>
      </c>
      <c r="H1630" s="27">
        <v>10</v>
      </c>
      <c r="I1630" s="33">
        <v>0.1</v>
      </c>
    </row>
    <row r="1631" spans="1:9" x14ac:dyDescent="0.75">
      <c r="A1631">
        <v>2215</v>
      </c>
      <c r="B1631">
        <v>4.173718</v>
      </c>
      <c r="C1631">
        <v>270326001</v>
      </c>
      <c r="D1631" t="s">
        <v>19993</v>
      </c>
      <c r="E1631" s="19" t="s">
        <v>19994</v>
      </c>
      <c r="F1631" s="26" t="s">
        <v>47</v>
      </c>
      <c r="G1631" s="27">
        <v>3</v>
      </c>
      <c r="H1631" s="27">
        <v>9</v>
      </c>
      <c r="I1631" s="38">
        <v>0.2</v>
      </c>
    </row>
    <row r="1632" spans="1:9" x14ac:dyDescent="0.75">
      <c r="A1632">
        <v>2814</v>
      </c>
      <c r="B1632">
        <v>5.5648099999999996</v>
      </c>
      <c r="C1632">
        <v>270157001</v>
      </c>
      <c r="D1632" t="s">
        <v>16283</v>
      </c>
      <c r="E1632" s="19" t="s">
        <v>16284</v>
      </c>
      <c r="F1632" s="26" t="s">
        <v>47</v>
      </c>
      <c r="G1632" s="27">
        <v>3</v>
      </c>
      <c r="H1632" s="27">
        <v>9</v>
      </c>
      <c r="I1632" s="38">
        <v>0.2</v>
      </c>
    </row>
    <row r="1633" spans="1:9" x14ac:dyDescent="0.75">
      <c r="A1633">
        <v>3182</v>
      </c>
      <c r="B1633">
        <v>2.0771660000000001</v>
      </c>
      <c r="C1633">
        <v>270583001</v>
      </c>
      <c r="D1633" t="s">
        <v>20792</v>
      </c>
      <c r="E1633" s="19" t="s">
        <v>20793</v>
      </c>
      <c r="F1633" s="26" t="s">
        <v>47</v>
      </c>
      <c r="G1633" s="27">
        <v>3</v>
      </c>
      <c r="H1633" s="27">
        <v>9</v>
      </c>
      <c r="I1633" s="38">
        <v>0.2</v>
      </c>
    </row>
    <row r="1634" spans="1:9" x14ac:dyDescent="0.75">
      <c r="A1634">
        <v>2778</v>
      </c>
      <c r="B1634">
        <v>2.3435890000000001</v>
      </c>
      <c r="C1634">
        <v>270124001</v>
      </c>
      <c r="D1634" t="s">
        <v>30552</v>
      </c>
      <c r="E1634" s="20" t="s">
        <v>30553</v>
      </c>
      <c r="F1634" s="26" t="s">
        <v>47</v>
      </c>
      <c r="G1634" s="27">
        <v>3</v>
      </c>
      <c r="H1634" s="27">
        <v>10</v>
      </c>
      <c r="I1634" s="33">
        <v>0.1</v>
      </c>
    </row>
    <row r="1635" spans="1:9" x14ac:dyDescent="0.75">
      <c r="A1635">
        <v>2802</v>
      </c>
      <c r="B1635">
        <v>2.536537</v>
      </c>
      <c r="C1635">
        <v>270145001</v>
      </c>
      <c r="D1635" t="s">
        <v>26269</v>
      </c>
      <c r="E1635" s="20" t="s">
        <v>26270</v>
      </c>
      <c r="F1635" s="26" t="s">
        <v>47</v>
      </c>
      <c r="G1635" s="27">
        <v>3</v>
      </c>
      <c r="H1635" s="27">
        <v>10</v>
      </c>
      <c r="I1635" s="33">
        <v>0.1</v>
      </c>
    </row>
    <row r="1636" spans="1:9" x14ac:dyDescent="0.75">
      <c r="A1636">
        <v>2721</v>
      </c>
      <c r="B1636">
        <v>1.4236899999999999</v>
      </c>
      <c r="C1636">
        <v>270067001</v>
      </c>
      <c r="D1636" t="s">
        <v>25621</v>
      </c>
      <c r="E1636" s="20" t="s">
        <v>25622</v>
      </c>
      <c r="F1636" s="26" t="s">
        <v>47</v>
      </c>
      <c r="G1636" s="27">
        <v>3</v>
      </c>
      <c r="H1636" s="27">
        <v>10</v>
      </c>
      <c r="I1636" s="33">
        <v>0.1</v>
      </c>
    </row>
    <row r="1637" spans="1:9" x14ac:dyDescent="0.75">
      <c r="A1637">
        <v>2795</v>
      </c>
      <c r="B1637">
        <v>1.364331</v>
      </c>
      <c r="C1637">
        <v>270138001</v>
      </c>
      <c r="D1637" t="s">
        <v>26503</v>
      </c>
      <c r="E1637" s="20" t="s">
        <v>26504</v>
      </c>
      <c r="F1637" s="26" t="s">
        <v>47</v>
      </c>
      <c r="G1637" s="27">
        <v>3</v>
      </c>
      <c r="H1637" s="27">
        <v>10</v>
      </c>
      <c r="I1637" s="33">
        <v>0.1</v>
      </c>
    </row>
    <row r="1638" spans="1:9" x14ac:dyDescent="0.75">
      <c r="A1638">
        <v>2218</v>
      </c>
      <c r="B1638">
        <v>9.6616250000000008</v>
      </c>
      <c r="C1638">
        <v>270329001</v>
      </c>
      <c r="D1638" t="s">
        <v>17478</v>
      </c>
      <c r="E1638" s="19" t="s">
        <v>17479</v>
      </c>
      <c r="F1638" s="26" t="s">
        <v>47</v>
      </c>
      <c r="G1638" s="27">
        <v>3</v>
      </c>
      <c r="H1638" s="27">
        <v>9</v>
      </c>
      <c r="I1638" s="38">
        <v>0.2</v>
      </c>
    </row>
    <row r="1639" spans="1:9" x14ac:dyDescent="0.75">
      <c r="A1639">
        <v>2989</v>
      </c>
      <c r="B1639">
        <v>0.80110099999999995</v>
      </c>
      <c r="C1639">
        <v>270367001</v>
      </c>
      <c r="D1639" t="s">
        <v>25757</v>
      </c>
      <c r="E1639" s="20" t="s">
        <v>25758</v>
      </c>
      <c r="F1639" s="26" t="s">
        <v>47</v>
      </c>
      <c r="G1639" s="27">
        <v>3</v>
      </c>
      <c r="H1639" s="27">
        <v>10</v>
      </c>
      <c r="I1639" s="33">
        <v>0.1</v>
      </c>
    </row>
    <row r="1640" spans="1:9" x14ac:dyDescent="0.75">
      <c r="A1640">
        <v>3184</v>
      </c>
      <c r="B1640">
        <v>1.951384</v>
      </c>
      <c r="C1640">
        <v>270585001</v>
      </c>
      <c r="D1640" t="s">
        <v>21067</v>
      </c>
      <c r="E1640" s="19" t="s">
        <v>21068</v>
      </c>
      <c r="F1640" s="26" t="s">
        <v>47</v>
      </c>
      <c r="G1640" s="27">
        <v>3</v>
      </c>
      <c r="H1640" s="27">
        <v>9</v>
      </c>
      <c r="I1640" s="38">
        <v>0.2</v>
      </c>
    </row>
    <row r="1641" spans="1:9" x14ac:dyDescent="0.75">
      <c r="A1641">
        <v>2550</v>
      </c>
      <c r="B1641">
        <v>2.3264849999999999</v>
      </c>
      <c r="C1641">
        <v>270023001</v>
      </c>
      <c r="D1641" t="s">
        <v>22814</v>
      </c>
      <c r="E1641" s="20" t="s">
        <v>22815</v>
      </c>
      <c r="F1641" s="26" t="s">
        <v>47</v>
      </c>
      <c r="G1641" s="27">
        <v>3</v>
      </c>
      <c r="H1641" s="27">
        <v>10</v>
      </c>
      <c r="I1641" s="33">
        <v>0.1</v>
      </c>
    </row>
    <row r="1642" spans="1:9" x14ac:dyDescent="0.75">
      <c r="A1642">
        <v>3200</v>
      </c>
      <c r="B1642">
        <v>0.88478400000000001</v>
      </c>
      <c r="C1642">
        <v>270601001</v>
      </c>
      <c r="D1642" t="s">
        <v>36563</v>
      </c>
      <c r="E1642" s="20" t="s">
        <v>36564</v>
      </c>
      <c r="F1642" s="26" t="s">
        <v>47</v>
      </c>
      <c r="G1642" s="27">
        <v>3</v>
      </c>
      <c r="H1642" s="27">
        <v>10</v>
      </c>
      <c r="I1642" s="33">
        <v>0.1</v>
      </c>
    </row>
    <row r="1643" spans="1:9" x14ac:dyDescent="0.75">
      <c r="A1643">
        <v>2920</v>
      </c>
      <c r="B1643">
        <v>2.9683660000000001</v>
      </c>
      <c r="C1643">
        <v>270268001</v>
      </c>
      <c r="D1643" t="s">
        <v>23543</v>
      </c>
      <c r="E1643" s="20" t="s">
        <v>23544</v>
      </c>
      <c r="F1643" s="26" t="s">
        <v>47</v>
      </c>
      <c r="G1643" s="27">
        <v>3</v>
      </c>
      <c r="H1643" s="27">
        <v>10</v>
      </c>
      <c r="I1643" s="33">
        <v>0.1</v>
      </c>
    </row>
    <row r="1644" spans="1:9" x14ac:dyDescent="0.75">
      <c r="A1644">
        <v>2767</v>
      </c>
      <c r="B1644">
        <v>0.72175500000000004</v>
      </c>
      <c r="C1644">
        <v>270113001</v>
      </c>
      <c r="D1644" t="s">
        <v>32032</v>
      </c>
      <c r="E1644" s="20" t="s">
        <v>32033</v>
      </c>
      <c r="F1644" s="26" t="s">
        <v>47</v>
      </c>
      <c r="G1644" s="27">
        <v>3</v>
      </c>
      <c r="H1644" s="27">
        <v>10</v>
      </c>
      <c r="I1644" s="33">
        <v>0.1</v>
      </c>
    </row>
    <row r="1645" spans="1:9" x14ac:dyDescent="0.75">
      <c r="A1645">
        <v>2845</v>
      </c>
      <c r="B1645">
        <v>3.7967520000000001</v>
      </c>
      <c r="C1645">
        <v>270200001</v>
      </c>
      <c r="D1645" t="s">
        <v>33794</v>
      </c>
      <c r="E1645" s="20" t="s">
        <v>33795</v>
      </c>
      <c r="F1645" s="26" t="s">
        <v>47</v>
      </c>
      <c r="G1645" s="27">
        <v>3</v>
      </c>
      <c r="H1645" s="27">
        <v>10</v>
      </c>
      <c r="I1645" s="33">
        <v>0.1</v>
      </c>
    </row>
    <row r="1646" spans="1:9" x14ac:dyDescent="0.75">
      <c r="A1646">
        <v>3010</v>
      </c>
      <c r="B1646">
        <v>1.301774</v>
      </c>
      <c r="C1646">
        <v>270388001</v>
      </c>
      <c r="D1646" t="s">
        <v>25427</v>
      </c>
      <c r="E1646" s="20" t="s">
        <v>25428</v>
      </c>
      <c r="F1646" s="26" t="s">
        <v>47</v>
      </c>
      <c r="G1646" s="27">
        <v>3</v>
      </c>
      <c r="H1646" s="27">
        <v>10</v>
      </c>
      <c r="I1646" s="33">
        <v>0.1</v>
      </c>
    </row>
    <row r="1647" spans="1:9" x14ac:dyDescent="0.75">
      <c r="A1647">
        <v>2732</v>
      </c>
      <c r="B1647">
        <v>1.2882739999999999</v>
      </c>
      <c r="C1647">
        <v>270078001</v>
      </c>
      <c r="D1647" t="s">
        <v>34266</v>
      </c>
      <c r="E1647" s="20" t="s">
        <v>34267</v>
      </c>
      <c r="F1647" s="26" t="s">
        <v>47</v>
      </c>
      <c r="G1647" s="27">
        <v>3</v>
      </c>
      <c r="H1647" s="27">
        <v>10</v>
      </c>
      <c r="I1647" s="33">
        <v>0.1</v>
      </c>
    </row>
    <row r="1648" spans="1:9" x14ac:dyDescent="0.75">
      <c r="A1648">
        <v>2855</v>
      </c>
      <c r="B1648">
        <v>1.1278520000000001</v>
      </c>
      <c r="C1648">
        <v>270209001</v>
      </c>
      <c r="D1648" t="s">
        <v>20058</v>
      </c>
      <c r="E1648" s="19" t="s">
        <v>20059</v>
      </c>
      <c r="F1648" s="26" t="s">
        <v>47</v>
      </c>
      <c r="G1648" s="27">
        <v>3</v>
      </c>
      <c r="H1648" s="27">
        <v>9</v>
      </c>
      <c r="I1648" s="38">
        <v>0.2</v>
      </c>
    </row>
    <row r="1649" spans="1:9" x14ac:dyDescent="0.75">
      <c r="A1649">
        <v>3224</v>
      </c>
      <c r="B1649">
        <v>2.889367</v>
      </c>
      <c r="C1649">
        <v>270624001</v>
      </c>
      <c r="D1649" t="s">
        <v>27708</v>
      </c>
      <c r="E1649" s="20" t="s">
        <v>27709</v>
      </c>
      <c r="F1649" s="26" t="s">
        <v>47</v>
      </c>
      <c r="G1649" s="27">
        <v>3</v>
      </c>
      <c r="H1649" s="27">
        <v>10</v>
      </c>
      <c r="I1649" s="33">
        <v>0.1</v>
      </c>
    </row>
    <row r="1650" spans="1:9" x14ac:dyDescent="0.75">
      <c r="A1650">
        <v>2886</v>
      </c>
      <c r="B1650">
        <v>6.3765830000000001</v>
      </c>
      <c r="C1650">
        <v>270235001</v>
      </c>
      <c r="D1650" t="s">
        <v>17927</v>
      </c>
      <c r="E1650" s="19" t="s">
        <v>17928</v>
      </c>
      <c r="F1650" s="26" t="s">
        <v>47</v>
      </c>
      <c r="G1650" s="27">
        <v>3</v>
      </c>
      <c r="H1650" s="27">
        <v>9</v>
      </c>
      <c r="I1650" s="38">
        <v>0.2</v>
      </c>
    </row>
    <row r="1651" spans="1:9" x14ac:dyDescent="0.75">
      <c r="A1651">
        <v>2738</v>
      </c>
      <c r="B1651">
        <v>1.690245</v>
      </c>
      <c r="C1651">
        <v>270084001</v>
      </c>
      <c r="D1651" t="s">
        <v>36974</v>
      </c>
      <c r="E1651" s="20" t="s">
        <v>36975</v>
      </c>
      <c r="F1651" s="26" t="s">
        <v>47</v>
      </c>
      <c r="G1651" s="27">
        <v>3</v>
      </c>
      <c r="H1651" s="27">
        <v>10</v>
      </c>
      <c r="I1651" s="33">
        <v>0.1</v>
      </c>
    </row>
    <row r="1652" spans="1:9" x14ac:dyDescent="0.75">
      <c r="A1652">
        <v>2069</v>
      </c>
      <c r="B1652">
        <v>1.156185</v>
      </c>
      <c r="C1652">
        <v>270353002</v>
      </c>
      <c r="D1652" t="s">
        <v>27401</v>
      </c>
      <c r="E1652" s="20" t="s">
        <v>27402</v>
      </c>
      <c r="F1652" s="26" t="s">
        <v>47</v>
      </c>
      <c r="G1652" s="27">
        <v>3</v>
      </c>
      <c r="H1652" s="27">
        <v>10</v>
      </c>
      <c r="I1652" s="33">
        <v>0.1</v>
      </c>
    </row>
    <row r="1653" spans="1:9" x14ac:dyDescent="0.75">
      <c r="A1653">
        <v>2068</v>
      </c>
      <c r="B1653">
        <v>0.27609</v>
      </c>
      <c r="C1653">
        <v>270353001</v>
      </c>
      <c r="D1653" t="s">
        <v>22119</v>
      </c>
      <c r="E1653" s="20" t="s">
        <v>22120</v>
      </c>
      <c r="F1653" s="26" t="s">
        <v>47</v>
      </c>
      <c r="G1653" s="27">
        <v>3</v>
      </c>
      <c r="H1653" s="27">
        <v>10</v>
      </c>
      <c r="I1653" s="33">
        <v>0.1</v>
      </c>
    </row>
    <row r="1654" spans="1:9" x14ac:dyDescent="0.75">
      <c r="A1654">
        <v>2861</v>
      </c>
      <c r="B1654">
        <v>2.0553059999999999</v>
      </c>
      <c r="C1654">
        <v>270214002</v>
      </c>
      <c r="D1654" t="s">
        <v>28758</v>
      </c>
      <c r="E1654" s="20" t="s">
        <v>28759</v>
      </c>
      <c r="F1654" s="26" t="s">
        <v>47</v>
      </c>
      <c r="G1654" s="27">
        <v>3</v>
      </c>
      <c r="H1654" s="27">
        <v>10</v>
      </c>
      <c r="I1654" s="33">
        <v>0.1</v>
      </c>
    </row>
    <row r="1655" spans="1:9" x14ac:dyDescent="0.75">
      <c r="A1655">
        <v>480</v>
      </c>
      <c r="B1655">
        <v>1.3218449999999999</v>
      </c>
      <c r="C1655">
        <v>270513005</v>
      </c>
      <c r="D1655" t="s">
        <v>29859</v>
      </c>
      <c r="E1655" s="20" t="s">
        <v>29860</v>
      </c>
      <c r="F1655" s="26" t="s">
        <v>47</v>
      </c>
      <c r="G1655" s="27">
        <v>3</v>
      </c>
      <c r="H1655" s="27">
        <v>10</v>
      </c>
      <c r="I1655" s="33">
        <v>0.1</v>
      </c>
    </row>
    <row r="1656" spans="1:9" x14ac:dyDescent="0.75">
      <c r="A1656">
        <v>477</v>
      </c>
      <c r="B1656">
        <v>0.82628699999999999</v>
      </c>
      <c r="C1656">
        <v>270513002</v>
      </c>
      <c r="D1656" t="s">
        <v>26796</v>
      </c>
      <c r="E1656" s="20" t="s">
        <v>26797</v>
      </c>
      <c r="F1656" s="26" t="s">
        <v>47</v>
      </c>
      <c r="G1656" s="27">
        <v>3</v>
      </c>
      <c r="H1656" s="27">
        <v>10</v>
      </c>
      <c r="I1656" s="33">
        <v>0.1</v>
      </c>
    </row>
    <row r="1657" spans="1:9" x14ac:dyDescent="0.75">
      <c r="A1657">
        <v>2071</v>
      </c>
      <c r="B1657">
        <v>1.407233</v>
      </c>
      <c r="C1657">
        <v>270355001</v>
      </c>
      <c r="D1657" t="s">
        <v>36036</v>
      </c>
      <c r="E1657" s="20" t="s">
        <v>36037</v>
      </c>
      <c r="F1657" s="26" t="s">
        <v>47</v>
      </c>
      <c r="G1657" s="27">
        <v>3</v>
      </c>
      <c r="H1657" s="27">
        <v>10</v>
      </c>
      <c r="I1657" s="33">
        <v>0.1</v>
      </c>
    </row>
    <row r="1658" spans="1:9" x14ac:dyDescent="0.75">
      <c r="A1658">
        <v>3234</v>
      </c>
      <c r="B1658">
        <v>0.76573000000000002</v>
      </c>
      <c r="C1658">
        <v>270634001</v>
      </c>
      <c r="D1658" t="s">
        <v>35653</v>
      </c>
      <c r="E1658" s="20" t="s">
        <v>35654</v>
      </c>
      <c r="F1658" s="26" t="s">
        <v>47</v>
      </c>
      <c r="G1658" s="27">
        <v>3</v>
      </c>
      <c r="H1658" s="27">
        <v>10</v>
      </c>
      <c r="I1658" s="33">
        <v>0.1</v>
      </c>
    </row>
    <row r="1659" spans="1:9" x14ac:dyDescent="0.75">
      <c r="A1659">
        <v>2875</v>
      </c>
      <c r="B1659">
        <v>2.3981659999999998</v>
      </c>
      <c r="C1659">
        <v>270224001</v>
      </c>
      <c r="D1659" t="s">
        <v>19140</v>
      </c>
      <c r="E1659" s="19" t="s">
        <v>19141</v>
      </c>
      <c r="F1659" s="26" t="s">
        <v>47</v>
      </c>
      <c r="G1659" s="27">
        <v>3</v>
      </c>
      <c r="H1659" s="27">
        <v>9</v>
      </c>
      <c r="I1659" s="38">
        <v>0.2</v>
      </c>
    </row>
    <row r="1660" spans="1:9" x14ac:dyDescent="0.75">
      <c r="A1660">
        <v>2923</v>
      </c>
      <c r="B1660">
        <v>8.6430690000000006</v>
      </c>
      <c r="C1660">
        <v>270271001</v>
      </c>
      <c r="D1660" t="s">
        <v>32302</v>
      </c>
      <c r="E1660" s="20" t="s">
        <v>32303</v>
      </c>
      <c r="F1660" s="26" t="s">
        <v>47</v>
      </c>
      <c r="G1660" s="27">
        <v>3</v>
      </c>
      <c r="H1660" s="27">
        <v>10</v>
      </c>
      <c r="I1660" s="33">
        <v>0.1</v>
      </c>
    </row>
    <row r="1661" spans="1:9" x14ac:dyDescent="0.75">
      <c r="A1661">
        <v>2722</v>
      </c>
      <c r="B1661">
        <v>3.4362490000000001</v>
      </c>
      <c r="C1661">
        <v>270068001</v>
      </c>
      <c r="D1661" t="s">
        <v>27746</v>
      </c>
      <c r="E1661" s="20" t="s">
        <v>27747</v>
      </c>
      <c r="F1661" s="26" t="s">
        <v>47</v>
      </c>
      <c r="G1661" s="27">
        <v>3</v>
      </c>
      <c r="H1661" s="27">
        <v>10</v>
      </c>
      <c r="I1661" s="33">
        <v>0.1</v>
      </c>
    </row>
    <row r="1662" spans="1:9" x14ac:dyDescent="0.75">
      <c r="A1662">
        <v>3115</v>
      </c>
      <c r="B1662">
        <v>1.5877030000000001</v>
      </c>
      <c r="C1662">
        <v>270487001</v>
      </c>
      <c r="D1662" t="s">
        <v>25691</v>
      </c>
      <c r="E1662" s="20" t="s">
        <v>25692</v>
      </c>
      <c r="F1662" s="26" t="s">
        <v>47</v>
      </c>
      <c r="G1662" s="27">
        <v>3</v>
      </c>
      <c r="H1662" s="27">
        <v>10</v>
      </c>
      <c r="I1662" s="33">
        <v>0.1</v>
      </c>
    </row>
    <row r="1663" spans="1:9" x14ac:dyDescent="0.75">
      <c r="A1663">
        <v>2094</v>
      </c>
      <c r="B1663">
        <v>3.1801789999999999</v>
      </c>
      <c r="C1663">
        <v>270653001</v>
      </c>
      <c r="D1663" t="s">
        <v>34371</v>
      </c>
      <c r="E1663" s="20" t="s">
        <v>34372</v>
      </c>
      <c r="F1663" s="26" t="s">
        <v>47</v>
      </c>
      <c r="G1663" s="27">
        <v>3</v>
      </c>
      <c r="H1663" s="27">
        <v>10</v>
      </c>
      <c r="I1663" s="33">
        <v>0.1</v>
      </c>
    </row>
    <row r="1664" spans="1:9" x14ac:dyDescent="0.75">
      <c r="A1664">
        <v>3202</v>
      </c>
      <c r="B1664">
        <v>1.5748089999999999</v>
      </c>
      <c r="C1664">
        <v>270603001</v>
      </c>
      <c r="D1664" t="s">
        <v>27937</v>
      </c>
      <c r="E1664" s="20" t="s">
        <v>27938</v>
      </c>
      <c r="F1664" s="26" t="s">
        <v>47</v>
      </c>
      <c r="G1664" s="27">
        <v>3</v>
      </c>
      <c r="H1664" s="27">
        <v>10</v>
      </c>
      <c r="I1664" s="33">
        <v>0.1</v>
      </c>
    </row>
    <row r="1665" spans="1:9" x14ac:dyDescent="0.75">
      <c r="A1665">
        <v>2067</v>
      </c>
      <c r="B1665">
        <v>1.7967679999999999</v>
      </c>
      <c r="C1665">
        <v>270352001</v>
      </c>
      <c r="D1665" t="s">
        <v>23059</v>
      </c>
      <c r="E1665" s="20" t="s">
        <v>23060</v>
      </c>
      <c r="F1665" s="26" t="s">
        <v>47</v>
      </c>
      <c r="G1665" s="27">
        <v>3</v>
      </c>
      <c r="H1665" s="27">
        <v>10</v>
      </c>
      <c r="I1665" s="33">
        <v>0.1</v>
      </c>
    </row>
    <row r="1666" spans="1:9" x14ac:dyDescent="0.75">
      <c r="A1666">
        <v>3222</v>
      </c>
      <c r="B1666">
        <v>3.3184719999999999</v>
      </c>
      <c r="C1666">
        <v>270622001</v>
      </c>
      <c r="D1666" t="s">
        <v>15796</v>
      </c>
      <c r="E1666" s="19" t="s">
        <v>15797</v>
      </c>
      <c r="F1666" s="26" t="s">
        <v>47</v>
      </c>
      <c r="G1666" s="27">
        <v>3</v>
      </c>
      <c r="H1666" s="27">
        <v>9</v>
      </c>
      <c r="I1666" s="38">
        <v>0.2</v>
      </c>
    </row>
    <row r="1667" spans="1:9" x14ac:dyDescent="0.75">
      <c r="A1667">
        <v>3236</v>
      </c>
      <c r="B1667">
        <v>5.1174910000000002</v>
      </c>
      <c r="C1667">
        <v>270636001</v>
      </c>
      <c r="D1667" t="s">
        <v>22532</v>
      </c>
      <c r="E1667" s="20" t="s">
        <v>22533</v>
      </c>
      <c r="F1667" s="26" t="s">
        <v>47</v>
      </c>
      <c r="G1667" s="27">
        <v>3</v>
      </c>
      <c r="H1667" s="27">
        <v>10</v>
      </c>
      <c r="I1667" s="33">
        <v>0.1</v>
      </c>
    </row>
    <row r="1668" spans="1:9" x14ac:dyDescent="0.75">
      <c r="A1668">
        <v>682</v>
      </c>
      <c r="B1668">
        <v>2.3791220000000002</v>
      </c>
      <c r="C1668">
        <v>270165001</v>
      </c>
      <c r="D1668" t="s">
        <v>29295</v>
      </c>
      <c r="E1668" s="20" t="s">
        <v>29296</v>
      </c>
      <c r="F1668" s="26" t="s">
        <v>47</v>
      </c>
      <c r="G1668" s="27">
        <v>3</v>
      </c>
      <c r="H1668" s="27">
        <v>10</v>
      </c>
      <c r="I1668" s="33">
        <v>0.1</v>
      </c>
    </row>
    <row r="1669" spans="1:9" x14ac:dyDescent="0.75">
      <c r="A1669">
        <v>683</v>
      </c>
      <c r="B1669">
        <v>4.1745270000000003</v>
      </c>
      <c r="C1669">
        <v>270165002</v>
      </c>
      <c r="D1669" t="s">
        <v>15506</v>
      </c>
      <c r="E1669" s="19" t="s">
        <v>15507</v>
      </c>
      <c r="F1669" s="26" t="s">
        <v>47</v>
      </c>
      <c r="G1669" s="27">
        <v>3</v>
      </c>
      <c r="H1669" s="27">
        <v>9</v>
      </c>
      <c r="I1669" s="38">
        <v>0.2</v>
      </c>
    </row>
    <row r="1670" spans="1:9" x14ac:dyDescent="0.75">
      <c r="A1670">
        <v>2736</v>
      </c>
      <c r="B1670">
        <v>4.9794140000000002</v>
      </c>
      <c r="C1670">
        <v>270082001</v>
      </c>
      <c r="D1670" t="s">
        <v>24373</v>
      </c>
      <c r="E1670" s="20" t="s">
        <v>24374</v>
      </c>
      <c r="F1670" s="26" t="s">
        <v>47</v>
      </c>
      <c r="G1670" s="27">
        <v>3</v>
      </c>
      <c r="H1670" s="27">
        <v>10</v>
      </c>
      <c r="I1670" s="33">
        <v>0.1</v>
      </c>
    </row>
    <row r="1671" spans="1:9" x14ac:dyDescent="0.75">
      <c r="A1671">
        <v>2862</v>
      </c>
      <c r="B1671">
        <v>0.81184199999999995</v>
      </c>
      <c r="C1671">
        <v>270214003</v>
      </c>
      <c r="D1671" t="s">
        <v>34152</v>
      </c>
      <c r="E1671" s="20" t="s">
        <v>34153</v>
      </c>
      <c r="F1671" s="26" t="s">
        <v>47</v>
      </c>
      <c r="G1671" s="27">
        <v>3</v>
      </c>
      <c r="H1671" s="27">
        <v>10</v>
      </c>
      <c r="I1671" s="33">
        <v>0.1</v>
      </c>
    </row>
    <row r="1672" spans="1:9" x14ac:dyDescent="0.75">
      <c r="A1672">
        <v>2856</v>
      </c>
      <c r="B1672">
        <v>1.707927</v>
      </c>
      <c r="C1672">
        <v>270210001</v>
      </c>
      <c r="D1672" t="s">
        <v>17300</v>
      </c>
      <c r="E1672" s="19" t="s">
        <v>17301</v>
      </c>
      <c r="F1672" s="26" t="s">
        <v>47</v>
      </c>
      <c r="G1672" s="27">
        <v>3</v>
      </c>
      <c r="H1672" s="27">
        <v>9</v>
      </c>
      <c r="I1672" s="38">
        <v>0.2</v>
      </c>
    </row>
    <row r="1673" spans="1:9" x14ac:dyDescent="0.75">
      <c r="A1673">
        <v>2983</v>
      </c>
      <c r="B1673">
        <v>1.379823</v>
      </c>
      <c r="C1673">
        <v>270347001</v>
      </c>
      <c r="D1673" t="s">
        <v>29883</v>
      </c>
      <c r="E1673" s="20" t="s">
        <v>29884</v>
      </c>
      <c r="F1673" s="26" t="s">
        <v>47</v>
      </c>
      <c r="G1673" s="27">
        <v>3</v>
      </c>
      <c r="H1673" s="27">
        <v>10</v>
      </c>
      <c r="I1673" s="33">
        <v>0.1</v>
      </c>
    </row>
    <row r="1674" spans="1:9" x14ac:dyDescent="0.75">
      <c r="A1674">
        <v>3201</v>
      </c>
      <c r="B1674">
        <v>0.89937599999999995</v>
      </c>
      <c r="C1674">
        <v>270602001</v>
      </c>
      <c r="D1674" t="s">
        <v>33640</v>
      </c>
      <c r="E1674" s="20" t="s">
        <v>33641</v>
      </c>
      <c r="F1674" s="26" t="s">
        <v>47</v>
      </c>
      <c r="G1674" s="27">
        <v>3</v>
      </c>
      <c r="H1674" s="27">
        <v>10</v>
      </c>
      <c r="I1674" s="33">
        <v>0.1</v>
      </c>
    </row>
    <row r="1675" spans="1:9" x14ac:dyDescent="0.75">
      <c r="A1675">
        <v>3012</v>
      </c>
      <c r="B1675">
        <v>5.406352</v>
      </c>
      <c r="C1675">
        <v>270390001</v>
      </c>
      <c r="D1675" t="s">
        <v>28207</v>
      </c>
      <c r="E1675" s="20" t="s">
        <v>20920</v>
      </c>
      <c r="F1675" s="26" t="s">
        <v>47</v>
      </c>
      <c r="G1675" s="27">
        <v>3</v>
      </c>
      <c r="H1675" s="27">
        <v>10</v>
      </c>
      <c r="I1675" s="33">
        <v>0.1</v>
      </c>
    </row>
    <row r="1676" spans="1:9" x14ac:dyDescent="0.75">
      <c r="A1676">
        <v>2709</v>
      </c>
      <c r="B1676">
        <v>0.79490099999999997</v>
      </c>
      <c r="C1676">
        <v>270057001</v>
      </c>
      <c r="D1676" t="s">
        <v>25105</v>
      </c>
      <c r="E1676" s="20" t="s">
        <v>25106</v>
      </c>
      <c r="F1676" s="26" t="s">
        <v>47</v>
      </c>
      <c r="G1676" s="27">
        <v>3</v>
      </c>
      <c r="H1676" s="27">
        <v>10</v>
      </c>
      <c r="I1676" s="33">
        <v>0.1</v>
      </c>
    </row>
    <row r="1677" spans="1:9" x14ac:dyDescent="0.75">
      <c r="A1677">
        <v>2993</v>
      </c>
      <c r="B1677">
        <v>1.3339019999999999</v>
      </c>
      <c r="C1677">
        <v>270371001</v>
      </c>
      <c r="D1677" t="s">
        <v>22996</v>
      </c>
      <c r="E1677" s="20" t="s">
        <v>22997</v>
      </c>
      <c r="F1677" s="26" t="s">
        <v>47</v>
      </c>
      <c r="G1677" s="27">
        <v>3</v>
      </c>
      <c r="H1677" s="27">
        <v>10</v>
      </c>
      <c r="I1677" s="33">
        <v>0.1</v>
      </c>
    </row>
    <row r="1678" spans="1:9" x14ac:dyDescent="0.75">
      <c r="A1678">
        <v>2870</v>
      </c>
      <c r="B1678">
        <v>1.084551</v>
      </c>
      <c r="C1678">
        <v>270221001</v>
      </c>
      <c r="D1678" t="s">
        <v>23932</v>
      </c>
      <c r="E1678" s="20" t="s">
        <v>23933</v>
      </c>
      <c r="F1678" s="26" t="s">
        <v>47</v>
      </c>
      <c r="G1678" s="27">
        <v>3</v>
      </c>
      <c r="H1678" s="27">
        <v>10</v>
      </c>
      <c r="I1678" s="33">
        <v>0.1</v>
      </c>
    </row>
    <row r="1679" spans="1:9" x14ac:dyDescent="0.75">
      <c r="A1679">
        <v>3197</v>
      </c>
      <c r="B1679">
        <v>0.99760300000000002</v>
      </c>
      <c r="C1679">
        <v>270598001</v>
      </c>
      <c r="D1679" t="s">
        <v>25231</v>
      </c>
      <c r="E1679" s="20" t="s">
        <v>25232</v>
      </c>
      <c r="F1679" s="26" t="s">
        <v>47</v>
      </c>
      <c r="G1679" s="27">
        <v>3</v>
      </c>
      <c r="H1679" s="27">
        <v>10</v>
      </c>
      <c r="I1679" s="33">
        <v>0.1</v>
      </c>
    </row>
    <row r="1680" spans="1:9" x14ac:dyDescent="0.75">
      <c r="A1680">
        <v>2741</v>
      </c>
      <c r="B1680">
        <v>0.69584299999999999</v>
      </c>
      <c r="C1680">
        <v>270087001</v>
      </c>
      <c r="D1680" t="s">
        <v>39076</v>
      </c>
      <c r="E1680" s="20" t="s">
        <v>39077</v>
      </c>
      <c r="F1680" s="26" t="s">
        <v>47</v>
      </c>
      <c r="G1680" s="27">
        <v>3</v>
      </c>
      <c r="H1680" s="27">
        <v>10</v>
      </c>
      <c r="I1680" s="33">
        <v>0.1</v>
      </c>
    </row>
    <row r="1681" spans="1:9" x14ac:dyDescent="0.75">
      <c r="A1681">
        <v>2800</v>
      </c>
      <c r="B1681">
        <v>3.4727619999999999</v>
      </c>
      <c r="C1681">
        <v>270143001</v>
      </c>
      <c r="D1681" t="s">
        <v>31308</v>
      </c>
      <c r="E1681" s="20" t="s">
        <v>31309</v>
      </c>
      <c r="F1681" s="26" t="s">
        <v>47</v>
      </c>
      <c r="G1681" s="27">
        <v>3</v>
      </c>
      <c r="H1681" s="27">
        <v>10</v>
      </c>
      <c r="I1681" s="33">
        <v>0.1</v>
      </c>
    </row>
    <row r="1682" spans="1:9" x14ac:dyDescent="0.75">
      <c r="A1682">
        <v>2871</v>
      </c>
      <c r="B1682">
        <v>2.0774300000000001</v>
      </c>
      <c r="C1682">
        <v>270222001</v>
      </c>
      <c r="D1682" t="s">
        <v>28250</v>
      </c>
      <c r="E1682" s="20" t="s">
        <v>28251</v>
      </c>
      <c r="F1682" s="26" t="s">
        <v>47</v>
      </c>
      <c r="G1682" s="27">
        <v>3</v>
      </c>
      <c r="H1682" s="27">
        <v>10</v>
      </c>
      <c r="I1682" s="33">
        <v>0.1</v>
      </c>
    </row>
    <row r="1683" spans="1:9" x14ac:dyDescent="0.75">
      <c r="A1683">
        <v>2530</v>
      </c>
      <c r="B1683">
        <v>1.550162</v>
      </c>
      <c r="C1683">
        <v>270003001</v>
      </c>
      <c r="D1683" t="s">
        <v>23429</v>
      </c>
      <c r="E1683" s="20" t="s">
        <v>23430</v>
      </c>
      <c r="F1683" s="26" t="s">
        <v>47</v>
      </c>
      <c r="G1683" s="27">
        <v>3</v>
      </c>
      <c r="H1683" s="27">
        <v>10</v>
      </c>
      <c r="I1683" s="33">
        <v>0.1</v>
      </c>
    </row>
    <row r="1684" spans="1:9" x14ac:dyDescent="0.75">
      <c r="A1684">
        <v>3194</v>
      </c>
      <c r="B1684">
        <v>1.490327</v>
      </c>
      <c r="C1684">
        <v>270595001</v>
      </c>
      <c r="D1684" t="s">
        <v>29391</v>
      </c>
      <c r="E1684" s="20" t="s">
        <v>29392</v>
      </c>
      <c r="F1684" s="26" t="s">
        <v>47</v>
      </c>
      <c r="G1684" s="27">
        <v>3</v>
      </c>
      <c r="H1684" s="27">
        <v>10</v>
      </c>
      <c r="I1684" s="33">
        <v>0.1</v>
      </c>
    </row>
    <row r="1685" spans="1:9" x14ac:dyDescent="0.75">
      <c r="A1685">
        <v>485</v>
      </c>
      <c r="B1685">
        <v>12.073942000000001</v>
      </c>
      <c r="C1685">
        <v>270518001</v>
      </c>
      <c r="D1685" t="s">
        <v>42118</v>
      </c>
      <c r="E1685" s="20" t="s">
        <v>42119</v>
      </c>
      <c r="F1685" s="26" t="s">
        <v>47</v>
      </c>
      <c r="G1685" s="27">
        <v>3</v>
      </c>
      <c r="H1685" s="27">
        <v>10</v>
      </c>
      <c r="I1685" s="33">
        <v>0.1</v>
      </c>
    </row>
    <row r="1686" spans="1:9" x14ac:dyDescent="0.75">
      <c r="A1686">
        <v>2761</v>
      </c>
      <c r="B1686">
        <v>1.197435</v>
      </c>
      <c r="C1686">
        <v>270107001</v>
      </c>
      <c r="D1686" t="s">
        <v>29095</v>
      </c>
      <c r="E1686" s="20" t="s">
        <v>29096</v>
      </c>
      <c r="F1686" s="26" t="s">
        <v>47</v>
      </c>
      <c r="G1686" s="27">
        <v>3</v>
      </c>
      <c r="H1686" s="27">
        <v>10</v>
      </c>
      <c r="I1686" s="33">
        <v>0.1</v>
      </c>
    </row>
    <row r="1687" spans="1:9" x14ac:dyDescent="0.75">
      <c r="A1687">
        <v>2931</v>
      </c>
      <c r="B1687">
        <v>1.4688479999999999</v>
      </c>
      <c r="C1687">
        <v>270279001</v>
      </c>
      <c r="D1687" t="s">
        <v>25498</v>
      </c>
      <c r="E1687" s="20" t="s">
        <v>25499</v>
      </c>
      <c r="F1687" s="26" t="s">
        <v>47</v>
      </c>
      <c r="G1687" s="27">
        <v>3</v>
      </c>
      <c r="H1687" s="27">
        <v>10</v>
      </c>
      <c r="I1687" s="33">
        <v>0.1</v>
      </c>
    </row>
    <row r="1688" spans="1:9" x14ac:dyDescent="0.75">
      <c r="A1688">
        <v>2525</v>
      </c>
      <c r="B1688">
        <v>0.27715299999999998</v>
      </c>
      <c r="C1688">
        <v>270001001</v>
      </c>
      <c r="D1688" t="s">
        <v>37950</v>
      </c>
      <c r="E1688" s="20" t="s">
        <v>35245</v>
      </c>
      <c r="F1688" s="26" t="s">
        <v>47</v>
      </c>
      <c r="G1688" s="27">
        <v>3</v>
      </c>
      <c r="H1688" s="27">
        <v>10</v>
      </c>
      <c r="I1688" s="33">
        <v>0.1</v>
      </c>
    </row>
    <row r="1689" spans="1:9" x14ac:dyDescent="0.75">
      <c r="A1689">
        <v>2743</v>
      </c>
      <c r="B1689">
        <v>1.1954320000000001</v>
      </c>
      <c r="C1689">
        <v>270089001</v>
      </c>
      <c r="D1689" t="s">
        <v>23655</v>
      </c>
      <c r="E1689" s="20" t="s">
        <v>23656</v>
      </c>
      <c r="F1689" s="26" t="s">
        <v>47</v>
      </c>
      <c r="G1689" s="27">
        <v>3</v>
      </c>
      <c r="H1689" s="27">
        <v>10</v>
      </c>
      <c r="I1689" s="33">
        <v>0.1</v>
      </c>
    </row>
    <row r="1690" spans="1:9" x14ac:dyDescent="0.75">
      <c r="A1690">
        <v>3158</v>
      </c>
      <c r="B1690">
        <v>3.748259</v>
      </c>
      <c r="C1690">
        <v>270559001</v>
      </c>
      <c r="D1690" t="s">
        <v>28286</v>
      </c>
      <c r="E1690" s="20" t="s">
        <v>28287</v>
      </c>
      <c r="F1690" s="26" t="s">
        <v>47</v>
      </c>
      <c r="G1690" s="27">
        <v>3</v>
      </c>
      <c r="H1690" s="27">
        <v>10</v>
      </c>
      <c r="I1690" s="33">
        <v>0.1</v>
      </c>
    </row>
    <row r="1691" spans="1:9" x14ac:dyDescent="0.75">
      <c r="A1691">
        <v>2794</v>
      </c>
      <c r="B1691">
        <v>1.9084639999999999</v>
      </c>
      <c r="C1691">
        <v>270137001</v>
      </c>
      <c r="D1691" t="s">
        <v>25072</v>
      </c>
      <c r="E1691" s="20" t="s">
        <v>25073</v>
      </c>
      <c r="F1691" s="26" t="s">
        <v>47</v>
      </c>
      <c r="G1691" s="27">
        <v>3</v>
      </c>
      <c r="H1691" s="27">
        <v>10</v>
      </c>
      <c r="I1691" s="33">
        <v>0.1</v>
      </c>
    </row>
    <row r="1692" spans="1:9" x14ac:dyDescent="0.75">
      <c r="A1692">
        <v>2214</v>
      </c>
      <c r="B1692">
        <v>7.3498549999999998</v>
      </c>
      <c r="C1692">
        <v>270325001</v>
      </c>
      <c r="D1692" t="s">
        <v>14047</v>
      </c>
      <c r="E1692" s="19" t="s">
        <v>14048</v>
      </c>
      <c r="F1692" s="26" t="s">
        <v>47</v>
      </c>
      <c r="G1692" s="27">
        <v>3</v>
      </c>
      <c r="H1692" s="27">
        <v>9</v>
      </c>
      <c r="I1692" s="38">
        <v>0.2</v>
      </c>
    </row>
    <row r="1693" spans="1:9" x14ac:dyDescent="0.75">
      <c r="A1693">
        <v>2526</v>
      </c>
      <c r="B1693">
        <v>5.7153080000000003</v>
      </c>
      <c r="C1693">
        <v>270002001</v>
      </c>
      <c r="D1693" t="s">
        <v>40285</v>
      </c>
      <c r="E1693" s="20" t="s">
        <v>40286</v>
      </c>
      <c r="F1693" s="26" t="s">
        <v>47</v>
      </c>
      <c r="G1693" s="27">
        <v>3</v>
      </c>
      <c r="H1693" s="27">
        <v>10</v>
      </c>
      <c r="I1693" s="33">
        <v>0.1</v>
      </c>
    </row>
    <row r="1694" spans="1:9" x14ac:dyDescent="0.75">
      <c r="A1694">
        <v>3035</v>
      </c>
      <c r="B1694">
        <v>1.045147</v>
      </c>
      <c r="C1694">
        <v>270413001</v>
      </c>
      <c r="D1694" t="s">
        <v>30868</v>
      </c>
      <c r="E1694" s="20" t="s">
        <v>30869</v>
      </c>
      <c r="F1694" s="26" t="s">
        <v>47</v>
      </c>
      <c r="G1694" s="27">
        <v>3</v>
      </c>
      <c r="H1694" s="27">
        <v>10</v>
      </c>
      <c r="I1694" s="33">
        <v>0.1</v>
      </c>
    </row>
    <row r="1695" spans="1:9" x14ac:dyDescent="0.75">
      <c r="A1695">
        <v>707</v>
      </c>
      <c r="B1695">
        <v>1.515973</v>
      </c>
      <c r="C1695">
        <v>270533001</v>
      </c>
      <c r="D1695" t="s">
        <v>20226</v>
      </c>
      <c r="E1695" s="19" t="s">
        <v>20227</v>
      </c>
      <c r="F1695" s="26" t="s">
        <v>47</v>
      </c>
      <c r="G1695" s="27">
        <v>3</v>
      </c>
      <c r="H1695" s="27">
        <v>9</v>
      </c>
      <c r="I1695" s="38">
        <v>0.2</v>
      </c>
    </row>
    <row r="1696" spans="1:9" x14ac:dyDescent="0.75">
      <c r="A1696">
        <v>3072</v>
      </c>
      <c r="B1696">
        <v>1.127562</v>
      </c>
      <c r="C1696">
        <v>270447001</v>
      </c>
      <c r="D1696" t="s">
        <v>21283</v>
      </c>
      <c r="E1696" s="19" t="s">
        <v>21284</v>
      </c>
      <c r="F1696" s="26" t="s">
        <v>47</v>
      </c>
      <c r="G1696" s="27">
        <v>3</v>
      </c>
      <c r="H1696" s="27">
        <v>9</v>
      </c>
      <c r="I1696" s="38">
        <v>0.2</v>
      </c>
    </row>
    <row r="1697" spans="1:9" x14ac:dyDescent="0.75">
      <c r="A1697">
        <v>3054</v>
      </c>
      <c r="B1697">
        <v>1.8674930000000001</v>
      </c>
      <c r="C1697">
        <v>270429001</v>
      </c>
      <c r="D1697" t="s">
        <v>18160</v>
      </c>
      <c r="E1697" s="19" t="s">
        <v>18161</v>
      </c>
      <c r="F1697" s="26" t="s">
        <v>47</v>
      </c>
      <c r="G1697" s="27">
        <v>3</v>
      </c>
      <c r="H1697" s="27">
        <v>9</v>
      </c>
      <c r="I1697" s="38">
        <v>0.2</v>
      </c>
    </row>
    <row r="1698" spans="1:9" x14ac:dyDescent="0.75">
      <c r="A1698">
        <v>2850</v>
      </c>
      <c r="B1698">
        <v>4.110042</v>
      </c>
      <c r="C1698">
        <v>270205001</v>
      </c>
      <c r="D1698" t="s">
        <v>35725</v>
      </c>
      <c r="E1698" s="20" t="s">
        <v>35726</v>
      </c>
      <c r="F1698" s="26" t="s">
        <v>47</v>
      </c>
      <c r="G1698" s="27">
        <v>3</v>
      </c>
      <c r="H1698" s="27">
        <v>10</v>
      </c>
      <c r="I1698" s="33">
        <v>0.1</v>
      </c>
    </row>
    <row r="1699" spans="1:9" x14ac:dyDescent="0.75">
      <c r="A1699">
        <v>2545</v>
      </c>
      <c r="B1699">
        <v>0.94841600000000004</v>
      </c>
      <c r="C1699">
        <v>270018001</v>
      </c>
      <c r="D1699" t="s">
        <v>31720</v>
      </c>
      <c r="E1699" s="20" t="s">
        <v>31721</v>
      </c>
      <c r="F1699" s="26" t="s">
        <v>47</v>
      </c>
      <c r="G1699" s="27">
        <v>3</v>
      </c>
      <c r="H1699" s="27">
        <v>10</v>
      </c>
      <c r="I1699" s="33">
        <v>0.1</v>
      </c>
    </row>
    <row r="1700" spans="1:9" x14ac:dyDescent="0.75">
      <c r="A1700">
        <v>3198</v>
      </c>
      <c r="B1700">
        <v>1.3982289999999999</v>
      </c>
      <c r="C1700">
        <v>270599001</v>
      </c>
      <c r="D1700" t="s">
        <v>19627</v>
      </c>
      <c r="E1700" s="19" t="s">
        <v>19628</v>
      </c>
      <c r="F1700" s="26" t="s">
        <v>47</v>
      </c>
      <c r="G1700" s="27">
        <v>3</v>
      </c>
      <c r="H1700" s="27">
        <v>9</v>
      </c>
      <c r="I1700" s="38">
        <v>0.2</v>
      </c>
    </row>
    <row r="1701" spans="1:9" x14ac:dyDescent="0.75">
      <c r="A1701">
        <v>2774</v>
      </c>
      <c r="B1701">
        <v>2.0166550000000001</v>
      </c>
      <c r="C1701">
        <v>270120001</v>
      </c>
      <c r="D1701" t="s">
        <v>21623</v>
      </c>
      <c r="E1701" s="19" t="s">
        <v>21624</v>
      </c>
      <c r="F1701" s="26" t="s">
        <v>47</v>
      </c>
      <c r="G1701" s="27">
        <v>3</v>
      </c>
      <c r="H1701" s="27">
        <v>9</v>
      </c>
      <c r="I1701" s="38">
        <v>0.2</v>
      </c>
    </row>
    <row r="1702" spans="1:9" x14ac:dyDescent="0.75">
      <c r="A1702">
        <v>2828</v>
      </c>
      <c r="B1702">
        <v>1.846821</v>
      </c>
      <c r="C1702">
        <v>270183001</v>
      </c>
      <c r="D1702" t="s">
        <v>24445</v>
      </c>
      <c r="E1702" s="20" t="s">
        <v>24446</v>
      </c>
      <c r="F1702" s="26" t="s">
        <v>47</v>
      </c>
      <c r="G1702" s="27">
        <v>3</v>
      </c>
      <c r="H1702" s="27">
        <v>10</v>
      </c>
      <c r="I1702" s="33">
        <v>0.1</v>
      </c>
    </row>
    <row r="1703" spans="1:9" x14ac:dyDescent="0.75">
      <c r="A1703">
        <v>3161</v>
      </c>
      <c r="B1703">
        <v>1.6791339999999999</v>
      </c>
      <c r="C1703">
        <v>270562001</v>
      </c>
      <c r="D1703" t="s">
        <v>32379</v>
      </c>
      <c r="E1703" s="20" t="s">
        <v>32380</v>
      </c>
      <c r="F1703" s="26" t="s">
        <v>47</v>
      </c>
      <c r="G1703" s="27">
        <v>3</v>
      </c>
      <c r="H1703" s="27">
        <v>10</v>
      </c>
      <c r="I1703" s="33">
        <v>0.1</v>
      </c>
    </row>
    <row r="1704" spans="1:9" x14ac:dyDescent="0.75">
      <c r="A1704">
        <v>2891</v>
      </c>
      <c r="B1704">
        <v>3.8639380000000001</v>
      </c>
      <c r="C1704">
        <v>270240001</v>
      </c>
      <c r="D1704" t="s">
        <v>31902</v>
      </c>
      <c r="E1704" s="20" t="s">
        <v>31903</v>
      </c>
      <c r="F1704" s="26" t="s">
        <v>47</v>
      </c>
      <c r="G1704" s="27">
        <v>3</v>
      </c>
      <c r="H1704" s="27">
        <v>10</v>
      </c>
      <c r="I1704" s="33">
        <v>0.1</v>
      </c>
    </row>
    <row r="1705" spans="1:9" x14ac:dyDescent="0.75">
      <c r="A1705">
        <v>3178</v>
      </c>
      <c r="B1705">
        <v>1.347105</v>
      </c>
      <c r="C1705">
        <v>270579001</v>
      </c>
      <c r="D1705" t="s">
        <v>22543</v>
      </c>
      <c r="E1705" s="20" t="s">
        <v>22544</v>
      </c>
      <c r="F1705" s="26" t="s">
        <v>47</v>
      </c>
      <c r="G1705" s="27">
        <v>3</v>
      </c>
      <c r="H1705" s="27">
        <v>10</v>
      </c>
      <c r="I1705" s="33">
        <v>0.1</v>
      </c>
    </row>
    <row r="1706" spans="1:9" x14ac:dyDescent="0.75">
      <c r="A1706">
        <v>3019</v>
      </c>
      <c r="B1706">
        <v>2.2016429999999998</v>
      </c>
      <c r="C1706">
        <v>270397001</v>
      </c>
      <c r="D1706" t="s">
        <v>13974</v>
      </c>
      <c r="E1706" s="19" t="s">
        <v>13975</v>
      </c>
      <c r="F1706" s="26" t="s">
        <v>47</v>
      </c>
      <c r="G1706" s="27">
        <v>3</v>
      </c>
      <c r="H1706" s="27">
        <v>9</v>
      </c>
      <c r="I1706" s="38">
        <v>0.2</v>
      </c>
    </row>
    <row r="1707" spans="1:9" x14ac:dyDescent="0.75">
      <c r="A1707">
        <v>2693</v>
      </c>
      <c r="B1707">
        <v>0.65825</v>
      </c>
      <c r="C1707">
        <v>270045001</v>
      </c>
      <c r="D1707" t="s">
        <v>23106</v>
      </c>
      <c r="E1707" s="20" t="s">
        <v>23107</v>
      </c>
      <c r="F1707" s="26" t="s">
        <v>47</v>
      </c>
      <c r="G1707" s="27">
        <v>3</v>
      </c>
      <c r="H1707" s="27">
        <v>10</v>
      </c>
      <c r="I1707" s="33">
        <v>0.1</v>
      </c>
    </row>
    <row r="1708" spans="1:9" x14ac:dyDescent="0.75">
      <c r="A1708">
        <v>2673</v>
      </c>
      <c r="B1708">
        <v>1.141327</v>
      </c>
      <c r="C1708">
        <v>270026001</v>
      </c>
      <c r="D1708" t="s">
        <v>27651</v>
      </c>
      <c r="E1708" s="20" t="s">
        <v>27652</v>
      </c>
      <c r="F1708" s="26" t="s">
        <v>47</v>
      </c>
      <c r="G1708" s="27">
        <v>3</v>
      </c>
      <c r="H1708" s="27">
        <v>10</v>
      </c>
      <c r="I1708" s="33">
        <v>0.1</v>
      </c>
    </row>
    <row r="1709" spans="1:9" x14ac:dyDescent="0.75">
      <c r="A1709">
        <v>3132</v>
      </c>
      <c r="B1709">
        <v>0.86170199999999997</v>
      </c>
      <c r="C1709">
        <v>270504001</v>
      </c>
      <c r="D1709" t="s">
        <v>25471</v>
      </c>
      <c r="E1709" s="20" t="s">
        <v>25472</v>
      </c>
      <c r="F1709" s="26" t="s">
        <v>47</v>
      </c>
      <c r="G1709" s="27">
        <v>3</v>
      </c>
      <c r="H1709" s="27">
        <v>10</v>
      </c>
      <c r="I1709" s="33">
        <v>0.1</v>
      </c>
    </row>
    <row r="1710" spans="1:9" x14ac:dyDescent="0.75">
      <c r="A1710">
        <v>3043</v>
      </c>
      <c r="B1710">
        <v>1.048352</v>
      </c>
      <c r="C1710">
        <v>270421001</v>
      </c>
      <c r="D1710" t="s">
        <v>20257</v>
      </c>
      <c r="E1710" s="19" t="s">
        <v>20258</v>
      </c>
      <c r="F1710" s="26" t="s">
        <v>47</v>
      </c>
      <c r="G1710" s="27">
        <v>3</v>
      </c>
      <c r="H1710" s="27">
        <v>9</v>
      </c>
      <c r="I1710" s="38">
        <v>0.2</v>
      </c>
    </row>
    <row r="1711" spans="1:9" x14ac:dyDescent="0.75">
      <c r="A1711">
        <v>2876</v>
      </c>
      <c r="B1711">
        <v>1.231277</v>
      </c>
      <c r="C1711">
        <v>270225001</v>
      </c>
      <c r="D1711" t="s">
        <v>30812</v>
      </c>
      <c r="E1711" s="20" t="s">
        <v>30813</v>
      </c>
      <c r="F1711" s="26" t="s">
        <v>47</v>
      </c>
      <c r="G1711" s="27">
        <v>3</v>
      </c>
      <c r="H1711" s="27">
        <v>10</v>
      </c>
      <c r="I1711" s="33">
        <v>0.1</v>
      </c>
    </row>
    <row r="1712" spans="1:9" x14ac:dyDescent="0.75">
      <c r="A1712">
        <v>2714</v>
      </c>
      <c r="B1712">
        <v>1.155934</v>
      </c>
      <c r="C1712">
        <v>270062001</v>
      </c>
      <c r="D1712" t="s">
        <v>31377</v>
      </c>
      <c r="E1712" s="20" t="s">
        <v>31378</v>
      </c>
      <c r="F1712" s="26" t="s">
        <v>47</v>
      </c>
      <c r="G1712" s="27">
        <v>3</v>
      </c>
      <c r="H1712" s="27">
        <v>10</v>
      </c>
      <c r="I1712" s="33">
        <v>0.1</v>
      </c>
    </row>
    <row r="1713" spans="1:9" x14ac:dyDescent="0.75">
      <c r="A1713">
        <v>2922</v>
      </c>
      <c r="B1713">
        <v>3.7059790000000001</v>
      </c>
      <c r="C1713">
        <v>270270001</v>
      </c>
      <c r="D1713" t="s">
        <v>16812</v>
      </c>
      <c r="E1713" s="19" t="s">
        <v>16813</v>
      </c>
      <c r="F1713" s="26" t="s">
        <v>47</v>
      </c>
      <c r="G1713" s="27">
        <v>3</v>
      </c>
      <c r="H1713" s="27">
        <v>9</v>
      </c>
      <c r="I1713" s="38">
        <v>0.2</v>
      </c>
    </row>
    <row r="1714" spans="1:9" x14ac:dyDescent="0.75">
      <c r="A1714">
        <v>3093</v>
      </c>
      <c r="B1714">
        <v>2.2431179999999999</v>
      </c>
      <c r="C1714">
        <v>270466001</v>
      </c>
      <c r="D1714" t="s">
        <v>29453</v>
      </c>
      <c r="E1714" s="20" t="s">
        <v>29454</v>
      </c>
      <c r="F1714" s="26" t="s">
        <v>47</v>
      </c>
      <c r="G1714" s="27">
        <v>3</v>
      </c>
      <c r="H1714" s="27">
        <v>10</v>
      </c>
      <c r="I1714" s="33">
        <v>0.1</v>
      </c>
    </row>
    <row r="1715" spans="1:9" x14ac:dyDescent="0.75">
      <c r="A1715">
        <v>2751</v>
      </c>
      <c r="B1715">
        <v>0.81415000000000004</v>
      </c>
      <c r="C1715">
        <v>270097001</v>
      </c>
      <c r="D1715" t="s">
        <v>30681</v>
      </c>
      <c r="E1715" s="20" t="s">
        <v>30682</v>
      </c>
      <c r="F1715" s="26" t="s">
        <v>47</v>
      </c>
      <c r="G1715" s="27">
        <v>3</v>
      </c>
      <c r="H1715" s="27">
        <v>10</v>
      </c>
      <c r="I1715" s="33">
        <v>0.1</v>
      </c>
    </row>
    <row r="1716" spans="1:9" x14ac:dyDescent="0.75">
      <c r="A1716">
        <v>2919</v>
      </c>
      <c r="B1716">
        <v>2.873602</v>
      </c>
      <c r="C1716">
        <v>270267001</v>
      </c>
      <c r="D1716" t="s">
        <v>20243</v>
      </c>
      <c r="E1716" s="19" t="s">
        <v>20244</v>
      </c>
      <c r="F1716" s="26" t="s">
        <v>47</v>
      </c>
      <c r="G1716" s="27">
        <v>3</v>
      </c>
      <c r="H1716" s="27">
        <v>9</v>
      </c>
      <c r="I1716" s="38">
        <v>0.2</v>
      </c>
    </row>
    <row r="1717" spans="1:9" x14ac:dyDescent="0.75">
      <c r="A1717">
        <v>2930</v>
      </c>
      <c r="B1717">
        <v>3.7358850000000001</v>
      </c>
      <c r="C1717">
        <v>270278001</v>
      </c>
      <c r="D1717" t="s">
        <v>26860</v>
      </c>
      <c r="E1717" s="20" t="s">
        <v>26861</v>
      </c>
      <c r="F1717" s="26" t="s">
        <v>47</v>
      </c>
      <c r="G1717" s="27">
        <v>3</v>
      </c>
      <c r="H1717" s="27">
        <v>10</v>
      </c>
      <c r="I1717" s="33">
        <v>0.1</v>
      </c>
    </row>
    <row r="1718" spans="1:9" x14ac:dyDescent="0.75">
      <c r="A1718">
        <v>2970</v>
      </c>
      <c r="B1718">
        <v>4.696625</v>
      </c>
      <c r="C1718">
        <v>270316001</v>
      </c>
      <c r="D1718" t="s">
        <v>17716</v>
      </c>
      <c r="E1718" s="19" t="s">
        <v>17717</v>
      </c>
      <c r="F1718" s="26" t="s">
        <v>47</v>
      </c>
      <c r="G1718" s="27">
        <v>3</v>
      </c>
      <c r="H1718" s="27">
        <v>9</v>
      </c>
      <c r="I1718" s="38">
        <v>0.2</v>
      </c>
    </row>
    <row r="1719" spans="1:9" x14ac:dyDescent="0.75">
      <c r="A1719">
        <v>3118</v>
      </c>
      <c r="B1719">
        <v>2.2697219999999998</v>
      </c>
      <c r="C1719">
        <v>270490001</v>
      </c>
      <c r="D1719" t="s">
        <v>29325</v>
      </c>
      <c r="E1719" s="20" t="s">
        <v>21514</v>
      </c>
      <c r="F1719" s="26" t="s">
        <v>47</v>
      </c>
      <c r="G1719" s="27">
        <v>3</v>
      </c>
      <c r="H1719" s="27">
        <v>10</v>
      </c>
      <c r="I1719" s="33">
        <v>0.1</v>
      </c>
    </row>
    <row r="1720" spans="1:9" x14ac:dyDescent="0.75">
      <c r="A1720">
        <v>2076</v>
      </c>
      <c r="B1720">
        <v>2.8575599999999999</v>
      </c>
      <c r="C1720">
        <v>270358001</v>
      </c>
      <c r="D1720" t="s">
        <v>27336</v>
      </c>
      <c r="E1720" s="20" t="s">
        <v>27337</v>
      </c>
      <c r="F1720" s="26" t="s">
        <v>47</v>
      </c>
      <c r="G1720" s="27">
        <v>3</v>
      </c>
      <c r="H1720" s="27">
        <v>10</v>
      </c>
      <c r="I1720" s="33">
        <v>0.1</v>
      </c>
    </row>
    <row r="1721" spans="1:9" x14ac:dyDescent="0.75">
      <c r="A1721">
        <v>2720</v>
      </c>
      <c r="B1721">
        <v>1.478199</v>
      </c>
      <c r="C1721">
        <v>270066001</v>
      </c>
      <c r="D1721" t="s">
        <v>25783</v>
      </c>
      <c r="E1721" s="20" t="s">
        <v>25784</v>
      </c>
      <c r="F1721" s="26" t="s">
        <v>47</v>
      </c>
      <c r="G1721" s="27">
        <v>3</v>
      </c>
      <c r="H1721" s="27">
        <v>10</v>
      </c>
      <c r="I1721" s="33">
        <v>0.1</v>
      </c>
    </row>
    <row r="1722" spans="1:9" x14ac:dyDescent="0.75">
      <c r="A1722">
        <v>3151</v>
      </c>
      <c r="B1722">
        <v>0.57758799999999999</v>
      </c>
      <c r="C1722">
        <v>270552001</v>
      </c>
      <c r="D1722" t="s">
        <v>28808</v>
      </c>
      <c r="E1722" s="20" t="s">
        <v>28809</v>
      </c>
      <c r="F1722" s="26" t="s">
        <v>47</v>
      </c>
      <c r="G1722" s="27">
        <v>3</v>
      </c>
      <c r="H1722" s="27">
        <v>10</v>
      </c>
      <c r="I1722" s="33">
        <v>0.1</v>
      </c>
    </row>
    <row r="1723" spans="1:9" x14ac:dyDescent="0.75">
      <c r="A1723">
        <v>476</v>
      </c>
      <c r="B1723">
        <v>0.83170200000000005</v>
      </c>
      <c r="C1723">
        <v>270513001</v>
      </c>
      <c r="D1723" t="s">
        <v>20680</v>
      </c>
      <c r="E1723" s="19" t="s">
        <v>20681</v>
      </c>
      <c r="F1723" s="26" t="s">
        <v>47</v>
      </c>
      <c r="G1723" s="27">
        <v>3</v>
      </c>
      <c r="H1723" s="27">
        <v>9</v>
      </c>
      <c r="I1723" s="38">
        <v>0.2</v>
      </c>
    </row>
    <row r="1724" spans="1:9" x14ac:dyDescent="0.75">
      <c r="A1724">
        <v>3121</v>
      </c>
      <c r="B1724">
        <v>2.8976739999999999</v>
      </c>
      <c r="C1724">
        <v>270493001</v>
      </c>
      <c r="D1724" t="s">
        <v>29155</v>
      </c>
      <c r="E1724" s="20" t="s">
        <v>29156</v>
      </c>
      <c r="F1724" s="26" t="s">
        <v>47</v>
      </c>
      <c r="G1724" s="27">
        <v>3</v>
      </c>
      <c r="H1724" s="27">
        <v>10</v>
      </c>
      <c r="I1724" s="33">
        <v>0.1</v>
      </c>
    </row>
    <row r="1725" spans="1:9" x14ac:dyDescent="0.75">
      <c r="A1725">
        <v>3228</v>
      </c>
      <c r="B1725">
        <v>5.2492340000000004</v>
      </c>
      <c r="C1725">
        <v>270628001</v>
      </c>
      <c r="D1725" t="s">
        <v>25281</v>
      </c>
      <c r="E1725" s="20" t="s">
        <v>25282</v>
      </c>
      <c r="F1725" s="26" t="s">
        <v>47</v>
      </c>
      <c r="G1725" s="27">
        <v>3</v>
      </c>
      <c r="H1725" s="27">
        <v>10</v>
      </c>
      <c r="I1725" s="33">
        <v>0.1</v>
      </c>
    </row>
    <row r="1726" spans="1:9" x14ac:dyDescent="0.75">
      <c r="A1726">
        <v>2996</v>
      </c>
      <c r="B1726">
        <v>2.8153079999999999</v>
      </c>
      <c r="C1726">
        <v>270374001</v>
      </c>
      <c r="D1726" t="s">
        <v>26679</v>
      </c>
      <c r="E1726" s="20" t="s">
        <v>26680</v>
      </c>
      <c r="F1726" s="26" t="s">
        <v>47</v>
      </c>
      <c r="G1726" s="27">
        <v>3</v>
      </c>
      <c r="H1726" s="27">
        <v>10</v>
      </c>
      <c r="I1726" s="33">
        <v>0.1</v>
      </c>
    </row>
    <row r="1727" spans="1:9" x14ac:dyDescent="0.75">
      <c r="A1727">
        <v>2893</v>
      </c>
      <c r="B1727">
        <v>0.90680899999999998</v>
      </c>
      <c r="C1727">
        <v>270242001</v>
      </c>
      <c r="D1727" t="s">
        <v>26221</v>
      </c>
      <c r="E1727" s="20" t="s">
        <v>26222</v>
      </c>
      <c r="F1727" s="26" t="s">
        <v>47</v>
      </c>
      <c r="G1727" s="27">
        <v>3</v>
      </c>
      <c r="H1727" s="27">
        <v>10</v>
      </c>
      <c r="I1727" s="33">
        <v>0.1</v>
      </c>
    </row>
    <row r="1728" spans="1:9" x14ac:dyDescent="0.75">
      <c r="A1728">
        <v>3219</v>
      </c>
      <c r="B1728">
        <v>2.0828739999999999</v>
      </c>
      <c r="C1728">
        <v>270619001</v>
      </c>
      <c r="D1728" t="s">
        <v>16635</v>
      </c>
      <c r="E1728" s="19" t="s">
        <v>16636</v>
      </c>
      <c r="F1728" s="26" t="s">
        <v>47</v>
      </c>
      <c r="G1728" s="27">
        <v>3</v>
      </c>
      <c r="H1728" s="27">
        <v>9</v>
      </c>
      <c r="I1728" s="38">
        <v>0.2</v>
      </c>
    </row>
    <row r="1729" spans="1:9" x14ac:dyDescent="0.75">
      <c r="A1729">
        <v>3233</v>
      </c>
      <c r="B1729">
        <v>0.93065399999999998</v>
      </c>
      <c r="C1729">
        <v>270633001</v>
      </c>
      <c r="D1729" t="s">
        <v>31064</v>
      </c>
      <c r="E1729" s="20" t="s">
        <v>31065</v>
      </c>
      <c r="F1729" s="26" t="s">
        <v>47</v>
      </c>
      <c r="G1729" s="27">
        <v>3</v>
      </c>
      <c r="H1729" s="27">
        <v>10</v>
      </c>
      <c r="I1729" s="33">
        <v>0.1</v>
      </c>
    </row>
    <row r="1730" spans="1:9" x14ac:dyDescent="0.75">
      <c r="A1730">
        <v>2091</v>
      </c>
      <c r="B1730">
        <v>2.5752100000000002</v>
      </c>
      <c r="C1730">
        <v>270650001</v>
      </c>
      <c r="D1730" t="s">
        <v>22200</v>
      </c>
      <c r="E1730" s="20" t="s">
        <v>22201</v>
      </c>
      <c r="F1730" s="26" t="s">
        <v>47</v>
      </c>
      <c r="G1730" s="27">
        <v>3</v>
      </c>
      <c r="H1730" s="27">
        <v>10</v>
      </c>
      <c r="I1730" s="33">
        <v>0.1</v>
      </c>
    </row>
    <row r="1731" spans="1:9" x14ac:dyDescent="0.75">
      <c r="A1731">
        <v>3057</v>
      </c>
      <c r="B1731">
        <v>2.8126699999999998</v>
      </c>
      <c r="C1731">
        <v>270432001</v>
      </c>
      <c r="D1731" t="s">
        <v>25559</v>
      </c>
      <c r="E1731" s="20" t="s">
        <v>25560</v>
      </c>
      <c r="F1731" s="26" t="s">
        <v>47</v>
      </c>
      <c r="G1731" s="27">
        <v>3</v>
      </c>
      <c r="H1731" s="27">
        <v>10</v>
      </c>
      <c r="I1731" s="33">
        <v>0.1</v>
      </c>
    </row>
    <row r="1732" spans="1:9" x14ac:dyDescent="0.75">
      <c r="A1732">
        <v>2537</v>
      </c>
      <c r="B1732">
        <v>1.364031</v>
      </c>
      <c r="C1732">
        <v>270010001</v>
      </c>
      <c r="D1732" t="s">
        <v>34570</v>
      </c>
      <c r="E1732" s="20" t="s">
        <v>34571</v>
      </c>
      <c r="F1732" s="26" t="s">
        <v>47</v>
      </c>
      <c r="G1732" s="27">
        <v>3</v>
      </c>
      <c r="H1732" s="27">
        <v>10</v>
      </c>
      <c r="I1732" s="33">
        <v>0.1</v>
      </c>
    </row>
    <row r="1733" spans="1:9" x14ac:dyDescent="0.75">
      <c r="A1733">
        <v>2896</v>
      </c>
      <c r="B1733">
        <v>1.7195009999999999</v>
      </c>
      <c r="C1733">
        <v>270245001</v>
      </c>
      <c r="D1733" t="s">
        <v>23586</v>
      </c>
      <c r="E1733" s="20" t="s">
        <v>23587</v>
      </c>
      <c r="F1733" s="26" t="s">
        <v>47</v>
      </c>
      <c r="G1733" s="27">
        <v>3</v>
      </c>
      <c r="H1733" s="27">
        <v>10</v>
      </c>
      <c r="I1733" s="33">
        <v>0.1</v>
      </c>
    </row>
    <row r="1734" spans="1:9" x14ac:dyDescent="0.75">
      <c r="A1734">
        <v>2981</v>
      </c>
      <c r="B1734">
        <v>0.91605400000000003</v>
      </c>
      <c r="C1734">
        <v>270345001</v>
      </c>
      <c r="D1734" t="s">
        <v>24163</v>
      </c>
      <c r="E1734" s="20" t="s">
        <v>24164</v>
      </c>
      <c r="F1734" s="26" t="s">
        <v>47</v>
      </c>
      <c r="G1734" s="27">
        <v>3</v>
      </c>
      <c r="H1734" s="27">
        <v>10</v>
      </c>
      <c r="I1734" s="33">
        <v>0.1</v>
      </c>
    </row>
    <row r="1735" spans="1:9" x14ac:dyDescent="0.75">
      <c r="A1735">
        <v>2758</v>
      </c>
      <c r="B1735">
        <v>3.4964970000000002</v>
      </c>
      <c r="C1735">
        <v>270104001</v>
      </c>
      <c r="D1735" t="s">
        <v>25355</v>
      </c>
      <c r="E1735" s="20" t="s">
        <v>25356</v>
      </c>
      <c r="F1735" s="26" t="s">
        <v>47</v>
      </c>
      <c r="G1735" s="27">
        <v>3</v>
      </c>
      <c r="H1735" s="27">
        <v>10</v>
      </c>
      <c r="I1735" s="33">
        <v>0.1</v>
      </c>
    </row>
    <row r="1736" spans="1:9" x14ac:dyDescent="0.75">
      <c r="A1736">
        <v>2808</v>
      </c>
      <c r="B1736">
        <v>2.078398</v>
      </c>
      <c r="C1736">
        <v>270151001</v>
      </c>
      <c r="D1736" t="s">
        <v>27319</v>
      </c>
      <c r="E1736" s="20" t="s">
        <v>27320</v>
      </c>
      <c r="F1736" s="26" t="s">
        <v>47</v>
      </c>
      <c r="G1736" s="27">
        <v>3</v>
      </c>
      <c r="H1736" s="27">
        <v>10</v>
      </c>
      <c r="I1736" s="33">
        <v>0.1</v>
      </c>
    </row>
    <row r="1737" spans="1:9" x14ac:dyDescent="0.75">
      <c r="A1737">
        <v>3165</v>
      </c>
      <c r="B1737">
        <v>2.8805450000000001</v>
      </c>
      <c r="C1737">
        <v>270566001</v>
      </c>
      <c r="D1737" t="s">
        <v>28806</v>
      </c>
      <c r="E1737" s="20" t="s">
        <v>28807</v>
      </c>
      <c r="F1737" s="26" t="s">
        <v>47</v>
      </c>
      <c r="G1737" s="27">
        <v>3</v>
      </c>
      <c r="H1737" s="27">
        <v>10</v>
      </c>
      <c r="I1737" s="33">
        <v>0.1</v>
      </c>
    </row>
    <row r="1738" spans="1:9" x14ac:dyDescent="0.75">
      <c r="A1738">
        <v>2897</v>
      </c>
      <c r="B1738">
        <v>0.53293699999999999</v>
      </c>
      <c r="C1738">
        <v>270246001</v>
      </c>
      <c r="D1738" t="s">
        <v>29938</v>
      </c>
      <c r="E1738" s="20" t="s">
        <v>29939</v>
      </c>
      <c r="F1738" s="26" t="s">
        <v>47</v>
      </c>
      <c r="G1738" s="27">
        <v>3</v>
      </c>
      <c r="H1738" s="27">
        <v>10</v>
      </c>
      <c r="I1738" s="33">
        <v>0.1</v>
      </c>
    </row>
    <row r="1739" spans="1:9" x14ac:dyDescent="0.75">
      <c r="A1739">
        <v>2948</v>
      </c>
      <c r="B1739">
        <v>6.5378280000000002</v>
      </c>
      <c r="C1739">
        <v>270295001</v>
      </c>
      <c r="D1739" t="s">
        <v>32205</v>
      </c>
      <c r="E1739" s="20" t="s">
        <v>32206</v>
      </c>
      <c r="F1739" s="26" t="s">
        <v>47</v>
      </c>
      <c r="G1739" s="27">
        <v>3</v>
      </c>
      <c r="H1739" s="27">
        <v>10</v>
      </c>
      <c r="I1739" s="33">
        <v>0.1</v>
      </c>
    </row>
    <row r="1740" spans="1:9" x14ac:dyDescent="0.75">
      <c r="A1740">
        <v>687</v>
      </c>
      <c r="B1740">
        <v>0.67886299999999999</v>
      </c>
      <c r="C1740">
        <v>270168002</v>
      </c>
      <c r="D1740" t="s">
        <v>33882</v>
      </c>
      <c r="E1740" s="20" t="s">
        <v>33883</v>
      </c>
      <c r="F1740" s="26" t="s">
        <v>47</v>
      </c>
      <c r="G1740" s="27">
        <v>3</v>
      </c>
      <c r="H1740" s="27">
        <v>10</v>
      </c>
      <c r="I1740" s="33">
        <v>0.1</v>
      </c>
    </row>
    <row r="1741" spans="1:9" x14ac:dyDescent="0.75">
      <c r="A1741">
        <v>3216</v>
      </c>
      <c r="B1741">
        <v>1.7632620000000001</v>
      </c>
      <c r="C1741">
        <v>270616001</v>
      </c>
      <c r="D1741" t="s">
        <v>30226</v>
      </c>
      <c r="E1741" s="20" t="s">
        <v>30227</v>
      </c>
      <c r="F1741" s="26" t="s">
        <v>47</v>
      </c>
      <c r="G1741" s="27">
        <v>3</v>
      </c>
      <c r="H1741" s="27">
        <v>10</v>
      </c>
      <c r="I1741" s="33">
        <v>0.1</v>
      </c>
    </row>
    <row r="1742" spans="1:9" x14ac:dyDescent="0.75">
      <c r="A1742">
        <v>701</v>
      </c>
      <c r="B1742">
        <v>0.89346099999999995</v>
      </c>
      <c r="C1742">
        <v>270527001</v>
      </c>
      <c r="D1742" t="s">
        <v>27925</v>
      </c>
      <c r="E1742" s="20" t="s">
        <v>27926</v>
      </c>
      <c r="F1742" s="26" t="s">
        <v>47</v>
      </c>
      <c r="G1742" s="27">
        <v>3</v>
      </c>
      <c r="H1742" s="27">
        <v>10</v>
      </c>
      <c r="I1742" s="33">
        <v>0.1</v>
      </c>
    </row>
    <row r="1743" spans="1:9" x14ac:dyDescent="0.75">
      <c r="A1743">
        <v>475</v>
      </c>
      <c r="B1743">
        <v>1.1606879999999999</v>
      </c>
      <c r="C1743">
        <v>270512002</v>
      </c>
      <c r="D1743" t="s">
        <v>19838</v>
      </c>
      <c r="E1743" s="19" t="s">
        <v>19839</v>
      </c>
      <c r="F1743" s="26" t="s">
        <v>47</v>
      </c>
      <c r="G1743" s="27">
        <v>3</v>
      </c>
      <c r="H1743" s="27">
        <v>9</v>
      </c>
      <c r="I1743" s="38">
        <v>0.2</v>
      </c>
    </row>
    <row r="1744" spans="1:9" x14ac:dyDescent="0.75">
      <c r="A1744">
        <v>688</v>
      </c>
      <c r="B1744">
        <v>0.62740200000000002</v>
      </c>
      <c r="C1744">
        <v>270169001</v>
      </c>
      <c r="D1744" t="s">
        <v>34980</v>
      </c>
      <c r="E1744" s="20" t="s">
        <v>34981</v>
      </c>
      <c r="F1744" s="26" t="s">
        <v>47</v>
      </c>
      <c r="G1744" s="27">
        <v>3</v>
      </c>
      <c r="H1744" s="27">
        <v>10</v>
      </c>
      <c r="I1744" s="33">
        <v>0.1</v>
      </c>
    </row>
    <row r="1745" spans="1:9" x14ac:dyDescent="0.75">
      <c r="A1745">
        <v>3055</v>
      </c>
      <c r="B1745">
        <v>0.38194800000000001</v>
      </c>
      <c r="C1745">
        <v>270430001</v>
      </c>
      <c r="D1745" t="s">
        <v>28751</v>
      </c>
      <c r="E1745" s="20" t="s">
        <v>28752</v>
      </c>
      <c r="F1745" s="26" t="s">
        <v>47</v>
      </c>
      <c r="G1745" s="27">
        <v>3</v>
      </c>
      <c r="H1745" s="27">
        <v>10</v>
      </c>
      <c r="I1745" s="33">
        <v>0.1</v>
      </c>
    </row>
    <row r="1746" spans="1:9" x14ac:dyDescent="0.75">
      <c r="A1746">
        <v>2781</v>
      </c>
      <c r="B1746">
        <v>1.3621700000000001</v>
      </c>
      <c r="C1746">
        <v>270127001</v>
      </c>
      <c r="D1746" t="s">
        <v>23637</v>
      </c>
      <c r="E1746" s="20" t="s">
        <v>23638</v>
      </c>
      <c r="F1746" s="26" t="s">
        <v>47</v>
      </c>
      <c r="G1746" s="27">
        <v>3</v>
      </c>
      <c r="H1746" s="27">
        <v>10</v>
      </c>
      <c r="I1746" s="33">
        <v>0.1</v>
      </c>
    </row>
    <row r="1747" spans="1:9" x14ac:dyDescent="0.75">
      <c r="A1747">
        <v>3229</v>
      </c>
      <c r="B1747">
        <v>2.0159630000000002</v>
      </c>
      <c r="C1747">
        <v>270629001</v>
      </c>
      <c r="D1747" t="s">
        <v>34995</v>
      </c>
      <c r="E1747" s="20" t="s">
        <v>34996</v>
      </c>
      <c r="F1747" s="26" t="s">
        <v>47</v>
      </c>
      <c r="G1747" s="27">
        <v>3</v>
      </c>
      <c r="H1747" s="27">
        <v>10</v>
      </c>
      <c r="I1747" s="33">
        <v>0.1</v>
      </c>
    </row>
    <row r="1748" spans="1:9" x14ac:dyDescent="0.75">
      <c r="A1748">
        <v>3063</v>
      </c>
      <c r="B1748">
        <v>0.65939499999999995</v>
      </c>
      <c r="C1748">
        <v>270438001</v>
      </c>
      <c r="D1748" t="s">
        <v>26389</v>
      </c>
      <c r="E1748" s="20" t="s">
        <v>26390</v>
      </c>
      <c r="F1748" s="26" t="s">
        <v>47</v>
      </c>
      <c r="G1748" s="27">
        <v>3</v>
      </c>
      <c r="H1748" s="27">
        <v>10</v>
      </c>
      <c r="I1748" s="33">
        <v>0.1</v>
      </c>
    </row>
    <row r="1749" spans="1:9" x14ac:dyDescent="0.75">
      <c r="A1749">
        <v>2734</v>
      </c>
      <c r="B1749">
        <v>2.2144189999999999</v>
      </c>
      <c r="C1749">
        <v>270080001</v>
      </c>
      <c r="D1749" t="s">
        <v>31413</v>
      </c>
      <c r="E1749" s="20" t="s">
        <v>31414</v>
      </c>
      <c r="F1749" s="26" t="s">
        <v>47</v>
      </c>
      <c r="G1749" s="27">
        <v>3</v>
      </c>
      <c r="H1749" s="27">
        <v>10</v>
      </c>
      <c r="I1749" s="33">
        <v>0.1</v>
      </c>
    </row>
    <row r="1750" spans="1:9" x14ac:dyDescent="0.75">
      <c r="A1750">
        <v>3218</v>
      </c>
      <c r="B1750">
        <v>1.9897940000000001</v>
      </c>
      <c r="C1750">
        <v>270618001</v>
      </c>
      <c r="D1750" t="s">
        <v>25797</v>
      </c>
      <c r="E1750" s="20" t="s">
        <v>25798</v>
      </c>
      <c r="F1750" s="26" t="s">
        <v>47</v>
      </c>
      <c r="G1750" s="27">
        <v>3</v>
      </c>
      <c r="H1750" s="27">
        <v>10</v>
      </c>
      <c r="I1750" s="33">
        <v>0.1</v>
      </c>
    </row>
    <row r="1751" spans="1:9" x14ac:dyDescent="0.75">
      <c r="A1751">
        <v>3146</v>
      </c>
      <c r="B1751">
        <v>0.86271299999999995</v>
      </c>
      <c r="C1751">
        <v>270547001</v>
      </c>
      <c r="D1751" t="s">
        <v>36358</v>
      </c>
      <c r="E1751" s="20" t="s">
        <v>36359</v>
      </c>
      <c r="F1751" s="26" t="s">
        <v>47</v>
      </c>
      <c r="G1751" s="27">
        <v>3</v>
      </c>
      <c r="H1751" s="27">
        <v>10</v>
      </c>
      <c r="I1751" s="33">
        <v>0.1</v>
      </c>
    </row>
    <row r="1752" spans="1:9" x14ac:dyDescent="0.75">
      <c r="A1752">
        <v>3034</v>
      </c>
      <c r="B1752">
        <v>0.77626300000000004</v>
      </c>
      <c r="C1752">
        <v>270412001</v>
      </c>
      <c r="D1752" t="s">
        <v>32249</v>
      </c>
      <c r="E1752" s="20" t="s">
        <v>32250</v>
      </c>
      <c r="F1752" s="26" t="s">
        <v>47</v>
      </c>
      <c r="G1752" s="27">
        <v>3</v>
      </c>
      <c r="H1752" s="27">
        <v>10</v>
      </c>
      <c r="I1752" s="33">
        <v>0.1</v>
      </c>
    </row>
    <row r="1753" spans="1:9" x14ac:dyDescent="0.75">
      <c r="A1753">
        <v>488</v>
      </c>
      <c r="B1753">
        <v>2.42563</v>
      </c>
      <c r="C1753">
        <v>270521001</v>
      </c>
      <c r="D1753" t="s">
        <v>15345</v>
      </c>
      <c r="E1753" s="19" t="s">
        <v>15346</v>
      </c>
      <c r="F1753" s="26" t="s">
        <v>47</v>
      </c>
      <c r="G1753" s="27">
        <v>3</v>
      </c>
      <c r="H1753" s="27">
        <v>9</v>
      </c>
      <c r="I1753" s="38">
        <v>0.2</v>
      </c>
    </row>
    <row r="1754" spans="1:9" x14ac:dyDescent="0.75">
      <c r="A1754">
        <v>2832</v>
      </c>
      <c r="B1754">
        <v>0.849298</v>
      </c>
      <c r="C1754">
        <v>270187001</v>
      </c>
      <c r="D1754" t="s">
        <v>35571</v>
      </c>
      <c r="E1754" s="20" t="s">
        <v>35572</v>
      </c>
      <c r="F1754" s="26" t="s">
        <v>47</v>
      </c>
      <c r="G1754" s="27">
        <v>3</v>
      </c>
      <c r="H1754" s="27">
        <v>10</v>
      </c>
      <c r="I1754" s="33">
        <v>0.1</v>
      </c>
    </row>
    <row r="1755" spans="1:9" x14ac:dyDescent="0.75">
      <c r="A1755">
        <v>2971</v>
      </c>
      <c r="B1755">
        <v>5.4562309999999998</v>
      </c>
      <c r="C1755">
        <v>270317001</v>
      </c>
      <c r="D1755" t="s">
        <v>21992</v>
      </c>
      <c r="E1755" s="20" t="s">
        <v>21993</v>
      </c>
      <c r="F1755" s="26" t="s">
        <v>47</v>
      </c>
      <c r="G1755" s="27">
        <v>3</v>
      </c>
      <c r="H1755" s="27">
        <v>10</v>
      </c>
      <c r="I1755" s="33">
        <v>0.1</v>
      </c>
    </row>
    <row r="1756" spans="1:9" x14ac:dyDescent="0.75">
      <c r="A1756">
        <v>2810</v>
      </c>
      <c r="B1756">
        <v>1.9425509999999999</v>
      </c>
      <c r="C1756">
        <v>270153001</v>
      </c>
      <c r="D1756" t="s">
        <v>23312</v>
      </c>
      <c r="E1756" s="20" t="s">
        <v>23313</v>
      </c>
      <c r="F1756" s="26" t="s">
        <v>47</v>
      </c>
      <c r="G1756" s="27">
        <v>3</v>
      </c>
      <c r="H1756" s="27">
        <v>10</v>
      </c>
      <c r="I1756" s="33">
        <v>0.1</v>
      </c>
    </row>
    <row r="1757" spans="1:9" x14ac:dyDescent="0.75">
      <c r="A1757">
        <v>2745</v>
      </c>
      <c r="B1757">
        <v>1.8155289999999999</v>
      </c>
      <c r="C1757">
        <v>270091001</v>
      </c>
      <c r="D1757" t="s">
        <v>31310</v>
      </c>
      <c r="E1757" s="20" t="s">
        <v>31311</v>
      </c>
      <c r="F1757" s="26" t="s">
        <v>47</v>
      </c>
      <c r="G1757" s="27">
        <v>3</v>
      </c>
      <c r="H1757" s="27">
        <v>10</v>
      </c>
      <c r="I1757" s="33">
        <v>0.1</v>
      </c>
    </row>
    <row r="1758" spans="1:9" x14ac:dyDescent="0.75">
      <c r="A1758">
        <v>694</v>
      </c>
      <c r="B1758">
        <v>0.79745999999999995</v>
      </c>
      <c r="C1758">
        <v>270507001</v>
      </c>
      <c r="D1758" t="s">
        <v>34148</v>
      </c>
      <c r="E1758" s="20" t="s">
        <v>34149</v>
      </c>
      <c r="F1758" s="26" t="s">
        <v>47</v>
      </c>
      <c r="G1758" s="27">
        <v>3</v>
      </c>
      <c r="H1758" s="27">
        <v>10</v>
      </c>
      <c r="I1758" s="33">
        <v>0.1</v>
      </c>
    </row>
    <row r="1759" spans="1:9" x14ac:dyDescent="0.75">
      <c r="A1759">
        <v>3018</v>
      </c>
      <c r="B1759">
        <v>1.3731150000000001</v>
      </c>
      <c r="C1759">
        <v>270396001</v>
      </c>
      <c r="D1759" t="s">
        <v>15497</v>
      </c>
      <c r="E1759" s="19" t="s">
        <v>15498</v>
      </c>
      <c r="F1759" s="26" t="s">
        <v>47</v>
      </c>
      <c r="G1759" s="27">
        <v>3</v>
      </c>
      <c r="H1759" s="27">
        <v>9</v>
      </c>
      <c r="I1759" s="38">
        <v>0.2</v>
      </c>
    </row>
    <row r="1760" spans="1:9" x14ac:dyDescent="0.75">
      <c r="A1760">
        <v>472</v>
      </c>
      <c r="B1760">
        <v>1.6100289999999999</v>
      </c>
      <c r="C1760">
        <v>270510001</v>
      </c>
      <c r="D1760" t="s">
        <v>29187</v>
      </c>
      <c r="E1760" s="20" t="s">
        <v>29188</v>
      </c>
      <c r="F1760" s="26" t="s">
        <v>47</v>
      </c>
      <c r="G1760" s="27">
        <v>3</v>
      </c>
      <c r="H1760" s="27">
        <v>10</v>
      </c>
      <c r="I1760" s="33">
        <v>0.1</v>
      </c>
    </row>
    <row r="1761" spans="1:9" x14ac:dyDescent="0.75">
      <c r="A1761">
        <v>2846</v>
      </c>
      <c r="B1761">
        <v>2.7221850000000001</v>
      </c>
      <c r="C1761">
        <v>270201001</v>
      </c>
      <c r="D1761" t="s">
        <v>26858</v>
      </c>
      <c r="E1761" s="20" t="s">
        <v>26859</v>
      </c>
      <c r="F1761" s="26" t="s">
        <v>47</v>
      </c>
      <c r="G1761" s="27">
        <v>3</v>
      </c>
      <c r="H1761" s="27">
        <v>10</v>
      </c>
      <c r="I1761" s="33">
        <v>0.1</v>
      </c>
    </row>
    <row r="1762" spans="1:9" x14ac:dyDescent="0.75">
      <c r="A1762">
        <v>2209</v>
      </c>
      <c r="B1762">
        <v>1.6030390000000001</v>
      </c>
      <c r="C1762">
        <v>270320001</v>
      </c>
      <c r="D1762" t="s">
        <v>36019</v>
      </c>
      <c r="E1762" s="20" t="s">
        <v>36020</v>
      </c>
      <c r="F1762" s="26" t="s">
        <v>47</v>
      </c>
      <c r="G1762" s="27">
        <v>3</v>
      </c>
      <c r="H1762" s="27">
        <v>10</v>
      </c>
      <c r="I1762" s="33">
        <v>0.1</v>
      </c>
    </row>
    <row r="1763" spans="1:9" x14ac:dyDescent="0.75">
      <c r="A1763">
        <v>3208</v>
      </c>
      <c r="B1763">
        <v>1.4596549999999999</v>
      </c>
      <c r="C1763">
        <v>270608001</v>
      </c>
      <c r="D1763" t="s">
        <v>36537</v>
      </c>
      <c r="E1763" s="20" t="s">
        <v>36538</v>
      </c>
      <c r="F1763" s="26" t="s">
        <v>47</v>
      </c>
      <c r="G1763" s="27">
        <v>3</v>
      </c>
      <c r="H1763" s="27">
        <v>10</v>
      </c>
      <c r="I1763" s="33">
        <v>0.1</v>
      </c>
    </row>
    <row r="1764" spans="1:9" x14ac:dyDescent="0.75">
      <c r="A1764">
        <v>2809</v>
      </c>
      <c r="B1764">
        <v>1.9729099999999999</v>
      </c>
      <c r="C1764">
        <v>270152001</v>
      </c>
      <c r="D1764" t="s">
        <v>24266</v>
      </c>
      <c r="E1764" s="20" t="s">
        <v>24267</v>
      </c>
      <c r="F1764" s="26" t="s">
        <v>47</v>
      </c>
      <c r="G1764" s="27">
        <v>3</v>
      </c>
      <c r="H1764" s="27">
        <v>10</v>
      </c>
      <c r="I1764" s="33">
        <v>0.1</v>
      </c>
    </row>
    <row r="1765" spans="1:9" x14ac:dyDescent="0.75">
      <c r="A1765">
        <v>3053</v>
      </c>
      <c r="B1765">
        <v>1.223184</v>
      </c>
      <c r="C1765">
        <v>270428001</v>
      </c>
      <c r="D1765" t="s">
        <v>25794</v>
      </c>
      <c r="E1765" s="20" t="s">
        <v>25795</v>
      </c>
      <c r="F1765" s="26" t="s">
        <v>47</v>
      </c>
      <c r="G1765" s="27">
        <v>3</v>
      </c>
      <c r="H1765" s="27">
        <v>10</v>
      </c>
      <c r="I1765" s="33">
        <v>0.1</v>
      </c>
    </row>
    <row r="1766" spans="1:9" x14ac:dyDescent="0.75">
      <c r="A1766">
        <v>3004</v>
      </c>
      <c r="B1766">
        <v>2.4055240000000002</v>
      </c>
      <c r="C1766">
        <v>270382001</v>
      </c>
      <c r="D1766" t="s">
        <v>30345</v>
      </c>
      <c r="E1766" s="20" t="s">
        <v>30346</v>
      </c>
      <c r="F1766" s="26" t="s">
        <v>47</v>
      </c>
      <c r="G1766" s="27">
        <v>3</v>
      </c>
      <c r="H1766" s="27">
        <v>10</v>
      </c>
      <c r="I1766" s="33">
        <v>0.1</v>
      </c>
    </row>
    <row r="1767" spans="1:9" x14ac:dyDescent="0.75">
      <c r="A1767">
        <v>2780</v>
      </c>
      <c r="B1767">
        <v>1.0992649999999999</v>
      </c>
      <c r="C1767">
        <v>270126001</v>
      </c>
      <c r="D1767" t="s">
        <v>22934</v>
      </c>
      <c r="E1767" s="20" t="s">
        <v>22935</v>
      </c>
      <c r="F1767" s="26" t="s">
        <v>47</v>
      </c>
      <c r="G1767" s="27">
        <v>3</v>
      </c>
      <c r="H1767" s="27">
        <v>10</v>
      </c>
      <c r="I1767" s="33">
        <v>0.1</v>
      </c>
    </row>
    <row r="1768" spans="1:9" x14ac:dyDescent="0.75">
      <c r="A1768">
        <v>698</v>
      </c>
      <c r="B1768">
        <v>1.3520490000000001</v>
      </c>
      <c r="C1768">
        <v>270524001</v>
      </c>
      <c r="D1768" t="s">
        <v>28719</v>
      </c>
      <c r="E1768" s="20" t="s">
        <v>28720</v>
      </c>
      <c r="F1768" s="26" t="s">
        <v>47</v>
      </c>
      <c r="G1768" s="27">
        <v>3</v>
      </c>
      <c r="H1768" s="27">
        <v>10</v>
      </c>
      <c r="I1768" s="33">
        <v>0.1</v>
      </c>
    </row>
    <row r="1769" spans="1:9" x14ac:dyDescent="0.75">
      <c r="A1769">
        <v>2829</v>
      </c>
      <c r="B1769">
        <v>2.117356</v>
      </c>
      <c r="C1769">
        <v>270184001</v>
      </c>
      <c r="D1769" t="s">
        <v>26925</v>
      </c>
      <c r="E1769" s="20" t="s">
        <v>26926</v>
      </c>
      <c r="F1769" s="26" t="s">
        <v>47</v>
      </c>
      <c r="G1769" s="27">
        <v>3</v>
      </c>
      <c r="H1769" s="27">
        <v>10</v>
      </c>
      <c r="I1769" s="33">
        <v>0.1</v>
      </c>
    </row>
    <row r="1770" spans="1:9" x14ac:dyDescent="0.75">
      <c r="A1770">
        <v>2921</v>
      </c>
      <c r="B1770">
        <v>1.3607199999999999</v>
      </c>
      <c r="C1770">
        <v>270269001</v>
      </c>
      <c r="D1770" t="s">
        <v>27979</v>
      </c>
      <c r="E1770" s="20" t="s">
        <v>27980</v>
      </c>
      <c r="F1770" s="26" t="s">
        <v>47</v>
      </c>
      <c r="G1770" s="27">
        <v>3</v>
      </c>
      <c r="H1770" s="27">
        <v>10</v>
      </c>
      <c r="I1770" s="33">
        <v>0.1</v>
      </c>
    </row>
    <row r="1771" spans="1:9" x14ac:dyDescent="0.75">
      <c r="A1771">
        <v>2873</v>
      </c>
      <c r="B1771">
        <v>2.8087569999999999</v>
      </c>
      <c r="C1771">
        <v>270223002</v>
      </c>
      <c r="D1771" t="s">
        <v>22446</v>
      </c>
      <c r="E1771" s="20" t="s">
        <v>22447</v>
      </c>
      <c r="F1771" s="26" t="s">
        <v>47</v>
      </c>
      <c r="G1771" s="27">
        <v>3</v>
      </c>
      <c r="H1771" s="27">
        <v>10</v>
      </c>
      <c r="I1771" s="33">
        <v>0.1</v>
      </c>
    </row>
    <row r="1772" spans="1:9" x14ac:dyDescent="0.75">
      <c r="A1772">
        <v>3090</v>
      </c>
      <c r="B1772">
        <v>0.49403999999999998</v>
      </c>
      <c r="C1772">
        <v>270463001</v>
      </c>
      <c r="D1772" t="s">
        <v>30236</v>
      </c>
      <c r="E1772" s="20" t="s">
        <v>30237</v>
      </c>
      <c r="F1772" s="26" t="s">
        <v>47</v>
      </c>
      <c r="G1772" s="27">
        <v>3</v>
      </c>
      <c r="H1772" s="27">
        <v>10</v>
      </c>
      <c r="I1772" s="33">
        <v>0.1</v>
      </c>
    </row>
    <row r="1773" spans="1:9" x14ac:dyDescent="0.75">
      <c r="A1773">
        <v>2842</v>
      </c>
      <c r="B1773">
        <v>3.2983829999999998</v>
      </c>
      <c r="C1773">
        <v>270197001</v>
      </c>
      <c r="D1773" t="s">
        <v>19977</v>
      </c>
      <c r="E1773" s="19" t="s">
        <v>19978</v>
      </c>
      <c r="F1773" s="26" t="s">
        <v>47</v>
      </c>
      <c r="G1773" s="27">
        <v>3</v>
      </c>
      <c r="H1773" s="27">
        <v>9</v>
      </c>
      <c r="I1773" s="38">
        <v>0.2</v>
      </c>
    </row>
    <row r="1774" spans="1:9" x14ac:dyDescent="0.75">
      <c r="A1774">
        <v>2933</v>
      </c>
      <c r="B1774">
        <v>1.160946</v>
      </c>
      <c r="C1774">
        <v>270280002</v>
      </c>
      <c r="D1774" t="s">
        <v>32752</v>
      </c>
      <c r="E1774" s="20" t="s">
        <v>32753</v>
      </c>
      <c r="F1774" s="26" t="s">
        <v>47</v>
      </c>
      <c r="G1774" s="27">
        <v>3</v>
      </c>
      <c r="H1774" s="27">
        <v>10</v>
      </c>
      <c r="I1774" s="33">
        <v>0.1</v>
      </c>
    </row>
    <row r="1775" spans="1:9" x14ac:dyDescent="0.75">
      <c r="A1775">
        <v>2868</v>
      </c>
      <c r="B1775">
        <v>0.61827500000000002</v>
      </c>
      <c r="C1775">
        <v>270219001</v>
      </c>
      <c r="D1775" t="s">
        <v>28044</v>
      </c>
      <c r="E1775" s="20" t="s">
        <v>21927</v>
      </c>
      <c r="F1775" s="26" t="s">
        <v>47</v>
      </c>
      <c r="G1775" s="27">
        <v>3</v>
      </c>
      <c r="H1775" s="27">
        <v>10</v>
      </c>
      <c r="I1775" s="33">
        <v>0.1</v>
      </c>
    </row>
    <row r="1776" spans="1:9" x14ac:dyDescent="0.75">
      <c r="A1776">
        <v>2911</v>
      </c>
      <c r="B1776">
        <v>0.42411700000000002</v>
      </c>
      <c r="C1776">
        <v>270259001</v>
      </c>
      <c r="D1776" t="s">
        <v>37910</v>
      </c>
      <c r="E1776" s="20" t="s">
        <v>37911</v>
      </c>
      <c r="F1776" s="26" t="s">
        <v>47</v>
      </c>
      <c r="G1776" s="27">
        <v>3</v>
      </c>
      <c r="H1776" s="27">
        <v>10</v>
      </c>
      <c r="I1776" s="33">
        <v>0.1</v>
      </c>
    </row>
    <row r="1777" spans="1:9" x14ac:dyDescent="0.75">
      <c r="A1777">
        <v>470</v>
      </c>
      <c r="B1777">
        <v>0.46026499999999998</v>
      </c>
      <c r="C1777">
        <v>270508002</v>
      </c>
      <c r="D1777" t="s">
        <v>31866</v>
      </c>
      <c r="E1777" s="20" t="s">
        <v>31867</v>
      </c>
      <c r="F1777" s="26" t="s">
        <v>47</v>
      </c>
      <c r="G1777" s="27">
        <v>3</v>
      </c>
      <c r="H1777" s="27">
        <v>10</v>
      </c>
      <c r="I1777" s="33">
        <v>0.1</v>
      </c>
    </row>
    <row r="1778" spans="1:9" x14ac:dyDescent="0.75">
      <c r="A1778">
        <v>3231</v>
      </c>
      <c r="B1778">
        <v>2.6105939999999999</v>
      </c>
      <c r="C1778">
        <v>270631001</v>
      </c>
      <c r="D1778" t="s">
        <v>23288</v>
      </c>
      <c r="E1778" s="20" t="s">
        <v>23289</v>
      </c>
      <c r="F1778" s="26" t="s">
        <v>47</v>
      </c>
      <c r="G1778" s="27">
        <v>3</v>
      </c>
      <c r="H1778" s="27">
        <v>10</v>
      </c>
      <c r="I1778" s="33">
        <v>0.1</v>
      </c>
    </row>
    <row r="1779" spans="1:9" x14ac:dyDescent="0.75">
      <c r="A1779">
        <v>2880</v>
      </c>
      <c r="B1779">
        <v>0.87904099999999996</v>
      </c>
      <c r="C1779">
        <v>270229001</v>
      </c>
      <c r="D1779" t="s">
        <v>33973</v>
      </c>
      <c r="E1779" s="20" t="s">
        <v>33974</v>
      </c>
      <c r="F1779" s="26" t="s">
        <v>47</v>
      </c>
      <c r="G1779" s="27">
        <v>3</v>
      </c>
      <c r="H1779" s="27">
        <v>10</v>
      </c>
      <c r="I1779" s="33">
        <v>0.1</v>
      </c>
    </row>
    <row r="1780" spans="1:9" x14ac:dyDescent="0.75">
      <c r="A1780">
        <v>2216</v>
      </c>
      <c r="B1780">
        <v>3.167414</v>
      </c>
      <c r="C1780">
        <v>270327001</v>
      </c>
      <c r="D1780" t="s">
        <v>17424</v>
      </c>
      <c r="E1780" s="19" t="s">
        <v>17425</v>
      </c>
      <c r="F1780" s="26" t="s">
        <v>47</v>
      </c>
      <c r="G1780" s="27">
        <v>3</v>
      </c>
      <c r="H1780" s="27">
        <v>9</v>
      </c>
      <c r="I1780" s="38">
        <v>0.2</v>
      </c>
    </row>
    <row r="1781" spans="1:9" x14ac:dyDescent="0.75">
      <c r="A1781">
        <v>2841</v>
      </c>
      <c r="B1781">
        <v>2.9796140000000002</v>
      </c>
      <c r="C1781">
        <v>270196001</v>
      </c>
      <c r="D1781" t="s">
        <v>26690</v>
      </c>
      <c r="E1781" s="20" t="s">
        <v>26691</v>
      </c>
      <c r="F1781" s="26" t="s">
        <v>47</v>
      </c>
      <c r="G1781" s="27">
        <v>3</v>
      </c>
      <c r="H1781" s="27">
        <v>10</v>
      </c>
      <c r="I1781" s="33">
        <v>0.1</v>
      </c>
    </row>
    <row r="1782" spans="1:9" x14ac:dyDescent="0.75">
      <c r="A1782">
        <v>3190</v>
      </c>
      <c r="B1782">
        <v>3.7612649999999999</v>
      </c>
      <c r="C1782">
        <v>270591001</v>
      </c>
      <c r="D1782" t="s">
        <v>19967</v>
      </c>
      <c r="E1782" s="19" t="s">
        <v>19968</v>
      </c>
      <c r="F1782" s="26" t="s">
        <v>47</v>
      </c>
      <c r="G1782" s="27">
        <v>3</v>
      </c>
      <c r="H1782" s="27">
        <v>9</v>
      </c>
      <c r="I1782" s="38">
        <v>0.2</v>
      </c>
    </row>
    <row r="1783" spans="1:9" x14ac:dyDescent="0.75">
      <c r="A1783">
        <v>3052</v>
      </c>
      <c r="B1783">
        <v>1.1645289999999999</v>
      </c>
      <c r="C1783">
        <v>270427001</v>
      </c>
      <c r="D1783" t="s">
        <v>33170</v>
      </c>
      <c r="E1783" s="20" t="s">
        <v>33171</v>
      </c>
      <c r="F1783" s="26" t="s">
        <v>47</v>
      </c>
      <c r="G1783" s="27">
        <v>3</v>
      </c>
      <c r="H1783" s="27">
        <v>10</v>
      </c>
      <c r="I1783" s="33">
        <v>0.1</v>
      </c>
    </row>
    <row r="1784" spans="1:9" x14ac:dyDescent="0.75">
      <c r="A1784">
        <v>3126</v>
      </c>
      <c r="B1784">
        <v>3.2025980000000001</v>
      </c>
      <c r="C1784">
        <v>270498001</v>
      </c>
      <c r="D1784" t="s">
        <v>32783</v>
      </c>
      <c r="E1784" s="20" t="s">
        <v>32784</v>
      </c>
      <c r="F1784" s="26" t="s">
        <v>47</v>
      </c>
      <c r="G1784" s="27">
        <v>3</v>
      </c>
      <c r="H1784" s="27">
        <v>10</v>
      </c>
      <c r="I1784" s="33">
        <v>0.1</v>
      </c>
    </row>
    <row r="1785" spans="1:9" x14ac:dyDescent="0.75">
      <c r="A1785">
        <v>3240</v>
      </c>
      <c r="B1785">
        <v>1.932245</v>
      </c>
      <c r="C1785">
        <v>270640001</v>
      </c>
      <c r="D1785" t="s">
        <v>29651</v>
      </c>
      <c r="E1785" s="20" t="s">
        <v>29652</v>
      </c>
      <c r="F1785" s="26" t="s">
        <v>47</v>
      </c>
      <c r="G1785" s="27">
        <v>3</v>
      </c>
      <c r="H1785" s="27">
        <v>10</v>
      </c>
      <c r="I1785" s="33">
        <v>0.1</v>
      </c>
    </row>
    <row r="1786" spans="1:9" x14ac:dyDescent="0.75">
      <c r="A1786">
        <v>2749</v>
      </c>
      <c r="B1786">
        <v>0.77853399999999995</v>
      </c>
      <c r="C1786">
        <v>270095001</v>
      </c>
      <c r="D1786" t="s">
        <v>37229</v>
      </c>
      <c r="E1786" s="20" t="s">
        <v>37230</v>
      </c>
      <c r="F1786" s="26" t="s">
        <v>47</v>
      </c>
      <c r="G1786" s="27">
        <v>3</v>
      </c>
      <c r="H1786" s="27">
        <v>10</v>
      </c>
      <c r="I1786" s="33">
        <v>0.1</v>
      </c>
    </row>
    <row r="1787" spans="1:9" x14ac:dyDescent="0.75">
      <c r="A1787">
        <v>3134</v>
      </c>
      <c r="B1787">
        <v>1.269771</v>
      </c>
      <c r="C1787">
        <v>270536002</v>
      </c>
      <c r="D1787" t="s">
        <v>19321</v>
      </c>
      <c r="E1787" s="19" t="s">
        <v>13346</v>
      </c>
      <c r="F1787" s="26" t="s">
        <v>47</v>
      </c>
      <c r="G1787" s="27">
        <v>3</v>
      </c>
      <c r="H1787" s="27">
        <v>9</v>
      </c>
      <c r="I1787" s="38">
        <v>0.2</v>
      </c>
    </row>
    <row r="1788" spans="1:9" x14ac:dyDescent="0.75">
      <c r="A1788">
        <v>2718</v>
      </c>
      <c r="B1788">
        <v>1.1364050000000001</v>
      </c>
      <c r="C1788">
        <v>270064001</v>
      </c>
      <c r="D1788" t="s">
        <v>27527</v>
      </c>
      <c r="E1788" s="20" t="s">
        <v>26961</v>
      </c>
      <c r="F1788" s="26" t="s">
        <v>47</v>
      </c>
      <c r="G1788" s="27">
        <v>3</v>
      </c>
      <c r="H1788" s="27">
        <v>10</v>
      </c>
      <c r="I1788" s="33">
        <v>0.1</v>
      </c>
    </row>
    <row r="1789" spans="1:9" x14ac:dyDescent="0.75">
      <c r="A1789">
        <v>3230</v>
      </c>
      <c r="B1789">
        <v>2.1482519999999998</v>
      </c>
      <c r="C1789">
        <v>270630001</v>
      </c>
      <c r="D1789" t="s">
        <v>28205</v>
      </c>
      <c r="E1789" s="20" t="s">
        <v>28206</v>
      </c>
      <c r="F1789" s="26" t="s">
        <v>47</v>
      </c>
      <c r="G1789" s="27">
        <v>3</v>
      </c>
      <c r="H1789" s="27">
        <v>10</v>
      </c>
      <c r="I1789" s="33">
        <v>0.1</v>
      </c>
    </row>
    <row r="1790" spans="1:9" x14ac:dyDescent="0.75">
      <c r="A1790">
        <v>2703</v>
      </c>
      <c r="B1790">
        <v>0.38697300000000001</v>
      </c>
      <c r="C1790">
        <v>270053001</v>
      </c>
      <c r="D1790" t="s">
        <v>34656</v>
      </c>
      <c r="E1790" s="20" t="s">
        <v>34657</v>
      </c>
      <c r="F1790" s="26" t="s">
        <v>47</v>
      </c>
      <c r="G1790" s="27">
        <v>3</v>
      </c>
      <c r="H1790" s="27">
        <v>10</v>
      </c>
      <c r="I1790" s="33">
        <v>0.1</v>
      </c>
    </row>
    <row r="1791" spans="1:9" x14ac:dyDescent="0.75">
      <c r="A1791">
        <v>2771</v>
      </c>
      <c r="B1791">
        <v>3.4850020000000002</v>
      </c>
      <c r="C1791">
        <v>270117001</v>
      </c>
      <c r="D1791" t="s">
        <v>24686</v>
      </c>
      <c r="E1791" s="20" t="s">
        <v>24687</v>
      </c>
      <c r="F1791" s="26" t="s">
        <v>47</v>
      </c>
      <c r="G1791" s="27">
        <v>3</v>
      </c>
      <c r="H1791" s="27">
        <v>10</v>
      </c>
      <c r="I1791" s="33">
        <v>0.1</v>
      </c>
    </row>
    <row r="1792" spans="1:9" x14ac:dyDescent="0.75">
      <c r="A1792">
        <v>3077</v>
      </c>
      <c r="B1792">
        <v>1.6509959999999999</v>
      </c>
      <c r="C1792">
        <v>270452001</v>
      </c>
      <c r="D1792" t="s">
        <v>37782</v>
      </c>
      <c r="E1792" s="20" t="s">
        <v>37783</v>
      </c>
      <c r="F1792" s="26" t="s">
        <v>47</v>
      </c>
      <c r="G1792" s="27">
        <v>3</v>
      </c>
      <c r="H1792" s="27">
        <v>10</v>
      </c>
      <c r="I1792" s="33">
        <v>0.1</v>
      </c>
    </row>
    <row r="1793" spans="1:9" x14ac:dyDescent="0.75">
      <c r="A1793">
        <v>703</v>
      </c>
      <c r="B1793">
        <v>1.0564370000000001</v>
      </c>
      <c r="C1793">
        <v>270529001</v>
      </c>
      <c r="D1793" t="s">
        <v>25728</v>
      </c>
      <c r="E1793" s="20" t="s">
        <v>19797</v>
      </c>
      <c r="F1793" s="26" t="s">
        <v>47</v>
      </c>
      <c r="G1793" s="27">
        <v>3</v>
      </c>
      <c r="H1793" s="27">
        <v>10</v>
      </c>
      <c r="I1793" s="33">
        <v>0.1</v>
      </c>
    </row>
    <row r="1794" spans="1:9" x14ac:dyDescent="0.75">
      <c r="A1794">
        <v>685</v>
      </c>
      <c r="B1794">
        <v>0.82799599999999995</v>
      </c>
      <c r="C1794">
        <v>270167001</v>
      </c>
      <c r="D1794" t="s">
        <v>28155</v>
      </c>
      <c r="E1794" s="20" t="s">
        <v>28156</v>
      </c>
      <c r="F1794" s="26" t="s">
        <v>47</v>
      </c>
      <c r="G1794" s="27">
        <v>3</v>
      </c>
      <c r="H1794" s="27">
        <v>10</v>
      </c>
      <c r="I1794" s="33">
        <v>0.1</v>
      </c>
    </row>
    <row r="1795" spans="1:9" x14ac:dyDescent="0.75">
      <c r="A1795">
        <v>681</v>
      </c>
      <c r="B1795">
        <v>1.6044080000000001</v>
      </c>
      <c r="C1795">
        <v>270164001</v>
      </c>
      <c r="D1795" t="s">
        <v>34665</v>
      </c>
      <c r="E1795" s="20" t="s">
        <v>17486</v>
      </c>
      <c r="F1795" s="26" t="s">
        <v>47</v>
      </c>
      <c r="G1795" s="27">
        <v>3</v>
      </c>
      <c r="H1795" s="27">
        <v>10</v>
      </c>
      <c r="I1795" s="33">
        <v>0.1</v>
      </c>
    </row>
    <row r="1796" spans="1:9" x14ac:dyDescent="0.75">
      <c r="A1796">
        <v>3003</v>
      </c>
      <c r="B1796">
        <v>7.6547489999999998</v>
      </c>
      <c r="C1796">
        <v>270381001</v>
      </c>
      <c r="D1796" t="s">
        <v>17825</v>
      </c>
      <c r="E1796" s="19" t="s">
        <v>17826</v>
      </c>
      <c r="F1796" s="26" t="s">
        <v>47</v>
      </c>
      <c r="G1796" s="27">
        <v>3</v>
      </c>
      <c r="H1796" s="27">
        <v>9</v>
      </c>
      <c r="I1796" s="38">
        <v>0.2</v>
      </c>
    </row>
    <row r="1797" spans="1:9" x14ac:dyDescent="0.75">
      <c r="A1797">
        <v>3017</v>
      </c>
      <c r="B1797">
        <v>0.899922</v>
      </c>
      <c r="C1797">
        <v>270395001</v>
      </c>
      <c r="D1797" t="s">
        <v>19459</v>
      </c>
      <c r="E1797" s="19" t="s">
        <v>19460</v>
      </c>
      <c r="F1797" s="26" t="s">
        <v>47</v>
      </c>
      <c r="G1797" s="27">
        <v>3</v>
      </c>
      <c r="H1797" s="27">
        <v>9</v>
      </c>
      <c r="I1797" s="38">
        <v>0.2</v>
      </c>
    </row>
    <row r="1798" spans="1:9" x14ac:dyDescent="0.75">
      <c r="A1798">
        <v>3016</v>
      </c>
      <c r="B1798">
        <v>1.4424710000000001</v>
      </c>
      <c r="C1798">
        <v>270394001</v>
      </c>
      <c r="D1798" t="s">
        <v>24513</v>
      </c>
      <c r="E1798" s="20" t="s">
        <v>24514</v>
      </c>
      <c r="F1798" s="26" t="s">
        <v>47</v>
      </c>
      <c r="G1798" s="27">
        <v>3</v>
      </c>
      <c r="H1798" s="27">
        <v>10</v>
      </c>
      <c r="I1798" s="33">
        <v>0.1</v>
      </c>
    </row>
    <row r="1799" spans="1:9" x14ac:dyDescent="0.75">
      <c r="A1799">
        <v>3080</v>
      </c>
      <c r="B1799">
        <v>1.131237</v>
      </c>
      <c r="C1799">
        <v>270455001</v>
      </c>
      <c r="D1799" t="s">
        <v>28581</v>
      </c>
      <c r="E1799" s="20" t="s">
        <v>28582</v>
      </c>
      <c r="F1799" s="26" t="s">
        <v>47</v>
      </c>
      <c r="G1799" s="27">
        <v>3</v>
      </c>
      <c r="H1799" s="27">
        <v>10</v>
      </c>
      <c r="I1799" s="33">
        <v>0.1</v>
      </c>
    </row>
    <row r="1800" spans="1:9" x14ac:dyDescent="0.75">
      <c r="A1800">
        <v>697</v>
      </c>
      <c r="B1800">
        <v>0.30975999999999998</v>
      </c>
      <c r="C1800">
        <v>270523001</v>
      </c>
      <c r="D1800" t="s">
        <v>37507</v>
      </c>
      <c r="E1800" s="20" t="s">
        <v>32929</v>
      </c>
      <c r="F1800" s="26" t="s">
        <v>47</v>
      </c>
      <c r="G1800" s="27">
        <v>3</v>
      </c>
      <c r="H1800" s="27">
        <v>10</v>
      </c>
      <c r="I1800" s="33">
        <v>0.1</v>
      </c>
    </row>
    <row r="1801" spans="1:9" x14ac:dyDescent="0.75">
      <c r="A1801">
        <v>3100</v>
      </c>
      <c r="B1801">
        <v>1.9725820000000001</v>
      </c>
      <c r="C1801">
        <v>270473001</v>
      </c>
      <c r="D1801" t="s">
        <v>18253</v>
      </c>
      <c r="E1801" s="19" t="s">
        <v>18254</v>
      </c>
      <c r="F1801" s="26" t="s">
        <v>47</v>
      </c>
      <c r="G1801" s="27">
        <v>3</v>
      </c>
      <c r="H1801" s="27">
        <v>9</v>
      </c>
      <c r="I1801" s="38">
        <v>0.2</v>
      </c>
    </row>
    <row r="1802" spans="1:9" x14ac:dyDescent="0.75">
      <c r="A1802">
        <v>706</v>
      </c>
      <c r="B1802">
        <v>1.192577</v>
      </c>
      <c r="C1802">
        <v>270532001</v>
      </c>
      <c r="D1802" t="s">
        <v>22883</v>
      </c>
      <c r="E1802" s="20" t="s">
        <v>22884</v>
      </c>
      <c r="F1802" s="26" t="s">
        <v>47</v>
      </c>
      <c r="G1802" s="27">
        <v>3</v>
      </c>
      <c r="H1802" s="27">
        <v>10</v>
      </c>
      <c r="I1802" s="33">
        <v>0.1</v>
      </c>
    </row>
    <row r="1803" spans="1:9" x14ac:dyDescent="0.75">
      <c r="A1803">
        <v>2939</v>
      </c>
      <c r="B1803">
        <v>2.430472</v>
      </c>
      <c r="C1803">
        <v>270286001</v>
      </c>
      <c r="D1803" t="s">
        <v>27304</v>
      </c>
      <c r="E1803" s="20" t="s">
        <v>27305</v>
      </c>
      <c r="F1803" s="26" t="s">
        <v>47</v>
      </c>
      <c r="G1803" s="27">
        <v>3</v>
      </c>
      <c r="H1803" s="27">
        <v>10</v>
      </c>
      <c r="I1803" s="33">
        <v>0.1</v>
      </c>
    </row>
    <row r="1804" spans="1:9" x14ac:dyDescent="0.75">
      <c r="A1804">
        <v>3103</v>
      </c>
      <c r="B1804">
        <v>0.90430100000000002</v>
      </c>
      <c r="C1804">
        <v>270475001</v>
      </c>
      <c r="D1804" t="s">
        <v>21700</v>
      </c>
      <c r="E1804" s="19" t="s">
        <v>21701</v>
      </c>
      <c r="F1804" s="26" t="s">
        <v>47</v>
      </c>
      <c r="G1804" s="27">
        <v>3</v>
      </c>
      <c r="H1804" s="27">
        <v>9</v>
      </c>
      <c r="I1804" s="38">
        <v>0.2</v>
      </c>
    </row>
    <row r="1805" spans="1:9" x14ac:dyDescent="0.75">
      <c r="A1805">
        <v>3089</v>
      </c>
      <c r="B1805">
        <v>0.60959300000000005</v>
      </c>
      <c r="C1805">
        <v>270462001</v>
      </c>
      <c r="D1805" t="s">
        <v>32750</v>
      </c>
      <c r="E1805" s="20" t="s">
        <v>15372</v>
      </c>
      <c r="F1805" s="26" t="s">
        <v>47</v>
      </c>
      <c r="G1805" s="27">
        <v>3</v>
      </c>
      <c r="H1805" s="27">
        <v>10</v>
      </c>
      <c r="I1805" s="33">
        <v>0.1</v>
      </c>
    </row>
    <row r="1806" spans="1:9" x14ac:dyDescent="0.75">
      <c r="A1806">
        <v>2727</v>
      </c>
      <c r="B1806">
        <v>1.162058</v>
      </c>
      <c r="C1806">
        <v>270073001</v>
      </c>
      <c r="D1806" t="s">
        <v>39233</v>
      </c>
      <c r="E1806" s="20" t="s">
        <v>39234</v>
      </c>
      <c r="F1806" s="26" t="s">
        <v>47</v>
      </c>
      <c r="G1806" s="27">
        <v>3</v>
      </c>
      <c r="H1806" s="27">
        <v>10</v>
      </c>
      <c r="I1806" s="33">
        <v>0.1</v>
      </c>
    </row>
    <row r="1807" spans="1:9" x14ac:dyDescent="0.75">
      <c r="A1807">
        <v>3068</v>
      </c>
      <c r="B1807">
        <v>1.218834</v>
      </c>
      <c r="C1807">
        <v>270443001</v>
      </c>
      <c r="D1807" t="s">
        <v>33078</v>
      </c>
      <c r="E1807" s="20" t="s">
        <v>33079</v>
      </c>
      <c r="F1807" s="26" t="s">
        <v>47</v>
      </c>
      <c r="G1807" s="27">
        <v>3</v>
      </c>
      <c r="H1807" s="27">
        <v>10</v>
      </c>
      <c r="I1807" s="33">
        <v>0.1</v>
      </c>
    </row>
    <row r="1808" spans="1:9" x14ac:dyDescent="0.75">
      <c r="A1808">
        <v>3066</v>
      </c>
      <c r="B1808">
        <v>1.195236</v>
      </c>
      <c r="C1808">
        <v>270441001</v>
      </c>
      <c r="D1808" t="s">
        <v>23724</v>
      </c>
      <c r="E1808" s="20" t="s">
        <v>23725</v>
      </c>
      <c r="F1808" s="26" t="s">
        <v>47</v>
      </c>
      <c r="G1808" s="27">
        <v>3</v>
      </c>
      <c r="H1808" s="27">
        <v>10</v>
      </c>
      <c r="I1808" s="33">
        <v>0.1</v>
      </c>
    </row>
    <row r="1809" spans="1:9" x14ac:dyDescent="0.75">
      <c r="A1809">
        <v>3059</v>
      </c>
      <c r="B1809">
        <v>5.4372980000000002</v>
      </c>
      <c r="C1809">
        <v>270434001</v>
      </c>
      <c r="D1809" t="s">
        <v>20320</v>
      </c>
      <c r="E1809" s="19" t="s">
        <v>20321</v>
      </c>
      <c r="F1809" s="26" t="s">
        <v>47</v>
      </c>
      <c r="G1809" s="27">
        <v>3</v>
      </c>
      <c r="H1809" s="27">
        <v>9</v>
      </c>
      <c r="I1809" s="38">
        <v>0.2</v>
      </c>
    </row>
    <row r="1810" spans="1:9" x14ac:dyDescent="0.75">
      <c r="A1810">
        <v>3140</v>
      </c>
      <c r="B1810">
        <v>0.79421699999999995</v>
      </c>
      <c r="C1810">
        <v>270541001</v>
      </c>
      <c r="D1810" t="s">
        <v>27079</v>
      </c>
      <c r="E1810" s="20" t="s">
        <v>11960</v>
      </c>
      <c r="F1810" s="26" t="s">
        <v>47</v>
      </c>
      <c r="G1810" s="27">
        <v>3</v>
      </c>
      <c r="H1810" s="27">
        <v>10</v>
      </c>
      <c r="I1810" s="33">
        <v>0.1</v>
      </c>
    </row>
    <row r="1811" spans="1:9" x14ac:dyDescent="0.75">
      <c r="A1811">
        <v>3129</v>
      </c>
      <c r="B1811">
        <v>1.792497</v>
      </c>
      <c r="C1811">
        <v>270501001</v>
      </c>
      <c r="D1811" t="s">
        <v>21517</v>
      </c>
      <c r="E1811" s="19" t="s">
        <v>21518</v>
      </c>
      <c r="F1811" s="26" t="s">
        <v>47</v>
      </c>
      <c r="G1811" s="27">
        <v>3</v>
      </c>
      <c r="H1811" s="27">
        <v>9</v>
      </c>
      <c r="I1811" s="38">
        <v>0.2</v>
      </c>
    </row>
    <row r="1812" spans="1:9" x14ac:dyDescent="0.75">
      <c r="A1812">
        <v>2769</v>
      </c>
      <c r="B1812">
        <v>2.0432410000000001</v>
      </c>
      <c r="C1812">
        <v>270115001</v>
      </c>
      <c r="D1812" t="s">
        <v>34067</v>
      </c>
      <c r="E1812" s="20" t="s">
        <v>34068</v>
      </c>
      <c r="F1812" s="26" t="s">
        <v>47</v>
      </c>
      <c r="G1812" s="27">
        <v>3</v>
      </c>
      <c r="H1812" s="27">
        <v>10</v>
      </c>
      <c r="I1812" s="33">
        <v>0.1</v>
      </c>
    </row>
    <row r="1813" spans="1:9" x14ac:dyDescent="0.75">
      <c r="A1813">
        <v>2221</v>
      </c>
      <c r="B1813">
        <v>1.3057300000000001</v>
      </c>
      <c r="C1813">
        <v>270332001</v>
      </c>
      <c r="D1813" t="s">
        <v>22354</v>
      </c>
      <c r="E1813" s="20" t="s">
        <v>22355</v>
      </c>
      <c r="F1813" s="26" t="s">
        <v>47</v>
      </c>
      <c r="G1813" s="27">
        <v>3</v>
      </c>
      <c r="H1813" s="27">
        <v>10</v>
      </c>
      <c r="I1813" s="33">
        <v>0.1</v>
      </c>
    </row>
    <row r="1814" spans="1:9" x14ac:dyDescent="0.75">
      <c r="A1814">
        <v>2869</v>
      </c>
      <c r="B1814">
        <v>2.2220819999999999</v>
      </c>
      <c r="C1814">
        <v>270220001</v>
      </c>
      <c r="D1814" t="s">
        <v>17201</v>
      </c>
      <c r="E1814" s="19" t="s">
        <v>17202</v>
      </c>
      <c r="F1814" s="26" t="s">
        <v>47</v>
      </c>
      <c r="G1814" s="27">
        <v>3</v>
      </c>
      <c r="H1814" s="27">
        <v>9</v>
      </c>
      <c r="I1814" s="38">
        <v>0.2</v>
      </c>
    </row>
    <row r="1815" spans="1:9" x14ac:dyDescent="0.75">
      <c r="A1815">
        <v>692</v>
      </c>
      <c r="B1815">
        <v>1.032071</v>
      </c>
      <c r="C1815">
        <v>270171003</v>
      </c>
      <c r="D1815" t="s">
        <v>25012</v>
      </c>
      <c r="E1815" s="20" t="s">
        <v>25013</v>
      </c>
      <c r="F1815" s="26" t="s">
        <v>47</v>
      </c>
      <c r="G1815" s="27">
        <v>3</v>
      </c>
      <c r="H1815" s="27">
        <v>10</v>
      </c>
      <c r="I1815" s="33">
        <v>0.1</v>
      </c>
    </row>
    <row r="1816" spans="1:9" x14ac:dyDescent="0.75">
      <c r="A1816">
        <v>3094</v>
      </c>
      <c r="B1816">
        <v>2.5120629999999999</v>
      </c>
      <c r="C1816">
        <v>270467001</v>
      </c>
      <c r="D1816" t="s">
        <v>22628</v>
      </c>
      <c r="E1816" s="20" t="s">
        <v>8738</v>
      </c>
      <c r="F1816" s="26" t="s">
        <v>47</v>
      </c>
      <c r="G1816" s="27">
        <v>3</v>
      </c>
      <c r="H1816" s="27">
        <v>10</v>
      </c>
      <c r="I1816" s="33">
        <v>0.1</v>
      </c>
    </row>
    <row r="1817" spans="1:9" x14ac:dyDescent="0.75">
      <c r="A1817">
        <v>2811</v>
      </c>
      <c r="B1817">
        <v>2.7914349999999999</v>
      </c>
      <c r="C1817">
        <v>270154001</v>
      </c>
      <c r="D1817" t="s">
        <v>28223</v>
      </c>
      <c r="E1817" s="20" t="s">
        <v>28224</v>
      </c>
      <c r="F1817" s="26" t="s">
        <v>47</v>
      </c>
      <c r="G1817" s="27">
        <v>3</v>
      </c>
      <c r="H1817" s="27">
        <v>10</v>
      </c>
      <c r="I1817" s="33">
        <v>0.1</v>
      </c>
    </row>
    <row r="1818" spans="1:9" x14ac:dyDescent="0.75">
      <c r="A1818">
        <v>2225</v>
      </c>
      <c r="B1818">
        <v>0.16006699999999999</v>
      </c>
      <c r="C1818">
        <v>270336001</v>
      </c>
      <c r="D1818" t="s">
        <v>38117</v>
      </c>
      <c r="E1818" s="20" t="s">
        <v>5219</v>
      </c>
      <c r="F1818" s="26" t="s">
        <v>47</v>
      </c>
      <c r="G1818" s="27">
        <v>3</v>
      </c>
      <c r="H1818" s="27">
        <v>10</v>
      </c>
      <c r="I1818" s="33">
        <v>0.1</v>
      </c>
    </row>
    <row r="1819" spans="1:9" x14ac:dyDescent="0.75">
      <c r="A1819">
        <v>3159</v>
      </c>
      <c r="B1819">
        <v>1.3296300000000001</v>
      </c>
      <c r="C1819">
        <v>270560001</v>
      </c>
      <c r="D1819" t="s">
        <v>29823</v>
      </c>
      <c r="E1819" s="20" t="s">
        <v>29824</v>
      </c>
      <c r="F1819" s="26" t="s">
        <v>47</v>
      </c>
      <c r="G1819" s="27">
        <v>3</v>
      </c>
      <c r="H1819" s="27">
        <v>10</v>
      </c>
      <c r="I1819" s="33">
        <v>0.1</v>
      </c>
    </row>
    <row r="1820" spans="1:9" x14ac:dyDescent="0.75">
      <c r="A1820">
        <v>2995</v>
      </c>
      <c r="B1820">
        <v>0.98427799999999999</v>
      </c>
      <c r="C1820">
        <v>270373001</v>
      </c>
      <c r="D1820" t="s">
        <v>37200</v>
      </c>
      <c r="E1820" s="20" t="s">
        <v>21232</v>
      </c>
      <c r="F1820" s="26" t="s">
        <v>47</v>
      </c>
      <c r="G1820" s="27">
        <v>3</v>
      </c>
      <c r="H1820" s="27">
        <v>10</v>
      </c>
      <c r="I1820" s="33">
        <v>0.1</v>
      </c>
    </row>
    <row r="1821" spans="1:9" x14ac:dyDescent="0.75">
      <c r="A1821">
        <v>2980</v>
      </c>
      <c r="B1821">
        <v>0.70956600000000003</v>
      </c>
      <c r="C1821">
        <v>270344001</v>
      </c>
      <c r="D1821" t="s">
        <v>34779</v>
      </c>
      <c r="E1821" s="20" t="s">
        <v>34780</v>
      </c>
      <c r="F1821" s="26" t="s">
        <v>47</v>
      </c>
      <c r="G1821" s="27">
        <v>3</v>
      </c>
      <c r="H1821" s="27">
        <v>10</v>
      </c>
      <c r="I1821" s="33">
        <v>0.1</v>
      </c>
    </row>
    <row r="1822" spans="1:9" x14ac:dyDescent="0.75">
      <c r="A1822">
        <v>2913</v>
      </c>
      <c r="B1822">
        <v>0.36008299999999999</v>
      </c>
      <c r="C1822">
        <v>270261001</v>
      </c>
      <c r="D1822" t="s">
        <v>32437</v>
      </c>
      <c r="E1822" s="20" t="s">
        <v>32438</v>
      </c>
      <c r="F1822" s="26" t="s">
        <v>47</v>
      </c>
      <c r="G1822" s="27">
        <v>3</v>
      </c>
      <c r="H1822" s="27">
        <v>10</v>
      </c>
      <c r="I1822" s="33">
        <v>0.1</v>
      </c>
    </row>
    <row r="1823" spans="1:9" x14ac:dyDescent="0.75">
      <c r="A1823">
        <v>3078</v>
      </c>
      <c r="B1823">
        <v>2.9729519999999998</v>
      </c>
      <c r="C1823">
        <v>270453001</v>
      </c>
      <c r="D1823" t="s">
        <v>31640</v>
      </c>
      <c r="E1823" s="20" t="s">
        <v>31641</v>
      </c>
      <c r="F1823" s="26" t="s">
        <v>47</v>
      </c>
      <c r="G1823" s="27">
        <v>3</v>
      </c>
      <c r="H1823" s="27">
        <v>10</v>
      </c>
      <c r="I1823" s="33">
        <v>0.1</v>
      </c>
    </row>
    <row r="1824" spans="1:9" x14ac:dyDescent="0.75">
      <c r="A1824">
        <v>2990</v>
      </c>
      <c r="B1824">
        <v>2.260961</v>
      </c>
      <c r="C1824">
        <v>270368001</v>
      </c>
      <c r="D1824" t="s">
        <v>32470</v>
      </c>
      <c r="E1824" s="20" t="s">
        <v>32471</v>
      </c>
      <c r="F1824" s="26" t="s">
        <v>47</v>
      </c>
      <c r="G1824" s="27">
        <v>3</v>
      </c>
      <c r="H1824" s="27">
        <v>10</v>
      </c>
      <c r="I1824" s="33">
        <v>0.1</v>
      </c>
    </row>
    <row r="1825" spans="1:9" x14ac:dyDescent="0.75">
      <c r="A1825">
        <v>2675</v>
      </c>
      <c r="B1825">
        <v>0.25592500000000001</v>
      </c>
      <c r="C1825">
        <v>270028001</v>
      </c>
      <c r="D1825" t="s">
        <v>37175</v>
      </c>
      <c r="E1825" s="20" t="s">
        <v>37176</v>
      </c>
      <c r="F1825" s="26" t="s">
        <v>47</v>
      </c>
      <c r="G1825" s="27">
        <v>3</v>
      </c>
      <c r="H1825" s="27">
        <v>10</v>
      </c>
      <c r="I1825" s="33">
        <v>0.1</v>
      </c>
    </row>
    <row r="1826" spans="1:9" x14ac:dyDescent="0.75">
      <c r="A1826">
        <v>2540</v>
      </c>
      <c r="B1826">
        <v>1.475169</v>
      </c>
      <c r="C1826">
        <v>270013001</v>
      </c>
      <c r="D1826" t="s">
        <v>19231</v>
      </c>
      <c r="E1826" s="19" t="s">
        <v>19232</v>
      </c>
      <c r="F1826" s="26" t="s">
        <v>47</v>
      </c>
      <c r="G1826" s="27">
        <v>3</v>
      </c>
      <c r="H1826" s="27">
        <v>9</v>
      </c>
      <c r="I1826" s="38">
        <v>0.2</v>
      </c>
    </row>
    <row r="1827" spans="1:9" x14ac:dyDescent="0.75">
      <c r="A1827">
        <v>2212</v>
      </c>
      <c r="B1827">
        <v>2.469986</v>
      </c>
      <c r="C1827">
        <v>270323001</v>
      </c>
      <c r="D1827" t="s">
        <v>32672</v>
      </c>
      <c r="E1827" s="20" t="s">
        <v>32673</v>
      </c>
      <c r="F1827" s="26" t="s">
        <v>47</v>
      </c>
      <c r="G1827" s="27">
        <v>3</v>
      </c>
      <c r="H1827" s="27">
        <v>10</v>
      </c>
      <c r="I1827" s="33">
        <v>0.1</v>
      </c>
    </row>
    <row r="1828" spans="1:9" x14ac:dyDescent="0.75">
      <c r="A1828">
        <v>2082</v>
      </c>
      <c r="B1828">
        <v>0.19888500000000001</v>
      </c>
      <c r="C1828">
        <v>270363001</v>
      </c>
      <c r="D1828" t="s">
        <v>33144</v>
      </c>
      <c r="E1828" s="20" t="s">
        <v>15827</v>
      </c>
      <c r="F1828" s="26" t="s">
        <v>47</v>
      </c>
      <c r="G1828" s="27">
        <v>3</v>
      </c>
      <c r="H1828" s="27">
        <v>10</v>
      </c>
      <c r="I1828" s="33">
        <v>0.1</v>
      </c>
    </row>
    <row r="1829" spans="1:9" x14ac:dyDescent="0.75">
      <c r="A1829">
        <v>2726</v>
      </c>
      <c r="B1829">
        <v>1.3488249999999999</v>
      </c>
      <c r="C1829">
        <v>270072001</v>
      </c>
      <c r="D1829" t="s">
        <v>34500</v>
      </c>
      <c r="E1829" s="20" t="s">
        <v>13116</v>
      </c>
      <c r="F1829" s="26" t="s">
        <v>47</v>
      </c>
      <c r="G1829" s="27">
        <v>3</v>
      </c>
      <c r="H1829" s="27">
        <v>10</v>
      </c>
      <c r="I1829" s="33">
        <v>0.1</v>
      </c>
    </row>
    <row r="1830" spans="1:9" x14ac:dyDescent="0.75">
      <c r="A1830">
        <v>3058</v>
      </c>
      <c r="B1830">
        <v>1.3034809999999999</v>
      </c>
      <c r="C1830">
        <v>270433001</v>
      </c>
      <c r="D1830" t="s">
        <v>28492</v>
      </c>
      <c r="E1830" s="20" t="s">
        <v>10512</v>
      </c>
      <c r="F1830" s="26" t="s">
        <v>47</v>
      </c>
      <c r="G1830" s="27">
        <v>3</v>
      </c>
      <c r="H1830" s="27">
        <v>10</v>
      </c>
      <c r="I1830" s="33">
        <v>0.1</v>
      </c>
    </row>
    <row r="1831" spans="1:9" x14ac:dyDescent="0.75">
      <c r="A1831">
        <v>2859</v>
      </c>
      <c r="B1831">
        <v>4.8594099999999996</v>
      </c>
      <c r="C1831">
        <v>270213001</v>
      </c>
      <c r="D1831" t="s">
        <v>35848</v>
      </c>
      <c r="E1831" s="20" t="s">
        <v>28036</v>
      </c>
      <c r="F1831" s="26" t="s">
        <v>47</v>
      </c>
      <c r="G1831" s="27">
        <v>3</v>
      </c>
      <c r="H1831" s="27">
        <v>10</v>
      </c>
      <c r="I1831" s="33">
        <v>0.1</v>
      </c>
    </row>
    <row r="1832" spans="1:9" x14ac:dyDescent="0.75">
      <c r="A1832">
        <v>479</v>
      </c>
      <c r="B1832">
        <v>1.1207640000000001</v>
      </c>
      <c r="C1832">
        <v>270513004</v>
      </c>
      <c r="D1832" t="s">
        <v>26139</v>
      </c>
      <c r="E1832" s="20" t="s">
        <v>21761</v>
      </c>
      <c r="F1832" s="26" t="s">
        <v>47</v>
      </c>
      <c r="G1832" s="27">
        <v>3</v>
      </c>
      <c r="H1832" s="27">
        <v>10</v>
      </c>
      <c r="I1832" s="33">
        <v>0.1</v>
      </c>
    </row>
    <row r="1833" spans="1:9" x14ac:dyDescent="0.75">
      <c r="A1833">
        <v>2949</v>
      </c>
      <c r="B1833">
        <v>0.82525099999999996</v>
      </c>
      <c r="C1833">
        <v>270296001</v>
      </c>
      <c r="D1833" t="s">
        <v>35984</v>
      </c>
      <c r="E1833" s="20" t="s">
        <v>35985</v>
      </c>
      <c r="F1833" s="26" t="s">
        <v>47</v>
      </c>
      <c r="G1833" s="27">
        <v>3</v>
      </c>
      <c r="H1833" s="27">
        <v>10</v>
      </c>
      <c r="I1833" s="33">
        <v>0.1</v>
      </c>
    </row>
    <row r="1834" spans="1:9" x14ac:dyDescent="0.75">
      <c r="A1834">
        <v>2740</v>
      </c>
      <c r="B1834">
        <v>1.939473</v>
      </c>
      <c r="C1834">
        <v>270086001</v>
      </c>
      <c r="D1834" t="s">
        <v>30404</v>
      </c>
      <c r="E1834" s="20" t="s">
        <v>30405</v>
      </c>
      <c r="F1834" s="26" t="s">
        <v>47</v>
      </c>
      <c r="G1834" s="27">
        <v>3</v>
      </c>
      <c r="H1834" s="27">
        <v>10</v>
      </c>
      <c r="I1834" s="33">
        <v>0.1</v>
      </c>
    </row>
    <row r="1835" spans="1:9" x14ac:dyDescent="0.75">
      <c r="A1835">
        <v>2834</v>
      </c>
      <c r="B1835">
        <v>4.8569589999999998</v>
      </c>
      <c r="C1835">
        <v>270189001</v>
      </c>
      <c r="D1835" t="s">
        <v>16588</v>
      </c>
      <c r="E1835" s="19" t="s">
        <v>16589</v>
      </c>
      <c r="F1835" s="26" t="s">
        <v>47</v>
      </c>
      <c r="G1835" s="27">
        <v>3</v>
      </c>
      <c r="H1835" s="27">
        <v>9</v>
      </c>
      <c r="I1835" s="38">
        <v>0.2</v>
      </c>
    </row>
    <row r="1836" spans="1:9" x14ac:dyDescent="0.75">
      <c r="A1836">
        <v>2844</v>
      </c>
      <c r="B1836">
        <v>3.272926</v>
      </c>
      <c r="C1836">
        <v>270199001</v>
      </c>
      <c r="D1836" t="s">
        <v>22702</v>
      </c>
      <c r="E1836" s="20" t="s">
        <v>545</v>
      </c>
      <c r="F1836" s="26" t="s">
        <v>47</v>
      </c>
      <c r="G1836" s="27">
        <v>3</v>
      </c>
      <c r="H1836" s="27">
        <v>10</v>
      </c>
      <c r="I1836" s="33">
        <v>0.1</v>
      </c>
    </row>
    <row r="1837" spans="1:9" x14ac:dyDescent="0.75">
      <c r="A1837">
        <v>2968</v>
      </c>
      <c r="B1837">
        <v>1.3375189999999999</v>
      </c>
      <c r="C1837">
        <v>270314001</v>
      </c>
      <c r="D1837" t="s">
        <v>27774</v>
      </c>
      <c r="E1837" s="20" t="s">
        <v>27219</v>
      </c>
      <c r="F1837" s="26" t="s">
        <v>47</v>
      </c>
      <c r="G1837" s="27">
        <v>3</v>
      </c>
      <c r="H1837" s="27">
        <v>10</v>
      </c>
      <c r="I1837" s="33">
        <v>0.1</v>
      </c>
    </row>
    <row r="1838" spans="1:9" x14ac:dyDescent="0.75">
      <c r="A1838">
        <v>696</v>
      </c>
      <c r="B1838">
        <v>0.332318</v>
      </c>
      <c r="C1838">
        <v>270522001</v>
      </c>
      <c r="D1838" t="s">
        <v>35608</v>
      </c>
      <c r="E1838" s="20" t="s">
        <v>35609</v>
      </c>
      <c r="F1838" s="26" t="s">
        <v>47</v>
      </c>
      <c r="G1838" s="27">
        <v>3</v>
      </c>
      <c r="H1838" s="27">
        <v>10</v>
      </c>
      <c r="I1838" s="33">
        <v>0.1</v>
      </c>
    </row>
    <row r="1839" spans="1:9" x14ac:dyDescent="0.75">
      <c r="A1839">
        <v>3092</v>
      </c>
      <c r="B1839">
        <v>1.6033740000000001</v>
      </c>
      <c r="C1839">
        <v>270465001</v>
      </c>
      <c r="D1839" t="s">
        <v>27922</v>
      </c>
      <c r="E1839" s="20" t="s">
        <v>10190</v>
      </c>
      <c r="F1839" s="26" t="s">
        <v>47</v>
      </c>
      <c r="G1839" s="27">
        <v>3</v>
      </c>
      <c r="H1839" s="27">
        <v>10</v>
      </c>
      <c r="I1839" s="33">
        <v>0.1</v>
      </c>
    </row>
    <row r="1840" spans="1:9" x14ac:dyDescent="0.75">
      <c r="A1840">
        <v>3001</v>
      </c>
      <c r="B1840">
        <v>0.87725399999999998</v>
      </c>
      <c r="C1840">
        <v>270379001</v>
      </c>
      <c r="D1840" t="s">
        <v>16999</v>
      </c>
      <c r="E1840" s="19" t="s">
        <v>13404</v>
      </c>
      <c r="F1840" s="26" t="s">
        <v>47</v>
      </c>
      <c r="G1840" s="27">
        <v>3</v>
      </c>
      <c r="H1840" s="27">
        <v>9</v>
      </c>
      <c r="I1840" s="38">
        <v>0.2</v>
      </c>
    </row>
    <row r="1841" spans="1:9" x14ac:dyDescent="0.75">
      <c r="A1841">
        <v>2072</v>
      </c>
      <c r="B1841">
        <v>0.87150499999999997</v>
      </c>
      <c r="C1841">
        <v>270356001</v>
      </c>
      <c r="D1841" t="s">
        <v>36741</v>
      </c>
      <c r="E1841" s="20" t="s">
        <v>36742</v>
      </c>
      <c r="F1841" s="26" t="s">
        <v>47</v>
      </c>
      <c r="G1841" s="27">
        <v>3</v>
      </c>
      <c r="H1841" s="27">
        <v>10</v>
      </c>
      <c r="I1841" s="33">
        <v>0.1</v>
      </c>
    </row>
    <row r="1842" spans="1:9" x14ac:dyDescent="0.75">
      <c r="A1842">
        <v>2867</v>
      </c>
      <c r="B1842">
        <v>0.86436400000000002</v>
      </c>
      <c r="C1842">
        <v>270218001</v>
      </c>
      <c r="D1842" t="s">
        <v>36010</v>
      </c>
      <c r="E1842" s="20" t="s">
        <v>11340</v>
      </c>
      <c r="F1842" s="26" t="s">
        <v>47</v>
      </c>
      <c r="G1842" s="27">
        <v>3</v>
      </c>
      <c r="H1842" s="27">
        <v>10</v>
      </c>
      <c r="I1842" s="33">
        <v>0.1</v>
      </c>
    </row>
    <row r="1843" spans="1:9" x14ac:dyDescent="0.75">
      <c r="A1843">
        <v>684</v>
      </c>
      <c r="B1843">
        <v>0.87698699999999996</v>
      </c>
      <c r="C1843">
        <v>270166001</v>
      </c>
      <c r="D1843" t="s">
        <v>24478</v>
      </c>
      <c r="E1843" s="20" t="s">
        <v>24479</v>
      </c>
      <c r="F1843" s="26" t="s">
        <v>47</v>
      </c>
      <c r="G1843" s="27">
        <v>3</v>
      </c>
      <c r="H1843" s="27">
        <v>10</v>
      </c>
      <c r="I1843" s="33">
        <v>0.1</v>
      </c>
    </row>
    <row r="1844" spans="1:9" x14ac:dyDescent="0.75">
      <c r="A1844">
        <v>2739</v>
      </c>
      <c r="B1844">
        <v>1.345286</v>
      </c>
      <c r="C1844">
        <v>270085001</v>
      </c>
      <c r="D1844" t="s">
        <v>27905</v>
      </c>
      <c r="E1844" s="20" t="s">
        <v>27906</v>
      </c>
      <c r="F1844" s="26" t="s">
        <v>47</v>
      </c>
      <c r="G1844" s="27">
        <v>3</v>
      </c>
      <c r="H1844" s="27">
        <v>10</v>
      </c>
      <c r="I1844" s="33">
        <v>0.1</v>
      </c>
    </row>
    <row r="1845" spans="1:9" x14ac:dyDescent="0.75">
      <c r="A1845">
        <v>3106</v>
      </c>
      <c r="B1845">
        <v>0.41027599999999997</v>
      </c>
      <c r="C1845">
        <v>270478001</v>
      </c>
      <c r="D1845" t="s">
        <v>35247</v>
      </c>
      <c r="E1845" s="20" t="s">
        <v>35248</v>
      </c>
      <c r="F1845" s="26" t="s">
        <v>47</v>
      </c>
      <c r="G1845" s="27">
        <v>3</v>
      </c>
      <c r="H1845" s="27">
        <v>10</v>
      </c>
      <c r="I1845" s="33">
        <v>0.1</v>
      </c>
    </row>
    <row r="1846" spans="1:9" x14ac:dyDescent="0.75">
      <c r="A1846">
        <v>3163</v>
      </c>
      <c r="B1846">
        <v>2.8315959999999998</v>
      </c>
      <c r="C1846">
        <v>270564001</v>
      </c>
      <c r="D1846" t="s">
        <v>21615</v>
      </c>
      <c r="E1846" s="19" t="s">
        <v>21616</v>
      </c>
      <c r="F1846" s="26" t="s">
        <v>47</v>
      </c>
      <c r="G1846" s="27">
        <v>3</v>
      </c>
      <c r="H1846" s="27">
        <v>9</v>
      </c>
      <c r="I1846" s="38">
        <v>0.2</v>
      </c>
    </row>
    <row r="1847" spans="1:9" x14ac:dyDescent="0.75">
      <c r="A1847">
        <v>3061</v>
      </c>
      <c r="B1847">
        <v>1.5799319999999999</v>
      </c>
      <c r="C1847">
        <v>270436001</v>
      </c>
      <c r="D1847" t="s">
        <v>34916</v>
      </c>
      <c r="E1847" s="20" t="s">
        <v>34917</v>
      </c>
      <c r="F1847" s="26" t="s">
        <v>47</v>
      </c>
      <c r="G1847" s="27">
        <v>3</v>
      </c>
      <c r="H1847" s="27">
        <v>10</v>
      </c>
      <c r="I1847" s="33">
        <v>0.1</v>
      </c>
    </row>
    <row r="1848" spans="1:9" x14ac:dyDescent="0.75">
      <c r="A1848">
        <v>2534</v>
      </c>
      <c r="B1848">
        <v>14.623645</v>
      </c>
      <c r="C1848">
        <v>270007001</v>
      </c>
      <c r="D1848" t="s">
        <v>30283</v>
      </c>
      <c r="E1848" s="20" t="s">
        <v>26086</v>
      </c>
      <c r="F1848" s="26" t="s">
        <v>47</v>
      </c>
      <c r="G1848" s="27">
        <v>3</v>
      </c>
      <c r="H1848" s="27">
        <v>10</v>
      </c>
      <c r="I1848" s="33">
        <v>0.1</v>
      </c>
    </row>
    <row r="1849" spans="1:9" x14ac:dyDescent="0.75">
      <c r="A1849">
        <v>2713</v>
      </c>
      <c r="B1849">
        <v>2.2644690000000001</v>
      </c>
      <c r="C1849">
        <v>270061001</v>
      </c>
      <c r="D1849" t="s">
        <v>17557</v>
      </c>
      <c r="E1849" s="19" t="s">
        <v>17558</v>
      </c>
      <c r="F1849" s="26" t="s">
        <v>47</v>
      </c>
      <c r="G1849" s="27">
        <v>3</v>
      </c>
      <c r="H1849" s="27">
        <v>9</v>
      </c>
      <c r="I1849" s="38">
        <v>0.2</v>
      </c>
    </row>
    <row r="1850" spans="1:9" x14ac:dyDescent="0.75">
      <c r="A1850">
        <v>2684</v>
      </c>
      <c r="B1850">
        <v>0.83872000000000002</v>
      </c>
      <c r="C1850">
        <v>270037001</v>
      </c>
      <c r="D1850" t="s">
        <v>29486</v>
      </c>
      <c r="E1850" s="20" t="s">
        <v>11673</v>
      </c>
      <c r="F1850" s="26" t="s">
        <v>47</v>
      </c>
      <c r="G1850" s="27">
        <v>3</v>
      </c>
      <c r="H1850" s="27">
        <v>10</v>
      </c>
      <c r="I1850" s="33">
        <v>0.1</v>
      </c>
    </row>
    <row r="1851" spans="1:9" x14ac:dyDescent="0.75">
      <c r="A1851">
        <v>3112</v>
      </c>
      <c r="B1851">
        <v>1.4256089999999999</v>
      </c>
      <c r="C1851">
        <v>270484001</v>
      </c>
      <c r="D1851" t="s">
        <v>16878</v>
      </c>
      <c r="E1851" s="19" t="s">
        <v>16879</v>
      </c>
      <c r="F1851" s="26" t="s">
        <v>47</v>
      </c>
      <c r="G1851" s="27">
        <v>3</v>
      </c>
      <c r="H1851" s="27">
        <v>9</v>
      </c>
      <c r="I1851" s="38">
        <v>0.2</v>
      </c>
    </row>
    <row r="1852" spans="1:9" x14ac:dyDescent="0.75">
      <c r="A1852">
        <v>2546</v>
      </c>
      <c r="B1852">
        <v>0.67037400000000003</v>
      </c>
      <c r="C1852">
        <v>270019001</v>
      </c>
      <c r="D1852" t="s">
        <v>31036</v>
      </c>
      <c r="E1852" s="20" t="s">
        <v>31037</v>
      </c>
      <c r="F1852" s="26" t="s">
        <v>47</v>
      </c>
      <c r="G1852" s="27">
        <v>3</v>
      </c>
      <c r="H1852" s="27">
        <v>10</v>
      </c>
      <c r="I1852" s="33">
        <v>0.1</v>
      </c>
    </row>
    <row r="1853" spans="1:9" x14ac:dyDescent="0.75">
      <c r="A1853">
        <v>2689</v>
      </c>
      <c r="B1853">
        <v>0.61249500000000001</v>
      </c>
      <c r="C1853">
        <v>270041001</v>
      </c>
      <c r="D1853" t="s">
        <v>28395</v>
      </c>
      <c r="E1853" s="20" t="s">
        <v>28396</v>
      </c>
      <c r="F1853" s="26" t="s">
        <v>47</v>
      </c>
      <c r="G1853" s="27">
        <v>3</v>
      </c>
      <c r="H1853" s="27">
        <v>10</v>
      </c>
      <c r="I1853" s="33">
        <v>0.1</v>
      </c>
    </row>
    <row r="1854" spans="1:9" x14ac:dyDescent="0.75">
      <c r="A1854">
        <v>2835</v>
      </c>
      <c r="B1854">
        <v>2.8375689999999998</v>
      </c>
      <c r="C1854">
        <v>270190001</v>
      </c>
      <c r="D1854" t="s">
        <v>25043</v>
      </c>
      <c r="E1854" s="20" t="s">
        <v>25044</v>
      </c>
      <c r="F1854" s="26" t="s">
        <v>47</v>
      </c>
      <c r="G1854" s="27">
        <v>3</v>
      </c>
      <c r="H1854" s="27">
        <v>10</v>
      </c>
      <c r="I1854" s="33">
        <v>0.1</v>
      </c>
    </row>
    <row r="1855" spans="1:9" x14ac:dyDescent="0.75">
      <c r="A1855">
        <v>2737</v>
      </c>
      <c r="B1855">
        <v>2.3156270000000001</v>
      </c>
      <c r="C1855">
        <v>270083001</v>
      </c>
      <c r="D1855" t="s">
        <v>30834</v>
      </c>
      <c r="E1855" s="20" t="s">
        <v>13420</v>
      </c>
      <c r="F1855" s="26" t="s">
        <v>47</v>
      </c>
      <c r="G1855" s="27">
        <v>3</v>
      </c>
      <c r="H1855" s="27">
        <v>10</v>
      </c>
      <c r="I1855" s="33">
        <v>0.1</v>
      </c>
    </row>
    <row r="1856" spans="1:9" x14ac:dyDescent="0.75">
      <c r="A1856">
        <v>2936</v>
      </c>
      <c r="B1856">
        <v>3.8558330000000001</v>
      </c>
      <c r="C1856">
        <v>270283001</v>
      </c>
      <c r="D1856" t="s">
        <v>21554</v>
      </c>
      <c r="E1856" s="19" t="s">
        <v>21555</v>
      </c>
      <c r="F1856" s="26" t="s">
        <v>47</v>
      </c>
      <c r="G1856" s="27">
        <v>3</v>
      </c>
      <c r="H1856" s="27">
        <v>9</v>
      </c>
      <c r="I1856" s="38">
        <v>0.2</v>
      </c>
    </row>
    <row r="1857" spans="1:9" x14ac:dyDescent="0.75">
      <c r="A1857">
        <v>3150</v>
      </c>
      <c r="B1857">
        <v>1.0831710000000001</v>
      </c>
      <c r="C1857">
        <v>270551001</v>
      </c>
      <c r="D1857" t="s">
        <v>16022</v>
      </c>
      <c r="E1857" s="19" t="s">
        <v>16023</v>
      </c>
      <c r="F1857" s="26" t="s">
        <v>47</v>
      </c>
      <c r="G1857" s="27">
        <v>3</v>
      </c>
      <c r="H1857" s="27">
        <v>9</v>
      </c>
      <c r="I1857" s="38">
        <v>0.2</v>
      </c>
    </row>
    <row r="1858" spans="1:9" x14ac:dyDescent="0.75">
      <c r="A1858">
        <v>474</v>
      </c>
      <c r="B1858">
        <v>0.72695900000000002</v>
      </c>
      <c r="C1858">
        <v>270512001</v>
      </c>
      <c r="D1858" t="s">
        <v>26349</v>
      </c>
      <c r="E1858" s="20" t="s">
        <v>16417</v>
      </c>
      <c r="F1858" s="26" t="s">
        <v>47</v>
      </c>
      <c r="G1858" s="27">
        <v>3</v>
      </c>
      <c r="H1858" s="27">
        <v>10</v>
      </c>
      <c r="I1858" s="33">
        <v>0.1</v>
      </c>
    </row>
    <row r="1859" spans="1:9" x14ac:dyDescent="0.75">
      <c r="A1859">
        <v>3203</v>
      </c>
      <c r="B1859">
        <v>1.155273</v>
      </c>
      <c r="C1859">
        <v>270604001</v>
      </c>
      <c r="D1859" t="s">
        <v>31375</v>
      </c>
      <c r="E1859" s="20" t="s">
        <v>31376</v>
      </c>
      <c r="F1859" s="26" t="s">
        <v>47</v>
      </c>
      <c r="G1859" s="27">
        <v>3</v>
      </c>
      <c r="H1859" s="27">
        <v>10</v>
      </c>
      <c r="I1859" s="33">
        <v>0.1</v>
      </c>
    </row>
    <row r="1860" spans="1:9" x14ac:dyDescent="0.75">
      <c r="A1860">
        <v>2551</v>
      </c>
      <c r="B1860">
        <v>1.446485</v>
      </c>
      <c r="C1860">
        <v>270024001</v>
      </c>
      <c r="D1860" t="s">
        <v>30876</v>
      </c>
      <c r="E1860" s="20" t="s">
        <v>25206</v>
      </c>
      <c r="F1860" s="26" t="s">
        <v>47</v>
      </c>
      <c r="G1860" s="27">
        <v>3</v>
      </c>
      <c r="H1860" s="27">
        <v>10</v>
      </c>
      <c r="I1860" s="33">
        <v>0.1</v>
      </c>
    </row>
    <row r="1861" spans="1:9" x14ac:dyDescent="0.75">
      <c r="A1861">
        <v>2211</v>
      </c>
      <c r="B1861">
        <v>2.041582</v>
      </c>
      <c r="C1861">
        <v>270322001</v>
      </c>
      <c r="D1861" t="s">
        <v>30442</v>
      </c>
      <c r="E1861" s="20" t="s">
        <v>8104</v>
      </c>
      <c r="F1861" s="26" t="s">
        <v>47</v>
      </c>
      <c r="G1861" s="27">
        <v>3</v>
      </c>
      <c r="H1861" s="27">
        <v>10</v>
      </c>
      <c r="I1861" s="33">
        <v>0.1</v>
      </c>
    </row>
    <row r="1862" spans="1:9" x14ac:dyDescent="0.75">
      <c r="A1862">
        <v>2786</v>
      </c>
      <c r="B1862">
        <v>2.3463270000000001</v>
      </c>
      <c r="C1862">
        <v>270130003</v>
      </c>
      <c r="D1862" t="s">
        <v>29205</v>
      </c>
      <c r="E1862" s="20" t="s">
        <v>29206</v>
      </c>
      <c r="F1862" s="26" t="s">
        <v>47</v>
      </c>
      <c r="G1862" s="27">
        <v>3</v>
      </c>
      <c r="H1862" s="27">
        <v>10</v>
      </c>
      <c r="I1862" s="33">
        <v>0.1</v>
      </c>
    </row>
    <row r="1863" spans="1:9" x14ac:dyDescent="0.75">
      <c r="A1863">
        <v>2958</v>
      </c>
      <c r="B1863">
        <v>0.93080799999999997</v>
      </c>
      <c r="C1863">
        <v>270304001</v>
      </c>
      <c r="D1863" t="s">
        <v>13034</v>
      </c>
      <c r="E1863" s="18" t="s">
        <v>13035</v>
      </c>
      <c r="F1863" s="26" t="s">
        <v>47</v>
      </c>
      <c r="G1863" s="27">
        <v>3</v>
      </c>
      <c r="H1863" s="27">
        <v>8</v>
      </c>
      <c r="I1863" s="37">
        <v>0.3</v>
      </c>
    </row>
    <row r="1864" spans="1:9" x14ac:dyDescent="0.75">
      <c r="A1864">
        <v>2977</v>
      </c>
      <c r="B1864">
        <v>2.403464</v>
      </c>
      <c r="C1864">
        <v>270341001</v>
      </c>
      <c r="D1864" t="s">
        <v>31076</v>
      </c>
      <c r="E1864" s="20" t="s">
        <v>31077</v>
      </c>
      <c r="F1864" s="26" t="s">
        <v>47</v>
      </c>
      <c r="G1864" s="27">
        <v>3</v>
      </c>
      <c r="H1864" s="27">
        <v>10</v>
      </c>
      <c r="I1864" s="33">
        <v>0.1</v>
      </c>
    </row>
    <row r="1865" spans="1:9" x14ac:dyDescent="0.75">
      <c r="A1865">
        <v>3030</v>
      </c>
      <c r="B1865">
        <v>3.0520399999999999</v>
      </c>
      <c r="C1865">
        <v>270408001</v>
      </c>
      <c r="D1865" t="s">
        <v>33422</v>
      </c>
      <c r="E1865" s="20" t="s">
        <v>33423</v>
      </c>
      <c r="F1865" s="26" t="s">
        <v>47</v>
      </c>
      <c r="G1865" s="27">
        <v>3</v>
      </c>
      <c r="H1865" s="27">
        <v>10</v>
      </c>
      <c r="I1865" s="33">
        <v>0.1</v>
      </c>
    </row>
    <row r="1866" spans="1:9" x14ac:dyDescent="0.75">
      <c r="A1866">
        <v>2929</v>
      </c>
      <c r="B1866">
        <v>2.797587</v>
      </c>
      <c r="C1866">
        <v>270277001</v>
      </c>
      <c r="D1866" t="s">
        <v>34198</v>
      </c>
      <c r="E1866" s="20" t="s">
        <v>34199</v>
      </c>
      <c r="F1866" s="26" t="s">
        <v>47</v>
      </c>
      <c r="G1866" s="27">
        <v>3</v>
      </c>
      <c r="H1866" s="27">
        <v>10</v>
      </c>
      <c r="I1866" s="33">
        <v>0.1</v>
      </c>
    </row>
    <row r="1867" spans="1:9" x14ac:dyDescent="0.75">
      <c r="A1867">
        <v>3007</v>
      </c>
      <c r="B1867">
        <v>0.53882200000000002</v>
      </c>
      <c r="C1867">
        <v>270385001</v>
      </c>
      <c r="D1867" t="s">
        <v>38138</v>
      </c>
      <c r="E1867" s="20" t="s">
        <v>38139</v>
      </c>
      <c r="F1867" s="26" t="s">
        <v>47</v>
      </c>
      <c r="G1867" s="27">
        <v>3</v>
      </c>
      <c r="H1867" s="27">
        <v>10</v>
      </c>
      <c r="I1867" s="33">
        <v>0.1</v>
      </c>
    </row>
    <row r="1868" spans="1:9" x14ac:dyDescent="0.75">
      <c r="A1868">
        <v>3027</v>
      </c>
      <c r="B1868">
        <v>2.698442</v>
      </c>
      <c r="C1868">
        <v>270405001</v>
      </c>
      <c r="D1868" t="s">
        <v>33045</v>
      </c>
      <c r="E1868" s="20" t="s">
        <v>33046</v>
      </c>
      <c r="F1868" s="26" t="s">
        <v>47</v>
      </c>
      <c r="G1868" s="27">
        <v>3</v>
      </c>
      <c r="H1868" s="27">
        <v>10</v>
      </c>
      <c r="I1868" s="33">
        <v>0.1</v>
      </c>
    </row>
    <row r="1869" spans="1:9" x14ac:dyDescent="0.75">
      <c r="A1869">
        <v>2942</v>
      </c>
      <c r="B1869">
        <v>4.5446070000000001</v>
      </c>
      <c r="C1869">
        <v>270289001</v>
      </c>
      <c r="D1869" t="s">
        <v>19217</v>
      </c>
      <c r="E1869" s="19" t="s">
        <v>19218</v>
      </c>
      <c r="F1869" s="26" t="s">
        <v>47</v>
      </c>
      <c r="G1869" s="27">
        <v>3</v>
      </c>
      <c r="H1869" s="27">
        <v>9</v>
      </c>
      <c r="I1869" s="38">
        <v>0.2</v>
      </c>
    </row>
    <row r="1870" spans="1:9" x14ac:dyDescent="0.75">
      <c r="A1870">
        <v>3024</v>
      </c>
      <c r="B1870">
        <v>1.3460110000000001</v>
      </c>
      <c r="C1870">
        <v>270402001</v>
      </c>
      <c r="D1870" t="s">
        <v>26484</v>
      </c>
      <c r="E1870" s="20" t="s">
        <v>26485</v>
      </c>
      <c r="F1870" s="26" t="s">
        <v>47</v>
      </c>
      <c r="G1870" s="27">
        <v>3</v>
      </c>
      <c r="H1870" s="27">
        <v>10</v>
      </c>
      <c r="I1870" s="33">
        <v>0.1</v>
      </c>
    </row>
    <row r="1871" spans="1:9" x14ac:dyDescent="0.75">
      <c r="A1871">
        <v>2881</v>
      </c>
      <c r="B1871">
        <v>0.85497599999999996</v>
      </c>
      <c r="C1871">
        <v>270230001</v>
      </c>
      <c r="D1871" t="s">
        <v>22401</v>
      </c>
      <c r="E1871" s="20" t="s">
        <v>22402</v>
      </c>
      <c r="F1871" s="26" t="s">
        <v>47</v>
      </c>
      <c r="G1871" s="27">
        <v>3</v>
      </c>
      <c r="H1871" s="27">
        <v>10</v>
      </c>
      <c r="I1871" s="33">
        <v>0.1</v>
      </c>
    </row>
    <row r="1872" spans="1:9" x14ac:dyDescent="0.75">
      <c r="A1872">
        <v>2986</v>
      </c>
      <c r="B1872">
        <v>3.9792429999999999</v>
      </c>
      <c r="C1872">
        <v>270350001</v>
      </c>
      <c r="D1872" t="s">
        <v>16571</v>
      </c>
      <c r="E1872" s="19" t="s">
        <v>16572</v>
      </c>
      <c r="F1872" s="26" t="s">
        <v>47</v>
      </c>
      <c r="G1872" s="27">
        <v>3</v>
      </c>
      <c r="H1872" s="27">
        <v>9</v>
      </c>
      <c r="I1872" s="38">
        <v>0.2</v>
      </c>
    </row>
    <row r="1873" spans="1:9" x14ac:dyDescent="0.75">
      <c r="A1873">
        <v>471</v>
      </c>
      <c r="B1873">
        <v>0.58616800000000002</v>
      </c>
      <c r="C1873">
        <v>270509001</v>
      </c>
      <c r="D1873" t="s">
        <v>30609</v>
      </c>
      <c r="E1873" s="20" t="s">
        <v>30610</v>
      </c>
      <c r="F1873" s="26" t="s">
        <v>47</v>
      </c>
      <c r="G1873" s="27">
        <v>3</v>
      </c>
      <c r="H1873" s="27">
        <v>10</v>
      </c>
      <c r="I1873" s="33">
        <v>0.1</v>
      </c>
    </row>
    <row r="1874" spans="1:9" x14ac:dyDescent="0.75">
      <c r="A1874">
        <v>2210</v>
      </c>
      <c r="B1874">
        <v>3.2144550000000001</v>
      </c>
      <c r="C1874">
        <v>270321001</v>
      </c>
      <c r="D1874" t="s">
        <v>19955</v>
      </c>
      <c r="E1874" s="19" t="s">
        <v>19956</v>
      </c>
      <c r="F1874" s="26" t="s">
        <v>47</v>
      </c>
      <c r="G1874" s="27">
        <v>3</v>
      </c>
      <c r="H1874" s="27">
        <v>9</v>
      </c>
      <c r="I1874" s="38">
        <v>0.2</v>
      </c>
    </row>
    <row r="1875" spans="1:9" x14ac:dyDescent="0.75">
      <c r="A1875">
        <v>3148</v>
      </c>
      <c r="B1875">
        <v>2.576384</v>
      </c>
      <c r="C1875">
        <v>270549001</v>
      </c>
      <c r="D1875" t="s">
        <v>13409</v>
      </c>
      <c r="E1875" s="19" t="s">
        <v>13410</v>
      </c>
      <c r="F1875" s="26" t="s">
        <v>47</v>
      </c>
      <c r="G1875" s="27">
        <v>3</v>
      </c>
      <c r="H1875" s="27">
        <v>9</v>
      </c>
      <c r="I1875" s="38">
        <v>0.2</v>
      </c>
    </row>
    <row r="1876" spans="1:9" x14ac:dyDescent="0.75">
      <c r="A1876">
        <v>2894</v>
      </c>
      <c r="B1876">
        <v>1.2680130000000001</v>
      </c>
      <c r="C1876">
        <v>270243001</v>
      </c>
      <c r="D1876" t="s">
        <v>26203</v>
      </c>
      <c r="E1876" s="20" t="s">
        <v>26204</v>
      </c>
      <c r="F1876" s="26" t="s">
        <v>47</v>
      </c>
      <c r="G1876" s="27">
        <v>3</v>
      </c>
      <c r="H1876" s="27">
        <v>10</v>
      </c>
      <c r="I1876" s="33">
        <v>0.1</v>
      </c>
    </row>
    <row r="1877" spans="1:9" x14ac:dyDescent="0.75">
      <c r="A1877">
        <v>2945</v>
      </c>
      <c r="B1877">
        <v>1.233946</v>
      </c>
      <c r="C1877">
        <v>270292001</v>
      </c>
      <c r="D1877" t="s">
        <v>30826</v>
      </c>
      <c r="E1877" s="20" t="s">
        <v>30827</v>
      </c>
      <c r="F1877" s="26" t="s">
        <v>47</v>
      </c>
      <c r="G1877" s="27">
        <v>3</v>
      </c>
      <c r="H1877" s="27">
        <v>10</v>
      </c>
      <c r="I1877" s="33">
        <v>0.1</v>
      </c>
    </row>
    <row r="1878" spans="1:9" x14ac:dyDescent="0.75">
      <c r="A1878">
        <v>2730</v>
      </c>
      <c r="B1878">
        <v>4.2474610000000004</v>
      </c>
      <c r="C1878">
        <v>270076001</v>
      </c>
      <c r="D1878" t="s">
        <v>30507</v>
      </c>
      <c r="E1878" s="20" t="s">
        <v>30508</v>
      </c>
      <c r="F1878" s="26" t="s">
        <v>47</v>
      </c>
      <c r="G1878" s="27">
        <v>3</v>
      </c>
      <c r="H1878" s="27">
        <v>10</v>
      </c>
      <c r="I1878" s="33">
        <v>0.1</v>
      </c>
    </row>
    <row r="1879" spans="1:9" x14ac:dyDescent="0.75">
      <c r="A1879">
        <v>2925</v>
      </c>
      <c r="B1879">
        <v>8.7016679999999997</v>
      </c>
      <c r="C1879">
        <v>270273001</v>
      </c>
      <c r="D1879" t="s">
        <v>22841</v>
      </c>
      <c r="E1879" s="20" t="s">
        <v>22842</v>
      </c>
      <c r="F1879" s="26" t="s">
        <v>47</v>
      </c>
      <c r="G1879" s="27">
        <v>3</v>
      </c>
      <c r="H1879" s="27">
        <v>10</v>
      </c>
      <c r="I1879" s="33">
        <v>0.1</v>
      </c>
    </row>
    <row r="1880" spans="1:9" x14ac:dyDescent="0.75">
      <c r="A1880">
        <v>2773</v>
      </c>
      <c r="B1880">
        <v>3.2365719999999998</v>
      </c>
      <c r="C1880">
        <v>270119001</v>
      </c>
      <c r="D1880" t="s">
        <v>41939</v>
      </c>
      <c r="E1880" s="20" t="s">
        <v>41940</v>
      </c>
      <c r="F1880" s="26" t="s">
        <v>47</v>
      </c>
      <c r="G1880" s="27">
        <v>3</v>
      </c>
      <c r="H1880" s="27">
        <v>10</v>
      </c>
      <c r="I1880" s="33">
        <v>0.1</v>
      </c>
    </row>
    <row r="1881" spans="1:9" x14ac:dyDescent="0.75">
      <c r="A1881">
        <v>2066</v>
      </c>
      <c r="B1881">
        <v>0.34639799999999998</v>
      </c>
      <c r="C1881">
        <v>270351001</v>
      </c>
      <c r="D1881" t="s">
        <v>29653</v>
      </c>
      <c r="E1881" s="20" t="s">
        <v>13019</v>
      </c>
      <c r="F1881" s="26" t="s">
        <v>47</v>
      </c>
      <c r="G1881" s="27">
        <v>3</v>
      </c>
      <c r="H1881" s="27">
        <v>10</v>
      </c>
      <c r="I1881" s="33">
        <v>0.1</v>
      </c>
    </row>
    <row r="1882" spans="1:9" x14ac:dyDescent="0.75">
      <c r="A1882">
        <v>3195</v>
      </c>
      <c r="B1882">
        <v>1.8629910000000001</v>
      </c>
      <c r="C1882">
        <v>270596001</v>
      </c>
      <c r="D1882" t="s">
        <v>21680</v>
      </c>
      <c r="E1882" s="19" t="s">
        <v>21681</v>
      </c>
      <c r="F1882" s="26" t="s">
        <v>47</v>
      </c>
      <c r="G1882" s="27">
        <v>3</v>
      </c>
      <c r="H1882" s="27">
        <v>9</v>
      </c>
      <c r="I1882" s="38">
        <v>0.2</v>
      </c>
    </row>
    <row r="1883" spans="1:9" x14ac:dyDescent="0.75">
      <c r="A1883">
        <v>2938</v>
      </c>
      <c r="B1883">
        <v>3.361945</v>
      </c>
      <c r="C1883">
        <v>270285001</v>
      </c>
      <c r="D1883" t="s">
        <v>23920</v>
      </c>
      <c r="E1883" s="20" t="s">
        <v>23921</v>
      </c>
      <c r="F1883" s="26" t="s">
        <v>47</v>
      </c>
      <c r="G1883" s="27">
        <v>3</v>
      </c>
      <c r="H1883" s="27">
        <v>10</v>
      </c>
      <c r="I1883" s="33">
        <v>0.1</v>
      </c>
    </row>
    <row r="1884" spans="1:9" x14ac:dyDescent="0.75">
      <c r="A1884">
        <v>2975</v>
      </c>
      <c r="B1884">
        <v>6.2192610000000004</v>
      </c>
      <c r="C1884">
        <v>270339001</v>
      </c>
      <c r="D1884" t="s">
        <v>33625</v>
      </c>
      <c r="E1884" s="20" t="s">
        <v>33626</v>
      </c>
      <c r="F1884" s="26" t="s">
        <v>47</v>
      </c>
      <c r="G1884" s="27">
        <v>3</v>
      </c>
      <c r="H1884" s="27">
        <v>10</v>
      </c>
      <c r="I1884" s="33">
        <v>0.1</v>
      </c>
    </row>
    <row r="1885" spans="1:9" x14ac:dyDescent="0.75">
      <c r="A1885">
        <v>3183</v>
      </c>
      <c r="B1885">
        <v>0.50336899999999996</v>
      </c>
      <c r="C1885">
        <v>270584001</v>
      </c>
      <c r="D1885" t="s">
        <v>34608</v>
      </c>
      <c r="E1885" s="20" t="s">
        <v>34609</v>
      </c>
      <c r="F1885" s="26" t="s">
        <v>47</v>
      </c>
      <c r="G1885" s="27">
        <v>3</v>
      </c>
      <c r="H1885" s="27">
        <v>10</v>
      </c>
      <c r="I1885" s="33">
        <v>0.1</v>
      </c>
    </row>
    <row r="1886" spans="1:9" x14ac:dyDescent="0.75">
      <c r="A1886">
        <v>3181</v>
      </c>
      <c r="B1886">
        <v>3.845386</v>
      </c>
      <c r="C1886">
        <v>270582001</v>
      </c>
      <c r="D1886" t="s">
        <v>22239</v>
      </c>
      <c r="E1886" s="20" t="s">
        <v>22240</v>
      </c>
      <c r="F1886" s="26" t="s">
        <v>47</v>
      </c>
      <c r="G1886" s="27">
        <v>3</v>
      </c>
      <c r="H1886" s="27">
        <v>10</v>
      </c>
      <c r="I1886" s="33">
        <v>0.1</v>
      </c>
    </row>
    <row r="1887" spans="1:9" x14ac:dyDescent="0.75">
      <c r="A1887">
        <v>2918</v>
      </c>
      <c r="B1887">
        <v>6.0073420000000004</v>
      </c>
      <c r="C1887">
        <v>270266001</v>
      </c>
      <c r="D1887" t="s">
        <v>18841</v>
      </c>
      <c r="E1887" s="19" t="s">
        <v>18842</v>
      </c>
      <c r="F1887" s="26" t="s">
        <v>47</v>
      </c>
      <c r="G1887" s="27">
        <v>3</v>
      </c>
      <c r="H1887" s="27">
        <v>9</v>
      </c>
      <c r="I1887" s="38">
        <v>0.2</v>
      </c>
    </row>
    <row r="1888" spans="1:9" x14ac:dyDescent="0.75">
      <c r="A1888">
        <v>3032</v>
      </c>
      <c r="B1888">
        <v>0.78930900000000004</v>
      </c>
      <c r="C1888">
        <v>270410001</v>
      </c>
      <c r="D1888" t="s">
        <v>21263</v>
      </c>
      <c r="E1888" s="19" t="s">
        <v>21264</v>
      </c>
      <c r="F1888" s="26" t="s">
        <v>47</v>
      </c>
      <c r="G1888" s="27">
        <v>3</v>
      </c>
      <c r="H1888" s="27">
        <v>9</v>
      </c>
      <c r="I1888" s="38">
        <v>0.2</v>
      </c>
    </row>
    <row r="1889" spans="1:9" x14ac:dyDescent="0.75">
      <c r="A1889">
        <v>699</v>
      </c>
      <c r="B1889">
        <v>1.799266</v>
      </c>
      <c r="C1889">
        <v>270525001</v>
      </c>
      <c r="D1889" t="s">
        <v>22104</v>
      </c>
      <c r="E1889" s="20" t="s">
        <v>22105</v>
      </c>
      <c r="F1889" s="26" t="s">
        <v>47</v>
      </c>
      <c r="G1889" s="27">
        <v>3</v>
      </c>
      <c r="H1889" s="27">
        <v>10</v>
      </c>
      <c r="I1889" s="33">
        <v>0.1</v>
      </c>
    </row>
    <row r="1890" spans="1:9" x14ac:dyDescent="0.75">
      <c r="A1890">
        <v>3062</v>
      </c>
      <c r="B1890">
        <v>0.91117400000000004</v>
      </c>
      <c r="C1890">
        <v>270437001</v>
      </c>
      <c r="D1890" t="s">
        <v>28343</v>
      </c>
      <c r="E1890" s="20" t="s">
        <v>28344</v>
      </c>
      <c r="F1890" s="26" t="s">
        <v>47</v>
      </c>
      <c r="G1890" s="27">
        <v>3</v>
      </c>
      <c r="H1890" s="27">
        <v>10</v>
      </c>
      <c r="I1890" s="33">
        <v>0.1</v>
      </c>
    </row>
    <row r="1891" spans="1:9" x14ac:dyDescent="0.75">
      <c r="A1891">
        <v>3173</v>
      </c>
      <c r="B1891">
        <v>1.0906359999999999</v>
      </c>
      <c r="C1891">
        <v>270574001</v>
      </c>
      <c r="D1891" t="s">
        <v>30407</v>
      </c>
      <c r="E1891" s="20" t="s">
        <v>17735</v>
      </c>
      <c r="F1891" s="26" t="s">
        <v>47</v>
      </c>
      <c r="G1891" s="27">
        <v>3</v>
      </c>
      <c r="H1891" s="27">
        <v>10</v>
      </c>
      <c r="I1891" s="33">
        <v>0.1</v>
      </c>
    </row>
    <row r="1892" spans="1:9" x14ac:dyDescent="0.75">
      <c r="A1892">
        <v>3123</v>
      </c>
      <c r="B1892">
        <v>2.4076819999999999</v>
      </c>
      <c r="C1892">
        <v>270495001</v>
      </c>
      <c r="D1892" t="s">
        <v>19223</v>
      </c>
      <c r="E1892" s="19" t="s">
        <v>19224</v>
      </c>
      <c r="F1892" s="26" t="s">
        <v>47</v>
      </c>
      <c r="G1892" s="27">
        <v>3</v>
      </c>
      <c r="H1892" s="27">
        <v>9</v>
      </c>
      <c r="I1892" s="38">
        <v>0.2</v>
      </c>
    </row>
    <row r="1893" spans="1:9" x14ac:dyDescent="0.75">
      <c r="A1893">
        <v>2708</v>
      </c>
      <c r="B1893">
        <v>0.53325199999999995</v>
      </c>
      <c r="C1893">
        <v>270056002</v>
      </c>
      <c r="D1893" t="s">
        <v>33096</v>
      </c>
      <c r="E1893" s="20" t="s">
        <v>11458</v>
      </c>
      <c r="F1893" s="26" t="s">
        <v>47</v>
      </c>
      <c r="G1893" s="27">
        <v>3</v>
      </c>
      <c r="H1893" s="27">
        <v>10</v>
      </c>
      <c r="I1893" s="33">
        <v>0.1</v>
      </c>
    </row>
    <row r="1894" spans="1:9" x14ac:dyDescent="0.75">
      <c r="A1894">
        <v>2074</v>
      </c>
      <c r="B1894">
        <v>0.67626699999999995</v>
      </c>
      <c r="C1894">
        <v>270357002</v>
      </c>
      <c r="D1894" t="s">
        <v>35981</v>
      </c>
      <c r="E1894" s="20" t="s">
        <v>35982</v>
      </c>
      <c r="F1894" s="26" t="s">
        <v>47</v>
      </c>
      <c r="G1894" s="27">
        <v>3</v>
      </c>
      <c r="H1894" s="27">
        <v>10</v>
      </c>
      <c r="I1894" s="33">
        <v>0.1</v>
      </c>
    </row>
    <row r="1895" spans="1:9" x14ac:dyDescent="0.75">
      <c r="A1895">
        <v>3008</v>
      </c>
      <c r="B1895">
        <v>0.91081400000000001</v>
      </c>
      <c r="C1895">
        <v>270386001</v>
      </c>
      <c r="D1895" t="s">
        <v>38191</v>
      </c>
      <c r="E1895" s="20" t="s">
        <v>38192</v>
      </c>
      <c r="F1895" s="26" t="s">
        <v>47</v>
      </c>
      <c r="G1895" s="27">
        <v>3</v>
      </c>
      <c r="H1895" s="27">
        <v>10</v>
      </c>
      <c r="I1895" s="33">
        <v>0.1</v>
      </c>
    </row>
    <row r="1896" spans="1:9" x14ac:dyDescent="0.75">
      <c r="A1896">
        <v>3069</v>
      </c>
      <c r="B1896">
        <v>0.56399500000000002</v>
      </c>
      <c r="C1896">
        <v>270444001</v>
      </c>
      <c r="D1896" t="s">
        <v>28357</v>
      </c>
      <c r="E1896" s="20" t="s">
        <v>28358</v>
      </c>
      <c r="F1896" s="26" t="s">
        <v>47</v>
      </c>
      <c r="G1896" s="27">
        <v>3</v>
      </c>
      <c r="H1896" s="27">
        <v>10</v>
      </c>
      <c r="I1896" s="33">
        <v>0.1</v>
      </c>
    </row>
    <row r="1897" spans="1:9" x14ac:dyDescent="0.75">
      <c r="A1897">
        <v>2984</v>
      </c>
      <c r="B1897">
        <v>0.521347</v>
      </c>
      <c r="C1897">
        <v>270348001</v>
      </c>
      <c r="D1897" t="s">
        <v>32107</v>
      </c>
      <c r="E1897" s="20" t="s">
        <v>32108</v>
      </c>
      <c r="F1897" s="26" t="s">
        <v>47</v>
      </c>
      <c r="G1897" s="27">
        <v>3</v>
      </c>
      <c r="H1897" s="27">
        <v>10</v>
      </c>
      <c r="I1897" s="33">
        <v>0.1</v>
      </c>
    </row>
    <row r="1898" spans="1:9" x14ac:dyDescent="0.75">
      <c r="A1898">
        <v>2927</v>
      </c>
      <c r="B1898">
        <v>3.5761799999999999</v>
      </c>
      <c r="C1898">
        <v>270275001</v>
      </c>
      <c r="D1898" t="s">
        <v>29360</v>
      </c>
      <c r="E1898" s="20" t="s">
        <v>29361</v>
      </c>
      <c r="F1898" s="26" t="s">
        <v>47</v>
      </c>
      <c r="G1898" s="27">
        <v>3</v>
      </c>
      <c r="H1898" s="27">
        <v>10</v>
      </c>
      <c r="I1898" s="33">
        <v>0.1</v>
      </c>
    </row>
    <row r="1899" spans="1:9" x14ac:dyDescent="0.75">
      <c r="A1899">
        <v>2805</v>
      </c>
      <c r="B1899">
        <v>4.6256000000000004</v>
      </c>
      <c r="C1899">
        <v>270148001</v>
      </c>
      <c r="D1899" t="s">
        <v>18868</v>
      </c>
      <c r="E1899" s="19" t="s">
        <v>18869</v>
      </c>
      <c r="F1899" s="26" t="s">
        <v>47</v>
      </c>
      <c r="G1899" s="27">
        <v>3</v>
      </c>
      <c r="H1899" s="27">
        <v>9</v>
      </c>
      <c r="I1899" s="38">
        <v>0.2</v>
      </c>
    </row>
    <row r="1900" spans="1:9" x14ac:dyDescent="0.75">
      <c r="A1900">
        <v>3136</v>
      </c>
      <c r="B1900">
        <v>1.055472</v>
      </c>
      <c r="C1900">
        <v>270537001</v>
      </c>
      <c r="D1900" t="s">
        <v>28520</v>
      </c>
      <c r="E1900" s="20" t="s">
        <v>28521</v>
      </c>
      <c r="F1900" s="26" t="s">
        <v>47</v>
      </c>
      <c r="G1900" s="27">
        <v>3</v>
      </c>
      <c r="H1900" s="27">
        <v>10</v>
      </c>
      <c r="I1900" s="33">
        <v>0.1</v>
      </c>
    </row>
    <row r="1901" spans="1:9" x14ac:dyDescent="0.75">
      <c r="A1901">
        <v>3142</v>
      </c>
      <c r="B1901">
        <v>0.90417599999999998</v>
      </c>
      <c r="C1901">
        <v>270543001</v>
      </c>
      <c r="D1901" t="s">
        <v>28060</v>
      </c>
      <c r="E1901" s="20" t="s">
        <v>21326</v>
      </c>
      <c r="F1901" s="26" t="s">
        <v>47</v>
      </c>
      <c r="G1901" s="27">
        <v>3</v>
      </c>
      <c r="H1901" s="27">
        <v>10</v>
      </c>
      <c r="I1901" s="33">
        <v>0.1</v>
      </c>
    </row>
    <row r="1902" spans="1:9" x14ac:dyDescent="0.75">
      <c r="A1902">
        <v>3119</v>
      </c>
      <c r="B1902">
        <v>1.351043</v>
      </c>
      <c r="C1902">
        <v>270491001</v>
      </c>
      <c r="D1902" t="s">
        <v>23602</v>
      </c>
      <c r="E1902" s="20" t="s">
        <v>11172</v>
      </c>
      <c r="F1902" s="26" t="s">
        <v>47</v>
      </c>
      <c r="G1902" s="27">
        <v>3</v>
      </c>
      <c r="H1902" s="27">
        <v>10</v>
      </c>
      <c r="I1902" s="33">
        <v>0.1</v>
      </c>
    </row>
    <row r="1903" spans="1:9" x14ac:dyDescent="0.75">
      <c r="A1903">
        <v>478</v>
      </c>
      <c r="B1903">
        <v>0.39239499999999999</v>
      </c>
      <c r="C1903">
        <v>270513003</v>
      </c>
      <c r="D1903" t="s">
        <v>26097</v>
      </c>
      <c r="E1903" s="20" t="s">
        <v>26098</v>
      </c>
      <c r="F1903" s="26" t="s">
        <v>47</v>
      </c>
      <c r="G1903" s="27">
        <v>3</v>
      </c>
      <c r="H1903" s="27">
        <v>10</v>
      </c>
      <c r="I1903" s="33">
        <v>0.1</v>
      </c>
    </row>
    <row r="1904" spans="1:9" x14ac:dyDescent="0.75">
      <c r="A1904">
        <v>3084</v>
      </c>
      <c r="B1904">
        <v>1.565496</v>
      </c>
      <c r="C1904">
        <v>270459001</v>
      </c>
      <c r="D1904" t="s">
        <v>29901</v>
      </c>
      <c r="E1904" s="20" t="s">
        <v>29902</v>
      </c>
      <c r="F1904" s="26" t="s">
        <v>47</v>
      </c>
      <c r="G1904" s="27">
        <v>3</v>
      </c>
      <c r="H1904" s="27">
        <v>10</v>
      </c>
      <c r="I1904" s="33">
        <v>0.1</v>
      </c>
    </row>
    <row r="1905" spans="1:9" x14ac:dyDescent="0.75">
      <c r="A1905">
        <v>2719</v>
      </c>
      <c r="B1905">
        <v>1.2480290000000001</v>
      </c>
      <c r="C1905">
        <v>270065001</v>
      </c>
      <c r="D1905" t="s">
        <v>32542</v>
      </c>
      <c r="E1905" s="20" t="s">
        <v>32543</v>
      </c>
      <c r="F1905" s="26" t="s">
        <v>47</v>
      </c>
      <c r="G1905" s="27">
        <v>3</v>
      </c>
      <c r="H1905" s="27">
        <v>10</v>
      </c>
      <c r="I1905" s="33">
        <v>0.1</v>
      </c>
    </row>
    <row r="1906" spans="1:9" x14ac:dyDescent="0.75">
      <c r="A1906">
        <v>2690</v>
      </c>
      <c r="B1906">
        <v>1.5011779999999999</v>
      </c>
      <c r="C1906">
        <v>270042001</v>
      </c>
      <c r="D1906" t="s">
        <v>20825</v>
      </c>
      <c r="E1906" s="19" t="s">
        <v>20826</v>
      </c>
      <c r="F1906" s="26" t="s">
        <v>47</v>
      </c>
      <c r="G1906" s="27">
        <v>3</v>
      </c>
      <c r="H1906" s="27">
        <v>9</v>
      </c>
      <c r="I1906" s="38">
        <v>0.2</v>
      </c>
    </row>
    <row r="1907" spans="1:9" x14ac:dyDescent="0.75">
      <c r="A1907">
        <v>2685</v>
      </c>
      <c r="B1907">
        <v>0.34966799999999998</v>
      </c>
      <c r="C1907">
        <v>270038001</v>
      </c>
      <c r="D1907" t="s">
        <v>35275</v>
      </c>
      <c r="E1907" s="20" t="s">
        <v>35276</v>
      </c>
      <c r="F1907" s="26" t="s">
        <v>47</v>
      </c>
      <c r="G1907" s="27">
        <v>3</v>
      </c>
      <c r="H1907" s="27">
        <v>10</v>
      </c>
      <c r="I1907" s="33">
        <v>0.1</v>
      </c>
    </row>
    <row r="1908" spans="1:9" x14ac:dyDescent="0.75">
      <c r="A1908">
        <v>2943</v>
      </c>
      <c r="B1908">
        <v>2.428229</v>
      </c>
      <c r="C1908">
        <v>270290001</v>
      </c>
      <c r="D1908" t="s">
        <v>24466</v>
      </c>
      <c r="E1908" s="20" t="s">
        <v>24467</v>
      </c>
      <c r="F1908" s="26" t="s">
        <v>47</v>
      </c>
      <c r="G1908" s="27">
        <v>3</v>
      </c>
      <c r="H1908" s="27">
        <v>10</v>
      </c>
      <c r="I1908" s="33">
        <v>0.1</v>
      </c>
    </row>
    <row r="1909" spans="1:9" x14ac:dyDescent="0.75">
      <c r="A1909">
        <v>2998</v>
      </c>
      <c r="B1909">
        <v>0.38306600000000002</v>
      </c>
      <c r="C1909">
        <v>270376001</v>
      </c>
      <c r="D1909" t="s">
        <v>25890</v>
      </c>
      <c r="E1909" s="20" t="s">
        <v>25891</v>
      </c>
      <c r="F1909" s="26" t="s">
        <v>47</v>
      </c>
      <c r="G1909" s="27">
        <v>3</v>
      </c>
      <c r="H1909" s="27">
        <v>10</v>
      </c>
      <c r="I1909" s="33">
        <v>0.1</v>
      </c>
    </row>
    <row r="1910" spans="1:9" x14ac:dyDescent="0.75">
      <c r="A1910">
        <v>680</v>
      </c>
      <c r="B1910">
        <v>1.8357110000000001</v>
      </c>
      <c r="C1910">
        <v>270163001</v>
      </c>
      <c r="D1910" t="s">
        <v>38278</v>
      </c>
      <c r="E1910" s="20" t="s">
        <v>38279</v>
      </c>
      <c r="F1910" s="26" t="s">
        <v>47</v>
      </c>
      <c r="G1910" s="27">
        <v>3</v>
      </c>
      <c r="H1910" s="27">
        <v>10</v>
      </c>
      <c r="I1910" s="33">
        <v>0.1</v>
      </c>
    </row>
    <row r="1911" spans="1:9" x14ac:dyDescent="0.75">
      <c r="A1911">
        <v>2759</v>
      </c>
      <c r="B1911">
        <v>1.995072</v>
      </c>
      <c r="C1911">
        <v>270105001</v>
      </c>
      <c r="D1911" t="s">
        <v>17612</v>
      </c>
      <c r="E1911" s="19" t="s">
        <v>17613</v>
      </c>
      <c r="F1911" s="26" t="s">
        <v>47</v>
      </c>
      <c r="G1911" s="27">
        <v>3</v>
      </c>
      <c r="H1911" s="27">
        <v>9</v>
      </c>
      <c r="I1911" s="38">
        <v>0.2</v>
      </c>
    </row>
    <row r="1912" spans="1:9" x14ac:dyDescent="0.75">
      <c r="A1912">
        <v>2746</v>
      </c>
      <c r="B1912">
        <v>0.61977800000000005</v>
      </c>
      <c r="C1912">
        <v>270092001</v>
      </c>
      <c r="D1912" t="s">
        <v>26549</v>
      </c>
      <c r="E1912" s="20" t="s">
        <v>26550</v>
      </c>
      <c r="F1912" s="26" t="s">
        <v>47</v>
      </c>
      <c r="G1912" s="27">
        <v>3</v>
      </c>
      <c r="H1912" s="27">
        <v>10</v>
      </c>
      <c r="I1912" s="33">
        <v>0.1</v>
      </c>
    </row>
    <row r="1913" spans="1:9" x14ac:dyDescent="0.75">
      <c r="A1913">
        <v>676</v>
      </c>
      <c r="B1913">
        <v>3.6279819999999998</v>
      </c>
      <c r="C1913">
        <v>270159001</v>
      </c>
      <c r="D1913" t="s">
        <v>27168</v>
      </c>
      <c r="E1913" s="20" t="s">
        <v>27169</v>
      </c>
      <c r="F1913" s="26" t="s">
        <v>47</v>
      </c>
      <c r="G1913" s="27">
        <v>3</v>
      </c>
      <c r="H1913" s="27">
        <v>10</v>
      </c>
      <c r="I1913" s="33">
        <v>0.1</v>
      </c>
    </row>
    <row r="1914" spans="1:9" x14ac:dyDescent="0.75">
      <c r="A1914">
        <v>2852</v>
      </c>
      <c r="B1914">
        <v>1.2377370000000001</v>
      </c>
      <c r="C1914">
        <v>270207001</v>
      </c>
      <c r="D1914" t="s">
        <v>39177</v>
      </c>
      <c r="E1914" s="20" t="s">
        <v>39178</v>
      </c>
      <c r="F1914" s="26" t="s">
        <v>47</v>
      </c>
      <c r="G1914" s="27">
        <v>3</v>
      </c>
      <c r="H1914" s="27">
        <v>10</v>
      </c>
      <c r="I1914" s="33">
        <v>0.1</v>
      </c>
    </row>
    <row r="1915" spans="1:9" x14ac:dyDescent="0.75">
      <c r="A1915">
        <v>2999</v>
      </c>
      <c r="B1915">
        <v>0.63929499999999995</v>
      </c>
      <c r="C1915">
        <v>270377001</v>
      </c>
      <c r="D1915" t="s">
        <v>24333</v>
      </c>
      <c r="E1915" s="20" t="s">
        <v>9815</v>
      </c>
      <c r="F1915" s="26" t="s">
        <v>47</v>
      </c>
      <c r="G1915" s="27">
        <v>3</v>
      </c>
      <c r="H1915" s="27">
        <v>10</v>
      </c>
      <c r="I1915" s="33">
        <v>0.1</v>
      </c>
    </row>
    <row r="1916" spans="1:9" x14ac:dyDescent="0.75">
      <c r="A1916">
        <v>691</v>
      </c>
      <c r="B1916">
        <v>0.51256400000000002</v>
      </c>
      <c r="C1916">
        <v>270171002</v>
      </c>
      <c r="D1916" t="s">
        <v>33321</v>
      </c>
      <c r="E1916" s="20" t="s">
        <v>33322</v>
      </c>
      <c r="F1916" s="26" t="s">
        <v>47</v>
      </c>
      <c r="G1916" s="27">
        <v>3</v>
      </c>
      <c r="H1916" s="27">
        <v>10</v>
      </c>
      <c r="I1916" s="33">
        <v>0.1</v>
      </c>
    </row>
    <row r="1917" spans="1:9" x14ac:dyDescent="0.75">
      <c r="A1917">
        <v>2991</v>
      </c>
      <c r="B1917">
        <v>1.337181</v>
      </c>
      <c r="C1917">
        <v>270369001</v>
      </c>
      <c r="D1917" t="s">
        <v>18138</v>
      </c>
      <c r="E1917" s="19" t="s">
        <v>18139</v>
      </c>
      <c r="F1917" s="26" t="s">
        <v>47</v>
      </c>
      <c r="G1917" s="27">
        <v>3</v>
      </c>
      <c r="H1917" s="27">
        <v>9</v>
      </c>
      <c r="I1917" s="38">
        <v>0.2</v>
      </c>
    </row>
    <row r="1918" spans="1:9" x14ac:dyDescent="0.75">
      <c r="A1918">
        <v>679</v>
      </c>
      <c r="B1918">
        <v>1.1443760000000001</v>
      </c>
      <c r="C1918">
        <v>270162001</v>
      </c>
      <c r="D1918" t="s">
        <v>24806</v>
      </c>
      <c r="E1918" s="20" t="s">
        <v>24807</v>
      </c>
      <c r="F1918" s="26" t="s">
        <v>47</v>
      </c>
      <c r="G1918" s="27">
        <v>3</v>
      </c>
      <c r="H1918" s="27">
        <v>10</v>
      </c>
      <c r="I1918" s="33">
        <v>0.1</v>
      </c>
    </row>
    <row r="1919" spans="1:9" x14ac:dyDescent="0.75">
      <c r="A1919">
        <v>3076</v>
      </c>
      <c r="B1919">
        <v>2.7022249999999999</v>
      </c>
      <c r="C1919">
        <v>270451001</v>
      </c>
      <c r="D1919" t="s">
        <v>26593</v>
      </c>
      <c r="E1919" s="20" t="s">
        <v>26594</v>
      </c>
      <c r="F1919" s="26" t="s">
        <v>47</v>
      </c>
      <c r="G1919" s="27">
        <v>3</v>
      </c>
      <c r="H1919" s="27">
        <v>10</v>
      </c>
      <c r="I1919" s="33">
        <v>0.1</v>
      </c>
    </row>
    <row r="1920" spans="1:9" x14ac:dyDescent="0.75">
      <c r="A1920">
        <v>2964</v>
      </c>
      <c r="B1920">
        <v>1.019541</v>
      </c>
      <c r="C1920">
        <v>270310001</v>
      </c>
      <c r="D1920" t="s">
        <v>23165</v>
      </c>
      <c r="E1920" s="20" t="s">
        <v>23166</v>
      </c>
      <c r="F1920" s="26" t="s">
        <v>47</v>
      </c>
      <c r="G1920" s="27">
        <v>3</v>
      </c>
      <c r="H1920" s="27">
        <v>10</v>
      </c>
      <c r="I1920" s="33">
        <v>0.1</v>
      </c>
    </row>
    <row r="1921" spans="1:9" x14ac:dyDescent="0.75">
      <c r="A1921">
        <v>2857</v>
      </c>
      <c r="B1921">
        <v>0.66849800000000004</v>
      </c>
      <c r="C1921">
        <v>270211001</v>
      </c>
      <c r="D1921" t="s">
        <v>28088</v>
      </c>
      <c r="E1921" s="20" t="s">
        <v>21064</v>
      </c>
      <c r="F1921" s="26" t="s">
        <v>47</v>
      </c>
      <c r="G1921" s="27">
        <v>3</v>
      </c>
      <c r="H1921" s="27">
        <v>10</v>
      </c>
      <c r="I1921" s="33">
        <v>0.1</v>
      </c>
    </row>
    <row r="1922" spans="1:9" x14ac:dyDescent="0.75">
      <c r="A1922">
        <v>3091</v>
      </c>
      <c r="B1922">
        <v>2.2014109999999998</v>
      </c>
      <c r="C1922">
        <v>270464001</v>
      </c>
      <c r="D1922" t="s">
        <v>29872</v>
      </c>
      <c r="E1922" s="20" t="s">
        <v>29873</v>
      </c>
      <c r="F1922" s="26" t="s">
        <v>47</v>
      </c>
      <c r="G1922" s="27">
        <v>3</v>
      </c>
      <c r="H1922" s="27">
        <v>10</v>
      </c>
      <c r="I1922" s="33">
        <v>0.1</v>
      </c>
    </row>
    <row r="1923" spans="1:9" x14ac:dyDescent="0.75">
      <c r="A1923">
        <v>3225</v>
      </c>
      <c r="B1923">
        <v>0.82993099999999997</v>
      </c>
      <c r="C1923">
        <v>270625001</v>
      </c>
      <c r="D1923" t="s">
        <v>33808</v>
      </c>
      <c r="E1923" s="20" t="s">
        <v>33809</v>
      </c>
      <c r="F1923" s="26" t="s">
        <v>47</v>
      </c>
      <c r="G1923" s="27">
        <v>3</v>
      </c>
      <c r="H1923" s="27">
        <v>10</v>
      </c>
      <c r="I1923" s="33">
        <v>0.1</v>
      </c>
    </row>
    <row r="1924" spans="1:9" x14ac:dyDescent="0.75">
      <c r="A1924">
        <v>2854</v>
      </c>
      <c r="B1924">
        <v>0.61320300000000005</v>
      </c>
      <c r="C1924">
        <v>270208002</v>
      </c>
      <c r="D1924" t="s">
        <v>24538</v>
      </c>
      <c r="E1924" s="20" t="s">
        <v>16513</v>
      </c>
      <c r="F1924" s="26" t="s">
        <v>47</v>
      </c>
      <c r="G1924" s="27">
        <v>3</v>
      </c>
      <c r="H1924" s="27">
        <v>10</v>
      </c>
      <c r="I1924" s="33">
        <v>0.1</v>
      </c>
    </row>
    <row r="1925" spans="1:9" x14ac:dyDescent="0.75">
      <c r="A1925">
        <v>678</v>
      </c>
      <c r="B1925">
        <v>3.738667</v>
      </c>
      <c r="C1925">
        <v>270161001</v>
      </c>
      <c r="D1925" t="s">
        <v>23354</v>
      </c>
      <c r="E1925" s="20" t="s">
        <v>18226</v>
      </c>
      <c r="F1925" s="26" t="s">
        <v>47</v>
      </c>
      <c r="G1925" s="27">
        <v>3</v>
      </c>
      <c r="H1925" s="27">
        <v>10</v>
      </c>
      <c r="I1925" s="33">
        <v>0.1</v>
      </c>
    </row>
    <row r="1926" spans="1:9" x14ac:dyDescent="0.75">
      <c r="A1926">
        <v>2729</v>
      </c>
      <c r="B1926">
        <v>2.7327089999999998</v>
      </c>
      <c r="C1926">
        <v>270075001</v>
      </c>
      <c r="D1926" t="s">
        <v>36397</v>
      </c>
      <c r="E1926" s="20" t="s">
        <v>36398</v>
      </c>
      <c r="F1926" s="26" t="s">
        <v>47</v>
      </c>
      <c r="G1926" s="27">
        <v>3</v>
      </c>
      <c r="H1926" s="27">
        <v>10</v>
      </c>
      <c r="I1926" s="33">
        <v>0.1</v>
      </c>
    </row>
    <row r="1927" spans="1:9" x14ac:dyDescent="0.75">
      <c r="A1927">
        <v>2937</v>
      </c>
      <c r="B1927">
        <v>2.2107429999999999</v>
      </c>
      <c r="C1927">
        <v>270284001</v>
      </c>
      <c r="D1927" t="s">
        <v>26152</v>
      </c>
      <c r="E1927" s="20" t="s">
        <v>26153</v>
      </c>
      <c r="F1927" s="26" t="s">
        <v>47</v>
      </c>
      <c r="G1927" s="27">
        <v>3</v>
      </c>
      <c r="H1927" s="27">
        <v>10</v>
      </c>
      <c r="I1927" s="33">
        <v>0.1</v>
      </c>
    </row>
    <row r="1928" spans="1:9" x14ac:dyDescent="0.75">
      <c r="A1928">
        <v>3082</v>
      </c>
      <c r="B1928">
        <v>0.71949799999999997</v>
      </c>
      <c r="C1928">
        <v>270457001</v>
      </c>
      <c r="D1928" t="s">
        <v>24789</v>
      </c>
      <c r="E1928" s="20" t="s">
        <v>24790</v>
      </c>
      <c r="F1928" s="26" t="s">
        <v>47</v>
      </c>
      <c r="G1928" s="27">
        <v>3</v>
      </c>
      <c r="H1928" s="27">
        <v>10</v>
      </c>
      <c r="I1928" s="33">
        <v>0.1</v>
      </c>
    </row>
    <row r="1929" spans="1:9" x14ac:dyDescent="0.75">
      <c r="A1929">
        <v>2883</v>
      </c>
      <c r="B1929">
        <v>4.2716630000000002</v>
      </c>
      <c r="C1929">
        <v>270232001</v>
      </c>
      <c r="D1929" t="s">
        <v>20324</v>
      </c>
      <c r="E1929" s="19" t="s">
        <v>20325</v>
      </c>
      <c r="F1929" s="26" t="s">
        <v>47</v>
      </c>
      <c r="G1929" s="27">
        <v>3</v>
      </c>
      <c r="H1929" s="27">
        <v>9</v>
      </c>
      <c r="I1929" s="38">
        <v>0.2</v>
      </c>
    </row>
    <row r="1930" spans="1:9" x14ac:dyDescent="0.75">
      <c r="A1930">
        <v>3196</v>
      </c>
      <c r="B1930">
        <v>1.1657770000000001</v>
      </c>
      <c r="C1930">
        <v>270597001</v>
      </c>
      <c r="D1930" t="s">
        <v>30203</v>
      </c>
      <c r="E1930" s="20" t="s">
        <v>30204</v>
      </c>
      <c r="F1930" s="26" t="s">
        <v>47</v>
      </c>
      <c r="G1930" s="27">
        <v>3</v>
      </c>
      <c r="H1930" s="27">
        <v>10</v>
      </c>
      <c r="I1930" s="33">
        <v>0.1</v>
      </c>
    </row>
    <row r="1931" spans="1:9" x14ac:dyDescent="0.75">
      <c r="A1931">
        <v>3023</v>
      </c>
      <c r="B1931">
        <v>2.7018330000000002</v>
      </c>
      <c r="C1931">
        <v>270401001</v>
      </c>
      <c r="D1931" t="s">
        <v>33621</v>
      </c>
      <c r="E1931" s="20" t="s">
        <v>33622</v>
      </c>
      <c r="F1931" s="26" t="s">
        <v>47</v>
      </c>
      <c r="G1931" s="27">
        <v>3</v>
      </c>
      <c r="H1931" s="27">
        <v>10</v>
      </c>
      <c r="I1931" s="33">
        <v>0.1</v>
      </c>
    </row>
    <row r="1932" spans="1:9" x14ac:dyDescent="0.75">
      <c r="A1932">
        <v>2754</v>
      </c>
      <c r="B1932">
        <v>6.0578029999999998</v>
      </c>
      <c r="C1932">
        <v>270100001</v>
      </c>
      <c r="D1932" t="s">
        <v>20239</v>
      </c>
      <c r="E1932" s="19" t="s">
        <v>20240</v>
      </c>
      <c r="F1932" s="26" t="s">
        <v>47</v>
      </c>
      <c r="G1932" s="27">
        <v>3</v>
      </c>
      <c r="H1932" s="27">
        <v>9</v>
      </c>
      <c r="I1932" s="38">
        <v>0.2</v>
      </c>
    </row>
    <row r="1933" spans="1:9" x14ac:dyDescent="0.75">
      <c r="A1933">
        <v>3037</v>
      </c>
      <c r="B1933">
        <v>0.76360300000000003</v>
      </c>
      <c r="C1933">
        <v>270415001</v>
      </c>
      <c r="D1933" t="s">
        <v>24095</v>
      </c>
      <c r="E1933" s="20" t="s">
        <v>24096</v>
      </c>
      <c r="F1933" s="26" t="s">
        <v>47</v>
      </c>
      <c r="G1933" s="27">
        <v>3</v>
      </c>
      <c r="H1933" s="27">
        <v>10</v>
      </c>
      <c r="I1933" s="33">
        <v>0.1</v>
      </c>
    </row>
    <row r="1934" spans="1:9" x14ac:dyDescent="0.75">
      <c r="A1934">
        <v>2717</v>
      </c>
      <c r="B1934">
        <v>0.76650099999999999</v>
      </c>
      <c r="C1934">
        <v>270063001</v>
      </c>
      <c r="D1934" t="s">
        <v>28123</v>
      </c>
      <c r="E1934" s="20" t="s">
        <v>28124</v>
      </c>
      <c r="F1934" s="26" t="s">
        <v>47</v>
      </c>
      <c r="G1934" s="27">
        <v>3</v>
      </c>
      <c r="H1934" s="27">
        <v>10</v>
      </c>
      <c r="I1934" s="33">
        <v>0.1</v>
      </c>
    </row>
    <row r="1935" spans="1:9" x14ac:dyDescent="0.75">
      <c r="A1935">
        <v>2725</v>
      </c>
      <c r="B1935">
        <v>1.5649649999999999</v>
      </c>
      <c r="C1935">
        <v>270071001</v>
      </c>
      <c r="D1935" t="s">
        <v>23410</v>
      </c>
      <c r="E1935" s="20" t="s">
        <v>23411</v>
      </c>
      <c r="F1935" s="26" t="s">
        <v>47</v>
      </c>
      <c r="G1935" s="27">
        <v>3</v>
      </c>
      <c r="H1935" s="27">
        <v>10</v>
      </c>
      <c r="I1935" s="33">
        <v>0.1</v>
      </c>
    </row>
    <row r="1936" spans="1:9" x14ac:dyDescent="0.75">
      <c r="A1936">
        <v>2799</v>
      </c>
      <c r="B1936">
        <v>3.040076</v>
      </c>
      <c r="C1936">
        <v>270142001</v>
      </c>
      <c r="D1936" t="s">
        <v>28403</v>
      </c>
      <c r="E1936" s="20" t="s">
        <v>28404</v>
      </c>
      <c r="F1936" s="26" t="s">
        <v>47</v>
      </c>
      <c r="G1936" s="27">
        <v>3</v>
      </c>
      <c r="H1936" s="27">
        <v>10</v>
      </c>
      <c r="I1936" s="33">
        <v>0.1</v>
      </c>
    </row>
    <row r="1937" spans="1:9" x14ac:dyDescent="0.75">
      <c r="A1937">
        <v>3139</v>
      </c>
      <c r="B1937">
        <v>3.0225900000000001</v>
      </c>
      <c r="C1937">
        <v>270540001</v>
      </c>
      <c r="D1937" t="s">
        <v>25219</v>
      </c>
      <c r="E1937" s="20" t="s">
        <v>25220</v>
      </c>
      <c r="F1937" s="26" t="s">
        <v>47</v>
      </c>
      <c r="G1937" s="27">
        <v>3</v>
      </c>
      <c r="H1937" s="27">
        <v>10</v>
      </c>
      <c r="I1937" s="33">
        <v>0.1</v>
      </c>
    </row>
    <row r="1938" spans="1:9" x14ac:dyDescent="0.75">
      <c r="A1938">
        <v>2764</v>
      </c>
      <c r="B1938">
        <v>2.445697</v>
      </c>
      <c r="C1938">
        <v>270110001</v>
      </c>
      <c r="D1938" t="s">
        <v>29213</v>
      </c>
      <c r="E1938" s="20" t="s">
        <v>29214</v>
      </c>
      <c r="F1938" s="26" t="s">
        <v>47</v>
      </c>
      <c r="G1938" s="27">
        <v>3</v>
      </c>
      <c r="H1938" s="27">
        <v>10</v>
      </c>
      <c r="I1938" s="33">
        <v>0.1</v>
      </c>
    </row>
    <row r="1939" spans="1:9" x14ac:dyDescent="0.75">
      <c r="A1939">
        <v>3133</v>
      </c>
      <c r="B1939">
        <v>0.64424800000000004</v>
      </c>
      <c r="C1939">
        <v>270505001</v>
      </c>
      <c r="D1939" t="s">
        <v>28813</v>
      </c>
      <c r="E1939" s="20" t="s">
        <v>28814</v>
      </c>
      <c r="F1939" s="26" t="s">
        <v>47</v>
      </c>
      <c r="G1939" s="27">
        <v>3</v>
      </c>
      <c r="H1939" s="27">
        <v>10</v>
      </c>
      <c r="I1939" s="33">
        <v>0.1</v>
      </c>
    </row>
    <row r="1940" spans="1:9" x14ac:dyDescent="0.75">
      <c r="A1940">
        <v>2747</v>
      </c>
      <c r="B1940">
        <v>0.28727200000000003</v>
      </c>
      <c r="C1940">
        <v>270093001</v>
      </c>
      <c r="D1940" t="s">
        <v>35398</v>
      </c>
      <c r="E1940" s="20" t="s">
        <v>16707</v>
      </c>
      <c r="F1940" s="26" t="s">
        <v>47</v>
      </c>
      <c r="G1940" s="27">
        <v>3</v>
      </c>
      <c r="H1940" s="27">
        <v>10</v>
      </c>
      <c r="I1940" s="33">
        <v>0.1</v>
      </c>
    </row>
    <row r="1941" spans="1:9" x14ac:dyDescent="0.75">
      <c r="A1941">
        <v>3153</v>
      </c>
      <c r="B1941">
        <v>0.47295300000000001</v>
      </c>
      <c r="C1941">
        <v>270554001</v>
      </c>
      <c r="D1941" t="s">
        <v>30471</v>
      </c>
      <c r="E1941" s="20" t="s">
        <v>30472</v>
      </c>
      <c r="F1941" s="26" t="s">
        <v>47</v>
      </c>
      <c r="G1941" s="27">
        <v>3</v>
      </c>
      <c r="H1941" s="27">
        <v>10</v>
      </c>
      <c r="I1941" s="33">
        <v>0.1</v>
      </c>
    </row>
    <row r="1942" spans="1:9" x14ac:dyDescent="0.75">
      <c r="A1942">
        <v>3191</v>
      </c>
      <c r="B1942">
        <v>0.510961</v>
      </c>
      <c r="C1942">
        <v>270592001</v>
      </c>
      <c r="D1942" t="s">
        <v>36270</v>
      </c>
      <c r="E1942" s="20" t="s">
        <v>30182</v>
      </c>
      <c r="F1942" s="26" t="s">
        <v>47</v>
      </c>
      <c r="G1942" s="27">
        <v>3</v>
      </c>
      <c r="H1942" s="27">
        <v>10</v>
      </c>
      <c r="I1942" s="33">
        <v>0.1</v>
      </c>
    </row>
    <row r="1943" spans="1:9" x14ac:dyDescent="0.75">
      <c r="A1943">
        <v>3038</v>
      </c>
      <c r="B1943">
        <v>0.75251100000000004</v>
      </c>
      <c r="C1943">
        <v>270416001</v>
      </c>
      <c r="D1943" t="s">
        <v>32255</v>
      </c>
      <c r="E1943" s="20" t="s">
        <v>32256</v>
      </c>
      <c r="F1943" s="26" t="s">
        <v>47</v>
      </c>
      <c r="G1943" s="27">
        <v>3</v>
      </c>
      <c r="H1943" s="27">
        <v>10</v>
      </c>
      <c r="I1943" s="33">
        <v>0.1</v>
      </c>
    </row>
    <row r="1944" spans="1:9" x14ac:dyDescent="0.75">
      <c r="A1944">
        <v>709</v>
      </c>
      <c r="B1944">
        <v>1.0270319999999999</v>
      </c>
      <c r="C1944">
        <v>270535001</v>
      </c>
      <c r="D1944" t="s">
        <v>21742</v>
      </c>
      <c r="E1944" s="20" t="s">
        <v>21743</v>
      </c>
      <c r="F1944" s="26" t="s">
        <v>47</v>
      </c>
      <c r="G1944" s="27">
        <v>3</v>
      </c>
      <c r="H1944" s="27">
        <v>10</v>
      </c>
      <c r="I1944" s="33">
        <v>0.1</v>
      </c>
    </row>
    <row r="1945" spans="1:9" x14ac:dyDescent="0.75">
      <c r="A1945">
        <v>2753</v>
      </c>
      <c r="B1945">
        <v>0.74000100000000002</v>
      </c>
      <c r="C1945">
        <v>270099001</v>
      </c>
      <c r="D1945" t="s">
        <v>26242</v>
      </c>
      <c r="E1945" s="20" t="s">
        <v>26243</v>
      </c>
      <c r="F1945" s="26" t="s">
        <v>47</v>
      </c>
      <c r="G1945" s="27">
        <v>3</v>
      </c>
      <c r="H1945" s="27">
        <v>10</v>
      </c>
      <c r="I1945" s="33">
        <v>0.1</v>
      </c>
    </row>
    <row r="1946" spans="1:9" x14ac:dyDescent="0.75">
      <c r="A1946">
        <v>3046</v>
      </c>
      <c r="B1946">
        <v>1.5733189999999999</v>
      </c>
      <c r="C1946">
        <v>270422003</v>
      </c>
      <c r="D1946" t="s">
        <v>26936</v>
      </c>
      <c r="E1946" s="20" t="s">
        <v>14763</v>
      </c>
      <c r="F1946" s="26" t="s">
        <v>47</v>
      </c>
      <c r="G1946" s="27">
        <v>3</v>
      </c>
      <c r="H1946" s="27">
        <v>10</v>
      </c>
      <c r="I1946" s="33">
        <v>0.1</v>
      </c>
    </row>
    <row r="1947" spans="1:9" x14ac:dyDescent="0.75">
      <c r="A1947">
        <v>2957</v>
      </c>
      <c r="B1947">
        <v>1.077005</v>
      </c>
      <c r="C1947">
        <v>270303001</v>
      </c>
      <c r="D1947" t="s">
        <v>11092</v>
      </c>
      <c r="E1947" s="17" t="s">
        <v>11093</v>
      </c>
      <c r="F1947" s="26" t="s">
        <v>47</v>
      </c>
      <c r="G1947" s="27">
        <v>3</v>
      </c>
      <c r="H1947" s="27">
        <v>7</v>
      </c>
      <c r="I1947" s="36">
        <v>0.4</v>
      </c>
    </row>
    <row r="1948" spans="1:9" x14ac:dyDescent="0.75">
      <c r="A1948">
        <v>3157</v>
      </c>
      <c r="B1948">
        <v>1.1084320000000001</v>
      </c>
      <c r="C1948">
        <v>270558001</v>
      </c>
      <c r="D1948" t="s">
        <v>36405</v>
      </c>
      <c r="E1948" s="20" t="s">
        <v>36406</v>
      </c>
      <c r="F1948" s="26" t="s">
        <v>47</v>
      </c>
      <c r="G1948" s="27">
        <v>3</v>
      </c>
      <c r="H1948" s="27">
        <v>10</v>
      </c>
      <c r="I1948" s="33">
        <v>0.1</v>
      </c>
    </row>
    <row r="1949" spans="1:9" x14ac:dyDescent="0.75">
      <c r="A1949">
        <v>3175</v>
      </c>
      <c r="B1949">
        <v>0.69328299999999998</v>
      </c>
      <c r="C1949">
        <v>270576001</v>
      </c>
      <c r="D1949" t="s">
        <v>29562</v>
      </c>
      <c r="E1949" s="20" t="s">
        <v>10649</v>
      </c>
      <c r="F1949" s="26" t="s">
        <v>47</v>
      </c>
      <c r="G1949" s="27">
        <v>3</v>
      </c>
      <c r="H1949" s="27">
        <v>10</v>
      </c>
      <c r="I1949" s="33">
        <v>0.1</v>
      </c>
    </row>
    <row r="1950" spans="1:9" x14ac:dyDescent="0.75">
      <c r="A1950">
        <v>2777</v>
      </c>
      <c r="B1950">
        <v>1.6473949999999999</v>
      </c>
      <c r="C1950">
        <v>270123001</v>
      </c>
      <c r="D1950" t="s">
        <v>23924</v>
      </c>
      <c r="E1950" s="20" t="s">
        <v>23925</v>
      </c>
      <c r="F1950" s="26" t="s">
        <v>47</v>
      </c>
      <c r="G1950" s="27">
        <v>3</v>
      </c>
      <c r="H1950" s="27">
        <v>10</v>
      </c>
      <c r="I1950" s="33">
        <v>0.1</v>
      </c>
    </row>
    <row r="1951" spans="1:9" x14ac:dyDescent="0.75">
      <c r="A1951">
        <v>675</v>
      </c>
      <c r="B1951">
        <v>3.9576910000000001</v>
      </c>
      <c r="C1951">
        <v>270158001</v>
      </c>
      <c r="D1951" t="s">
        <v>27881</v>
      </c>
      <c r="E1951" s="20" t="s">
        <v>27882</v>
      </c>
      <c r="F1951" s="26" t="s">
        <v>47</v>
      </c>
      <c r="G1951" s="27">
        <v>3</v>
      </c>
      <c r="H1951" s="27">
        <v>10</v>
      </c>
      <c r="I1951" s="33">
        <v>0.1</v>
      </c>
    </row>
    <row r="1952" spans="1:9" x14ac:dyDescent="0.75">
      <c r="A1952">
        <v>3047</v>
      </c>
      <c r="B1952">
        <v>1.562292</v>
      </c>
      <c r="C1952">
        <v>270422004</v>
      </c>
      <c r="D1952" t="s">
        <v>19916</v>
      </c>
      <c r="E1952" s="19" t="s">
        <v>19917</v>
      </c>
      <c r="F1952" s="26" t="s">
        <v>47</v>
      </c>
      <c r="G1952" s="27">
        <v>3</v>
      </c>
      <c r="H1952" s="27">
        <v>9</v>
      </c>
      <c r="I1952" s="38">
        <v>0.2</v>
      </c>
    </row>
    <row r="1953" spans="1:9" x14ac:dyDescent="0.75">
      <c r="A1953">
        <v>3130</v>
      </c>
      <c r="B1953">
        <v>0.88284600000000002</v>
      </c>
      <c r="C1953">
        <v>270502001</v>
      </c>
      <c r="D1953" t="s">
        <v>36353</v>
      </c>
      <c r="E1953" s="20" t="s">
        <v>36354</v>
      </c>
      <c r="F1953" s="26" t="s">
        <v>47</v>
      </c>
      <c r="G1953" s="27">
        <v>3</v>
      </c>
      <c r="H1953" s="27">
        <v>10</v>
      </c>
      <c r="I1953" s="33">
        <v>0.1</v>
      </c>
    </row>
    <row r="1954" spans="1:9" x14ac:dyDescent="0.75">
      <c r="A1954">
        <v>3239</v>
      </c>
      <c r="B1954">
        <v>7.8038259999999999</v>
      </c>
      <c r="C1954">
        <v>270639001</v>
      </c>
      <c r="D1954" t="s">
        <v>25755</v>
      </c>
      <c r="E1954" s="20" t="s">
        <v>25756</v>
      </c>
      <c r="F1954" s="26" t="s">
        <v>47</v>
      </c>
      <c r="G1954" s="27">
        <v>3</v>
      </c>
      <c r="H1954" s="27">
        <v>10</v>
      </c>
      <c r="I1954" s="33">
        <v>0.1</v>
      </c>
    </row>
    <row r="1955" spans="1:9" x14ac:dyDescent="0.75">
      <c r="A1955">
        <v>2973</v>
      </c>
      <c r="B1955">
        <v>0.58892</v>
      </c>
      <c r="C1955">
        <v>270337001</v>
      </c>
      <c r="D1955" t="s">
        <v>17829</v>
      </c>
      <c r="E1955" s="19" t="s">
        <v>17830</v>
      </c>
      <c r="F1955" s="26" t="s">
        <v>47</v>
      </c>
      <c r="G1955" s="27">
        <v>3</v>
      </c>
      <c r="H1955" s="27">
        <v>9</v>
      </c>
      <c r="I1955" s="38">
        <v>0.2</v>
      </c>
    </row>
    <row r="1956" spans="1:9" x14ac:dyDescent="0.75">
      <c r="A1956">
        <v>3171</v>
      </c>
      <c r="B1956">
        <v>1.423621</v>
      </c>
      <c r="C1956">
        <v>270572001</v>
      </c>
      <c r="D1956" t="s">
        <v>28931</v>
      </c>
      <c r="E1956" s="20" t="s">
        <v>10184</v>
      </c>
      <c r="F1956" s="26" t="s">
        <v>47</v>
      </c>
      <c r="G1956" s="27">
        <v>3</v>
      </c>
      <c r="H1956" s="27">
        <v>10</v>
      </c>
      <c r="I1956" s="33">
        <v>0.1</v>
      </c>
    </row>
    <row r="1957" spans="1:9" x14ac:dyDescent="0.75">
      <c r="A1957">
        <v>2697</v>
      </c>
      <c r="B1957">
        <v>2.105178</v>
      </c>
      <c r="C1957">
        <v>270048001</v>
      </c>
      <c r="D1957" t="s">
        <v>30194</v>
      </c>
      <c r="E1957" s="20" t="s">
        <v>30195</v>
      </c>
      <c r="F1957" s="26" t="s">
        <v>47</v>
      </c>
      <c r="G1957" s="27">
        <v>3</v>
      </c>
      <c r="H1957" s="27">
        <v>10</v>
      </c>
      <c r="I1957" s="33">
        <v>0.1</v>
      </c>
    </row>
    <row r="1958" spans="1:9" x14ac:dyDescent="0.75">
      <c r="A1958">
        <v>2698</v>
      </c>
      <c r="B1958">
        <v>1.013144</v>
      </c>
      <c r="C1958">
        <v>270049001</v>
      </c>
      <c r="D1958" t="s">
        <v>34264</v>
      </c>
      <c r="E1958" s="20" t="s">
        <v>34265</v>
      </c>
      <c r="F1958" s="26" t="s">
        <v>47</v>
      </c>
      <c r="G1958" s="27">
        <v>3</v>
      </c>
      <c r="H1958" s="27">
        <v>10</v>
      </c>
      <c r="I1958" s="33">
        <v>0.1</v>
      </c>
    </row>
    <row r="1959" spans="1:9" x14ac:dyDescent="0.75">
      <c r="A1959">
        <v>2699</v>
      </c>
      <c r="B1959">
        <v>1.791914</v>
      </c>
      <c r="C1959">
        <v>270049002</v>
      </c>
      <c r="D1959" t="s">
        <v>19784</v>
      </c>
      <c r="E1959" s="19" t="s">
        <v>19785</v>
      </c>
      <c r="F1959" s="26" t="s">
        <v>47</v>
      </c>
      <c r="G1959" s="27">
        <v>3</v>
      </c>
      <c r="H1959" s="27">
        <v>9</v>
      </c>
      <c r="I1959" s="38">
        <v>0.2</v>
      </c>
    </row>
    <row r="1960" spans="1:9" x14ac:dyDescent="0.75">
      <c r="A1960">
        <v>2909</v>
      </c>
      <c r="B1960">
        <v>0.56088300000000002</v>
      </c>
      <c r="C1960">
        <v>270257001</v>
      </c>
      <c r="D1960" t="s">
        <v>35665</v>
      </c>
      <c r="E1960" s="20" t="s">
        <v>15501</v>
      </c>
      <c r="F1960" s="26" t="s">
        <v>47</v>
      </c>
      <c r="G1960" s="27">
        <v>3</v>
      </c>
      <c r="H1960" s="27">
        <v>10</v>
      </c>
      <c r="I1960" s="33">
        <v>0.1</v>
      </c>
    </row>
    <row r="1961" spans="1:9" x14ac:dyDescent="0.75">
      <c r="A1961">
        <v>3021</v>
      </c>
      <c r="B1961">
        <v>0.84431800000000001</v>
      </c>
      <c r="C1961">
        <v>270399001</v>
      </c>
      <c r="D1961" t="s">
        <v>31139</v>
      </c>
      <c r="E1961" s="20" t="s">
        <v>31140</v>
      </c>
      <c r="F1961" s="26" t="s">
        <v>47</v>
      </c>
      <c r="G1961" s="27">
        <v>3</v>
      </c>
      <c r="H1961" s="27">
        <v>10</v>
      </c>
      <c r="I1961" s="33">
        <v>0.1</v>
      </c>
    </row>
    <row r="1962" spans="1:9" x14ac:dyDescent="0.75">
      <c r="A1962">
        <v>2831</v>
      </c>
      <c r="B1962">
        <v>4.8510600000000004</v>
      </c>
      <c r="C1962">
        <v>270186001</v>
      </c>
      <c r="D1962" t="s">
        <v>21601</v>
      </c>
      <c r="E1962" s="19" t="s">
        <v>21602</v>
      </c>
      <c r="F1962" s="26" t="s">
        <v>47</v>
      </c>
      <c r="G1962" s="27">
        <v>3</v>
      </c>
      <c r="H1962" s="27">
        <v>9</v>
      </c>
      <c r="I1962" s="38">
        <v>0.2</v>
      </c>
    </row>
    <row r="1963" spans="1:9" x14ac:dyDescent="0.75">
      <c r="A1963">
        <v>2888</v>
      </c>
      <c r="B1963">
        <v>1.7561580000000001</v>
      </c>
      <c r="C1963">
        <v>270237001</v>
      </c>
      <c r="D1963" t="s">
        <v>33325</v>
      </c>
      <c r="E1963" s="20" t="s">
        <v>16653</v>
      </c>
      <c r="F1963" s="26" t="s">
        <v>47</v>
      </c>
      <c r="G1963" s="27">
        <v>3</v>
      </c>
      <c r="H1963" s="27">
        <v>10</v>
      </c>
      <c r="I1963" s="33">
        <v>0.1</v>
      </c>
    </row>
    <row r="1964" spans="1:9" x14ac:dyDescent="0.75">
      <c r="A1964">
        <v>2806</v>
      </c>
      <c r="B1964">
        <v>1.0846659999999999</v>
      </c>
      <c r="C1964">
        <v>270149001</v>
      </c>
      <c r="D1964" t="s">
        <v>37978</v>
      </c>
      <c r="E1964" s="20" t="s">
        <v>37979</v>
      </c>
      <c r="F1964" s="26" t="s">
        <v>47</v>
      </c>
      <c r="G1964" s="27">
        <v>3</v>
      </c>
      <c r="H1964" s="27">
        <v>10</v>
      </c>
      <c r="I1964" s="33">
        <v>0.1</v>
      </c>
    </row>
    <row r="1965" spans="1:9" x14ac:dyDescent="0.75">
      <c r="A1965">
        <v>3167</v>
      </c>
      <c r="B1965">
        <v>0.31569599999999998</v>
      </c>
      <c r="C1965">
        <v>270568001</v>
      </c>
      <c r="D1965" t="s">
        <v>37946</v>
      </c>
      <c r="E1965" s="20" t="s">
        <v>37947</v>
      </c>
      <c r="F1965" s="26" t="s">
        <v>47</v>
      </c>
      <c r="G1965" s="27">
        <v>3</v>
      </c>
      <c r="H1965" s="27">
        <v>10</v>
      </c>
      <c r="I1965" s="33">
        <v>0.1</v>
      </c>
    </row>
    <row r="1966" spans="1:9" x14ac:dyDescent="0.75">
      <c r="A1966">
        <v>2817</v>
      </c>
      <c r="B1966">
        <v>2.6358079999999999</v>
      </c>
      <c r="C1966">
        <v>270173001</v>
      </c>
      <c r="D1966" t="s">
        <v>22857</v>
      </c>
      <c r="E1966" s="20" t="s">
        <v>7664</v>
      </c>
      <c r="F1966" s="26" t="s">
        <v>47</v>
      </c>
      <c r="G1966" s="27">
        <v>3</v>
      </c>
      <c r="H1966" s="27">
        <v>10</v>
      </c>
      <c r="I1966" s="33">
        <v>0.1</v>
      </c>
    </row>
    <row r="1967" spans="1:9" x14ac:dyDescent="0.75">
      <c r="A1967">
        <v>2807</v>
      </c>
      <c r="B1967">
        <v>1.787288</v>
      </c>
      <c r="C1967">
        <v>270150001</v>
      </c>
      <c r="D1967" t="s">
        <v>22647</v>
      </c>
      <c r="E1967" s="20" t="s">
        <v>22648</v>
      </c>
      <c r="F1967" s="26" t="s">
        <v>47</v>
      </c>
      <c r="G1967" s="27">
        <v>3</v>
      </c>
      <c r="H1967" s="27">
        <v>10</v>
      </c>
      <c r="I1967" s="33">
        <v>0.1</v>
      </c>
    </row>
    <row r="1968" spans="1:9" x14ac:dyDescent="0.75">
      <c r="A1968">
        <v>2956</v>
      </c>
      <c r="B1968">
        <v>0.40111599999999997</v>
      </c>
      <c r="C1968">
        <v>270302002</v>
      </c>
      <c r="D1968" t="s">
        <v>40152</v>
      </c>
      <c r="E1968" s="20" t="s">
        <v>3423</v>
      </c>
      <c r="F1968" s="26" t="s">
        <v>47</v>
      </c>
      <c r="G1968" s="27">
        <v>3</v>
      </c>
      <c r="H1968" s="27">
        <v>10</v>
      </c>
      <c r="I1968" s="33">
        <v>0.1</v>
      </c>
    </row>
    <row r="1969" spans="1:9" x14ac:dyDescent="0.75">
      <c r="A1969">
        <v>2087</v>
      </c>
      <c r="B1969">
        <v>4.0532979999999998</v>
      </c>
      <c r="C1969">
        <v>270646001</v>
      </c>
      <c r="D1969" t="s">
        <v>30382</v>
      </c>
      <c r="E1969" s="20" t="s">
        <v>30383</v>
      </c>
      <c r="F1969" s="26" t="s">
        <v>47</v>
      </c>
      <c r="G1969" s="27">
        <v>3</v>
      </c>
      <c r="H1969" s="27">
        <v>10</v>
      </c>
      <c r="I1969" s="33">
        <v>0.1</v>
      </c>
    </row>
    <row r="1970" spans="1:9" x14ac:dyDescent="0.75">
      <c r="A1970">
        <v>3213</v>
      </c>
      <c r="B1970">
        <v>1.878579</v>
      </c>
      <c r="C1970">
        <v>270613001</v>
      </c>
      <c r="D1970" t="s">
        <v>36104</v>
      </c>
      <c r="E1970" s="20" t="s">
        <v>36105</v>
      </c>
      <c r="F1970" s="26" t="s">
        <v>47</v>
      </c>
      <c r="G1970" s="27">
        <v>3</v>
      </c>
      <c r="H1970" s="27">
        <v>10</v>
      </c>
      <c r="I1970" s="33">
        <v>0.1</v>
      </c>
    </row>
    <row r="1971" spans="1:9" x14ac:dyDescent="0.75">
      <c r="A1971">
        <v>2775</v>
      </c>
      <c r="B1971">
        <v>4.2051069999999999</v>
      </c>
      <c r="C1971">
        <v>270121001</v>
      </c>
      <c r="D1971" t="s">
        <v>13828</v>
      </c>
      <c r="E1971" s="19" t="s">
        <v>13829</v>
      </c>
      <c r="F1971" s="26" t="s">
        <v>47</v>
      </c>
      <c r="G1971" s="27">
        <v>3</v>
      </c>
      <c r="H1971" s="27">
        <v>9</v>
      </c>
      <c r="I1971" s="38">
        <v>0.2</v>
      </c>
    </row>
    <row r="1972" spans="1:9" x14ac:dyDescent="0.75">
      <c r="A1972">
        <v>3033</v>
      </c>
      <c r="B1972">
        <v>0.43864599999999998</v>
      </c>
      <c r="C1972">
        <v>270411001</v>
      </c>
      <c r="D1972" t="s">
        <v>33955</v>
      </c>
      <c r="E1972" s="20" t="s">
        <v>33956</v>
      </c>
      <c r="F1972" s="26" t="s">
        <v>47</v>
      </c>
      <c r="G1972" s="27">
        <v>3</v>
      </c>
      <c r="H1972" s="27">
        <v>10</v>
      </c>
      <c r="I1972" s="33">
        <v>0.1</v>
      </c>
    </row>
    <row r="1973" spans="1:9" x14ac:dyDescent="0.75">
      <c r="A1973">
        <v>712</v>
      </c>
      <c r="B1973">
        <v>1.176768</v>
      </c>
      <c r="C1973">
        <v>270642001</v>
      </c>
      <c r="D1973" t="s">
        <v>32162</v>
      </c>
      <c r="E1973" s="20" t="s">
        <v>32163</v>
      </c>
      <c r="F1973" s="26" t="s">
        <v>47</v>
      </c>
      <c r="G1973" s="27">
        <v>3</v>
      </c>
      <c r="H1973" s="27">
        <v>10</v>
      </c>
      <c r="I1973" s="33">
        <v>0.1</v>
      </c>
    </row>
    <row r="1974" spans="1:9" x14ac:dyDescent="0.75">
      <c r="A1974">
        <v>2789</v>
      </c>
      <c r="B1974">
        <v>0.55849700000000002</v>
      </c>
      <c r="C1974">
        <v>270132001</v>
      </c>
      <c r="D1974" t="s">
        <v>34206</v>
      </c>
      <c r="E1974" s="20" t="s">
        <v>34207</v>
      </c>
      <c r="F1974" s="26" t="s">
        <v>47</v>
      </c>
      <c r="G1974" s="27">
        <v>3</v>
      </c>
      <c r="H1974" s="27">
        <v>10</v>
      </c>
      <c r="I1974" s="33">
        <v>0.1</v>
      </c>
    </row>
    <row r="1975" spans="1:9" x14ac:dyDescent="0.75">
      <c r="A1975">
        <v>3029</v>
      </c>
      <c r="B1975">
        <v>1.5570539999999999</v>
      </c>
      <c r="C1975">
        <v>270407001</v>
      </c>
      <c r="D1975" t="s">
        <v>31386</v>
      </c>
      <c r="E1975" s="20" t="s">
        <v>31387</v>
      </c>
      <c r="F1975" s="26" t="s">
        <v>47</v>
      </c>
      <c r="G1975" s="27">
        <v>3</v>
      </c>
      <c r="H1975" s="27">
        <v>10</v>
      </c>
      <c r="I1975" s="33">
        <v>0.1</v>
      </c>
    </row>
    <row r="1976" spans="1:9" x14ac:dyDescent="0.75">
      <c r="A1976">
        <v>3014</v>
      </c>
      <c r="B1976">
        <v>0.87647600000000003</v>
      </c>
      <c r="C1976">
        <v>270392001</v>
      </c>
      <c r="D1976" t="s">
        <v>35277</v>
      </c>
      <c r="E1976" s="20" t="s">
        <v>35278</v>
      </c>
      <c r="F1976" s="26" t="s">
        <v>47</v>
      </c>
      <c r="G1976" s="27">
        <v>3</v>
      </c>
      <c r="H1976" s="27">
        <v>10</v>
      </c>
      <c r="I1976" s="33">
        <v>0.1</v>
      </c>
    </row>
    <row r="1977" spans="1:9" x14ac:dyDescent="0.75">
      <c r="A1977">
        <v>2779</v>
      </c>
      <c r="B1977">
        <v>2.581216</v>
      </c>
      <c r="C1977">
        <v>270125001</v>
      </c>
      <c r="D1977" t="s">
        <v>23281</v>
      </c>
      <c r="E1977" s="20" t="s">
        <v>23282</v>
      </c>
      <c r="F1977" s="26" t="s">
        <v>47</v>
      </c>
      <c r="G1977" s="27">
        <v>3</v>
      </c>
      <c r="H1977" s="27">
        <v>10</v>
      </c>
      <c r="I1977" s="33">
        <v>0.1</v>
      </c>
    </row>
    <row r="1978" spans="1:9" x14ac:dyDescent="0.75">
      <c r="A1978">
        <v>3226</v>
      </c>
      <c r="B1978">
        <v>2.2523939999999998</v>
      </c>
      <c r="C1978">
        <v>270626001</v>
      </c>
      <c r="D1978" t="s">
        <v>27244</v>
      </c>
      <c r="E1978" s="20" t="s">
        <v>27245</v>
      </c>
      <c r="F1978" s="26" t="s">
        <v>47</v>
      </c>
      <c r="G1978" s="27">
        <v>3</v>
      </c>
      <c r="H1978" s="27">
        <v>10</v>
      </c>
      <c r="I1978" s="33">
        <v>0.1</v>
      </c>
    </row>
    <row r="1979" spans="1:9" x14ac:dyDescent="0.75">
      <c r="A1979">
        <v>2849</v>
      </c>
      <c r="B1979">
        <v>3.3959779999999999</v>
      </c>
      <c r="C1979">
        <v>270204001</v>
      </c>
      <c r="D1979" t="s">
        <v>21183</v>
      </c>
      <c r="E1979" s="19" t="s">
        <v>21184</v>
      </c>
      <c r="F1979" s="26" t="s">
        <v>47</v>
      </c>
      <c r="G1979" s="27">
        <v>3</v>
      </c>
      <c r="H1979" s="27">
        <v>9</v>
      </c>
      <c r="I1979" s="38">
        <v>0.2</v>
      </c>
    </row>
    <row r="1980" spans="1:9" x14ac:dyDescent="0.75">
      <c r="A1980">
        <v>3065</v>
      </c>
      <c r="B1980">
        <v>0.99450700000000003</v>
      </c>
      <c r="C1980">
        <v>270440001</v>
      </c>
      <c r="D1980" t="s">
        <v>25628</v>
      </c>
      <c r="E1980" s="20" t="s">
        <v>25629</v>
      </c>
      <c r="F1980" s="26" t="s">
        <v>47</v>
      </c>
      <c r="G1980" s="27">
        <v>3</v>
      </c>
      <c r="H1980" s="27">
        <v>10</v>
      </c>
      <c r="I1980" s="33">
        <v>0.1</v>
      </c>
    </row>
    <row r="1981" spans="1:9" x14ac:dyDescent="0.75">
      <c r="A1981">
        <v>3206</v>
      </c>
      <c r="B1981">
        <v>2.2284860000000002</v>
      </c>
      <c r="C1981">
        <v>270606002</v>
      </c>
      <c r="D1981" t="s">
        <v>35678</v>
      </c>
      <c r="E1981" s="20" t="s">
        <v>35679</v>
      </c>
      <c r="F1981" s="26" t="s">
        <v>47</v>
      </c>
      <c r="G1981" s="27">
        <v>3</v>
      </c>
      <c r="H1981" s="27">
        <v>10</v>
      </c>
      <c r="I1981" s="33">
        <v>0.1</v>
      </c>
    </row>
    <row r="1982" spans="1:9" x14ac:dyDescent="0.75">
      <c r="A1982">
        <v>3011</v>
      </c>
      <c r="B1982">
        <v>6.8218019999999999</v>
      </c>
      <c r="C1982">
        <v>270389001</v>
      </c>
      <c r="D1982" t="s">
        <v>23759</v>
      </c>
      <c r="E1982" s="20" t="s">
        <v>23760</v>
      </c>
      <c r="F1982" s="26" t="s">
        <v>47</v>
      </c>
      <c r="G1982" s="27">
        <v>3</v>
      </c>
      <c r="H1982" s="27">
        <v>10</v>
      </c>
      <c r="I1982" s="33">
        <v>0.1</v>
      </c>
    </row>
    <row r="1983" spans="1:9" x14ac:dyDescent="0.75">
      <c r="A1983">
        <v>3020</v>
      </c>
      <c r="B1983">
        <v>0.65055600000000002</v>
      </c>
      <c r="C1983">
        <v>270398001</v>
      </c>
      <c r="D1983" t="s">
        <v>29217</v>
      </c>
      <c r="E1983" s="20" t="s">
        <v>29218</v>
      </c>
      <c r="F1983" s="26" t="s">
        <v>47</v>
      </c>
      <c r="G1983" s="27">
        <v>3</v>
      </c>
      <c r="H1983" s="27">
        <v>10</v>
      </c>
      <c r="I1983" s="33">
        <v>0.1</v>
      </c>
    </row>
    <row r="1984" spans="1:9" x14ac:dyDescent="0.75">
      <c r="A1984">
        <v>2960</v>
      </c>
      <c r="B1984">
        <v>0.696349</v>
      </c>
      <c r="C1984">
        <v>270306001</v>
      </c>
      <c r="D1984" t="s">
        <v>22350</v>
      </c>
      <c r="E1984" s="20" t="s">
        <v>22351</v>
      </c>
      <c r="F1984" s="26" t="s">
        <v>47</v>
      </c>
      <c r="G1984" s="27">
        <v>3</v>
      </c>
      <c r="H1984" s="27">
        <v>10</v>
      </c>
      <c r="I1984" s="33">
        <v>0.1</v>
      </c>
    </row>
    <row r="1985" spans="1:9" x14ac:dyDescent="0.75">
      <c r="A1985">
        <v>2839</v>
      </c>
      <c r="B1985">
        <v>0.81257999999999997</v>
      </c>
      <c r="C1985">
        <v>270194001</v>
      </c>
      <c r="D1985" t="s">
        <v>36188</v>
      </c>
      <c r="E1985" s="20" t="s">
        <v>36189</v>
      </c>
      <c r="F1985" s="26" t="s">
        <v>47</v>
      </c>
      <c r="G1985" s="27">
        <v>3</v>
      </c>
      <c r="H1985" s="27">
        <v>10</v>
      </c>
      <c r="I1985" s="33">
        <v>0.1</v>
      </c>
    </row>
    <row r="1986" spans="1:9" x14ac:dyDescent="0.75">
      <c r="A1986">
        <v>2833</v>
      </c>
      <c r="B1986">
        <v>2.1161530000000002</v>
      </c>
      <c r="C1986">
        <v>270188001</v>
      </c>
      <c r="D1986" t="s">
        <v>40758</v>
      </c>
      <c r="E1986" s="20" t="s">
        <v>40759</v>
      </c>
      <c r="F1986" s="26" t="s">
        <v>47</v>
      </c>
      <c r="G1986" s="27">
        <v>3</v>
      </c>
      <c r="H1986" s="27">
        <v>10</v>
      </c>
      <c r="I1986" s="33">
        <v>0.1</v>
      </c>
    </row>
    <row r="1987" spans="1:9" x14ac:dyDescent="0.75">
      <c r="A1987">
        <v>2863</v>
      </c>
      <c r="B1987">
        <v>2.1083880000000002</v>
      </c>
      <c r="C1987">
        <v>270215001</v>
      </c>
      <c r="D1987" t="s">
        <v>31160</v>
      </c>
      <c r="E1987" s="20" t="s">
        <v>31161</v>
      </c>
      <c r="F1987" s="26" t="s">
        <v>47</v>
      </c>
      <c r="G1987" s="27">
        <v>3</v>
      </c>
      <c r="H1987" s="27">
        <v>10</v>
      </c>
      <c r="I1987" s="33">
        <v>0.1</v>
      </c>
    </row>
    <row r="1988" spans="1:9" x14ac:dyDescent="0.75">
      <c r="A1988">
        <v>3022</v>
      </c>
      <c r="B1988">
        <v>0.758247</v>
      </c>
      <c r="C1988">
        <v>270400001</v>
      </c>
      <c r="D1988" t="s">
        <v>21611</v>
      </c>
      <c r="E1988" s="19" t="s">
        <v>21612</v>
      </c>
      <c r="F1988" s="26" t="s">
        <v>47</v>
      </c>
      <c r="G1988" s="27">
        <v>3</v>
      </c>
      <c r="H1988" s="27">
        <v>9</v>
      </c>
      <c r="I1988" s="38">
        <v>0.2</v>
      </c>
    </row>
    <row r="1989" spans="1:9" x14ac:dyDescent="0.75">
      <c r="A1989">
        <v>3223</v>
      </c>
      <c r="B1989">
        <v>2.5834760000000001</v>
      </c>
      <c r="C1989">
        <v>270623001</v>
      </c>
      <c r="D1989" t="s">
        <v>29527</v>
      </c>
      <c r="E1989" s="20" t="s">
        <v>29528</v>
      </c>
      <c r="F1989" s="26" t="s">
        <v>47</v>
      </c>
      <c r="G1989" s="27">
        <v>3</v>
      </c>
      <c r="H1989" s="27">
        <v>10</v>
      </c>
      <c r="I1989" s="33">
        <v>0.1</v>
      </c>
    </row>
    <row r="1990" spans="1:9" x14ac:dyDescent="0.75">
      <c r="A1990">
        <v>2822</v>
      </c>
      <c r="B1990">
        <v>2.7970199999999998</v>
      </c>
      <c r="C1990">
        <v>270177001</v>
      </c>
      <c r="D1990" t="s">
        <v>25528</v>
      </c>
      <c r="E1990" s="20" t="s">
        <v>25529</v>
      </c>
      <c r="F1990" s="26" t="s">
        <v>47</v>
      </c>
      <c r="G1990" s="27">
        <v>3</v>
      </c>
      <c r="H1990" s="27">
        <v>10</v>
      </c>
      <c r="I1990" s="33">
        <v>0.1</v>
      </c>
    </row>
    <row r="1991" spans="1:9" x14ac:dyDescent="0.75">
      <c r="A1991">
        <v>2979</v>
      </c>
      <c r="B1991">
        <v>1.12656</v>
      </c>
      <c r="C1991">
        <v>270343001</v>
      </c>
      <c r="D1991" t="s">
        <v>35582</v>
      </c>
      <c r="E1991" s="20" t="s">
        <v>35583</v>
      </c>
      <c r="F1991" s="26" t="s">
        <v>47</v>
      </c>
      <c r="G1991" s="27">
        <v>3</v>
      </c>
      <c r="H1991" s="27">
        <v>10</v>
      </c>
      <c r="I1991" s="33">
        <v>0.1</v>
      </c>
    </row>
    <row r="1992" spans="1:9" x14ac:dyDescent="0.75">
      <c r="A1992">
        <v>2220</v>
      </c>
      <c r="B1992">
        <v>1.8124899999999999</v>
      </c>
      <c r="C1992">
        <v>270331001</v>
      </c>
      <c r="D1992" t="s">
        <v>34910</v>
      </c>
      <c r="E1992" s="20" t="s">
        <v>34911</v>
      </c>
      <c r="F1992" s="26" t="s">
        <v>47</v>
      </c>
      <c r="G1992" s="27">
        <v>3</v>
      </c>
      <c r="H1992" s="27">
        <v>10</v>
      </c>
      <c r="I1992" s="33">
        <v>0.1</v>
      </c>
    </row>
    <row r="1993" spans="1:9" x14ac:dyDescent="0.75">
      <c r="A1993">
        <v>3176</v>
      </c>
      <c r="B1993">
        <v>1.3088789999999999</v>
      </c>
      <c r="C1993">
        <v>270577001</v>
      </c>
      <c r="D1993" t="s">
        <v>20224</v>
      </c>
      <c r="E1993" s="19" t="s">
        <v>20225</v>
      </c>
      <c r="F1993" s="26" t="s">
        <v>47</v>
      </c>
      <c r="G1993" s="27">
        <v>3</v>
      </c>
      <c r="H1993" s="27">
        <v>9</v>
      </c>
      <c r="I1993" s="38">
        <v>0.2</v>
      </c>
    </row>
    <row r="1994" spans="1:9" x14ac:dyDescent="0.75">
      <c r="A1994">
        <v>2917</v>
      </c>
      <c r="B1994">
        <v>2.0453679999999999</v>
      </c>
      <c r="C1994">
        <v>270265001</v>
      </c>
      <c r="D1994" t="s">
        <v>33435</v>
      </c>
      <c r="E1994" s="20" t="s">
        <v>24774</v>
      </c>
      <c r="F1994" s="26" t="s">
        <v>47</v>
      </c>
      <c r="G1994" s="27">
        <v>3</v>
      </c>
      <c r="H1994" s="27">
        <v>10</v>
      </c>
      <c r="I1994" s="33">
        <v>0.1</v>
      </c>
    </row>
    <row r="1995" spans="1:9" x14ac:dyDescent="0.75">
      <c r="A1995">
        <v>2776</v>
      </c>
      <c r="B1995">
        <v>2.6146090000000002</v>
      </c>
      <c r="C1995">
        <v>270122001</v>
      </c>
      <c r="D1995" t="s">
        <v>25149</v>
      </c>
      <c r="E1995" s="20" t="s">
        <v>25150</v>
      </c>
      <c r="F1995" s="26" t="s">
        <v>47</v>
      </c>
      <c r="G1995" s="27">
        <v>3</v>
      </c>
      <c r="H1995" s="27">
        <v>10</v>
      </c>
      <c r="I1995" s="33">
        <v>0.1</v>
      </c>
    </row>
    <row r="1996" spans="1:9" x14ac:dyDescent="0.75">
      <c r="A1996">
        <v>483</v>
      </c>
      <c r="B1996">
        <v>1.305993</v>
      </c>
      <c r="C1996">
        <v>270516001</v>
      </c>
      <c r="D1996" t="s">
        <v>32736</v>
      </c>
      <c r="E1996" s="20" t="s">
        <v>32737</v>
      </c>
      <c r="F1996" s="26" t="s">
        <v>47</v>
      </c>
      <c r="G1996" s="27">
        <v>3</v>
      </c>
      <c r="H1996" s="27">
        <v>10</v>
      </c>
      <c r="I1996" s="33">
        <v>0.1</v>
      </c>
    </row>
    <row r="1997" spans="1:9" x14ac:dyDescent="0.75">
      <c r="A1997">
        <v>2763</v>
      </c>
      <c r="B1997">
        <v>1.345502</v>
      </c>
      <c r="C1997">
        <v>270109001</v>
      </c>
      <c r="D1997" t="s">
        <v>33424</v>
      </c>
      <c r="E1997" s="20" t="s">
        <v>25419</v>
      </c>
      <c r="F1997" s="26" t="s">
        <v>47</v>
      </c>
      <c r="G1997" s="27">
        <v>3</v>
      </c>
      <c r="H1997" s="27">
        <v>10</v>
      </c>
      <c r="I1997" s="33">
        <v>0.1</v>
      </c>
    </row>
    <row r="1998" spans="1:9" x14ac:dyDescent="0.75">
      <c r="A1998">
        <v>2974</v>
      </c>
      <c r="B1998">
        <v>1.636668</v>
      </c>
      <c r="C1998">
        <v>270338001</v>
      </c>
      <c r="D1998" t="s">
        <v>15041</v>
      </c>
      <c r="E1998" s="19" t="s">
        <v>15042</v>
      </c>
      <c r="F1998" s="26" t="s">
        <v>47</v>
      </c>
      <c r="G1998" s="27">
        <v>3</v>
      </c>
      <c r="H1998" s="27">
        <v>9</v>
      </c>
      <c r="I1998" s="38">
        <v>0.2</v>
      </c>
    </row>
    <row r="1999" spans="1:9" x14ac:dyDescent="0.75">
      <c r="A1999">
        <v>3002</v>
      </c>
      <c r="B1999">
        <v>0.28785500000000003</v>
      </c>
      <c r="C1999">
        <v>270380001</v>
      </c>
      <c r="D1999" t="s">
        <v>29786</v>
      </c>
      <c r="E1999" s="20" t="s">
        <v>29787</v>
      </c>
      <c r="F1999" s="26" t="s">
        <v>47</v>
      </c>
      <c r="G1999" s="27">
        <v>3</v>
      </c>
      <c r="H1999" s="27">
        <v>10</v>
      </c>
      <c r="I1999" s="33">
        <v>0.1</v>
      </c>
    </row>
    <row r="2000" spans="1:9" x14ac:dyDescent="0.75">
      <c r="A2000">
        <v>2836</v>
      </c>
      <c r="B2000">
        <v>4.3036770000000004</v>
      </c>
      <c r="C2000">
        <v>270191001</v>
      </c>
      <c r="D2000" t="s">
        <v>23408</v>
      </c>
      <c r="E2000" s="20" t="s">
        <v>20041</v>
      </c>
      <c r="F2000" s="26" t="s">
        <v>47</v>
      </c>
      <c r="G2000" s="27">
        <v>3</v>
      </c>
      <c r="H2000" s="27">
        <v>10</v>
      </c>
      <c r="I2000" s="33">
        <v>0.1</v>
      </c>
    </row>
    <row r="2001" spans="1:9" x14ac:dyDescent="0.75">
      <c r="A2001">
        <v>2982</v>
      </c>
      <c r="B2001">
        <v>1.2008289999999999</v>
      </c>
      <c r="C2001">
        <v>270346001</v>
      </c>
      <c r="D2001" t="s">
        <v>28864</v>
      </c>
      <c r="E2001" s="20" t="s">
        <v>28865</v>
      </c>
      <c r="F2001" s="26" t="s">
        <v>47</v>
      </c>
      <c r="G2001" s="27">
        <v>3</v>
      </c>
      <c r="H2001" s="27">
        <v>10</v>
      </c>
      <c r="I2001" s="33">
        <v>0.1</v>
      </c>
    </row>
    <row r="2002" spans="1:9" x14ac:dyDescent="0.75">
      <c r="A2002">
        <v>3209</v>
      </c>
      <c r="B2002">
        <v>2.8491140000000001</v>
      </c>
      <c r="C2002">
        <v>270609001</v>
      </c>
      <c r="D2002" t="s">
        <v>30661</v>
      </c>
      <c r="E2002" s="20" t="s">
        <v>30662</v>
      </c>
      <c r="F2002" s="26" t="s">
        <v>47</v>
      </c>
      <c r="G2002" s="27">
        <v>3</v>
      </c>
      <c r="H2002" s="27">
        <v>10</v>
      </c>
      <c r="I2002" s="33">
        <v>0.1</v>
      </c>
    </row>
    <row r="2003" spans="1:9" x14ac:dyDescent="0.75">
      <c r="A2003">
        <v>2706</v>
      </c>
      <c r="B2003">
        <v>0.86560000000000004</v>
      </c>
      <c r="C2003">
        <v>270055001</v>
      </c>
      <c r="D2003" t="s">
        <v>23529</v>
      </c>
      <c r="E2003" s="20" t="s">
        <v>14177</v>
      </c>
      <c r="F2003" s="26" t="s">
        <v>47</v>
      </c>
      <c r="G2003" s="27">
        <v>3</v>
      </c>
      <c r="H2003" s="27">
        <v>10</v>
      </c>
      <c r="I2003" s="33">
        <v>0.1</v>
      </c>
    </row>
    <row r="2004" spans="1:9" x14ac:dyDescent="0.75">
      <c r="A2004">
        <v>2686</v>
      </c>
      <c r="B2004">
        <v>0.909968</v>
      </c>
      <c r="C2004">
        <v>270039001</v>
      </c>
      <c r="D2004" t="s">
        <v>26146</v>
      </c>
      <c r="E2004" s="20" t="s">
        <v>26147</v>
      </c>
      <c r="F2004" s="26" t="s">
        <v>47</v>
      </c>
      <c r="G2004" s="27">
        <v>3</v>
      </c>
      <c r="H2004" s="27">
        <v>10</v>
      </c>
      <c r="I2004" s="33">
        <v>0.1</v>
      </c>
    </row>
    <row r="2005" spans="1:9" x14ac:dyDescent="0.75">
      <c r="A2005">
        <v>2092</v>
      </c>
      <c r="B2005">
        <v>0.96586499999999997</v>
      </c>
      <c r="C2005">
        <v>270651001</v>
      </c>
      <c r="D2005" t="s">
        <v>29780</v>
      </c>
      <c r="E2005" s="20" t="s">
        <v>29781</v>
      </c>
      <c r="F2005" s="26" t="s">
        <v>47</v>
      </c>
      <c r="G2005" s="27">
        <v>3</v>
      </c>
      <c r="H2005" s="27">
        <v>10</v>
      </c>
      <c r="I2005" s="33">
        <v>0.1</v>
      </c>
    </row>
    <row r="2006" spans="1:9" x14ac:dyDescent="0.75">
      <c r="A2006">
        <v>473</v>
      </c>
      <c r="B2006">
        <v>1.012445</v>
      </c>
      <c r="C2006">
        <v>270511001</v>
      </c>
      <c r="D2006" t="s">
        <v>23612</v>
      </c>
      <c r="E2006" s="20" t="s">
        <v>23613</v>
      </c>
      <c r="F2006" s="26" t="s">
        <v>47</v>
      </c>
      <c r="G2006" s="27">
        <v>3</v>
      </c>
      <c r="H2006" s="27">
        <v>10</v>
      </c>
      <c r="I2006" s="33">
        <v>0.1</v>
      </c>
    </row>
    <row r="2007" spans="1:9" x14ac:dyDescent="0.75">
      <c r="A2007">
        <v>2932</v>
      </c>
      <c r="B2007">
        <v>1.7048909999999999</v>
      </c>
      <c r="C2007">
        <v>270280001</v>
      </c>
      <c r="D2007" t="s">
        <v>30185</v>
      </c>
      <c r="E2007" s="20" t="s">
        <v>17575</v>
      </c>
      <c r="F2007" s="26" t="s">
        <v>47</v>
      </c>
      <c r="G2007" s="27">
        <v>3</v>
      </c>
      <c r="H2007" s="27">
        <v>10</v>
      </c>
      <c r="I2007" s="33">
        <v>0.1</v>
      </c>
    </row>
    <row r="2008" spans="1:9" x14ac:dyDescent="0.75">
      <c r="A2008">
        <v>2075</v>
      </c>
      <c r="B2008">
        <v>0.90334899999999996</v>
      </c>
      <c r="C2008">
        <v>270357003</v>
      </c>
      <c r="D2008" t="s">
        <v>24422</v>
      </c>
      <c r="E2008" s="20" t="s">
        <v>24423</v>
      </c>
      <c r="F2008" s="26" t="s">
        <v>47</v>
      </c>
      <c r="G2008" s="27">
        <v>3</v>
      </c>
      <c r="H2008" s="27">
        <v>10</v>
      </c>
      <c r="I2008" s="33">
        <v>0.1</v>
      </c>
    </row>
    <row r="2009" spans="1:9" x14ac:dyDescent="0.75">
      <c r="A2009">
        <v>3144</v>
      </c>
      <c r="B2009">
        <v>0.65320299999999998</v>
      </c>
      <c r="C2009">
        <v>270545001</v>
      </c>
      <c r="D2009" t="s">
        <v>33983</v>
      </c>
      <c r="E2009" s="20" t="s">
        <v>33984</v>
      </c>
      <c r="F2009" s="26" t="s">
        <v>47</v>
      </c>
      <c r="G2009" s="27">
        <v>3</v>
      </c>
      <c r="H2009" s="27">
        <v>10</v>
      </c>
      <c r="I2009" s="33">
        <v>0.1</v>
      </c>
    </row>
    <row r="2010" spans="1:9" x14ac:dyDescent="0.75">
      <c r="A2010">
        <v>2843</v>
      </c>
      <c r="B2010">
        <v>1.2925089999999999</v>
      </c>
      <c r="C2010">
        <v>270198001</v>
      </c>
      <c r="D2010" t="s">
        <v>28875</v>
      </c>
      <c r="E2010" s="20" t="s">
        <v>28876</v>
      </c>
      <c r="F2010" s="26" t="s">
        <v>47</v>
      </c>
      <c r="G2010" s="27">
        <v>3</v>
      </c>
      <c r="H2010" s="27">
        <v>10</v>
      </c>
      <c r="I2010" s="33">
        <v>0.1</v>
      </c>
    </row>
    <row r="2011" spans="1:9" x14ac:dyDescent="0.75">
      <c r="A2011">
        <v>3174</v>
      </c>
      <c r="B2011">
        <v>1.4899659999999999</v>
      </c>
      <c r="C2011">
        <v>270575001</v>
      </c>
      <c r="D2011" t="s">
        <v>35281</v>
      </c>
      <c r="E2011" s="20" t="s">
        <v>35282</v>
      </c>
      <c r="F2011" s="26" t="s">
        <v>47</v>
      </c>
      <c r="G2011" s="27">
        <v>3</v>
      </c>
      <c r="H2011" s="27">
        <v>10</v>
      </c>
      <c r="I2011" s="33">
        <v>0.1</v>
      </c>
    </row>
    <row r="2012" spans="1:9" x14ac:dyDescent="0.75">
      <c r="A2012">
        <v>484</v>
      </c>
      <c r="B2012">
        <v>3.331655</v>
      </c>
      <c r="C2012">
        <v>270517001</v>
      </c>
      <c r="D2012" t="s">
        <v>18566</v>
      </c>
      <c r="E2012" s="19" t="s">
        <v>4381</v>
      </c>
      <c r="F2012" s="26" t="s">
        <v>47</v>
      </c>
      <c r="G2012" s="27">
        <v>3</v>
      </c>
      <c r="H2012" s="27">
        <v>9</v>
      </c>
      <c r="I2012" s="38">
        <v>0.2</v>
      </c>
    </row>
    <row r="2013" spans="1:9" x14ac:dyDescent="0.75">
      <c r="A2013">
        <v>2934</v>
      </c>
      <c r="B2013">
        <v>1.175584</v>
      </c>
      <c r="C2013">
        <v>270281001</v>
      </c>
      <c r="D2013" t="s">
        <v>22541</v>
      </c>
      <c r="E2013" s="20" t="s">
        <v>22542</v>
      </c>
      <c r="F2013" s="26" t="s">
        <v>47</v>
      </c>
      <c r="G2013" s="27">
        <v>3</v>
      </c>
      <c r="H2013" s="27">
        <v>10</v>
      </c>
      <c r="I2013" s="33">
        <v>0.1</v>
      </c>
    </row>
    <row r="2014" spans="1:9" x14ac:dyDescent="0.75">
      <c r="A2014">
        <v>2678</v>
      </c>
      <c r="B2014">
        <v>1.0439719999999999</v>
      </c>
      <c r="C2014">
        <v>270031001</v>
      </c>
      <c r="D2014" t="s">
        <v>22629</v>
      </c>
      <c r="E2014" s="20" t="s">
        <v>22630</v>
      </c>
      <c r="F2014" s="26" t="s">
        <v>47</v>
      </c>
      <c r="G2014" s="27">
        <v>3</v>
      </c>
      <c r="H2014" s="27">
        <v>10</v>
      </c>
      <c r="I2014" s="33">
        <v>0.1</v>
      </c>
    </row>
    <row r="2015" spans="1:9" x14ac:dyDescent="0.75">
      <c r="A2015">
        <v>3143</v>
      </c>
      <c r="B2015">
        <v>0.63561800000000002</v>
      </c>
      <c r="C2015">
        <v>270544001</v>
      </c>
      <c r="D2015" t="s">
        <v>33178</v>
      </c>
      <c r="E2015" s="20" t="s">
        <v>33179</v>
      </c>
      <c r="F2015" s="26" t="s">
        <v>47</v>
      </c>
      <c r="G2015" s="27">
        <v>3</v>
      </c>
      <c r="H2015" s="27">
        <v>10</v>
      </c>
      <c r="I2015" s="33">
        <v>0.1</v>
      </c>
    </row>
    <row r="2016" spans="1:9" x14ac:dyDescent="0.75">
      <c r="A2016">
        <v>710</v>
      </c>
      <c r="B2016">
        <v>0.72401899999999997</v>
      </c>
      <c r="C2016">
        <v>270536001</v>
      </c>
      <c r="D2016" t="s">
        <v>28033</v>
      </c>
      <c r="E2016" s="20" t="s">
        <v>28034</v>
      </c>
      <c r="F2016" s="26" t="s">
        <v>47</v>
      </c>
      <c r="G2016" s="27">
        <v>3</v>
      </c>
      <c r="H2016" s="27">
        <v>10</v>
      </c>
      <c r="I2016" s="33">
        <v>0.1</v>
      </c>
    </row>
    <row r="2017" spans="1:9" x14ac:dyDescent="0.75">
      <c r="A2017">
        <v>2217</v>
      </c>
      <c r="B2017">
        <v>1.0591870000000001</v>
      </c>
      <c r="C2017">
        <v>270328001</v>
      </c>
      <c r="D2017" t="s">
        <v>35931</v>
      </c>
      <c r="E2017" s="20" t="s">
        <v>35932</v>
      </c>
      <c r="F2017" s="26" t="s">
        <v>47</v>
      </c>
      <c r="G2017" s="27">
        <v>3</v>
      </c>
      <c r="H2017" s="27">
        <v>10</v>
      </c>
      <c r="I2017" s="33">
        <v>0.1</v>
      </c>
    </row>
    <row r="2018" spans="1:9" x14ac:dyDescent="0.75">
      <c r="A2018">
        <v>3204</v>
      </c>
      <c r="B2018">
        <v>1.0227139999999999</v>
      </c>
      <c r="C2018">
        <v>270605001</v>
      </c>
      <c r="D2018" t="s">
        <v>29241</v>
      </c>
      <c r="E2018" s="20" t="s">
        <v>29242</v>
      </c>
      <c r="F2018" s="26" t="s">
        <v>47</v>
      </c>
      <c r="G2018" s="27">
        <v>3</v>
      </c>
      <c r="H2018" s="27">
        <v>10</v>
      </c>
      <c r="I2018" s="33">
        <v>0.1</v>
      </c>
    </row>
    <row r="2019" spans="1:9" x14ac:dyDescent="0.75">
      <c r="A2019">
        <v>2549</v>
      </c>
      <c r="B2019">
        <v>1.106403</v>
      </c>
      <c r="C2019">
        <v>270022001</v>
      </c>
      <c r="D2019" t="s">
        <v>33695</v>
      </c>
      <c r="E2019" s="20" t="s">
        <v>33696</v>
      </c>
      <c r="F2019" s="26" t="s">
        <v>47</v>
      </c>
      <c r="G2019" s="27">
        <v>3</v>
      </c>
      <c r="H2019" s="27">
        <v>10</v>
      </c>
      <c r="I2019" s="33">
        <v>0.1</v>
      </c>
    </row>
    <row r="2020" spans="1:9" x14ac:dyDescent="0.75">
      <c r="A2020">
        <v>2967</v>
      </c>
      <c r="B2020">
        <v>0.874027</v>
      </c>
      <c r="C2020">
        <v>270313001</v>
      </c>
      <c r="D2020" t="s">
        <v>33004</v>
      </c>
      <c r="E2020" s="20" t="s">
        <v>33005</v>
      </c>
      <c r="F2020" s="26" t="s">
        <v>47</v>
      </c>
      <c r="G2020" s="27">
        <v>3</v>
      </c>
      <c r="H2020" s="27">
        <v>10</v>
      </c>
      <c r="I2020" s="33">
        <v>0.1</v>
      </c>
    </row>
    <row r="2021" spans="1:9" x14ac:dyDescent="0.75">
      <c r="A2021">
        <v>2872</v>
      </c>
      <c r="B2021">
        <v>5.309221</v>
      </c>
      <c r="C2021">
        <v>270223001</v>
      </c>
      <c r="D2021" t="s">
        <v>23035</v>
      </c>
      <c r="E2021" s="20" t="s">
        <v>23036</v>
      </c>
      <c r="F2021" s="26" t="s">
        <v>47</v>
      </c>
      <c r="G2021" s="27">
        <v>3</v>
      </c>
      <c r="H2021" s="27">
        <v>10</v>
      </c>
      <c r="I2021" s="33">
        <v>0.1</v>
      </c>
    </row>
    <row r="2022" spans="1:9" x14ac:dyDescent="0.75">
      <c r="A2022">
        <v>2760</v>
      </c>
      <c r="B2022">
        <v>1.325725</v>
      </c>
      <c r="C2022">
        <v>270106001</v>
      </c>
      <c r="D2022" t="s">
        <v>24260</v>
      </c>
      <c r="E2022" s="20" t="s">
        <v>24261</v>
      </c>
      <c r="F2022" s="26" t="s">
        <v>47</v>
      </c>
      <c r="G2022" s="27">
        <v>3</v>
      </c>
      <c r="H2022" s="27">
        <v>10</v>
      </c>
      <c r="I2022" s="33">
        <v>0.1</v>
      </c>
    </row>
    <row r="2023" spans="1:9" x14ac:dyDescent="0.75">
      <c r="A2023">
        <v>3122</v>
      </c>
      <c r="B2023">
        <v>1.7847569999999999</v>
      </c>
      <c r="C2023">
        <v>270494001</v>
      </c>
      <c r="D2023" t="s">
        <v>20412</v>
      </c>
      <c r="E2023" s="19" t="s">
        <v>20413</v>
      </c>
      <c r="F2023" s="26" t="s">
        <v>47</v>
      </c>
      <c r="G2023" s="27">
        <v>3</v>
      </c>
      <c r="H2023" s="27">
        <v>9</v>
      </c>
      <c r="I2023" s="38">
        <v>0.2</v>
      </c>
    </row>
    <row r="2024" spans="1:9" x14ac:dyDescent="0.75">
      <c r="A2024">
        <v>3113</v>
      </c>
      <c r="B2024">
        <v>1.441146</v>
      </c>
      <c r="C2024">
        <v>270485001</v>
      </c>
      <c r="D2024" t="s">
        <v>21676</v>
      </c>
      <c r="E2024" s="19" t="s">
        <v>21677</v>
      </c>
      <c r="F2024" s="26" t="s">
        <v>47</v>
      </c>
      <c r="G2024" s="27">
        <v>3</v>
      </c>
      <c r="H2024" s="27">
        <v>9</v>
      </c>
      <c r="I2024" s="38">
        <v>0.2</v>
      </c>
    </row>
    <row r="2025" spans="1:9" x14ac:dyDescent="0.75">
      <c r="A2025">
        <v>3071</v>
      </c>
      <c r="B2025">
        <v>0.81071199999999999</v>
      </c>
      <c r="C2025">
        <v>270446001</v>
      </c>
      <c r="D2025" t="s">
        <v>21403</v>
      </c>
      <c r="E2025" s="19" t="s">
        <v>21404</v>
      </c>
      <c r="F2025" s="26" t="s">
        <v>47</v>
      </c>
      <c r="G2025" s="27">
        <v>3</v>
      </c>
      <c r="H2025" s="27">
        <v>9</v>
      </c>
      <c r="I2025" s="38">
        <v>0.2</v>
      </c>
    </row>
    <row r="2026" spans="1:9" x14ac:dyDescent="0.75">
      <c r="A2026">
        <v>3145</v>
      </c>
      <c r="B2026">
        <v>2.3443999999999998</v>
      </c>
      <c r="C2026">
        <v>270546001</v>
      </c>
      <c r="D2026" t="s">
        <v>27138</v>
      </c>
      <c r="E2026" s="20" t="s">
        <v>27139</v>
      </c>
      <c r="F2026" s="26" t="s">
        <v>47</v>
      </c>
      <c r="G2026" s="27">
        <v>3</v>
      </c>
      <c r="H2026" s="27">
        <v>10</v>
      </c>
      <c r="I2026" s="33">
        <v>0.1</v>
      </c>
    </row>
    <row r="2027" spans="1:9" x14ac:dyDescent="0.75">
      <c r="A2027">
        <v>3160</v>
      </c>
      <c r="B2027">
        <v>0.60272800000000004</v>
      </c>
      <c r="C2027">
        <v>270561001</v>
      </c>
      <c r="D2027" t="s">
        <v>35712</v>
      </c>
      <c r="E2027" s="20" t="s">
        <v>35713</v>
      </c>
      <c r="F2027" s="26" t="s">
        <v>47</v>
      </c>
      <c r="G2027" s="27">
        <v>3</v>
      </c>
      <c r="H2027" s="27">
        <v>10</v>
      </c>
      <c r="I2027" s="33">
        <v>0.1</v>
      </c>
    </row>
    <row r="2028" spans="1:9" x14ac:dyDescent="0.75">
      <c r="A2028">
        <v>3227</v>
      </c>
      <c r="B2028">
        <v>2.3808750000000001</v>
      </c>
      <c r="C2028">
        <v>270627001</v>
      </c>
      <c r="D2028" t="s">
        <v>28119</v>
      </c>
      <c r="E2028" s="20" t="s">
        <v>28120</v>
      </c>
      <c r="F2028" s="26" t="s">
        <v>47</v>
      </c>
      <c r="G2028" s="27">
        <v>3</v>
      </c>
      <c r="H2028" s="27">
        <v>10</v>
      </c>
      <c r="I2028" s="33">
        <v>0.1</v>
      </c>
    </row>
    <row r="2029" spans="1:9" x14ac:dyDescent="0.75">
      <c r="A2029">
        <v>3064</v>
      </c>
      <c r="B2029">
        <v>0.71528499999999995</v>
      </c>
      <c r="C2029">
        <v>270439001</v>
      </c>
      <c r="D2029" t="s">
        <v>25492</v>
      </c>
      <c r="E2029" s="20" t="s">
        <v>25493</v>
      </c>
      <c r="F2029" s="26" t="s">
        <v>47</v>
      </c>
      <c r="G2029" s="27">
        <v>3</v>
      </c>
      <c r="H2029" s="27">
        <v>10</v>
      </c>
      <c r="I2029" s="33">
        <v>0.1</v>
      </c>
    </row>
    <row r="2030" spans="1:9" x14ac:dyDescent="0.75">
      <c r="A2030">
        <v>2853</v>
      </c>
      <c r="B2030">
        <v>2.7392759999999998</v>
      </c>
      <c r="C2030">
        <v>270208001</v>
      </c>
      <c r="D2030" t="s">
        <v>14651</v>
      </c>
      <c r="E2030" s="19" t="s">
        <v>14652</v>
      </c>
      <c r="F2030" s="26" t="s">
        <v>47</v>
      </c>
      <c r="G2030" s="27">
        <v>3</v>
      </c>
      <c r="H2030" s="27">
        <v>9</v>
      </c>
      <c r="I2030" s="38">
        <v>0.2</v>
      </c>
    </row>
    <row r="2031" spans="1:9" x14ac:dyDescent="0.75">
      <c r="A2031">
        <v>3041</v>
      </c>
      <c r="B2031">
        <v>0.90650399999999998</v>
      </c>
      <c r="C2031">
        <v>270419001</v>
      </c>
      <c r="D2031" t="s">
        <v>32579</v>
      </c>
      <c r="E2031" s="20" t="s">
        <v>32580</v>
      </c>
      <c r="F2031" s="26" t="s">
        <v>47</v>
      </c>
      <c r="G2031" s="27">
        <v>3</v>
      </c>
      <c r="H2031" s="27">
        <v>10</v>
      </c>
      <c r="I2031" s="33">
        <v>0.1</v>
      </c>
    </row>
    <row r="2032" spans="1:9" x14ac:dyDescent="0.75">
      <c r="A2032">
        <v>2992</v>
      </c>
      <c r="B2032">
        <v>0.67670600000000003</v>
      </c>
      <c r="C2032">
        <v>270370001</v>
      </c>
      <c r="D2032" t="s">
        <v>37004</v>
      </c>
      <c r="E2032" s="20" t="s">
        <v>37005</v>
      </c>
      <c r="F2032" s="26" t="s">
        <v>47</v>
      </c>
      <c r="G2032" s="27">
        <v>3</v>
      </c>
      <c r="H2032" s="27">
        <v>10</v>
      </c>
      <c r="I2032" s="33">
        <v>0.1</v>
      </c>
    </row>
    <row r="2033" spans="1:9" x14ac:dyDescent="0.75">
      <c r="A2033">
        <v>700</v>
      </c>
      <c r="B2033">
        <v>1.7024570000000001</v>
      </c>
      <c r="C2033">
        <v>270526001</v>
      </c>
      <c r="D2033" t="s">
        <v>19239</v>
      </c>
      <c r="E2033" s="19" t="s">
        <v>19240</v>
      </c>
      <c r="F2033" s="26" t="s">
        <v>47</v>
      </c>
      <c r="G2033" s="27">
        <v>3</v>
      </c>
      <c r="H2033" s="27">
        <v>9</v>
      </c>
      <c r="I2033" s="38">
        <v>0.2</v>
      </c>
    </row>
    <row r="2034" spans="1:9" x14ac:dyDescent="0.75">
      <c r="A2034">
        <v>3005</v>
      </c>
      <c r="B2034">
        <v>2.1137290000000002</v>
      </c>
      <c r="C2034">
        <v>270383001</v>
      </c>
      <c r="D2034" t="s">
        <v>13224</v>
      </c>
      <c r="E2034" s="18" t="s">
        <v>13225</v>
      </c>
      <c r="F2034" s="26" t="s">
        <v>47</v>
      </c>
      <c r="G2034" s="27">
        <v>3</v>
      </c>
      <c r="H2034" s="27">
        <v>8</v>
      </c>
      <c r="I2034" s="37">
        <v>0.3</v>
      </c>
    </row>
    <row r="2035" spans="1:9" x14ac:dyDescent="0.75">
      <c r="A2035">
        <v>3217</v>
      </c>
      <c r="B2035">
        <v>1.6199399999999999</v>
      </c>
      <c r="C2035">
        <v>270617001</v>
      </c>
      <c r="D2035" t="s">
        <v>23394</v>
      </c>
      <c r="E2035" s="20" t="s">
        <v>23395</v>
      </c>
      <c r="F2035" s="26" t="s">
        <v>47</v>
      </c>
      <c r="G2035" s="27">
        <v>3</v>
      </c>
      <c r="H2035" s="27">
        <v>10</v>
      </c>
      <c r="I2035" s="33">
        <v>0.1</v>
      </c>
    </row>
    <row r="2036" spans="1:9" x14ac:dyDescent="0.75">
      <c r="A2036">
        <v>2926</v>
      </c>
      <c r="B2036">
        <v>3.479914</v>
      </c>
      <c r="C2036">
        <v>270274001</v>
      </c>
      <c r="D2036" t="s">
        <v>31678</v>
      </c>
      <c r="E2036" s="20" t="s">
        <v>16758</v>
      </c>
      <c r="F2036" s="26" t="s">
        <v>47</v>
      </c>
      <c r="G2036" s="27">
        <v>3</v>
      </c>
      <c r="H2036" s="27">
        <v>10</v>
      </c>
      <c r="I2036" s="33">
        <v>0.1</v>
      </c>
    </row>
    <row r="2037" spans="1:9" x14ac:dyDescent="0.75">
      <c r="A2037">
        <v>3162</v>
      </c>
      <c r="B2037">
        <v>1.4696340000000001</v>
      </c>
      <c r="C2037">
        <v>270563001</v>
      </c>
      <c r="D2037" t="s">
        <v>18200</v>
      </c>
      <c r="E2037" s="19" t="s">
        <v>18201</v>
      </c>
      <c r="F2037" s="26" t="s">
        <v>47</v>
      </c>
      <c r="G2037" s="27">
        <v>3</v>
      </c>
      <c r="H2037" s="27">
        <v>9</v>
      </c>
      <c r="I2037" s="38">
        <v>0.2</v>
      </c>
    </row>
    <row r="2038" spans="1:9" x14ac:dyDescent="0.75">
      <c r="A2038">
        <v>2674</v>
      </c>
      <c r="B2038">
        <v>1.94154</v>
      </c>
      <c r="C2038">
        <v>270027001</v>
      </c>
      <c r="D2038" t="s">
        <v>19122</v>
      </c>
      <c r="E2038" s="19" t="s">
        <v>19123</v>
      </c>
      <c r="F2038" s="26" t="s">
        <v>47</v>
      </c>
      <c r="G2038" s="27">
        <v>3</v>
      </c>
      <c r="H2038" s="27">
        <v>9</v>
      </c>
      <c r="I2038" s="38">
        <v>0.2</v>
      </c>
    </row>
    <row r="2039" spans="1:9" x14ac:dyDescent="0.75">
      <c r="A2039">
        <v>2224</v>
      </c>
      <c r="B2039">
        <v>1.8171170000000001</v>
      </c>
      <c r="C2039">
        <v>270335001</v>
      </c>
      <c r="D2039" t="s">
        <v>17228</v>
      </c>
      <c r="E2039" s="19" t="s">
        <v>15825</v>
      </c>
      <c r="F2039" s="26" t="s">
        <v>47</v>
      </c>
      <c r="G2039" s="27">
        <v>3</v>
      </c>
      <c r="H2039" s="27">
        <v>9</v>
      </c>
      <c r="I2039" s="38">
        <v>0.2</v>
      </c>
    </row>
    <row r="2040" spans="1:9" x14ac:dyDescent="0.75">
      <c r="A2040">
        <v>3177</v>
      </c>
      <c r="B2040">
        <v>0.80280099999999999</v>
      </c>
      <c r="C2040">
        <v>270578001</v>
      </c>
      <c r="D2040" t="s">
        <v>18065</v>
      </c>
      <c r="E2040" s="19" t="s">
        <v>18066</v>
      </c>
      <c r="F2040" s="26" t="s">
        <v>47</v>
      </c>
      <c r="G2040" s="27">
        <v>3</v>
      </c>
      <c r="H2040" s="27">
        <v>9</v>
      </c>
      <c r="I2040" s="38">
        <v>0.2</v>
      </c>
    </row>
    <row r="2041" spans="1:9" x14ac:dyDescent="0.75">
      <c r="A2041">
        <v>3205</v>
      </c>
      <c r="B2041">
        <v>1.917554</v>
      </c>
      <c r="C2041">
        <v>270606001</v>
      </c>
      <c r="D2041" t="s">
        <v>29749</v>
      </c>
      <c r="E2041" s="20" t="s">
        <v>29750</v>
      </c>
      <c r="F2041" s="26" t="s">
        <v>47</v>
      </c>
      <c r="G2041" s="27">
        <v>3</v>
      </c>
      <c r="H2041" s="27">
        <v>10</v>
      </c>
      <c r="I2041" s="33">
        <v>0.1</v>
      </c>
    </row>
    <row r="2042" spans="1:9" x14ac:dyDescent="0.75">
      <c r="A2042">
        <v>2947</v>
      </c>
      <c r="B2042">
        <v>5.751074</v>
      </c>
      <c r="C2042">
        <v>270294001</v>
      </c>
      <c r="D2042" t="s">
        <v>20659</v>
      </c>
      <c r="E2042" s="19" t="s">
        <v>20660</v>
      </c>
      <c r="F2042" s="26" t="s">
        <v>47</v>
      </c>
      <c r="G2042" s="27">
        <v>3</v>
      </c>
      <c r="H2042" s="27">
        <v>9</v>
      </c>
      <c r="I2042" s="38">
        <v>0.2</v>
      </c>
    </row>
    <row r="2043" spans="1:9" x14ac:dyDescent="0.75">
      <c r="A2043">
        <v>2208</v>
      </c>
      <c r="B2043">
        <v>2.1517849999999998</v>
      </c>
      <c r="C2043">
        <v>270319001</v>
      </c>
      <c r="D2043" t="s">
        <v>26185</v>
      </c>
      <c r="E2043" s="20" t="s">
        <v>26186</v>
      </c>
      <c r="F2043" s="26" t="s">
        <v>47</v>
      </c>
      <c r="G2043" s="27">
        <v>3</v>
      </c>
      <c r="H2043" s="27">
        <v>10</v>
      </c>
      <c r="I2043" s="33">
        <v>0.1</v>
      </c>
    </row>
    <row r="2044" spans="1:9" x14ac:dyDescent="0.75">
      <c r="A2044">
        <v>2213</v>
      </c>
      <c r="B2044">
        <v>2.8296830000000002</v>
      </c>
      <c r="C2044">
        <v>270324001</v>
      </c>
      <c r="D2044" t="s">
        <v>20510</v>
      </c>
      <c r="E2044" s="19" t="s">
        <v>20511</v>
      </c>
      <c r="F2044" s="26" t="s">
        <v>47</v>
      </c>
      <c r="G2044" s="27">
        <v>3</v>
      </c>
      <c r="H2044" s="27">
        <v>9</v>
      </c>
      <c r="I2044" s="38">
        <v>0.2</v>
      </c>
    </row>
    <row r="2045" spans="1:9" x14ac:dyDescent="0.75">
      <c r="A2045">
        <v>3166</v>
      </c>
      <c r="B2045">
        <v>0.45808100000000002</v>
      </c>
      <c r="C2045">
        <v>270567001</v>
      </c>
      <c r="D2045" t="s">
        <v>33231</v>
      </c>
      <c r="E2045" s="20" t="s">
        <v>33232</v>
      </c>
      <c r="F2045" s="26" t="s">
        <v>47</v>
      </c>
      <c r="G2045" s="27">
        <v>3</v>
      </c>
      <c r="H2045" s="27">
        <v>10</v>
      </c>
      <c r="I2045" s="33">
        <v>0.1</v>
      </c>
    </row>
    <row r="2046" spans="1:9" x14ac:dyDescent="0.75">
      <c r="A2046">
        <v>3237</v>
      </c>
      <c r="B2046">
        <v>0.89738399999999996</v>
      </c>
      <c r="C2046">
        <v>270637001</v>
      </c>
      <c r="D2046" t="s">
        <v>33606</v>
      </c>
      <c r="E2046" s="20" t="s">
        <v>33607</v>
      </c>
      <c r="F2046" s="26" t="s">
        <v>47</v>
      </c>
      <c r="G2046" s="27">
        <v>3</v>
      </c>
      <c r="H2046" s="27">
        <v>10</v>
      </c>
      <c r="I2046" s="33">
        <v>0.1</v>
      </c>
    </row>
    <row r="2047" spans="1:9" x14ac:dyDescent="0.75">
      <c r="A2047">
        <v>2892</v>
      </c>
      <c r="B2047">
        <v>1.363434</v>
      </c>
      <c r="C2047">
        <v>270241001</v>
      </c>
      <c r="D2047" t="s">
        <v>30198</v>
      </c>
      <c r="E2047" s="20" t="s">
        <v>12356</v>
      </c>
      <c r="F2047" s="26" t="s">
        <v>47</v>
      </c>
      <c r="G2047" s="27">
        <v>3</v>
      </c>
      <c r="H2047" s="27">
        <v>10</v>
      </c>
      <c r="I2047" s="33">
        <v>0.1</v>
      </c>
    </row>
    <row r="2048" spans="1:9" x14ac:dyDescent="0.75">
      <c r="A2048">
        <v>2783</v>
      </c>
      <c r="B2048">
        <v>4.9992939999999999</v>
      </c>
      <c r="C2048">
        <v>270129001</v>
      </c>
      <c r="D2048" t="s">
        <v>22227</v>
      </c>
      <c r="E2048" s="20" t="s">
        <v>22228</v>
      </c>
      <c r="F2048" s="26" t="s">
        <v>47</v>
      </c>
      <c r="G2048" s="27">
        <v>3</v>
      </c>
      <c r="H2048" s="27">
        <v>10</v>
      </c>
      <c r="I2048" s="33">
        <v>0.1</v>
      </c>
    </row>
    <row r="2049" spans="1:9" x14ac:dyDescent="0.75">
      <c r="A2049">
        <v>3187</v>
      </c>
      <c r="B2049">
        <v>1.2272810000000001</v>
      </c>
      <c r="C2049">
        <v>270588001</v>
      </c>
      <c r="D2049" t="s">
        <v>30063</v>
      </c>
      <c r="E2049" s="20" t="s">
        <v>27817</v>
      </c>
      <c r="F2049" s="26" t="s">
        <v>47</v>
      </c>
      <c r="G2049" s="27">
        <v>3</v>
      </c>
      <c r="H2049" s="27">
        <v>10</v>
      </c>
      <c r="I2049" s="33">
        <v>0.1</v>
      </c>
    </row>
    <row r="2050" spans="1:9" x14ac:dyDescent="0.75">
      <c r="A2050">
        <v>2710</v>
      </c>
      <c r="B2050">
        <v>1.2660359999999999</v>
      </c>
      <c r="C2050">
        <v>270058001</v>
      </c>
      <c r="D2050" t="s">
        <v>21409</v>
      </c>
      <c r="E2050" s="19" t="s">
        <v>21410</v>
      </c>
      <c r="F2050" s="26" t="s">
        <v>47</v>
      </c>
      <c r="G2050" s="27">
        <v>3</v>
      </c>
      <c r="H2050" s="27">
        <v>9</v>
      </c>
      <c r="I2050" s="38">
        <v>0.2</v>
      </c>
    </row>
    <row r="2051" spans="1:9" x14ac:dyDescent="0.75">
      <c r="A2051">
        <v>2716</v>
      </c>
      <c r="B2051">
        <v>0.706202</v>
      </c>
      <c r="C2051">
        <v>270062003</v>
      </c>
      <c r="D2051" t="s">
        <v>35915</v>
      </c>
      <c r="E2051" s="20" t="s">
        <v>35916</v>
      </c>
      <c r="F2051" s="26" t="s">
        <v>47</v>
      </c>
      <c r="G2051" s="27">
        <v>3</v>
      </c>
      <c r="H2051" s="27">
        <v>10</v>
      </c>
      <c r="I2051" s="33">
        <v>0.1</v>
      </c>
    </row>
    <row r="2052" spans="1:9" x14ac:dyDescent="0.75">
      <c r="A2052">
        <v>2081</v>
      </c>
      <c r="B2052">
        <v>0.98973</v>
      </c>
      <c r="C2052">
        <v>270362002</v>
      </c>
      <c r="D2052" t="s">
        <v>18004</v>
      </c>
      <c r="E2052" s="19" t="s">
        <v>18005</v>
      </c>
      <c r="F2052" s="26" t="s">
        <v>47</v>
      </c>
      <c r="G2052" s="27">
        <v>3</v>
      </c>
      <c r="H2052" s="27">
        <v>9</v>
      </c>
      <c r="I2052" s="38">
        <v>0.2</v>
      </c>
    </row>
    <row r="2053" spans="1:9" x14ac:dyDescent="0.75">
      <c r="A2053">
        <v>695</v>
      </c>
      <c r="B2053">
        <v>0.51281900000000002</v>
      </c>
      <c r="C2053">
        <v>270508001</v>
      </c>
      <c r="D2053" t="s">
        <v>26952</v>
      </c>
      <c r="E2053" s="20" t="s">
        <v>26953</v>
      </c>
      <c r="F2053" s="26" t="s">
        <v>47</v>
      </c>
      <c r="G2053" s="27">
        <v>3</v>
      </c>
      <c r="H2053" s="27">
        <v>10</v>
      </c>
      <c r="I2053" s="33">
        <v>0.1</v>
      </c>
    </row>
    <row r="2054" spans="1:9" x14ac:dyDescent="0.75">
      <c r="A2054">
        <v>2792</v>
      </c>
      <c r="B2054">
        <v>1.3583350000000001</v>
      </c>
      <c r="C2054">
        <v>270135001</v>
      </c>
      <c r="D2054" t="s">
        <v>32142</v>
      </c>
      <c r="E2054" s="20" t="s">
        <v>32143</v>
      </c>
      <c r="F2054" s="26" t="s">
        <v>47</v>
      </c>
      <c r="G2054" s="27">
        <v>3</v>
      </c>
      <c r="H2054" s="27">
        <v>10</v>
      </c>
      <c r="I2054" s="33">
        <v>0.1</v>
      </c>
    </row>
    <row r="2055" spans="1:9" x14ac:dyDescent="0.75">
      <c r="A2055">
        <v>2928</v>
      </c>
      <c r="B2055">
        <v>2.2820930000000001</v>
      </c>
      <c r="C2055">
        <v>270276001</v>
      </c>
      <c r="D2055" t="s">
        <v>29921</v>
      </c>
      <c r="E2055" s="20" t="s">
        <v>29922</v>
      </c>
      <c r="F2055" s="26" t="s">
        <v>47</v>
      </c>
      <c r="G2055" s="27">
        <v>3</v>
      </c>
      <c r="H2055" s="27">
        <v>10</v>
      </c>
      <c r="I2055" s="33">
        <v>0.1</v>
      </c>
    </row>
    <row r="2056" spans="1:9" x14ac:dyDescent="0.75">
      <c r="A2056">
        <v>2908</v>
      </c>
      <c r="B2056">
        <v>1.8035890000000001</v>
      </c>
      <c r="C2056">
        <v>270256001</v>
      </c>
      <c r="D2056" t="s">
        <v>20218</v>
      </c>
      <c r="E2056" s="19" t="s">
        <v>20219</v>
      </c>
      <c r="F2056" s="26" t="s">
        <v>47</v>
      </c>
      <c r="G2056" s="27">
        <v>3</v>
      </c>
      <c r="H2056" s="27">
        <v>9</v>
      </c>
      <c r="I2056" s="38">
        <v>0.2</v>
      </c>
    </row>
    <row r="2057" spans="1:9" x14ac:dyDescent="0.75">
      <c r="A2057">
        <v>2219</v>
      </c>
      <c r="B2057">
        <v>1.8881159999999999</v>
      </c>
      <c r="C2057">
        <v>270330001</v>
      </c>
      <c r="D2057" t="s">
        <v>23622</v>
      </c>
      <c r="E2057" s="20" t="s">
        <v>23623</v>
      </c>
      <c r="F2057" s="26" t="s">
        <v>47</v>
      </c>
      <c r="G2057" s="27">
        <v>3</v>
      </c>
      <c r="H2057" s="27">
        <v>10</v>
      </c>
      <c r="I2057" s="33">
        <v>0.1</v>
      </c>
    </row>
    <row r="2058" spans="1:9" x14ac:dyDescent="0.75">
      <c r="A2058">
        <v>2085</v>
      </c>
      <c r="B2058">
        <v>2.0430380000000001</v>
      </c>
      <c r="C2058">
        <v>270644001</v>
      </c>
      <c r="D2058" t="s">
        <v>27576</v>
      </c>
      <c r="E2058" s="20" t="s">
        <v>27577</v>
      </c>
      <c r="F2058" s="26" t="s">
        <v>47</v>
      </c>
      <c r="G2058" s="27">
        <v>3</v>
      </c>
      <c r="H2058" s="27">
        <v>10</v>
      </c>
      <c r="I2058" s="33">
        <v>0.1</v>
      </c>
    </row>
    <row r="2059" spans="1:9" x14ac:dyDescent="0.75">
      <c r="A2059">
        <v>3083</v>
      </c>
      <c r="B2059">
        <v>0.51383699999999999</v>
      </c>
      <c r="C2059">
        <v>270458001</v>
      </c>
      <c r="D2059" t="s">
        <v>28948</v>
      </c>
      <c r="E2059" s="20" t="s">
        <v>28949</v>
      </c>
      <c r="F2059" s="26" t="s">
        <v>47</v>
      </c>
      <c r="G2059" s="27">
        <v>3</v>
      </c>
      <c r="H2059" s="27">
        <v>10</v>
      </c>
      <c r="I2059" s="33">
        <v>0.1</v>
      </c>
    </row>
    <row r="2060" spans="1:9" x14ac:dyDescent="0.75">
      <c r="A2060">
        <v>3099</v>
      </c>
      <c r="B2060">
        <v>0.90779900000000002</v>
      </c>
      <c r="C2060">
        <v>270472001</v>
      </c>
      <c r="D2060" t="s">
        <v>31189</v>
      </c>
      <c r="E2060" s="20" t="s">
        <v>31190</v>
      </c>
      <c r="F2060" s="26" t="s">
        <v>47</v>
      </c>
      <c r="G2060" s="27">
        <v>3</v>
      </c>
      <c r="H2060" s="27">
        <v>10</v>
      </c>
      <c r="I2060" s="33">
        <v>0.1</v>
      </c>
    </row>
    <row r="2061" spans="1:9" x14ac:dyDescent="0.75">
      <c r="A2061">
        <v>2755</v>
      </c>
      <c r="B2061">
        <v>3.0456569999999998</v>
      </c>
      <c r="C2061">
        <v>270101001</v>
      </c>
      <c r="D2061" t="s">
        <v>24238</v>
      </c>
      <c r="E2061" s="20" t="s">
        <v>13839</v>
      </c>
      <c r="F2061" s="26" t="s">
        <v>47</v>
      </c>
      <c r="G2061" s="27">
        <v>3</v>
      </c>
      <c r="H2061" s="27">
        <v>10</v>
      </c>
      <c r="I2061" s="33">
        <v>0.1</v>
      </c>
    </row>
    <row r="2062" spans="1:9" x14ac:dyDescent="0.75">
      <c r="A2062">
        <v>2791</v>
      </c>
      <c r="B2062">
        <v>0.94588799999999995</v>
      </c>
      <c r="C2062">
        <v>270134001</v>
      </c>
      <c r="D2062" t="s">
        <v>31243</v>
      </c>
      <c r="E2062" s="20" t="s">
        <v>30470</v>
      </c>
      <c r="F2062" s="26" t="s">
        <v>47</v>
      </c>
      <c r="G2062" s="27">
        <v>3</v>
      </c>
      <c r="H2062" s="27">
        <v>10</v>
      </c>
      <c r="I2062" s="33">
        <v>0.1</v>
      </c>
    </row>
    <row r="2063" spans="1:9" x14ac:dyDescent="0.75">
      <c r="A2063">
        <v>2819</v>
      </c>
      <c r="B2063">
        <v>2.2186490000000001</v>
      </c>
      <c r="C2063">
        <v>270174002</v>
      </c>
      <c r="D2063" t="s">
        <v>36509</v>
      </c>
      <c r="E2063" s="20" t="s">
        <v>36510</v>
      </c>
      <c r="F2063" s="26" t="s">
        <v>47</v>
      </c>
      <c r="G2063" s="27">
        <v>3</v>
      </c>
      <c r="H2063" s="27">
        <v>10</v>
      </c>
      <c r="I2063" s="33">
        <v>0.1</v>
      </c>
    </row>
    <row r="2064" spans="1:9" x14ac:dyDescent="0.75">
      <c r="A2064">
        <v>2756</v>
      </c>
      <c r="B2064">
        <v>3.7138279999999999</v>
      </c>
      <c r="C2064">
        <v>270102001</v>
      </c>
      <c r="D2064" t="s">
        <v>18212</v>
      </c>
      <c r="E2064" s="19" t="s">
        <v>18213</v>
      </c>
      <c r="F2064" s="26" t="s">
        <v>47</v>
      </c>
      <c r="G2064" s="27">
        <v>3</v>
      </c>
      <c r="H2064" s="27">
        <v>9</v>
      </c>
      <c r="I2064" s="38">
        <v>0.2</v>
      </c>
    </row>
    <row r="2065" spans="1:9" x14ac:dyDescent="0.75">
      <c r="A2065">
        <v>2084</v>
      </c>
      <c r="B2065">
        <v>2.1094249999999999</v>
      </c>
      <c r="C2065">
        <v>270643001</v>
      </c>
      <c r="D2065" t="s">
        <v>25260</v>
      </c>
      <c r="E2065" s="20" t="s">
        <v>21532</v>
      </c>
      <c r="F2065" s="26" t="s">
        <v>47</v>
      </c>
      <c r="G2065" s="27">
        <v>3</v>
      </c>
      <c r="H2065" s="27">
        <v>10</v>
      </c>
      <c r="I2065" s="33">
        <v>0.1</v>
      </c>
    </row>
    <row r="2066" spans="1:9" x14ac:dyDescent="0.75">
      <c r="A2066">
        <v>3009</v>
      </c>
      <c r="B2066">
        <v>2.6101570000000001</v>
      </c>
      <c r="C2066">
        <v>270387001</v>
      </c>
      <c r="D2066" t="s">
        <v>17525</v>
      </c>
      <c r="E2066" s="19" t="s">
        <v>17526</v>
      </c>
      <c r="F2066" s="26" t="s">
        <v>47</v>
      </c>
      <c r="G2066" s="27">
        <v>3</v>
      </c>
      <c r="H2066" s="27">
        <v>9</v>
      </c>
      <c r="I2066" s="38">
        <v>0.2</v>
      </c>
    </row>
    <row r="2067" spans="1:9" x14ac:dyDescent="0.75">
      <c r="A2067">
        <v>2924</v>
      </c>
      <c r="B2067">
        <v>3.3978760000000001</v>
      </c>
      <c r="C2067">
        <v>270272001</v>
      </c>
      <c r="D2067" t="s">
        <v>20714</v>
      </c>
      <c r="E2067" s="19" t="s">
        <v>20715</v>
      </c>
      <c r="F2067" s="26" t="s">
        <v>47</v>
      </c>
      <c r="G2067" s="27">
        <v>3</v>
      </c>
      <c r="H2067" s="27">
        <v>9</v>
      </c>
      <c r="I2067" s="38">
        <v>0.2</v>
      </c>
    </row>
    <row r="2068" spans="1:9" x14ac:dyDescent="0.75">
      <c r="A2068">
        <v>702</v>
      </c>
      <c r="B2068">
        <v>0.85657499999999998</v>
      </c>
      <c r="C2068">
        <v>270528001</v>
      </c>
      <c r="D2068" t="s">
        <v>30486</v>
      </c>
      <c r="E2068" s="20" t="s">
        <v>30487</v>
      </c>
      <c r="F2068" s="26" t="s">
        <v>47</v>
      </c>
      <c r="G2068" s="27">
        <v>3</v>
      </c>
      <c r="H2068" s="27">
        <v>10</v>
      </c>
      <c r="I2068" s="33">
        <v>0.1</v>
      </c>
    </row>
    <row r="2069" spans="1:9" x14ac:dyDescent="0.75">
      <c r="A2069">
        <v>3036</v>
      </c>
      <c r="B2069">
        <v>1.02556</v>
      </c>
      <c r="C2069">
        <v>270414001</v>
      </c>
      <c r="D2069" t="s">
        <v>27154</v>
      </c>
      <c r="E2069" s="20" t="s">
        <v>27155</v>
      </c>
      <c r="F2069" s="26" t="s">
        <v>47</v>
      </c>
      <c r="G2069" s="27">
        <v>3</v>
      </c>
      <c r="H2069" s="27">
        <v>10</v>
      </c>
      <c r="I2069" s="33">
        <v>0.1</v>
      </c>
    </row>
    <row r="2070" spans="1:9" x14ac:dyDescent="0.75">
      <c r="A2070">
        <v>2742</v>
      </c>
      <c r="B2070">
        <v>0.77591299999999996</v>
      </c>
      <c r="C2070">
        <v>270088001</v>
      </c>
      <c r="D2070" t="s">
        <v>34065</v>
      </c>
      <c r="E2070" s="20" t="s">
        <v>34066</v>
      </c>
      <c r="F2070" s="26" t="s">
        <v>47</v>
      </c>
      <c r="G2070" s="27">
        <v>3</v>
      </c>
      <c r="H2070" s="27">
        <v>10</v>
      </c>
      <c r="I2070" s="33">
        <v>0.1</v>
      </c>
    </row>
    <row r="2071" spans="1:9" x14ac:dyDescent="0.75">
      <c r="A2071">
        <v>2866</v>
      </c>
      <c r="B2071">
        <v>0.43363099999999999</v>
      </c>
      <c r="C2071">
        <v>270217001</v>
      </c>
      <c r="D2071" t="s">
        <v>26770</v>
      </c>
      <c r="E2071" s="20" t="s">
        <v>26771</v>
      </c>
      <c r="F2071" s="26" t="s">
        <v>47</v>
      </c>
      <c r="G2071" s="27">
        <v>3</v>
      </c>
      <c r="H2071" s="27">
        <v>10</v>
      </c>
      <c r="I2071" s="33">
        <v>0.1</v>
      </c>
    </row>
    <row r="2072" spans="1:9" x14ac:dyDescent="0.75">
      <c r="A2072">
        <v>3087</v>
      </c>
      <c r="B2072">
        <v>1.546945</v>
      </c>
      <c r="C2072">
        <v>270460003</v>
      </c>
      <c r="D2072" t="s">
        <v>19398</v>
      </c>
      <c r="E2072" s="19" t="s">
        <v>19399</v>
      </c>
      <c r="F2072" s="26" t="s">
        <v>47</v>
      </c>
      <c r="G2072" s="27">
        <v>3</v>
      </c>
      <c r="H2072" s="27">
        <v>9</v>
      </c>
      <c r="I2072" s="38">
        <v>0.2</v>
      </c>
    </row>
    <row r="2073" spans="1:9" x14ac:dyDescent="0.75">
      <c r="A2073">
        <v>2997</v>
      </c>
      <c r="B2073">
        <v>4.3175869999999996</v>
      </c>
      <c r="C2073">
        <v>270375001</v>
      </c>
      <c r="D2073" t="s">
        <v>26681</v>
      </c>
      <c r="E2073" s="20" t="s">
        <v>26682</v>
      </c>
      <c r="F2073" s="26" t="s">
        <v>47</v>
      </c>
      <c r="G2073" s="27">
        <v>3</v>
      </c>
      <c r="H2073" s="27">
        <v>10</v>
      </c>
      <c r="I2073" s="33">
        <v>0.1</v>
      </c>
    </row>
    <row r="2074" spans="1:9" x14ac:dyDescent="0.75">
      <c r="A2074">
        <v>3124</v>
      </c>
      <c r="B2074">
        <v>0.36987199999999998</v>
      </c>
      <c r="C2074">
        <v>270496001</v>
      </c>
      <c r="D2074" t="s">
        <v>25576</v>
      </c>
      <c r="E2074" s="20" t="s">
        <v>25577</v>
      </c>
      <c r="F2074" s="26" t="s">
        <v>47</v>
      </c>
      <c r="G2074" s="27">
        <v>3</v>
      </c>
      <c r="H2074" s="27">
        <v>10</v>
      </c>
      <c r="I2074" s="33">
        <v>0.1</v>
      </c>
    </row>
    <row r="2075" spans="1:9" x14ac:dyDescent="0.75">
      <c r="A2075">
        <v>2531</v>
      </c>
      <c r="B2075">
        <v>1.5767139999999999</v>
      </c>
      <c r="C2075">
        <v>270004001</v>
      </c>
      <c r="D2075" t="s">
        <v>22008</v>
      </c>
      <c r="E2075" s="20" t="s">
        <v>22009</v>
      </c>
      <c r="F2075" s="26" t="s">
        <v>47</v>
      </c>
      <c r="G2075" s="27">
        <v>3</v>
      </c>
      <c r="H2075" s="27">
        <v>10</v>
      </c>
      <c r="I2075" s="33">
        <v>0.1</v>
      </c>
    </row>
    <row r="2076" spans="1:9" x14ac:dyDescent="0.75">
      <c r="A2076">
        <v>2544</v>
      </c>
      <c r="B2076">
        <v>0.88949</v>
      </c>
      <c r="C2076">
        <v>270017001</v>
      </c>
      <c r="D2076" t="s">
        <v>30001</v>
      </c>
      <c r="E2076" s="20" t="s">
        <v>30002</v>
      </c>
      <c r="F2076" s="26" t="s">
        <v>47</v>
      </c>
      <c r="G2076" s="27">
        <v>3</v>
      </c>
      <c r="H2076" s="27">
        <v>10</v>
      </c>
      <c r="I2076" s="33">
        <v>0.1</v>
      </c>
    </row>
    <row r="2077" spans="1:9" x14ac:dyDescent="0.75">
      <c r="A2077">
        <v>2535</v>
      </c>
      <c r="B2077">
        <v>2.0485389999999999</v>
      </c>
      <c r="C2077">
        <v>270008001</v>
      </c>
      <c r="D2077" t="s">
        <v>25851</v>
      </c>
      <c r="E2077" s="20" t="s">
        <v>25852</v>
      </c>
      <c r="F2077" s="26" t="s">
        <v>47</v>
      </c>
      <c r="G2077" s="27">
        <v>3</v>
      </c>
      <c r="H2077" s="27">
        <v>10</v>
      </c>
      <c r="I2077" s="33">
        <v>0.1</v>
      </c>
    </row>
    <row r="2078" spans="1:9" x14ac:dyDescent="0.75">
      <c r="A2078">
        <v>2961</v>
      </c>
      <c r="B2078">
        <v>1.783639</v>
      </c>
      <c r="C2078">
        <v>270307001</v>
      </c>
      <c r="D2078" t="s">
        <v>15274</v>
      </c>
      <c r="E2078" s="19" t="s">
        <v>15275</v>
      </c>
      <c r="F2078" s="26" t="s">
        <v>47</v>
      </c>
      <c r="G2078" s="27">
        <v>3</v>
      </c>
      <c r="H2078" s="27">
        <v>9</v>
      </c>
      <c r="I2078" s="38">
        <v>0.2</v>
      </c>
    </row>
    <row r="2079" spans="1:9" x14ac:dyDescent="0.75">
      <c r="A2079">
        <v>2707</v>
      </c>
      <c r="B2079">
        <v>1.125507</v>
      </c>
      <c r="C2079">
        <v>270056001</v>
      </c>
      <c r="D2079" t="s">
        <v>24256</v>
      </c>
      <c r="E2079" s="20" t="s">
        <v>24257</v>
      </c>
      <c r="F2079" s="26" t="s">
        <v>47</v>
      </c>
      <c r="G2079" s="27">
        <v>3</v>
      </c>
      <c r="H2079" s="27">
        <v>10</v>
      </c>
      <c r="I2079" s="33">
        <v>0.1</v>
      </c>
    </row>
    <row r="2080" spans="1:9" x14ac:dyDescent="0.75">
      <c r="A2080">
        <v>2796</v>
      </c>
      <c r="B2080">
        <v>1.685551</v>
      </c>
      <c r="C2080">
        <v>270139001</v>
      </c>
      <c r="D2080" t="s">
        <v>22145</v>
      </c>
      <c r="E2080" s="20" t="s">
        <v>22146</v>
      </c>
      <c r="F2080" s="26" t="s">
        <v>47</v>
      </c>
      <c r="G2080" s="27">
        <v>3</v>
      </c>
      <c r="H2080" s="27">
        <v>10</v>
      </c>
      <c r="I2080" s="33">
        <v>0.1</v>
      </c>
    </row>
    <row r="2081" spans="1:9" x14ac:dyDescent="0.75">
      <c r="A2081">
        <v>3031</v>
      </c>
      <c r="B2081">
        <v>1.2447649999999999</v>
      </c>
      <c r="C2081">
        <v>270409001</v>
      </c>
      <c r="D2081" t="s">
        <v>20946</v>
      </c>
      <c r="E2081" s="19" t="s">
        <v>20947</v>
      </c>
      <c r="F2081" s="26" t="s">
        <v>47</v>
      </c>
      <c r="G2081" s="27">
        <v>3</v>
      </c>
      <c r="H2081" s="27">
        <v>9</v>
      </c>
      <c r="I2081" s="38">
        <v>0.2</v>
      </c>
    </row>
    <row r="2082" spans="1:9" x14ac:dyDescent="0.75">
      <c r="A2082">
        <v>2804</v>
      </c>
      <c r="B2082">
        <v>1.8381479999999999</v>
      </c>
      <c r="C2082">
        <v>270147001</v>
      </c>
      <c r="D2082" t="s">
        <v>34975</v>
      </c>
      <c r="E2082" s="20" t="s">
        <v>29160</v>
      </c>
      <c r="F2082" s="26" t="s">
        <v>47</v>
      </c>
      <c r="G2082" s="27">
        <v>3</v>
      </c>
      <c r="H2082" s="27">
        <v>10</v>
      </c>
      <c r="I2082" s="33">
        <v>0.1</v>
      </c>
    </row>
    <row r="2083" spans="1:9" x14ac:dyDescent="0.75">
      <c r="A2083">
        <v>3138</v>
      </c>
      <c r="B2083">
        <v>2.0695380000000001</v>
      </c>
      <c r="C2083">
        <v>270539001</v>
      </c>
      <c r="D2083" t="s">
        <v>17250</v>
      </c>
      <c r="E2083" s="19" t="s">
        <v>17251</v>
      </c>
      <c r="F2083" s="26" t="s">
        <v>47</v>
      </c>
      <c r="G2083" s="27">
        <v>3</v>
      </c>
      <c r="H2083" s="27">
        <v>9</v>
      </c>
      <c r="I2083" s="38">
        <v>0.2</v>
      </c>
    </row>
    <row r="2084" spans="1:9" x14ac:dyDescent="0.75">
      <c r="A2084">
        <v>3039</v>
      </c>
      <c r="B2084">
        <v>4.2734069999999997</v>
      </c>
      <c r="C2084">
        <v>270417001</v>
      </c>
      <c r="D2084" t="s">
        <v>20255</v>
      </c>
      <c r="E2084" s="19" t="s">
        <v>20256</v>
      </c>
      <c r="F2084" s="26" t="s">
        <v>47</v>
      </c>
      <c r="G2084" s="27">
        <v>3</v>
      </c>
      <c r="H2084" s="27">
        <v>9</v>
      </c>
      <c r="I2084" s="38">
        <v>0.2</v>
      </c>
    </row>
    <row r="2085" spans="1:9" x14ac:dyDescent="0.75">
      <c r="A2085">
        <v>2533</v>
      </c>
      <c r="B2085">
        <v>1.5254749999999999</v>
      </c>
      <c r="C2085">
        <v>270006001</v>
      </c>
      <c r="D2085" t="s">
        <v>20063</v>
      </c>
      <c r="E2085" s="19" t="s">
        <v>20064</v>
      </c>
      <c r="F2085" s="26" t="s">
        <v>47</v>
      </c>
      <c r="G2085" s="27">
        <v>3</v>
      </c>
      <c r="H2085" s="27">
        <v>9</v>
      </c>
      <c r="I2085" s="38">
        <v>0.2</v>
      </c>
    </row>
    <row r="2086" spans="1:9" x14ac:dyDescent="0.75">
      <c r="A2086">
        <v>2547</v>
      </c>
      <c r="B2086">
        <v>1.690026</v>
      </c>
      <c r="C2086">
        <v>270020001</v>
      </c>
      <c r="D2086" t="s">
        <v>33942</v>
      </c>
      <c r="E2086" s="20" t="s">
        <v>33943</v>
      </c>
      <c r="F2086" s="26" t="s">
        <v>47</v>
      </c>
      <c r="G2086" s="27">
        <v>3</v>
      </c>
      <c r="H2086" s="27">
        <v>10</v>
      </c>
      <c r="I2086" s="33">
        <v>0.1</v>
      </c>
    </row>
    <row r="2087" spans="1:9" x14ac:dyDescent="0.75">
      <c r="A2087">
        <v>2803</v>
      </c>
      <c r="B2087">
        <v>1.0077590000000001</v>
      </c>
      <c r="C2087">
        <v>270146001</v>
      </c>
      <c r="D2087" t="s">
        <v>18288</v>
      </c>
      <c r="E2087" s="19" t="s">
        <v>18289</v>
      </c>
      <c r="F2087" s="26" t="s">
        <v>47</v>
      </c>
      <c r="G2087" s="27">
        <v>3</v>
      </c>
      <c r="H2087" s="27">
        <v>9</v>
      </c>
      <c r="I2087" s="38">
        <v>0.2</v>
      </c>
    </row>
    <row r="2088" spans="1:9" x14ac:dyDescent="0.75">
      <c r="A2088">
        <v>3056</v>
      </c>
      <c r="B2088">
        <v>0.34568399999999999</v>
      </c>
      <c r="C2088">
        <v>270431001</v>
      </c>
      <c r="D2088" t="s">
        <v>28027</v>
      </c>
      <c r="E2088" s="20" t="s">
        <v>28028</v>
      </c>
      <c r="F2088" s="26" t="s">
        <v>47</v>
      </c>
      <c r="G2088" s="27">
        <v>3</v>
      </c>
      <c r="H2088" s="27">
        <v>10</v>
      </c>
      <c r="I2088" s="33">
        <v>0.1</v>
      </c>
    </row>
    <row r="2089" spans="1:9" x14ac:dyDescent="0.75">
      <c r="A2089">
        <v>2815</v>
      </c>
      <c r="B2089">
        <v>1.8589329999999999</v>
      </c>
      <c r="C2089">
        <v>270171004</v>
      </c>
      <c r="D2089" t="s">
        <v>20113</v>
      </c>
      <c r="E2089" s="19" t="s">
        <v>20114</v>
      </c>
      <c r="F2089" s="26" t="s">
        <v>47</v>
      </c>
      <c r="G2089" s="27">
        <v>3</v>
      </c>
      <c r="H2089" s="27">
        <v>9</v>
      </c>
      <c r="I2089" s="38">
        <v>0.2</v>
      </c>
    </row>
    <row r="2090" spans="1:9" x14ac:dyDescent="0.75">
      <c r="A2090">
        <v>690</v>
      </c>
      <c r="B2090">
        <v>1.969387</v>
      </c>
      <c r="C2090">
        <v>270171001</v>
      </c>
      <c r="D2090" t="s">
        <v>19021</v>
      </c>
      <c r="E2090" s="19" t="s">
        <v>19022</v>
      </c>
      <c r="F2090" s="26" t="s">
        <v>47</v>
      </c>
      <c r="G2090" s="27">
        <v>3</v>
      </c>
      <c r="H2090" s="27">
        <v>9</v>
      </c>
      <c r="I2090" s="38">
        <v>0.2</v>
      </c>
    </row>
    <row r="2091" spans="1:9" x14ac:dyDescent="0.75">
      <c r="A2091">
        <v>2882</v>
      </c>
      <c r="B2091">
        <v>0.89796100000000001</v>
      </c>
      <c r="C2091">
        <v>270231001</v>
      </c>
      <c r="D2091" t="s">
        <v>29293</v>
      </c>
      <c r="E2091" s="20" t="s">
        <v>29294</v>
      </c>
      <c r="F2091" s="26" t="s">
        <v>47</v>
      </c>
      <c r="G2091" s="27">
        <v>3</v>
      </c>
      <c r="H2091" s="27">
        <v>10</v>
      </c>
      <c r="I2091" s="33">
        <v>0.1</v>
      </c>
    </row>
    <row r="2092" spans="1:9" x14ac:dyDescent="0.75">
      <c r="A2092">
        <v>3111</v>
      </c>
      <c r="B2092">
        <v>0.86968699999999999</v>
      </c>
      <c r="C2092">
        <v>270483001</v>
      </c>
      <c r="D2092" t="s">
        <v>26282</v>
      </c>
      <c r="E2092" s="20" t="s">
        <v>26283</v>
      </c>
      <c r="F2092" s="26" t="s">
        <v>47</v>
      </c>
      <c r="G2092" s="27">
        <v>3</v>
      </c>
      <c r="H2092" s="27">
        <v>10</v>
      </c>
      <c r="I2092" s="33">
        <v>0.1</v>
      </c>
    </row>
    <row r="2093" spans="1:9" x14ac:dyDescent="0.75">
      <c r="A2093">
        <v>3048</v>
      </c>
      <c r="B2093">
        <v>1.206739</v>
      </c>
      <c r="C2093">
        <v>270423001</v>
      </c>
      <c r="D2093" t="s">
        <v>26033</v>
      </c>
      <c r="E2093" s="20" t="s">
        <v>26034</v>
      </c>
      <c r="F2093" s="26" t="s">
        <v>47</v>
      </c>
      <c r="G2093" s="27">
        <v>3</v>
      </c>
      <c r="H2093" s="27">
        <v>10</v>
      </c>
      <c r="I2093" s="33">
        <v>0.1</v>
      </c>
    </row>
    <row r="2094" spans="1:9" x14ac:dyDescent="0.75">
      <c r="A2094">
        <v>3155</v>
      </c>
      <c r="B2094">
        <v>0.30765799999999999</v>
      </c>
      <c r="C2094">
        <v>270556001</v>
      </c>
      <c r="D2094" t="s">
        <v>32026</v>
      </c>
      <c r="E2094" s="20" t="s">
        <v>6274</v>
      </c>
      <c r="F2094" s="26" t="s">
        <v>47</v>
      </c>
      <c r="G2094" s="27">
        <v>3</v>
      </c>
      <c r="H2094" s="27">
        <v>10</v>
      </c>
      <c r="I2094" s="33">
        <v>0.1</v>
      </c>
    </row>
    <row r="2095" spans="1:9" x14ac:dyDescent="0.75">
      <c r="A2095">
        <v>2089</v>
      </c>
      <c r="B2095">
        <v>5.0017769999999997</v>
      </c>
      <c r="C2095">
        <v>270648001</v>
      </c>
      <c r="D2095" t="s">
        <v>18265</v>
      </c>
      <c r="E2095" s="19" t="s">
        <v>18266</v>
      </c>
      <c r="F2095" s="26" t="s">
        <v>47</v>
      </c>
      <c r="G2095" s="27">
        <v>3</v>
      </c>
      <c r="H2095" s="27">
        <v>9</v>
      </c>
      <c r="I2095" s="38">
        <v>0.2</v>
      </c>
    </row>
    <row r="2096" spans="1:9" x14ac:dyDescent="0.75">
      <c r="A2096">
        <v>2785</v>
      </c>
      <c r="B2096">
        <v>2.9349759999999998</v>
      </c>
      <c r="C2096">
        <v>270130002</v>
      </c>
      <c r="D2096" t="s">
        <v>22851</v>
      </c>
      <c r="E2096" s="20" t="s">
        <v>22852</v>
      </c>
      <c r="F2096" s="26" t="s">
        <v>47</v>
      </c>
      <c r="G2096" s="27">
        <v>3</v>
      </c>
      <c r="H2096" s="27">
        <v>10</v>
      </c>
      <c r="I2096" s="33">
        <v>0.1</v>
      </c>
    </row>
    <row r="2097" spans="1:9" x14ac:dyDescent="0.75">
      <c r="A2097">
        <v>2548</v>
      </c>
      <c r="B2097">
        <v>1.5692999999999999</v>
      </c>
      <c r="C2097">
        <v>270021001</v>
      </c>
      <c r="D2097" t="s">
        <v>27473</v>
      </c>
      <c r="E2097" s="20" t="s">
        <v>27474</v>
      </c>
      <c r="F2097" s="26" t="s">
        <v>47</v>
      </c>
      <c r="G2097" s="27">
        <v>3</v>
      </c>
      <c r="H2097" s="27">
        <v>10</v>
      </c>
      <c r="I2097" s="33">
        <v>0.1</v>
      </c>
    </row>
    <row r="2098" spans="1:9" x14ac:dyDescent="0.75">
      <c r="A2098">
        <v>3098</v>
      </c>
      <c r="B2098">
        <v>0.58528199999999997</v>
      </c>
      <c r="C2098">
        <v>270471001</v>
      </c>
      <c r="D2098" t="s">
        <v>29501</v>
      </c>
      <c r="E2098" s="20" t="s">
        <v>29502</v>
      </c>
      <c r="F2098" s="26" t="s">
        <v>47</v>
      </c>
      <c r="G2098" s="27">
        <v>3</v>
      </c>
      <c r="H2098" s="27">
        <v>10</v>
      </c>
      <c r="I2098" s="33">
        <v>0.1</v>
      </c>
    </row>
    <row r="2099" spans="1:9" x14ac:dyDescent="0.75">
      <c r="A2099">
        <v>2860</v>
      </c>
      <c r="B2099">
        <v>3.797231</v>
      </c>
      <c r="C2099">
        <v>270214001</v>
      </c>
      <c r="D2099" t="s">
        <v>30143</v>
      </c>
      <c r="E2099" s="20" t="s">
        <v>30144</v>
      </c>
      <c r="F2099" s="26" t="s">
        <v>47</v>
      </c>
      <c r="G2099" s="27">
        <v>3</v>
      </c>
      <c r="H2099" s="27">
        <v>10</v>
      </c>
      <c r="I2099" s="33">
        <v>0.1</v>
      </c>
    </row>
    <row r="2100" spans="1:9" x14ac:dyDescent="0.75">
      <c r="A2100">
        <v>2765</v>
      </c>
      <c r="B2100">
        <v>0.41224300000000003</v>
      </c>
      <c r="C2100">
        <v>270111001</v>
      </c>
      <c r="D2100" t="s">
        <v>38775</v>
      </c>
      <c r="E2100" s="20" t="s">
        <v>38776</v>
      </c>
      <c r="F2100" s="26" t="s">
        <v>47</v>
      </c>
      <c r="G2100" s="27">
        <v>3</v>
      </c>
      <c r="H2100" s="27">
        <v>10</v>
      </c>
      <c r="I2100" s="33">
        <v>0.1</v>
      </c>
    </row>
    <row r="2101" spans="1:9" x14ac:dyDescent="0.75">
      <c r="A2101">
        <v>2847</v>
      </c>
      <c r="B2101">
        <v>3.6182720000000002</v>
      </c>
      <c r="C2101">
        <v>270202001</v>
      </c>
      <c r="D2101" t="s">
        <v>22040</v>
      </c>
      <c r="E2101" s="20" t="s">
        <v>22041</v>
      </c>
      <c r="F2101" s="26" t="s">
        <v>47</v>
      </c>
      <c r="G2101" s="27">
        <v>3</v>
      </c>
      <c r="H2101" s="27">
        <v>10</v>
      </c>
      <c r="I2101" s="33">
        <v>0.1</v>
      </c>
    </row>
    <row r="2102" spans="1:9" x14ac:dyDescent="0.75">
      <c r="A2102">
        <v>2912</v>
      </c>
      <c r="B2102">
        <v>1.6062179999999999</v>
      </c>
      <c r="C2102">
        <v>270260001</v>
      </c>
      <c r="D2102" t="s">
        <v>34448</v>
      </c>
      <c r="E2102" s="20" t="s">
        <v>34449</v>
      </c>
      <c r="F2102" s="26" t="s">
        <v>47</v>
      </c>
      <c r="G2102" s="27">
        <v>3</v>
      </c>
      <c r="H2102" s="27">
        <v>10</v>
      </c>
      <c r="I2102" s="33">
        <v>0.1</v>
      </c>
    </row>
    <row r="2103" spans="1:9" x14ac:dyDescent="0.75">
      <c r="A2103">
        <v>2816</v>
      </c>
      <c r="B2103">
        <v>2.0411969999999999</v>
      </c>
      <c r="C2103">
        <v>270172001</v>
      </c>
      <c r="D2103" t="s">
        <v>24468</v>
      </c>
      <c r="E2103" s="20" t="s">
        <v>24469</v>
      </c>
      <c r="F2103" s="26" t="s">
        <v>47</v>
      </c>
      <c r="G2103" s="27">
        <v>3</v>
      </c>
      <c r="H2103" s="27">
        <v>10</v>
      </c>
      <c r="I2103" s="33">
        <v>0.1</v>
      </c>
    </row>
    <row r="2104" spans="1:9" x14ac:dyDescent="0.75">
      <c r="A2104">
        <v>686</v>
      </c>
      <c r="B2104">
        <v>2.3402180000000001</v>
      </c>
      <c r="C2104">
        <v>270168001</v>
      </c>
      <c r="D2104" t="s">
        <v>17350</v>
      </c>
      <c r="E2104" s="19" t="s">
        <v>17351</v>
      </c>
      <c r="F2104" s="26" t="s">
        <v>47</v>
      </c>
      <c r="G2104" s="27">
        <v>3</v>
      </c>
      <c r="H2104" s="27">
        <v>9</v>
      </c>
      <c r="I2104" s="38">
        <v>0.2</v>
      </c>
    </row>
    <row r="2105" spans="1:9" x14ac:dyDescent="0.75">
      <c r="A2105">
        <v>2962</v>
      </c>
      <c r="B2105">
        <v>1.4712400000000001</v>
      </c>
      <c r="C2105">
        <v>270308001</v>
      </c>
      <c r="D2105" t="s">
        <v>22443</v>
      </c>
      <c r="E2105" s="20" t="s">
        <v>22444</v>
      </c>
      <c r="F2105" s="26" t="s">
        <v>47</v>
      </c>
      <c r="G2105" s="27">
        <v>3</v>
      </c>
      <c r="H2105" s="27">
        <v>10</v>
      </c>
      <c r="I2105" s="33">
        <v>0.1</v>
      </c>
    </row>
    <row r="2106" spans="1:9" x14ac:dyDescent="0.75">
      <c r="A2106">
        <v>2902</v>
      </c>
      <c r="B2106">
        <v>1.933832</v>
      </c>
      <c r="C2106">
        <v>270250001</v>
      </c>
      <c r="D2106" t="s">
        <v>20108</v>
      </c>
      <c r="E2106" s="19" t="s">
        <v>14119</v>
      </c>
      <c r="F2106" s="26" t="s">
        <v>47</v>
      </c>
      <c r="G2106" s="27">
        <v>3</v>
      </c>
      <c r="H2106" s="27">
        <v>9</v>
      </c>
      <c r="I2106" s="38">
        <v>0.2</v>
      </c>
    </row>
    <row r="2107" spans="1:9" x14ac:dyDescent="0.75">
      <c r="A2107">
        <v>2824</v>
      </c>
      <c r="B2107">
        <v>1.4923489999999999</v>
      </c>
      <c r="C2107">
        <v>270179001</v>
      </c>
      <c r="D2107" t="s">
        <v>27330</v>
      </c>
      <c r="E2107" s="20" t="s">
        <v>27331</v>
      </c>
      <c r="F2107" s="26" t="s">
        <v>47</v>
      </c>
      <c r="G2107" s="27">
        <v>3</v>
      </c>
      <c r="H2107" s="27">
        <v>10</v>
      </c>
      <c r="I2107" s="33">
        <v>0.1</v>
      </c>
    </row>
    <row r="2108" spans="1:9" x14ac:dyDescent="0.75">
      <c r="A2108">
        <v>2728</v>
      </c>
      <c r="B2108">
        <v>3.3863479999999999</v>
      </c>
      <c r="C2108">
        <v>270074001</v>
      </c>
      <c r="D2108" t="s">
        <v>19859</v>
      </c>
      <c r="E2108" s="19" t="s">
        <v>19860</v>
      </c>
      <c r="F2108" s="26" t="s">
        <v>47</v>
      </c>
      <c r="G2108" s="27">
        <v>3</v>
      </c>
      <c r="H2108" s="27">
        <v>9</v>
      </c>
      <c r="I2108" s="38">
        <v>0.2</v>
      </c>
    </row>
    <row r="2109" spans="1:9" x14ac:dyDescent="0.75">
      <c r="A2109">
        <v>3045</v>
      </c>
      <c r="B2109">
        <v>0.96518300000000001</v>
      </c>
      <c r="C2109">
        <v>270422002</v>
      </c>
      <c r="D2109" t="s">
        <v>23023</v>
      </c>
      <c r="E2109" s="20" t="s">
        <v>23024</v>
      </c>
      <c r="F2109" s="26" t="s">
        <v>47</v>
      </c>
      <c r="G2109" s="27">
        <v>3</v>
      </c>
      <c r="H2109" s="27">
        <v>10</v>
      </c>
      <c r="I2109" s="33">
        <v>0.1</v>
      </c>
    </row>
    <row r="2110" spans="1:9" x14ac:dyDescent="0.75">
      <c r="A2110">
        <v>3154</v>
      </c>
      <c r="B2110">
        <v>1.6469510000000001</v>
      </c>
      <c r="C2110">
        <v>270555001</v>
      </c>
      <c r="D2110" t="s">
        <v>24719</v>
      </c>
      <c r="E2110" s="20" t="s">
        <v>24720</v>
      </c>
      <c r="F2110" s="26" t="s">
        <v>47</v>
      </c>
      <c r="G2110" s="27">
        <v>3</v>
      </c>
      <c r="H2110" s="27">
        <v>10</v>
      </c>
      <c r="I2110" s="33">
        <v>0.1</v>
      </c>
    </row>
    <row r="2111" spans="1:9" x14ac:dyDescent="0.75">
      <c r="A2111">
        <v>3149</v>
      </c>
      <c r="B2111">
        <v>12.309680999999999</v>
      </c>
      <c r="C2111">
        <v>270550001</v>
      </c>
      <c r="D2111" t="s">
        <v>8843</v>
      </c>
      <c r="E2111" s="16" t="s">
        <v>8844</v>
      </c>
      <c r="F2111" s="26" t="s">
        <v>47</v>
      </c>
      <c r="G2111" s="27">
        <v>3</v>
      </c>
      <c r="H2111" s="27">
        <v>6</v>
      </c>
      <c r="I2111" s="35">
        <v>0.5</v>
      </c>
    </row>
    <row r="2112" spans="1:9" x14ac:dyDescent="0.75">
      <c r="A2112">
        <v>3135</v>
      </c>
      <c r="B2112">
        <v>0.84979199999999999</v>
      </c>
      <c r="C2112">
        <v>270536003</v>
      </c>
      <c r="D2112" t="s">
        <v>32125</v>
      </c>
      <c r="E2112" s="20" t="s">
        <v>32126</v>
      </c>
      <c r="F2112" s="26" t="s">
        <v>47</v>
      </c>
      <c r="G2112" s="27">
        <v>3</v>
      </c>
      <c r="H2112" s="27">
        <v>10</v>
      </c>
      <c r="I2112" s="33">
        <v>0.1</v>
      </c>
    </row>
    <row r="2113" spans="1:9" x14ac:dyDescent="0.75">
      <c r="A2113">
        <v>2969</v>
      </c>
      <c r="B2113">
        <v>1.312675</v>
      </c>
      <c r="C2113">
        <v>270315001</v>
      </c>
      <c r="D2113" t="s">
        <v>26640</v>
      </c>
      <c r="E2113" s="20" t="s">
        <v>26641</v>
      </c>
      <c r="F2113" s="26" t="s">
        <v>47</v>
      </c>
      <c r="G2113" s="27">
        <v>3</v>
      </c>
      <c r="H2113" s="27">
        <v>10</v>
      </c>
      <c r="I2113" s="33">
        <v>0.1</v>
      </c>
    </row>
    <row r="2114" spans="1:9" x14ac:dyDescent="0.75">
      <c r="A2114">
        <v>2951</v>
      </c>
      <c r="B2114">
        <v>1.32914</v>
      </c>
      <c r="C2114">
        <v>270298001</v>
      </c>
      <c r="D2114" t="s">
        <v>11829</v>
      </c>
      <c r="E2114" s="18" t="s">
        <v>11830</v>
      </c>
      <c r="F2114" s="26" t="s">
        <v>47</v>
      </c>
      <c r="G2114" s="27">
        <v>3</v>
      </c>
      <c r="H2114" s="27">
        <v>8</v>
      </c>
      <c r="I2114" s="37">
        <v>0.3</v>
      </c>
    </row>
    <row r="2115" spans="1:9" x14ac:dyDescent="0.75">
      <c r="A2115">
        <v>2889</v>
      </c>
      <c r="B2115">
        <v>2.7690570000000001</v>
      </c>
      <c r="C2115">
        <v>270238001</v>
      </c>
      <c r="D2115" t="s">
        <v>29297</v>
      </c>
      <c r="E2115" s="20" t="s">
        <v>29298</v>
      </c>
      <c r="F2115" s="26" t="s">
        <v>47</v>
      </c>
      <c r="G2115" s="27">
        <v>3</v>
      </c>
      <c r="H2115" s="27">
        <v>10</v>
      </c>
      <c r="I2115" s="33">
        <v>0.1</v>
      </c>
    </row>
    <row r="2116" spans="1:9" x14ac:dyDescent="0.75">
      <c r="A2116">
        <v>3179</v>
      </c>
      <c r="B2116">
        <v>1.145537</v>
      </c>
      <c r="C2116">
        <v>270580001</v>
      </c>
      <c r="D2116" t="s">
        <v>33140</v>
      </c>
      <c r="E2116" s="20" t="s">
        <v>33141</v>
      </c>
      <c r="F2116" s="26" t="s">
        <v>47</v>
      </c>
      <c r="G2116" s="27">
        <v>3</v>
      </c>
      <c r="H2116" s="27">
        <v>10</v>
      </c>
      <c r="I2116" s="33">
        <v>0.1</v>
      </c>
    </row>
    <row r="2117" spans="1:9" x14ac:dyDescent="0.75">
      <c r="A2117">
        <v>2965</v>
      </c>
      <c r="B2117">
        <v>2.374654</v>
      </c>
      <c r="C2117">
        <v>270311001</v>
      </c>
      <c r="D2117" t="s">
        <v>25325</v>
      </c>
      <c r="E2117" s="20" t="s">
        <v>25326</v>
      </c>
      <c r="F2117" s="26" t="s">
        <v>47</v>
      </c>
      <c r="G2117" s="27">
        <v>3</v>
      </c>
      <c r="H2117" s="27">
        <v>10</v>
      </c>
      <c r="I2117" s="33">
        <v>0.1</v>
      </c>
    </row>
    <row r="2118" spans="1:9" x14ac:dyDescent="0.75">
      <c r="A2118">
        <v>677</v>
      </c>
      <c r="B2118">
        <v>4.3263749999999996</v>
      </c>
      <c r="C2118">
        <v>270160001</v>
      </c>
      <c r="D2118" t="s">
        <v>23363</v>
      </c>
      <c r="E2118" s="20" t="s">
        <v>23364</v>
      </c>
      <c r="F2118" s="26" t="s">
        <v>47</v>
      </c>
      <c r="G2118" s="27">
        <v>3</v>
      </c>
      <c r="H2118" s="27">
        <v>10</v>
      </c>
      <c r="I2118" s="33">
        <v>0.1</v>
      </c>
    </row>
    <row r="2119" spans="1:9" x14ac:dyDescent="0.75">
      <c r="A2119">
        <v>2884</v>
      </c>
      <c r="B2119">
        <v>3.0897589999999999</v>
      </c>
      <c r="C2119">
        <v>270233001</v>
      </c>
      <c r="D2119" t="s">
        <v>14262</v>
      </c>
      <c r="E2119" s="19" t="s">
        <v>14263</v>
      </c>
      <c r="F2119" s="26" t="s">
        <v>47</v>
      </c>
      <c r="G2119" s="27">
        <v>3</v>
      </c>
      <c r="H2119" s="27">
        <v>9</v>
      </c>
      <c r="I2119" s="38">
        <v>0.2</v>
      </c>
    </row>
    <row r="2120" spans="1:9" x14ac:dyDescent="0.75">
      <c r="A2120">
        <v>3026</v>
      </c>
      <c r="B2120">
        <v>1.3410219999999999</v>
      </c>
      <c r="C2120">
        <v>270404001</v>
      </c>
      <c r="D2120" t="s">
        <v>36236</v>
      </c>
      <c r="E2120" s="20" t="s">
        <v>36237</v>
      </c>
      <c r="F2120" s="26" t="s">
        <v>47</v>
      </c>
      <c r="G2120" s="27">
        <v>3</v>
      </c>
      <c r="H2120" s="27">
        <v>10</v>
      </c>
      <c r="I2120" s="33">
        <v>0.1</v>
      </c>
    </row>
    <row r="2121" spans="1:9" x14ac:dyDescent="0.75">
      <c r="A2121">
        <v>3107</v>
      </c>
      <c r="B2121">
        <v>1.90107</v>
      </c>
      <c r="C2121">
        <v>270479001</v>
      </c>
      <c r="D2121" t="s">
        <v>19379</v>
      </c>
      <c r="E2121" s="19" t="s">
        <v>14767</v>
      </c>
      <c r="F2121" s="26" t="s">
        <v>47</v>
      </c>
      <c r="G2121" s="27">
        <v>3</v>
      </c>
      <c r="H2121" s="27">
        <v>9</v>
      </c>
      <c r="I2121" s="38">
        <v>0.2</v>
      </c>
    </row>
    <row r="2122" spans="1:9" x14ac:dyDescent="0.75">
      <c r="A2122">
        <v>2837</v>
      </c>
      <c r="B2122">
        <v>3.1221220000000001</v>
      </c>
      <c r="C2122">
        <v>270192001</v>
      </c>
      <c r="D2122" t="s">
        <v>30495</v>
      </c>
      <c r="E2122" s="20" t="s">
        <v>30496</v>
      </c>
      <c r="F2122" s="26" t="s">
        <v>47</v>
      </c>
      <c r="G2122" s="27">
        <v>3</v>
      </c>
      <c r="H2122" s="27">
        <v>10</v>
      </c>
      <c r="I2122" s="33">
        <v>0.1</v>
      </c>
    </row>
    <row r="2123" spans="1:9" x14ac:dyDescent="0.75">
      <c r="A2123">
        <v>2966</v>
      </c>
      <c r="B2123">
        <v>0.90136000000000005</v>
      </c>
      <c r="C2123">
        <v>270312001</v>
      </c>
      <c r="D2123" t="s">
        <v>34216</v>
      </c>
      <c r="E2123" s="20" t="s">
        <v>34217</v>
      </c>
      <c r="F2123" s="26" t="s">
        <v>47</v>
      </c>
      <c r="G2123" s="27">
        <v>3</v>
      </c>
      <c r="H2123" s="27">
        <v>10</v>
      </c>
      <c r="I2123" s="33">
        <v>0.1</v>
      </c>
    </row>
    <row r="2124" spans="1:9" x14ac:dyDescent="0.75">
      <c r="A2124">
        <v>3079</v>
      </c>
      <c r="B2124">
        <v>2.2906</v>
      </c>
      <c r="C2124">
        <v>270454001</v>
      </c>
      <c r="D2124" t="s">
        <v>16814</v>
      </c>
      <c r="E2124" s="19" t="s">
        <v>16815</v>
      </c>
      <c r="F2124" s="26" t="s">
        <v>47</v>
      </c>
      <c r="G2124" s="27">
        <v>3</v>
      </c>
      <c r="H2124" s="27">
        <v>9</v>
      </c>
      <c r="I2124" s="38">
        <v>0.2</v>
      </c>
    </row>
    <row r="2125" spans="1:9" x14ac:dyDescent="0.75">
      <c r="A2125">
        <v>2858</v>
      </c>
      <c r="B2125">
        <v>2.5830660000000001</v>
      </c>
      <c r="C2125">
        <v>270212001</v>
      </c>
      <c r="D2125" t="s">
        <v>34678</v>
      </c>
      <c r="E2125" s="20" t="s">
        <v>34679</v>
      </c>
      <c r="F2125" s="26" t="s">
        <v>47</v>
      </c>
      <c r="G2125" s="27">
        <v>3</v>
      </c>
      <c r="H2125" s="27">
        <v>10</v>
      </c>
      <c r="I2125" s="33">
        <v>0.1</v>
      </c>
    </row>
    <row r="2126" spans="1:9" x14ac:dyDescent="0.75">
      <c r="A2126">
        <v>2959</v>
      </c>
      <c r="B2126">
        <v>1.0359119999999999</v>
      </c>
      <c r="C2126">
        <v>270305001</v>
      </c>
      <c r="D2126" t="s">
        <v>32595</v>
      </c>
      <c r="E2126" s="20" t="s">
        <v>8931</v>
      </c>
      <c r="F2126" s="26" t="s">
        <v>47</v>
      </c>
      <c r="G2126" s="27">
        <v>3</v>
      </c>
      <c r="H2126" s="27">
        <v>10</v>
      </c>
      <c r="I2126" s="33">
        <v>0.1</v>
      </c>
    </row>
    <row r="2127" spans="1:9" x14ac:dyDescent="0.75">
      <c r="A2127">
        <v>2976</v>
      </c>
      <c r="B2127">
        <v>2.5694560000000002</v>
      </c>
      <c r="C2127">
        <v>270340001</v>
      </c>
      <c r="D2127" t="s">
        <v>24684</v>
      </c>
      <c r="E2127" s="20" t="s">
        <v>24685</v>
      </c>
      <c r="F2127" s="26" t="s">
        <v>47</v>
      </c>
      <c r="G2127" s="27">
        <v>3</v>
      </c>
      <c r="H2127" s="27">
        <v>10</v>
      </c>
      <c r="I2127" s="33">
        <v>0.1</v>
      </c>
    </row>
    <row r="2128" spans="1:9" x14ac:dyDescent="0.75">
      <c r="A2128">
        <v>2088</v>
      </c>
      <c r="B2128">
        <v>2.244793</v>
      </c>
      <c r="C2128">
        <v>270647001</v>
      </c>
      <c r="D2128" t="s">
        <v>35497</v>
      </c>
      <c r="E2128" s="20" t="s">
        <v>35498</v>
      </c>
      <c r="F2128" s="26" t="s">
        <v>47</v>
      </c>
      <c r="G2128" s="27">
        <v>3</v>
      </c>
      <c r="H2128" s="27">
        <v>10</v>
      </c>
      <c r="I2128" s="33">
        <v>0.1</v>
      </c>
    </row>
    <row r="2129" spans="1:9" x14ac:dyDescent="0.75">
      <c r="A2129">
        <v>2978</v>
      </c>
      <c r="B2129">
        <v>1.665413</v>
      </c>
      <c r="C2129">
        <v>270342001</v>
      </c>
      <c r="D2129" t="s">
        <v>14788</v>
      </c>
      <c r="E2129" s="19" t="s">
        <v>14789</v>
      </c>
      <c r="F2129" s="26" t="s">
        <v>47</v>
      </c>
      <c r="G2129" s="27">
        <v>3</v>
      </c>
      <c r="H2129" s="27">
        <v>9</v>
      </c>
      <c r="I2129" s="38">
        <v>0.2</v>
      </c>
    </row>
    <row r="2130" spans="1:9" x14ac:dyDescent="0.75">
      <c r="A2130">
        <v>2940</v>
      </c>
      <c r="B2130">
        <v>3.5458690000000002</v>
      </c>
      <c r="C2130">
        <v>270287001</v>
      </c>
      <c r="D2130" t="s">
        <v>24485</v>
      </c>
      <c r="E2130" s="20" t="s">
        <v>20640</v>
      </c>
      <c r="F2130" s="26" t="s">
        <v>47</v>
      </c>
      <c r="G2130" s="27">
        <v>3</v>
      </c>
      <c r="H2130" s="27">
        <v>10</v>
      </c>
      <c r="I2130" s="33">
        <v>0.1</v>
      </c>
    </row>
    <row r="2131" spans="1:9" x14ac:dyDescent="0.75">
      <c r="A2131">
        <v>3481</v>
      </c>
      <c r="B2131">
        <v>1.3679479999999999</v>
      </c>
      <c r="C2131">
        <v>271310001</v>
      </c>
      <c r="D2131" t="s">
        <v>35770</v>
      </c>
      <c r="E2131" s="20" t="s">
        <v>35771</v>
      </c>
      <c r="F2131" s="26" t="s">
        <v>46</v>
      </c>
      <c r="G2131" s="27">
        <v>2</v>
      </c>
      <c r="H2131" s="27">
        <v>10</v>
      </c>
      <c r="I2131" s="33">
        <v>0.1</v>
      </c>
    </row>
    <row r="2132" spans="1:9" x14ac:dyDescent="0.75">
      <c r="A2132">
        <v>3300</v>
      </c>
      <c r="B2132">
        <v>9.7980999999999999E-2</v>
      </c>
      <c r="C2132">
        <v>271116001</v>
      </c>
      <c r="D2132" t="s">
        <v>38522</v>
      </c>
      <c r="E2132" s="20" t="s">
        <v>38523</v>
      </c>
      <c r="F2132" s="26" t="s">
        <v>46</v>
      </c>
      <c r="G2132" s="27">
        <v>2</v>
      </c>
      <c r="H2132" s="27">
        <v>10</v>
      </c>
      <c r="I2132" s="33">
        <v>0.1</v>
      </c>
    </row>
    <row r="2133" spans="1:9" x14ac:dyDescent="0.75">
      <c r="A2133">
        <v>3406</v>
      </c>
      <c r="B2133">
        <v>0.58111699999999999</v>
      </c>
      <c r="C2133">
        <v>271202001</v>
      </c>
      <c r="D2133" t="s">
        <v>35300</v>
      </c>
      <c r="E2133" s="20" t="s">
        <v>35301</v>
      </c>
      <c r="F2133" s="26" t="s">
        <v>46</v>
      </c>
      <c r="G2133" s="27">
        <v>2</v>
      </c>
      <c r="H2133" s="27">
        <v>10</v>
      </c>
      <c r="I2133" s="33">
        <v>0.1</v>
      </c>
    </row>
    <row r="2134" spans="1:9" x14ac:dyDescent="0.75">
      <c r="A2134">
        <v>3649</v>
      </c>
      <c r="B2134">
        <v>2.141829</v>
      </c>
      <c r="C2134">
        <v>271506001</v>
      </c>
      <c r="D2134" t="s">
        <v>19402</v>
      </c>
      <c r="E2134" s="19" t="s">
        <v>19403</v>
      </c>
      <c r="F2134" s="26" t="s">
        <v>46</v>
      </c>
      <c r="G2134" s="27">
        <v>2</v>
      </c>
      <c r="H2134" s="27">
        <v>9</v>
      </c>
      <c r="I2134" s="38">
        <v>0.2</v>
      </c>
    </row>
    <row r="2135" spans="1:9" x14ac:dyDescent="0.75">
      <c r="A2135">
        <v>3535</v>
      </c>
      <c r="B2135">
        <v>1.3257939999999999</v>
      </c>
      <c r="C2135">
        <v>271380001</v>
      </c>
      <c r="D2135" t="s">
        <v>25686</v>
      </c>
      <c r="E2135" s="20" t="s">
        <v>25687</v>
      </c>
      <c r="F2135" s="26" t="s">
        <v>46</v>
      </c>
      <c r="G2135" s="27">
        <v>2</v>
      </c>
      <c r="H2135" s="27">
        <v>10</v>
      </c>
      <c r="I2135" s="33">
        <v>0.1</v>
      </c>
    </row>
    <row r="2136" spans="1:9" x14ac:dyDescent="0.75">
      <c r="A2136">
        <v>3521</v>
      </c>
      <c r="B2136">
        <v>0.74796099999999999</v>
      </c>
      <c r="C2136">
        <v>271367001</v>
      </c>
      <c r="D2136" t="s">
        <v>23433</v>
      </c>
      <c r="E2136" s="20" t="s">
        <v>23434</v>
      </c>
      <c r="F2136" s="26" t="s">
        <v>46</v>
      </c>
      <c r="G2136" s="27">
        <v>2</v>
      </c>
      <c r="H2136" s="27">
        <v>10</v>
      </c>
      <c r="I2136" s="33">
        <v>0.1</v>
      </c>
    </row>
    <row r="2137" spans="1:9" x14ac:dyDescent="0.75">
      <c r="A2137">
        <v>3597</v>
      </c>
      <c r="B2137">
        <v>0.44778699999999999</v>
      </c>
      <c r="C2137">
        <v>271454001</v>
      </c>
      <c r="D2137" t="s">
        <v>26393</v>
      </c>
      <c r="E2137" s="20" t="s">
        <v>26394</v>
      </c>
      <c r="F2137" s="26" t="s">
        <v>46</v>
      </c>
      <c r="G2137" s="27">
        <v>2</v>
      </c>
      <c r="H2137" s="27">
        <v>10</v>
      </c>
      <c r="I2137" s="33">
        <v>0.1</v>
      </c>
    </row>
    <row r="2138" spans="1:9" x14ac:dyDescent="0.75">
      <c r="A2138">
        <v>3460</v>
      </c>
      <c r="B2138">
        <v>0.31080600000000003</v>
      </c>
      <c r="C2138">
        <v>271289001</v>
      </c>
      <c r="D2138" t="s">
        <v>40802</v>
      </c>
      <c r="E2138" s="20" t="s">
        <v>40803</v>
      </c>
      <c r="F2138" s="26" t="s">
        <v>46</v>
      </c>
      <c r="G2138" s="27">
        <v>2</v>
      </c>
      <c r="H2138" s="27">
        <v>10</v>
      </c>
      <c r="I2138" s="33">
        <v>0.1</v>
      </c>
    </row>
    <row r="2139" spans="1:9" x14ac:dyDescent="0.75">
      <c r="A2139">
        <v>3618</v>
      </c>
      <c r="B2139">
        <v>0.242618</v>
      </c>
      <c r="C2139">
        <v>271475001</v>
      </c>
      <c r="D2139" t="s">
        <v>37376</v>
      </c>
      <c r="E2139" s="20" t="s">
        <v>37377</v>
      </c>
      <c r="F2139" s="26" t="s">
        <v>46</v>
      </c>
      <c r="G2139" s="27">
        <v>2</v>
      </c>
      <c r="H2139" s="27">
        <v>10</v>
      </c>
      <c r="I2139" s="33">
        <v>0.1</v>
      </c>
    </row>
    <row r="2140" spans="1:9" x14ac:dyDescent="0.75">
      <c r="A2140">
        <v>2112</v>
      </c>
      <c r="B2140">
        <v>0.53117300000000001</v>
      </c>
      <c r="C2140">
        <v>271264001</v>
      </c>
      <c r="D2140" t="s">
        <v>27820</v>
      </c>
      <c r="E2140" s="20" t="s">
        <v>27821</v>
      </c>
      <c r="F2140" s="26" t="s">
        <v>46</v>
      </c>
      <c r="G2140" s="27">
        <v>2</v>
      </c>
      <c r="H2140" s="27">
        <v>10</v>
      </c>
      <c r="I2140" s="33">
        <v>0.1</v>
      </c>
    </row>
    <row r="2141" spans="1:9" x14ac:dyDescent="0.75">
      <c r="A2141">
        <v>3522</v>
      </c>
      <c r="B2141">
        <v>1.2165349999999999</v>
      </c>
      <c r="C2141">
        <v>271368001</v>
      </c>
      <c r="D2141" t="s">
        <v>16117</v>
      </c>
      <c r="E2141" s="19" t="s">
        <v>16118</v>
      </c>
      <c r="F2141" s="26" t="s">
        <v>46</v>
      </c>
      <c r="G2141" s="27">
        <v>2</v>
      </c>
      <c r="H2141" s="27">
        <v>9</v>
      </c>
      <c r="I2141" s="38">
        <v>0.2</v>
      </c>
    </row>
    <row r="2142" spans="1:9" x14ac:dyDescent="0.75">
      <c r="A2142">
        <v>3435</v>
      </c>
      <c r="B2142">
        <v>1.459587</v>
      </c>
      <c r="C2142">
        <v>271229001</v>
      </c>
      <c r="D2142" t="s">
        <v>23224</v>
      </c>
      <c r="E2142" s="20" t="s">
        <v>6640</v>
      </c>
      <c r="F2142" s="26" t="s">
        <v>46</v>
      </c>
      <c r="G2142" s="27">
        <v>2</v>
      </c>
      <c r="H2142" s="27">
        <v>10</v>
      </c>
      <c r="I2142" s="33">
        <v>0.1</v>
      </c>
    </row>
    <row r="2143" spans="1:9" x14ac:dyDescent="0.75">
      <c r="A2143">
        <v>724</v>
      </c>
      <c r="B2143">
        <v>1.3238190000000001</v>
      </c>
      <c r="C2143">
        <v>271018001</v>
      </c>
      <c r="D2143" t="s">
        <v>17697</v>
      </c>
      <c r="E2143" s="19" t="s">
        <v>17698</v>
      </c>
      <c r="F2143" s="26" t="s">
        <v>46</v>
      </c>
      <c r="G2143" s="27">
        <v>2</v>
      </c>
      <c r="H2143" s="27">
        <v>9</v>
      </c>
      <c r="I2143" s="38">
        <v>0.2</v>
      </c>
    </row>
    <row r="2144" spans="1:9" x14ac:dyDescent="0.75">
      <c r="A2144">
        <v>3688</v>
      </c>
      <c r="B2144">
        <v>1.11619</v>
      </c>
      <c r="C2144">
        <v>271545001</v>
      </c>
      <c r="D2144" t="s">
        <v>19406</v>
      </c>
      <c r="E2144" s="19" t="s">
        <v>19407</v>
      </c>
      <c r="F2144" s="26" t="s">
        <v>46</v>
      </c>
      <c r="G2144" s="27">
        <v>2</v>
      </c>
      <c r="H2144" s="27">
        <v>9</v>
      </c>
      <c r="I2144" s="38">
        <v>0.2</v>
      </c>
    </row>
    <row r="2145" spans="1:9" x14ac:dyDescent="0.75">
      <c r="A2145">
        <v>3248</v>
      </c>
      <c r="B2145">
        <v>0.97082400000000002</v>
      </c>
      <c r="C2145">
        <v>271030001</v>
      </c>
      <c r="D2145" t="s">
        <v>32373</v>
      </c>
      <c r="E2145" s="20" t="s">
        <v>32374</v>
      </c>
      <c r="F2145" s="26" t="s">
        <v>46</v>
      </c>
      <c r="G2145" s="27">
        <v>2</v>
      </c>
      <c r="H2145" s="27">
        <v>10</v>
      </c>
      <c r="I2145" s="33">
        <v>0.1</v>
      </c>
    </row>
    <row r="2146" spans="1:9" x14ac:dyDescent="0.75">
      <c r="A2146">
        <v>3332</v>
      </c>
      <c r="B2146">
        <v>0.49592999999999998</v>
      </c>
      <c r="C2146">
        <v>271146001</v>
      </c>
      <c r="D2146" t="s">
        <v>33317</v>
      </c>
      <c r="E2146" s="20" t="s">
        <v>33318</v>
      </c>
      <c r="F2146" s="26" t="s">
        <v>46</v>
      </c>
      <c r="G2146" s="27">
        <v>2</v>
      </c>
      <c r="H2146" s="27">
        <v>10</v>
      </c>
      <c r="I2146" s="33">
        <v>0.1</v>
      </c>
    </row>
    <row r="2147" spans="1:9" x14ac:dyDescent="0.75">
      <c r="A2147">
        <v>3356</v>
      </c>
      <c r="B2147">
        <v>0.46439399999999997</v>
      </c>
      <c r="C2147">
        <v>271161028</v>
      </c>
      <c r="D2147" t="s">
        <v>5981</v>
      </c>
      <c r="E2147" s="15" t="s">
        <v>5982</v>
      </c>
      <c r="F2147" s="26" t="s">
        <v>46</v>
      </c>
      <c r="G2147" s="27">
        <v>2</v>
      </c>
      <c r="H2147" s="27">
        <v>5</v>
      </c>
      <c r="I2147" s="34">
        <v>0.6</v>
      </c>
    </row>
    <row r="2148" spans="1:9" x14ac:dyDescent="0.75">
      <c r="A2148">
        <v>2104</v>
      </c>
      <c r="B2148">
        <v>0.30294199999999999</v>
      </c>
      <c r="C2148">
        <v>271256001</v>
      </c>
      <c r="D2148" t="s">
        <v>36668</v>
      </c>
      <c r="E2148" s="20" t="s">
        <v>36669</v>
      </c>
      <c r="F2148" s="26" t="s">
        <v>46</v>
      </c>
      <c r="G2148" s="27">
        <v>2</v>
      </c>
      <c r="H2148" s="27">
        <v>10</v>
      </c>
      <c r="I2148" s="33">
        <v>0.1</v>
      </c>
    </row>
    <row r="2149" spans="1:9" x14ac:dyDescent="0.75">
      <c r="A2149">
        <v>3342</v>
      </c>
      <c r="B2149">
        <v>0.42002299999999998</v>
      </c>
      <c r="C2149">
        <v>271161014</v>
      </c>
      <c r="D2149" t="s">
        <v>39020</v>
      </c>
      <c r="E2149" s="20" t="s">
        <v>39021</v>
      </c>
      <c r="F2149" s="26" t="s">
        <v>46</v>
      </c>
      <c r="G2149" s="27">
        <v>2</v>
      </c>
      <c r="H2149" s="27">
        <v>10</v>
      </c>
      <c r="I2149" s="33">
        <v>0.1</v>
      </c>
    </row>
    <row r="2150" spans="1:9" x14ac:dyDescent="0.75">
      <c r="A2150">
        <v>496</v>
      </c>
      <c r="B2150">
        <v>0.68377900000000003</v>
      </c>
      <c r="C2150">
        <v>271124002</v>
      </c>
      <c r="D2150" t="s">
        <v>28268</v>
      </c>
      <c r="E2150" s="20" t="s">
        <v>28269</v>
      </c>
      <c r="F2150" s="26" t="s">
        <v>46</v>
      </c>
      <c r="G2150" s="27">
        <v>2</v>
      </c>
      <c r="H2150" s="27">
        <v>10</v>
      </c>
      <c r="I2150" s="33">
        <v>0.1</v>
      </c>
    </row>
    <row r="2151" spans="1:9" x14ac:dyDescent="0.75">
      <c r="A2151">
        <v>3333</v>
      </c>
      <c r="B2151">
        <v>0.35244300000000001</v>
      </c>
      <c r="C2151">
        <v>271147001</v>
      </c>
      <c r="D2151" t="s">
        <v>33151</v>
      </c>
      <c r="E2151" s="20" t="s">
        <v>33152</v>
      </c>
      <c r="F2151" s="26" t="s">
        <v>46</v>
      </c>
      <c r="G2151" s="27">
        <v>2</v>
      </c>
      <c r="H2151" s="27">
        <v>10</v>
      </c>
      <c r="I2151" s="33">
        <v>0.1</v>
      </c>
    </row>
    <row r="2152" spans="1:9" x14ac:dyDescent="0.75">
      <c r="A2152">
        <v>743</v>
      </c>
      <c r="B2152">
        <v>0.53705400000000003</v>
      </c>
      <c r="C2152">
        <v>271244001</v>
      </c>
      <c r="D2152" t="s">
        <v>28509</v>
      </c>
      <c r="E2152" s="20" t="s">
        <v>28510</v>
      </c>
      <c r="F2152" s="26" t="s">
        <v>46</v>
      </c>
      <c r="G2152" s="27">
        <v>2</v>
      </c>
      <c r="H2152" s="27">
        <v>10</v>
      </c>
      <c r="I2152" s="33">
        <v>0.1</v>
      </c>
    </row>
    <row r="2153" spans="1:9" x14ac:dyDescent="0.75">
      <c r="A2153">
        <v>2116</v>
      </c>
      <c r="B2153">
        <v>0.86351699999999998</v>
      </c>
      <c r="C2153">
        <v>271268001</v>
      </c>
      <c r="D2153" t="s">
        <v>25310</v>
      </c>
      <c r="E2153" s="20" t="s">
        <v>25311</v>
      </c>
      <c r="F2153" s="26" t="s">
        <v>46</v>
      </c>
      <c r="G2153" s="27">
        <v>2</v>
      </c>
      <c r="H2153" s="27">
        <v>10</v>
      </c>
      <c r="I2153" s="33">
        <v>0.1</v>
      </c>
    </row>
    <row r="2154" spans="1:9" x14ac:dyDescent="0.75">
      <c r="A2154">
        <v>3295</v>
      </c>
      <c r="B2154">
        <v>4.2992000000000002E-2</v>
      </c>
      <c r="C2154">
        <v>271111001</v>
      </c>
      <c r="D2154" t="s">
        <v>39560</v>
      </c>
      <c r="E2154" s="20" t="s">
        <v>39561</v>
      </c>
      <c r="F2154" s="26" t="s">
        <v>46</v>
      </c>
      <c r="G2154" s="27">
        <v>2</v>
      </c>
      <c r="H2154" s="27">
        <v>10</v>
      </c>
      <c r="I2154" s="33">
        <v>0.1</v>
      </c>
    </row>
    <row r="2155" spans="1:9" x14ac:dyDescent="0.75">
      <c r="A2155">
        <v>3659</v>
      </c>
      <c r="B2155">
        <v>6.151465</v>
      </c>
      <c r="C2155">
        <v>271516001</v>
      </c>
      <c r="D2155" t="s">
        <v>20726</v>
      </c>
      <c r="E2155" s="19" t="s">
        <v>20195</v>
      </c>
      <c r="F2155" s="26" t="s">
        <v>46</v>
      </c>
      <c r="G2155" s="27">
        <v>2</v>
      </c>
      <c r="H2155" s="27">
        <v>9</v>
      </c>
      <c r="I2155" s="38">
        <v>0.2</v>
      </c>
    </row>
    <row r="2156" spans="1:9" x14ac:dyDescent="0.75">
      <c r="A2156">
        <v>3405</v>
      </c>
      <c r="B2156">
        <v>2.1185969999999998</v>
      </c>
      <c r="C2156">
        <v>271201001</v>
      </c>
      <c r="D2156" t="s">
        <v>18599</v>
      </c>
      <c r="E2156" s="19" t="s">
        <v>18600</v>
      </c>
      <c r="F2156" s="26" t="s">
        <v>46</v>
      </c>
      <c r="G2156" s="27">
        <v>2</v>
      </c>
      <c r="H2156" s="27">
        <v>9</v>
      </c>
      <c r="I2156" s="38">
        <v>0.2</v>
      </c>
    </row>
    <row r="2157" spans="1:9" x14ac:dyDescent="0.75">
      <c r="A2157">
        <v>3358</v>
      </c>
      <c r="B2157">
        <v>1.5388770000000001</v>
      </c>
      <c r="C2157">
        <v>271161030</v>
      </c>
      <c r="D2157" t="s">
        <v>20451</v>
      </c>
      <c r="E2157" s="19" t="s">
        <v>20452</v>
      </c>
      <c r="F2157" s="26" t="s">
        <v>46</v>
      </c>
      <c r="G2157" s="27">
        <v>2</v>
      </c>
      <c r="H2157" s="27">
        <v>9</v>
      </c>
      <c r="I2157" s="38">
        <v>0.2</v>
      </c>
    </row>
    <row r="2158" spans="1:9" x14ac:dyDescent="0.75">
      <c r="A2158">
        <v>3350</v>
      </c>
      <c r="B2158">
        <v>6.9380999999999998E-2</v>
      </c>
      <c r="C2158">
        <v>271161022</v>
      </c>
      <c r="D2158" t="s">
        <v>38800</v>
      </c>
      <c r="E2158" s="20" t="s">
        <v>38801</v>
      </c>
      <c r="F2158" s="26" t="s">
        <v>46</v>
      </c>
      <c r="G2158" s="27">
        <v>2</v>
      </c>
      <c r="H2158" s="27">
        <v>10</v>
      </c>
      <c r="I2158" s="33">
        <v>0.1</v>
      </c>
    </row>
    <row r="2159" spans="1:9" x14ac:dyDescent="0.75">
      <c r="A2159">
        <v>3338</v>
      </c>
      <c r="B2159">
        <v>0.219277</v>
      </c>
      <c r="C2159">
        <v>271161010</v>
      </c>
      <c r="D2159" t="s">
        <v>36900</v>
      </c>
      <c r="E2159" s="20" t="s">
        <v>36901</v>
      </c>
      <c r="F2159" s="26" t="s">
        <v>46</v>
      </c>
      <c r="G2159" s="27">
        <v>2</v>
      </c>
      <c r="H2159" s="27">
        <v>10</v>
      </c>
      <c r="I2159" s="33">
        <v>0.1</v>
      </c>
    </row>
    <row r="2160" spans="1:9" x14ac:dyDescent="0.75">
      <c r="A2160">
        <v>3351</v>
      </c>
      <c r="B2160">
        <v>0.27538299999999999</v>
      </c>
      <c r="C2160">
        <v>271161023</v>
      </c>
      <c r="D2160" t="s">
        <v>21162</v>
      </c>
      <c r="E2160" s="19" t="s">
        <v>21163</v>
      </c>
      <c r="F2160" s="26" t="s">
        <v>46</v>
      </c>
      <c r="G2160" s="27">
        <v>2</v>
      </c>
      <c r="H2160" s="27">
        <v>9</v>
      </c>
      <c r="I2160" s="38">
        <v>0.2</v>
      </c>
    </row>
    <row r="2161" spans="1:9" x14ac:dyDescent="0.75">
      <c r="A2161">
        <v>3343</v>
      </c>
      <c r="B2161">
        <v>0.37993500000000002</v>
      </c>
      <c r="C2161">
        <v>271161015</v>
      </c>
      <c r="D2161" t="s">
        <v>37059</v>
      </c>
      <c r="E2161" s="20" t="s">
        <v>37060</v>
      </c>
      <c r="F2161" s="26" t="s">
        <v>46</v>
      </c>
      <c r="G2161" s="27">
        <v>2</v>
      </c>
      <c r="H2161" s="27">
        <v>10</v>
      </c>
      <c r="I2161" s="33">
        <v>0.1</v>
      </c>
    </row>
    <row r="2162" spans="1:9" x14ac:dyDescent="0.75">
      <c r="A2162">
        <v>3355</v>
      </c>
      <c r="B2162">
        <v>0.29402800000000001</v>
      </c>
      <c r="C2162">
        <v>271161027</v>
      </c>
      <c r="D2162" t="s">
        <v>32585</v>
      </c>
      <c r="E2162" s="20" t="s">
        <v>32586</v>
      </c>
      <c r="F2162" s="26" t="s">
        <v>46</v>
      </c>
      <c r="G2162" s="27">
        <v>2</v>
      </c>
      <c r="H2162" s="27">
        <v>10</v>
      </c>
      <c r="I2162" s="33">
        <v>0.1</v>
      </c>
    </row>
    <row r="2163" spans="1:9" x14ac:dyDescent="0.75">
      <c r="A2163">
        <v>3357</v>
      </c>
      <c r="B2163">
        <v>1.4677039999999999</v>
      </c>
      <c r="C2163">
        <v>271161029</v>
      </c>
      <c r="D2163" t="s">
        <v>36283</v>
      </c>
      <c r="E2163" s="20" t="s">
        <v>36284</v>
      </c>
      <c r="F2163" s="26" t="s">
        <v>46</v>
      </c>
      <c r="G2163" s="27">
        <v>2</v>
      </c>
      <c r="H2163" s="27">
        <v>10</v>
      </c>
      <c r="I2163" s="33">
        <v>0.1</v>
      </c>
    </row>
    <row r="2164" spans="1:9" x14ac:dyDescent="0.75">
      <c r="A2164">
        <v>3359</v>
      </c>
      <c r="B2164">
        <v>0.58151299999999995</v>
      </c>
      <c r="C2164">
        <v>271161031</v>
      </c>
      <c r="D2164" t="s">
        <v>30901</v>
      </c>
      <c r="E2164" s="20" t="s">
        <v>30902</v>
      </c>
      <c r="F2164" s="26" t="s">
        <v>46</v>
      </c>
      <c r="G2164" s="27">
        <v>2</v>
      </c>
      <c r="H2164" s="27">
        <v>10</v>
      </c>
      <c r="I2164" s="33">
        <v>0.1</v>
      </c>
    </row>
    <row r="2165" spans="1:9" x14ac:dyDescent="0.75">
      <c r="A2165">
        <v>3339</v>
      </c>
      <c r="B2165">
        <v>1.463522</v>
      </c>
      <c r="C2165">
        <v>271161011</v>
      </c>
      <c r="D2165" t="s">
        <v>41937</v>
      </c>
      <c r="E2165" s="20" t="s">
        <v>41938</v>
      </c>
      <c r="F2165" s="26" t="s">
        <v>46</v>
      </c>
      <c r="G2165" s="27">
        <v>2</v>
      </c>
      <c r="H2165" s="27">
        <v>10</v>
      </c>
      <c r="I2165" s="33">
        <v>0.1</v>
      </c>
    </row>
    <row r="2166" spans="1:9" x14ac:dyDescent="0.75">
      <c r="A2166">
        <v>3361</v>
      </c>
      <c r="B2166">
        <v>4.2230319999999999</v>
      </c>
      <c r="C2166">
        <v>271161033</v>
      </c>
      <c r="D2166" t="s">
        <v>16050</v>
      </c>
      <c r="E2166" s="19" t="s">
        <v>16051</v>
      </c>
      <c r="F2166" s="26" t="s">
        <v>46</v>
      </c>
      <c r="G2166" s="27">
        <v>2</v>
      </c>
      <c r="H2166" s="27">
        <v>9</v>
      </c>
      <c r="I2166" s="38">
        <v>0.2</v>
      </c>
    </row>
    <row r="2167" spans="1:9" x14ac:dyDescent="0.75">
      <c r="A2167">
        <v>3344</v>
      </c>
      <c r="B2167">
        <v>1.4607810000000001</v>
      </c>
      <c r="C2167">
        <v>271161016</v>
      </c>
      <c r="D2167" t="s">
        <v>37532</v>
      </c>
      <c r="E2167" s="20" t="s">
        <v>37533</v>
      </c>
      <c r="F2167" s="26" t="s">
        <v>46</v>
      </c>
      <c r="G2167" s="27">
        <v>2</v>
      </c>
      <c r="H2167" s="27">
        <v>10</v>
      </c>
      <c r="I2167" s="33">
        <v>0.1</v>
      </c>
    </row>
    <row r="2168" spans="1:9" x14ac:dyDescent="0.75">
      <c r="A2168">
        <v>3378</v>
      </c>
      <c r="B2168">
        <v>0.82921100000000003</v>
      </c>
      <c r="C2168">
        <v>271174001</v>
      </c>
      <c r="D2168" t="s">
        <v>32748</v>
      </c>
      <c r="E2168" s="20" t="s">
        <v>32749</v>
      </c>
      <c r="F2168" s="26" t="s">
        <v>46</v>
      </c>
      <c r="G2168" s="27">
        <v>2</v>
      </c>
      <c r="H2168" s="27">
        <v>10</v>
      </c>
      <c r="I2168" s="33">
        <v>0.1</v>
      </c>
    </row>
    <row r="2169" spans="1:9" x14ac:dyDescent="0.75">
      <c r="A2169">
        <v>3372</v>
      </c>
      <c r="B2169">
        <v>0.51691399999999998</v>
      </c>
      <c r="C2169">
        <v>271168001</v>
      </c>
      <c r="D2169" t="s">
        <v>23344</v>
      </c>
      <c r="E2169" s="20" t="s">
        <v>23345</v>
      </c>
      <c r="F2169" s="26" t="s">
        <v>46</v>
      </c>
      <c r="G2169" s="27">
        <v>2</v>
      </c>
      <c r="H2169" s="27">
        <v>10</v>
      </c>
      <c r="I2169" s="33">
        <v>0.1</v>
      </c>
    </row>
    <row r="2170" spans="1:9" x14ac:dyDescent="0.75">
      <c r="A2170">
        <v>637</v>
      </c>
      <c r="B2170">
        <v>2.1974309999999999</v>
      </c>
      <c r="C2170">
        <v>271343001</v>
      </c>
      <c r="D2170" t="s">
        <v>27191</v>
      </c>
      <c r="E2170" s="20" t="s">
        <v>27192</v>
      </c>
      <c r="F2170" s="26" t="s">
        <v>46</v>
      </c>
      <c r="G2170" s="27">
        <v>2</v>
      </c>
      <c r="H2170" s="27">
        <v>10</v>
      </c>
      <c r="I2170" s="33">
        <v>0.1</v>
      </c>
    </row>
    <row r="2171" spans="1:9" x14ac:dyDescent="0.75">
      <c r="A2171">
        <v>3496</v>
      </c>
      <c r="B2171">
        <v>1.222386</v>
      </c>
      <c r="C2171">
        <v>271325001</v>
      </c>
      <c r="D2171" t="s">
        <v>19023</v>
      </c>
      <c r="E2171" s="19" t="s">
        <v>19024</v>
      </c>
      <c r="F2171" s="26" t="s">
        <v>46</v>
      </c>
      <c r="G2171" s="27">
        <v>2</v>
      </c>
      <c r="H2171" s="27">
        <v>9</v>
      </c>
      <c r="I2171" s="38">
        <v>0.2</v>
      </c>
    </row>
    <row r="2172" spans="1:9" x14ac:dyDescent="0.75">
      <c r="A2172">
        <v>3611</v>
      </c>
      <c r="B2172">
        <v>2.6228359999999999</v>
      </c>
      <c r="C2172">
        <v>271468001</v>
      </c>
      <c r="D2172" t="s">
        <v>25731</v>
      </c>
      <c r="E2172" s="20" t="s">
        <v>6968</v>
      </c>
      <c r="F2172" s="26" t="s">
        <v>46</v>
      </c>
      <c r="G2172" s="27">
        <v>2</v>
      </c>
      <c r="H2172" s="27">
        <v>10</v>
      </c>
      <c r="I2172" s="33">
        <v>0.1</v>
      </c>
    </row>
    <row r="2173" spans="1:9" x14ac:dyDescent="0.75">
      <c r="A2173">
        <v>3698</v>
      </c>
      <c r="B2173">
        <v>1.160631</v>
      </c>
      <c r="C2173">
        <v>271554001</v>
      </c>
      <c r="D2173" t="s">
        <v>19282</v>
      </c>
      <c r="E2173" s="19" t="s">
        <v>19283</v>
      </c>
      <c r="F2173" s="26" t="s">
        <v>46</v>
      </c>
      <c r="G2173" s="27">
        <v>2</v>
      </c>
      <c r="H2173" s="27">
        <v>9</v>
      </c>
      <c r="I2173" s="38">
        <v>0.2</v>
      </c>
    </row>
    <row r="2174" spans="1:9" x14ac:dyDescent="0.75">
      <c r="A2174">
        <v>738</v>
      </c>
      <c r="B2174">
        <v>1.495795</v>
      </c>
      <c r="C2174">
        <v>271239001</v>
      </c>
      <c r="D2174" t="s">
        <v>24743</v>
      </c>
      <c r="E2174" s="20" t="s">
        <v>24744</v>
      </c>
      <c r="F2174" s="26" t="s">
        <v>46</v>
      </c>
      <c r="G2174" s="27">
        <v>2</v>
      </c>
      <c r="H2174" s="27">
        <v>10</v>
      </c>
      <c r="I2174" s="33">
        <v>0.1</v>
      </c>
    </row>
    <row r="2175" spans="1:9" x14ac:dyDescent="0.75">
      <c r="A2175">
        <v>3479</v>
      </c>
      <c r="B2175">
        <v>1.1607400000000001</v>
      </c>
      <c r="C2175">
        <v>271308001</v>
      </c>
      <c r="D2175" t="s">
        <v>33054</v>
      </c>
      <c r="E2175" s="20" t="s">
        <v>7865</v>
      </c>
      <c r="F2175" s="26" t="s">
        <v>46</v>
      </c>
      <c r="G2175" s="27">
        <v>2</v>
      </c>
      <c r="H2175" s="27">
        <v>10</v>
      </c>
      <c r="I2175" s="33">
        <v>0.1</v>
      </c>
    </row>
    <row r="2176" spans="1:9" x14ac:dyDescent="0.75">
      <c r="A2176">
        <v>3700</v>
      </c>
      <c r="B2176">
        <v>0.190223</v>
      </c>
      <c r="C2176">
        <v>271556001</v>
      </c>
      <c r="D2176" t="s">
        <v>40676</v>
      </c>
      <c r="E2176" s="20" t="s">
        <v>40677</v>
      </c>
      <c r="F2176" s="26" t="s">
        <v>46</v>
      </c>
      <c r="G2176" s="27">
        <v>2</v>
      </c>
      <c r="H2176" s="27">
        <v>10</v>
      </c>
      <c r="I2176" s="33">
        <v>0.1</v>
      </c>
    </row>
    <row r="2177" spans="1:9" x14ac:dyDescent="0.75">
      <c r="A2177">
        <v>3621</v>
      </c>
      <c r="B2177">
        <v>0.41254099999999999</v>
      </c>
      <c r="C2177">
        <v>271478001</v>
      </c>
      <c r="D2177" t="s">
        <v>36635</v>
      </c>
      <c r="E2177" s="20" t="s">
        <v>36636</v>
      </c>
      <c r="F2177" s="26" t="s">
        <v>46</v>
      </c>
      <c r="G2177" s="27">
        <v>2</v>
      </c>
      <c r="H2177" s="27">
        <v>10</v>
      </c>
      <c r="I2177" s="33">
        <v>0.1</v>
      </c>
    </row>
    <row r="2178" spans="1:9" x14ac:dyDescent="0.75">
      <c r="A2178">
        <v>3341</v>
      </c>
      <c r="B2178">
        <v>1.1817949999999999</v>
      </c>
      <c r="C2178">
        <v>271161013</v>
      </c>
      <c r="D2178" t="s">
        <v>9204</v>
      </c>
      <c r="E2178" s="17" t="s">
        <v>7267</v>
      </c>
      <c r="F2178" s="26" t="s">
        <v>46</v>
      </c>
      <c r="G2178" s="27">
        <v>2</v>
      </c>
      <c r="H2178" s="27">
        <v>7</v>
      </c>
      <c r="I2178" s="36">
        <v>0.4</v>
      </c>
    </row>
    <row r="2179" spans="1:9" x14ac:dyDescent="0.75">
      <c r="A2179">
        <v>3498</v>
      </c>
      <c r="B2179">
        <v>0.53556099999999995</v>
      </c>
      <c r="C2179">
        <v>271326002</v>
      </c>
      <c r="D2179" t="s">
        <v>33008</v>
      </c>
      <c r="E2179" s="20" t="s">
        <v>33009</v>
      </c>
      <c r="F2179" s="26" t="s">
        <v>46</v>
      </c>
      <c r="G2179" s="27">
        <v>2</v>
      </c>
      <c r="H2179" s="27">
        <v>10</v>
      </c>
      <c r="I2179" s="33">
        <v>0.1</v>
      </c>
    </row>
    <row r="2180" spans="1:9" x14ac:dyDescent="0.75">
      <c r="A2180">
        <v>3497</v>
      </c>
      <c r="B2180">
        <v>0.45467600000000002</v>
      </c>
      <c r="C2180">
        <v>271326001</v>
      </c>
      <c r="D2180" t="s">
        <v>32779</v>
      </c>
      <c r="E2180" s="20" t="s">
        <v>32780</v>
      </c>
      <c r="F2180" s="26" t="s">
        <v>46</v>
      </c>
      <c r="G2180" s="27">
        <v>2</v>
      </c>
      <c r="H2180" s="27">
        <v>10</v>
      </c>
      <c r="I2180" s="33">
        <v>0.1</v>
      </c>
    </row>
    <row r="2181" spans="1:9" x14ac:dyDescent="0.75">
      <c r="A2181">
        <v>3599</v>
      </c>
      <c r="B2181">
        <v>2.8857010000000001</v>
      </c>
      <c r="C2181">
        <v>271456001</v>
      </c>
      <c r="D2181" t="s">
        <v>20459</v>
      </c>
      <c r="E2181" s="19" t="s">
        <v>20460</v>
      </c>
      <c r="F2181" s="26" t="s">
        <v>46</v>
      </c>
      <c r="G2181" s="27">
        <v>2</v>
      </c>
      <c r="H2181" s="27">
        <v>9</v>
      </c>
      <c r="I2181" s="38">
        <v>0.2</v>
      </c>
    </row>
    <row r="2182" spans="1:9" x14ac:dyDescent="0.75">
      <c r="A2182">
        <v>2576</v>
      </c>
      <c r="B2182">
        <v>0.244283</v>
      </c>
      <c r="C2182">
        <v>271411001</v>
      </c>
      <c r="D2182" t="s">
        <v>31012</v>
      </c>
      <c r="E2182" s="20" t="s">
        <v>16129</v>
      </c>
      <c r="F2182" s="26" t="s">
        <v>46</v>
      </c>
      <c r="G2182" s="27">
        <v>2</v>
      </c>
      <c r="H2182" s="27">
        <v>10</v>
      </c>
      <c r="I2182" s="33">
        <v>0.1</v>
      </c>
    </row>
    <row r="2183" spans="1:9" x14ac:dyDescent="0.75">
      <c r="A2183">
        <v>3651</v>
      </c>
      <c r="B2183">
        <v>0.61737200000000003</v>
      </c>
      <c r="C2183">
        <v>271508001</v>
      </c>
      <c r="D2183" t="s">
        <v>26598</v>
      </c>
      <c r="E2183" s="20" t="s">
        <v>26599</v>
      </c>
      <c r="F2183" s="26" t="s">
        <v>46</v>
      </c>
      <c r="G2183" s="27">
        <v>2</v>
      </c>
      <c r="H2183" s="27">
        <v>10</v>
      </c>
      <c r="I2183" s="33">
        <v>0.1</v>
      </c>
    </row>
    <row r="2184" spans="1:9" x14ac:dyDescent="0.75">
      <c r="A2184">
        <v>3620</v>
      </c>
      <c r="B2184">
        <v>0.494278</v>
      </c>
      <c r="C2184">
        <v>271477001</v>
      </c>
      <c r="D2184" t="s">
        <v>34055</v>
      </c>
      <c r="E2184" s="20" t="s">
        <v>34056</v>
      </c>
      <c r="F2184" s="26" t="s">
        <v>46</v>
      </c>
      <c r="G2184" s="27">
        <v>2</v>
      </c>
      <c r="H2184" s="27">
        <v>10</v>
      </c>
      <c r="I2184" s="33">
        <v>0.1</v>
      </c>
    </row>
    <row r="2185" spans="1:9" x14ac:dyDescent="0.75">
      <c r="A2185">
        <v>3588</v>
      </c>
      <c r="B2185">
        <v>3.046916</v>
      </c>
      <c r="C2185">
        <v>271446001</v>
      </c>
      <c r="D2185" t="s">
        <v>26464</v>
      </c>
      <c r="E2185" s="20" t="s">
        <v>24453</v>
      </c>
      <c r="F2185" s="26" t="s">
        <v>46</v>
      </c>
      <c r="G2185" s="27">
        <v>2</v>
      </c>
      <c r="H2185" s="27">
        <v>10</v>
      </c>
      <c r="I2185" s="33">
        <v>0.1</v>
      </c>
    </row>
    <row r="2186" spans="1:9" x14ac:dyDescent="0.75">
      <c r="A2186">
        <v>3273</v>
      </c>
      <c r="B2186">
        <v>2.0095239999999999</v>
      </c>
      <c r="C2186">
        <v>271054001</v>
      </c>
      <c r="D2186" t="s">
        <v>12815</v>
      </c>
      <c r="E2186" s="18" t="s">
        <v>12816</v>
      </c>
      <c r="F2186" s="26" t="s">
        <v>46</v>
      </c>
      <c r="G2186" s="27">
        <v>2</v>
      </c>
      <c r="H2186" s="27">
        <v>8</v>
      </c>
      <c r="I2186" s="37">
        <v>0.3</v>
      </c>
    </row>
    <row r="2187" spans="1:9" x14ac:dyDescent="0.75">
      <c r="A2187">
        <v>2108</v>
      </c>
      <c r="B2187">
        <v>1.1428849999999999</v>
      </c>
      <c r="C2187">
        <v>271260001</v>
      </c>
      <c r="D2187" t="s">
        <v>20500</v>
      </c>
      <c r="E2187" s="19" t="s">
        <v>20501</v>
      </c>
      <c r="F2187" s="26" t="s">
        <v>46</v>
      </c>
      <c r="G2187" s="27">
        <v>2</v>
      </c>
      <c r="H2187" s="27">
        <v>9</v>
      </c>
      <c r="I2187" s="38">
        <v>0.2</v>
      </c>
    </row>
    <row r="2188" spans="1:9" x14ac:dyDescent="0.75">
      <c r="A2188">
        <v>3461</v>
      </c>
      <c r="B2188">
        <v>0.96248400000000001</v>
      </c>
      <c r="C2188">
        <v>271290001</v>
      </c>
      <c r="D2188" t="s">
        <v>21678</v>
      </c>
      <c r="E2188" s="19" t="s">
        <v>21679</v>
      </c>
      <c r="F2188" s="26" t="s">
        <v>46</v>
      </c>
      <c r="G2188" s="27">
        <v>2</v>
      </c>
      <c r="H2188" s="27">
        <v>9</v>
      </c>
      <c r="I2188" s="38">
        <v>0.2</v>
      </c>
    </row>
    <row r="2189" spans="1:9" x14ac:dyDescent="0.75">
      <c r="A2189">
        <v>3672</v>
      </c>
      <c r="B2189">
        <v>1.7437450000000001</v>
      </c>
      <c r="C2189">
        <v>271529001</v>
      </c>
      <c r="D2189" t="s">
        <v>24031</v>
      </c>
      <c r="E2189" s="20" t="s">
        <v>24032</v>
      </c>
      <c r="F2189" s="26" t="s">
        <v>46</v>
      </c>
      <c r="G2189" s="27">
        <v>2</v>
      </c>
      <c r="H2189" s="27">
        <v>10</v>
      </c>
      <c r="I2189" s="33">
        <v>0.1</v>
      </c>
    </row>
    <row r="2190" spans="1:9" x14ac:dyDescent="0.75">
      <c r="A2190">
        <v>3610</v>
      </c>
      <c r="B2190">
        <v>1.1289480000000001</v>
      </c>
      <c r="C2190">
        <v>271467001</v>
      </c>
      <c r="D2190" t="s">
        <v>20071</v>
      </c>
      <c r="E2190" s="19" t="s">
        <v>20072</v>
      </c>
      <c r="F2190" s="26" t="s">
        <v>46</v>
      </c>
      <c r="G2190" s="27">
        <v>2</v>
      </c>
      <c r="H2190" s="27">
        <v>9</v>
      </c>
      <c r="I2190" s="38">
        <v>0.2</v>
      </c>
    </row>
    <row r="2191" spans="1:9" x14ac:dyDescent="0.75">
      <c r="A2191">
        <v>3467</v>
      </c>
      <c r="B2191">
        <v>0.70565299999999997</v>
      </c>
      <c r="C2191">
        <v>271296001</v>
      </c>
      <c r="D2191" t="s">
        <v>22749</v>
      </c>
      <c r="E2191" s="20" t="s">
        <v>22750</v>
      </c>
      <c r="F2191" s="26" t="s">
        <v>46</v>
      </c>
      <c r="G2191" s="27">
        <v>2</v>
      </c>
      <c r="H2191" s="27">
        <v>10</v>
      </c>
      <c r="I2191" s="33">
        <v>0.1</v>
      </c>
    </row>
    <row r="2192" spans="1:9" x14ac:dyDescent="0.75">
      <c r="A2192">
        <v>3619</v>
      </c>
      <c r="B2192">
        <v>0.44892199999999999</v>
      </c>
      <c r="C2192">
        <v>271476001</v>
      </c>
      <c r="D2192" t="s">
        <v>36077</v>
      </c>
      <c r="E2192" s="20" t="s">
        <v>36078</v>
      </c>
      <c r="F2192" s="26" t="s">
        <v>46</v>
      </c>
      <c r="G2192" s="27">
        <v>2</v>
      </c>
      <c r="H2192" s="27">
        <v>10</v>
      </c>
      <c r="I2192" s="33">
        <v>0.1</v>
      </c>
    </row>
    <row r="2193" spans="1:9" x14ac:dyDescent="0.75">
      <c r="A2193">
        <v>727</v>
      </c>
      <c r="B2193">
        <v>0.62837100000000001</v>
      </c>
      <c r="C2193">
        <v>271021001</v>
      </c>
      <c r="D2193" t="s">
        <v>34882</v>
      </c>
      <c r="E2193" s="20" t="s">
        <v>34883</v>
      </c>
      <c r="F2193" s="26" t="s">
        <v>46</v>
      </c>
      <c r="G2193" s="27">
        <v>2</v>
      </c>
      <c r="H2193" s="27">
        <v>10</v>
      </c>
      <c r="I2193" s="33">
        <v>0.1</v>
      </c>
    </row>
    <row r="2194" spans="1:9" x14ac:dyDescent="0.75">
      <c r="A2194">
        <v>3578</v>
      </c>
      <c r="B2194">
        <v>0.40478599999999998</v>
      </c>
      <c r="C2194">
        <v>271437001</v>
      </c>
      <c r="D2194" t="s">
        <v>32371</v>
      </c>
      <c r="E2194" s="20" t="s">
        <v>32372</v>
      </c>
      <c r="F2194" s="26" t="s">
        <v>46</v>
      </c>
      <c r="G2194" s="27">
        <v>2</v>
      </c>
      <c r="H2194" s="27">
        <v>10</v>
      </c>
      <c r="I2194" s="33">
        <v>0.1</v>
      </c>
    </row>
    <row r="2195" spans="1:9" x14ac:dyDescent="0.75">
      <c r="A2195">
        <v>3412</v>
      </c>
      <c r="B2195">
        <v>1.2861899999999999</v>
      </c>
      <c r="C2195">
        <v>271206001</v>
      </c>
      <c r="D2195" t="s">
        <v>31347</v>
      </c>
      <c r="E2195" s="20" t="s">
        <v>31348</v>
      </c>
      <c r="F2195" s="26" t="s">
        <v>46</v>
      </c>
      <c r="G2195" s="27">
        <v>2</v>
      </c>
      <c r="H2195" s="27">
        <v>10</v>
      </c>
      <c r="I2195" s="33">
        <v>0.1</v>
      </c>
    </row>
    <row r="2196" spans="1:9" x14ac:dyDescent="0.75">
      <c r="A2196">
        <v>3310</v>
      </c>
      <c r="B2196">
        <v>1.448593</v>
      </c>
      <c r="C2196">
        <v>271160001</v>
      </c>
      <c r="D2196" t="s">
        <v>18120</v>
      </c>
      <c r="E2196" s="19" t="s">
        <v>18121</v>
      </c>
      <c r="F2196" s="26" t="s">
        <v>46</v>
      </c>
      <c r="G2196" s="27">
        <v>2</v>
      </c>
      <c r="H2196" s="27">
        <v>9</v>
      </c>
      <c r="I2196" s="38">
        <v>0.2</v>
      </c>
    </row>
    <row r="2197" spans="1:9" x14ac:dyDescent="0.75">
      <c r="A2197">
        <v>2227</v>
      </c>
      <c r="B2197">
        <v>0.31570900000000002</v>
      </c>
      <c r="C2197">
        <v>271064001</v>
      </c>
      <c r="D2197" t="s">
        <v>37589</v>
      </c>
      <c r="E2197" s="20" t="s">
        <v>37590</v>
      </c>
      <c r="F2197" s="26" t="s">
        <v>46</v>
      </c>
      <c r="G2197" s="27">
        <v>2</v>
      </c>
      <c r="H2197" s="27">
        <v>10</v>
      </c>
      <c r="I2197" s="33">
        <v>0.1</v>
      </c>
    </row>
    <row r="2198" spans="1:9" x14ac:dyDescent="0.75">
      <c r="A2198">
        <v>3639</v>
      </c>
      <c r="B2198">
        <v>0.93225599999999997</v>
      </c>
      <c r="C2198">
        <v>271496001</v>
      </c>
      <c r="D2198" t="s">
        <v>26689</v>
      </c>
      <c r="E2198" s="20" t="s">
        <v>12358</v>
      </c>
      <c r="F2198" s="26" t="s">
        <v>46</v>
      </c>
      <c r="G2198" s="27">
        <v>2</v>
      </c>
      <c r="H2198" s="27">
        <v>10</v>
      </c>
      <c r="I2198" s="33">
        <v>0.1</v>
      </c>
    </row>
    <row r="2199" spans="1:9" x14ac:dyDescent="0.75">
      <c r="A2199">
        <v>3395</v>
      </c>
      <c r="B2199">
        <v>1.5399430000000001</v>
      </c>
      <c r="C2199">
        <v>271191001</v>
      </c>
      <c r="D2199" t="s">
        <v>14233</v>
      </c>
      <c r="E2199" s="19" t="s">
        <v>14234</v>
      </c>
      <c r="F2199" s="26" t="s">
        <v>46</v>
      </c>
      <c r="G2199" s="27">
        <v>2</v>
      </c>
      <c r="H2199" s="27">
        <v>9</v>
      </c>
      <c r="I2199" s="38">
        <v>0.2</v>
      </c>
    </row>
    <row r="2200" spans="1:9" x14ac:dyDescent="0.75">
      <c r="A2200">
        <v>3297</v>
      </c>
      <c r="B2200">
        <v>0.98816999999999999</v>
      </c>
      <c r="C2200">
        <v>271113001</v>
      </c>
      <c r="D2200" t="s">
        <v>27998</v>
      </c>
      <c r="E2200" s="20" t="s">
        <v>27999</v>
      </c>
      <c r="F2200" s="26" t="s">
        <v>46</v>
      </c>
      <c r="G2200" s="27">
        <v>2</v>
      </c>
      <c r="H2200" s="27">
        <v>10</v>
      </c>
      <c r="I2200" s="33">
        <v>0.1</v>
      </c>
    </row>
    <row r="2201" spans="1:9" x14ac:dyDescent="0.75">
      <c r="A2201">
        <v>3392</v>
      </c>
      <c r="B2201">
        <v>0.468723</v>
      </c>
      <c r="C2201">
        <v>271188001</v>
      </c>
      <c r="D2201" t="s">
        <v>27921</v>
      </c>
      <c r="E2201" s="20" t="s">
        <v>16977</v>
      </c>
      <c r="F2201" s="26" t="s">
        <v>46</v>
      </c>
      <c r="G2201" s="27">
        <v>2</v>
      </c>
      <c r="H2201" s="27">
        <v>10</v>
      </c>
      <c r="I2201" s="33">
        <v>0.1</v>
      </c>
    </row>
    <row r="2202" spans="1:9" x14ac:dyDescent="0.75">
      <c r="A2202">
        <v>3398</v>
      </c>
      <c r="B2202">
        <v>1.355234</v>
      </c>
      <c r="C2202">
        <v>271194001</v>
      </c>
      <c r="D2202" t="s">
        <v>22340</v>
      </c>
      <c r="E2202" s="20" t="s">
        <v>22341</v>
      </c>
      <c r="F2202" s="26" t="s">
        <v>46</v>
      </c>
      <c r="G2202" s="27">
        <v>2</v>
      </c>
      <c r="H2202" s="27">
        <v>10</v>
      </c>
      <c r="I2202" s="33">
        <v>0.1</v>
      </c>
    </row>
    <row r="2203" spans="1:9" x14ac:dyDescent="0.75">
      <c r="A2203">
        <v>631</v>
      </c>
      <c r="B2203">
        <v>0.59441200000000005</v>
      </c>
      <c r="C2203">
        <v>271337001</v>
      </c>
      <c r="D2203" t="s">
        <v>27013</v>
      </c>
      <c r="E2203" s="20" t="s">
        <v>27014</v>
      </c>
      <c r="F2203" s="26" t="s">
        <v>46</v>
      </c>
      <c r="G2203" s="27">
        <v>2</v>
      </c>
      <c r="H2203" s="27">
        <v>10</v>
      </c>
      <c r="I2203" s="33">
        <v>0.1</v>
      </c>
    </row>
    <row r="2204" spans="1:9" x14ac:dyDescent="0.75">
      <c r="A2204">
        <v>3268</v>
      </c>
      <c r="B2204">
        <v>0.79650399999999999</v>
      </c>
      <c r="C2204">
        <v>271049001</v>
      </c>
      <c r="D2204" t="s">
        <v>30557</v>
      </c>
      <c r="E2204" s="20" t="s">
        <v>30558</v>
      </c>
      <c r="F2204" s="26" t="s">
        <v>46</v>
      </c>
      <c r="G2204" s="27">
        <v>2</v>
      </c>
      <c r="H2204" s="27">
        <v>10</v>
      </c>
      <c r="I2204" s="33">
        <v>0.1</v>
      </c>
    </row>
    <row r="2205" spans="1:9" x14ac:dyDescent="0.75">
      <c r="A2205">
        <v>3245</v>
      </c>
      <c r="B2205">
        <v>0.89863300000000002</v>
      </c>
      <c r="C2205">
        <v>271027001</v>
      </c>
      <c r="D2205" t="s">
        <v>22641</v>
      </c>
      <c r="E2205" s="20" t="s">
        <v>22642</v>
      </c>
      <c r="F2205" s="26" t="s">
        <v>46</v>
      </c>
      <c r="G2205" s="27">
        <v>2</v>
      </c>
      <c r="H2205" s="27">
        <v>10</v>
      </c>
      <c r="I2205" s="33">
        <v>0.1</v>
      </c>
    </row>
    <row r="2206" spans="1:9" x14ac:dyDescent="0.75">
      <c r="A2206">
        <v>3560</v>
      </c>
      <c r="B2206">
        <v>1.9015500000000001</v>
      </c>
      <c r="C2206">
        <v>271404001</v>
      </c>
      <c r="D2206" t="s">
        <v>14737</v>
      </c>
      <c r="E2206" s="19" t="s">
        <v>14738</v>
      </c>
      <c r="F2206" s="26" t="s">
        <v>46</v>
      </c>
      <c r="G2206" s="27">
        <v>2</v>
      </c>
      <c r="H2206" s="27">
        <v>9</v>
      </c>
      <c r="I2206" s="38">
        <v>0.2</v>
      </c>
    </row>
    <row r="2207" spans="1:9" x14ac:dyDescent="0.75">
      <c r="A2207">
        <v>3388</v>
      </c>
      <c r="B2207">
        <v>0.43218400000000001</v>
      </c>
      <c r="C2207">
        <v>271184001</v>
      </c>
      <c r="D2207" t="s">
        <v>28623</v>
      </c>
      <c r="E2207" s="20" t="s">
        <v>28624</v>
      </c>
      <c r="F2207" s="26" t="s">
        <v>46</v>
      </c>
      <c r="G2207" s="27">
        <v>2</v>
      </c>
      <c r="H2207" s="27">
        <v>10</v>
      </c>
      <c r="I2207" s="33">
        <v>0.1</v>
      </c>
    </row>
    <row r="2208" spans="1:9" x14ac:dyDescent="0.75">
      <c r="A2208">
        <v>3428</v>
      </c>
      <c r="B2208">
        <v>0.10545599999999999</v>
      </c>
      <c r="C2208">
        <v>271222001</v>
      </c>
      <c r="D2208" t="s">
        <v>38946</v>
      </c>
      <c r="E2208" s="20" t="s">
        <v>38947</v>
      </c>
      <c r="F2208" s="26" t="s">
        <v>46</v>
      </c>
      <c r="G2208" s="27">
        <v>2</v>
      </c>
      <c r="H2208" s="27">
        <v>10</v>
      </c>
      <c r="I2208" s="33">
        <v>0.1</v>
      </c>
    </row>
    <row r="2209" spans="1:9" x14ac:dyDescent="0.75">
      <c r="A2209">
        <v>3306</v>
      </c>
      <c r="B2209">
        <v>0.59033899999999995</v>
      </c>
      <c r="C2209">
        <v>271156001</v>
      </c>
      <c r="D2209" t="s">
        <v>36329</v>
      </c>
      <c r="E2209" s="20" t="s">
        <v>19434</v>
      </c>
      <c r="F2209" s="26" t="s">
        <v>46</v>
      </c>
      <c r="G2209" s="27">
        <v>2</v>
      </c>
      <c r="H2209" s="27">
        <v>10</v>
      </c>
      <c r="I2209" s="33">
        <v>0.1</v>
      </c>
    </row>
    <row r="2210" spans="1:9" x14ac:dyDescent="0.75">
      <c r="A2210">
        <v>3299</v>
      </c>
      <c r="B2210">
        <v>1.0396350000000001</v>
      </c>
      <c r="C2210">
        <v>271115001</v>
      </c>
      <c r="D2210" t="s">
        <v>27115</v>
      </c>
      <c r="E2210" s="20" t="s">
        <v>27116</v>
      </c>
      <c r="F2210" s="26" t="s">
        <v>46</v>
      </c>
      <c r="G2210" s="27">
        <v>2</v>
      </c>
      <c r="H2210" s="27">
        <v>10</v>
      </c>
      <c r="I2210" s="33">
        <v>0.1</v>
      </c>
    </row>
    <row r="2211" spans="1:9" x14ac:dyDescent="0.75">
      <c r="A2211">
        <v>3519</v>
      </c>
      <c r="B2211">
        <v>0.79793499999999995</v>
      </c>
      <c r="C2211">
        <v>271365001</v>
      </c>
      <c r="D2211" t="s">
        <v>29380</v>
      </c>
      <c r="E2211" s="20" t="s">
        <v>29381</v>
      </c>
      <c r="F2211" s="26" t="s">
        <v>46</v>
      </c>
      <c r="G2211" s="27">
        <v>2</v>
      </c>
      <c r="H2211" s="27">
        <v>10</v>
      </c>
      <c r="I2211" s="33">
        <v>0.1</v>
      </c>
    </row>
    <row r="2212" spans="1:9" x14ac:dyDescent="0.75">
      <c r="A2212">
        <v>2243</v>
      </c>
      <c r="B2212">
        <v>0.43407800000000002</v>
      </c>
      <c r="C2212">
        <v>271080001</v>
      </c>
      <c r="D2212" t="s">
        <v>33485</v>
      </c>
      <c r="E2212" s="20" t="s">
        <v>24714</v>
      </c>
      <c r="F2212" s="26" t="s">
        <v>46</v>
      </c>
      <c r="G2212" s="27">
        <v>2</v>
      </c>
      <c r="H2212" s="27">
        <v>10</v>
      </c>
      <c r="I2212" s="33">
        <v>0.1</v>
      </c>
    </row>
    <row r="2213" spans="1:9" x14ac:dyDescent="0.75">
      <c r="A2213">
        <v>500</v>
      </c>
      <c r="B2213">
        <v>0.65417199999999998</v>
      </c>
      <c r="C2213">
        <v>271128001</v>
      </c>
      <c r="D2213" t="s">
        <v>24648</v>
      </c>
      <c r="E2213" s="20" t="s">
        <v>17406</v>
      </c>
      <c r="F2213" s="26" t="s">
        <v>46</v>
      </c>
      <c r="G2213" s="27">
        <v>2</v>
      </c>
      <c r="H2213" s="27">
        <v>10</v>
      </c>
      <c r="I2213" s="33">
        <v>0.1</v>
      </c>
    </row>
    <row r="2214" spans="1:9" x14ac:dyDescent="0.75">
      <c r="A2214">
        <v>726</v>
      </c>
      <c r="B2214">
        <v>0.661497</v>
      </c>
      <c r="C2214">
        <v>271020001</v>
      </c>
      <c r="D2214" t="s">
        <v>27573</v>
      </c>
      <c r="E2214" s="20" t="s">
        <v>27081</v>
      </c>
      <c r="F2214" s="26" t="s">
        <v>46</v>
      </c>
      <c r="G2214" s="27">
        <v>2</v>
      </c>
      <c r="H2214" s="27">
        <v>10</v>
      </c>
      <c r="I2214" s="33">
        <v>0.1</v>
      </c>
    </row>
    <row r="2215" spans="1:9" x14ac:dyDescent="0.75">
      <c r="A2215">
        <v>716</v>
      </c>
      <c r="B2215">
        <v>0.66289100000000001</v>
      </c>
      <c r="C2215">
        <v>271010001</v>
      </c>
      <c r="D2215" t="s">
        <v>30347</v>
      </c>
      <c r="E2215" s="20" t="s">
        <v>30348</v>
      </c>
      <c r="F2215" s="26" t="s">
        <v>46</v>
      </c>
      <c r="G2215" s="27">
        <v>2</v>
      </c>
      <c r="H2215" s="27">
        <v>10</v>
      </c>
      <c r="I2215" s="33">
        <v>0.1</v>
      </c>
    </row>
    <row r="2216" spans="1:9" x14ac:dyDescent="0.75">
      <c r="A2216">
        <v>3449</v>
      </c>
      <c r="B2216">
        <v>1.402312</v>
      </c>
      <c r="C2216">
        <v>271278001</v>
      </c>
      <c r="D2216" t="s">
        <v>26162</v>
      </c>
      <c r="E2216" s="20" t="s">
        <v>26163</v>
      </c>
      <c r="F2216" s="26" t="s">
        <v>46</v>
      </c>
      <c r="G2216" s="27">
        <v>2</v>
      </c>
      <c r="H2216" s="27">
        <v>10</v>
      </c>
      <c r="I2216" s="33">
        <v>0.1</v>
      </c>
    </row>
    <row r="2217" spans="1:9" x14ac:dyDescent="0.75">
      <c r="A2217">
        <v>3337</v>
      </c>
      <c r="B2217">
        <v>1.360439</v>
      </c>
      <c r="C2217">
        <v>271151001</v>
      </c>
      <c r="D2217" t="s">
        <v>17946</v>
      </c>
      <c r="E2217" s="19" t="s">
        <v>17947</v>
      </c>
      <c r="F2217" s="26" t="s">
        <v>46</v>
      </c>
      <c r="G2217" s="27">
        <v>2</v>
      </c>
      <c r="H2217" s="27">
        <v>9</v>
      </c>
      <c r="I2217" s="38">
        <v>0.2</v>
      </c>
    </row>
    <row r="2218" spans="1:9" x14ac:dyDescent="0.75">
      <c r="A2218">
        <v>3371</v>
      </c>
      <c r="B2218">
        <v>1.11622</v>
      </c>
      <c r="C2218">
        <v>271167001</v>
      </c>
      <c r="D2218" t="s">
        <v>17766</v>
      </c>
      <c r="E2218" s="19" t="s">
        <v>17767</v>
      </c>
      <c r="F2218" s="26" t="s">
        <v>46</v>
      </c>
      <c r="G2218" s="27">
        <v>2</v>
      </c>
      <c r="H2218" s="27">
        <v>9</v>
      </c>
      <c r="I2218" s="38">
        <v>0.2</v>
      </c>
    </row>
    <row r="2219" spans="1:9" x14ac:dyDescent="0.75">
      <c r="A2219">
        <v>3640</v>
      </c>
      <c r="B2219">
        <v>2.013592</v>
      </c>
      <c r="C2219">
        <v>271497001</v>
      </c>
      <c r="D2219" t="s">
        <v>16153</v>
      </c>
      <c r="E2219" s="19" t="s">
        <v>16154</v>
      </c>
      <c r="F2219" s="26" t="s">
        <v>46</v>
      </c>
      <c r="G2219" s="27">
        <v>2</v>
      </c>
      <c r="H2219" s="27">
        <v>9</v>
      </c>
      <c r="I2219" s="38">
        <v>0.2</v>
      </c>
    </row>
    <row r="2220" spans="1:9" x14ac:dyDescent="0.75">
      <c r="A2220">
        <v>3445</v>
      </c>
      <c r="B2220">
        <v>0.92183800000000005</v>
      </c>
      <c r="C2220">
        <v>271274001</v>
      </c>
      <c r="D2220" t="s">
        <v>25429</v>
      </c>
      <c r="E2220" s="20" t="s">
        <v>25430</v>
      </c>
      <c r="F2220" s="26" t="s">
        <v>46</v>
      </c>
      <c r="G2220" s="27">
        <v>2</v>
      </c>
      <c r="H2220" s="27">
        <v>10</v>
      </c>
      <c r="I2220" s="33">
        <v>0.1</v>
      </c>
    </row>
    <row r="2221" spans="1:9" x14ac:dyDescent="0.75">
      <c r="A2221">
        <v>3370</v>
      </c>
      <c r="B2221">
        <v>0.86583500000000002</v>
      </c>
      <c r="C2221">
        <v>271166001</v>
      </c>
      <c r="D2221" t="s">
        <v>20086</v>
      </c>
      <c r="E2221" s="19" t="s">
        <v>20087</v>
      </c>
      <c r="F2221" s="26" t="s">
        <v>46</v>
      </c>
      <c r="G2221" s="27">
        <v>2</v>
      </c>
      <c r="H2221" s="27">
        <v>9</v>
      </c>
      <c r="I2221" s="38">
        <v>0.2</v>
      </c>
    </row>
    <row r="2222" spans="1:9" x14ac:dyDescent="0.75">
      <c r="A2222">
        <v>634</v>
      </c>
      <c r="B2222">
        <v>0.821376</v>
      </c>
      <c r="C2222">
        <v>271340001</v>
      </c>
      <c r="D2222" t="s">
        <v>35803</v>
      </c>
      <c r="E2222" s="20" t="s">
        <v>35804</v>
      </c>
      <c r="F2222" s="26" t="s">
        <v>46</v>
      </c>
      <c r="G2222" s="27">
        <v>2</v>
      </c>
      <c r="H2222" s="27">
        <v>10</v>
      </c>
      <c r="I2222" s="33">
        <v>0.1</v>
      </c>
    </row>
    <row r="2223" spans="1:9" x14ac:dyDescent="0.75">
      <c r="A2223">
        <v>3607</v>
      </c>
      <c r="B2223">
        <v>1.203149</v>
      </c>
      <c r="C2223">
        <v>271464001</v>
      </c>
      <c r="D2223" t="s">
        <v>19445</v>
      </c>
      <c r="E2223" s="19" t="s">
        <v>19446</v>
      </c>
      <c r="F2223" s="26" t="s">
        <v>46</v>
      </c>
      <c r="G2223" s="27">
        <v>2</v>
      </c>
      <c r="H2223" s="27">
        <v>9</v>
      </c>
      <c r="I2223" s="38">
        <v>0.2</v>
      </c>
    </row>
    <row r="2224" spans="1:9" x14ac:dyDescent="0.75">
      <c r="A2224">
        <v>2095</v>
      </c>
      <c r="B2224">
        <v>0.59121000000000001</v>
      </c>
      <c r="C2224">
        <v>271001001</v>
      </c>
      <c r="D2224" t="s">
        <v>32224</v>
      </c>
      <c r="E2224" s="20" t="s">
        <v>32225</v>
      </c>
      <c r="F2224" s="26" t="s">
        <v>46</v>
      </c>
      <c r="G2224" s="27">
        <v>2</v>
      </c>
      <c r="H2224" s="27">
        <v>10</v>
      </c>
      <c r="I2224" s="33">
        <v>0.1</v>
      </c>
    </row>
    <row r="2225" spans="1:9" x14ac:dyDescent="0.75">
      <c r="A2225">
        <v>2553</v>
      </c>
      <c r="B2225">
        <v>1.73614</v>
      </c>
      <c r="C2225">
        <v>271093001</v>
      </c>
      <c r="D2225" t="s">
        <v>14786</v>
      </c>
      <c r="E2225" s="19" t="s">
        <v>14787</v>
      </c>
      <c r="F2225" s="26" t="s">
        <v>46</v>
      </c>
      <c r="G2225" s="27">
        <v>2</v>
      </c>
      <c r="H2225" s="27">
        <v>9</v>
      </c>
      <c r="I2225" s="38">
        <v>0.2</v>
      </c>
    </row>
    <row r="2226" spans="1:9" x14ac:dyDescent="0.75">
      <c r="A2226">
        <v>3473</v>
      </c>
      <c r="B2226">
        <v>0.75724899999999995</v>
      </c>
      <c r="C2226">
        <v>271302001</v>
      </c>
      <c r="D2226" t="s">
        <v>21154</v>
      </c>
      <c r="E2226" s="19" t="s">
        <v>21155</v>
      </c>
      <c r="F2226" s="26" t="s">
        <v>46</v>
      </c>
      <c r="G2226" s="27">
        <v>2</v>
      </c>
      <c r="H2226" s="27">
        <v>9</v>
      </c>
      <c r="I2226" s="38">
        <v>0.2</v>
      </c>
    </row>
    <row r="2227" spans="1:9" x14ac:dyDescent="0.75">
      <c r="A2227">
        <v>2571</v>
      </c>
      <c r="B2227">
        <v>0.29691899999999999</v>
      </c>
      <c r="C2227">
        <v>271406001</v>
      </c>
      <c r="D2227" t="s">
        <v>29101</v>
      </c>
      <c r="E2227" s="20" t="s">
        <v>29102</v>
      </c>
      <c r="F2227" s="26" t="s">
        <v>46</v>
      </c>
      <c r="G2227" s="27">
        <v>2</v>
      </c>
      <c r="H2227" s="27">
        <v>10</v>
      </c>
      <c r="I2227" s="33">
        <v>0.1</v>
      </c>
    </row>
    <row r="2228" spans="1:9" x14ac:dyDescent="0.75">
      <c r="A2228">
        <v>3369</v>
      </c>
      <c r="B2228">
        <v>0.40387299999999998</v>
      </c>
      <c r="C2228">
        <v>271165001</v>
      </c>
      <c r="D2228" t="s">
        <v>31697</v>
      </c>
      <c r="E2228" s="20" t="s">
        <v>31698</v>
      </c>
      <c r="F2228" s="26" t="s">
        <v>46</v>
      </c>
      <c r="G2228" s="27">
        <v>2</v>
      </c>
      <c r="H2228" s="27">
        <v>10</v>
      </c>
      <c r="I2228" s="33">
        <v>0.1</v>
      </c>
    </row>
    <row r="2229" spans="1:9" x14ac:dyDescent="0.75">
      <c r="A2229">
        <v>2101</v>
      </c>
      <c r="B2229">
        <v>0.25753500000000001</v>
      </c>
      <c r="C2229">
        <v>271006001</v>
      </c>
      <c r="D2229" t="s">
        <v>34514</v>
      </c>
      <c r="E2229" s="20" t="s">
        <v>34515</v>
      </c>
      <c r="F2229" s="26" t="s">
        <v>46</v>
      </c>
      <c r="G2229" s="27">
        <v>2</v>
      </c>
      <c r="H2229" s="27">
        <v>10</v>
      </c>
      <c r="I2229" s="33">
        <v>0.1</v>
      </c>
    </row>
    <row r="2230" spans="1:9" x14ac:dyDescent="0.75">
      <c r="A2230">
        <v>3466</v>
      </c>
      <c r="B2230">
        <v>0.79039099999999995</v>
      </c>
      <c r="C2230">
        <v>271295001</v>
      </c>
      <c r="D2230" t="s">
        <v>28652</v>
      </c>
      <c r="E2230" s="20" t="s">
        <v>28653</v>
      </c>
      <c r="F2230" s="26" t="s">
        <v>46</v>
      </c>
      <c r="G2230" s="27">
        <v>2</v>
      </c>
      <c r="H2230" s="27">
        <v>10</v>
      </c>
      <c r="I2230" s="33">
        <v>0.1</v>
      </c>
    </row>
    <row r="2231" spans="1:9" x14ac:dyDescent="0.75">
      <c r="A2231">
        <v>717</v>
      </c>
      <c r="B2231">
        <v>0.80595700000000003</v>
      </c>
      <c r="C2231">
        <v>271011001</v>
      </c>
      <c r="D2231" t="s">
        <v>26425</v>
      </c>
      <c r="E2231" s="20" t="s">
        <v>26426</v>
      </c>
      <c r="F2231" s="26" t="s">
        <v>46</v>
      </c>
      <c r="G2231" s="27">
        <v>2</v>
      </c>
      <c r="H2231" s="27">
        <v>10</v>
      </c>
      <c r="I2231" s="33">
        <v>0.1</v>
      </c>
    </row>
    <row r="2232" spans="1:9" x14ac:dyDescent="0.75">
      <c r="A2232">
        <v>2570</v>
      </c>
      <c r="B2232">
        <v>0.79001999999999994</v>
      </c>
      <c r="C2232">
        <v>271110001</v>
      </c>
      <c r="D2232" t="s">
        <v>29756</v>
      </c>
      <c r="E2232" s="20" t="s">
        <v>29757</v>
      </c>
      <c r="F2232" s="26" t="s">
        <v>46</v>
      </c>
      <c r="G2232" s="27">
        <v>2</v>
      </c>
      <c r="H2232" s="27">
        <v>10</v>
      </c>
      <c r="I2232" s="33">
        <v>0.1</v>
      </c>
    </row>
    <row r="2233" spans="1:9" x14ac:dyDescent="0.75">
      <c r="A2233">
        <v>3381</v>
      </c>
      <c r="B2233">
        <v>0.32315700000000003</v>
      </c>
      <c r="C2233">
        <v>271177001</v>
      </c>
      <c r="D2233" t="s">
        <v>33746</v>
      </c>
      <c r="E2233" s="20" t="s">
        <v>33747</v>
      </c>
      <c r="F2233" s="26" t="s">
        <v>46</v>
      </c>
      <c r="G2233" s="27">
        <v>2</v>
      </c>
      <c r="H2233" s="27">
        <v>10</v>
      </c>
      <c r="I2233" s="33">
        <v>0.1</v>
      </c>
    </row>
    <row r="2234" spans="1:9" x14ac:dyDescent="0.75">
      <c r="A2234">
        <v>2574</v>
      </c>
      <c r="B2234">
        <v>0.62495100000000003</v>
      </c>
      <c r="C2234">
        <v>271409001</v>
      </c>
      <c r="D2234" t="s">
        <v>28675</v>
      </c>
      <c r="E2234" s="20" t="s">
        <v>28676</v>
      </c>
      <c r="F2234" s="26" t="s">
        <v>46</v>
      </c>
      <c r="G2234" s="27">
        <v>2</v>
      </c>
      <c r="H2234" s="27">
        <v>10</v>
      </c>
      <c r="I2234" s="33">
        <v>0.1</v>
      </c>
    </row>
    <row r="2235" spans="1:9" x14ac:dyDescent="0.75">
      <c r="A2235">
        <v>3376</v>
      </c>
      <c r="B2235">
        <v>0.94484999999999997</v>
      </c>
      <c r="C2235">
        <v>271172001</v>
      </c>
      <c r="D2235" t="s">
        <v>25765</v>
      </c>
      <c r="E2235" s="20" t="s">
        <v>24126</v>
      </c>
      <c r="F2235" s="26" t="s">
        <v>46</v>
      </c>
      <c r="G2235" s="27">
        <v>2</v>
      </c>
      <c r="H2235" s="27">
        <v>10</v>
      </c>
      <c r="I2235" s="33">
        <v>0.1</v>
      </c>
    </row>
    <row r="2236" spans="1:9" x14ac:dyDescent="0.75">
      <c r="A2236">
        <v>3277</v>
      </c>
      <c r="B2236">
        <v>0.53849400000000003</v>
      </c>
      <c r="C2236">
        <v>271058001</v>
      </c>
      <c r="D2236" t="s">
        <v>32825</v>
      </c>
      <c r="E2236" s="20" t="s">
        <v>4980</v>
      </c>
      <c r="F2236" s="26" t="s">
        <v>46</v>
      </c>
      <c r="G2236" s="27">
        <v>2</v>
      </c>
      <c r="H2236" s="27">
        <v>10</v>
      </c>
      <c r="I2236" s="33">
        <v>0.1</v>
      </c>
    </row>
    <row r="2237" spans="1:9" x14ac:dyDescent="0.75">
      <c r="A2237">
        <v>3417</v>
      </c>
      <c r="B2237">
        <v>1.804057</v>
      </c>
      <c r="C2237">
        <v>271211001</v>
      </c>
      <c r="D2237" t="s">
        <v>27000</v>
      </c>
      <c r="E2237" s="20" t="s">
        <v>27001</v>
      </c>
      <c r="F2237" s="26" t="s">
        <v>46</v>
      </c>
      <c r="G2237" s="27">
        <v>2</v>
      </c>
      <c r="H2237" s="27">
        <v>10</v>
      </c>
      <c r="I2237" s="33">
        <v>0.1</v>
      </c>
    </row>
    <row r="2238" spans="1:9" x14ac:dyDescent="0.75">
      <c r="A2238">
        <v>3282</v>
      </c>
      <c r="B2238">
        <v>0.25568200000000002</v>
      </c>
      <c r="C2238">
        <v>271062002</v>
      </c>
      <c r="D2238" t="s">
        <v>38003</v>
      </c>
      <c r="E2238" s="20" t="s">
        <v>38004</v>
      </c>
      <c r="F2238" s="26" t="s">
        <v>46</v>
      </c>
      <c r="G2238" s="27">
        <v>2</v>
      </c>
      <c r="H2238" s="27">
        <v>10</v>
      </c>
      <c r="I2238" s="33">
        <v>0.1</v>
      </c>
    </row>
    <row r="2239" spans="1:9" x14ac:dyDescent="0.75">
      <c r="A2239">
        <v>3281</v>
      </c>
      <c r="B2239">
        <v>1.0842909999999999</v>
      </c>
      <c r="C2239">
        <v>271062001</v>
      </c>
      <c r="D2239" t="s">
        <v>26053</v>
      </c>
      <c r="E2239" s="20" t="s">
        <v>26054</v>
      </c>
      <c r="F2239" s="26" t="s">
        <v>46</v>
      </c>
      <c r="G2239" s="27">
        <v>2</v>
      </c>
      <c r="H2239" s="27">
        <v>10</v>
      </c>
      <c r="I2239" s="33">
        <v>0.1</v>
      </c>
    </row>
    <row r="2240" spans="1:9" x14ac:dyDescent="0.75">
      <c r="A2240">
        <v>2232</v>
      </c>
      <c r="B2240">
        <v>1.372795</v>
      </c>
      <c r="C2240">
        <v>271069001</v>
      </c>
      <c r="D2240" t="s">
        <v>22137</v>
      </c>
      <c r="E2240" s="20" t="s">
        <v>22138</v>
      </c>
      <c r="F2240" s="26" t="s">
        <v>46</v>
      </c>
      <c r="G2240" s="27">
        <v>2</v>
      </c>
      <c r="H2240" s="27">
        <v>10</v>
      </c>
      <c r="I2240" s="33">
        <v>0.1</v>
      </c>
    </row>
    <row r="2241" spans="1:9" x14ac:dyDescent="0.75">
      <c r="A2241">
        <v>3390</v>
      </c>
      <c r="B2241">
        <v>0.16361200000000001</v>
      </c>
      <c r="C2241">
        <v>271186001</v>
      </c>
      <c r="D2241" t="s">
        <v>36677</v>
      </c>
      <c r="E2241" s="20" t="s">
        <v>36678</v>
      </c>
      <c r="F2241" s="26" t="s">
        <v>46</v>
      </c>
      <c r="G2241" s="27">
        <v>2</v>
      </c>
      <c r="H2241" s="27">
        <v>10</v>
      </c>
      <c r="I2241" s="33">
        <v>0.1</v>
      </c>
    </row>
    <row r="2242" spans="1:9" x14ac:dyDescent="0.75">
      <c r="A2242">
        <v>3566</v>
      </c>
      <c r="B2242">
        <v>0.59017799999999998</v>
      </c>
      <c r="C2242">
        <v>271426001</v>
      </c>
      <c r="D2242" t="s">
        <v>29105</v>
      </c>
      <c r="E2242" s="20" t="s">
        <v>29106</v>
      </c>
      <c r="F2242" s="26" t="s">
        <v>46</v>
      </c>
      <c r="G2242" s="27">
        <v>2</v>
      </c>
      <c r="H2242" s="27">
        <v>10</v>
      </c>
      <c r="I2242" s="33">
        <v>0.1</v>
      </c>
    </row>
    <row r="2243" spans="1:9" x14ac:dyDescent="0.75">
      <c r="A2243">
        <v>3565</v>
      </c>
      <c r="B2243">
        <v>0.85561299999999996</v>
      </c>
      <c r="C2243">
        <v>271425001</v>
      </c>
      <c r="D2243" t="s">
        <v>22528</v>
      </c>
      <c r="E2243" s="20" t="s">
        <v>22529</v>
      </c>
      <c r="F2243" s="26" t="s">
        <v>46</v>
      </c>
      <c r="G2243" s="27">
        <v>2</v>
      </c>
      <c r="H2243" s="27">
        <v>10</v>
      </c>
      <c r="I2243" s="33">
        <v>0.1</v>
      </c>
    </row>
    <row r="2244" spans="1:9" x14ac:dyDescent="0.75">
      <c r="A2244">
        <v>3389</v>
      </c>
      <c r="B2244">
        <v>1.1860360000000001</v>
      </c>
      <c r="C2244">
        <v>271185001</v>
      </c>
      <c r="D2244" t="s">
        <v>19588</v>
      </c>
      <c r="E2244" s="19" t="s">
        <v>19589</v>
      </c>
      <c r="F2244" s="26" t="s">
        <v>46</v>
      </c>
      <c r="G2244" s="27">
        <v>2</v>
      </c>
      <c r="H2244" s="27">
        <v>9</v>
      </c>
      <c r="I2244" s="38">
        <v>0.2</v>
      </c>
    </row>
    <row r="2245" spans="1:9" x14ac:dyDescent="0.75">
      <c r="A2245">
        <v>3283</v>
      </c>
      <c r="B2245">
        <v>0.67478099999999996</v>
      </c>
      <c r="C2245">
        <v>271081001</v>
      </c>
      <c r="D2245" t="s">
        <v>21176</v>
      </c>
      <c r="E2245" s="19" t="s">
        <v>21177</v>
      </c>
      <c r="F2245" s="26" t="s">
        <v>46</v>
      </c>
      <c r="G2245" s="27">
        <v>2</v>
      </c>
      <c r="H2245" s="27">
        <v>9</v>
      </c>
      <c r="I2245" s="38">
        <v>0.2</v>
      </c>
    </row>
    <row r="2246" spans="1:9" x14ac:dyDescent="0.75">
      <c r="A2246">
        <v>2562</v>
      </c>
      <c r="B2246">
        <v>0.97619400000000001</v>
      </c>
      <c r="C2246">
        <v>271102001</v>
      </c>
      <c r="D2246" t="s">
        <v>20840</v>
      </c>
      <c r="E2246" s="19" t="s">
        <v>20841</v>
      </c>
      <c r="F2246" s="26" t="s">
        <v>46</v>
      </c>
      <c r="G2246" s="27">
        <v>2</v>
      </c>
      <c r="H2246" s="27">
        <v>9</v>
      </c>
      <c r="I2246" s="38">
        <v>0.2</v>
      </c>
    </row>
    <row r="2247" spans="1:9" x14ac:dyDescent="0.75">
      <c r="A2247">
        <v>3284</v>
      </c>
      <c r="B2247">
        <v>0.152693</v>
      </c>
      <c r="C2247">
        <v>271082001</v>
      </c>
      <c r="D2247" t="s">
        <v>36265</v>
      </c>
      <c r="E2247" s="20" t="s">
        <v>36266</v>
      </c>
      <c r="F2247" s="26" t="s">
        <v>46</v>
      </c>
      <c r="G2247" s="27">
        <v>2</v>
      </c>
      <c r="H2247" s="27">
        <v>10</v>
      </c>
      <c r="I2247" s="33">
        <v>0.1</v>
      </c>
    </row>
    <row r="2248" spans="1:9" x14ac:dyDescent="0.75">
      <c r="A2248">
        <v>3408</v>
      </c>
      <c r="B2248">
        <v>1.015182</v>
      </c>
      <c r="C2248">
        <v>271204001</v>
      </c>
      <c r="D2248" t="s">
        <v>24697</v>
      </c>
      <c r="E2248" s="20" t="s">
        <v>24698</v>
      </c>
      <c r="F2248" s="26" t="s">
        <v>46</v>
      </c>
      <c r="G2248" s="27">
        <v>2</v>
      </c>
      <c r="H2248" s="27">
        <v>10</v>
      </c>
      <c r="I2248" s="33">
        <v>0.1</v>
      </c>
    </row>
    <row r="2249" spans="1:9" x14ac:dyDescent="0.75">
      <c r="A2249">
        <v>632</v>
      </c>
      <c r="B2249">
        <v>0.584121</v>
      </c>
      <c r="C2249">
        <v>271338001</v>
      </c>
      <c r="D2249" t="s">
        <v>27750</v>
      </c>
      <c r="E2249" s="20" t="s">
        <v>27751</v>
      </c>
      <c r="F2249" s="26" t="s">
        <v>46</v>
      </c>
      <c r="G2249" s="27">
        <v>2</v>
      </c>
      <c r="H2249" s="27">
        <v>10</v>
      </c>
      <c r="I2249" s="33">
        <v>0.1</v>
      </c>
    </row>
    <row r="2250" spans="1:9" x14ac:dyDescent="0.75">
      <c r="A2250">
        <v>3541</v>
      </c>
      <c r="B2250">
        <v>1.533568</v>
      </c>
      <c r="C2250">
        <v>271385002</v>
      </c>
      <c r="D2250" t="s">
        <v>18150</v>
      </c>
      <c r="E2250" s="19" t="s">
        <v>18151</v>
      </c>
      <c r="F2250" s="26" t="s">
        <v>46</v>
      </c>
      <c r="G2250" s="27">
        <v>2</v>
      </c>
      <c r="H2250" s="27">
        <v>9</v>
      </c>
      <c r="I2250" s="38">
        <v>0.2</v>
      </c>
    </row>
    <row r="2251" spans="1:9" x14ac:dyDescent="0.75">
      <c r="A2251">
        <v>3540</v>
      </c>
      <c r="B2251">
        <v>0.70612399999999997</v>
      </c>
      <c r="C2251">
        <v>271385001</v>
      </c>
      <c r="D2251" t="s">
        <v>26213</v>
      </c>
      <c r="E2251" s="20" t="s">
        <v>26214</v>
      </c>
      <c r="F2251" s="26" t="s">
        <v>46</v>
      </c>
      <c r="G2251" s="27">
        <v>2</v>
      </c>
      <c r="H2251" s="27">
        <v>10</v>
      </c>
      <c r="I2251" s="33">
        <v>0.1</v>
      </c>
    </row>
    <row r="2252" spans="1:9" x14ac:dyDescent="0.75">
      <c r="A2252">
        <v>3547</v>
      </c>
      <c r="B2252">
        <v>1.5408120000000001</v>
      </c>
      <c r="C2252">
        <v>271391001</v>
      </c>
      <c r="D2252" t="s">
        <v>26118</v>
      </c>
      <c r="E2252" s="20" t="s">
        <v>13202</v>
      </c>
      <c r="F2252" s="26" t="s">
        <v>46</v>
      </c>
      <c r="G2252" s="27">
        <v>2</v>
      </c>
      <c r="H2252" s="27">
        <v>10</v>
      </c>
      <c r="I2252" s="33">
        <v>0.1</v>
      </c>
    </row>
    <row r="2253" spans="1:9" x14ac:dyDescent="0.75">
      <c r="A2253">
        <v>3441</v>
      </c>
      <c r="B2253">
        <v>0.80416299999999996</v>
      </c>
      <c r="C2253">
        <v>271253001</v>
      </c>
      <c r="D2253" t="s">
        <v>30154</v>
      </c>
      <c r="E2253" s="20" t="s">
        <v>30155</v>
      </c>
      <c r="F2253" s="26" t="s">
        <v>46</v>
      </c>
      <c r="G2253" s="27">
        <v>2</v>
      </c>
      <c r="H2253" s="27">
        <v>10</v>
      </c>
      <c r="I2253" s="33">
        <v>0.1</v>
      </c>
    </row>
    <row r="2254" spans="1:9" x14ac:dyDescent="0.75">
      <c r="A2254">
        <v>3508</v>
      </c>
      <c r="B2254">
        <v>0.52485800000000005</v>
      </c>
      <c r="C2254">
        <v>271354001</v>
      </c>
      <c r="D2254" t="s">
        <v>27726</v>
      </c>
      <c r="E2254" s="20" t="s">
        <v>27727</v>
      </c>
      <c r="F2254" s="26" t="s">
        <v>46</v>
      </c>
      <c r="G2254" s="27">
        <v>2</v>
      </c>
      <c r="H2254" s="27">
        <v>10</v>
      </c>
      <c r="I2254" s="33">
        <v>0.1</v>
      </c>
    </row>
    <row r="2255" spans="1:9" x14ac:dyDescent="0.75">
      <c r="A2255">
        <v>3375</v>
      </c>
      <c r="B2255">
        <v>0.84934600000000005</v>
      </c>
      <c r="C2255">
        <v>271171001</v>
      </c>
      <c r="D2255" t="s">
        <v>20471</v>
      </c>
      <c r="E2255" s="19" t="s">
        <v>20472</v>
      </c>
      <c r="F2255" s="26" t="s">
        <v>46</v>
      </c>
      <c r="G2255" s="27">
        <v>2</v>
      </c>
      <c r="H2255" s="27">
        <v>9</v>
      </c>
      <c r="I2255" s="38">
        <v>0.2</v>
      </c>
    </row>
    <row r="2256" spans="1:9" x14ac:dyDescent="0.75">
      <c r="A2256">
        <v>3382</v>
      </c>
      <c r="B2256">
        <v>0.19307199999999999</v>
      </c>
      <c r="C2256">
        <v>271178001</v>
      </c>
      <c r="D2256" t="s">
        <v>36437</v>
      </c>
      <c r="E2256" s="20" t="s">
        <v>36438</v>
      </c>
      <c r="F2256" s="26" t="s">
        <v>46</v>
      </c>
      <c r="G2256" s="27">
        <v>2</v>
      </c>
      <c r="H2256" s="27">
        <v>10</v>
      </c>
      <c r="I2256" s="33">
        <v>0.1</v>
      </c>
    </row>
    <row r="2257" spans="1:9" x14ac:dyDescent="0.75">
      <c r="A2257">
        <v>3455</v>
      </c>
      <c r="B2257">
        <v>1.3143959999999999</v>
      </c>
      <c r="C2257">
        <v>271284001</v>
      </c>
      <c r="D2257" t="s">
        <v>30883</v>
      </c>
      <c r="E2257" s="20" t="s">
        <v>30884</v>
      </c>
      <c r="F2257" s="26" t="s">
        <v>46</v>
      </c>
      <c r="G2257" s="27">
        <v>2</v>
      </c>
      <c r="H2257" s="27">
        <v>10</v>
      </c>
      <c r="I2257" s="33">
        <v>0.1</v>
      </c>
    </row>
    <row r="2258" spans="1:9" x14ac:dyDescent="0.75">
      <c r="A2258">
        <v>3625</v>
      </c>
      <c r="B2258">
        <v>1.140787</v>
      </c>
      <c r="C2258">
        <v>271482001</v>
      </c>
      <c r="D2258" t="s">
        <v>25463</v>
      </c>
      <c r="E2258" s="20" t="s">
        <v>25464</v>
      </c>
      <c r="F2258" s="26" t="s">
        <v>46</v>
      </c>
      <c r="G2258" s="27">
        <v>2</v>
      </c>
      <c r="H2258" s="27">
        <v>10</v>
      </c>
      <c r="I2258" s="33">
        <v>0.1</v>
      </c>
    </row>
    <row r="2259" spans="1:9" x14ac:dyDescent="0.75">
      <c r="A2259">
        <v>2098</v>
      </c>
      <c r="B2259">
        <v>0.28625400000000001</v>
      </c>
      <c r="C2259">
        <v>271003001</v>
      </c>
      <c r="D2259" t="s">
        <v>34626</v>
      </c>
      <c r="E2259" s="20" t="s">
        <v>34627</v>
      </c>
      <c r="F2259" s="26" t="s">
        <v>46</v>
      </c>
      <c r="G2259" s="27">
        <v>2</v>
      </c>
      <c r="H2259" s="27">
        <v>10</v>
      </c>
      <c r="I2259" s="33">
        <v>0.1</v>
      </c>
    </row>
    <row r="2260" spans="1:9" x14ac:dyDescent="0.75">
      <c r="A2260">
        <v>3476</v>
      </c>
      <c r="B2260">
        <v>0.23890500000000001</v>
      </c>
      <c r="C2260">
        <v>271305001</v>
      </c>
      <c r="D2260" t="s">
        <v>30152</v>
      </c>
      <c r="E2260" s="20" t="s">
        <v>30153</v>
      </c>
      <c r="F2260" s="26" t="s">
        <v>46</v>
      </c>
      <c r="G2260" s="27">
        <v>2</v>
      </c>
      <c r="H2260" s="27">
        <v>10</v>
      </c>
      <c r="I2260" s="33">
        <v>0.1</v>
      </c>
    </row>
    <row r="2261" spans="1:9" x14ac:dyDescent="0.75">
      <c r="A2261">
        <v>3446</v>
      </c>
      <c r="B2261">
        <v>0.42630000000000001</v>
      </c>
      <c r="C2261">
        <v>271275001</v>
      </c>
      <c r="D2261" t="s">
        <v>16894</v>
      </c>
      <c r="E2261" s="19" t="s">
        <v>16895</v>
      </c>
      <c r="F2261" s="26" t="s">
        <v>46</v>
      </c>
      <c r="G2261" s="27">
        <v>2</v>
      </c>
      <c r="H2261" s="27">
        <v>9</v>
      </c>
      <c r="I2261" s="38">
        <v>0.2</v>
      </c>
    </row>
    <row r="2262" spans="1:9" x14ac:dyDescent="0.75">
      <c r="A2262">
        <v>3526</v>
      </c>
      <c r="B2262">
        <v>1.366514</v>
      </c>
      <c r="C2262">
        <v>271372001</v>
      </c>
      <c r="D2262" t="s">
        <v>33489</v>
      </c>
      <c r="E2262" s="20" t="s">
        <v>33490</v>
      </c>
      <c r="F2262" s="26" t="s">
        <v>46</v>
      </c>
      <c r="G2262" s="27">
        <v>2</v>
      </c>
      <c r="H2262" s="27">
        <v>10</v>
      </c>
      <c r="I2262" s="33">
        <v>0.1</v>
      </c>
    </row>
    <row r="2263" spans="1:9" x14ac:dyDescent="0.75">
      <c r="A2263">
        <v>3510</v>
      </c>
      <c r="B2263">
        <v>1.041703</v>
      </c>
      <c r="C2263">
        <v>271356001</v>
      </c>
      <c r="D2263" t="s">
        <v>25761</v>
      </c>
      <c r="E2263" s="20" t="s">
        <v>25762</v>
      </c>
      <c r="F2263" s="26" t="s">
        <v>46</v>
      </c>
      <c r="G2263" s="27">
        <v>2</v>
      </c>
      <c r="H2263" s="27">
        <v>10</v>
      </c>
      <c r="I2263" s="33">
        <v>0.1</v>
      </c>
    </row>
    <row r="2264" spans="1:9" x14ac:dyDescent="0.75">
      <c r="A2264">
        <v>746</v>
      </c>
      <c r="B2264">
        <v>1.7869219999999999</v>
      </c>
      <c r="C2264">
        <v>271247001</v>
      </c>
      <c r="D2264" t="s">
        <v>13433</v>
      </c>
      <c r="E2264" s="19" t="s">
        <v>13434</v>
      </c>
      <c r="F2264" s="26" t="s">
        <v>46</v>
      </c>
      <c r="G2264" s="27">
        <v>2</v>
      </c>
      <c r="H2264" s="27">
        <v>9</v>
      </c>
      <c r="I2264" s="38">
        <v>0.2</v>
      </c>
    </row>
    <row r="2265" spans="1:9" x14ac:dyDescent="0.75">
      <c r="A2265">
        <v>2233</v>
      </c>
      <c r="B2265">
        <v>0.83423000000000003</v>
      </c>
      <c r="C2265">
        <v>271070001</v>
      </c>
      <c r="D2265" t="s">
        <v>34639</v>
      </c>
      <c r="E2265" s="20" t="s">
        <v>34640</v>
      </c>
      <c r="F2265" s="26" t="s">
        <v>46</v>
      </c>
      <c r="G2265" s="27">
        <v>2</v>
      </c>
      <c r="H2265" s="27">
        <v>10</v>
      </c>
      <c r="I2265" s="33">
        <v>0.1</v>
      </c>
    </row>
    <row r="2266" spans="1:9" x14ac:dyDescent="0.75">
      <c r="A2266">
        <v>2099</v>
      </c>
      <c r="B2266">
        <v>0.26333200000000001</v>
      </c>
      <c r="C2266">
        <v>271004001</v>
      </c>
      <c r="D2266" t="s">
        <v>36111</v>
      </c>
      <c r="E2266" s="20" t="s">
        <v>36112</v>
      </c>
      <c r="F2266" s="26" t="s">
        <v>46</v>
      </c>
      <c r="G2266" s="27">
        <v>2</v>
      </c>
      <c r="H2266" s="27">
        <v>10</v>
      </c>
      <c r="I2266" s="33">
        <v>0.1</v>
      </c>
    </row>
    <row r="2267" spans="1:9" x14ac:dyDescent="0.75">
      <c r="A2267">
        <v>3396</v>
      </c>
      <c r="B2267">
        <v>1.0263990000000001</v>
      </c>
      <c r="C2267">
        <v>271192001</v>
      </c>
      <c r="D2267" t="s">
        <v>18142</v>
      </c>
      <c r="E2267" s="19" t="s">
        <v>18143</v>
      </c>
      <c r="F2267" s="26" t="s">
        <v>46</v>
      </c>
      <c r="G2267" s="27">
        <v>2</v>
      </c>
      <c r="H2267" s="27">
        <v>9</v>
      </c>
      <c r="I2267" s="38">
        <v>0.2</v>
      </c>
    </row>
    <row r="2268" spans="1:9" x14ac:dyDescent="0.75">
      <c r="A2268">
        <v>3434</v>
      </c>
      <c r="B2268">
        <v>1.430204</v>
      </c>
      <c r="C2268">
        <v>271228001</v>
      </c>
      <c r="D2268" t="s">
        <v>22336</v>
      </c>
      <c r="E2268" s="20" t="s">
        <v>22337</v>
      </c>
      <c r="F2268" s="26" t="s">
        <v>46</v>
      </c>
      <c r="G2268" s="27">
        <v>2</v>
      </c>
      <c r="H2268" s="27">
        <v>10</v>
      </c>
      <c r="I2268" s="33">
        <v>0.1</v>
      </c>
    </row>
    <row r="2269" spans="1:9" x14ac:dyDescent="0.75">
      <c r="A2269">
        <v>3418</v>
      </c>
      <c r="B2269">
        <v>3.3117450000000002</v>
      </c>
      <c r="C2269">
        <v>271212001</v>
      </c>
      <c r="D2269" t="s">
        <v>27691</v>
      </c>
      <c r="E2269" s="20" t="s">
        <v>26022</v>
      </c>
      <c r="F2269" s="26" t="s">
        <v>46</v>
      </c>
      <c r="G2269" s="27">
        <v>2</v>
      </c>
      <c r="H2269" s="27">
        <v>10</v>
      </c>
      <c r="I2269" s="33">
        <v>0.1</v>
      </c>
    </row>
    <row r="2270" spans="1:9" x14ac:dyDescent="0.75">
      <c r="A2270">
        <v>3483</v>
      </c>
      <c r="B2270">
        <v>0.358792</v>
      </c>
      <c r="C2270">
        <v>271312001</v>
      </c>
      <c r="D2270" t="s">
        <v>28374</v>
      </c>
      <c r="E2270" s="20" t="s">
        <v>28375</v>
      </c>
      <c r="F2270" s="26" t="s">
        <v>46</v>
      </c>
      <c r="G2270" s="27">
        <v>2</v>
      </c>
      <c r="H2270" s="27">
        <v>10</v>
      </c>
      <c r="I2270" s="33">
        <v>0.1</v>
      </c>
    </row>
    <row r="2271" spans="1:9" x14ac:dyDescent="0.75">
      <c r="A2271">
        <v>742</v>
      </c>
      <c r="B2271">
        <v>0.77250799999999997</v>
      </c>
      <c r="C2271">
        <v>271243001</v>
      </c>
      <c r="D2271" t="s">
        <v>29645</v>
      </c>
      <c r="E2271" s="20" t="s">
        <v>29646</v>
      </c>
      <c r="F2271" s="26" t="s">
        <v>46</v>
      </c>
      <c r="G2271" s="27">
        <v>2</v>
      </c>
      <c r="H2271" s="27">
        <v>10</v>
      </c>
      <c r="I2271" s="33">
        <v>0.1</v>
      </c>
    </row>
    <row r="2272" spans="1:9" x14ac:dyDescent="0.75">
      <c r="A2272">
        <v>3484</v>
      </c>
      <c r="B2272">
        <v>0.66563700000000003</v>
      </c>
      <c r="C2272">
        <v>271313001</v>
      </c>
      <c r="D2272" t="s">
        <v>26449</v>
      </c>
      <c r="E2272" s="20" t="s">
        <v>26450</v>
      </c>
      <c r="F2272" s="26" t="s">
        <v>46</v>
      </c>
      <c r="G2272" s="27">
        <v>2</v>
      </c>
      <c r="H2272" s="27">
        <v>10</v>
      </c>
      <c r="I2272" s="33">
        <v>0.1</v>
      </c>
    </row>
    <row r="2273" spans="1:9" x14ac:dyDescent="0.75">
      <c r="A2273">
        <v>2238</v>
      </c>
      <c r="B2273">
        <v>0.55174699999999999</v>
      </c>
      <c r="C2273">
        <v>271075001</v>
      </c>
      <c r="D2273" t="s">
        <v>29362</v>
      </c>
      <c r="E2273" s="20" t="s">
        <v>29363</v>
      </c>
      <c r="F2273" s="26" t="s">
        <v>46</v>
      </c>
      <c r="G2273" s="27">
        <v>2</v>
      </c>
      <c r="H2273" s="27">
        <v>10</v>
      </c>
      <c r="I2273" s="33">
        <v>0.1</v>
      </c>
    </row>
    <row r="2274" spans="1:9" x14ac:dyDescent="0.75">
      <c r="A2274">
        <v>3391</v>
      </c>
      <c r="B2274">
        <v>0.28098200000000001</v>
      </c>
      <c r="C2274">
        <v>271187001</v>
      </c>
      <c r="D2274" t="s">
        <v>33311</v>
      </c>
      <c r="E2274" s="20" t="s">
        <v>33312</v>
      </c>
      <c r="F2274" s="26" t="s">
        <v>46</v>
      </c>
      <c r="G2274" s="27">
        <v>2</v>
      </c>
      <c r="H2274" s="27">
        <v>10</v>
      </c>
      <c r="I2274" s="33">
        <v>0.1</v>
      </c>
    </row>
    <row r="2275" spans="1:9" x14ac:dyDescent="0.75">
      <c r="A2275">
        <v>3384</v>
      </c>
      <c r="B2275">
        <v>0.92610800000000004</v>
      </c>
      <c r="C2275">
        <v>271180001</v>
      </c>
      <c r="D2275" t="s">
        <v>20528</v>
      </c>
      <c r="E2275" s="19" t="s">
        <v>20529</v>
      </c>
      <c r="F2275" s="26" t="s">
        <v>46</v>
      </c>
      <c r="G2275" s="27">
        <v>2</v>
      </c>
      <c r="H2275" s="27">
        <v>9</v>
      </c>
      <c r="I2275" s="38">
        <v>0.2</v>
      </c>
    </row>
    <row r="2276" spans="1:9" x14ac:dyDescent="0.75">
      <c r="A2276">
        <v>3399</v>
      </c>
      <c r="B2276">
        <v>0.49870999999999999</v>
      </c>
      <c r="C2276">
        <v>271195001</v>
      </c>
      <c r="D2276" t="s">
        <v>26577</v>
      </c>
      <c r="E2276" s="20" t="s">
        <v>17918</v>
      </c>
      <c r="F2276" s="26" t="s">
        <v>46</v>
      </c>
      <c r="G2276" s="27">
        <v>2</v>
      </c>
      <c r="H2276" s="27">
        <v>10</v>
      </c>
      <c r="I2276" s="33">
        <v>0.1</v>
      </c>
    </row>
    <row r="2277" spans="1:9" x14ac:dyDescent="0.75">
      <c r="A2277">
        <v>3502</v>
      </c>
      <c r="B2277">
        <v>1.1259110000000001</v>
      </c>
      <c r="C2277">
        <v>271348001</v>
      </c>
      <c r="D2277" t="s">
        <v>21319</v>
      </c>
      <c r="E2277" s="19" t="s">
        <v>17127</v>
      </c>
      <c r="F2277" s="26" t="s">
        <v>46</v>
      </c>
      <c r="G2277" s="27">
        <v>2</v>
      </c>
      <c r="H2277" s="27">
        <v>9</v>
      </c>
      <c r="I2277" s="38">
        <v>0.2</v>
      </c>
    </row>
    <row r="2278" spans="1:9" x14ac:dyDescent="0.75">
      <c r="A2278">
        <v>3674</v>
      </c>
      <c r="B2278">
        <v>1.6273850000000001</v>
      </c>
      <c r="C2278">
        <v>271531001</v>
      </c>
      <c r="D2278" t="s">
        <v>31915</v>
      </c>
      <c r="E2278" s="20" t="s">
        <v>31916</v>
      </c>
      <c r="F2278" s="26" t="s">
        <v>46</v>
      </c>
      <c r="G2278" s="27">
        <v>2</v>
      </c>
      <c r="H2278" s="27">
        <v>10</v>
      </c>
      <c r="I2278" s="33">
        <v>0.1</v>
      </c>
    </row>
    <row r="2279" spans="1:9" x14ac:dyDescent="0.75">
      <c r="A2279">
        <v>2229</v>
      </c>
      <c r="B2279">
        <v>0.88775000000000004</v>
      </c>
      <c r="C2279">
        <v>271066001</v>
      </c>
      <c r="D2279" t="s">
        <v>21773</v>
      </c>
      <c r="E2279" s="20" t="s">
        <v>19257</v>
      </c>
      <c r="F2279" s="26" t="s">
        <v>46</v>
      </c>
      <c r="G2279" s="27">
        <v>2</v>
      </c>
      <c r="H2279" s="27">
        <v>10</v>
      </c>
      <c r="I2279" s="33">
        <v>0.1</v>
      </c>
    </row>
    <row r="2280" spans="1:9" x14ac:dyDescent="0.75">
      <c r="A2280">
        <v>3251</v>
      </c>
      <c r="B2280">
        <v>0.94051499999999999</v>
      </c>
      <c r="C2280">
        <v>271033001</v>
      </c>
      <c r="D2280" t="s">
        <v>21900</v>
      </c>
      <c r="E2280" s="20" t="s">
        <v>17849</v>
      </c>
      <c r="F2280" s="26" t="s">
        <v>46</v>
      </c>
      <c r="G2280" s="27">
        <v>2</v>
      </c>
      <c r="H2280" s="27">
        <v>10</v>
      </c>
      <c r="I2280" s="33">
        <v>0.1</v>
      </c>
    </row>
    <row r="2281" spans="1:9" x14ac:dyDescent="0.75">
      <c r="A2281">
        <v>3244</v>
      </c>
      <c r="B2281">
        <v>1.061766</v>
      </c>
      <c r="C2281">
        <v>271026001</v>
      </c>
      <c r="D2281" t="s">
        <v>17567</v>
      </c>
      <c r="E2281" s="19" t="s">
        <v>17568</v>
      </c>
      <c r="F2281" s="26" t="s">
        <v>46</v>
      </c>
      <c r="G2281" s="27">
        <v>2</v>
      </c>
      <c r="H2281" s="27">
        <v>9</v>
      </c>
      <c r="I2281" s="38">
        <v>0.2</v>
      </c>
    </row>
    <row r="2282" spans="1:9" x14ac:dyDescent="0.75">
      <c r="A2282">
        <v>3241</v>
      </c>
      <c r="B2282">
        <v>0.29519000000000001</v>
      </c>
      <c r="C2282">
        <v>271023001</v>
      </c>
      <c r="D2282" t="s">
        <v>34175</v>
      </c>
      <c r="E2282" s="20" t="s">
        <v>34176</v>
      </c>
      <c r="F2282" s="26" t="s">
        <v>46</v>
      </c>
      <c r="G2282" s="27">
        <v>2</v>
      </c>
      <c r="H2282" s="27">
        <v>10</v>
      </c>
      <c r="I2282" s="33">
        <v>0.1</v>
      </c>
    </row>
    <row r="2283" spans="1:9" x14ac:dyDescent="0.75">
      <c r="A2283">
        <v>3379</v>
      </c>
      <c r="B2283">
        <v>1.9590939999999999</v>
      </c>
      <c r="C2283">
        <v>271175001</v>
      </c>
      <c r="D2283" t="s">
        <v>19925</v>
      </c>
      <c r="E2283" s="19" t="s">
        <v>19926</v>
      </c>
      <c r="F2283" s="26" t="s">
        <v>46</v>
      </c>
      <c r="G2283" s="27">
        <v>2</v>
      </c>
      <c r="H2283" s="27">
        <v>9</v>
      </c>
      <c r="I2283" s="38">
        <v>0.2</v>
      </c>
    </row>
    <row r="2284" spans="1:9" x14ac:dyDescent="0.75">
      <c r="A2284">
        <v>3482</v>
      </c>
      <c r="B2284">
        <v>0.961534</v>
      </c>
      <c r="C2284">
        <v>271311001</v>
      </c>
      <c r="D2284" t="s">
        <v>24519</v>
      </c>
      <c r="E2284" s="20" t="s">
        <v>24520</v>
      </c>
      <c r="F2284" s="26" t="s">
        <v>46</v>
      </c>
      <c r="G2284" s="27">
        <v>2</v>
      </c>
      <c r="H2284" s="27">
        <v>10</v>
      </c>
      <c r="I2284" s="33">
        <v>0.1</v>
      </c>
    </row>
    <row r="2285" spans="1:9" x14ac:dyDescent="0.75">
      <c r="A2285">
        <v>3276</v>
      </c>
      <c r="B2285">
        <v>1.286986</v>
      </c>
      <c r="C2285">
        <v>271057001</v>
      </c>
      <c r="D2285" t="s">
        <v>19737</v>
      </c>
      <c r="E2285" s="19" t="s">
        <v>19738</v>
      </c>
      <c r="F2285" s="26" t="s">
        <v>46</v>
      </c>
      <c r="G2285" s="27">
        <v>2</v>
      </c>
      <c r="H2285" s="27">
        <v>9</v>
      </c>
      <c r="I2285" s="38">
        <v>0.2</v>
      </c>
    </row>
    <row r="2286" spans="1:9" x14ac:dyDescent="0.75">
      <c r="A2286">
        <v>3365</v>
      </c>
      <c r="B2286">
        <v>8.1428E-2</v>
      </c>
      <c r="C2286">
        <v>271161037</v>
      </c>
      <c r="D2286" t="s">
        <v>4444</v>
      </c>
      <c r="E2286" s="14" t="s">
        <v>4445</v>
      </c>
      <c r="F2286" s="26" t="s">
        <v>46</v>
      </c>
      <c r="G2286" s="27">
        <v>2</v>
      </c>
      <c r="H2286" s="27">
        <v>4</v>
      </c>
      <c r="I2286" s="32">
        <v>0.7</v>
      </c>
    </row>
    <row r="2287" spans="1:9" x14ac:dyDescent="0.75">
      <c r="A2287">
        <v>3385</v>
      </c>
      <c r="B2287">
        <v>1.750176</v>
      </c>
      <c r="C2287">
        <v>271181001</v>
      </c>
      <c r="D2287" t="s">
        <v>26685</v>
      </c>
      <c r="E2287" s="20" t="s">
        <v>26686</v>
      </c>
      <c r="F2287" s="26" t="s">
        <v>46</v>
      </c>
      <c r="G2287" s="27">
        <v>2</v>
      </c>
      <c r="H2287" s="27">
        <v>10</v>
      </c>
      <c r="I2287" s="33">
        <v>0.1</v>
      </c>
    </row>
    <row r="2288" spans="1:9" x14ac:dyDescent="0.75">
      <c r="A2288">
        <v>3579</v>
      </c>
      <c r="B2288">
        <v>0.26891399999999999</v>
      </c>
      <c r="C2288">
        <v>271438001</v>
      </c>
      <c r="D2288" t="s">
        <v>37755</v>
      </c>
      <c r="E2288" s="20" t="s">
        <v>37756</v>
      </c>
      <c r="F2288" s="26" t="s">
        <v>46</v>
      </c>
      <c r="G2288" s="27">
        <v>2</v>
      </c>
      <c r="H2288" s="27">
        <v>10</v>
      </c>
      <c r="I2288" s="33">
        <v>0.1</v>
      </c>
    </row>
    <row r="2289" spans="1:9" x14ac:dyDescent="0.75">
      <c r="A2289">
        <v>3568</v>
      </c>
      <c r="B2289">
        <v>0.367008</v>
      </c>
      <c r="C2289">
        <v>271428001</v>
      </c>
      <c r="D2289" t="s">
        <v>35419</v>
      </c>
      <c r="E2289" s="20" t="s">
        <v>35420</v>
      </c>
      <c r="F2289" s="26" t="s">
        <v>46</v>
      </c>
      <c r="G2289" s="27">
        <v>2</v>
      </c>
      <c r="H2289" s="27">
        <v>10</v>
      </c>
      <c r="I2289" s="33">
        <v>0.1</v>
      </c>
    </row>
    <row r="2290" spans="1:9" x14ac:dyDescent="0.75">
      <c r="A2290">
        <v>624</v>
      </c>
      <c r="B2290">
        <v>0.89720699999999998</v>
      </c>
      <c r="C2290">
        <v>271330001</v>
      </c>
      <c r="D2290" t="s">
        <v>28749</v>
      </c>
      <c r="E2290" s="20" t="s">
        <v>28750</v>
      </c>
      <c r="F2290" s="26" t="s">
        <v>46</v>
      </c>
      <c r="G2290" s="27">
        <v>2</v>
      </c>
      <c r="H2290" s="27">
        <v>10</v>
      </c>
      <c r="I2290" s="33">
        <v>0.1</v>
      </c>
    </row>
    <row r="2291" spans="1:9" x14ac:dyDescent="0.75">
      <c r="A2291">
        <v>3407</v>
      </c>
      <c r="B2291">
        <v>1.3666339999999999</v>
      </c>
      <c r="C2291">
        <v>271203001</v>
      </c>
      <c r="D2291" t="s">
        <v>19686</v>
      </c>
      <c r="E2291" s="19" t="s">
        <v>19687</v>
      </c>
      <c r="F2291" s="26" t="s">
        <v>46</v>
      </c>
      <c r="G2291" s="27">
        <v>2</v>
      </c>
      <c r="H2291" s="27">
        <v>9</v>
      </c>
      <c r="I2291" s="38">
        <v>0.2</v>
      </c>
    </row>
    <row r="2292" spans="1:9" x14ac:dyDescent="0.75">
      <c r="A2292">
        <v>3296</v>
      </c>
      <c r="B2292">
        <v>0.97260800000000003</v>
      </c>
      <c r="C2292">
        <v>271112001</v>
      </c>
      <c r="D2292" t="s">
        <v>24005</v>
      </c>
      <c r="E2292" s="20" t="s">
        <v>24006</v>
      </c>
      <c r="F2292" s="26" t="s">
        <v>46</v>
      </c>
      <c r="G2292" s="27">
        <v>2</v>
      </c>
      <c r="H2292" s="27">
        <v>10</v>
      </c>
      <c r="I2292" s="33">
        <v>0.1</v>
      </c>
    </row>
    <row r="2293" spans="1:9" x14ac:dyDescent="0.75">
      <c r="A2293">
        <v>3641</v>
      </c>
      <c r="B2293">
        <v>0.486431</v>
      </c>
      <c r="C2293">
        <v>271498001</v>
      </c>
      <c r="D2293" t="s">
        <v>30605</v>
      </c>
      <c r="E2293" s="20" t="s">
        <v>30606</v>
      </c>
      <c r="F2293" s="26" t="s">
        <v>46</v>
      </c>
      <c r="G2293" s="27">
        <v>2</v>
      </c>
      <c r="H2293" s="27">
        <v>10</v>
      </c>
      <c r="I2293" s="33">
        <v>0.1</v>
      </c>
    </row>
    <row r="2294" spans="1:9" x14ac:dyDescent="0.75">
      <c r="A2294">
        <v>3250</v>
      </c>
      <c r="B2294">
        <v>1.015463</v>
      </c>
      <c r="C2294">
        <v>271032001</v>
      </c>
      <c r="D2294" t="s">
        <v>18273</v>
      </c>
      <c r="E2294" s="19" t="s">
        <v>18274</v>
      </c>
      <c r="F2294" s="26" t="s">
        <v>46</v>
      </c>
      <c r="G2294" s="27">
        <v>2</v>
      </c>
      <c r="H2294" s="27">
        <v>9</v>
      </c>
      <c r="I2294" s="38">
        <v>0.2</v>
      </c>
    </row>
    <row r="2295" spans="1:9" x14ac:dyDescent="0.75">
      <c r="A2295">
        <v>3623</v>
      </c>
      <c r="B2295">
        <v>0.447268</v>
      </c>
      <c r="C2295">
        <v>271480001</v>
      </c>
      <c r="D2295" t="s">
        <v>29699</v>
      </c>
      <c r="E2295" s="20" t="s">
        <v>29700</v>
      </c>
      <c r="F2295" s="26" t="s">
        <v>46</v>
      </c>
      <c r="G2295" s="27">
        <v>2</v>
      </c>
      <c r="H2295" s="27">
        <v>10</v>
      </c>
      <c r="I2295" s="33">
        <v>0.1</v>
      </c>
    </row>
    <row r="2296" spans="1:9" x14ac:dyDescent="0.75">
      <c r="A2296">
        <v>501</v>
      </c>
      <c r="B2296">
        <v>0.78764699999999999</v>
      </c>
      <c r="C2296">
        <v>271129001</v>
      </c>
      <c r="D2296" t="s">
        <v>30365</v>
      </c>
      <c r="E2296" s="20" t="s">
        <v>30366</v>
      </c>
      <c r="F2296" s="26" t="s">
        <v>46</v>
      </c>
      <c r="G2296" s="27">
        <v>2</v>
      </c>
      <c r="H2296" s="27">
        <v>10</v>
      </c>
      <c r="I2296" s="33">
        <v>0.1</v>
      </c>
    </row>
    <row r="2297" spans="1:9" x14ac:dyDescent="0.75">
      <c r="A2297">
        <v>3317</v>
      </c>
      <c r="B2297">
        <v>0.102478</v>
      </c>
      <c r="C2297">
        <v>271161007</v>
      </c>
      <c r="D2297" t="s">
        <v>15881</v>
      </c>
      <c r="E2297" s="19" t="s">
        <v>15882</v>
      </c>
      <c r="F2297" s="26" t="s">
        <v>46</v>
      </c>
      <c r="G2297" s="27">
        <v>2</v>
      </c>
      <c r="H2297" s="27">
        <v>9</v>
      </c>
      <c r="I2297" s="38">
        <v>0.2</v>
      </c>
    </row>
    <row r="2298" spans="1:9" x14ac:dyDescent="0.75">
      <c r="A2298">
        <v>2235</v>
      </c>
      <c r="B2298">
        <v>0.41447200000000001</v>
      </c>
      <c r="C2298">
        <v>271072001</v>
      </c>
      <c r="D2298" t="s">
        <v>37784</v>
      </c>
      <c r="E2298" s="20" t="s">
        <v>37785</v>
      </c>
      <c r="F2298" s="26" t="s">
        <v>46</v>
      </c>
      <c r="G2298" s="27">
        <v>2</v>
      </c>
      <c r="H2298" s="27">
        <v>10</v>
      </c>
      <c r="I2298" s="33">
        <v>0.1</v>
      </c>
    </row>
    <row r="2299" spans="1:9" x14ac:dyDescent="0.75">
      <c r="A2299">
        <v>3256</v>
      </c>
      <c r="B2299">
        <v>6.5352999999999994E-2</v>
      </c>
      <c r="C2299">
        <v>271038001</v>
      </c>
      <c r="D2299" t="s">
        <v>39388</v>
      </c>
      <c r="E2299" s="20" t="s">
        <v>39389</v>
      </c>
      <c r="F2299" s="26" t="s">
        <v>46</v>
      </c>
      <c r="G2299" s="27">
        <v>2</v>
      </c>
      <c r="H2299" s="27">
        <v>10</v>
      </c>
      <c r="I2299" s="33">
        <v>0.1</v>
      </c>
    </row>
    <row r="2300" spans="1:9" x14ac:dyDescent="0.75">
      <c r="A2300">
        <v>3657</v>
      </c>
      <c r="B2300">
        <v>2.4154770000000001</v>
      </c>
      <c r="C2300">
        <v>271514001</v>
      </c>
      <c r="D2300" t="s">
        <v>33415</v>
      </c>
      <c r="E2300" s="20" t="s">
        <v>31873</v>
      </c>
      <c r="F2300" s="26" t="s">
        <v>46</v>
      </c>
      <c r="G2300" s="27">
        <v>2</v>
      </c>
      <c r="H2300" s="27">
        <v>10</v>
      </c>
      <c r="I2300" s="33">
        <v>0.1</v>
      </c>
    </row>
    <row r="2301" spans="1:9" x14ac:dyDescent="0.75">
      <c r="A2301">
        <v>3511</v>
      </c>
      <c r="B2301">
        <v>0.61486799999999997</v>
      </c>
      <c r="C2301">
        <v>271357001</v>
      </c>
      <c r="D2301" t="s">
        <v>33249</v>
      </c>
      <c r="E2301" s="20" t="s">
        <v>33250</v>
      </c>
      <c r="F2301" s="26" t="s">
        <v>46</v>
      </c>
      <c r="G2301" s="27">
        <v>2</v>
      </c>
      <c r="H2301" s="27">
        <v>10</v>
      </c>
      <c r="I2301" s="33">
        <v>0.1</v>
      </c>
    </row>
    <row r="2302" spans="1:9" x14ac:dyDescent="0.75">
      <c r="A2302">
        <v>2588</v>
      </c>
      <c r="B2302">
        <v>8.8871970000000005</v>
      </c>
      <c r="C2302">
        <v>271421001</v>
      </c>
      <c r="D2302" t="s">
        <v>13117</v>
      </c>
      <c r="E2302" s="18" t="s">
        <v>13118</v>
      </c>
      <c r="F2302" s="26" t="s">
        <v>46</v>
      </c>
      <c r="G2302" s="27">
        <v>2</v>
      </c>
      <c r="H2302" s="27">
        <v>8</v>
      </c>
      <c r="I2302" s="37">
        <v>0.3</v>
      </c>
    </row>
    <row r="2303" spans="1:9" x14ac:dyDescent="0.75">
      <c r="A2303">
        <v>2239</v>
      </c>
      <c r="B2303">
        <v>0.83971600000000002</v>
      </c>
      <c r="C2303">
        <v>271076001</v>
      </c>
      <c r="D2303" t="s">
        <v>25844</v>
      </c>
      <c r="E2303" s="20" t="s">
        <v>25845</v>
      </c>
      <c r="F2303" s="26" t="s">
        <v>46</v>
      </c>
      <c r="G2303" s="27">
        <v>2</v>
      </c>
      <c r="H2303" s="27">
        <v>10</v>
      </c>
      <c r="I2303" s="33">
        <v>0.1</v>
      </c>
    </row>
    <row r="2304" spans="1:9" x14ac:dyDescent="0.75">
      <c r="A2304">
        <v>2575</v>
      </c>
      <c r="B2304">
        <v>2.7460010000000001</v>
      </c>
      <c r="C2304">
        <v>271410001</v>
      </c>
      <c r="D2304" t="s">
        <v>23635</v>
      </c>
      <c r="E2304" s="20" t="s">
        <v>23636</v>
      </c>
      <c r="F2304" s="26" t="s">
        <v>46</v>
      </c>
      <c r="G2304" s="27">
        <v>2</v>
      </c>
      <c r="H2304" s="27">
        <v>10</v>
      </c>
      <c r="I2304" s="33">
        <v>0.1</v>
      </c>
    </row>
    <row r="2305" spans="1:9" x14ac:dyDescent="0.75">
      <c r="A2305">
        <v>3573</v>
      </c>
      <c r="B2305">
        <v>2.288427</v>
      </c>
      <c r="C2305">
        <v>271432002</v>
      </c>
      <c r="D2305" t="s">
        <v>19821</v>
      </c>
      <c r="E2305" s="19" t="s">
        <v>19822</v>
      </c>
      <c r="F2305" s="26" t="s">
        <v>46</v>
      </c>
      <c r="G2305" s="27">
        <v>2</v>
      </c>
      <c r="H2305" s="27">
        <v>9</v>
      </c>
      <c r="I2305" s="38">
        <v>0.2</v>
      </c>
    </row>
    <row r="2306" spans="1:9" x14ac:dyDescent="0.75">
      <c r="A2306">
        <v>3572</v>
      </c>
      <c r="B2306">
        <v>1.4933149999999999</v>
      </c>
      <c r="C2306">
        <v>271432001</v>
      </c>
      <c r="D2306" t="s">
        <v>21538</v>
      </c>
      <c r="E2306" s="19" t="s">
        <v>21539</v>
      </c>
      <c r="F2306" s="26" t="s">
        <v>46</v>
      </c>
      <c r="G2306" s="27">
        <v>2</v>
      </c>
      <c r="H2306" s="27">
        <v>9</v>
      </c>
      <c r="I2306" s="38">
        <v>0.2</v>
      </c>
    </row>
    <row r="2307" spans="1:9" x14ac:dyDescent="0.75">
      <c r="A2307">
        <v>3670</v>
      </c>
      <c r="B2307">
        <v>1.7838540000000001</v>
      </c>
      <c r="C2307">
        <v>271527001</v>
      </c>
      <c r="D2307" t="s">
        <v>28696</v>
      </c>
      <c r="E2307" s="20" t="s">
        <v>28697</v>
      </c>
      <c r="F2307" s="26" t="s">
        <v>46</v>
      </c>
      <c r="G2307" s="27">
        <v>2</v>
      </c>
      <c r="H2307" s="27">
        <v>10</v>
      </c>
      <c r="I2307" s="33">
        <v>0.1</v>
      </c>
    </row>
    <row r="2308" spans="1:9" x14ac:dyDescent="0.75">
      <c r="A2308">
        <v>491</v>
      </c>
      <c r="B2308">
        <v>0.64262600000000003</v>
      </c>
      <c r="C2308">
        <v>271120001</v>
      </c>
      <c r="D2308" t="s">
        <v>30518</v>
      </c>
      <c r="E2308" s="20" t="s">
        <v>30519</v>
      </c>
      <c r="F2308" s="26" t="s">
        <v>46</v>
      </c>
      <c r="G2308" s="27">
        <v>2</v>
      </c>
      <c r="H2308" s="27">
        <v>10</v>
      </c>
      <c r="I2308" s="33">
        <v>0.1</v>
      </c>
    </row>
    <row r="2309" spans="1:9" x14ac:dyDescent="0.75">
      <c r="A2309">
        <v>3629</v>
      </c>
      <c r="B2309">
        <v>3.0698569999999998</v>
      </c>
      <c r="C2309">
        <v>271486001</v>
      </c>
      <c r="D2309" t="s">
        <v>25920</v>
      </c>
      <c r="E2309" s="20" t="s">
        <v>18999</v>
      </c>
      <c r="F2309" s="26" t="s">
        <v>46</v>
      </c>
      <c r="G2309" s="27">
        <v>2</v>
      </c>
      <c r="H2309" s="27">
        <v>10</v>
      </c>
      <c r="I2309" s="33">
        <v>0.1</v>
      </c>
    </row>
    <row r="2310" spans="1:9" x14ac:dyDescent="0.75">
      <c r="A2310">
        <v>3661</v>
      </c>
      <c r="B2310">
        <v>3.7325529999999998</v>
      </c>
      <c r="C2310">
        <v>271518001</v>
      </c>
      <c r="D2310" t="s">
        <v>23359</v>
      </c>
      <c r="E2310" s="20" t="s">
        <v>23360</v>
      </c>
      <c r="F2310" s="26" t="s">
        <v>46</v>
      </c>
      <c r="G2310" s="27">
        <v>2</v>
      </c>
      <c r="H2310" s="27">
        <v>10</v>
      </c>
      <c r="I2310" s="33">
        <v>0.1</v>
      </c>
    </row>
    <row r="2311" spans="1:9" x14ac:dyDescent="0.75">
      <c r="A2311">
        <v>3291</v>
      </c>
      <c r="B2311">
        <v>0.82869599999999999</v>
      </c>
      <c r="C2311">
        <v>271089001</v>
      </c>
      <c r="D2311" t="s">
        <v>27194</v>
      </c>
      <c r="E2311" s="20" t="s">
        <v>27195</v>
      </c>
      <c r="F2311" s="26" t="s">
        <v>46</v>
      </c>
      <c r="G2311" s="27">
        <v>2</v>
      </c>
      <c r="H2311" s="27">
        <v>10</v>
      </c>
      <c r="I2311" s="33">
        <v>0.1</v>
      </c>
    </row>
    <row r="2312" spans="1:9" x14ac:dyDescent="0.75">
      <c r="A2312">
        <v>2563</v>
      </c>
      <c r="B2312">
        <v>1.6450039999999999</v>
      </c>
      <c r="C2312">
        <v>271103001</v>
      </c>
      <c r="D2312" t="s">
        <v>16112</v>
      </c>
      <c r="E2312" s="19" t="s">
        <v>16113</v>
      </c>
      <c r="F2312" s="26" t="s">
        <v>46</v>
      </c>
      <c r="G2312" s="27">
        <v>2</v>
      </c>
      <c r="H2312" s="27">
        <v>9</v>
      </c>
      <c r="I2312" s="38">
        <v>0.2</v>
      </c>
    </row>
    <row r="2313" spans="1:9" x14ac:dyDescent="0.75">
      <c r="A2313">
        <v>2584</v>
      </c>
      <c r="B2313">
        <v>18.950361000000001</v>
      </c>
      <c r="C2313">
        <v>271418001</v>
      </c>
      <c r="D2313" t="s">
        <v>5983</v>
      </c>
      <c r="E2313" s="15" t="s">
        <v>5984</v>
      </c>
      <c r="F2313" s="26" t="s">
        <v>46</v>
      </c>
      <c r="G2313" s="27">
        <v>2</v>
      </c>
      <c r="H2313" s="27">
        <v>5</v>
      </c>
      <c r="I2313" s="34">
        <v>0.6</v>
      </c>
    </row>
    <row r="2314" spans="1:9" x14ac:dyDescent="0.75">
      <c r="A2314">
        <v>3654</v>
      </c>
      <c r="B2314">
        <v>0.88195500000000004</v>
      </c>
      <c r="C2314">
        <v>271511001</v>
      </c>
      <c r="D2314" t="s">
        <v>33063</v>
      </c>
      <c r="E2314" s="20" t="s">
        <v>33064</v>
      </c>
      <c r="F2314" s="26" t="s">
        <v>46</v>
      </c>
      <c r="G2314" s="27">
        <v>2</v>
      </c>
      <c r="H2314" s="27">
        <v>10</v>
      </c>
      <c r="I2314" s="33">
        <v>0.1</v>
      </c>
    </row>
    <row r="2315" spans="1:9" x14ac:dyDescent="0.75">
      <c r="A2315">
        <v>3254</v>
      </c>
      <c r="B2315">
        <v>0.31493399999999999</v>
      </c>
      <c r="C2315">
        <v>271036001</v>
      </c>
      <c r="D2315" t="s">
        <v>37207</v>
      </c>
      <c r="E2315" s="20" t="s">
        <v>22386</v>
      </c>
      <c r="F2315" s="26" t="s">
        <v>46</v>
      </c>
      <c r="G2315" s="27">
        <v>2</v>
      </c>
      <c r="H2315" s="27">
        <v>10</v>
      </c>
      <c r="I2315" s="33">
        <v>0.1</v>
      </c>
    </row>
    <row r="2316" spans="1:9" x14ac:dyDescent="0.75">
      <c r="A2316">
        <v>3280</v>
      </c>
      <c r="B2316">
        <v>1.1077330000000001</v>
      </c>
      <c r="C2316">
        <v>271061001</v>
      </c>
      <c r="D2316" t="s">
        <v>20263</v>
      </c>
      <c r="E2316" s="19" t="s">
        <v>20264</v>
      </c>
      <c r="F2316" s="26" t="s">
        <v>46</v>
      </c>
      <c r="G2316" s="27">
        <v>2</v>
      </c>
      <c r="H2316" s="27">
        <v>9</v>
      </c>
      <c r="I2316" s="38">
        <v>0.2</v>
      </c>
    </row>
    <row r="2317" spans="1:9" x14ac:dyDescent="0.75">
      <c r="A2317">
        <v>505</v>
      </c>
      <c r="B2317">
        <v>2.32518</v>
      </c>
      <c r="C2317">
        <v>271133001</v>
      </c>
      <c r="D2317" t="s">
        <v>19876</v>
      </c>
      <c r="E2317" s="19" t="s">
        <v>19877</v>
      </c>
      <c r="F2317" s="26" t="s">
        <v>46</v>
      </c>
      <c r="G2317" s="27">
        <v>2</v>
      </c>
      <c r="H2317" s="27">
        <v>9</v>
      </c>
      <c r="I2317" s="38">
        <v>0.2</v>
      </c>
    </row>
    <row r="2318" spans="1:9" x14ac:dyDescent="0.75">
      <c r="A2318">
        <v>3580</v>
      </c>
      <c r="B2318">
        <v>3.1921210000000002</v>
      </c>
      <c r="C2318">
        <v>271439001</v>
      </c>
      <c r="D2318" t="s">
        <v>21822</v>
      </c>
      <c r="E2318" s="20" t="s">
        <v>21823</v>
      </c>
      <c r="F2318" s="26" t="s">
        <v>46</v>
      </c>
      <c r="G2318" s="27">
        <v>2</v>
      </c>
      <c r="H2318" s="27">
        <v>10</v>
      </c>
      <c r="I2318" s="33">
        <v>0.1</v>
      </c>
    </row>
    <row r="2319" spans="1:9" x14ac:dyDescent="0.75">
      <c r="A2319">
        <v>3499</v>
      </c>
      <c r="B2319">
        <v>0.96152199999999999</v>
      </c>
      <c r="C2319">
        <v>271327001</v>
      </c>
      <c r="D2319" t="s">
        <v>33737</v>
      </c>
      <c r="E2319" s="20" t="s">
        <v>33738</v>
      </c>
      <c r="F2319" s="26" t="s">
        <v>46</v>
      </c>
      <c r="G2319" s="27">
        <v>2</v>
      </c>
      <c r="H2319" s="27">
        <v>10</v>
      </c>
      <c r="I2319" s="33">
        <v>0.1</v>
      </c>
    </row>
    <row r="2320" spans="1:9" x14ac:dyDescent="0.75">
      <c r="A2320">
        <v>3401</v>
      </c>
      <c r="B2320">
        <v>1.7940970000000001</v>
      </c>
      <c r="C2320">
        <v>271197001</v>
      </c>
      <c r="D2320" t="s">
        <v>17463</v>
      </c>
      <c r="E2320" s="19" t="s">
        <v>17464</v>
      </c>
      <c r="F2320" s="26" t="s">
        <v>46</v>
      </c>
      <c r="G2320" s="27">
        <v>2</v>
      </c>
      <c r="H2320" s="27">
        <v>9</v>
      </c>
      <c r="I2320" s="38">
        <v>0.2</v>
      </c>
    </row>
    <row r="2321" spans="1:9" x14ac:dyDescent="0.75">
      <c r="A2321">
        <v>3425</v>
      </c>
      <c r="B2321">
        <v>0.83943400000000001</v>
      </c>
      <c r="C2321">
        <v>271219001</v>
      </c>
      <c r="D2321" t="s">
        <v>21880</v>
      </c>
      <c r="E2321" s="20" t="s">
        <v>21881</v>
      </c>
      <c r="F2321" s="26" t="s">
        <v>46</v>
      </c>
      <c r="G2321" s="27">
        <v>2</v>
      </c>
      <c r="H2321" s="27">
        <v>10</v>
      </c>
      <c r="I2321" s="33">
        <v>0.1</v>
      </c>
    </row>
    <row r="2322" spans="1:9" x14ac:dyDescent="0.75">
      <c r="A2322">
        <v>502</v>
      </c>
      <c r="B2322">
        <v>0.325965</v>
      </c>
      <c r="C2322">
        <v>271130001</v>
      </c>
      <c r="D2322" t="s">
        <v>27021</v>
      </c>
      <c r="E2322" s="20" t="s">
        <v>27022</v>
      </c>
      <c r="F2322" s="26" t="s">
        <v>46</v>
      </c>
      <c r="G2322" s="27">
        <v>2</v>
      </c>
      <c r="H2322" s="27">
        <v>10</v>
      </c>
      <c r="I2322" s="33">
        <v>0.1</v>
      </c>
    </row>
    <row r="2323" spans="1:9" x14ac:dyDescent="0.75">
      <c r="A2323">
        <v>499</v>
      </c>
      <c r="B2323">
        <v>0.913493</v>
      </c>
      <c r="C2323">
        <v>271127001</v>
      </c>
      <c r="D2323" t="s">
        <v>24085</v>
      </c>
      <c r="E2323" s="20" t="s">
        <v>24086</v>
      </c>
      <c r="F2323" s="26" t="s">
        <v>46</v>
      </c>
      <c r="G2323" s="27">
        <v>2</v>
      </c>
      <c r="H2323" s="27">
        <v>10</v>
      </c>
      <c r="I2323" s="33">
        <v>0.1</v>
      </c>
    </row>
    <row r="2324" spans="1:9" x14ac:dyDescent="0.75">
      <c r="A2324">
        <v>3312</v>
      </c>
      <c r="B2324">
        <v>0.38954800000000001</v>
      </c>
      <c r="C2324">
        <v>271161002</v>
      </c>
      <c r="D2324" t="s">
        <v>40173</v>
      </c>
      <c r="E2324" s="20" t="s">
        <v>40174</v>
      </c>
      <c r="F2324" s="26" t="s">
        <v>46</v>
      </c>
      <c r="G2324" s="27">
        <v>2</v>
      </c>
      <c r="H2324" s="27">
        <v>10</v>
      </c>
      <c r="I2324" s="33">
        <v>0.1</v>
      </c>
    </row>
    <row r="2325" spans="1:9" x14ac:dyDescent="0.75">
      <c r="A2325">
        <v>3311</v>
      </c>
      <c r="B2325">
        <v>1.8353010000000001</v>
      </c>
      <c r="C2325">
        <v>271161001</v>
      </c>
      <c r="D2325" t="s">
        <v>9321</v>
      </c>
      <c r="E2325" s="17" t="s">
        <v>9322</v>
      </c>
      <c r="F2325" s="26" t="s">
        <v>46</v>
      </c>
      <c r="G2325" s="27">
        <v>2</v>
      </c>
      <c r="H2325" s="27">
        <v>7</v>
      </c>
      <c r="I2325" s="36">
        <v>0.4</v>
      </c>
    </row>
    <row r="2326" spans="1:9" x14ac:dyDescent="0.75">
      <c r="A2326">
        <v>638</v>
      </c>
      <c r="B2326">
        <v>2.34172</v>
      </c>
      <c r="C2326">
        <v>271344001</v>
      </c>
      <c r="D2326" t="s">
        <v>28002</v>
      </c>
      <c r="E2326" s="20" t="s">
        <v>28003</v>
      </c>
      <c r="F2326" s="26" t="s">
        <v>46</v>
      </c>
      <c r="G2326" s="27">
        <v>2</v>
      </c>
      <c r="H2326" s="27">
        <v>10</v>
      </c>
      <c r="I2326" s="33">
        <v>0.1</v>
      </c>
    </row>
    <row r="2327" spans="1:9" x14ac:dyDescent="0.75">
      <c r="A2327">
        <v>3380</v>
      </c>
      <c r="B2327">
        <v>0.96873699999999996</v>
      </c>
      <c r="C2327">
        <v>271176001</v>
      </c>
      <c r="D2327" t="s">
        <v>24323</v>
      </c>
      <c r="E2327" s="20" t="s">
        <v>24324</v>
      </c>
      <c r="F2327" s="26" t="s">
        <v>46</v>
      </c>
      <c r="G2327" s="27">
        <v>2</v>
      </c>
      <c r="H2327" s="27">
        <v>10</v>
      </c>
      <c r="I2327" s="33">
        <v>0.1</v>
      </c>
    </row>
    <row r="2328" spans="1:9" x14ac:dyDescent="0.75">
      <c r="A2328">
        <v>3304</v>
      </c>
      <c r="B2328">
        <v>0.94008100000000006</v>
      </c>
      <c r="C2328">
        <v>271154001</v>
      </c>
      <c r="D2328" t="s">
        <v>32979</v>
      </c>
      <c r="E2328" s="20" t="s">
        <v>32980</v>
      </c>
      <c r="F2328" s="26" t="s">
        <v>46</v>
      </c>
      <c r="G2328" s="27">
        <v>2</v>
      </c>
      <c r="H2328" s="27">
        <v>10</v>
      </c>
      <c r="I2328" s="33">
        <v>0.1</v>
      </c>
    </row>
    <row r="2329" spans="1:9" x14ac:dyDescent="0.75">
      <c r="A2329">
        <v>2114</v>
      </c>
      <c r="B2329">
        <v>0.563442</v>
      </c>
      <c r="C2329">
        <v>271266001</v>
      </c>
      <c r="D2329" t="s">
        <v>25267</v>
      </c>
      <c r="E2329" s="20" t="s">
        <v>25268</v>
      </c>
      <c r="F2329" s="26" t="s">
        <v>46</v>
      </c>
      <c r="G2329" s="27">
        <v>2</v>
      </c>
      <c r="H2329" s="27">
        <v>10</v>
      </c>
      <c r="I2329" s="33">
        <v>0.1</v>
      </c>
    </row>
    <row r="2330" spans="1:9" x14ac:dyDescent="0.75">
      <c r="A2330">
        <v>3303</v>
      </c>
      <c r="B2330">
        <v>0.79755399999999999</v>
      </c>
      <c r="C2330">
        <v>271153001</v>
      </c>
      <c r="D2330" t="s">
        <v>34606</v>
      </c>
      <c r="E2330" s="20" t="s">
        <v>34607</v>
      </c>
      <c r="F2330" s="26" t="s">
        <v>46</v>
      </c>
      <c r="G2330" s="27">
        <v>2</v>
      </c>
      <c r="H2330" s="27">
        <v>10</v>
      </c>
      <c r="I2330" s="33">
        <v>0.1</v>
      </c>
    </row>
    <row r="2331" spans="1:9" x14ac:dyDescent="0.75">
      <c r="A2331">
        <v>3485</v>
      </c>
      <c r="B2331">
        <v>0.83168799999999998</v>
      </c>
      <c r="C2331">
        <v>271314001</v>
      </c>
      <c r="D2331" t="s">
        <v>27159</v>
      </c>
      <c r="E2331" s="20" t="s">
        <v>27160</v>
      </c>
      <c r="F2331" s="26" t="s">
        <v>46</v>
      </c>
      <c r="G2331" s="27">
        <v>2</v>
      </c>
      <c r="H2331" s="27">
        <v>10</v>
      </c>
      <c r="I2331" s="33">
        <v>0.1</v>
      </c>
    </row>
    <row r="2332" spans="1:9" x14ac:dyDescent="0.75">
      <c r="A2332">
        <v>3474</v>
      </c>
      <c r="B2332">
        <v>1.413986</v>
      </c>
      <c r="C2332">
        <v>271303001</v>
      </c>
      <c r="D2332" t="s">
        <v>15988</v>
      </c>
      <c r="E2332" s="19" t="s">
        <v>15989</v>
      </c>
      <c r="F2332" s="26" t="s">
        <v>46</v>
      </c>
      <c r="G2332" s="27">
        <v>2</v>
      </c>
      <c r="H2332" s="27">
        <v>9</v>
      </c>
      <c r="I2332" s="38">
        <v>0.2</v>
      </c>
    </row>
    <row r="2333" spans="1:9" x14ac:dyDescent="0.75">
      <c r="A2333">
        <v>2110</v>
      </c>
      <c r="B2333">
        <v>0.94616199999999995</v>
      </c>
      <c r="C2333">
        <v>271262001</v>
      </c>
      <c r="D2333" t="s">
        <v>20132</v>
      </c>
      <c r="E2333" s="19" t="s">
        <v>20133</v>
      </c>
      <c r="F2333" s="26" t="s">
        <v>46</v>
      </c>
      <c r="G2333" s="27">
        <v>2</v>
      </c>
      <c r="H2333" s="27">
        <v>9</v>
      </c>
      <c r="I2333" s="38">
        <v>0.2</v>
      </c>
    </row>
    <row r="2334" spans="1:9" x14ac:dyDescent="0.75">
      <c r="A2334">
        <v>3539</v>
      </c>
      <c r="B2334">
        <v>2.0057070000000001</v>
      </c>
      <c r="C2334">
        <v>271384001</v>
      </c>
      <c r="D2334" t="s">
        <v>21546</v>
      </c>
      <c r="E2334" s="19" t="s">
        <v>21547</v>
      </c>
      <c r="F2334" s="26" t="s">
        <v>46</v>
      </c>
      <c r="G2334" s="27">
        <v>2</v>
      </c>
      <c r="H2334" s="27">
        <v>9</v>
      </c>
      <c r="I2334" s="38">
        <v>0.2</v>
      </c>
    </row>
    <row r="2335" spans="1:9" x14ac:dyDescent="0.75">
      <c r="A2335">
        <v>3530</v>
      </c>
      <c r="B2335">
        <v>5.3883140000000003</v>
      </c>
      <c r="C2335">
        <v>271375001</v>
      </c>
      <c r="D2335" t="s">
        <v>15735</v>
      </c>
      <c r="E2335" s="19" t="s">
        <v>15736</v>
      </c>
      <c r="F2335" s="26" t="s">
        <v>46</v>
      </c>
      <c r="G2335" s="27">
        <v>2</v>
      </c>
      <c r="H2335" s="27">
        <v>9</v>
      </c>
      <c r="I2335" s="38">
        <v>0.2</v>
      </c>
    </row>
    <row r="2336" spans="1:9" x14ac:dyDescent="0.75">
      <c r="A2336">
        <v>3325</v>
      </c>
      <c r="B2336">
        <v>0.53271900000000005</v>
      </c>
      <c r="C2336">
        <v>271139001</v>
      </c>
      <c r="D2336" t="s">
        <v>25912</v>
      </c>
      <c r="E2336" s="20" t="s">
        <v>25913</v>
      </c>
      <c r="F2336" s="26" t="s">
        <v>46</v>
      </c>
      <c r="G2336" s="27">
        <v>2</v>
      </c>
      <c r="H2336" s="27">
        <v>10</v>
      </c>
      <c r="I2336" s="33">
        <v>0.1</v>
      </c>
    </row>
    <row r="2337" spans="1:9" x14ac:dyDescent="0.75">
      <c r="A2337">
        <v>3274</v>
      </c>
      <c r="B2337">
        <v>0.62425900000000001</v>
      </c>
      <c r="C2337">
        <v>271055001</v>
      </c>
      <c r="D2337" t="s">
        <v>30816</v>
      </c>
      <c r="E2337" s="20" t="s">
        <v>30817</v>
      </c>
      <c r="F2337" s="26" t="s">
        <v>46</v>
      </c>
      <c r="G2337" s="27">
        <v>2</v>
      </c>
      <c r="H2337" s="27">
        <v>10</v>
      </c>
      <c r="I2337" s="33">
        <v>0.1</v>
      </c>
    </row>
    <row r="2338" spans="1:9" x14ac:dyDescent="0.75">
      <c r="A2338">
        <v>3259</v>
      </c>
      <c r="B2338">
        <v>0.44036799999999998</v>
      </c>
      <c r="C2338">
        <v>271041001</v>
      </c>
      <c r="D2338" t="s">
        <v>33420</v>
      </c>
      <c r="E2338" s="20" t="s">
        <v>33421</v>
      </c>
      <c r="F2338" s="26" t="s">
        <v>46</v>
      </c>
      <c r="G2338" s="27">
        <v>2</v>
      </c>
      <c r="H2338" s="27">
        <v>10</v>
      </c>
      <c r="I2338" s="33">
        <v>0.1</v>
      </c>
    </row>
    <row r="2339" spans="1:9" x14ac:dyDescent="0.75">
      <c r="A2339">
        <v>3631</v>
      </c>
      <c r="B2339">
        <v>4.3904399999999999</v>
      </c>
      <c r="C2339">
        <v>271488001</v>
      </c>
      <c r="D2339" t="s">
        <v>11624</v>
      </c>
      <c r="E2339" s="18" t="s">
        <v>11625</v>
      </c>
      <c r="F2339" s="26" t="s">
        <v>46</v>
      </c>
      <c r="G2339" s="27">
        <v>2</v>
      </c>
      <c r="H2339" s="27">
        <v>8</v>
      </c>
      <c r="I2339" s="37">
        <v>0.3</v>
      </c>
    </row>
    <row r="2340" spans="1:9" x14ac:dyDescent="0.75">
      <c r="A2340">
        <v>2113</v>
      </c>
      <c r="B2340">
        <v>2.4354469999999999</v>
      </c>
      <c r="C2340">
        <v>271265001</v>
      </c>
      <c r="D2340" t="s">
        <v>10392</v>
      </c>
      <c r="E2340" s="17" t="s">
        <v>10393</v>
      </c>
      <c r="F2340" s="26" t="s">
        <v>46</v>
      </c>
      <c r="G2340" s="27">
        <v>2</v>
      </c>
      <c r="H2340" s="27">
        <v>7</v>
      </c>
      <c r="I2340" s="36">
        <v>0.4</v>
      </c>
    </row>
    <row r="2341" spans="1:9" x14ac:dyDescent="0.75">
      <c r="A2341">
        <v>3314</v>
      </c>
      <c r="B2341">
        <v>0.173151</v>
      </c>
      <c r="C2341">
        <v>271161004</v>
      </c>
      <c r="D2341" t="s">
        <v>12316</v>
      </c>
      <c r="E2341" s="18" t="s">
        <v>292</v>
      </c>
      <c r="F2341" s="26" t="s">
        <v>46</v>
      </c>
      <c r="G2341" s="27">
        <v>2</v>
      </c>
      <c r="H2341" s="27">
        <v>8</v>
      </c>
      <c r="I2341" s="37">
        <v>0.3</v>
      </c>
    </row>
    <row r="2342" spans="1:9" x14ac:dyDescent="0.75">
      <c r="A2342">
        <v>3603</v>
      </c>
      <c r="B2342">
        <v>0.73307699999999998</v>
      </c>
      <c r="C2342">
        <v>271460001</v>
      </c>
      <c r="D2342" t="s">
        <v>30663</v>
      </c>
      <c r="E2342" s="20" t="s">
        <v>30664</v>
      </c>
      <c r="F2342" s="26" t="s">
        <v>46</v>
      </c>
      <c r="G2342" s="27">
        <v>2</v>
      </c>
      <c r="H2342" s="27">
        <v>10</v>
      </c>
      <c r="I2342" s="33">
        <v>0.1</v>
      </c>
    </row>
    <row r="2343" spans="1:9" x14ac:dyDescent="0.75">
      <c r="A2343">
        <v>3305</v>
      </c>
      <c r="B2343">
        <v>1.0840799999999999</v>
      </c>
      <c r="C2343">
        <v>271155001</v>
      </c>
      <c r="D2343" t="s">
        <v>24990</v>
      </c>
      <c r="E2343" s="20" t="s">
        <v>24991</v>
      </c>
      <c r="F2343" s="26" t="s">
        <v>46</v>
      </c>
      <c r="G2343" s="27">
        <v>2</v>
      </c>
      <c r="H2343" s="27">
        <v>10</v>
      </c>
      <c r="I2343" s="33">
        <v>0.1</v>
      </c>
    </row>
    <row r="2344" spans="1:9" x14ac:dyDescent="0.75">
      <c r="A2344">
        <v>740</v>
      </c>
      <c r="B2344">
        <v>0.87628300000000003</v>
      </c>
      <c r="C2344">
        <v>271241001</v>
      </c>
      <c r="D2344" t="s">
        <v>25347</v>
      </c>
      <c r="E2344" s="20" t="s">
        <v>25348</v>
      </c>
      <c r="F2344" s="26" t="s">
        <v>46</v>
      </c>
      <c r="G2344" s="27">
        <v>2</v>
      </c>
      <c r="H2344" s="27">
        <v>10</v>
      </c>
      <c r="I2344" s="33">
        <v>0.1</v>
      </c>
    </row>
    <row r="2345" spans="1:9" x14ac:dyDescent="0.75">
      <c r="A2345">
        <v>3315</v>
      </c>
      <c r="B2345">
        <v>0.36955500000000002</v>
      </c>
      <c r="C2345">
        <v>271161005</v>
      </c>
      <c r="D2345" t="s">
        <v>19165</v>
      </c>
      <c r="E2345" s="19" t="s">
        <v>19166</v>
      </c>
      <c r="F2345" s="26" t="s">
        <v>46</v>
      </c>
      <c r="G2345" s="27">
        <v>2</v>
      </c>
      <c r="H2345" s="27">
        <v>9</v>
      </c>
      <c r="I2345" s="38">
        <v>0.2</v>
      </c>
    </row>
    <row r="2346" spans="1:9" x14ac:dyDescent="0.75">
      <c r="A2346">
        <v>2097</v>
      </c>
      <c r="B2346">
        <v>0.36276199999999997</v>
      </c>
      <c r="C2346">
        <v>271002002</v>
      </c>
      <c r="D2346" t="s">
        <v>40232</v>
      </c>
      <c r="E2346" s="20" t="s">
        <v>40233</v>
      </c>
      <c r="F2346" s="26" t="s">
        <v>46</v>
      </c>
      <c r="G2346" s="27">
        <v>2</v>
      </c>
      <c r="H2346" s="27">
        <v>10</v>
      </c>
      <c r="I2346" s="33">
        <v>0.1</v>
      </c>
    </row>
    <row r="2347" spans="1:9" x14ac:dyDescent="0.75">
      <c r="A2347">
        <v>3642</v>
      </c>
      <c r="B2347">
        <v>0.264463</v>
      </c>
      <c r="C2347">
        <v>271499001</v>
      </c>
      <c r="D2347" t="s">
        <v>33168</v>
      </c>
      <c r="E2347" s="20" t="s">
        <v>33169</v>
      </c>
      <c r="F2347" s="26" t="s">
        <v>46</v>
      </c>
      <c r="G2347" s="27">
        <v>2</v>
      </c>
      <c r="H2347" s="27">
        <v>10</v>
      </c>
      <c r="I2347" s="33">
        <v>0.1</v>
      </c>
    </row>
    <row r="2348" spans="1:9" x14ac:dyDescent="0.75">
      <c r="A2348">
        <v>3697</v>
      </c>
      <c r="B2348">
        <v>3.5540000000000002E-2</v>
      </c>
      <c r="C2348">
        <v>271553001</v>
      </c>
      <c r="D2348" t="s">
        <v>41933</v>
      </c>
      <c r="E2348" s="20" t="s">
        <v>41934</v>
      </c>
      <c r="F2348" s="26" t="s">
        <v>46</v>
      </c>
      <c r="G2348" s="27">
        <v>2</v>
      </c>
      <c r="H2348" s="27">
        <v>10</v>
      </c>
      <c r="I2348" s="33">
        <v>0.1</v>
      </c>
    </row>
    <row r="2349" spans="1:9" x14ac:dyDescent="0.75">
      <c r="A2349">
        <v>3553</v>
      </c>
      <c r="B2349">
        <v>2.8857159999999999</v>
      </c>
      <c r="C2349">
        <v>271397001</v>
      </c>
      <c r="D2349" t="s">
        <v>33172</v>
      </c>
      <c r="E2349" s="20" t="s">
        <v>33173</v>
      </c>
      <c r="F2349" s="26" t="s">
        <v>46</v>
      </c>
      <c r="G2349" s="27">
        <v>2</v>
      </c>
      <c r="H2349" s="27">
        <v>10</v>
      </c>
      <c r="I2349" s="33">
        <v>0.1</v>
      </c>
    </row>
    <row r="2350" spans="1:9" x14ac:dyDescent="0.75">
      <c r="A2350">
        <v>3509</v>
      </c>
      <c r="B2350">
        <v>0.70688499999999999</v>
      </c>
      <c r="C2350">
        <v>271355001</v>
      </c>
      <c r="D2350" t="s">
        <v>26933</v>
      </c>
      <c r="E2350" s="20" t="s">
        <v>13703</v>
      </c>
      <c r="F2350" s="26" t="s">
        <v>46</v>
      </c>
      <c r="G2350" s="27">
        <v>2</v>
      </c>
      <c r="H2350" s="27">
        <v>10</v>
      </c>
      <c r="I2350" s="33">
        <v>0.1</v>
      </c>
    </row>
    <row r="2351" spans="1:9" x14ac:dyDescent="0.75">
      <c r="A2351">
        <v>3261</v>
      </c>
      <c r="B2351">
        <v>1.6336079999999999</v>
      </c>
      <c r="C2351">
        <v>271043001</v>
      </c>
      <c r="D2351" t="s">
        <v>13883</v>
      </c>
      <c r="E2351" s="19" t="s">
        <v>9927</v>
      </c>
      <c r="F2351" s="26" t="s">
        <v>46</v>
      </c>
      <c r="G2351" s="27">
        <v>2</v>
      </c>
      <c r="H2351" s="27">
        <v>9</v>
      </c>
      <c r="I2351" s="38">
        <v>0.2</v>
      </c>
    </row>
    <row r="2352" spans="1:9" x14ac:dyDescent="0.75">
      <c r="A2352">
        <v>2566</v>
      </c>
      <c r="B2352">
        <v>1.5739780000000001</v>
      </c>
      <c r="C2352">
        <v>271106001</v>
      </c>
      <c r="D2352" t="s">
        <v>18581</v>
      </c>
      <c r="E2352" s="19" t="s">
        <v>16850</v>
      </c>
      <c r="F2352" s="26" t="s">
        <v>46</v>
      </c>
      <c r="G2352" s="27">
        <v>2</v>
      </c>
      <c r="H2352" s="27">
        <v>9</v>
      </c>
      <c r="I2352" s="38">
        <v>0.2</v>
      </c>
    </row>
    <row r="2353" spans="1:9" x14ac:dyDescent="0.75">
      <c r="A2353">
        <v>3246</v>
      </c>
      <c r="B2353">
        <v>0.20161699999999999</v>
      </c>
      <c r="C2353">
        <v>271028001</v>
      </c>
      <c r="D2353" t="s">
        <v>37179</v>
      </c>
      <c r="E2353" s="20" t="s">
        <v>28051</v>
      </c>
      <c r="F2353" s="26" t="s">
        <v>46</v>
      </c>
      <c r="G2353" s="27">
        <v>2</v>
      </c>
      <c r="H2353" s="27">
        <v>10</v>
      </c>
      <c r="I2353" s="33">
        <v>0.1</v>
      </c>
    </row>
    <row r="2354" spans="1:9" x14ac:dyDescent="0.75">
      <c r="A2354">
        <v>3513</v>
      </c>
      <c r="B2354">
        <v>0.70372599999999996</v>
      </c>
      <c r="C2354">
        <v>271359001</v>
      </c>
      <c r="D2354" t="s">
        <v>27193</v>
      </c>
      <c r="E2354" s="20" t="s">
        <v>25721</v>
      </c>
      <c r="F2354" s="26" t="s">
        <v>46</v>
      </c>
      <c r="G2354" s="27">
        <v>2</v>
      </c>
      <c r="H2354" s="27">
        <v>10</v>
      </c>
      <c r="I2354" s="33">
        <v>0.1</v>
      </c>
    </row>
    <row r="2355" spans="1:9" x14ac:dyDescent="0.75">
      <c r="A2355">
        <v>3582</v>
      </c>
      <c r="B2355">
        <v>6.6244290000000001</v>
      </c>
      <c r="C2355">
        <v>271441001</v>
      </c>
      <c r="D2355" t="s">
        <v>20591</v>
      </c>
      <c r="E2355" s="19" t="s">
        <v>20592</v>
      </c>
      <c r="F2355" s="26" t="s">
        <v>46</v>
      </c>
      <c r="G2355" s="27">
        <v>2</v>
      </c>
      <c r="H2355" s="27">
        <v>9</v>
      </c>
      <c r="I2355" s="38">
        <v>0.2</v>
      </c>
    </row>
    <row r="2356" spans="1:9" x14ac:dyDescent="0.75">
      <c r="A2356">
        <v>733</v>
      </c>
      <c r="B2356">
        <v>1.7340420000000001</v>
      </c>
      <c r="C2356">
        <v>271234001</v>
      </c>
      <c r="D2356" t="s">
        <v>19116</v>
      </c>
      <c r="E2356" s="19" t="s">
        <v>19117</v>
      </c>
      <c r="F2356" s="26" t="s">
        <v>46</v>
      </c>
      <c r="G2356" s="27">
        <v>2</v>
      </c>
      <c r="H2356" s="27">
        <v>9</v>
      </c>
      <c r="I2356" s="38">
        <v>0.2</v>
      </c>
    </row>
    <row r="2357" spans="1:9" x14ac:dyDescent="0.75">
      <c r="A2357">
        <v>3684</v>
      </c>
      <c r="B2357">
        <v>1.323053</v>
      </c>
      <c r="C2357">
        <v>271541001</v>
      </c>
      <c r="D2357" t="s">
        <v>16244</v>
      </c>
      <c r="E2357" s="19" t="s">
        <v>16245</v>
      </c>
      <c r="F2357" s="26" t="s">
        <v>46</v>
      </c>
      <c r="G2357" s="27">
        <v>2</v>
      </c>
      <c r="H2357" s="27">
        <v>9</v>
      </c>
      <c r="I2357" s="38">
        <v>0.2</v>
      </c>
    </row>
    <row r="2358" spans="1:9" x14ac:dyDescent="0.75">
      <c r="A2358">
        <v>3374</v>
      </c>
      <c r="B2358">
        <v>0.43643999999999999</v>
      </c>
      <c r="C2358">
        <v>271170001</v>
      </c>
      <c r="D2358" t="s">
        <v>30994</v>
      </c>
      <c r="E2358" s="20" t="s">
        <v>30995</v>
      </c>
      <c r="F2358" s="26" t="s">
        <v>46</v>
      </c>
      <c r="G2358" s="27">
        <v>2</v>
      </c>
      <c r="H2358" s="27">
        <v>10</v>
      </c>
      <c r="I2358" s="33">
        <v>0.1</v>
      </c>
    </row>
    <row r="2359" spans="1:9" x14ac:dyDescent="0.75">
      <c r="A2359">
        <v>3451</v>
      </c>
      <c r="B2359">
        <v>0.89110800000000001</v>
      </c>
      <c r="C2359">
        <v>271280001</v>
      </c>
      <c r="D2359" t="s">
        <v>21131</v>
      </c>
      <c r="E2359" s="19" t="s">
        <v>21132</v>
      </c>
      <c r="F2359" s="26" t="s">
        <v>46</v>
      </c>
      <c r="G2359" s="27">
        <v>2</v>
      </c>
      <c r="H2359" s="27">
        <v>9</v>
      </c>
      <c r="I2359" s="38">
        <v>0.2</v>
      </c>
    </row>
    <row r="2360" spans="1:9" x14ac:dyDescent="0.75">
      <c r="A2360">
        <v>3558</v>
      </c>
      <c r="B2360">
        <v>1.156571</v>
      </c>
      <c r="C2360">
        <v>271402001</v>
      </c>
      <c r="D2360" t="s">
        <v>17348</v>
      </c>
      <c r="E2360" s="19" t="s">
        <v>17349</v>
      </c>
      <c r="F2360" s="26" t="s">
        <v>46</v>
      </c>
      <c r="G2360" s="27">
        <v>2</v>
      </c>
      <c r="H2360" s="27">
        <v>9</v>
      </c>
      <c r="I2360" s="38">
        <v>0.2</v>
      </c>
    </row>
    <row r="2361" spans="1:9" x14ac:dyDescent="0.75">
      <c r="A2361">
        <v>3559</v>
      </c>
      <c r="B2361">
        <v>0.67312099999999997</v>
      </c>
      <c r="C2361">
        <v>271403001</v>
      </c>
      <c r="D2361" t="s">
        <v>27879</v>
      </c>
      <c r="E2361" s="20" t="s">
        <v>27880</v>
      </c>
      <c r="F2361" s="26" t="s">
        <v>46</v>
      </c>
      <c r="G2361" s="27">
        <v>2</v>
      </c>
      <c r="H2361" s="27">
        <v>10</v>
      </c>
      <c r="I2361" s="33">
        <v>0.1</v>
      </c>
    </row>
    <row r="2362" spans="1:9" x14ac:dyDescent="0.75">
      <c r="A2362">
        <v>735</v>
      </c>
      <c r="B2362">
        <v>1.5450569999999999</v>
      </c>
      <c r="C2362">
        <v>271236001</v>
      </c>
      <c r="D2362" t="s">
        <v>22403</v>
      </c>
      <c r="E2362" s="20" t="s">
        <v>22404</v>
      </c>
      <c r="F2362" s="26" t="s">
        <v>46</v>
      </c>
      <c r="G2362" s="27">
        <v>2</v>
      </c>
      <c r="H2362" s="27">
        <v>10</v>
      </c>
      <c r="I2362" s="33">
        <v>0.1</v>
      </c>
    </row>
    <row r="2363" spans="1:9" x14ac:dyDescent="0.75">
      <c r="A2363">
        <v>3493</v>
      </c>
      <c r="B2363">
        <v>1.507798</v>
      </c>
      <c r="C2363">
        <v>271322001</v>
      </c>
      <c r="D2363" t="s">
        <v>35950</v>
      </c>
      <c r="E2363" s="20" t="s">
        <v>35951</v>
      </c>
      <c r="F2363" s="26" t="s">
        <v>46</v>
      </c>
      <c r="G2363" s="27">
        <v>2</v>
      </c>
      <c r="H2363" s="27">
        <v>10</v>
      </c>
      <c r="I2363" s="33">
        <v>0.1</v>
      </c>
    </row>
    <row r="2364" spans="1:9" x14ac:dyDescent="0.75">
      <c r="A2364">
        <v>3242</v>
      </c>
      <c r="B2364">
        <v>1.2099489999999999</v>
      </c>
      <c r="C2364">
        <v>271024001</v>
      </c>
      <c r="D2364" t="s">
        <v>23551</v>
      </c>
      <c r="E2364" s="20" t="s">
        <v>21954</v>
      </c>
      <c r="F2364" s="26" t="s">
        <v>46</v>
      </c>
      <c r="G2364" s="27">
        <v>2</v>
      </c>
      <c r="H2364" s="27">
        <v>10</v>
      </c>
      <c r="I2364" s="33">
        <v>0.1</v>
      </c>
    </row>
    <row r="2365" spans="1:9" x14ac:dyDescent="0.75">
      <c r="A2365">
        <v>3523</v>
      </c>
      <c r="B2365">
        <v>0.93535299999999999</v>
      </c>
      <c r="C2365">
        <v>271369001</v>
      </c>
      <c r="D2365" t="s">
        <v>23202</v>
      </c>
      <c r="E2365" s="20" t="s">
        <v>23203</v>
      </c>
      <c r="F2365" s="26" t="s">
        <v>46</v>
      </c>
      <c r="G2365" s="27">
        <v>2</v>
      </c>
      <c r="H2365" s="27">
        <v>10</v>
      </c>
      <c r="I2365" s="33">
        <v>0.1</v>
      </c>
    </row>
    <row r="2366" spans="1:9" x14ac:dyDescent="0.75">
      <c r="A2366">
        <v>3457</v>
      </c>
      <c r="B2366">
        <v>1.1662110000000001</v>
      </c>
      <c r="C2366">
        <v>271286001</v>
      </c>
      <c r="D2366" t="s">
        <v>31177</v>
      </c>
      <c r="E2366" s="20" t="s">
        <v>31178</v>
      </c>
      <c r="F2366" s="26" t="s">
        <v>46</v>
      </c>
      <c r="G2366" s="27">
        <v>2</v>
      </c>
      <c r="H2366" s="27">
        <v>10</v>
      </c>
      <c r="I2366" s="33">
        <v>0.1</v>
      </c>
    </row>
    <row r="2367" spans="1:9" x14ac:dyDescent="0.75">
      <c r="A2367">
        <v>3464</v>
      </c>
      <c r="B2367">
        <v>0.90673099999999995</v>
      </c>
      <c r="C2367">
        <v>271293001</v>
      </c>
      <c r="D2367" t="s">
        <v>20013</v>
      </c>
      <c r="E2367" s="19" t="s">
        <v>20014</v>
      </c>
      <c r="F2367" s="26" t="s">
        <v>46</v>
      </c>
      <c r="G2367" s="27">
        <v>2</v>
      </c>
      <c r="H2367" s="27">
        <v>9</v>
      </c>
      <c r="I2367" s="38">
        <v>0.2</v>
      </c>
    </row>
    <row r="2368" spans="1:9" x14ac:dyDescent="0.75">
      <c r="A2368">
        <v>3662</v>
      </c>
      <c r="B2368">
        <v>0.85681600000000002</v>
      </c>
      <c r="C2368">
        <v>271519001</v>
      </c>
      <c r="D2368" t="s">
        <v>38471</v>
      </c>
      <c r="E2368" s="20" t="s">
        <v>38472</v>
      </c>
      <c r="F2368" s="26" t="s">
        <v>46</v>
      </c>
      <c r="G2368" s="27">
        <v>2</v>
      </c>
      <c r="H2368" s="27">
        <v>10</v>
      </c>
      <c r="I2368" s="33">
        <v>0.1</v>
      </c>
    </row>
    <row r="2369" spans="1:9" x14ac:dyDescent="0.75">
      <c r="A2369">
        <v>3334</v>
      </c>
      <c r="B2369">
        <v>2.0083470000000001</v>
      </c>
      <c r="C2369">
        <v>271148001</v>
      </c>
      <c r="D2369" t="s">
        <v>25371</v>
      </c>
      <c r="E2369" s="20" t="s">
        <v>25372</v>
      </c>
      <c r="F2369" s="26" t="s">
        <v>46</v>
      </c>
      <c r="G2369" s="27">
        <v>2</v>
      </c>
      <c r="H2369" s="27">
        <v>10</v>
      </c>
      <c r="I2369" s="33">
        <v>0.1</v>
      </c>
    </row>
    <row r="2370" spans="1:9" x14ac:dyDescent="0.75">
      <c r="A2370">
        <v>3556</v>
      </c>
      <c r="B2370">
        <v>0.88325699999999996</v>
      </c>
      <c r="C2370">
        <v>271400001</v>
      </c>
      <c r="D2370" t="s">
        <v>27036</v>
      </c>
      <c r="E2370" s="20" t="s">
        <v>27037</v>
      </c>
      <c r="F2370" s="26" t="s">
        <v>46</v>
      </c>
      <c r="G2370" s="27">
        <v>2</v>
      </c>
      <c r="H2370" s="27">
        <v>10</v>
      </c>
      <c r="I2370" s="33">
        <v>0.1</v>
      </c>
    </row>
    <row r="2371" spans="1:9" x14ac:dyDescent="0.75">
      <c r="A2371">
        <v>3637</v>
      </c>
      <c r="B2371">
        <v>0.40196500000000002</v>
      </c>
      <c r="C2371">
        <v>271494001</v>
      </c>
      <c r="D2371" t="s">
        <v>35288</v>
      </c>
      <c r="E2371" s="20" t="s">
        <v>35289</v>
      </c>
      <c r="F2371" s="26" t="s">
        <v>46</v>
      </c>
      <c r="G2371" s="27">
        <v>2</v>
      </c>
      <c r="H2371" s="27">
        <v>10</v>
      </c>
      <c r="I2371" s="33">
        <v>0.1</v>
      </c>
    </row>
    <row r="2372" spans="1:9" x14ac:dyDescent="0.75">
      <c r="A2372">
        <v>3529</v>
      </c>
      <c r="B2372">
        <v>0.91312899999999997</v>
      </c>
      <c r="C2372">
        <v>271374001</v>
      </c>
      <c r="D2372" t="s">
        <v>26780</v>
      </c>
      <c r="E2372" s="20" t="s">
        <v>26781</v>
      </c>
      <c r="F2372" s="26" t="s">
        <v>46</v>
      </c>
      <c r="G2372" s="27">
        <v>2</v>
      </c>
      <c r="H2372" s="27">
        <v>10</v>
      </c>
      <c r="I2372" s="33">
        <v>0.1</v>
      </c>
    </row>
    <row r="2373" spans="1:9" x14ac:dyDescent="0.75">
      <c r="A2373">
        <v>3584</v>
      </c>
      <c r="B2373">
        <v>9.2386199999999992</v>
      </c>
      <c r="C2373">
        <v>271443001</v>
      </c>
      <c r="D2373" t="s">
        <v>14045</v>
      </c>
      <c r="E2373" s="19" t="s">
        <v>14046</v>
      </c>
      <c r="F2373" s="26" t="s">
        <v>46</v>
      </c>
      <c r="G2373" s="27">
        <v>2</v>
      </c>
      <c r="H2373" s="27">
        <v>9</v>
      </c>
      <c r="I2373" s="38">
        <v>0.2</v>
      </c>
    </row>
    <row r="2374" spans="1:9" x14ac:dyDescent="0.75">
      <c r="A2374">
        <v>736</v>
      </c>
      <c r="B2374">
        <v>1.210156</v>
      </c>
      <c r="C2374">
        <v>271237001</v>
      </c>
      <c r="D2374" t="s">
        <v>25688</v>
      </c>
      <c r="E2374" s="20" t="s">
        <v>25689</v>
      </c>
      <c r="F2374" s="26" t="s">
        <v>46</v>
      </c>
      <c r="G2374" s="27">
        <v>2</v>
      </c>
      <c r="H2374" s="27">
        <v>10</v>
      </c>
      <c r="I2374" s="33">
        <v>0.1</v>
      </c>
    </row>
    <row r="2375" spans="1:9" x14ac:dyDescent="0.75">
      <c r="A2375">
        <v>3589</v>
      </c>
      <c r="B2375">
        <v>4.8627050000000001</v>
      </c>
      <c r="C2375">
        <v>271447001</v>
      </c>
      <c r="D2375" t="s">
        <v>21245</v>
      </c>
      <c r="E2375" s="19" t="s">
        <v>21246</v>
      </c>
      <c r="F2375" s="26" t="s">
        <v>46</v>
      </c>
      <c r="G2375" s="27">
        <v>2</v>
      </c>
      <c r="H2375" s="27">
        <v>9</v>
      </c>
      <c r="I2375" s="38">
        <v>0.2</v>
      </c>
    </row>
    <row r="2376" spans="1:9" x14ac:dyDescent="0.75">
      <c r="A2376">
        <v>3681</v>
      </c>
      <c r="B2376">
        <v>0.343831</v>
      </c>
      <c r="C2376">
        <v>271538001</v>
      </c>
      <c r="D2376" t="s">
        <v>33338</v>
      </c>
      <c r="E2376" s="20" t="s">
        <v>33339</v>
      </c>
      <c r="F2376" s="26" t="s">
        <v>46</v>
      </c>
      <c r="G2376" s="27">
        <v>2</v>
      </c>
      <c r="H2376" s="27">
        <v>10</v>
      </c>
      <c r="I2376" s="33">
        <v>0.1</v>
      </c>
    </row>
    <row r="2377" spans="1:9" x14ac:dyDescent="0.75">
      <c r="A2377">
        <v>3321</v>
      </c>
      <c r="B2377">
        <v>1.8932180000000001</v>
      </c>
      <c r="C2377">
        <v>271136001</v>
      </c>
      <c r="D2377" t="s">
        <v>24430</v>
      </c>
      <c r="E2377" s="20" t="s">
        <v>24431</v>
      </c>
      <c r="F2377" s="26" t="s">
        <v>46</v>
      </c>
      <c r="G2377" s="27">
        <v>2</v>
      </c>
      <c r="H2377" s="27">
        <v>10</v>
      </c>
      <c r="I2377" s="33">
        <v>0.1</v>
      </c>
    </row>
    <row r="2378" spans="1:9" x14ac:dyDescent="0.75">
      <c r="A2378">
        <v>2567</v>
      </c>
      <c r="B2378">
        <v>0.873359</v>
      </c>
      <c r="C2378">
        <v>271107001</v>
      </c>
      <c r="D2378" t="s">
        <v>30913</v>
      </c>
      <c r="E2378" s="20" t="s">
        <v>30914</v>
      </c>
      <c r="F2378" s="26" t="s">
        <v>46</v>
      </c>
      <c r="G2378" s="27">
        <v>2</v>
      </c>
      <c r="H2378" s="27">
        <v>10</v>
      </c>
      <c r="I2378" s="33">
        <v>0.1</v>
      </c>
    </row>
    <row r="2379" spans="1:9" x14ac:dyDescent="0.75">
      <c r="A2379">
        <v>3501</v>
      </c>
      <c r="B2379">
        <v>0.74003099999999999</v>
      </c>
      <c r="C2379">
        <v>271329001</v>
      </c>
      <c r="D2379" t="s">
        <v>31653</v>
      </c>
      <c r="E2379" s="20" t="s">
        <v>31654</v>
      </c>
      <c r="F2379" s="26" t="s">
        <v>46</v>
      </c>
      <c r="G2379" s="27">
        <v>2</v>
      </c>
      <c r="H2379" s="27">
        <v>10</v>
      </c>
      <c r="I2379" s="33">
        <v>0.1</v>
      </c>
    </row>
    <row r="2380" spans="1:9" x14ac:dyDescent="0.75">
      <c r="A2380">
        <v>2583</v>
      </c>
      <c r="B2380">
        <v>3.107847</v>
      </c>
      <c r="C2380">
        <v>271417001</v>
      </c>
      <c r="D2380" t="s">
        <v>18518</v>
      </c>
      <c r="E2380" s="19" t="s">
        <v>18519</v>
      </c>
      <c r="F2380" s="26" t="s">
        <v>46</v>
      </c>
      <c r="G2380" s="27">
        <v>2</v>
      </c>
      <c r="H2380" s="27">
        <v>9</v>
      </c>
      <c r="I2380" s="38">
        <v>0.2</v>
      </c>
    </row>
    <row r="2381" spans="1:9" x14ac:dyDescent="0.75">
      <c r="A2381">
        <v>3632</v>
      </c>
      <c r="B2381">
        <v>4.787204</v>
      </c>
      <c r="C2381">
        <v>271489001</v>
      </c>
      <c r="D2381" t="s">
        <v>12237</v>
      </c>
      <c r="E2381" s="18" t="s">
        <v>12238</v>
      </c>
      <c r="F2381" s="26" t="s">
        <v>46</v>
      </c>
      <c r="G2381" s="27">
        <v>2</v>
      </c>
      <c r="H2381" s="27">
        <v>8</v>
      </c>
      <c r="I2381" s="37">
        <v>0.3</v>
      </c>
    </row>
    <row r="2382" spans="1:9" x14ac:dyDescent="0.75">
      <c r="A2382">
        <v>630</v>
      </c>
      <c r="B2382">
        <v>0.44423299999999999</v>
      </c>
      <c r="C2382">
        <v>271336001</v>
      </c>
      <c r="D2382" t="s">
        <v>27960</v>
      </c>
      <c r="E2382" s="20" t="s">
        <v>27961</v>
      </c>
      <c r="F2382" s="26" t="s">
        <v>46</v>
      </c>
      <c r="G2382" s="27">
        <v>2</v>
      </c>
      <c r="H2382" s="27">
        <v>10</v>
      </c>
      <c r="I2382" s="33">
        <v>0.1</v>
      </c>
    </row>
    <row r="2383" spans="1:9" x14ac:dyDescent="0.75">
      <c r="A2383">
        <v>3432</v>
      </c>
      <c r="B2383">
        <v>0.90354699999999999</v>
      </c>
      <c r="C2383">
        <v>271226001</v>
      </c>
      <c r="D2383" t="s">
        <v>26286</v>
      </c>
      <c r="E2383" s="20" t="s">
        <v>26287</v>
      </c>
      <c r="F2383" s="26" t="s">
        <v>46</v>
      </c>
      <c r="G2383" s="27">
        <v>2</v>
      </c>
      <c r="H2383" s="27">
        <v>10</v>
      </c>
      <c r="I2383" s="33">
        <v>0.1</v>
      </c>
    </row>
    <row r="2384" spans="1:9" x14ac:dyDescent="0.75">
      <c r="A2384">
        <v>2231</v>
      </c>
      <c r="B2384">
        <v>1.507741</v>
      </c>
      <c r="C2384">
        <v>271068001</v>
      </c>
      <c r="D2384" t="s">
        <v>23186</v>
      </c>
      <c r="E2384" s="20" t="s">
        <v>23187</v>
      </c>
      <c r="F2384" s="26" t="s">
        <v>46</v>
      </c>
      <c r="G2384" s="27">
        <v>2</v>
      </c>
      <c r="H2384" s="27">
        <v>10</v>
      </c>
      <c r="I2384" s="33">
        <v>0.1</v>
      </c>
    </row>
    <row r="2385" spans="1:9" x14ac:dyDescent="0.75">
      <c r="A2385">
        <v>2236</v>
      </c>
      <c r="B2385">
        <v>0.59952499999999997</v>
      </c>
      <c r="C2385">
        <v>271073001</v>
      </c>
      <c r="D2385" t="s">
        <v>25227</v>
      </c>
      <c r="E2385" s="20" t="s">
        <v>25228</v>
      </c>
      <c r="F2385" s="26" t="s">
        <v>46</v>
      </c>
      <c r="G2385" s="27">
        <v>2</v>
      </c>
      <c r="H2385" s="27">
        <v>10</v>
      </c>
      <c r="I2385" s="33">
        <v>0.1</v>
      </c>
    </row>
    <row r="2386" spans="1:9" x14ac:dyDescent="0.75">
      <c r="A2386">
        <v>739</v>
      </c>
      <c r="B2386">
        <v>0.698712</v>
      </c>
      <c r="C2386">
        <v>271240001</v>
      </c>
      <c r="D2386" t="s">
        <v>29052</v>
      </c>
      <c r="E2386" s="20" t="s">
        <v>29053</v>
      </c>
      <c r="F2386" s="26" t="s">
        <v>46</v>
      </c>
      <c r="G2386" s="27">
        <v>2</v>
      </c>
      <c r="H2386" s="27">
        <v>10</v>
      </c>
      <c r="I2386" s="33">
        <v>0.1</v>
      </c>
    </row>
    <row r="2387" spans="1:9" x14ac:dyDescent="0.75">
      <c r="A2387">
        <v>3612</v>
      </c>
      <c r="B2387">
        <v>2.7309079999999999</v>
      </c>
      <c r="C2387">
        <v>271469001</v>
      </c>
      <c r="D2387" t="s">
        <v>22108</v>
      </c>
      <c r="E2387" s="20" t="s">
        <v>22109</v>
      </c>
      <c r="F2387" s="26" t="s">
        <v>46</v>
      </c>
      <c r="G2387" s="27">
        <v>2</v>
      </c>
      <c r="H2387" s="27">
        <v>10</v>
      </c>
      <c r="I2387" s="33">
        <v>0.1</v>
      </c>
    </row>
    <row r="2388" spans="1:9" x14ac:dyDescent="0.75">
      <c r="A2388">
        <v>3458</v>
      </c>
      <c r="B2388">
        <v>0.81695099999999998</v>
      </c>
      <c r="C2388">
        <v>271287001</v>
      </c>
      <c r="D2388" t="s">
        <v>24894</v>
      </c>
      <c r="E2388" s="20" t="s">
        <v>24895</v>
      </c>
      <c r="F2388" s="26" t="s">
        <v>46</v>
      </c>
      <c r="G2388" s="27">
        <v>2</v>
      </c>
      <c r="H2388" s="27">
        <v>10</v>
      </c>
      <c r="I2388" s="33">
        <v>0.1</v>
      </c>
    </row>
    <row r="2389" spans="1:9" x14ac:dyDescent="0.75">
      <c r="A2389">
        <v>3504</v>
      </c>
      <c r="B2389">
        <v>0.92019200000000001</v>
      </c>
      <c r="C2389">
        <v>271350001</v>
      </c>
      <c r="D2389" t="s">
        <v>27842</v>
      </c>
      <c r="E2389" s="20" t="s">
        <v>27843</v>
      </c>
      <c r="F2389" s="26" t="s">
        <v>46</v>
      </c>
      <c r="G2389" s="27">
        <v>2</v>
      </c>
      <c r="H2389" s="27">
        <v>10</v>
      </c>
      <c r="I2389" s="33">
        <v>0.1</v>
      </c>
    </row>
    <row r="2390" spans="1:9" x14ac:dyDescent="0.75">
      <c r="A2390">
        <v>3279</v>
      </c>
      <c r="B2390">
        <v>0.393121</v>
      </c>
      <c r="C2390">
        <v>271060001</v>
      </c>
      <c r="D2390" t="s">
        <v>34489</v>
      </c>
      <c r="E2390" s="20" t="s">
        <v>34490</v>
      </c>
      <c r="F2390" s="26" t="s">
        <v>46</v>
      </c>
      <c r="G2390" s="27">
        <v>2</v>
      </c>
      <c r="H2390" s="27">
        <v>10</v>
      </c>
      <c r="I2390" s="33">
        <v>0.1</v>
      </c>
    </row>
    <row r="2391" spans="1:9" x14ac:dyDescent="0.75">
      <c r="A2391">
        <v>2572</v>
      </c>
      <c r="B2391">
        <v>0.60231100000000004</v>
      </c>
      <c r="C2391">
        <v>271407001</v>
      </c>
      <c r="D2391" t="s">
        <v>25269</v>
      </c>
      <c r="E2391" s="20" t="s">
        <v>25270</v>
      </c>
      <c r="F2391" s="26" t="s">
        <v>46</v>
      </c>
      <c r="G2391" s="27">
        <v>2</v>
      </c>
      <c r="H2391" s="27">
        <v>10</v>
      </c>
      <c r="I2391" s="33">
        <v>0.1</v>
      </c>
    </row>
    <row r="2392" spans="1:9" x14ac:dyDescent="0.75">
      <c r="A2392">
        <v>3330</v>
      </c>
      <c r="B2392">
        <v>0.95063200000000003</v>
      </c>
      <c r="C2392">
        <v>271144001</v>
      </c>
      <c r="D2392" t="s">
        <v>18287</v>
      </c>
      <c r="E2392" s="19" t="s">
        <v>11285</v>
      </c>
      <c r="F2392" s="26" t="s">
        <v>46</v>
      </c>
      <c r="G2392" s="27">
        <v>2</v>
      </c>
      <c r="H2392" s="27">
        <v>9</v>
      </c>
      <c r="I2392" s="38">
        <v>0.2</v>
      </c>
    </row>
    <row r="2393" spans="1:9" x14ac:dyDescent="0.75">
      <c r="A2393">
        <v>3686</v>
      </c>
      <c r="B2393">
        <v>3.3724189999999998</v>
      </c>
      <c r="C2393">
        <v>271543001</v>
      </c>
      <c r="D2393" t="s">
        <v>13269</v>
      </c>
      <c r="E2393" s="18" t="s">
        <v>13270</v>
      </c>
      <c r="F2393" s="26" t="s">
        <v>46</v>
      </c>
      <c r="G2393" s="27">
        <v>2</v>
      </c>
      <c r="H2393" s="27">
        <v>8</v>
      </c>
      <c r="I2393" s="37">
        <v>0.3</v>
      </c>
    </row>
    <row r="2394" spans="1:9" x14ac:dyDescent="0.75">
      <c r="A2394">
        <v>3706</v>
      </c>
      <c r="B2394">
        <v>0.28573900000000002</v>
      </c>
      <c r="C2394">
        <v>271562001</v>
      </c>
      <c r="D2394" t="s">
        <v>35864</v>
      </c>
      <c r="E2394" s="20" t="s">
        <v>35865</v>
      </c>
      <c r="F2394" s="26" t="s">
        <v>46</v>
      </c>
      <c r="G2394" s="27">
        <v>2</v>
      </c>
      <c r="H2394" s="27">
        <v>10</v>
      </c>
      <c r="I2394" s="33">
        <v>0.1</v>
      </c>
    </row>
    <row r="2395" spans="1:9" x14ac:dyDescent="0.75">
      <c r="A2395">
        <v>3644</v>
      </c>
      <c r="B2395">
        <v>1.149599</v>
      </c>
      <c r="C2395">
        <v>271501001</v>
      </c>
      <c r="D2395" t="s">
        <v>18508</v>
      </c>
      <c r="E2395" s="19" t="s">
        <v>18509</v>
      </c>
      <c r="F2395" s="26" t="s">
        <v>46</v>
      </c>
      <c r="G2395" s="27">
        <v>2</v>
      </c>
      <c r="H2395" s="27">
        <v>9</v>
      </c>
      <c r="I2395" s="38">
        <v>0.2</v>
      </c>
    </row>
    <row r="2396" spans="1:9" x14ac:dyDescent="0.75">
      <c r="A2396">
        <v>3267</v>
      </c>
      <c r="B2396">
        <v>0.97267599999999999</v>
      </c>
      <c r="C2396">
        <v>271048001</v>
      </c>
      <c r="D2396" t="s">
        <v>27538</v>
      </c>
      <c r="E2396" s="20" t="s">
        <v>27539</v>
      </c>
      <c r="F2396" s="26" t="s">
        <v>46</v>
      </c>
      <c r="G2396" s="27">
        <v>2</v>
      </c>
      <c r="H2396" s="27">
        <v>10</v>
      </c>
      <c r="I2396" s="33">
        <v>0.1</v>
      </c>
    </row>
    <row r="2397" spans="1:9" x14ac:dyDescent="0.75">
      <c r="A2397">
        <v>3687</v>
      </c>
      <c r="B2397">
        <v>2.6764359999999998</v>
      </c>
      <c r="C2397">
        <v>271544001</v>
      </c>
      <c r="D2397" t="s">
        <v>15596</v>
      </c>
      <c r="E2397" s="19" t="s">
        <v>15597</v>
      </c>
      <c r="F2397" s="26" t="s">
        <v>46</v>
      </c>
      <c r="G2397" s="27">
        <v>2</v>
      </c>
      <c r="H2397" s="27">
        <v>9</v>
      </c>
      <c r="I2397" s="38">
        <v>0.2</v>
      </c>
    </row>
    <row r="2398" spans="1:9" x14ac:dyDescent="0.75">
      <c r="A2398">
        <v>3387</v>
      </c>
      <c r="B2398">
        <v>0.36477500000000002</v>
      </c>
      <c r="C2398">
        <v>271183001</v>
      </c>
      <c r="D2398" t="s">
        <v>35184</v>
      </c>
      <c r="E2398" s="20" t="s">
        <v>35185</v>
      </c>
      <c r="F2398" s="26" t="s">
        <v>46</v>
      </c>
      <c r="G2398" s="27">
        <v>2</v>
      </c>
      <c r="H2398" s="27">
        <v>10</v>
      </c>
      <c r="I2398" s="33">
        <v>0.1</v>
      </c>
    </row>
    <row r="2399" spans="1:9" x14ac:dyDescent="0.75">
      <c r="A2399">
        <v>3606</v>
      </c>
      <c r="B2399">
        <v>0.85650099999999996</v>
      </c>
      <c r="C2399">
        <v>271463001</v>
      </c>
      <c r="D2399" t="s">
        <v>26447</v>
      </c>
      <c r="E2399" s="20" t="s">
        <v>26448</v>
      </c>
      <c r="F2399" s="26" t="s">
        <v>46</v>
      </c>
      <c r="G2399" s="27">
        <v>2</v>
      </c>
      <c r="H2399" s="27">
        <v>10</v>
      </c>
      <c r="I2399" s="33">
        <v>0.1</v>
      </c>
    </row>
    <row r="2400" spans="1:9" x14ac:dyDescent="0.75">
      <c r="A2400">
        <v>3470</v>
      </c>
      <c r="B2400">
        <v>0.54673700000000003</v>
      </c>
      <c r="C2400">
        <v>271299001</v>
      </c>
      <c r="D2400" t="s">
        <v>35887</v>
      </c>
      <c r="E2400" s="20" t="s">
        <v>35888</v>
      </c>
      <c r="F2400" s="26" t="s">
        <v>46</v>
      </c>
      <c r="G2400" s="27">
        <v>2</v>
      </c>
      <c r="H2400" s="27">
        <v>10</v>
      </c>
      <c r="I2400" s="33">
        <v>0.1</v>
      </c>
    </row>
    <row r="2401" spans="1:9" x14ac:dyDescent="0.75">
      <c r="A2401">
        <v>3285</v>
      </c>
      <c r="B2401">
        <v>1.5438879999999999</v>
      </c>
      <c r="C2401">
        <v>271083001</v>
      </c>
      <c r="D2401" t="s">
        <v>18500</v>
      </c>
      <c r="E2401" s="19" t="s">
        <v>18501</v>
      </c>
      <c r="F2401" s="26" t="s">
        <v>46</v>
      </c>
      <c r="G2401" s="27">
        <v>2</v>
      </c>
      <c r="H2401" s="27">
        <v>9</v>
      </c>
      <c r="I2401" s="38">
        <v>0.2</v>
      </c>
    </row>
    <row r="2402" spans="1:9" x14ac:dyDescent="0.75">
      <c r="A2402">
        <v>3331</v>
      </c>
      <c r="B2402">
        <v>0.37852400000000003</v>
      </c>
      <c r="C2402">
        <v>271145001</v>
      </c>
      <c r="D2402" t="s">
        <v>30076</v>
      </c>
      <c r="E2402" s="20" t="s">
        <v>11881</v>
      </c>
      <c r="F2402" s="26" t="s">
        <v>46</v>
      </c>
      <c r="G2402" s="27">
        <v>2</v>
      </c>
      <c r="H2402" s="27">
        <v>10</v>
      </c>
      <c r="I2402" s="33">
        <v>0.1</v>
      </c>
    </row>
    <row r="2403" spans="1:9" x14ac:dyDescent="0.75">
      <c r="A2403">
        <v>3545</v>
      </c>
      <c r="B2403">
        <v>0.595244</v>
      </c>
      <c r="C2403">
        <v>271389001</v>
      </c>
      <c r="D2403" t="s">
        <v>29716</v>
      </c>
      <c r="E2403" s="20" t="s">
        <v>13291</v>
      </c>
      <c r="F2403" s="26" t="s">
        <v>46</v>
      </c>
      <c r="G2403" s="27">
        <v>2</v>
      </c>
      <c r="H2403" s="27">
        <v>10</v>
      </c>
      <c r="I2403" s="33">
        <v>0.1</v>
      </c>
    </row>
    <row r="2404" spans="1:9" x14ac:dyDescent="0.75">
      <c r="A2404">
        <v>641</v>
      </c>
      <c r="B2404">
        <v>0.37332799999999999</v>
      </c>
      <c r="C2404">
        <v>271347001</v>
      </c>
      <c r="D2404" t="s">
        <v>30693</v>
      </c>
      <c r="E2404" s="20" t="s">
        <v>30694</v>
      </c>
      <c r="F2404" s="26" t="s">
        <v>46</v>
      </c>
      <c r="G2404" s="27">
        <v>2</v>
      </c>
      <c r="H2404" s="27">
        <v>10</v>
      </c>
      <c r="I2404" s="33">
        <v>0.1</v>
      </c>
    </row>
    <row r="2405" spans="1:9" x14ac:dyDescent="0.75">
      <c r="A2405">
        <v>639</v>
      </c>
      <c r="B2405">
        <v>1.031237</v>
      </c>
      <c r="C2405">
        <v>271345001</v>
      </c>
      <c r="D2405" t="s">
        <v>30026</v>
      </c>
      <c r="E2405" s="20" t="s">
        <v>30027</v>
      </c>
      <c r="F2405" s="26" t="s">
        <v>46</v>
      </c>
      <c r="G2405" s="27">
        <v>2</v>
      </c>
      <c r="H2405" s="27">
        <v>10</v>
      </c>
      <c r="I2405" s="33">
        <v>0.1</v>
      </c>
    </row>
    <row r="2406" spans="1:9" x14ac:dyDescent="0.75">
      <c r="A2406">
        <v>3704</v>
      </c>
      <c r="B2406">
        <v>0.655053</v>
      </c>
      <c r="C2406">
        <v>271560001</v>
      </c>
      <c r="D2406" t="s">
        <v>34550</v>
      </c>
      <c r="E2406" s="20" t="s">
        <v>34551</v>
      </c>
      <c r="F2406" s="26" t="s">
        <v>46</v>
      </c>
      <c r="G2406" s="27">
        <v>2</v>
      </c>
      <c r="H2406" s="27">
        <v>10</v>
      </c>
      <c r="I2406" s="33">
        <v>0.1</v>
      </c>
    </row>
    <row r="2407" spans="1:9" x14ac:dyDescent="0.75">
      <c r="A2407">
        <v>3520</v>
      </c>
      <c r="B2407">
        <v>0.390011</v>
      </c>
      <c r="C2407">
        <v>271366001</v>
      </c>
      <c r="D2407" t="s">
        <v>31448</v>
      </c>
      <c r="E2407" s="20" t="s">
        <v>31449</v>
      </c>
      <c r="F2407" s="26" t="s">
        <v>46</v>
      </c>
      <c r="G2407" s="27">
        <v>2</v>
      </c>
      <c r="H2407" s="27">
        <v>10</v>
      </c>
      <c r="I2407" s="33">
        <v>0.1</v>
      </c>
    </row>
    <row r="2408" spans="1:9" x14ac:dyDescent="0.75">
      <c r="A2408">
        <v>3373</v>
      </c>
      <c r="B2408">
        <v>1.5548040000000001</v>
      </c>
      <c r="C2408">
        <v>271169001</v>
      </c>
      <c r="D2408" t="s">
        <v>32963</v>
      </c>
      <c r="E2408" s="20" t="s">
        <v>32964</v>
      </c>
      <c r="F2408" s="26" t="s">
        <v>46</v>
      </c>
      <c r="G2408" s="27">
        <v>2</v>
      </c>
      <c r="H2408" s="27">
        <v>10</v>
      </c>
      <c r="I2408" s="33">
        <v>0.1</v>
      </c>
    </row>
    <row r="2409" spans="1:9" x14ac:dyDescent="0.75">
      <c r="A2409">
        <v>3270</v>
      </c>
      <c r="B2409">
        <v>0.60318899999999998</v>
      </c>
      <c r="C2409">
        <v>271051001</v>
      </c>
      <c r="D2409" t="s">
        <v>30925</v>
      </c>
      <c r="E2409" s="20" t="s">
        <v>30926</v>
      </c>
      <c r="F2409" s="26" t="s">
        <v>46</v>
      </c>
      <c r="G2409" s="27">
        <v>2</v>
      </c>
      <c r="H2409" s="27">
        <v>10</v>
      </c>
      <c r="I2409" s="33">
        <v>0.1</v>
      </c>
    </row>
    <row r="2410" spans="1:9" x14ac:dyDescent="0.75">
      <c r="A2410">
        <v>3292</v>
      </c>
      <c r="B2410">
        <v>1.4884599999999999</v>
      </c>
      <c r="C2410">
        <v>271090001</v>
      </c>
      <c r="D2410" t="s">
        <v>22028</v>
      </c>
      <c r="E2410" s="20" t="s">
        <v>22029</v>
      </c>
      <c r="F2410" s="26" t="s">
        <v>46</v>
      </c>
      <c r="G2410" s="27">
        <v>2</v>
      </c>
      <c r="H2410" s="27">
        <v>10</v>
      </c>
      <c r="I2410" s="33">
        <v>0.1</v>
      </c>
    </row>
    <row r="2411" spans="1:9" x14ac:dyDescent="0.75">
      <c r="A2411">
        <v>3551</v>
      </c>
      <c r="B2411">
        <v>0.12905900000000001</v>
      </c>
      <c r="C2411">
        <v>271395001</v>
      </c>
      <c r="D2411" t="s">
        <v>36640</v>
      </c>
      <c r="E2411" s="20" t="s">
        <v>36641</v>
      </c>
      <c r="F2411" s="26" t="s">
        <v>46</v>
      </c>
      <c r="G2411" s="27">
        <v>2</v>
      </c>
      <c r="H2411" s="27">
        <v>10</v>
      </c>
      <c r="I2411" s="33">
        <v>0.1</v>
      </c>
    </row>
    <row r="2412" spans="1:9" x14ac:dyDescent="0.75">
      <c r="A2412">
        <v>2568</v>
      </c>
      <c r="B2412">
        <v>1.7080979999999999</v>
      </c>
      <c r="C2412">
        <v>271108001</v>
      </c>
      <c r="D2412" t="s">
        <v>27640</v>
      </c>
      <c r="E2412" s="20" t="s">
        <v>27641</v>
      </c>
      <c r="F2412" s="26" t="s">
        <v>46</v>
      </c>
      <c r="G2412" s="27">
        <v>2</v>
      </c>
      <c r="H2412" s="27">
        <v>10</v>
      </c>
      <c r="I2412" s="33">
        <v>0.1</v>
      </c>
    </row>
    <row r="2413" spans="1:9" x14ac:dyDescent="0.75">
      <c r="A2413">
        <v>3243</v>
      </c>
      <c r="B2413">
        <v>0.83146699999999996</v>
      </c>
      <c r="C2413">
        <v>271025001</v>
      </c>
      <c r="D2413" t="s">
        <v>20575</v>
      </c>
      <c r="E2413" s="19" t="s">
        <v>20576</v>
      </c>
      <c r="F2413" s="26" t="s">
        <v>46</v>
      </c>
      <c r="G2413" s="27">
        <v>2</v>
      </c>
      <c r="H2413" s="27">
        <v>9</v>
      </c>
      <c r="I2413" s="38">
        <v>0.2</v>
      </c>
    </row>
    <row r="2414" spans="1:9" x14ac:dyDescent="0.75">
      <c r="A2414">
        <v>2582</v>
      </c>
      <c r="B2414">
        <v>11.245851999999999</v>
      </c>
      <c r="C2414">
        <v>271416001</v>
      </c>
      <c r="D2414" t="s">
        <v>13798</v>
      </c>
      <c r="E2414" s="19" t="s">
        <v>13799</v>
      </c>
      <c r="F2414" s="26" t="s">
        <v>46</v>
      </c>
      <c r="G2414" s="27">
        <v>2</v>
      </c>
      <c r="H2414" s="27">
        <v>9</v>
      </c>
      <c r="I2414" s="38">
        <v>0.2</v>
      </c>
    </row>
    <row r="2415" spans="1:9" x14ac:dyDescent="0.75">
      <c r="A2415">
        <v>2107</v>
      </c>
      <c r="B2415">
        <v>0.40367999999999998</v>
      </c>
      <c r="C2415">
        <v>271259001</v>
      </c>
      <c r="D2415" t="s">
        <v>29776</v>
      </c>
      <c r="E2415" s="20" t="s">
        <v>29777</v>
      </c>
      <c r="F2415" s="26" t="s">
        <v>46</v>
      </c>
      <c r="G2415" s="27">
        <v>2</v>
      </c>
      <c r="H2415" s="27">
        <v>10</v>
      </c>
      <c r="I2415" s="33">
        <v>0.1</v>
      </c>
    </row>
    <row r="2416" spans="1:9" x14ac:dyDescent="0.75">
      <c r="A2416">
        <v>3696</v>
      </c>
      <c r="B2416">
        <v>3.30383</v>
      </c>
      <c r="C2416">
        <v>271552001</v>
      </c>
      <c r="D2416" t="s">
        <v>13696</v>
      </c>
      <c r="E2416" s="19" t="s">
        <v>13697</v>
      </c>
      <c r="F2416" s="26" t="s">
        <v>46</v>
      </c>
      <c r="G2416" s="27">
        <v>2</v>
      </c>
      <c r="H2416" s="27">
        <v>9</v>
      </c>
      <c r="I2416" s="38">
        <v>0.2</v>
      </c>
    </row>
    <row r="2417" spans="1:9" x14ac:dyDescent="0.75">
      <c r="A2417">
        <v>636</v>
      </c>
      <c r="B2417">
        <v>1.9888859999999999</v>
      </c>
      <c r="C2417">
        <v>271342001</v>
      </c>
      <c r="D2417" t="s">
        <v>26819</v>
      </c>
      <c r="E2417" s="20" t="s">
        <v>26820</v>
      </c>
      <c r="F2417" s="26" t="s">
        <v>46</v>
      </c>
      <c r="G2417" s="27">
        <v>2</v>
      </c>
      <c r="H2417" s="27">
        <v>10</v>
      </c>
      <c r="I2417" s="33">
        <v>0.1</v>
      </c>
    </row>
    <row r="2418" spans="1:9" x14ac:dyDescent="0.75">
      <c r="A2418">
        <v>3290</v>
      </c>
      <c r="B2418">
        <v>1.533814</v>
      </c>
      <c r="C2418">
        <v>271088001</v>
      </c>
      <c r="D2418" t="s">
        <v>17233</v>
      </c>
      <c r="E2418" s="19" t="s">
        <v>17234</v>
      </c>
      <c r="F2418" s="26" t="s">
        <v>46</v>
      </c>
      <c r="G2418" s="27">
        <v>2</v>
      </c>
      <c r="H2418" s="27">
        <v>9</v>
      </c>
      <c r="I2418" s="38">
        <v>0.2</v>
      </c>
    </row>
    <row r="2419" spans="1:9" x14ac:dyDescent="0.75">
      <c r="A2419">
        <v>3480</v>
      </c>
      <c r="B2419">
        <v>0.89332100000000003</v>
      </c>
      <c r="C2419">
        <v>271309001</v>
      </c>
      <c r="D2419" t="s">
        <v>29613</v>
      </c>
      <c r="E2419" s="20" t="s">
        <v>29614</v>
      </c>
      <c r="F2419" s="26" t="s">
        <v>46</v>
      </c>
      <c r="G2419" s="27">
        <v>2</v>
      </c>
      <c r="H2419" s="27">
        <v>10</v>
      </c>
      <c r="I2419" s="33">
        <v>0.1</v>
      </c>
    </row>
    <row r="2420" spans="1:9" x14ac:dyDescent="0.75">
      <c r="A2420">
        <v>3571</v>
      </c>
      <c r="B2420">
        <v>0.12268800000000001</v>
      </c>
      <c r="C2420">
        <v>271431001</v>
      </c>
      <c r="D2420" t="s">
        <v>37244</v>
      </c>
      <c r="E2420" s="20" t="s">
        <v>37245</v>
      </c>
      <c r="F2420" s="26" t="s">
        <v>46</v>
      </c>
      <c r="G2420" s="27">
        <v>2</v>
      </c>
      <c r="H2420" s="27">
        <v>10</v>
      </c>
      <c r="I2420" s="33">
        <v>0.1</v>
      </c>
    </row>
    <row r="2421" spans="1:9" x14ac:dyDescent="0.75">
      <c r="A2421">
        <v>3543</v>
      </c>
      <c r="B2421">
        <v>0.225522</v>
      </c>
      <c r="C2421">
        <v>271387001</v>
      </c>
      <c r="D2421" t="s">
        <v>34185</v>
      </c>
      <c r="E2421" s="20" t="s">
        <v>34186</v>
      </c>
      <c r="F2421" s="26" t="s">
        <v>46</v>
      </c>
      <c r="G2421" s="27">
        <v>2</v>
      </c>
      <c r="H2421" s="27">
        <v>10</v>
      </c>
      <c r="I2421" s="33">
        <v>0.1</v>
      </c>
    </row>
    <row r="2422" spans="1:9" x14ac:dyDescent="0.75">
      <c r="A2422">
        <v>3506</v>
      </c>
      <c r="B2422">
        <v>0.44175300000000001</v>
      </c>
      <c r="C2422">
        <v>271352001</v>
      </c>
      <c r="D2422" t="s">
        <v>34332</v>
      </c>
      <c r="E2422" s="20" t="s">
        <v>34333</v>
      </c>
      <c r="F2422" s="26" t="s">
        <v>46</v>
      </c>
      <c r="G2422" s="27">
        <v>2</v>
      </c>
      <c r="H2422" s="27">
        <v>10</v>
      </c>
      <c r="I2422" s="33">
        <v>0.1</v>
      </c>
    </row>
    <row r="2423" spans="1:9" x14ac:dyDescent="0.75">
      <c r="A2423">
        <v>3647</v>
      </c>
      <c r="B2423">
        <v>1.3874759999999999</v>
      </c>
      <c r="C2423">
        <v>271504001</v>
      </c>
      <c r="D2423" t="s">
        <v>27421</v>
      </c>
      <c r="E2423" s="20" t="s">
        <v>27422</v>
      </c>
      <c r="F2423" s="26" t="s">
        <v>46</v>
      </c>
      <c r="G2423" s="27">
        <v>2</v>
      </c>
      <c r="H2423" s="27">
        <v>10</v>
      </c>
      <c r="I2423" s="33">
        <v>0.1</v>
      </c>
    </row>
    <row r="2424" spans="1:9" x14ac:dyDescent="0.75">
      <c r="A2424">
        <v>3694</v>
      </c>
      <c r="B2424">
        <v>1.1262270000000001</v>
      </c>
      <c r="C2424">
        <v>271550001</v>
      </c>
      <c r="D2424" t="s">
        <v>22584</v>
      </c>
      <c r="E2424" s="20" t="s">
        <v>22585</v>
      </c>
      <c r="F2424" s="26" t="s">
        <v>46</v>
      </c>
      <c r="G2424" s="27">
        <v>2</v>
      </c>
      <c r="H2424" s="27">
        <v>10</v>
      </c>
      <c r="I2424" s="33">
        <v>0.1</v>
      </c>
    </row>
    <row r="2425" spans="1:9" x14ac:dyDescent="0.75">
      <c r="A2425">
        <v>3249</v>
      </c>
      <c r="B2425">
        <v>0.260795</v>
      </c>
      <c r="C2425">
        <v>271031001</v>
      </c>
      <c r="D2425" t="s">
        <v>38528</v>
      </c>
      <c r="E2425" s="20" t="s">
        <v>38529</v>
      </c>
      <c r="F2425" s="26" t="s">
        <v>46</v>
      </c>
      <c r="G2425" s="27">
        <v>2</v>
      </c>
      <c r="H2425" s="27">
        <v>10</v>
      </c>
      <c r="I2425" s="33">
        <v>0.1</v>
      </c>
    </row>
    <row r="2426" spans="1:9" x14ac:dyDescent="0.75">
      <c r="A2426">
        <v>2230</v>
      </c>
      <c r="B2426">
        <v>0.80386400000000002</v>
      </c>
      <c r="C2426">
        <v>271067001</v>
      </c>
      <c r="D2426" t="s">
        <v>32103</v>
      </c>
      <c r="E2426" s="20" t="s">
        <v>32104</v>
      </c>
      <c r="F2426" s="26" t="s">
        <v>46</v>
      </c>
      <c r="G2426" s="27">
        <v>2</v>
      </c>
      <c r="H2426" s="27">
        <v>10</v>
      </c>
      <c r="I2426" s="33">
        <v>0.1</v>
      </c>
    </row>
    <row r="2427" spans="1:9" x14ac:dyDescent="0.75">
      <c r="A2427">
        <v>493</v>
      </c>
      <c r="B2427">
        <v>0.119078</v>
      </c>
      <c r="C2427">
        <v>271122001</v>
      </c>
      <c r="D2427" t="s">
        <v>38411</v>
      </c>
      <c r="E2427" s="20" t="s">
        <v>38412</v>
      </c>
      <c r="F2427" s="26" t="s">
        <v>46</v>
      </c>
      <c r="G2427" s="27">
        <v>2</v>
      </c>
      <c r="H2427" s="27">
        <v>10</v>
      </c>
      <c r="I2427" s="33">
        <v>0.1</v>
      </c>
    </row>
    <row r="2428" spans="1:9" x14ac:dyDescent="0.75">
      <c r="A2428">
        <v>3652</v>
      </c>
      <c r="B2428">
        <v>0.41313499999999997</v>
      </c>
      <c r="C2428">
        <v>271509001</v>
      </c>
      <c r="D2428" t="s">
        <v>33724</v>
      </c>
      <c r="E2428" s="20" t="s">
        <v>33725</v>
      </c>
      <c r="F2428" s="26" t="s">
        <v>46</v>
      </c>
      <c r="G2428" s="27">
        <v>2</v>
      </c>
      <c r="H2428" s="27">
        <v>10</v>
      </c>
      <c r="I2428" s="33">
        <v>0.1</v>
      </c>
    </row>
    <row r="2429" spans="1:9" x14ac:dyDescent="0.75">
      <c r="A2429">
        <v>3628</v>
      </c>
      <c r="B2429">
        <v>0.54660600000000004</v>
      </c>
      <c r="C2429">
        <v>271485001</v>
      </c>
      <c r="D2429" t="s">
        <v>30292</v>
      </c>
      <c r="E2429" s="20" t="s">
        <v>30293</v>
      </c>
      <c r="F2429" s="26" t="s">
        <v>46</v>
      </c>
      <c r="G2429" s="27">
        <v>2</v>
      </c>
      <c r="H2429" s="27">
        <v>10</v>
      </c>
      <c r="I2429" s="33">
        <v>0.1</v>
      </c>
    </row>
    <row r="2430" spans="1:9" x14ac:dyDescent="0.75">
      <c r="A2430">
        <v>3676</v>
      </c>
      <c r="B2430">
        <v>0.520706</v>
      </c>
      <c r="C2430">
        <v>271533001</v>
      </c>
      <c r="D2430" t="s">
        <v>30803</v>
      </c>
      <c r="E2430" s="20" t="s">
        <v>30804</v>
      </c>
      <c r="F2430" s="26" t="s">
        <v>46</v>
      </c>
      <c r="G2430" s="27">
        <v>2</v>
      </c>
      <c r="H2430" s="27">
        <v>10</v>
      </c>
      <c r="I2430" s="33">
        <v>0.1</v>
      </c>
    </row>
    <row r="2431" spans="1:9" x14ac:dyDescent="0.75">
      <c r="A2431">
        <v>3648</v>
      </c>
      <c r="B2431">
        <v>3.4449649999999998</v>
      </c>
      <c r="C2431">
        <v>271505001</v>
      </c>
      <c r="D2431" t="s">
        <v>15594</v>
      </c>
      <c r="E2431" s="19" t="s">
        <v>15595</v>
      </c>
      <c r="F2431" s="26" t="s">
        <v>46</v>
      </c>
      <c r="G2431" s="27">
        <v>2</v>
      </c>
      <c r="H2431" s="27">
        <v>9</v>
      </c>
      <c r="I2431" s="38">
        <v>0.2</v>
      </c>
    </row>
    <row r="2432" spans="1:9" x14ac:dyDescent="0.75">
      <c r="A2432">
        <v>3563</v>
      </c>
      <c r="B2432">
        <v>0.60082599999999997</v>
      </c>
      <c r="C2432">
        <v>271423001</v>
      </c>
      <c r="D2432" t="s">
        <v>33981</v>
      </c>
      <c r="E2432" s="20" t="s">
        <v>33982</v>
      </c>
      <c r="F2432" s="26" t="s">
        <v>46</v>
      </c>
      <c r="G2432" s="27">
        <v>2</v>
      </c>
      <c r="H2432" s="27">
        <v>10</v>
      </c>
      <c r="I2432" s="33">
        <v>0.1</v>
      </c>
    </row>
    <row r="2433" spans="1:9" x14ac:dyDescent="0.75">
      <c r="A2433">
        <v>3707</v>
      </c>
      <c r="B2433">
        <v>0.48940099999999997</v>
      </c>
      <c r="C2433">
        <v>271563001</v>
      </c>
      <c r="D2433" t="s">
        <v>33651</v>
      </c>
      <c r="E2433" s="20" t="s">
        <v>33652</v>
      </c>
      <c r="F2433" s="26" t="s">
        <v>46</v>
      </c>
      <c r="G2433" s="27">
        <v>2</v>
      </c>
      <c r="H2433" s="27">
        <v>10</v>
      </c>
      <c r="I2433" s="33">
        <v>0.1</v>
      </c>
    </row>
    <row r="2434" spans="1:9" x14ac:dyDescent="0.75">
      <c r="A2434">
        <v>3683</v>
      </c>
      <c r="B2434">
        <v>3.5290020000000002</v>
      </c>
      <c r="C2434">
        <v>271540001</v>
      </c>
      <c r="D2434" t="s">
        <v>25740</v>
      </c>
      <c r="E2434" s="20" t="s">
        <v>25741</v>
      </c>
      <c r="F2434" s="26" t="s">
        <v>46</v>
      </c>
      <c r="G2434" s="27">
        <v>2</v>
      </c>
      <c r="H2434" s="27">
        <v>10</v>
      </c>
      <c r="I2434" s="33">
        <v>0.1</v>
      </c>
    </row>
    <row r="2435" spans="1:9" x14ac:dyDescent="0.75">
      <c r="A2435">
        <v>3564</v>
      </c>
      <c r="B2435">
        <v>0.91054999999999997</v>
      </c>
      <c r="C2435">
        <v>271424001</v>
      </c>
      <c r="D2435" t="s">
        <v>22348</v>
      </c>
      <c r="E2435" s="20" t="s">
        <v>22349</v>
      </c>
      <c r="F2435" s="26" t="s">
        <v>46</v>
      </c>
      <c r="G2435" s="27">
        <v>2</v>
      </c>
      <c r="H2435" s="27">
        <v>10</v>
      </c>
      <c r="I2435" s="33">
        <v>0.1</v>
      </c>
    </row>
    <row r="2436" spans="1:9" x14ac:dyDescent="0.75">
      <c r="A2436">
        <v>3542</v>
      </c>
      <c r="B2436">
        <v>0.61938599999999999</v>
      </c>
      <c r="C2436">
        <v>271386001</v>
      </c>
      <c r="D2436" t="s">
        <v>32638</v>
      </c>
      <c r="E2436" s="20" t="s">
        <v>32639</v>
      </c>
      <c r="F2436" s="26" t="s">
        <v>46</v>
      </c>
      <c r="G2436" s="27">
        <v>2</v>
      </c>
      <c r="H2436" s="27">
        <v>10</v>
      </c>
      <c r="I2436" s="33">
        <v>0.1</v>
      </c>
    </row>
    <row r="2437" spans="1:9" x14ac:dyDescent="0.75">
      <c r="A2437">
        <v>2577</v>
      </c>
      <c r="B2437">
        <v>9.3044820000000001</v>
      </c>
      <c r="C2437">
        <v>271412001</v>
      </c>
      <c r="D2437" t="s">
        <v>8564</v>
      </c>
      <c r="E2437" s="16" t="s">
        <v>8565</v>
      </c>
      <c r="F2437" s="26" t="s">
        <v>46</v>
      </c>
      <c r="G2437" s="27">
        <v>2</v>
      </c>
      <c r="H2437" s="27">
        <v>6</v>
      </c>
      <c r="I2437" s="35">
        <v>0.5</v>
      </c>
    </row>
    <row r="2438" spans="1:9" x14ac:dyDescent="0.75">
      <c r="A2438">
        <v>3626</v>
      </c>
      <c r="B2438">
        <v>0.23257800000000001</v>
      </c>
      <c r="C2438">
        <v>271483001</v>
      </c>
      <c r="D2438" t="s">
        <v>36197</v>
      </c>
      <c r="E2438" s="20" t="s">
        <v>36198</v>
      </c>
      <c r="F2438" s="26" t="s">
        <v>46</v>
      </c>
      <c r="G2438" s="27">
        <v>2</v>
      </c>
      <c r="H2438" s="27">
        <v>10</v>
      </c>
      <c r="I2438" s="33">
        <v>0.1</v>
      </c>
    </row>
    <row r="2439" spans="1:9" x14ac:dyDescent="0.75">
      <c r="A2439">
        <v>626</v>
      </c>
      <c r="B2439">
        <v>0.97067199999999998</v>
      </c>
      <c r="C2439">
        <v>271332001</v>
      </c>
      <c r="D2439" t="s">
        <v>20038</v>
      </c>
      <c r="E2439" s="19" t="s">
        <v>20039</v>
      </c>
      <c r="F2439" s="26" t="s">
        <v>46</v>
      </c>
      <c r="G2439" s="27">
        <v>2</v>
      </c>
      <c r="H2439" s="27">
        <v>9</v>
      </c>
      <c r="I2439" s="38">
        <v>0.2</v>
      </c>
    </row>
    <row r="2440" spans="1:9" x14ac:dyDescent="0.75">
      <c r="A2440">
        <v>3583</v>
      </c>
      <c r="B2440">
        <v>3.0251410000000001</v>
      </c>
      <c r="C2440">
        <v>271442001</v>
      </c>
      <c r="D2440" t="s">
        <v>24986</v>
      </c>
      <c r="E2440" s="20" t="s">
        <v>24987</v>
      </c>
      <c r="F2440" s="26" t="s">
        <v>46</v>
      </c>
      <c r="G2440" s="27">
        <v>2</v>
      </c>
      <c r="H2440" s="27">
        <v>10</v>
      </c>
      <c r="I2440" s="33">
        <v>0.1</v>
      </c>
    </row>
    <row r="2441" spans="1:9" x14ac:dyDescent="0.75">
      <c r="A2441">
        <v>3524</v>
      </c>
      <c r="B2441">
        <v>0.60627900000000001</v>
      </c>
      <c r="C2441">
        <v>271370001</v>
      </c>
      <c r="D2441" t="s">
        <v>27301</v>
      </c>
      <c r="E2441" s="20" t="s">
        <v>17486</v>
      </c>
      <c r="F2441" s="26" t="s">
        <v>46</v>
      </c>
      <c r="G2441" s="27">
        <v>2</v>
      </c>
      <c r="H2441" s="27">
        <v>10</v>
      </c>
      <c r="I2441" s="33">
        <v>0.1</v>
      </c>
    </row>
    <row r="2442" spans="1:9" x14ac:dyDescent="0.75">
      <c r="A2442">
        <v>3596</v>
      </c>
      <c r="B2442">
        <v>1.164642</v>
      </c>
      <c r="C2442">
        <v>271453001</v>
      </c>
      <c r="D2442" t="s">
        <v>32146</v>
      </c>
      <c r="E2442" s="20" t="s">
        <v>32147</v>
      </c>
      <c r="F2442" s="26" t="s">
        <v>46</v>
      </c>
      <c r="G2442" s="27">
        <v>2</v>
      </c>
      <c r="H2442" s="27">
        <v>10</v>
      </c>
      <c r="I2442" s="33">
        <v>0.1</v>
      </c>
    </row>
    <row r="2443" spans="1:9" x14ac:dyDescent="0.75">
      <c r="A2443">
        <v>3367</v>
      </c>
      <c r="B2443">
        <v>2.216612</v>
      </c>
      <c r="C2443">
        <v>271163001</v>
      </c>
      <c r="D2443" t="s">
        <v>34005</v>
      </c>
      <c r="E2443" s="20" t="s">
        <v>34006</v>
      </c>
      <c r="F2443" s="26" t="s">
        <v>46</v>
      </c>
      <c r="G2443" s="27">
        <v>2</v>
      </c>
      <c r="H2443" s="27">
        <v>10</v>
      </c>
      <c r="I2443" s="33">
        <v>0.1</v>
      </c>
    </row>
    <row r="2444" spans="1:9" x14ac:dyDescent="0.75">
      <c r="A2444">
        <v>3427</v>
      </c>
      <c r="B2444">
        <v>1.103016</v>
      </c>
      <c r="C2444">
        <v>271221001</v>
      </c>
      <c r="D2444" t="s">
        <v>22833</v>
      </c>
      <c r="E2444" s="20" t="s">
        <v>22834</v>
      </c>
      <c r="F2444" s="26" t="s">
        <v>46</v>
      </c>
      <c r="G2444" s="27">
        <v>2</v>
      </c>
      <c r="H2444" s="27">
        <v>10</v>
      </c>
      <c r="I2444" s="33">
        <v>0.1</v>
      </c>
    </row>
    <row r="2445" spans="1:9" x14ac:dyDescent="0.75">
      <c r="A2445">
        <v>714</v>
      </c>
      <c r="B2445">
        <v>0.57670699999999997</v>
      </c>
      <c r="C2445">
        <v>271008001</v>
      </c>
      <c r="D2445" t="s">
        <v>28413</v>
      </c>
      <c r="E2445" s="20" t="s">
        <v>28414</v>
      </c>
      <c r="F2445" s="26" t="s">
        <v>46</v>
      </c>
      <c r="G2445" s="27">
        <v>2</v>
      </c>
      <c r="H2445" s="27">
        <v>10</v>
      </c>
      <c r="I2445" s="33">
        <v>0.1</v>
      </c>
    </row>
    <row r="2446" spans="1:9" x14ac:dyDescent="0.75">
      <c r="A2446">
        <v>3592</v>
      </c>
      <c r="B2446">
        <v>2.549096</v>
      </c>
      <c r="C2446">
        <v>271449001</v>
      </c>
      <c r="D2446" t="s">
        <v>17948</v>
      </c>
      <c r="E2446" s="19" t="s">
        <v>17949</v>
      </c>
      <c r="F2446" s="26" t="s">
        <v>46</v>
      </c>
      <c r="G2446" s="27">
        <v>2</v>
      </c>
      <c r="H2446" s="27">
        <v>9</v>
      </c>
      <c r="I2446" s="38">
        <v>0.2</v>
      </c>
    </row>
    <row r="2447" spans="1:9" x14ac:dyDescent="0.75">
      <c r="A2447">
        <v>3581</v>
      </c>
      <c r="B2447">
        <v>6.8265510000000003</v>
      </c>
      <c r="C2447">
        <v>271440001</v>
      </c>
      <c r="D2447" t="s">
        <v>13230</v>
      </c>
      <c r="E2447" s="18" t="s">
        <v>13231</v>
      </c>
      <c r="F2447" s="26" t="s">
        <v>46</v>
      </c>
      <c r="G2447" s="27">
        <v>2</v>
      </c>
      <c r="H2447" s="27">
        <v>8</v>
      </c>
      <c r="I2447" s="37">
        <v>0.3</v>
      </c>
    </row>
    <row r="2448" spans="1:9" x14ac:dyDescent="0.75">
      <c r="A2448">
        <v>732</v>
      </c>
      <c r="B2448">
        <v>0.40374700000000002</v>
      </c>
      <c r="C2448">
        <v>271233001</v>
      </c>
      <c r="D2448" t="s">
        <v>28067</v>
      </c>
      <c r="E2448" s="20" t="s">
        <v>28068</v>
      </c>
      <c r="F2448" s="26" t="s">
        <v>46</v>
      </c>
      <c r="G2448" s="27">
        <v>2</v>
      </c>
      <c r="H2448" s="27">
        <v>10</v>
      </c>
      <c r="I2448" s="33">
        <v>0.1</v>
      </c>
    </row>
    <row r="2449" spans="1:9" x14ac:dyDescent="0.75">
      <c r="A2449">
        <v>3419</v>
      </c>
      <c r="B2449">
        <v>9.8242519999999995</v>
      </c>
      <c r="C2449">
        <v>271213001</v>
      </c>
      <c r="D2449" t="s">
        <v>13772</v>
      </c>
      <c r="E2449" s="19" t="s">
        <v>13773</v>
      </c>
      <c r="F2449" s="26" t="s">
        <v>46</v>
      </c>
      <c r="G2449" s="27">
        <v>2</v>
      </c>
      <c r="H2449" s="27">
        <v>9</v>
      </c>
      <c r="I2449" s="38">
        <v>0.2</v>
      </c>
    </row>
    <row r="2450" spans="1:9" x14ac:dyDescent="0.75">
      <c r="A2450">
        <v>3635</v>
      </c>
      <c r="B2450">
        <v>0.73068999999999995</v>
      </c>
      <c r="C2450">
        <v>271492001</v>
      </c>
      <c r="D2450" t="s">
        <v>33197</v>
      </c>
      <c r="E2450" s="20" t="s">
        <v>33198</v>
      </c>
      <c r="F2450" s="26" t="s">
        <v>46</v>
      </c>
      <c r="G2450" s="27">
        <v>2</v>
      </c>
      <c r="H2450" s="27">
        <v>10</v>
      </c>
      <c r="I2450" s="33">
        <v>0.1</v>
      </c>
    </row>
    <row r="2451" spans="1:9" x14ac:dyDescent="0.75">
      <c r="A2451">
        <v>3316</v>
      </c>
      <c r="B2451">
        <v>0.448486</v>
      </c>
      <c r="C2451">
        <v>271161006</v>
      </c>
      <c r="D2451" t="s">
        <v>8467</v>
      </c>
      <c r="E2451" s="16" t="s">
        <v>1609</v>
      </c>
      <c r="F2451" s="26" t="s">
        <v>46</v>
      </c>
      <c r="G2451" s="27">
        <v>2</v>
      </c>
      <c r="H2451" s="27">
        <v>6</v>
      </c>
      <c r="I2451" s="35">
        <v>0.5</v>
      </c>
    </row>
    <row r="2452" spans="1:9" x14ac:dyDescent="0.75">
      <c r="A2452">
        <v>3604</v>
      </c>
      <c r="B2452">
        <v>0.60474899999999998</v>
      </c>
      <c r="C2452">
        <v>271461001</v>
      </c>
      <c r="D2452" t="s">
        <v>28423</v>
      </c>
      <c r="E2452" s="20" t="s">
        <v>25778</v>
      </c>
      <c r="F2452" s="26" t="s">
        <v>46</v>
      </c>
      <c r="G2452" s="27">
        <v>2</v>
      </c>
      <c r="H2452" s="27">
        <v>10</v>
      </c>
      <c r="I2452" s="33">
        <v>0.1</v>
      </c>
    </row>
    <row r="2453" spans="1:9" x14ac:dyDescent="0.75">
      <c r="A2453">
        <v>3309</v>
      </c>
      <c r="B2453">
        <v>4.4108260000000001</v>
      </c>
      <c r="C2453">
        <v>271159001</v>
      </c>
      <c r="D2453" t="s">
        <v>11297</v>
      </c>
      <c r="E2453" s="18" t="s">
        <v>11298</v>
      </c>
      <c r="F2453" s="26" t="s">
        <v>46</v>
      </c>
      <c r="G2453" s="27">
        <v>2</v>
      </c>
      <c r="H2453" s="27">
        <v>8</v>
      </c>
      <c r="I2453" s="37">
        <v>0.3</v>
      </c>
    </row>
    <row r="2454" spans="1:9" x14ac:dyDescent="0.75">
      <c r="A2454">
        <v>3528</v>
      </c>
      <c r="B2454">
        <v>0.858066</v>
      </c>
      <c r="C2454">
        <v>271373002</v>
      </c>
      <c r="D2454" t="s">
        <v>34098</v>
      </c>
      <c r="E2454" s="20" t="s">
        <v>34099</v>
      </c>
      <c r="F2454" s="26" t="s">
        <v>46</v>
      </c>
      <c r="G2454" s="27">
        <v>2</v>
      </c>
      <c r="H2454" s="27">
        <v>10</v>
      </c>
      <c r="I2454" s="33">
        <v>0.1</v>
      </c>
    </row>
    <row r="2455" spans="1:9" x14ac:dyDescent="0.75">
      <c r="A2455">
        <v>2117</v>
      </c>
      <c r="B2455">
        <v>0.50402400000000003</v>
      </c>
      <c r="C2455">
        <v>271269001</v>
      </c>
      <c r="D2455" t="s">
        <v>31806</v>
      </c>
      <c r="E2455" s="20" t="s">
        <v>31807</v>
      </c>
      <c r="F2455" s="26" t="s">
        <v>46</v>
      </c>
      <c r="G2455" s="27">
        <v>2</v>
      </c>
      <c r="H2455" s="27">
        <v>10</v>
      </c>
      <c r="I2455" s="33">
        <v>0.1</v>
      </c>
    </row>
    <row r="2456" spans="1:9" x14ac:dyDescent="0.75">
      <c r="A2456">
        <v>3302</v>
      </c>
      <c r="B2456">
        <v>1.3486990000000001</v>
      </c>
      <c r="C2456">
        <v>271152001</v>
      </c>
      <c r="D2456" t="s">
        <v>29992</v>
      </c>
      <c r="E2456" s="20" t="s">
        <v>29993</v>
      </c>
      <c r="F2456" s="26" t="s">
        <v>46</v>
      </c>
      <c r="G2456" s="27">
        <v>2</v>
      </c>
      <c r="H2456" s="27">
        <v>10</v>
      </c>
      <c r="I2456" s="33">
        <v>0.1</v>
      </c>
    </row>
    <row r="2457" spans="1:9" x14ac:dyDescent="0.75">
      <c r="A2457">
        <v>2558</v>
      </c>
      <c r="B2457">
        <v>0.78277099999999999</v>
      </c>
      <c r="C2457">
        <v>271098001</v>
      </c>
      <c r="D2457" t="s">
        <v>25928</v>
      </c>
      <c r="E2457" s="20" t="s">
        <v>25929</v>
      </c>
      <c r="F2457" s="26" t="s">
        <v>46</v>
      </c>
      <c r="G2457" s="27">
        <v>2</v>
      </c>
      <c r="H2457" s="27">
        <v>10</v>
      </c>
      <c r="I2457" s="33">
        <v>0.1</v>
      </c>
    </row>
    <row r="2458" spans="1:9" x14ac:dyDescent="0.75">
      <c r="A2458">
        <v>3272</v>
      </c>
      <c r="B2458">
        <v>0.26869799999999999</v>
      </c>
      <c r="C2458">
        <v>271053001</v>
      </c>
      <c r="D2458" t="s">
        <v>36303</v>
      </c>
      <c r="E2458" s="20" t="s">
        <v>36304</v>
      </c>
      <c r="F2458" s="26" t="s">
        <v>46</v>
      </c>
      <c r="G2458" s="27">
        <v>2</v>
      </c>
      <c r="H2458" s="27">
        <v>10</v>
      </c>
      <c r="I2458" s="33">
        <v>0.1</v>
      </c>
    </row>
    <row r="2459" spans="1:9" x14ac:dyDescent="0.75">
      <c r="A2459">
        <v>3490</v>
      </c>
      <c r="B2459">
        <v>0.66410800000000003</v>
      </c>
      <c r="C2459">
        <v>271319001</v>
      </c>
      <c r="D2459" t="s">
        <v>31986</v>
      </c>
      <c r="E2459" s="20" t="s">
        <v>31987</v>
      </c>
      <c r="F2459" s="26" t="s">
        <v>46</v>
      </c>
      <c r="G2459" s="27">
        <v>2</v>
      </c>
      <c r="H2459" s="27">
        <v>10</v>
      </c>
      <c r="I2459" s="33">
        <v>0.1</v>
      </c>
    </row>
    <row r="2460" spans="1:9" x14ac:dyDescent="0.75">
      <c r="A2460">
        <v>3525</v>
      </c>
      <c r="B2460">
        <v>1.2395849999999999</v>
      </c>
      <c r="C2460">
        <v>271371001</v>
      </c>
      <c r="D2460" t="s">
        <v>33335</v>
      </c>
      <c r="E2460" s="20" t="s">
        <v>33336</v>
      </c>
      <c r="F2460" s="26" t="s">
        <v>46</v>
      </c>
      <c r="G2460" s="27">
        <v>2</v>
      </c>
      <c r="H2460" s="27">
        <v>10</v>
      </c>
      <c r="I2460" s="33">
        <v>0.1</v>
      </c>
    </row>
    <row r="2461" spans="1:9" x14ac:dyDescent="0.75">
      <c r="A2461">
        <v>2557</v>
      </c>
      <c r="B2461">
        <v>1.7892490000000001</v>
      </c>
      <c r="C2461">
        <v>271097001</v>
      </c>
      <c r="D2461" t="s">
        <v>12146</v>
      </c>
      <c r="E2461" s="18" t="s">
        <v>12147</v>
      </c>
      <c r="F2461" s="26" t="s">
        <v>46</v>
      </c>
      <c r="G2461" s="27">
        <v>2</v>
      </c>
      <c r="H2461" s="27">
        <v>8</v>
      </c>
      <c r="I2461" s="37">
        <v>0.3</v>
      </c>
    </row>
    <row r="2462" spans="1:9" x14ac:dyDescent="0.75">
      <c r="A2462">
        <v>744</v>
      </c>
      <c r="B2462">
        <v>2.6325090000000002</v>
      </c>
      <c r="C2462">
        <v>271245001</v>
      </c>
      <c r="D2462" t="s">
        <v>20075</v>
      </c>
      <c r="E2462" s="19" t="s">
        <v>20076</v>
      </c>
      <c r="F2462" s="26" t="s">
        <v>46</v>
      </c>
      <c r="G2462" s="27">
        <v>2</v>
      </c>
      <c r="H2462" s="27">
        <v>9</v>
      </c>
      <c r="I2462" s="38">
        <v>0.2</v>
      </c>
    </row>
    <row r="2463" spans="1:9" x14ac:dyDescent="0.75">
      <c r="A2463">
        <v>3328</v>
      </c>
      <c r="B2463">
        <v>1.3635679999999999</v>
      </c>
      <c r="C2463">
        <v>271142001</v>
      </c>
      <c r="D2463" t="s">
        <v>10723</v>
      </c>
      <c r="E2463" s="17" t="s">
        <v>10724</v>
      </c>
      <c r="F2463" s="26" t="s">
        <v>46</v>
      </c>
      <c r="G2463" s="27">
        <v>2</v>
      </c>
      <c r="H2463" s="27">
        <v>7</v>
      </c>
      <c r="I2463" s="36">
        <v>0.4</v>
      </c>
    </row>
    <row r="2464" spans="1:9" x14ac:dyDescent="0.75">
      <c r="A2464">
        <v>2119</v>
      </c>
      <c r="B2464">
        <v>0.75101899999999999</v>
      </c>
      <c r="C2464">
        <v>271271001</v>
      </c>
      <c r="D2464" t="s">
        <v>25725</v>
      </c>
      <c r="E2464" s="20" t="s">
        <v>14190</v>
      </c>
      <c r="F2464" s="26" t="s">
        <v>46</v>
      </c>
      <c r="G2464" s="27">
        <v>2</v>
      </c>
      <c r="H2464" s="27">
        <v>10</v>
      </c>
      <c r="I2464" s="33">
        <v>0.1</v>
      </c>
    </row>
    <row r="2465" spans="1:9" x14ac:dyDescent="0.75">
      <c r="A2465">
        <v>3512</v>
      </c>
      <c r="B2465">
        <v>0.44923800000000003</v>
      </c>
      <c r="C2465">
        <v>271358001</v>
      </c>
      <c r="D2465" t="s">
        <v>27756</v>
      </c>
      <c r="E2465" s="20" t="s">
        <v>25719</v>
      </c>
      <c r="F2465" s="26" t="s">
        <v>46</v>
      </c>
      <c r="G2465" s="27">
        <v>2</v>
      </c>
      <c r="H2465" s="27">
        <v>10</v>
      </c>
      <c r="I2465" s="33">
        <v>0.1</v>
      </c>
    </row>
    <row r="2466" spans="1:9" x14ac:dyDescent="0.75">
      <c r="A2466">
        <v>497</v>
      </c>
      <c r="B2466">
        <v>1.2272270000000001</v>
      </c>
      <c r="C2466">
        <v>271125001</v>
      </c>
      <c r="D2466" t="s">
        <v>17597</v>
      </c>
      <c r="E2466" s="19" t="s">
        <v>17598</v>
      </c>
      <c r="F2466" s="26" t="s">
        <v>46</v>
      </c>
      <c r="G2466" s="27">
        <v>2</v>
      </c>
      <c r="H2466" s="27">
        <v>9</v>
      </c>
      <c r="I2466" s="38">
        <v>0.2</v>
      </c>
    </row>
    <row r="2467" spans="1:9" x14ac:dyDescent="0.75">
      <c r="A2467">
        <v>3423</v>
      </c>
      <c r="B2467">
        <v>2.1977730000000002</v>
      </c>
      <c r="C2467">
        <v>271217001</v>
      </c>
      <c r="D2467" t="s">
        <v>29342</v>
      </c>
      <c r="E2467" s="20" t="s">
        <v>29343</v>
      </c>
      <c r="F2467" s="26" t="s">
        <v>46</v>
      </c>
      <c r="G2467" s="27">
        <v>2</v>
      </c>
      <c r="H2467" s="27">
        <v>10</v>
      </c>
      <c r="I2467" s="33">
        <v>0.1</v>
      </c>
    </row>
    <row r="2468" spans="1:9" x14ac:dyDescent="0.75">
      <c r="A2468">
        <v>3598</v>
      </c>
      <c r="B2468">
        <v>1.438372</v>
      </c>
      <c r="C2468">
        <v>271455001</v>
      </c>
      <c r="D2468" t="s">
        <v>16776</v>
      </c>
      <c r="E2468" s="19" t="s">
        <v>3043</v>
      </c>
      <c r="F2468" s="26" t="s">
        <v>46</v>
      </c>
      <c r="G2468" s="27">
        <v>2</v>
      </c>
      <c r="H2468" s="27">
        <v>9</v>
      </c>
      <c r="I2468" s="38">
        <v>0.2</v>
      </c>
    </row>
    <row r="2469" spans="1:9" x14ac:dyDescent="0.75">
      <c r="A2469">
        <v>737</v>
      </c>
      <c r="B2469">
        <v>2.4107959999999999</v>
      </c>
      <c r="C2469">
        <v>271238001</v>
      </c>
      <c r="D2469" t="s">
        <v>22289</v>
      </c>
      <c r="E2469" s="20" t="s">
        <v>22290</v>
      </c>
      <c r="F2469" s="26" t="s">
        <v>46</v>
      </c>
      <c r="G2469" s="27">
        <v>2</v>
      </c>
      <c r="H2469" s="27">
        <v>10</v>
      </c>
      <c r="I2469" s="33">
        <v>0.1</v>
      </c>
    </row>
    <row r="2470" spans="1:9" x14ac:dyDescent="0.75">
      <c r="A2470">
        <v>3605</v>
      </c>
      <c r="B2470">
        <v>1.0694630000000001</v>
      </c>
      <c r="C2470">
        <v>271462001</v>
      </c>
      <c r="D2470" t="s">
        <v>17988</v>
      </c>
      <c r="E2470" s="19" t="s">
        <v>17989</v>
      </c>
      <c r="F2470" s="26" t="s">
        <v>46</v>
      </c>
      <c r="G2470" s="27">
        <v>2</v>
      </c>
      <c r="H2470" s="27">
        <v>9</v>
      </c>
      <c r="I2470" s="38">
        <v>0.2</v>
      </c>
    </row>
    <row r="2471" spans="1:9" x14ac:dyDescent="0.75">
      <c r="A2471">
        <v>3536</v>
      </c>
      <c r="B2471">
        <v>0.98909000000000002</v>
      </c>
      <c r="C2471">
        <v>271381001</v>
      </c>
      <c r="D2471" t="s">
        <v>31966</v>
      </c>
      <c r="E2471" s="20" t="s">
        <v>31967</v>
      </c>
      <c r="F2471" s="26" t="s">
        <v>46</v>
      </c>
      <c r="G2471" s="27">
        <v>2</v>
      </c>
      <c r="H2471" s="27">
        <v>10</v>
      </c>
      <c r="I2471" s="33">
        <v>0.1</v>
      </c>
    </row>
    <row r="2472" spans="1:9" x14ac:dyDescent="0.75">
      <c r="A2472">
        <v>3326</v>
      </c>
      <c r="B2472">
        <v>1.6588780000000001</v>
      </c>
      <c r="C2472">
        <v>271140001</v>
      </c>
      <c r="D2472" t="s">
        <v>19293</v>
      </c>
      <c r="E2472" s="19" t="s">
        <v>19294</v>
      </c>
      <c r="F2472" s="26" t="s">
        <v>46</v>
      </c>
      <c r="G2472" s="27">
        <v>2</v>
      </c>
      <c r="H2472" s="27">
        <v>9</v>
      </c>
      <c r="I2472" s="38">
        <v>0.2</v>
      </c>
    </row>
    <row r="2473" spans="1:9" x14ac:dyDescent="0.75">
      <c r="A2473">
        <v>506</v>
      </c>
      <c r="B2473">
        <v>1.64656</v>
      </c>
      <c r="C2473">
        <v>271134001</v>
      </c>
      <c r="D2473" t="s">
        <v>21842</v>
      </c>
      <c r="E2473" s="20" t="s">
        <v>21843</v>
      </c>
      <c r="F2473" s="26" t="s">
        <v>46</v>
      </c>
      <c r="G2473" s="27">
        <v>2</v>
      </c>
      <c r="H2473" s="27">
        <v>10</v>
      </c>
      <c r="I2473" s="33">
        <v>0.1</v>
      </c>
    </row>
    <row r="2474" spans="1:9" x14ac:dyDescent="0.75">
      <c r="A2474">
        <v>3658</v>
      </c>
      <c r="B2474">
        <v>1.262626</v>
      </c>
      <c r="C2474">
        <v>271515001</v>
      </c>
      <c r="D2474" t="s">
        <v>23689</v>
      </c>
      <c r="E2474" s="20" t="s">
        <v>23690</v>
      </c>
      <c r="F2474" s="26" t="s">
        <v>46</v>
      </c>
      <c r="G2474" s="27">
        <v>2</v>
      </c>
      <c r="H2474" s="27">
        <v>10</v>
      </c>
      <c r="I2474" s="33">
        <v>0.1</v>
      </c>
    </row>
    <row r="2475" spans="1:9" x14ac:dyDescent="0.75">
      <c r="A2475">
        <v>2109</v>
      </c>
      <c r="B2475">
        <v>2.1819310000000001</v>
      </c>
      <c r="C2475">
        <v>271261001</v>
      </c>
      <c r="D2475" t="s">
        <v>16438</v>
      </c>
      <c r="E2475" s="19" t="s">
        <v>16439</v>
      </c>
      <c r="F2475" s="26" t="s">
        <v>46</v>
      </c>
      <c r="G2475" s="27">
        <v>2</v>
      </c>
      <c r="H2475" s="27">
        <v>9</v>
      </c>
      <c r="I2475" s="38">
        <v>0.2</v>
      </c>
    </row>
    <row r="2476" spans="1:9" x14ac:dyDescent="0.75">
      <c r="A2476">
        <v>3404</v>
      </c>
      <c r="B2476">
        <v>3.5165039999999999</v>
      </c>
      <c r="C2476">
        <v>271200001</v>
      </c>
      <c r="D2476" t="s">
        <v>15440</v>
      </c>
      <c r="E2476" s="19" t="s">
        <v>15441</v>
      </c>
      <c r="F2476" s="26" t="s">
        <v>46</v>
      </c>
      <c r="G2476" s="27">
        <v>2</v>
      </c>
      <c r="H2476" s="27">
        <v>9</v>
      </c>
      <c r="I2476" s="38">
        <v>0.2</v>
      </c>
    </row>
    <row r="2477" spans="1:9" x14ac:dyDescent="0.75">
      <c r="A2477">
        <v>3537</v>
      </c>
      <c r="B2477">
        <v>1.0609999999999999</v>
      </c>
      <c r="C2477">
        <v>271382001</v>
      </c>
      <c r="D2477" t="s">
        <v>28008</v>
      </c>
      <c r="E2477" s="20" t="s">
        <v>28009</v>
      </c>
      <c r="F2477" s="26" t="s">
        <v>46</v>
      </c>
      <c r="G2477" s="27">
        <v>2</v>
      </c>
      <c r="H2477" s="27">
        <v>10</v>
      </c>
      <c r="I2477" s="33">
        <v>0.1</v>
      </c>
    </row>
    <row r="2478" spans="1:9" x14ac:dyDescent="0.75">
      <c r="A2478">
        <v>3293</v>
      </c>
      <c r="B2478">
        <v>0.71765299999999999</v>
      </c>
      <c r="C2478">
        <v>271091001</v>
      </c>
      <c r="D2478" t="s">
        <v>31314</v>
      </c>
      <c r="E2478" s="20" t="s">
        <v>22728</v>
      </c>
      <c r="F2478" s="26" t="s">
        <v>46</v>
      </c>
      <c r="G2478" s="27">
        <v>2</v>
      </c>
      <c r="H2478" s="27">
        <v>10</v>
      </c>
      <c r="I2478" s="33">
        <v>0.1</v>
      </c>
    </row>
    <row r="2479" spans="1:9" x14ac:dyDescent="0.75">
      <c r="A2479">
        <v>504</v>
      </c>
      <c r="B2479">
        <v>1.83649</v>
      </c>
      <c r="C2479">
        <v>271132001</v>
      </c>
      <c r="D2479" t="s">
        <v>18517</v>
      </c>
      <c r="E2479" s="19" t="s">
        <v>16023</v>
      </c>
      <c r="F2479" s="26" t="s">
        <v>46</v>
      </c>
      <c r="G2479" s="27">
        <v>2</v>
      </c>
      <c r="H2479" s="27">
        <v>9</v>
      </c>
      <c r="I2479" s="38">
        <v>0.2</v>
      </c>
    </row>
    <row r="2480" spans="1:9" x14ac:dyDescent="0.75">
      <c r="A2480">
        <v>3488</v>
      </c>
      <c r="B2480">
        <v>0.45799800000000002</v>
      </c>
      <c r="C2480">
        <v>271317001</v>
      </c>
      <c r="D2480" t="s">
        <v>30493</v>
      </c>
      <c r="E2480" s="20" t="s">
        <v>30494</v>
      </c>
      <c r="F2480" s="26" t="s">
        <v>46</v>
      </c>
      <c r="G2480" s="27">
        <v>2</v>
      </c>
      <c r="H2480" s="27">
        <v>10</v>
      </c>
      <c r="I2480" s="33">
        <v>0.1</v>
      </c>
    </row>
    <row r="2481" spans="1:9" x14ac:dyDescent="0.75">
      <c r="A2481">
        <v>729</v>
      </c>
      <c r="B2481">
        <v>1.399661</v>
      </c>
      <c r="C2481">
        <v>271230001</v>
      </c>
      <c r="D2481" t="s">
        <v>34119</v>
      </c>
      <c r="E2481" s="20" t="s">
        <v>34120</v>
      </c>
      <c r="F2481" s="26" t="s">
        <v>46</v>
      </c>
      <c r="G2481" s="27">
        <v>2</v>
      </c>
      <c r="H2481" s="27">
        <v>10</v>
      </c>
      <c r="I2481" s="33">
        <v>0.1</v>
      </c>
    </row>
    <row r="2482" spans="1:9" x14ac:dyDescent="0.75">
      <c r="A2482">
        <v>2100</v>
      </c>
      <c r="B2482">
        <v>0.59034200000000003</v>
      </c>
      <c r="C2482">
        <v>271005001</v>
      </c>
      <c r="D2482" t="s">
        <v>28970</v>
      </c>
      <c r="E2482" s="20" t="s">
        <v>28971</v>
      </c>
      <c r="F2482" s="26" t="s">
        <v>46</v>
      </c>
      <c r="G2482" s="27">
        <v>2</v>
      </c>
      <c r="H2482" s="27">
        <v>10</v>
      </c>
      <c r="I2482" s="33">
        <v>0.1</v>
      </c>
    </row>
    <row r="2483" spans="1:9" x14ac:dyDescent="0.75">
      <c r="A2483">
        <v>3562</v>
      </c>
      <c r="B2483">
        <v>1.0326200000000001</v>
      </c>
      <c r="C2483">
        <v>271422001</v>
      </c>
      <c r="D2483" t="s">
        <v>39292</v>
      </c>
      <c r="E2483" s="20" t="s">
        <v>39293</v>
      </c>
      <c r="F2483" s="26" t="s">
        <v>46</v>
      </c>
      <c r="G2483" s="27">
        <v>2</v>
      </c>
      <c r="H2483" s="27">
        <v>10</v>
      </c>
      <c r="I2483" s="33">
        <v>0.1</v>
      </c>
    </row>
    <row r="2484" spans="1:9" x14ac:dyDescent="0.75">
      <c r="A2484">
        <v>3414</v>
      </c>
      <c r="B2484">
        <v>1.7389730000000001</v>
      </c>
      <c r="C2484">
        <v>271208001</v>
      </c>
      <c r="D2484" t="s">
        <v>26807</v>
      </c>
      <c r="E2484" s="20" t="s">
        <v>26808</v>
      </c>
      <c r="F2484" s="26" t="s">
        <v>46</v>
      </c>
      <c r="G2484" s="27">
        <v>2</v>
      </c>
      <c r="H2484" s="27">
        <v>10</v>
      </c>
      <c r="I2484" s="33">
        <v>0.1</v>
      </c>
    </row>
    <row r="2485" spans="1:9" x14ac:dyDescent="0.75">
      <c r="A2485">
        <v>2228</v>
      </c>
      <c r="B2485">
        <v>0.62945399999999996</v>
      </c>
      <c r="C2485">
        <v>271065001</v>
      </c>
      <c r="D2485" t="s">
        <v>35885</v>
      </c>
      <c r="E2485" s="20" t="s">
        <v>35886</v>
      </c>
      <c r="F2485" s="26" t="s">
        <v>46</v>
      </c>
      <c r="G2485" s="27">
        <v>2</v>
      </c>
      <c r="H2485" s="27">
        <v>10</v>
      </c>
      <c r="I2485" s="33">
        <v>0.1</v>
      </c>
    </row>
    <row r="2486" spans="1:9" x14ac:dyDescent="0.75">
      <c r="A2486">
        <v>3472</v>
      </c>
      <c r="B2486">
        <v>0.67506100000000002</v>
      </c>
      <c r="C2486">
        <v>271301001</v>
      </c>
      <c r="D2486" t="s">
        <v>22192</v>
      </c>
      <c r="E2486" s="20" t="s">
        <v>22193</v>
      </c>
      <c r="F2486" s="26" t="s">
        <v>46</v>
      </c>
      <c r="G2486" s="27">
        <v>2</v>
      </c>
      <c r="H2486" s="27">
        <v>10</v>
      </c>
      <c r="I2486" s="33">
        <v>0.1</v>
      </c>
    </row>
    <row r="2487" spans="1:9" x14ac:dyDescent="0.75">
      <c r="A2487">
        <v>3394</v>
      </c>
      <c r="B2487">
        <v>0.64120500000000002</v>
      </c>
      <c r="C2487">
        <v>271190001</v>
      </c>
      <c r="D2487" t="s">
        <v>23488</v>
      </c>
      <c r="E2487" s="20" t="s">
        <v>10919</v>
      </c>
      <c r="F2487" s="26" t="s">
        <v>46</v>
      </c>
      <c r="G2487" s="27">
        <v>2</v>
      </c>
      <c r="H2487" s="27">
        <v>10</v>
      </c>
      <c r="I2487" s="33">
        <v>0.1</v>
      </c>
    </row>
    <row r="2488" spans="1:9" x14ac:dyDescent="0.75">
      <c r="A2488">
        <v>3650</v>
      </c>
      <c r="B2488">
        <v>1.2615339999999999</v>
      </c>
      <c r="C2488">
        <v>271507001</v>
      </c>
      <c r="D2488" t="s">
        <v>27782</v>
      </c>
      <c r="E2488" s="20" t="s">
        <v>27783</v>
      </c>
      <c r="F2488" s="26" t="s">
        <v>46</v>
      </c>
      <c r="G2488" s="27">
        <v>2</v>
      </c>
      <c r="H2488" s="27">
        <v>10</v>
      </c>
      <c r="I2488" s="33">
        <v>0.1</v>
      </c>
    </row>
    <row r="2489" spans="1:9" x14ac:dyDescent="0.75">
      <c r="A2489">
        <v>3533</v>
      </c>
      <c r="B2489">
        <v>2.2426979999999999</v>
      </c>
      <c r="C2489">
        <v>271378001</v>
      </c>
      <c r="D2489" t="s">
        <v>21752</v>
      </c>
      <c r="E2489" s="20" t="s">
        <v>21753</v>
      </c>
      <c r="F2489" s="26" t="s">
        <v>46</v>
      </c>
      <c r="G2489" s="27">
        <v>2</v>
      </c>
      <c r="H2489" s="27">
        <v>10</v>
      </c>
      <c r="I2489" s="33">
        <v>0.1</v>
      </c>
    </row>
    <row r="2490" spans="1:9" x14ac:dyDescent="0.75">
      <c r="A2490">
        <v>3701</v>
      </c>
      <c r="B2490">
        <v>0.32036199999999998</v>
      </c>
      <c r="C2490">
        <v>271557001</v>
      </c>
      <c r="D2490" t="s">
        <v>34132</v>
      </c>
      <c r="E2490" s="20" t="s">
        <v>34133</v>
      </c>
      <c r="F2490" s="26" t="s">
        <v>46</v>
      </c>
      <c r="G2490" s="27">
        <v>2</v>
      </c>
      <c r="H2490" s="27">
        <v>10</v>
      </c>
      <c r="I2490" s="33">
        <v>0.1</v>
      </c>
    </row>
    <row r="2491" spans="1:9" x14ac:dyDescent="0.75">
      <c r="A2491">
        <v>3349</v>
      </c>
      <c r="B2491">
        <v>0.68617300000000003</v>
      </c>
      <c r="C2491">
        <v>271161021</v>
      </c>
      <c r="D2491" t="s">
        <v>14875</v>
      </c>
      <c r="E2491" s="19" t="s">
        <v>14311</v>
      </c>
      <c r="F2491" s="26" t="s">
        <v>46</v>
      </c>
      <c r="G2491" s="27">
        <v>2</v>
      </c>
      <c r="H2491" s="27">
        <v>9</v>
      </c>
      <c r="I2491" s="38">
        <v>0.2</v>
      </c>
    </row>
    <row r="2492" spans="1:9" x14ac:dyDescent="0.75">
      <c r="A2492">
        <v>3669</v>
      </c>
      <c r="B2492">
        <v>0.248774</v>
      </c>
      <c r="C2492">
        <v>271526001</v>
      </c>
      <c r="D2492" t="s">
        <v>37575</v>
      </c>
      <c r="E2492" s="20" t="s">
        <v>37576</v>
      </c>
      <c r="F2492" s="26" t="s">
        <v>46</v>
      </c>
      <c r="G2492" s="27">
        <v>2</v>
      </c>
      <c r="H2492" s="27">
        <v>10</v>
      </c>
      <c r="I2492" s="33">
        <v>0.1</v>
      </c>
    </row>
    <row r="2493" spans="1:9" x14ac:dyDescent="0.75">
      <c r="A2493">
        <v>2102</v>
      </c>
      <c r="B2493">
        <v>0.85291899999999998</v>
      </c>
      <c r="C2493">
        <v>271254002</v>
      </c>
      <c r="D2493" t="s">
        <v>25648</v>
      </c>
      <c r="E2493" s="20" t="s">
        <v>22931</v>
      </c>
      <c r="F2493" s="26" t="s">
        <v>46</v>
      </c>
      <c r="G2493" s="27">
        <v>2</v>
      </c>
      <c r="H2493" s="27">
        <v>10</v>
      </c>
      <c r="I2493" s="33">
        <v>0.1</v>
      </c>
    </row>
    <row r="2494" spans="1:9" x14ac:dyDescent="0.75">
      <c r="A2494">
        <v>3442</v>
      </c>
      <c r="B2494">
        <v>0.372083</v>
      </c>
      <c r="C2494">
        <v>271254001</v>
      </c>
      <c r="D2494" t="s">
        <v>34270</v>
      </c>
      <c r="E2494" s="20" t="s">
        <v>13019</v>
      </c>
      <c r="F2494" s="26" t="s">
        <v>46</v>
      </c>
      <c r="G2494" s="27">
        <v>2</v>
      </c>
      <c r="H2494" s="27">
        <v>10</v>
      </c>
      <c r="I2494" s="33">
        <v>0.1</v>
      </c>
    </row>
    <row r="2495" spans="1:9" x14ac:dyDescent="0.75">
      <c r="A2495">
        <v>3260</v>
      </c>
      <c r="B2495">
        <v>2.5208390000000001</v>
      </c>
      <c r="C2495">
        <v>271042001</v>
      </c>
      <c r="D2495" t="s">
        <v>15393</v>
      </c>
      <c r="E2495" s="19" t="s">
        <v>15394</v>
      </c>
      <c r="F2495" s="26" t="s">
        <v>46</v>
      </c>
      <c r="G2495" s="27">
        <v>2</v>
      </c>
      <c r="H2495" s="27">
        <v>9</v>
      </c>
      <c r="I2495" s="38">
        <v>0.2</v>
      </c>
    </row>
    <row r="2496" spans="1:9" x14ac:dyDescent="0.75">
      <c r="A2496">
        <v>3456</v>
      </c>
      <c r="B2496">
        <v>5.6674600000000002</v>
      </c>
      <c r="C2496">
        <v>271285001</v>
      </c>
      <c r="D2496" t="s">
        <v>16730</v>
      </c>
      <c r="E2496" s="19" t="s">
        <v>16731</v>
      </c>
      <c r="F2496" s="26" t="s">
        <v>46</v>
      </c>
      <c r="G2496" s="27">
        <v>2</v>
      </c>
      <c r="H2496" s="27">
        <v>9</v>
      </c>
      <c r="I2496" s="38">
        <v>0.2</v>
      </c>
    </row>
    <row r="2497" spans="1:9" x14ac:dyDescent="0.75">
      <c r="A2497">
        <v>3266</v>
      </c>
      <c r="B2497">
        <v>2.4626890000000001</v>
      </c>
      <c r="C2497">
        <v>271047001</v>
      </c>
      <c r="D2497" t="s">
        <v>13816</v>
      </c>
      <c r="E2497" s="19" t="s">
        <v>13817</v>
      </c>
      <c r="F2497" s="26" t="s">
        <v>46</v>
      </c>
      <c r="G2497" s="27">
        <v>2</v>
      </c>
      <c r="H2497" s="27">
        <v>9</v>
      </c>
      <c r="I2497" s="38">
        <v>0.2</v>
      </c>
    </row>
    <row r="2498" spans="1:9" x14ac:dyDescent="0.75">
      <c r="A2498">
        <v>633</v>
      </c>
      <c r="B2498">
        <v>4.2592720000000002</v>
      </c>
      <c r="C2498">
        <v>271339001</v>
      </c>
      <c r="D2498" t="s">
        <v>19209</v>
      </c>
      <c r="E2498" s="19" t="s">
        <v>19210</v>
      </c>
      <c r="F2498" s="26" t="s">
        <v>46</v>
      </c>
      <c r="G2498" s="27">
        <v>2</v>
      </c>
      <c r="H2498" s="27">
        <v>9</v>
      </c>
      <c r="I2498" s="38">
        <v>0.2</v>
      </c>
    </row>
    <row r="2499" spans="1:9" x14ac:dyDescent="0.75">
      <c r="A2499">
        <v>3294</v>
      </c>
      <c r="B2499">
        <v>0.18740799999999999</v>
      </c>
      <c r="C2499">
        <v>271092001</v>
      </c>
      <c r="D2499" t="s">
        <v>38070</v>
      </c>
      <c r="E2499" s="20" t="s">
        <v>38071</v>
      </c>
      <c r="F2499" s="26" t="s">
        <v>46</v>
      </c>
      <c r="G2499" s="27">
        <v>2</v>
      </c>
      <c r="H2499" s="27">
        <v>10</v>
      </c>
      <c r="I2499" s="33">
        <v>0.1</v>
      </c>
    </row>
    <row r="2500" spans="1:9" x14ac:dyDescent="0.75">
      <c r="A2500">
        <v>3630</v>
      </c>
      <c r="B2500">
        <v>2.5073029999999998</v>
      </c>
      <c r="C2500">
        <v>271487001</v>
      </c>
      <c r="D2500" t="s">
        <v>26717</v>
      </c>
      <c r="E2500" s="20" t="s">
        <v>26718</v>
      </c>
      <c r="F2500" s="26" t="s">
        <v>46</v>
      </c>
      <c r="G2500" s="27">
        <v>2</v>
      </c>
      <c r="H2500" s="27">
        <v>10</v>
      </c>
      <c r="I2500" s="33">
        <v>0.1</v>
      </c>
    </row>
    <row r="2501" spans="1:9" x14ac:dyDescent="0.75">
      <c r="A2501">
        <v>3383</v>
      </c>
      <c r="B2501">
        <v>1.411233</v>
      </c>
      <c r="C2501">
        <v>271179001</v>
      </c>
      <c r="D2501" t="s">
        <v>24029</v>
      </c>
      <c r="E2501" s="20" t="s">
        <v>24030</v>
      </c>
      <c r="F2501" s="26" t="s">
        <v>46</v>
      </c>
      <c r="G2501" s="27">
        <v>2</v>
      </c>
      <c r="H2501" s="27">
        <v>10</v>
      </c>
      <c r="I2501" s="33">
        <v>0.1</v>
      </c>
    </row>
    <row r="2502" spans="1:9" x14ac:dyDescent="0.75">
      <c r="A2502">
        <v>3494</v>
      </c>
      <c r="B2502">
        <v>1.6538040000000001</v>
      </c>
      <c r="C2502">
        <v>271323001</v>
      </c>
      <c r="D2502" t="s">
        <v>27066</v>
      </c>
      <c r="E2502" s="20" t="s">
        <v>10020</v>
      </c>
      <c r="F2502" s="26" t="s">
        <v>46</v>
      </c>
      <c r="G2502" s="27">
        <v>2</v>
      </c>
      <c r="H2502" s="27">
        <v>10</v>
      </c>
      <c r="I2502" s="33">
        <v>0.1</v>
      </c>
    </row>
    <row r="2503" spans="1:9" x14ac:dyDescent="0.75">
      <c r="A2503">
        <v>3463</v>
      </c>
      <c r="B2503">
        <v>1.8390029999999999</v>
      </c>
      <c r="C2503">
        <v>271292001</v>
      </c>
      <c r="D2503" t="s">
        <v>28661</v>
      </c>
      <c r="E2503" s="20" t="s">
        <v>10019</v>
      </c>
      <c r="F2503" s="26" t="s">
        <v>46</v>
      </c>
      <c r="G2503" s="27">
        <v>2</v>
      </c>
      <c r="H2503" s="27">
        <v>10</v>
      </c>
      <c r="I2503" s="33">
        <v>0.1</v>
      </c>
    </row>
    <row r="2504" spans="1:9" x14ac:dyDescent="0.75">
      <c r="A2504">
        <v>2561</v>
      </c>
      <c r="B2504">
        <v>0.23112199999999999</v>
      </c>
      <c r="C2504">
        <v>271101001</v>
      </c>
      <c r="D2504" t="s">
        <v>36355</v>
      </c>
      <c r="E2504" s="20" t="s">
        <v>9977</v>
      </c>
      <c r="F2504" s="26" t="s">
        <v>46</v>
      </c>
      <c r="G2504" s="27">
        <v>2</v>
      </c>
      <c r="H2504" s="27">
        <v>10</v>
      </c>
      <c r="I2504" s="33">
        <v>0.1</v>
      </c>
    </row>
    <row r="2505" spans="1:9" x14ac:dyDescent="0.75">
      <c r="A2505">
        <v>720</v>
      </c>
      <c r="B2505">
        <v>1.2090270000000001</v>
      </c>
      <c r="C2505">
        <v>271014001</v>
      </c>
      <c r="D2505" t="s">
        <v>18081</v>
      </c>
      <c r="E2505" s="19" t="s">
        <v>14160</v>
      </c>
      <c r="F2505" s="26" t="s">
        <v>46</v>
      </c>
      <c r="G2505" s="27">
        <v>2</v>
      </c>
      <c r="H2505" s="27">
        <v>9</v>
      </c>
      <c r="I2505" s="38">
        <v>0.2</v>
      </c>
    </row>
    <row r="2506" spans="1:9" x14ac:dyDescent="0.75">
      <c r="A2506">
        <v>3324</v>
      </c>
      <c r="B2506">
        <v>1.9550879999999999</v>
      </c>
      <c r="C2506">
        <v>271138001</v>
      </c>
      <c r="D2506" t="s">
        <v>10102</v>
      </c>
      <c r="E2506" s="17" t="s">
        <v>10103</v>
      </c>
      <c r="F2506" s="26" t="s">
        <v>46</v>
      </c>
      <c r="G2506" s="27">
        <v>2</v>
      </c>
      <c r="H2506" s="27">
        <v>7</v>
      </c>
      <c r="I2506" s="36">
        <v>0.4</v>
      </c>
    </row>
    <row r="2507" spans="1:9" x14ac:dyDescent="0.75">
      <c r="A2507">
        <v>3429</v>
      </c>
      <c r="B2507">
        <v>1.88995</v>
      </c>
      <c r="C2507">
        <v>271223001</v>
      </c>
      <c r="D2507" t="s">
        <v>22000</v>
      </c>
      <c r="E2507" s="20" t="s">
        <v>22001</v>
      </c>
      <c r="F2507" s="26" t="s">
        <v>46</v>
      </c>
      <c r="G2507" s="27">
        <v>2</v>
      </c>
      <c r="H2507" s="27">
        <v>10</v>
      </c>
      <c r="I2507" s="33">
        <v>0.1</v>
      </c>
    </row>
    <row r="2508" spans="1:9" x14ac:dyDescent="0.75">
      <c r="A2508">
        <v>3505</v>
      </c>
      <c r="B2508">
        <v>0.55391699999999999</v>
      </c>
      <c r="C2508">
        <v>271351001</v>
      </c>
      <c r="D2508" t="s">
        <v>28646</v>
      </c>
      <c r="E2508" s="20" t="s">
        <v>28647</v>
      </c>
      <c r="F2508" s="26" t="s">
        <v>46</v>
      </c>
      <c r="G2508" s="27">
        <v>2</v>
      </c>
      <c r="H2508" s="27">
        <v>10</v>
      </c>
      <c r="I2508" s="33">
        <v>0.1</v>
      </c>
    </row>
    <row r="2509" spans="1:9" x14ac:dyDescent="0.75">
      <c r="A2509">
        <v>495</v>
      </c>
      <c r="B2509">
        <v>0.68171999999999999</v>
      </c>
      <c r="C2509">
        <v>271124001</v>
      </c>
      <c r="D2509" t="s">
        <v>27530</v>
      </c>
      <c r="E2509" s="20" t="s">
        <v>27531</v>
      </c>
      <c r="F2509" s="26" t="s">
        <v>46</v>
      </c>
      <c r="G2509" s="27">
        <v>2</v>
      </c>
      <c r="H2509" s="27">
        <v>10</v>
      </c>
      <c r="I2509" s="33">
        <v>0.1</v>
      </c>
    </row>
    <row r="2510" spans="1:9" x14ac:dyDescent="0.75">
      <c r="A2510">
        <v>3554</v>
      </c>
      <c r="B2510">
        <v>0.569218</v>
      </c>
      <c r="C2510">
        <v>271398001</v>
      </c>
      <c r="D2510" t="s">
        <v>32404</v>
      </c>
      <c r="E2510" s="20" t="s">
        <v>32405</v>
      </c>
      <c r="F2510" s="26" t="s">
        <v>46</v>
      </c>
      <c r="G2510" s="27">
        <v>2</v>
      </c>
      <c r="H2510" s="27">
        <v>10</v>
      </c>
      <c r="I2510" s="33">
        <v>0.1</v>
      </c>
    </row>
    <row r="2511" spans="1:9" x14ac:dyDescent="0.75">
      <c r="A2511">
        <v>3656</v>
      </c>
      <c r="B2511">
        <v>2.6335229999999998</v>
      </c>
      <c r="C2511">
        <v>271513001</v>
      </c>
      <c r="D2511" t="s">
        <v>33544</v>
      </c>
      <c r="E2511" s="20" t="s">
        <v>17579</v>
      </c>
      <c r="F2511" s="26" t="s">
        <v>46</v>
      </c>
      <c r="G2511" s="27">
        <v>2</v>
      </c>
      <c r="H2511" s="27">
        <v>10</v>
      </c>
      <c r="I2511" s="33">
        <v>0.1</v>
      </c>
    </row>
    <row r="2512" spans="1:9" x14ac:dyDescent="0.75">
      <c r="A2512">
        <v>730</v>
      </c>
      <c r="B2512">
        <v>0.71023700000000001</v>
      </c>
      <c r="C2512">
        <v>271231001</v>
      </c>
      <c r="D2512" t="s">
        <v>23818</v>
      </c>
      <c r="E2512" s="20" t="s">
        <v>23819</v>
      </c>
      <c r="F2512" s="26" t="s">
        <v>46</v>
      </c>
      <c r="G2512" s="27">
        <v>2</v>
      </c>
      <c r="H2512" s="27">
        <v>10</v>
      </c>
      <c r="I2512" s="33">
        <v>0.1</v>
      </c>
    </row>
    <row r="2513" spans="1:9" x14ac:dyDescent="0.75">
      <c r="A2513">
        <v>2115</v>
      </c>
      <c r="B2513">
        <v>0.332175</v>
      </c>
      <c r="C2513">
        <v>271267001</v>
      </c>
      <c r="D2513" t="s">
        <v>30280</v>
      </c>
      <c r="E2513" s="20" t="s">
        <v>30281</v>
      </c>
      <c r="F2513" s="26" t="s">
        <v>46</v>
      </c>
      <c r="G2513" s="27">
        <v>2</v>
      </c>
      <c r="H2513" s="27">
        <v>10</v>
      </c>
      <c r="I2513" s="33">
        <v>0.1</v>
      </c>
    </row>
    <row r="2514" spans="1:9" x14ac:dyDescent="0.75">
      <c r="A2514">
        <v>3614</v>
      </c>
      <c r="B2514">
        <v>0.46948299999999998</v>
      </c>
      <c r="C2514">
        <v>271471001</v>
      </c>
      <c r="D2514" t="s">
        <v>34835</v>
      </c>
      <c r="E2514" s="20" t="s">
        <v>34836</v>
      </c>
      <c r="F2514" s="26" t="s">
        <v>46</v>
      </c>
      <c r="G2514" s="27">
        <v>2</v>
      </c>
      <c r="H2514" s="27">
        <v>10</v>
      </c>
      <c r="I2514" s="33">
        <v>0.1</v>
      </c>
    </row>
    <row r="2515" spans="1:9" x14ac:dyDescent="0.75">
      <c r="A2515">
        <v>3538</v>
      </c>
      <c r="B2515">
        <v>0.95552700000000002</v>
      </c>
      <c r="C2515">
        <v>271383001</v>
      </c>
      <c r="D2515" t="s">
        <v>30354</v>
      </c>
      <c r="E2515" s="20" t="s">
        <v>30355</v>
      </c>
      <c r="F2515" s="26" t="s">
        <v>46</v>
      </c>
      <c r="G2515" s="27">
        <v>2</v>
      </c>
      <c r="H2515" s="27">
        <v>10</v>
      </c>
      <c r="I2515" s="33">
        <v>0.1</v>
      </c>
    </row>
    <row r="2516" spans="1:9" x14ac:dyDescent="0.75">
      <c r="A2516">
        <v>2226</v>
      </c>
      <c r="B2516">
        <v>1.7391589999999999</v>
      </c>
      <c r="C2516">
        <v>271063001</v>
      </c>
      <c r="D2516" t="s">
        <v>21170</v>
      </c>
      <c r="E2516" s="19" t="s">
        <v>21171</v>
      </c>
      <c r="F2516" s="26" t="s">
        <v>46</v>
      </c>
      <c r="G2516" s="27">
        <v>2</v>
      </c>
      <c r="H2516" s="27">
        <v>9</v>
      </c>
      <c r="I2516" s="38">
        <v>0.2</v>
      </c>
    </row>
    <row r="2517" spans="1:9" x14ac:dyDescent="0.75">
      <c r="A2517">
        <v>3287</v>
      </c>
      <c r="B2517">
        <v>2.4889429999999999</v>
      </c>
      <c r="C2517">
        <v>271085001</v>
      </c>
      <c r="D2517" t="s">
        <v>24677</v>
      </c>
      <c r="E2517" s="20" t="s">
        <v>24678</v>
      </c>
      <c r="F2517" s="26" t="s">
        <v>46</v>
      </c>
      <c r="G2517" s="27">
        <v>2</v>
      </c>
      <c r="H2517" s="27">
        <v>10</v>
      </c>
      <c r="I2517" s="33">
        <v>0.1</v>
      </c>
    </row>
    <row r="2518" spans="1:9" x14ac:dyDescent="0.75">
      <c r="A2518">
        <v>3386</v>
      </c>
      <c r="B2518">
        <v>0.70719100000000001</v>
      </c>
      <c r="C2518">
        <v>271182001</v>
      </c>
      <c r="D2518" t="s">
        <v>26177</v>
      </c>
      <c r="E2518" s="20" t="s">
        <v>26178</v>
      </c>
      <c r="F2518" s="26" t="s">
        <v>46</v>
      </c>
      <c r="G2518" s="27">
        <v>2</v>
      </c>
      <c r="H2518" s="27">
        <v>10</v>
      </c>
      <c r="I2518" s="33">
        <v>0.1</v>
      </c>
    </row>
    <row r="2519" spans="1:9" x14ac:dyDescent="0.75">
      <c r="A2519">
        <v>3682</v>
      </c>
      <c r="B2519">
        <v>0.55559499999999995</v>
      </c>
      <c r="C2519">
        <v>271539001</v>
      </c>
      <c r="D2519" t="s">
        <v>28295</v>
      </c>
      <c r="E2519" s="20" t="s">
        <v>28296</v>
      </c>
      <c r="F2519" s="26" t="s">
        <v>46</v>
      </c>
      <c r="G2519" s="27">
        <v>2</v>
      </c>
      <c r="H2519" s="27">
        <v>10</v>
      </c>
      <c r="I2519" s="33">
        <v>0.1</v>
      </c>
    </row>
    <row r="2520" spans="1:9" x14ac:dyDescent="0.75">
      <c r="A2520">
        <v>3421</v>
      </c>
      <c r="B2520">
        <v>3.358994</v>
      </c>
      <c r="C2520">
        <v>271215001</v>
      </c>
      <c r="D2520" t="s">
        <v>30532</v>
      </c>
      <c r="E2520" s="20" t="s">
        <v>30533</v>
      </c>
      <c r="F2520" s="26" t="s">
        <v>46</v>
      </c>
      <c r="G2520" s="27">
        <v>2</v>
      </c>
      <c r="H2520" s="27">
        <v>10</v>
      </c>
      <c r="I2520" s="33">
        <v>0.1</v>
      </c>
    </row>
    <row r="2521" spans="1:9" x14ac:dyDescent="0.75">
      <c r="A2521">
        <v>2578</v>
      </c>
      <c r="B2521">
        <v>1.043703</v>
      </c>
      <c r="C2521">
        <v>271413001</v>
      </c>
      <c r="D2521" t="s">
        <v>24334</v>
      </c>
      <c r="E2521" s="20" t="s">
        <v>18193</v>
      </c>
      <c r="F2521" s="26" t="s">
        <v>46</v>
      </c>
      <c r="G2521" s="27">
        <v>2</v>
      </c>
      <c r="H2521" s="27">
        <v>10</v>
      </c>
      <c r="I2521" s="33">
        <v>0.1</v>
      </c>
    </row>
    <row r="2522" spans="1:9" x14ac:dyDescent="0.75">
      <c r="A2522">
        <v>3308</v>
      </c>
      <c r="B2522">
        <v>0.79055900000000001</v>
      </c>
      <c r="C2522">
        <v>271158001</v>
      </c>
      <c r="D2522" t="s">
        <v>28878</v>
      </c>
      <c r="E2522" s="20" t="s">
        <v>28879</v>
      </c>
      <c r="F2522" s="26" t="s">
        <v>46</v>
      </c>
      <c r="G2522" s="27">
        <v>2</v>
      </c>
      <c r="H2522" s="27">
        <v>10</v>
      </c>
      <c r="I2522" s="33">
        <v>0.1</v>
      </c>
    </row>
    <row r="2523" spans="1:9" x14ac:dyDescent="0.75">
      <c r="A2523">
        <v>3601</v>
      </c>
      <c r="B2523">
        <v>3.0065170000000001</v>
      </c>
      <c r="C2523">
        <v>271458001</v>
      </c>
      <c r="D2523" t="s">
        <v>16511</v>
      </c>
      <c r="E2523" s="19" t="s">
        <v>16512</v>
      </c>
      <c r="F2523" s="26" t="s">
        <v>46</v>
      </c>
      <c r="G2523" s="27">
        <v>2</v>
      </c>
      <c r="H2523" s="27">
        <v>9</v>
      </c>
      <c r="I2523" s="38">
        <v>0.2</v>
      </c>
    </row>
    <row r="2524" spans="1:9" x14ac:dyDescent="0.75">
      <c r="A2524">
        <v>2586</v>
      </c>
      <c r="B2524">
        <v>17.05414</v>
      </c>
      <c r="C2524">
        <v>271419002</v>
      </c>
      <c r="D2524" t="s">
        <v>41941</v>
      </c>
      <c r="E2524" s="20" t="s">
        <v>41942</v>
      </c>
      <c r="F2524" s="26" t="s">
        <v>46</v>
      </c>
      <c r="G2524" s="27">
        <v>2</v>
      </c>
      <c r="H2524" s="27">
        <v>10</v>
      </c>
      <c r="I2524" s="33">
        <v>0.1</v>
      </c>
    </row>
    <row r="2525" spans="1:9" x14ac:dyDescent="0.75">
      <c r="A2525">
        <v>2585</v>
      </c>
      <c r="B2525">
        <v>0.51579699999999995</v>
      </c>
      <c r="C2525">
        <v>271419001</v>
      </c>
      <c r="D2525" t="s">
        <v>29495</v>
      </c>
      <c r="E2525" s="20" t="s">
        <v>29496</v>
      </c>
      <c r="F2525" s="26" t="s">
        <v>46</v>
      </c>
      <c r="G2525" s="27">
        <v>2</v>
      </c>
      <c r="H2525" s="27">
        <v>10</v>
      </c>
      <c r="I2525" s="33">
        <v>0.1</v>
      </c>
    </row>
    <row r="2526" spans="1:9" x14ac:dyDescent="0.75">
      <c r="A2526">
        <v>3289</v>
      </c>
      <c r="B2526">
        <v>1.7321880000000001</v>
      </c>
      <c r="C2526">
        <v>271087001</v>
      </c>
      <c r="D2526" t="s">
        <v>18939</v>
      </c>
      <c r="E2526" s="19" t="s">
        <v>18940</v>
      </c>
      <c r="F2526" s="26" t="s">
        <v>46</v>
      </c>
      <c r="G2526" s="27">
        <v>2</v>
      </c>
      <c r="H2526" s="27">
        <v>9</v>
      </c>
      <c r="I2526" s="38">
        <v>0.2</v>
      </c>
    </row>
    <row r="2527" spans="1:9" x14ac:dyDescent="0.75">
      <c r="A2527">
        <v>3633</v>
      </c>
      <c r="B2527">
        <v>3.7553670000000001</v>
      </c>
      <c r="C2527">
        <v>271490001</v>
      </c>
      <c r="D2527" t="s">
        <v>18729</v>
      </c>
      <c r="E2527" s="19" t="s">
        <v>18730</v>
      </c>
      <c r="F2527" s="26" t="s">
        <v>46</v>
      </c>
      <c r="G2527" s="27">
        <v>2</v>
      </c>
      <c r="H2527" s="27">
        <v>9</v>
      </c>
      <c r="I2527" s="38">
        <v>0.2</v>
      </c>
    </row>
    <row r="2528" spans="1:9" x14ac:dyDescent="0.75">
      <c r="A2528">
        <v>3409</v>
      </c>
      <c r="B2528">
        <v>0.92372399999999999</v>
      </c>
      <c r="C2528">
        <v>271204002</v>
      </c>
      <c r="D2528" t="s">
        <v>26762</v>
      </c>
      <c r="E2528" s="20" t="s">
        <v>26763</v>
      </c>
      <c r="F2528" s="26" t="s">
        <v>46</v>
      </c>
      <c r="G2528" s="27">
        <v>2</v>
      </c>
      <c r="H2528" s="27">
        <v>10</v>
      </c>
      <c r="I2528" s="33">
        <v>0.1</v>
      </c>
    </row>
    <row r="2529" spans="1:9" x14ac:dyDescent="0.75">
      <c r="A2529">
        <v>3410</v>
      </c>
      <c r="B2529">
        <v>0.58081199999999999</v>
      </c>
      <c r="C2529">
        <v>271204003</v>
      </c>
      <c r="D2529" t="s">
        <v>31022</v>
      </c>
      <c r="E2529" s="20" t="s">
        <v>31023</v>
      </c>
      <c r="F2529" s="26" t="s">
        <v>46</v>
      </c>
      <c r="G2529" s="27">
        <v>2</v>
      </c>
      <c r="H2529" s="27">
        <v>10</v>
      </c>
      <c r="I2529" s="33">
        <v>0.1</v>
      </c>
    </row>
    <row r="2530" spans="1:9" x14ac:dyDescent="0.75">
      <c r="A2530">
        <v>3440</v>
      </c>
      <c r="B2530">
        <v>1.7070110000000001</v>
      </c>
      <c r="C2530">
        <v>271252001</v>
      </c>
      <c r="D2530" t="s">
        <v>15378</v>
      </c>
      <c r="E2530" s="19" t="s">
        <v>15379</v>
      </c>
      <c r="F2530" s="26" t="s">
        <v>46</v>
      </c>
      <c r="G2530" s="27">
        <v>2</v>
      </c>
      <c r="H2530" s="27">
        <v>9</v>
      </c>
      <c r="I2530" s="38">
        <v>0.2</v>
      </c>
    </row>
    <row r="2531" spans="1:9" x14ac:dyDescent="0.75">
      <c r="A2531">
        <v>3517</v>
      </c>
      <c r="B2531">
        <v>1.4057409999999999</v>
      </c>
      <c r="C2531">
        <v>271363001</v>
      </c>
      <c r="D2531" t="s">
        <v>15472</v>
      </c>
      <c r="E2531" s="19" t="s">
        <v>15473</v>
      </c>
      <c r="F2531" s="26" t="s">
        <v>46</v>
      </c>
      <c r="G2531" s="27">
        <v>2</v>
      </c>
      <c r="H2531" s="27">
        <v>9</v>
      </c>
      <c r="I2531" s="38">
        <v>0.2</v>
      </c>
    </row>
    <row r="2532" spans="1:9" x14ac:dyDescent="0.75">
      <c r="A2532">
        <v>3416</v>
      </c>
      <c r="B2532">
        <v>2.3973309999999999</v>
      </c>
      <c r="C2532">
        <v>271210001</v>
      </c>
      <c r="D2532" t="s">
        <v>30181</v>
      </c>
      <c r="E2532" s="20" t="s">
        <v>30182</v>
      </c>
      <c r="F2532" s="26" t="s">
        <v>46</v>
      </c>
      <c r="G2532" s="27">
        <v>2</v>
      </c>
      <c r="H2532" s="27">
        <v>10</v>
      </c>
      <c r="I2532" s="33">
        <v>0.1</v>
      </c>
    </row>
    <row r="2533" spans="1:9" x14ac:dyDescent="0.75">
      <c r="A2533">
        <v>3690</v>
      </c>
      <c r="B2533">
        <v>0.67558200000000002</v>
      </c>
      <c r="C2533">
        <v>271547001</v>
      </c>
      <c r="D2533" t="s">
        <v>34473</v>
      </c>
      <c r="E2533" s="20" t="s">
        <v>34474</v>
      </c>
      <c r="F2533" s="26" t="s">
        <v>46</v>
      </c>
      <c r="G2533" s="27">
        <v>2</v>
      </c>
      <c r="H2533" s="27">
        <v>10</v>
      </c>
      <c r="I2533" s="33">
        <v>0.1</v>
      </c>
    </row>
    <row r="2534" spans="1:9" x14ac:dyDescent="0.75">
      <c r="A2534">
        <v>3471</v>
      </c>
      <c r="B2534">
        <v>1.672256</v>
      </c>
      <c r="C2534">
        <v>271300001</v>
      </c>
      <c r="D2534" t="s">
        <v>14761</v>
      </c>
      <c r="E2534" s="19" t="s">
        <v>14762</v>
      </c>
      <c r="F2534" s="26" t="s">
        <v>46</v>
      </c>
      <c r="G2534" s="27">
        <v>2</v>
      </c>
      <c r="H2534" s="27">
        <v>9</v>
      </c>
      <c r="I2534" s="38">
        <v>0.2</v>
      </c>
    </row>
    <row r="2535" spans="1:9" x14ac:dyDescent="0.75">
      <c r="A2535">
        <v>3353</v>
      </c>
      <c r="B2535">
        <v>1.3742239999999999</v>
      </c>
      <c r="C2535">
        <v>271161025</v>
      </c>
      <c r="D2535" t="s">
        <v>38213</v>
      </c>
      <c r="E2535" s="20" t="s">
        <v>38214</v>
      </c>
      <c r="F2535" s="26" t="s">
        <v>46</v>
      </c>
      <c r="G2535" s="27">
        <v>2</v>
      </c>
      <c r="H2535" s="27">
        <v>10</v>
      </c>
      <c r="I2535" s="33">
        <v>0.1</v>
      </c>
    </row>
    <row r="2536" spans="1:9" x14ac:dyDescent="0.75">
      <c r="A2536">
        <v>3348</v>
      </c>
      <c r="B2536">
        <v>1.590174</v>
      </c>
      <c r="C2536">
        <v>271161020</v>
      </c>
      <c r="D2536" t="s">
        <v>9080</v>
      </c>
      <c r="E2536" s="17" t="s">
        <v>9081</v>
      </c>
      <c r="F2536" s="26" t="s">
        <v>46</v>
      </c>
      <c r="G2536" s="27">
        <v>2</v>
      </c>
      <c r="H2536" s="27">
        <v>7</v>
      </c>
      <c r="I2536" s="36">
        <v>0.4</v>
      </c>
    </row>
    <row r="2537" spans="1:9" x14ac:dyDescent="0.75">
      <c r="A2537">
        <v>3286</v>
      </c>
      <c r="B2537">
        <v>1.53135</v>
      </c>
      <c r="C2537">
        <v>271084001</v>
      </c>
      <c r="D2537" t="s">
        <v>25048</v>
      </c>
      <c r="E2537" s="20" t="s">
        <v>25049</v>
      </c>
      <c r="F2537" s="26" t="s">
        <v>46</v>
      </c>
      <c r="G2537" s="27">
        <v>2</v>
      </c>
      <c r="H2537" s="27">
        <v>10</v>
      </c>
      <c r="I2537" s="33">
        <v>0.1</v>
      </c>
    </row>
    <row r="2538" spans="1:9" x14ac:dyDescent="0.75">
      <c r="A2538">
        <v>3608</v>
      </c>
      <c r="B2538">
        <v>0.94409100000000001</v>
      </c>
      <c r="C2538">
        <v>271465001</v>
      </c>
      <c r="D2538" t="s">
        <v>19533</v>
      </c>
      <c r="E2538" s="19" t="s">
        <v>19534</v>
      </c>
      <c r="F2538" s="26" t="s">
        <v>46</v>
      </c>
      <c r="G2538" s="27">
        <v>2</v>
      </c>
      <c r="H2538" s="27">
        <v>9</v>
      </c>
      <c r="I2538" s="38">
        <v>0.2</v>
      </c>
    </row>
    <row r="2539" spans="1:9" x14ac:dyDescent="0.75">
      <c r="A2539">
        <v>498</v>
      </c>
      <c r="B2539">
        <v>0.76048499999999997</v>
      </c>
      <c r="C2539">
        <v>271126001</v>
      </c>
      <c r="D2539" t="s">
        <v>27497</v>
      </c>
      <c r="E2539" s="20" t="s">
        <v>12539</v>
      </c>
      <c r="F2539" s="26" t="s">
        <v>46</v>
      </c>
      <c r="G2539" s="27">
        <v>2</v>
      </c>
      <c r="H2539" s="27">
        <v>10</v>
      </c>
      <c r="I2539" s="33">
        <v>0.1</v>
      </c>
    </row>
    <row r="2540" spans="1:9" x14ac:dyDescent="0.75">
      <c r="A2540">
        <v>3585</v>
      </c>
      <c r="B2540">
        <v>6.3630079999999998</v>
      </c>
      <c r="C2540">
        <v>271444001</v>
      </c>
      <c r="D2540" t="s">
        <v>21249</v>
      </c>
      <c r="E2540" s="19" t="s">
        <v>21250</v>
      </c>
      <c r="F2540" s="26" t="s">
        <v>46</v>
      </c>
      <c r="G2540" s="27">
        <v>2</v>
      </c>
      <c r="H2540" s="27">
        <v>9</v>
      </c>
      <c r="I2540" s="38">
        <v>0.2</v>
      </c>
    </row>
    <row r="2541" spans="1:9" x14ac:dyDescent="0.75">
      <c r="A2541">
        <v>3679</v>
      </c>
      <c r="B2541">
        <v>4.0614759999999999</v>
      </c>
      <c r="C2541">
        <v>271536001</v>
      </c>
      <c r="D2541" t="s">
        <v>19414</v>
      </c>
      <c r="E2541" s="19" t="s">
        <v>19415</v>
      </c>
      <c r="F2541" s="26" t="s">
        <v>46</v>
      </c>
      <c r="G2541" s="27">
        <v>2</v>
      </c>
      <c r="H2541" s="27">
        <v>9</v>
      </c>
      <c r="I2541" s="38">
        <v>0.2</v>
      </c>
    </row>
    <row r="2542" spans="1:9" x14ac:dyDescent="0.75">
      <c r="A2542">
        <v>2560</v>
      </c>
      <c r="B2542">
        <v>0.74060199999999998</v>
      </c>
      <c r="C2542">
        <v>271100001</v>
      </c>
      <c r="D2542" t="s">
        <v>22893</v>
      </c>
      <c r="E2542" s="20" t="s">
        <v>15586</v>
      </c>
      <c r="F2542" s="26" t="s">
        <v>46</v>
      </c>
      <c r="G2542" s="27">
        <v>2</v>
      </c>
      <c r="H2542" s="27">
        <v>10</v>
      </c>
      <c r="I2542" s="33">
        <v>0.1</v>
      </c>
    </row>
    <row r="2543" spans="1:9" x14ac:dyDescent="0.75">
      <c r="A2543">
        <v>3548</v>
      </c>
      <c r="B2543">
        <v>2.3162720000000001</v>
      </c>
      <c r="C2543">
        <v>271392001</v>
      </c>
      <c r="D2543" t="s">
        <v>23542</v>
      </c>
      <c r="E2543" s="20" t="s">
        <v>16280</v>
      </c>
      <c r="F2543" s="26" t="s">
        <v>46</v>
      </c>
      <c r="G2543" s="27">
        <v>2</v>
      </c>
      <c r="H2543" s="27">
        <v>10</v>
      </c>
      <c r="I2543" s="33">
        <v>0.1</v>
      </c>
    </row>
    <row r="2544" spans="1:9" x14ac:dyDescent="0.75">
      <c r="A2544">
        <v>3514</v>
      </c>
      <c r="B2544">
        <v>2.037839</v>
      </c>
      <c r="C2544">
        <v>271360001</v>
      </c>
      <c r="D2544" t="s">
        <v>16278</v>
      </c>
      <c r="E2544" s="19" t="s">
        <v>16279</v>
      </c>
      <c r="F2544" s="26" t="s">
        <v>46</v>
      </c>
      <c r="G2544" s="27">
        <v>2</v>
      </c>
      <c r="H2544" s="27">
        <v>9</v>
      </c>
      <c r="I2544" s="38">
        <v>0.2</v>
      </c>
    </row>
    <row r="2545" spans="1:9" x14ac:dyDescent="0.75">
      <c r="A2545">
        <v>3307</v>
      </c>
      <c r="B2545">
        <v>1.3608180000000001</v>
      </c>
      <c r="C2545">
        <v>271157001</v>
      </c>
      <c r="D2545" t="s">
        <v>34654</v>
      </c>
      <c r="E2545" s="20" t="s">
        <v>34655</v>
      </c>
      <c r="F2545" s="26" t="s">
        <v>46</v>
      </c>
      <c r="G2545" s="27">
        <v>2</v>
      </c>
      <c r="H2545" s="27">
        <v>10</v>
      </c>
      <c r="I2545" s="33">
        <v>0.1</v>
      </c>
    </row>
    <row r="2546" spans="1:9" x14ac:dyDescent="0.75">
      <c r="A2546">
        <v>3518</v>
      </c>
      <c r="B2546">
        <v>1.484607</v>
      </c>
      <c r="C2546">
        <v>271364001</v>
      </c>
      <c r="D2546" t="s">
        <v>22940</v>
      </c>
      <c r="E2546" s="20" t="s">
        <v>22941</v>
      </c>
      <c r="F2546" s="26" t="s">
        <v>46</v>
      </c>
      <c r="G2546" s="27">
        <v>2</v>
      </c>
      <c r="H2546" s="27">
        <v>10</v>
      </c>
      <c r="I2546" s="33">
        <v>0.1</v>
      </c>
    </row>
    <row r="2547" spans="1:9" x14ac:dyDescent="0.75">
      <c r="A2547">
        <v>3678</v>
      </c>
      <c r="B2547">
        <v>0.52901600000000004</v>
      </c>
      <c r="C2547">
        <v>271535001</v>
      </c>
      <c r="D2547" t="s">
        <v>33210</v>
      </c>
      <c r="E2547" s="20" t="s">
        <v>33211</v>
      </c>
      <c r="F2547" s="26" t="s">
        <v>46</v>
      </c>
      <c r="G2547" s="27">
        <v>2</v>
      </c>
      <c r="H2547" s="27">
        <v>10</v>
      </c>
      <c r="I2547" s="33">
        <v>0.1</v>
      </c>
    </row>
    <row r="2548" spans="1:9" x14ac:dyDescent="0.75">
      <c r="A2548">
        <v>3288</v>
      </c>
      <c r="B2548">
        <v>0.565527</v>
      </c>
      <c r="C2548">
        <v>271086001</v>
      </c>
      <c r="D2548" t="s">
        <v>27484</v>
      </c>
      <c r="E2548" s="20" t="s">
        <v>27485</v>
      </c>
      <c r="F2548" s="26" t="s">
        <v>46</v>
      </c>
      <c r="G2548" s="27">
        <v>2</v>
      </c>
      <c r="H2548" s="27">
        <v>10</v>
      </c>
      <c r="I2548" s="33">
        <v>0.1</v>
      </c>
    </row>
    <row r="2549" spans="1:9" x14ac:dyDescent="0.75">
      <c r="A2549">
        <v>3655</v>
      </c>
      <c r="B2549">
        <v>0.97509999999999997</v>
      </c>
      <c r="C2549">
        <v>271512001</v>
      </c>
      <c r="D2549" t="s">
        <v>38302</v>
      </c>
      <c r="E2549" s="20" t="s">
        <v>38303</v>
      </c>
      <c r="F2549" s="26" t="s">
        <v>46</v>
      </c>
      <c r="G2549" s="27">
        <v>2</v>
      </c>
      <c r="H2549" s="27">
        <v>10</v>
      </c>
      <c r="I2549" s="33">
        <v>0.1</v>
      </c>
    </row>
    <row r="2550" spans="1:9" x14ac:dyDescent="0.75">
      <c r="A2550">
        <v>3516</v>
      </c>
      <c r="B2550">
        <v>2.4728850000000002</v>
      </c>
      <c r="C2550">
        <v>271362001</v>
      </c>
      <c r="D2550" t="s">
        <v>16759</v>
      </c>
      <c r="E2550" s="19" t="s">
        <v>16760</v>
      </c>
      <c r="F2550" s="26" t="s">
        <v>46</v>
      </c>
      <c r="G2550" s="27">
        <v>2</v>
      </c>
      <c r="H2550" s="27">
        <v>9</v>
      </c>
      <c r="I2550" s="38">
        <v>0.2</v>
      </c>
    </row>
    <row r="2551" spans="1:9" x14ac:dyDescent="0.75">
      <c r="A2551">
        <v>2241</v>
      </c>
      <c r="B2551">
        <v>0.89205199999999996</v>
      </c>
      <c r="C2551">
        <v>271078001</v>
      </c>
      <c r="D2551" t="s">
        <v>32343</v>
      </c>
      <c r="E2551" s="20" t="s">
        <v>32344</v>
      </c>
      <c r="F2551" s="26" t="s">
        <v>46</v>
      </c>
      <c r="G2551" s="27">
        <v>2</v>
      </c>
      <c r="H2551" s="27">
        <v>10</v>
      </c>
      <c r="I2551" s="33">
        <v>0.1</v>
      </c>
    </row>
    <row r="2552" spans="1:9" x14ac:dyDescent="0.75">
      <c r="A2552">
        <v>3570</v>
      </c>
      <c r="B2552">
        <v>0.71645499999999995</v>
      </c>
      <c r="C2552">
        <v>271430001</v>
      </c>
      <c r="D2552" t="s">
        <v>31542</v>
      </c>
      <c r="E2552" s="20" t="s">
        <v>31543</v>
      </c>
      <c r="F2552" s="26" t="s">
        <v>46</v>
      </c>
      <c r="G2552" s="27">
        <v>2</v>
      </c>
      <c r="H2552" s="27">
        <v>10</v>
      </c>
      <c r="I2552" s="33">
        <v>0.1</v>
      </c>
    </row>
    <row r="2553" spans="1:9" x14ac:dyDescent="0.75">
      <c r="A2553">
        <v>2564</v>
      </c>
      <c r="B2553">
        <v>1.214717</v>
      </c>
      <c r="C2553">
        <v>271104001</v>
      </c>
      <c r="D2553" t="s">
        <v>23332</v>
      </c>
      <c r="E2553" s="20" t="s">
        <v>21471</v>
      </c>
      <c r="F2553" s="26" t="s">
        <v>46</v>
      </c>
      <c r="G2553" s="27">
        <v>2</v>
      </c>
      <c r="H2553" s="27">
        <v>10</v>
      </c>
      <c r="I2553" s="33">
        <v>0.1</v>
      </c>
    </row>
    <row r="2554" spans="1:9" x14ac:dyDescent="0.75">
      <c r="A2554">
        <v>3453</v>
      </c>
      <c r="B2554">
        <v>2.8591440000000001</v>
      </c>
      <c r="C2554">
        <v>271282001</v>
      </c>
      <c r="D2554" t="s">
        <v>8405</v>
      </c>
      <c r="E2554" s="16" t="s">
        <v>8406</v>
      </c>
      <c r="F2554" s="26" t="s">
        <v>46</v>
      </c>
      <c r="G2554" s="27">
        <v>2</v>
      </c>
      <c r="H2554" s="27">
        <v>6</v>
      </c>
      <c r="I2554" s="35">
        <v>0.5</v>
      </c>
    </row>
    <row r="2555" spans="1:9" x14ac:dyDescent="0.75">
      <c r="A2555">
        <v>3444</v>
      </c>
      <c r="B2555">
        <v>0.65441800000000006</v>
      </c>
      <c r="C2555">
        <v>271273001</v>
      </c>
      <c r="D2555" t="s">
        <v>25298</v>
      </c>
      <c r="E2555" s="20" t="s">
        <v>25299</v>
      </c>
      <c r="F2555" s="26" t="s">
        <v>46</v>
      </c>
      <c r="G2555" s="27">
        <v>2</v>
      </c>
      <c r="H2555" s="27">
        <v>10</v>
      </c>
      <c r="I2555" s="33">
        <v>0.1</v>
      </c>
    </row>
    <row r="2556" spans="1:9" x14ac:dyDescent="0.75">
      <c r="A2556">
        <v>3699</v>
      </c>
      <c r="B2556">
        <v>0.36198599999999997</v>
      </c>
      <c r="C2556">
        <v>271555001</v>
      </c>
      <c r="D2556" t="s">
        <v>34024</v>
      </c>
      <c r="E2556" s="20" t="s">
        <v>34025</v>
      </c>
      <c r="F2556" s="26" t="s">
        <v>46</v>
      </c>
      <c r="G2556" s="27">
        <v>2</v>
      </c>
      <c r="H2556" s="27">
        <v>10</v>
      </c>
      <c r="I2556" s="33">
        <v>0.1</v>
      </c>
    </row>
    <row r="2557" spans="1:9" x14ac:dyDescent="0.75">
      <c r="A2557">
        <v>3660</v>
      </c>
      <c r="B2557">
        <v>7.3827980000000002</v>
      </c>
      <c r="C2557">
        <v>271517001</v>
      </c>
      <c r="D2557" t="s">
        <v>20550</v>
      </c>
      <c r="E2557" s="19" t="s">
        <v>20551</v>
      </c>
      <c r="F2557" s="26" t="s">
        <v>46</v>
      </c>
      <c r="G2557" s="27">
        <v>2</v>
      </c>
      <c r="H2557" s="27">
        <v>9</v>
      </c>
      <c r="I2557" s="38">
        <v>0.2</v>
      </c>
    </row>
    <row r="2558" spans="1:9" x14ac:dyDescent="0.75">
      <c r="A2558">
        <v>3503</v>
      </c>
      <c r="B2558">
        <v>1.15445</v>
      </c>
      <c r="C2558">
        <v>271349001</v>
      </c>
      <c r="D2558" t="s">
        <v>33864</v>
      </c>
      <c r="E2558" s="20" t="s">
        <v>33865</v>
      </c>
      <c r="F2558" s="26" t="s">
        <v>46</v>
      </c>
      <c r="G2558" s="27">
        <v>2</v>
      </c>
      <c r="H2558" s="27">
        <v>10</v>
      </c>
      <c r="I2558" s="33">
        <v>0.1</v>
      </c>
    </row>
    <row r="2559" spans="1:9" x14ac:dyDescent="0.75">
      <c r="A2559">
        <v>3665</v>
      </c>
      <c r="B2559">
        <v>7.2747840000000004</v>
      </c>
      <c r="C2559">
        <v>271522001</v>
      </c>
      <c r="D2559" t="s">
        <v>15598</v>
      </c>
      <c r="E2559" s="19" t="s">
        <v>15599</v>
      </c>
      <c r="F2559" s="26" t="s">
        <v>46</v>
      </c>
      <c r="G2559" s="27">
        <v>2</v>
      </c>
      <c r="H2559" s="27">
        <v>9</v>
      </c>
      <c r="I2559" s="38">
        <v>0.2</v>
      </c>
    </row>
    <row r="2560" spans="1:9" x14ac:dyDescent="0.75">
      <c r="A2560">
        <v>3653</v>
      </c>
      <c r="B2560">
        <v>0.40654699999999999</v>
      </c>
      <c r="C2560">
        <v>271510001</v>
      </c>
      <c r="D2560" t="s">
        <v>28409</v>
      </c>
      <c r="E2560" s="20" t="s">
        <v>28410</v>
      </c>
      <c r="F2560" s="26" t="s">
        <v>46</v>
      </c>
      <c r="G2560" s="27">
        <v>2</v>
      </c>
      <c r="H2560" s="27">
        <v>10</v>
      </c>
      <c r="I2560" s="33">
        <v>0.1</v>
      </c>
    </row>
    <row r="2561" spans="1:9" x14ac:dyDescent="0.75">
      <c r="A2561">
        <v>3275</v>
      </c>
      <c r="B2561">
        <v>1.1201890000000001</v>
      </c>
      <c r="C2561">
        <v>271056001</v>
      </c>
      <c r="D2561" t="s">
        <v>20700</v>
      </c>
      <c r="E2561" s="19" t="s">
        <v>20701</v>
      </c>
      <c r="F2561" s="26" t="s">
        <v>46</v>
      </c>
      <c r="G2561" s="27">
        <v>2</v>
      </c>
      <c r="H2561" s="27">
        <v>9</v>
      </c>
      <c r="I2561" s="38">
        <v>0.2</v>
      </c>
    </row>
    <row r="2562" spans="1:9" x14ac:dyDescent="0.75">
      <c r="A2562">
        <v>3411</v>
      </c>
      <c r="B2562">
        <v>1.236456</v>
      </c>
      <c r="C2562">
        <v>271205001</v>
      </c>
      <c r="D2562" t="s">
        <v>21930</v>
      </c>
      <c r="E2562" s="20" t="s">
        <v>21931</v>
      </c>
      <c r="F2562" s="26" t="s">
        <v>46</v>
      </c>
      <c r="G2562" s="27">
        <v>2</v>
      </c>
      <c r="H2562" s="27">
        <v>10</v>
      </c>
      <c r="I2562" s="33">
        <v>0.1</v>
      </c>
    </row>
    <row r="2563" spans="1:9" x14ac:dyDescent="0.75">
      <c r="A2563">
        <v>3322</v>
      </c>
      <c r="B2563">
        <v>0.98914100000000005</v>
      </c>
      <c r="C2563">
        <v>271137001</v>
      </c>
      <c r="D2563" t="s">
        <v>25488</v>
      </c>
      <c r="E2563" s="20" t="s">
        <v>25489</v>
      </c>
      <c r="F2563" s="26" t="s">
        <v>46</v>
      </c>
      <c r="G2563" s="27">
        <v>2</v>
      </c>
      <c r="H2563" s="27">
        <v>10</v>
      </c>
      <c r="I2563" s="33">
        <v>0.1</v>
      </c>
    </row>
    <row r="2564" spans="1:9" x14ac:dyDescent="0.75">
      <c r="A2564">
        <v>3323</v>
      </c>
      <c r="B2564">
        <v>0.89274500000000001</v>
      </c>
      <c r="C2564">
        <v>271137002</v>
      </c>
      <c r="D2564" t="s">
        <v>20005</v>
      </c>
      <c r="E2564" s="19" t="s">
        <v>20006</v>
      </c>
      <c r="F2564" s="26" t="s">
        <v>46</v>
      </c>
      <c r="G2564" s="27">
        <v>2</v>
      </c>
      <c r="H2564" s="27">
        <v>9</v>
      </c>
      <c r="I2564" s="38">
        <v>0.2</v>
      </c>
    </row>
    <row r="2565" spans="1:9" x14ac:dyDescent="0.75">
      <c r="A2565">
        <v>3475</v>
      </c>
      <c r="B2565">
        <v>1.62799</v>
      </c>
      <c r="C2565">
        <v>271304001</v>
      </c>
      <c r="D2565" t="s">
        <v>20866</v>
      </c>
      <c r="E2565" s="19" t="s">
        <v>20867</v>
      </c>
      <c r="F2565" s="26" t="s">
        <v>46</v>
      </c>
      <c r="G2565" s="27">
        <v>2</v>
      </c>
      <c r="H2565" s="27">
        <v>9</v>
      </c>
      <c r="I2565" s="38">
        <v>0.2</v>
      </c>
    </row>
    <row r="2566" spans="1:9" x14ac:dyDescent="0.75">
      <c r="A2566">
        <v>3447</v>
      </c>
      <c r="B2566">
        <v>0.84831800000000002</v>
      </c>
      <c r="C2566">
        <v>271276001</v>
      </c>
      <c r="D2566" t="s">
        <v>25027</v>
      </c>
      <c r="E2566" s="20" t="s">
        <v>25028</v>
      </c>
      <c r="F2566" s="26" t="s">
        <v>46</v>
      </c>
      <c r="G2566" s="27">
        <v>2</v>
      </c>
      <c r="H2566" s="27">
        <v>10</v>
      </c>
      <c r="I2566" s="33">
        <v>0.1</v>
      </c>
    </row>
    <row r="2567" spans="1:9" x14ac:dyDescent="0.75">
      <c r="A2567">
        <v>503</v>
      </c>
      <c r="B2567">
        <v>2.4950589999999999</v>
      </c>
      <c r="C2567">
        <v>271131001</v>
      </c>
      <c r="D2567" t="s">
        <v>15978</v>
      </c>
      <c r="E2567" s="19" t="s">
        <v>15979</v>
      </c>
      <c r="F2567" s="26" t="s">
        <v>46</v>
      </c>
      <c r="G2567" s="27">
        <v>2</v>
      </c>
      <c r="H2567" s="27">
        <v>9</v>
      </c>
      <c r="I2567" s="38">
        <v>0.2</v>
      </c>
    </row>
    <row r="2568" spans="1:9" x14ac:dyDescent="0.75">
      <c r="A2568">
        <v>3393</v>
      </c>
      <c r="B2568">
        <v>0.56804600000000005</v>
      </c>
      <c r="C2568">
        <v>271189001</v>
      </c>
      <c r="D2568" t="s">
        <v>30413</v>
      </c>
      <c r="E2568" s="20" t="s">
        <v>30414</v>
      </c>
      <c r="F2568" s="26" t="s">
        <v>46</v>
      </c>
      <c r="G2568" s="27">
        <v>2</v>
      </c>
      <c r="H2568" s="27">
        <v>10</v>
      </c>
      <c r="I2568" s="33">
        <v>0.1</v>
      </c>
    </row>
    <row r="2569" spans="1:9" x14ac:dyDescent="0.75">
      <c r="A2569">
        <v>2569</v>
      </c>
      <c r="B2569">
        <v>0.77111399999999997</v>
      </c>
      <c r="C2569">
        <v>271109001</v>
      </c>
      <c r="D2569" t="s">
        <v>30619</v>
      </c>
      <c r="E2569" s="20" t="s">
        <v>30620</v>
      </c>
      <c r="F2569" s="26" t="s">
        <v>46</v>
      </c>
      <c r="G2569" s="27">
        <v>2</v>
      </c>
      <c r="H2569" s="27">
        <v>10</v>
      </c>
      <c r="I2569" s="33">
        <v>0.1</v>
      </c>
    </row>
    <row r="2570" spans="1:9" x14ac:dyDescent="0.75">
      <c r="A2570">
        <v>728</v>
      </c>
      <c r="B2570">
        <v>0.50576900000000002</v>
      </c>
      <c r="C2570">
        <v>271022001</v>
      </c>
      <c r="D2570" t="s">
        <v>34591</v>
      </c>
      <c r="E2570" s="20" t="s">
        <v>34592</v>
      </c>
      <c r="F2570" s="26" t="s">
        <v>46</v>
      </c>
      <c r="G2570" s="27">
        <v>2</v>
      </c>
      <c r="H2570" s="27">
        <v>10</v>
      </c>
      <c r="I2570" s="33">
        <v>0.1</v>
      </c>
    </row>
    <row r="2571" spans="1:9" x14ac:dyDescent="0.75">
      <c r="A2571">
        <v>3400</v>
      </c>
      <c r="B2571">
        <v>0.72983299999999995</v>
      </c>
      <c r="C2571">
        <v>271196001</v>
      </c>
      <c r="D2571" t="s">
        <v>24988</v>
      </c>
      <c r="E2571" s="20" t="s">
        <v>24989</v>
      </c>
      <c r="F2571" s="26" t="s">
        <v>46</v>
      </c>
      <c r="G2571" s="27">
        <v>2</v>
      </c>
      <c r="H2571" s="27">
        <v>10</v>
      </c>
      <c r="I2571" s="33">
        <v>0.1</v>
      </c>
    </row>
    <row r="2572" spans="1:9" x14ac:dyDescent="0.75">
      <c r="A2572">
        <v>3262</v>
      </c>
      <c r="B2572">
        <v>2.2292350000000001</v>
      </c>
      <c r="C2572">
        <v>271044001</v>
      </c>
      <c r="D2572" t="s">
        <v>12249</v>
      </c>
      <c r="E2572" s="18" t="s">
        <v>12250</v>
      </c>
      <c r="F2572" s="26" t="s">
        <v>46</v>
      </c>
      <c r="G2572" s="27">
        <v>2</v>
      </c>
      <c r="H2572" s="27">
        <v>8</v>
      </c>
      <c r="I2572" s="37">
        <v>0.3</v>
      </c>
    </row>
    <row r="2573" spans="1:9" x14ac:dyDescent="0.75">
      <c r="A2573">
        <v>3643</v>
      </c>
      <c r="B2573">
        <v>1.033096</v>
      </c>
      <c r="C2573">
        <v>271500001</v>
      </c>
      <c r="D2573" t="s">
        <v>26223</v>
      </c>
      <c r="E2573" s="20" t="s">
        <v>26224</v>
      </c>
      <c r="F2573" s="26" t="s">
        <v>46</v>
      </c>
      <c r="G2573" s="27">
        <v>2</v>
      </c>
      <c r="H2573" s="27">
        <v>10</v>
      </c>
      <c r="I2573" s="33">
        <v>0.1</v>
      </c>
    </row>
    <row r="2574" spans="1:9" x14ac:dyDescent="0.75">
      <c r="A2574">
        <v>3448</v>
      </c>
      <c r="B2574">
        <v>0.70470900000000003</v>
      </c>
      <c r="C2574">
        <v>271277001</v>
      </c>
      <c r="D2574" t="s">
        <v>27829</v>
      </c>
      <c r="E2574" s="20" t="s">
        <v>3422</v>
      </c>
      <c r="F2574" s="26" t="s">
        <v>46</v>
      </c>
      <c r="G2574" s="27">
        <v>2</v>
      </c>
      <c r="H2574" s="27">
        <v>10</v>
      </c>
      <c r="I2574" s="33">
        <v>0.1</v>
      </c>
    </row>
    <row r="2575" spans="1:9" x14ac:dyDescent="0.75">
      <c r="A2575">
        <v>3319</v>
      </c>
      <c r="B2575">
        <v>0.27873399999999998</v>
      </c>
      <c r="C2575">
        <v>271161009</v>
      </c>
      <c r="D2575" t="s">
        <v>17890</v>
      </c>
      <c r="E2575" s="19" t="s">
        <v>17891</v>
      </c>
      <c r="F2575" s="26" t="s">
        <v>46</v>
      </c>
      <c r="G2575" s="27">
        <v>2</v>
      </c>
      <c r="H2575" s="27">
        <v>9</v>
      </c>
      <c r="I2575" s="38">
        <v>0.2</v>
      </c>
    </row>
    <row r="2576" spans="1:9" x14ac:dyDescent="0.75">
      <c r="A2576">
        <v>3362</v>
      </c>
      <c r="B2576">
        <v>7.1337999999999999E-2</v>
      </c>
      <c r="C2576">
        <v>271161034</v>
      </c>
      <c r="D2576" t="s">
        <v>22206</v>
      </c>
      <c r="E2576" s="20" t="s">
        <v>22207</v>
      </c>
      <c r="F2576" s="26" t="s">
        <v>46</v>
      </c>
      <c r="G2576" s="27">
        <v>2</v>
      </c>
      <c r="H2576" s="27">
        <v>10</v>
      </c>
      <c r="I2576" s="33">
        <v>0.1</v>
      </c>
    </row>
    <row r="2577" spans="1:9" x14ac:dyDescent="0.75">
      <c r="A2577">
        <v>3347</v>
      </c>
      <c r="B2577">
        <v>0.49508600000000003</v>
      </c>
      <c r="C2577">
        <v>271161019</v>
      </c>
      <c r="D2577" t="s">
        <v>41935</v>
      </c>
      <c r="E2577" s="20" t="s">
        <v>41936</v>
      </c>
      <c r="F2577" s="26" t="s">
        <v>46</v>
      </c>
      <c r="G2577" s="27">
        <v>2</v>
      </c>
      <c r="H2577" s="27">
        <v>10</v>
      </c>
      <c r="I2577" s="33">
        <v>0.1</v>
      </c>
    </row>
    <row r="2578" spans="1:9" x14ac:dyDescent="0.75">
      <c r="A2578">
        <v>2555</v>
      </c>
      <c r="B2578">
        <v>1.1145400000000001</v>
      </c>
      <c r="C2578">
        <v>271095001</v>
      </c>
      <c r="D2578" t="s">
        <v>14610</v>
      </c>
      <c r="E2578" s="19" t="s">
        <v>14611</v>
      </c>
      <c r="F2578" s="26" t="s">
        <v>46</v>
      </c>
      <c r="G2578" s="27">
        <v>2</v>
      </c>
      <c r="H2578" s="27">
        <v>9</v>
      </c>
      <c r="I2578" s="38">
        <v>0.2</v>
      </c>
    </row>
    <row r="2579" spans="1:9" x14ac:dyDescent="0.75">
      <c r="A2579">
        <v>3666</v>
      </c>
      <c r="B2579">
        <v>0.77693299999999998</v>
      </c>
      <c r="C2579">
        <v>271523001</v>
      </c>
      <c r="D2579" t="s">
        <v>34016</v>
      </c>
      <c r="E2579" s="20" t="s">
        <v>34017</v>
      </c>
      <c r="F2579" s="26" t="s">
        <v>46</v>
      </c>
      <c r="G2579" s="27">
        <v>2</v>
      </c>
      <c r="H2579" s="27">
        <v>10</v>
      </c>
      <c r="I2579" s="33">
        <v>0.1</v>
      </c>
    </row>
    <row r="2580" spans="1:9" x14ac:dyDescent="0.75">
      <c r="A2580">
        <v>3691</v>
      </c>
      <c r="B2580">
        <v>2.530338</v>
      </c>
      <c r="C2580">
        <v>271548001</v>
      </c>
      <c r="D2580" t="s">
        <v>21135</v>
      </c>
      <c r="E2580" s="19" t="s">
        <v>21136</v>
      </c>
      <c r="F2580" s="26" t="s">
        <v>46</v>
      </c>
      <c r="G2580" s="27">
        <v>2</v>
      </c>
      <c r="H2580" s="27">
        <v>9</v>
      </c>
      <c r="I2580" s="38">
        <v>0.2</v>
      </c>
    </row>
    <row r="2581" spans="1:9" x14ac:dyDescent="0.75">
      <c r="A2581">
        <v>3692</v>
      </c>
      <c r="B2581">
        <v>1.7420610000000001</v>
      </c>
      <c r="C2581">
        <v>271548002</v>
      </c>
      <c r="D2581" t="s">
        <v>21008</v>
      </c>
      <c r="E2581" s="19" t="s">
        <v>21009</v>
      </c>
      <c r="F2581" s="26" t="s">
        <v>46</v>
      </c>
      <c r="G2581" s="27">
        <v>2</v>
      </c>
      <c r="H2581" s="27">
        <v>9</v>
      </c>
      <c r="I2581" s="38">
        <v>0.2</v>
      </c>
    </row>
    <row r="2582" spans="1:9" x14ac:dyDescent="0.75">
      <c r="A2582">
        <v>494</v>
      </c>
      <c r="B2582">
        <v>2.6865800000000002</v>
      </c>
      <c r="C2582">
        <v>271123001</v>
      </c>
      <c r="D2582" t="s">
        <v>19776</v>
      </c>
      <c r="E2582" s="19" t="s">
        <v>19777</v>
      </c>
      <c r="F2582" s="26" t="s">
        <v>46</v>
      </c>
      <c r="G2582" s="27">
        <v>2</v>
      </c>
      <c r="H2582" s="27">
        <v>9</v>
      </c>
      <c r="I2582" s="38">
        <v>0.2</v>
      </c>
    </row>
    <row r="2583" spans="1:9" x14ac:dyDescent="0.75">
      <c r="A2583">
        <v>3675</v>
      </c>
      <c r="B2583">
        <v>5.4785199999999996</v>
      </c>
      <c r="C2583">
        <v>271532001</v>
      </c>
      <c r="D2583" t="s">
        <v>14932</v>
      </c>
      <c r="E2583" s="19" t="s">
        <v>14933</v>
      </c>
      <c r="F2583" s="26" t="s">
        <v>46</v>
      </c>
      <c r="G2583" s="27">
        <v>2</v>
      </c>
      <c r="H2583" s="27">
        <v>9</v>
      </c>
      <c r="I2583" s="38">
        <v>0.2</v>
      </c>
    </row>
    <row r="2584" spans="1:9" x14ac:dyDescent="0.75">
      <c r="A2584">
        <v>640</v>
      </c>
      <c r="B2584">
        <v>2.0871420000000001</v>
      </c>
      <c r="C2584">
        <v>271346001</v>
      </c>
      <c r="D2584" t="s">
        <v>14800</v>
      </c>
      <c r="E2584" s="19" t="s">
        <v>14801</v>
      </c>
      <c r="F2584" s="26" t="s">
        <v>46</v>
      </c>
      <c r="G2584" s="27">
        <v>2</v>
      </c>
      <c r="H2584" s="27">
        <v>9</v>
      </c>
      <c r="I2584" s="38">
        <v>0.2</v>
      </c>
    </row>
    <row r="2585" spans="1:9" x14ac:dyDescent="0.75">
      <c r="A2585">
        <v>3703</v>
      </c>
      <c r="B2585">
        <v>0.89161599999999996</v>
      </c>
      <c r="C2585">
        <v>271559001</v>
      </c>
      <c r="D2585" t="s">
        <v>33703</v>
      </c>
      <c r="E2585" s="20" t="s">
        <v>33704</v>
      </c>
      <c r="F2585" s="26" t="s">
        <v>46</v>
      </c>
      <c r="G2585" s="27">
        <v>2</v>
      </c>
      <c r="H2585" s="27">
        <v>10</v>
      </c>
      <c r="I2585" s="33">
        <v>0.1</v>
      </c>
    </row>
    <row r="2586" spans="1:9" x14ac:dyDescent="0.75">
      <c r="A2586">
        <v>3413</v>
      </c>
      <c r="B2586">
        <v>1.119645</v>
      </c>
      <c r="C2586">
        <v>271207001</v>
      </c>
      <c r="D2586" t="s">
        <v>25729</v>
      </c>
      <c r="E2586" s="20" t="s">
        <v>25730</v>
      </c>
      <c r="F2586" s="26" t="s">
        <v>46</v>
      </c>
      <c r="G2586" s="27">
        <v>2</v>
      </c>
      <c r="H2586" s="27">
        <v>10</v>
      </c>
      <c r="I2586" s="33">
        <v>0.1</v>
      </c>
    </row>
    <row r="2587" spans="1:9" x14ac:dyDescent="0.75">
      <c r="A2587">
        <v>3552</v>
      </c>
      <c r="B2587">
        <v>3.9142990000000002</v>
      </c>
      <c r="C2587">
        <v>271396001</v>
      </c>
      <c r="D2587" t="s">
        <v>19603</v>
      </c>
      <c r="E2587" s="19" t="s">
        <v>19604</v>
      </c>
      <c r="F2587" s="26" t="s">
        <v>46</v>
      </c>
      <c r="G2587" s="27">
        <v>2</v>
      </c>
      <c r="H2587" s="27">
        <v>9</v>
      </c>
      <c r="I2587" s="38">
        <v>0.2</v>
      </c>
    </row>
    <row r="2588" spans="1:9" x14ac:dyDescent="0.75">
      <c r="A2588">
        <v>3420</v>
      </c>
      <c r="B2588">
        <v>5.4050050000000001</v>
      </c>
      <c r="C2588">
        <v>271214001</v>
      </c>
      <c r="D2588" t="s">
        <v>20078</v>
      </c>
      <c r="E2588" s="19" t="s">
        <v>20079</v>
      </c>
      <c r="F2588" s="26" t="s">
        <v>46</v>
      </c>
      <c r="G2588" s="27">
        <v>2</v>
      </c>
      <c r="H2588" s="27">
        <v>9</v>
      </c>
      <c r="I2588" s="38">
        <v>0.2</v>
      </c>
    </row>
    <row r="2589" spans="1:9" x14ac:dyDescent="0.75">
      <c r="A2589">
        <v>734</v>
      </c>
      <c r="B2589">
        <v>0.77710299999999999</v>
      </c>
      <c r="C2589">
        <v>271235001</v>
      </c>
      <c r="D2589" t="s">
        <v>25623</v>
      </c>
      <c r="E2589" s="20" t="s">
        <v>12526</v>
      </c>
      <c r="F2589" s="26" t="s">
        <v>46</v>
      </c>
      <c r="G2589" s="27">
        <v>2</v>
      </c>
      <c r="H2589" s="27">
        <v>10</v>
      </c>
      <c r="I2589" s="33">
        <v>0.1</v>
      </c>
    </row>
    <row r="2590" spans="1:9" x14ac:dyDescent="0.75">
      <c r="A2590">
        <v>3593</v>
      </c>
      <c r="B2590">
        <v>2.80057</v>
      </c>
      <c r="C2590">
        <v>271450001</v>
      </c>
      <c r="D2590" t="s">
        <v>19298</v>
      </c>
      <c r="E2590" s="19" t="s">
        <v>19299</v>
      </c>
      <c r="F2590" s="26" t="s">
        <v>46</v>
      </c>
      <c r="G2590" s="27">
        <v>2</v>
      </c>
      <c r="H2590" s="27">
        <v>9</v>
      </c>
      <c r="I2590" s="38">
        <v>0.2</v>
      </c>
    </row>
    <row r="2591" spans="1:9" x14ac:dyDescent="0.75">
      <c r="A2591">
        <v>3590</v>
      </c>
      <c r="B2591">
        <v>5.1901809999999999</v>
      </c>
      <c r="C2591">
        <v>271448001</v>
      </c>
      <c r="D2591" t="s">
        <v>21125</v>
      </c>
      <c r="E2591" s="19" t="s">
        <v>21126</v>
      </c>
      <c r="F2591" s="26" t="s">
        <v>46</v>
      </c>
      <c r="G2591" s="27">
        <v>2</v>
      </c>
      <c r="H2591" s="27">
        <v>9</v>
      </c>
      <c r="I2591" s="38">
        <v>0.2</v>
      </c>
    </row>
    <row r="2592" spans="1:9" x14ac:dyDescent="0.75">
      <c r="A2592">
        <v>3591</v>
      </c>
      <c r="B2592">
        <v>3.4825330000000001</v>
      </c>
      <c r="C2592">
        <v>271448002</v>
      </c>
      <c r="D2592" t="s">
        <v>31910</v>
      </c>
      <c r="E2592" s="20" t="s">
        <v>31911</v>
      </c>
      <c r="F2592" s="26" t="s">
        <v>46</v>
      </c>
      <c r="G2592" s="27">
        <v>2</v>
      </c>
      <c r="H2592" s="27">
        <v>10</v>
      </c>
      <c r="I2592" s="33">
        <v>0.1</v>
      </c>
    </row>
    <row r="2593" spans="1:9" x14ac:dyDescent="0.75">
      <c r="A2593">
        <v>3555</v>
      </c>
      <c r="B2593">
        <v>0.60775900000000005</v>
      </c>
      <c r="C2593">
        <v>271399001</v>
      </c>
      <c r="D2593" t="s">
        <v>35160</v>
      </c>
      <c r="E2593" s="20" t="s">
        <v>35161</v>
      </c>
      <c r="F2593" s="26" t="s">
        <v>46</v>
      </c>
      <c r="G2593" s="27">
        <v>2</v>
      </c>
      <c r="H2593" s="27">
        <v>10</v>
      </c>
      <c r="I2593" s="33">
        <v>0.1</v>
      </c>
    </row>
    <row r="2594" spans="1:9" x14ac:dyDescent="0.75">
      <c r="A2594">
        <v>3567</v>
      </c>
      <c r="B2594">
        <v>0.48211399999999999</v>
      </c>
      <c r="C2594">
        <v>271427001</v>
      </c>
      <c r="D2594" t="s">
        <v>29271</v>
      </c>
      <c r="E2594" s="20" t="s">
        <v>29272</v>
      </c>
      <c r="F2594" s="26" t="s">
        <v>46</v>
      </c>
      <c r="G2594" s="27">
        <v>2</v>
      </c>
      <c r="H2594" s="27">
        <v>10</v>
      </c>
      <c r="I2594" s="33">
        <v>0.1</v>
      </c>
    </row>
    <row r="2595" spans="1:9" x14ac:dyDescent="0.75">
      <c r="A2595">
        <v>3489</v>
      </c>
      <c r="B2595">
        <v>0.60977800000000004</v>
      </c>
      <c r="C2595">
        <v>271318001</v>
      </c>
      <c r="D2595" t="s">
        <v>25213</v>
      </c>
      <c r="E2595" s="20" t="s">
        <v>25214</v>
      </c>
      <c r="F2595" s="26" t="s">
        <v>46</v>
      </c>
      <c r="G2595" s="27">
        <v>2</v>
      </c>
      <c r="H2595" s="27">
        <v>10</v>
      </c>
      <c r="I2595" s="33">
        <v>0.1</v>
      </c>
    </row>
    <row r="2596" spans="1:9" x14ac:dyDescent="0.75">
      <c r="A2596">
        <v>3431</v>
      </c>
      <c r="B2596">
        <v>2.932007</v>
      </c>
      <c r="C2596">
        <v>271225001</v>
      </c>
      <c r="D2596" t="s">
        <v>13128</v>
      </c>
      <c r="E2596" s="18" t="s">
        <v>13129</v>
      </c>
      <c r="F2596" s="26" t="s">
        <v>46</v>
      </c>
      <c r="G2596" s="27">
        <v>2</v>
      </c>
      <c r="H2596" s="27">
        <v>8</v>
      </c>
      <c r="I2596" s="37">
        <v>0.3</v>
      </c>
    </row>
    <row r="2597" spans="1:9" x14ac:dyDescent="0.75">
      <c r="A2597">
        <v>3695</v>
      </c>
      <c r="B2597">
        <v>1.3533219999999999</v>
      </c>
      <c r="C2597">
        <v>271551001</v>
      </c>
      <c r="D2597" t="s">
        <v>26135</v>
      </c>
      <c r="E2597" s="20" t="s">
        <v>26136</v>
      </c>
      <c r="F2597" s="26" t="s">
        <v>46</v>
      </c>
      <c r="G2597" s="27">
        <v>2</v>
      </c>
      <c r="H2597" s="27">
        <v>10</v>
      </c>
      <c r="I2597" s="33">
        <v>0.1</v>
      </c>
    </row>
    <row r="2598" spans="1:9" x14ac:dyDescent="0.75">
      <c r="A2598">
        <v>635</v>
      </c>
      <c r="B2598">
        <v>2.0145119999999999</v>
      </c>
      <c r="C2598">
        <v>271341001</v>
      </c>
      <c r="D2598" t="s">
        <v>25418</v>
      </c>
      <c r="E2598" s="20" t="s">
        <v>25419</v>
      </c>
      <c r="F2598" s="26" t="s">
        <v>46</v>
      </c>
      <c r="G2598" s="27">
        <v>2</v>
      </c>
      <c r="H2598" s="27">
        <v>10</v>
      </c>
      <c r="I2598" s="33">
        <v>0.1</v>
      </c>
    </row>
    <row r="2599" spans="1:9" x14ac:dyDescent="0.75">
      <c r="A2599">
        <v>722</v>
      </c>
      <c r="B2599">
        <v>0.66300099999999995</v>
      </c>
      <c r="C2599">
        <v>271016001</v>
      </c>
      <c r="D2599" t="s">
        <v>23722</v>
      </c>
      <c r="E2599" s="20" t="s">
        <v>23723</v>
      </c>
      <c r="F2599" s="26" t="s">
        <v>46</v>
      </c>
      <c r="G2599" s="27">
        <v>2</v>
      </c>
      <c r="H2599" s="27">
        <v>10</v>
      </c>
      <c r="I2599" s="33">
        <v>0.1</v>
      </c>
    </row>
    <row r="2600" spans="1:9" x14ac:dyDescent="0.75">
      <c r="A2600">
        <v>2580</v>
      </c>
      <c r="B2600">
        <v>2.8640249999999998</v>
      </c>
      <c r="C2600">
        <v>271414002</v>
      </c>
      <c r="D2600" t="s">
        <v>15799</v>
      </c>
      <c r="E2600" s="19" t="s">
        <v>15800</v>
      </c>
      <c r="F2600" s="26" t="s">
        <v>46</v>
      </c>
      <c r="G2600" s="27">
        <v>2</v>
      </c>
      <c r="H2600" s="27">
        <v>9</v>
      </c>
      <c r="I2600" s="38">
        <v>0.2</v>
      </c>
    </row>
    <row r="2601" spans="1:9" x14ac:dyDescent="0.75">
      <c r="A2601">
        <v>2579</v>
      </c>
      <c r="B2601">
        <v>1.2851030000000001</v>
      </c>
      <c r="C2601">
        <v>271414001</v>
      </c>
      <c r="D2601" t="s">
        <v>20000</v>
      </c>
      <c r="E2601" s="19" t="s">
        <v>20001</v>
      </c>
      <c r="F2601" s="26" t="s">
        <v>46</v>
      </c>
      <c r="G2601" s="27">
        <v>2</v>
      </c>
      <c r="H2601" s="27">
        <v>9</v>
      </c>
      <c r="I2601" s="38">
        <v>0.2</v>
      </c>
    </row>
    <row r="2602" spans="1:9" x14ac:dyDescent="0.75">
      <c r="A2602">
        <v>3402</v>
      </c>
      <c r="B2602">
        <v>1.2647649999999999</v>
      </c>
      <c r="C2602">
        <v>271198001</v>
      </c>
      <c r="D2602" t="s">
        <v>20040</v>
      </c>
      <c r="E2602" s="19" t="s">
        <v>20041</v>
      </c>
      <c r="F2602" s="26" t="s">
        <v>46</v>
      </c>
      <c r="G2602" s="27">
        <v>2</v>
      </c>
      <c r="H2602" s="27">
        <v>9</v>
      </c>
      <c r="I2602" s="38">
        <v>0.2</v>
      </c>
    </row>
    <row r="2603" spans="1:9" x14ac:dyDescent="0.75">
      <c r="A2603">
        <v>3368</v>
      </c>
      <c r="B2603">
        <v>0.33111400000000002</v>
      </c>
      <c r="C2603">
        <v>271164001</v>
      </c>
      <c r="D2603" t="s">
        <v>33757</v>
      </c>
      <c r="E2603" s="20" t="s">
        <v>28865</v>
      </c>
      <c r="F2603" s="26" t="s">
        <v>46</v>
      </c>
      <c r="G2603" s="27">
        <v>2</v>
      </c>
      <c r="H2603" s="27">
        <v>10</v>
      </c>
      <c r="I2603" s="33">
        <v>0.1</v>
      </c>
    </row>
    <row r="2604" spans="1:9" x14ac:dyDescent="0.75">
      <c r="A2604">
        <v>3422</v>
      </c>
      <c r="B2604">
        <v>3.9492970000000001</v>
      </c>
      <c r="C2604">
        <v>271216001</v>
      </c>
      <c r="D2604" t="s">
        <v>16594</v>
      </c>
      <c r="E2604" s="19" t="s">
        <v>11958</v>
      </c>
      <c r="F2604" s="26" t="s">
        <v>46</v>
      </c>
      <c r="G2604" s="27">
        <v>2</v>
      </c>
      <c r="H2604" s="27">
        <v>9</v>
      </c>
      <c r="I2604" s="38">
        <v>0.2</v>
      </c>
    </row>
    <row r="2605" spans="1:9" x14ac:dyDescent="0.75">
      <c r="A2605">
        <v>3627</v>
      </c>
      <c r="B2605">
        <v>1.042605</v>
      </c>
      <c r="C2605">
        <v>271484001</v>
      </c>
      <c r="D2605" t="s">
        <v>22672</v>
      </c>
      <c r="E2605" s="20" t="s">
        <v>22673</v>
      </c>
      <c r="F2605" s="26" t="s">
        <v>46</v>
      </c>
      <c r="G2605" s="27">
        <v>2</v>
      </c>
      <c r="H2605" s="27">
        <v>10</v>
      </c>
      <c r="I2605" s="33">
        <v>0.1</v>
      </c>
    </row>
    <row r="2606" spans="1:9" x14ac:dyDescent="0.75">
      <c r="A2606">
        <v>3546</v>
      </c>
      <c r="B2606">
        <v>1.4880850000000001</v>
      </c>
      <c r="C2606">
        <v>271390001</v>
      </c>
      <c r="D2606" t="s">
        <v>26927</v>
      </c>
      <c r="E2606" s="20" t="s">
        <v>26928</v>
      </c>
      <c r="F2606" s="26" t="s">
        <v>46</v>
      </c>
      <c r="G2606" s="27">
        <v>2</v>
      </c>
      <c r="H2606" s="27">
        <v>10</v>
      </c>
      <c r="I2606" s="33">
        <v>0.1</v>
      </c>
    </row>
    <row r="2607" spans="1:9" x14ac:dyDescent="0.75">
      <c r="A2607">
        <v>3702</v>
      </c>
      <c r="B2607">
        <v>0.76177899999999998</v>
      </c>
      <c r="C2607">
        <v>271558001</v>
      </c>
      <c r="D2607" t="s">
        <v>31747</v>
      </c>
      <c r="E2607" s="20" t="s">
        <v>31748</v>
      </c>
      <c r="F2607" s="26" t="s">
        <v>46</v>
      </c>
      <c r="G2607" s="27">
        <v>2</v>
      </c>
      <c r="H2607" s="27">
        <v>10</v>
      </c>
      <c r="I2607" s="33">
        <v>0.1</v>
      </c>
    </row>
    <row r="2608" spans="1:9" x14ac:dyDescent="0.75">
      <c r="A2608">
        <v>3424</v>
      </c>
      <c r="B2608">
        <v>2.6305040000000002</v>
      </c>
      <c r="C2608">
        <v>271218001</v>
      </c>
      <c r="D2608" t="s">
        <v>28974</v>
      </c>
      <c r="E2608" s="20" t="s">
        <v>28975</v>
      </c>
      <c r="F2608" s="26" t="s">
        <v>46</v>
      </c>
      <c r="G2608" s="27">
        <v>2</v>
      </c>
      <c r="H2608" s="27">
        <v>10</v>
      </c>
      <c r="I2608" s="33">
        <v>0.1</v>
      </c>
    </row>
    <row r="2609" spans="1:9" x14ac:dyDescent="0.75">
      <c r="A2609">
        <v>3298</v>
      </c>
      <c r="B2609">
        <v>1.06315</v>
      </c>
      <c r="C2609">
        <v>271114001</v>
      </c>
      <c r="D2609" t="s">
        <v>18092</v>
      </c>
      <c r="E2609" s="19" t="s">
        <v>18093</v>
      </c>
      <c r="F2609" s="26" t="s">
        <v>46</v>
      </c>
      <c r="G2609" s="27">
        <v>2</v>
      </c>
      <c r="H2609" s="27">
        <v>9</v>
      </c>
      <c r="I2609" s="38">
        <v>0.2</v>
      </c>
    </row>
    <row r="2610" spans="1:9" x14ac:dyDescent="0.75">
      <c r="A2610">
        <v>3433</v>
      </c>
      <c r="B2610">
        <v>0.25651400000000002</v>
      </c>
      <c r="C2610">
        <v>271227001</v>
      </c>
      <c r="D2610" t="s">
        <v>33216</v>
      </c>
      <c r="E2610" s="20" t="s">
        <v>33217</v>
      </c>
      <c r="F2610" s="26" t="s">
        <v>46</v>
      </c>
      <c r="G2610" s="27">
        <v>2</v>
      </c>
      <c r="H2610" s="27">
        <v>10</v>
      </c>
      <c r="I2610" s="33">
        <v>0.1</v>
      </c>
    </row>
    <row r="2611" spans="1:9" x14ac:dyDescent="0.75">
      <c r="A2611">
        <v>3258</v>
      </c>
      <c r="B2611">
        <v>1.9715910000000001</v>
      </c>
      <c r="C2611">
        <v>271040001</v>
      </c>
      <c r="D2611" t="s">
        <v>14572</v>
      </c>
      <c r="E2611" s="19" t="s">
        <v>14573</v>
      </c>
      <c r="F2611" s="26" t="s">
        <v>46</v>
      </c>
      <c r="G2611" s="27">
        <v>2</v>
      </c>
      <c r="H2611" s="27">
        <v>9</v>
      </c>
      <c r="I2611" s="38">
        <v>0.2</v>
      </c>
    </row>
    <row r="2612" spans="1:9" x14ac:dyDescent="0.75">
      <c r="A2612">
        <v>3673</v>
      </c>
      <c r="B2612">
        <v>11.147017999999999</v>
      </c>
      <c r="C2612">
        <v>271530001</v>
      </c>
      <c r="D2612" t="s">
        <v>11260</v>
      </c>
      <c r="E2612" s="18" t="s">
        <v>11261</v>
      </c>
      <c r="F2612" s="26" t="s">
        <v>46</v>
      </c>
      <c r="G2612" s="27">
        <v>2</v>
      </c>
      <c r="H2612" s="27">
        <v>8</v>
      </c>
      <c r="I2612" s="37">
        <v>0.3</v>
      </c>
    </row>
    <row r="2613" spans="1:9" x14ac:dyDescent="0.75">
      <c r="A2613">
        <v>3487</v>
      </c>
      <c r="B2613">
        <v>0.84839399999999998</v>
      </c>
      <c r="C2613">
        <v>271316001</v>
      </c>
      <c r="D2613" t="s">
        <v>23486</v>
      </c>
      <c r="E2613" s="20" t="s">
        <v>23487</v>
      </c>
      <c r="F2613" s="26" t="s">
        <v>46</v>
      </c>
      <c r="G2613" s="27">
        <v>2</v>
      </c>
      <c r="H2613" s="27">
        <v>10</v>
      </c>
      <c r="I2613" s="33">
        <v>0.1</v>
      </c>
    </row>
    <row r="2614" spans="1:9" x14ac:dyDescent="0.75">
      <c r="A2614">
        <v>2556</v>
      </c>
      <c r="B2614">
        <v>1.472486</v>
      </c>
      <c r="C2614">
        <v>271096001</v>
      </c>
      <c r="D2614" t="s">
        <v>7344</v>
      </c>
      <c r="E2614" s="16" t="s">
        <v>7345</v>
      </c>
      <c r="F2614" s="26" t="s">
        <v>46</v>
      </c>
      <c r="G2614" s="27">
        <v>2</v>
      </c>
      <c r="H2614" s="27">
        <v>6</v>
      </c>
      <c r="I2614" s="35">
        <v>0.5</v>
      </c>
    </row>
    <row r="2615" spans="1:9" x14ac:dyDescent="0.75">
      <c r="A2615">
        <v>3646</v>
      </c>
      <c r="B2615">
        <v>1.1441889999999999</v>
      </c>
      <c r="C2615">
        <v>271503001</v>
      </c>
      <c r="D2615" t="s">
        <v>29228</v>
      </c>
      <c r="E2615" s="20" t="s">
        <v>23036</v>
      </c>
      <c r="F2615" s="26" t="s">
        <v>46</v>
      </c>
      <c r="G2615" s="27">
        <v>2</v>
      </c>
      <c r="H2615" s="27">
        <v>10</v>
      </c>
      <c r="I2615" s="33">
        <v>0.1</v>
      </c>
    </row>
    <row r="2616" spans="1:9" x14ac:dyDescent="0.75">
      <c r="A2616">
        <v>745</v>
      </c>
      <c r="B2616">
        <v>1.910709</v>
      </c>
      <c r="C2616">
        <v>271246001</v>
      </c>
      <c r="D2616" t="s">
        <v>26537</v>
      </c>
      <c r="E2616" s="20" t="s">
        <v>26322</v>
      </c>
      <c r="F2616" s="26" t="s">
        <v>46</v>
      </c>
      <c r="G2616" s="27">
        <v>2</v>
      </c>
      <c r="H2616" s="27">
        <v>10</v>
      </c>
      <c r="I2616" s="33">
        <v>0.1</v>
      </c>
    </row>
    <row r="2617" spans="1:9" x14ac:dyDescent="0.75">
      <c r="A2617">
        <v>3532</v>
      </c>
      <c r="B2617">
        <v>2.6123620000000001</v>
      </c>
      <c r="C2617">
        <v>271377001</v>
      </c>
      <c r="D2617" t="s">
        <v>27807</v>
      </c>
      <c r="E2617" s="20" t="s">
        <v>27808</v>
      </c>
      <c r="F2617" s="26" t="s">
        <v>46</v>
      </c>
      <c r="G2617" s="27">
        <v>2</v>
      </c>
      <c r="H2617" s="27">
        <v>10</v>
      </c>
      <c r="I2617" s="33">
        <v>0.1</v>
      </c>
    </row>
    <row r="2618" spans="1:9" x14ac:dyDescent="0.75">
      <c r="A2618">
        <v>3577</v>
      </c>
      <c r="B2618">
        <v>0.61673800000000001</v>
      </c>
      <c r="C2618">
        <v>271436001</v>
      </c>
      <c r="D2618" t="s">
        <v>30057</v>
      </c>
      <c r="E2618" s="20" t="s">
        <v>30058</v>
      </c>
      <c r="F2618" s="26" t="s">
        <v>46</v>
      </c>
      <c r="G2618" s="27">
        <v>2</v>
      </c>
      <c r="H2618" s="27">
        <v>10</v>
      </c>
      <c r="I2618" s="33">
        <v>0.1</v>
      </c>
    </row>
    <row r="2619" spans="1:9" x14ac:dyDescent="0.75">
      <c r="A2619">
        <v>3454</v>
      </c>
      <c r="B2619">
        <v>1.3871770000000001</v>
      </c>
      <c r="C2619">
        <v>271283001</v>
      </c>
      <c r="D2619" t="s">
        <v>16476</v>
      </c>
      <c r="E2619" s="19" t="s">
        <v>13225</v>
      </c>
      <c r="F2619" s="26" t="s">
        <v>46</v>
      </c>
      <c r="G2619" s="27">
        <v>2</v>
      </c>
      <c r="H2619" s="27">
        <v>9</v>
      </c>
      <c r="I2619" s="38">
        <v>0.2</v>
      </c>
    </row>
    <row r="2620" spans="1:9" x14ac:dyDescent="0.75">
      <c r="A2620">
        <v>3335</v>
      </c>
      <c r="B2620">
        <v>1.9332549999999999</v>
      </c>
      <c r="C2620">
        <v>271149001</v>
      </c>
      <c r="D2620" t="s">
        <v>20541</v>
      </c>
      <c r="E2620" s="19" t="s">
        <v>16758</v>
      </c>
      <c r="F2620" s="26" t="s">
        <v>46</v>
      </c>
      <c r="G2620" s="27">
        <v>2</v>
      </c>
      <c r="H2620" s="27">
        <v>9</v>
      </c>
      <c r="I2620" s="38">
        <v>0.2</v>
      </c>
    </row>
    <row r="2621" spans="1:9" x14ac:dyDescent="0.75">
      <c r="A2621">
        <v>3415</v>
      </c>
      <c r="B2621">
        <v>3.1697299999999999</v>
      </c>
      <c r="C2621">
        <v>271209001</v>
      </c>
      <c r="D2621" t="s">
        <v>26087</v>
      </c>
      <c r="E2621" s="20" t="s">
        <v>26088</v>
      </c>
      <c r="F2621" s="26" t="s">
        <v>46</v>
      </c>
      <c r="G2621" s="27">
        <v>2</v>
      </c>
      <c r="H2621" s="27">
        <v>10</v>
      </c>
      <c r="I2621" s="33">
        <v>0.1</v>
      </c>
    </row>
    <row r="2622" spans="1:9" x14ac:dyDescent="0.75">
      <c r="A2622">
        <v>627</v>
      </c>
      <c r="B2622">
        <v>7.5475440000000003</v>
      </c>
      <c r="C2622">
        <v>271333001</v>
      </c>
      <c r="D2622" t="s">
        <v>28113</v>
      </c>
      <c r="E2622" s="20" t="s">
        <v>28114</v>
      </c>
      <c r="F2622" s="26" t="s">
        <v>46</v>
      </c>
      <c r="G2622" s="27">
        <v>2</v>
      </c>
      <c r="H2622" s="27">
        <v>10</v>
      </c>
      <c r="I2622" s="33">
        <v>0.1</v>
      </c>
    </row>
    <row r="2623" spans="1:9" x14ac:dyDescent="0.75">
      <c r="A2623">
        <v>2565</v>
      </c>
      <c r="B2623">
        <v>1.716942</v>
      </c>
      <c r="C2623">
        <v>271105001</v>
      </c>
      <c r="D2623" t="s">
        <v>23243</v>
      </c>
      <c r="E2623" s="20" t="s">
        <v>23244</v>
      </c>
      <c r="F2623" s="26" t="s">
        <v>46</v>
      </c>
      <c r="G2623" s="27">
        <v>2</v>
      </c>
      <c r="H2623" s="27">
        <v>10</v>
      </c>
      <c r="I2623" s="33">
        <v>0.1</v>
      </c>
    </row>
    <row r="2624" spans="1:9" x14ac:dyDescent="0.75">
      <c r="A2624">
        <v>3263</v>
      </c>
      <c r="B2624">
        <v>1.407915</v>
      </c>
      <c r="C2624">
        <v>271045001</v>
      </c>
      <c r="D2624" t="s">
        <v>18396</v>
      </c>
      <c r="E2624" s="19" t="s">
        <v>18397</v>
      </c>
      <c r="F2624" s="26" t="s">
        <v>46</v>
      </c>
      <c r="G2624" s="27">
        <v>2</v>
      </c>
      <c r="H2624" s="27">
        <v>9</v>
      </c>
      <c r="I2624" s="38">
        <v>0.2</v>
      </c>
    </row>
    <row r="2625" spans="1:9" x14ac:dyDescent="0.75">
      <c r="A2625">
        <v>3587</v>
      </c>
      <c r="B2625">
        <v>6.0066439999999997</v>
      </c>
      <c r="C2625">
        <v>271445002</v>
      </c>
      <c r="D2625" t="s">
        <v>22690</v>
      </c>
      <c r="E2625" s="20" t="s">
        <v>22691</v>
      </c>
      <c r="F2625" s="26" t="s">
        <v>46</v>
      </c>
      <c r="G2625" s="27">
        <v>2</v>
      </c>
      <c r="H2625" s="27">
        <v>10</v>
      </c>
      <c r="I2625" s="33">
        <v>0.1</v>
      </c>
    </row>
    <row r="2626" spans="1:9" x14ac:dyDescent="0.75">
      <c r="A2626">
        <v>3586</v>
      </c>
      <c r="B2626">
        <v>2.9603190000000001</v>
      </c>
      <c r="C2626">
        <v>271445001</v>
      </c>
      <c r="D2626" t="s">
        <v>20960</v>
      </c>
      <c r="E2626" s="19" t="s">
        <v>20961</v>
      </c>
      <c r="F2626" s="26" t="s">
        <v>46</v>
      </c>
      <c r="G2626" s="27">
        <v>2</v>
      </c>
      <c r="H2626" s="27">
        <v>9</v>
      </c>
      <c r="I2626" s="38">
        <v>0.2</v>
      </c>
    </row>
    <row r="2627" spans="1:9" x14ac:dyDescent="0.75">
      <c r="A2627">
        <v>3689</v>
      </c>
      <c r="B2627">
        <v>0.84040300000000001</v>
      </c>
      <c r="C2627">
        <v>271546001</v>
      </c>
      <c r="D2627" t="s">
        <v>41092</v>
      </c>
      <c r="E2627" s="20" t="s">
        <v>41093</v>
      </c>
      <c r="F2627" s="26" t="s">
        <v>46</v>
      </c>
      <c r="G2627" s="27">
        <v>2</v>
      </c>
      <c r="H2627" s="27">
        <v>10</v>
      </c>
      <c r="I2627" s="33">
        <v>0.1</v>
      </c>
    </row>
    <row r="2628" spans="1:9" x14ac:dyDescent="0.75">
      <c r="A2628">
        <v>3438</v>
      </c>
      <c r="B2628">
        <v>0.96689599999999998</v>
      </c>
      <c r="C2628">
        <v>271250001</v>
      </c>
      <c r="D2628" t="s">
        <v>25831</v>
      </c>
      <c r="E2628" s="20" t="s">
        <v>25832</v>
      </c>
      <c r="F2628" s="26" t="s">
        <v>46</v>
      </c>
      <c r="G2628" s="27">
        <v>2</v>
      </c>
      <c r="H2628" s="27">
        <v>10</v>
      </c>
      <c r="I2628" s="33">
        <v>0.1</v>
      </c>
    </row>
    <row r="2629" spans="1:9" x14ac:dyDescent="0.75">
      <c r="A2629">
        <v>3469</v>
      </c>
      <c r="B2629">
        <v>0.84890200000000005</v>
      </c>
      <c r="C2629">
        <v>271298001</v>
      </c>
      <c r="D2629" t="s">
        <v>20138</v>
      </c>
      <c r="E2629" s="19" t="s">
        <v>20139</v>
      </c>
      <c r="F2629" s="26" t="s">
        <v>46</v>
      </c>
      <c r="G2629" s="27">
        <v>2</v>
      </c>
      <c r="H2629" s="27">
        <v>9</v>
      </c>
      <c r="I2629" s="38">
        <v>0.2</v>
      </c>
    </row>
    <row r="2630" spans="1:9" x14ac:dyDescent="0.75">
      <c r="A2630">
        <v>3527</v>
      </c>
      <c r="B2630">
        <v>0.68830899999999995</v>
      </c>
      <c r="C2630">
        <v>271373001</v>
      </c>
      <c r="D2630" t="s">
        <v>28700</v>
      </c>
      <c r="E2630" s="20" t="s">
        <v>28701</v>
      </c>
      <c r="F2630" s="26" t="s">
        <v>46</v>
      </c>
      <c r="G2630" s="27">
        <v>2</v>
      </c>
      <c r="H2630" s="27">
        <v>10</v>
      </c>
      <c r="I2630" s="33">
        <v>0.1</v>
      </c>
    </row>
    <row r="2631" spans="1:9" x14ac:dyDescent="0.75">
      <c r="A2631">
        <v>3437</v>
      </c>
      <c r="B2631">
        <v>8.3344000000000001E-2</v>
      </c>
      <c r="C2631">
        <v>271249001</v>
      </c>
      <c r="D2631" t="s">
        <v>40776</v>
      </c>
      <c r="E2631" s="20" t="s">
        <v>27817</v>
      </c>
      <c r="F2631" s="26" t="s">
        <v>46</v>
      </c>
      <c r="G2631" s="27">
        <v>2</v>
      </c>
      <c r="H2631" s="27">
        <v>10</v>
      </c>
      <c r="I2631" s="33">
        <v>0.1</v>
      </c>
    </row>
    <row r="2632" spans="1:9" x14ac:dyDescent="0.75">
      <c r="A2632">
        <v>3247</v>
      </c>
      <c r="B2632">
        <v>1.3110599999999999</v>
      </c>
      <c r="C2632">
        <v>271029001</v>
      </c>
      <c r="D2632" t="s">
        <v>22877</v>
      </c>
      <c r="E2632" s="20" t="s">
        <v>22878</v>
      </c>
      <c r="F2632" s="26" t="s">
        <v>46</v>
      </c>
      <c r="G2632" s="27">
        <v>2</v>
      </c>
      <c r="H2632" s="27">
        <v>10</v>
      </c>
      <c r="I2632" s="33">
        <v>0.1</v>
      </c>
    </row>
    <row r="2633" spans="1:9" x14ac:dyDescent="0.75">
      <c r="A2633">
        <v>3680</v>
      </c>
      <c r="B2633">
        <v>1.2935719999999999</v>
      </c>
      <c r="C2633">
        <v>271537001</v>
      </c>
      <c r="D2633" t="s">
        <v>22476</v>
      </c>
      <c r="E2633" s="20" t="s">
        <v>22477</v>
      </c>
      <c r="F2633" s="26" t="s">
        <v>46</v>
      </c>
      <c r="G2633" s="27">
        <v>2</v>
      </c>
      <c r="H2633" s="27">
        <v>10</v>
      </c>
      <c r="I2633" s="33">
        <v>0.1</v>
      </c>
    </row>
    <row r="2634" spans="1:9" x14ac:dyDescent="0.75">
      <c r="A2634">
        <v>3667</v>
      </c>
      <c r="B2634">
        <v>0.91583899999999996</v>
      </c>
      <c r="C2634">
        <v>271524001</v>
      </c>
      <c r="D2634" t="s">
        <v>30423</v>
      </c>
      <c r="E2634" s="20" t="s">
        <v>30424</v>
      </c>
      <c r="F2634" s="26" t="s">
        <v>46</v>
      </c>
      <c r="G2634" s="27">
        <v>2</v>
      </c>
      <c r="H2634" s="27">
        <v>10</v>
      </c>
      <c r="I2634" s="33">
        <v>0.1</v>
      </c>
    </row>
    <row r="2635" spans="1:9" x14ac:dyDescent="0.75">
      <c r="A2635">
        <v>3638</v>
      </c>
      <c r="B2635">
        <v>0.27163399999999999</v>
      </c>
      <c r="C2635">
        <v>271495001</v>
      </c>
      <c r="D2635" t="s">
        <v>40678</v>
      </c>
      <c r="E2635" s="20" t="s">
        <v>40679</v>
      </c>
      <c r="F2635" s="26" t="s">
        <v>46</v>
      </c>
      <c r="G2635" s="27">
        <v>2</v>
      </c>
      <c r="H2635" s="27">
        <v>10</v>
      </c>
      <c r="I2635" s="33">
        <v>0.1</v>
      </c>
    </row>
    <row r="2636" spans="1:9" x14ac:dyDescent="0.75">
      <c r="A2636">
        <v>3313</v>
      </c>
      <c r="B2636">
        <v>5.8302E-2</v>
      </c>
      <c r="C2636">
        <v>271161003</v>
      </c>
      <c r="D2636" t="s">
        <v>32099</v>
      </c>
      <c r="E2636" s="20" t="s">
        <v>32100</v>
      </c>
      <c r="F2636" s="26" t="s">
        <v>46</v>
      </c>
      <c r="G2636" s="27">
        <v>2</v>
      </c>
      <c r="H2636" s="27">
        <v>10</v>
      </c>
      <c r="I2636" s="33">
        <v>0.1</v>
      </c>
    </row>
    <row r="2637" spans="1:9" x14ac:dyDescent="0.75">
      <c r="A2637">
        <v>3576</v>
      </c>
      <c r="B2637">
        <v>0.96114100000000002</v>
      </c>
      <c r="C2637">
        <v>271435001</v>
      </c>
      <c r="D2637" t="s">
        <v>29827</v>
      </c>
      <c r="E2637" s="20" t="s">
        <v>29828</v>
      </c>
      <c r="F2637" s="26" t="s">
        <v>46</v>
      </c>
      <c r="G2637" s="27">
        <v>2</v>
      </c>
      <c r="H2637" s="27">
        <v>10</v>
      </c>
      <c r="I2637" s="33">
        <v>0.1</v>
      </c>
    </row>
    <row r="2638" spans="1:9" x14ac:dyDescent="0.75">
      <c r="A2638">
        <v>3354</v>
      </c>
      <c r="B2638">
        <v>0.113464</v>
      </c>
      <c r="C2638">
        <v>271161026</v>
      </c>
      <c r="D2638" t="s">
        <v>11854</v>
      </c>
      <c r="E2638" s="18" t="s">
        <v>11855</v>
      </c>
      <c r="F2638" s="26" t="s">
        <v>46</v>
      </c>
      <c r="G2638" s="27">
        <v>2</v>
      </c>
      <c r="H2638" s="27">
        <v>8</v>
      </c>
      <c r="I2638" s="37">
        <v>0.3</v>
      </c>
    </row>
    <row r="2639" spans="1:9" x14ac:dyDescent="0.75">
      <c r="A2639">
        <v>3622</v>
      </c>
      <c r="B2639">
        <v>8.1583000000000003E-2</v>
      </c>
      <c r="C2639">
        <v>271479001</v>
      </c>
      <c r="D2639" t="s">
        <v>38346</v>
      </c>
      <c r="E2639" s="20" t="s">
        <v>38347</v>
      </c>
      <c r="F2639" s="26" t="s">
        <v>46</v>
      </c>
      <c r="G2639" s="27">
        <v>2</v>
      </c>
      <c r="H2639" s="27">
        <v>10</v>
      </c>
      <c r="I2639" s="33">
        <v>0.1</v>
      </c>
    </row>
    <row r="2640" spans="1:9" x14ac:dyDescent="0.75">
      <c r="A2640">
        <v>3668</v>
      </c>
      <c r="B2640">
        <v>2.2778640000000001</v>
      </c>
      <c r="C2640">
        <v>271525001</v>
      </c>
      <c r="D2640" t="s">
        <v>22680</v>
      </c>
      <c r="E2640" s="20" t="s">
        <v>22681</v>
      </c>
      <c r="F2640" s="26" t="s">
        <v>46</v>
      </c>
      <c r="G2640" s="27">
        <v>2</v>
      </c>
      <c r="H2640" s="27">
        <v>10</v>
      </c>
      <c r="I2640" s="33">
        <v>0.1</v>
      </c>
    </row>
    <row r="2641" spans="1:9" x14ac:dyDescent="0.75">
      <c r="A2641">
        <v>2103</v>
      </c>
      <c r="B2641">
        <v>0.433114</v>
      </c>
      <c r="C2641">
        <v>271255001</v>
      </c>
      <c r="D2641" t="s">
        <v>32315</v>
      </c>
      <c r="E2641" s="20" t="s">
        <v>32316</v>
      </c>
      <c r="F2641" s="26" t="s">
        <v>46</v>
      </c>
      <c r="G2641" s="27">
        <v>2</v>
      </c>
      <c r="H2641" s="27">
        <v>10</v>
      </c>
      <c r="I2641" s="33">
        <v>0.1</v>
      </c>
    </row>
    <row r="2642" spans="1:9" x14ac:dyDescent="0.75">
      <c r="A2642">
        <v>629</v>
      </c>
      <c r="B2642">
        <v>1.044891</v>
      </c>
      <c r="C2642">
        <v>271335001</v>
      </c>
      <c r="D2642" t="s">
        <v>25520</v>
      </c>
      <c r="E2642" s="20" t="s">
        <v>25521</v>
      </c>
      <c r="F2642" s="26" t="s">
        <v>46</v>
      </c>
      <c r="G2642" s="27">
        <v>2</v>
      </c>
      <c r="H2642" s="27">
        <v>10</v>
      </c>
      <c r="I2642" s="33">
        <v>0.1</v>
      </c>
    </row>
    <row r="2643" spans="1:9" x14ac:dyDescent="0.75">
      <c r="A2643">
        <v>3265</v>
      </c>
      <c r="B2643">
        <v>1.8832660000000001</v>
      </c>
      <c r="C2643">
        <v>271046002</v>
      </c>
      <c r="D2643" t="s">
        <v>17238</v>
      </c>
      <c r="E2643" s="19" t="s">
        <v>17239</v>
      </c>
      <c r="F2643" s="26" t="s">
        <v>46</v>
      </c>
      <c r="G2643" s="27">
        <v>2</v>
      </c>
      <c r="H2643" s="27">
        <v>9</v>
      </c>
      <c r="I2643" s="38">
        <v>0.2</v>
      </c>
    </row>
    <row r="2644" spans="1:9" x14ac:dyDescent="0.75">
      <c r="A2644">
        <v>3264</v>
      </c>
      <c r="B2644">
        <v>0.40378900000000001</v>
      </c>
      <c r="C2644">
        <v>271046001</v>
      </c>
      <c r="D2644" t="s">
        <v>32057</v>
      </c>
      <c r="E2644" s="20" t="s">
        <v>32058</v>
      </c>
      <c r="F2644" s="26" t="s">
        <v>46</v>
      </c>
      <c r="G2644" s="27">
        <v>2</v>
      </c>
      <c r="H2644" s="27">
        <v>10</v>
      </c>
      <c r="I2644" s="33">
        <v>0.1</v>
      </c>
    </row>
    <row r="2645" spans="1:9" x14ac:dyDescent="0.75">
      <c r="A2645">
        <v>731</v>
      </c>
      <c r="B2645">
        <v>0.22190799999999999</v>
      </c>
      <c r="C2645">
        <v>271232001</v>
      </c>
      <c r="D2645" t="s">
        <v>34423</v>
      </c>
      <c r="E2645" s="20" t="s">
        <v>34424</v>
      </c>
      <c r="F2645" s="26" t="s">
        <v>46</v>
      </c>
      <c r="G2645" s="27">
        <v>2</v>
      </c>
      <c r="H2645" s="27">
        <v>10</v>
      </c>
      <c r="I2645" s="33">
        <v>0.1</v>
      </c>
    </row>
    <row r="2646" spans="1:9" x14ac:dyDescent="0.75">
      <c r="A2646">
        <v>489</v>
      </c>
      <c r="B2646">
        <v>0.72240899999999997</v>
      </c>
      <c r="C2646">
        <v>271118001</v>
      </c>
      <c r="D2646" t="s">
        <v>27352</v>
      </c>
      <c r="E2646" s="20" t="s">
        <v>27353</v>
      </c>
      <c r="F2646" s="26" t="s">
        <v>46</v>
      </c>
      <c r="G2646" s="27">
        <v>2</v>
      </c>
      <c r="H2646" s="27">
        <v>10</v>
      </c>
      <c r="I2646" s="33">
        <v>0.1</v>
      </c>
    </row>
    <row r="2647" spans="1:9" x14ac:dyDescent="0.75">
      <c r="A2647">
        <v>3595</v>
      </c>
      <c r="B2647">
        <v>0.89151800000000003</v>
      </c>
      <c r="C2647">
        <v>271452001</v>
      </c>
      <c r="D2647" t="s">
        <v>26746</v>
      </c>
      <c r="E2647" s="20" t="s">
        <v>26747</v>
      </c>
      <c r="F2647" s="26" t="s">
        <v>46</v>
      </c>
      <c r="G2647" s="27">
        <v>2</v>
      </c>
      <c r="H2647" s="27">
        <v>10</v>
      </c>
      <c r="I2647" s="33">
        <v>0.1</v>
      </c>
    </row>
    <row r="2648" spans="1:9" x14ac:dyDescent="0.75">
      <c r="A2648">
        <v>3515</v>
      </c>
      <c r="B2648">
        <v>1.026861</v>
      </c>
      <c r="C2648">
        <v>271361001</v>
      </c>
      <c r="D2648" t="s">
        <v>24543</v>
      </c>
      <c r="E2648" s="20" t="s">
        <v>24544</v>
      </c>
      <c r="F2648" s="26" t="s">
        <v>46</v>
      </c>
      <c r="G2648" s="27">
        <v>2</v>
      </c>
      <c r="H2648" s="27">
        <v>10</v>
      </c>
      <c r="I2648" s="33">
        <v>0.1</v>
      </c>
    </row>
    <row r="2649" spans="1:9" x14ac:dyDescent="0.75">
      <c r="A2649">
        <v>3634</v>
      </c>
      <c r="B2649">
        <v>1.80694</v>
      </c>
      <c r="C2649">
        <v>271491001</v>
      </c>
      <c r="D2649" t="s">
        <v>14491</v>
      </c>
      <c r="E2649" s="19" t="s">
        <v>14492</v>
      </c>
      <c r="F2649" s="26" t="s">
        <v>46</v>
      </c>
      <c r="G2649" s="27">
        <v>2</v>
      </c>
      <c r="H2649" s="27">
        <v>9</v>
      </c>
      <c r="I2649" s="38">
        <v>0.2</v>
      </c>
    </row>
    <row r="2650" spans="1:9" x14ac:dyDescent="0.75">
      <c r="A2650">
        <v>3705</v>
      </c>
      <c r="B2650">
        <v>1.3075330000000001</v>
      </c>
      <c r="C2650">
        <v>271561001</v>
      </c>
      <c r="D2650" t="s">
        <v>38940</v>
      </c>
      <c r="E2650" s="20" t="s">
        <v>38941</v>
      </c>
      <c r="F2650" s="26" t="s">
        <v>46</v>
      </c>
      <c r="G2650" s="27">
        <v>2</v>
      </c>
      <c r="H2650" s="27">
        <v>10</v>
      </c>
      <c r="I2650" s="33">
        <v>0.1</v>
      </c>
    </row>
    <row r="2651" spans="1:9" x14ac:dyDescent="0.75">
      <c r="A2651">
        <v>3462</v>
      </c>
      <c r="B2651">
        <v>1.510988</v>
      </c>
      <c r="C2651">
        <v>271291001</v>
      </c>
      <c r="D2651" t="s">
        <v>33145</v>
      </c>
      <c r="E2651" s="20" t="s">
        <v>33146</v>
      </c>
      <c r="F2651" s="26" t="s">
        <v>46</v>
      </c>
      <c r="G2651" s="27">
        <v>2</v>
      </c>
      <c r="H2651" s="27">
        <v>10</v>
      </c>
      <c r="I2651" s="33">
        <v>0.1</v>
      </c>
    </row>
    <row r="2652" spans="1:9" x14ac:dyDescent="0.75">
      <c r="A2652">
        <v>3534</v>
      </c>
      <c r="B2652">
        <v>3.15944</v>
      </c>
      <c r="C2652">
        <v>271379001</v>
      </c>
      <c r="D2652" t="s">
        <v>28115</v>
      </c>
      <c r="E2652" s="20" t="s">
        <v>28116</v>
      </c>
      <c r="F2652" s="26" t="s">
        <v>46</v>
      </c>
      <c r="G2652" s="27">
        <v>2</v>
      </c>
      <c r="H2652" s="27">
        <v>10</v>
      </c>
      <c r="I2652" s="33">
        <v>0.1</v>
      </c>
    </row>
    <row r="2653" spans="1:9" x14ac:dyDescent="0.75">
      <c r="A2653">
        <v>3495</v>
      </c>
      <c r="B2653">
        <v>0.900644</v>
      </c>
      <c r="C2653">
        <v>271324001</v>
      </c>
      <c r="D2653" t="s">
        <v>30469</v>
      </c>
      <c r="E2653" s="20" t="s">
        <v>30470</v>
      </c>
      <c r="F2653" s="26" t="s">
        <v>46</v>
      </c>
      <c r="G2653" s="27">
        <v>2</v>
      </c>
      <c r="H2653" s="27">
        <v>10</v>
      </c>
      <c r="I2653" s="33">
        <v>0.1</v>
      </c>
    </row>
    <row r="2654" spans="1:9" x14ac:dyDescent="0.75">
      <c r="A2654">
        <v>3671</v>
      </c>
      <c r="B2654">
        <v>1.200437</v>
      </c>
      <c r="C2654">
        <v>271528001</v>
      </c>
      <c r="D2654" t="s">
        <v>24797</v>
      </c>
      <c r="E2654" s="20" t="s">
        <v>17076</v>
      </c>
      <c r="F2654" s="26" t="s">
        <v>46</v>
      </c>
      <c r="G2654" s="27">
        <v>2</v>
      </c>
      <c r="H2654" s="27">
        <v>10</v>
      </c>
      <c r="I2654" s="33">
        <v>0.1</v>
      </c>
    </row>
    <row r="2655" spans="1:9" x14ac:dyDescent="0.75">
      <c r="A2655">
        <v>741</v>
      </c>
      <c r="B2655">
        <v>1.8006230000000001</v>
      </c>
      <c r="C2655">
        <v>271242001</v>
      </c>
      <c r="D2655" t="s">
        <v>17632</v>
      </c>
      <c r="E2655" s="19" t="s">
        <v>17633</v>
      </c>
      <c r="F2655" s="26" t="s">
        <v>46</v>
      </c>
      <c r="G2655" s="27">
        <v>2</v>
      </c>
      <c r="H2655" s="27">
        <v>9</v>
      </c>
      <c r="I2655" s="38">
        <v>0.2</v>
      </c>
    </row>
    <row r="2656" spans="1:9" x14ac:dyDescent="0.75">
      <c r="A2656">
        <v>3301</v>
      </c>
      <c r="B2656">
        <v>0.23760899999999999</v>
      </c>
      <c r="C2656">
        <v>271117001</v>
      </c>
      <c r="D2656" t="s">
        <v>36059</v>
      </c>
      <c r="E2656" s="20" t="s">
        <v>36060</v>
      </c>
      <c r="F2656" s="26" t="s">
        <v>46</v>
      </c>
      <c r="G2656" s="27">
        <v>2</v>
      </c>
      <c r="H2656" s="27">
        <v>10</v>
      </c>
      <c r="I2656" s="33">
        <v>0.1</v>
      </c>
    </row>
    <row r="2657" spans="1:9" x14ac:dyDescent="0.75">
      <c r="A2657">
        <v>3336</v>
      </c>
      <c r="B2657">
        <v>9.1048849999999995</v>
      </c>
      <c r="C2657">
        <v>271150001</v>
      </c>
      <c r="D2657" t="s">
        <v>8712</v>
      </c>
      <c r="E2657" s="16" t="s">
        <v>8713</v>
      </c>
      <c r="F2657" s="26" t="s">
        <v>46</v>
      </c>
      <c r="G2657" s="27">
        <v>2</v>
      </c>
      <c r="H2657" s="27">
        <v>6</v>
      </c>
      <c r="I2657" s="35">
        <v>0.5</v>
      </c>
    </row>
    <row r="2658" spans="1:9" x14ac:dyDescent="0.75">
      <c r="A2658">
        <v>3507</v>
      </c>
      <c r="B2658">
        <v>0.26678600000000002</v>
      </c>
      <c r="C2658">
        <v>271353001</v>
      </c>
      <c r="D2658" t="s">
        <v>30774</v>
      </c>
      <c r="E2658" s="20" t="s">
        <v>30775</v>
      </c>
      <c r="F2658" s="26" t="s">
        <v>46</v>
      </c>
      <c r="G2658" s="27">
        <v>2</v>
      </c>
      <c r="H2658" s="27">
        <v>10</v>
      </c>
      <c r="I2658" s="33">
        <v>0.1</v>
      </c>
    </row>
    <row r="2659" spans="1:9" x14ac:dyDescent="0.75">
      <c r="A2659">
        <v>3426</v>
      </c>
      <c r="B2659">
        <v>0.63078699999999999</v>
      </c>
      <c r="C2659">
        <v>271220001</v>
      </c>
      <c r="D2659" t="s">
        <v>22573</v>
      </c>
      <c r="E2659" s="20" t="s">
        <v>22574</v>
      </c>
      <c r="F2659" s="26" t="s">
        <v>46</v>
      </c>
      <c r="G2659" s="27">
        <v>2</v>
      </c>
      <c r="H2659" s="27">
        <v>10</v>
      </c>
      <c r="I2659" s="33">
        <v>0.1</v>
      </c>
    </row>
    <row r="2660" spans="1:9" x14ac:dyDescent="0.75">
      <c r="A2660">
        <v>490</v>
      </c>
      <c r="B2660">
        <v>1.2139089999999999</v>
      </c>
      <c r="C2660">
        <v>271119001</v>
      </c>
      <c r="D2660" t="s">
        <v>22287</v>
      </c>
      <c r="E2660" s="20" t="s">
        <v>22288</v>
      </c>
      <c r="F2660" s="26" t="s">
        <v>46</v>
      </c>
      <c r="G2660" s="27">
        <v>2</v>
      </c>
      <c r="H2660" s="27">
        <v>10</v>
      </c>
      <c r="I2660" s="33">
        <v>0.1</v>
      </c>
    </row>
    <row r="2661" spans="1:9" x14ac:dyDescent="0.75">
      <c r="A2661">
        <v>3486</v>
      </c>
      <c r="B2661">
        <v>0.87616099999999997</v>
      </c>
      <c r="C2661">
        <v>271315001</v>
      </c>
      <c r="D2661" t="s">
        <v>22421</v>
      </c>
      <c r="E2661" s="20" t="s">
        <v>22422</v>
      </c>
      <c r="F2661" s="26" t="s">
        <v>46</v>
      </c>
      <c r="G2661" s="27">
        <v>2</v>
      </c>
      <c r="H2661" s="27">
        <v>10</v>
      </c>
      <c r="I2661" s="33">
        <v>0.1</v>
      </c>
    </row>
    <row r="2662" spans="1:9" x14ac:dyDescent="0.75">
      <c r="A2662">
        <v>3636</v>
      </c>
      <c r="B2662">
        <v>0.35531200000000002</v>
      </c>
      <c r="C2662">
        <v>271493001</v>
      </c>
      <c r="D2662" t="s">
        <v>34435</v>
      </c>
      <c r="E2662" s="20" t="s">
        <v>34436</v>
      </c>
      <c r="F2662" s="26" t="s">
        <v>46</v>
      </c>
      <c r="G2662" s="27">
        <v>2</v>
      </c>
      <c r="H2662" s="27">
        <v>10</v>
      </c>
      <c r="I2662" s="33">
        <v>0.1</v>
      </c>
    </row>
    <row r="2663" spans="1:9" x14ac:dyDescent="0.75">
      <c r="A2663">
        <v>3594</v>
      </c>
      <c r="B2663">
        <v>0.43471700000000002</v>
      </c>
      <c r="C2663">
        <v>271451001</v>
      </c>
      <c r="D2663" t="s">
        <v>32177</v>
      </c>
      <c r="E2663" s="20" t="s">
        <v>32178</v>
      </c>
      <c r="F2663" s="26" t="s">
        <v>46</v>
      </c>
      <c r="G2663" s="27">
        <v>2</v>
      </c>
      <c r="H2663" s="27">
        <v>10</v>
      </c>
      <c r="I2663" s="33">
        <v>0.1</v>
      </c>
    </row>
    <row r="2664" spans="1:9" x14ac:dyDescent="0.75">
      <c r="A2664">
        <v>3602</v>
      </c>
      <c r="B2664">
        <v>0.76090000000000002</v>
      </c>
      <c r="C2664">
        <v>271459001</v>
      </c>
      <c r="D2664" t="s">
        <v>25681</v>
      </c>
      <c r="E2664" s="20" t="s">
        <v>25682</v>
      </c>
      <c r="F2664" s="26" t="s">
        <v>46</v>
      </c>
      <c r="G2664" s="27">
        <v>2</v>
      </c>
      <c r="H2664" s="27">
        <v>10</v>
      </c>
      <c r="I2664" s="33">
        <v>0.1</v>
      </c>
    </row>
    <row r="2665" spans="1:9" x14ac:dyDescent="0.75">
      <c r="A2665">
        <v>721</v>
      </c>
      <c r="B2665">
        <v>0.42660300000000001</v>
      </c>
      <c r="C2665">
        <v>271015001</v>
      </c>
      <c r="D2665" t="s">
        <v>34705</v>
      </c>
      <c r="E2665" s="20" t="s">
        <v>34706</v>
      </c>
      <c r="F2665" s="26" t="s">
        <v>46</v>
      </c>
      <c r="G2665" s="27">
        <v>2</v>
      </c>
      <c r="H2665" s="27">
        <v>10</v>
      </c>
      <c r="I2665" s="33">
        <v>0.1</v>
      </c>
    </row>
    <row r="2666" spans="1:9" x14ac:dyDescent="0.75">
      <c r="A2666">
        <v>719</v>
      </c>
      <c r="B2666">
        <v>0.59745000000000004</v>
      </c>
      <c r="C2666">
        <v>271013001</v>
      </c>
      <c r="D2666" t="s">
        <v>29220</v>
      </c>
      <c r="E2666" s="20" t="s">
        <v>29221</v>
      </c>
      <c r="F2666" s="26" t="s">
        <v>46</v>
      </c>
      <c r="G2666" s="27">
        <v>2</v>
      </c>
      <c r="H2666" s="27">
        <v>10</v>
      </c>
      <c r="I2666" s="33">
        <v>0.1</v>
      </c>
    </row>
    <row r="2667" spans="1:9" x14ac:dyDescent="0.75">
      <c r="A2667">
        <v>3544</v>
      </c>
      <c r="B2667">
        <v>0.34936800000000001</v>
      </c>
      <c r="C2667">
        <v>271388001</v>
      </c>
      <c r="D2667" t="s">
        <v>33825</v>
      </c>
      <c r="E2667" s="20" t="s">
        <v>33826</v>
      </c>
      <c r="F2667" s="26" t="s">
        <v>46</v>
      </c>
      <c r="G2667" s="27">
        <v>2</v>
      </c>
      <c r="H2667" s="27">
        <v>10</v>
      </c>
      <c r="I2667" s="33">
        <v>0.1</v>
      </c>
    </row>
    <row r="2668" spans="1:9" x14ac:dyDescent="0.75">
      <c r="A2668">
        <v>2573</v>
      </c>
      <c r="B2668">
        <v>2.2068829999999999</v>
      </c>
      <c r="C2668">
        <v>271408001</v>
      </c>
      <c r="D2668" t="s">
        <v>22989</v>
      </c>
      <c r="E2668" s="20" t="s">
        <v>22990</v>
      </c>
      <c r="F2668" s="26" t="s">
        <v>46</v>
      </c>
      <c r="G2668" s="27">
        <v>2</v>
      </c>
      <c r="H2668" s="27">
        <v>10</v>
      </c>
      <c r="I2668" s="33">
        <v>0.1</v>
      </c>
    </row>
    <row r="2669" spans="1:9" x14ac:dyDescent="0.75">
      <c r="A2669">
        <v>3318</v>
      </c>
      <c r="B2669">
        <v>0.11461200000000001</v>
      </c>
      <c r="C2669">
        <v>271161008</v>
      </c>
      <c r="D2669" t="s">
        <v>18346</v>
      </c>
      <c r="E2669" s="19" t="s">
        <v>8551</v>
      </c>
      <c r="F2669" s="26" t="s">
        <v>46</v>
      </c>
      <c r="G2669" s="27">
        <v>2</v>
      </c>
      <c r="H2669" s="27">
        <v>9</v>
      </c>
      <c r="I2669" s="38">
        <v>0.2</v>
      </c>
    </row>
    <row r="2670" spans="1:9" x14ac:dyDescent="0.75">
      <c r="A2670">
        <v>3645</v>
      </c>
      <c r="B2670">
        <v>1.0922590000000001</v>
      </c>
      <c r="C2670">
        <v>271502001</v>
      </c>
      <c r="D2670" t="s">
        <v>24890</v>
      </c>
      <c r="E2670" s="20" t="s">
        <v>24891</v>
      </c>
      <c r="F2670" s="26" t="s">
        <v>46</v>
      </c>
      <c r="G2670" s="27">
        <v>2</v>
      </c>
      <c r="H2670" s="27">
        <v>10</v>
      </c>
      <c r="I2670" s="33">
        <v>0.1</v>
      </c>
    </row>
    <row r="2671" spans="1:9" x14ac:dyDescent="0.75">
      <c r="A2671">
        <v>3278</v>
      </c>
      <c r="B2671">
        <v>0.140595</v>
      </c>
      <c r="C2671">
        <v>271059001</v>
      </c>
      <c r="D2671" t="s">
        <v>37925</v>
      </c>
      <c r="E2671" s="20" t="s">
        <v>37926</v>
      </c>
      <c r="F2671" s="26" t="s">
        <v>46</v>
      </c>
      <c r="G2671" s="27">
        <v>2</v>
      </c>
      <c r="H2671" s="27">
        <v>10</v>
      </c>
      <c r="I2671" s="33">
        <v>0.1</v>
      </c>
    </row>
    <row r="2672" spans="1:9" x14ac:dyDescent="0.75">
      <c r="A2672">
        <v>3491</v>
      </c>
      <c r="B2672">
        <v>1.4055679999999999</v>
      </c>
      <c r="C2672">
        <v>271320001</v>
      </c>
      <c r="D2672" t="s">
        <v>21529</v>
      </c>
      <c r="E2672" s="19" t="s">
        <v>21530</v>
      </c>
      <c r="F2672" s="26" t="s">
        <v>46</v>
      </c>
      <c r="G2672" s="27">
        <v>2</v>
      </c>
      <c r="H2672" s="27">
        <v>9</v>
      </c>
      <c r="I2672" s="38">
        <v>0.2</v>
      </c>
    </row>
    <row r="2673" spans="1:9" x14ac:dyDescent="0.75">
      <c r="A2673">
        <v>3600</v>
      </c>
      <c r="B2673">
        <v>1.440137</v>
      </c>
      <c r="C2673">
        <v>271457001</v>
      </c>
      <c r="D2673" t="s">
        <v>18372</v>
      </c>
      <c r="E2673" s="19" t="s">
        <v>18373</v>
      </c>
      <c r="F2673" s="26" t="s">
        <v>46</v>
      </c>
      <c r="G2673" s="27">
        <v>2</v>
      </c>
      <c r="H2673" s="27">
        <v>9</v>
      </c>
      <c r="I2673" s="38">
        <v>0.2</v>
      </c>
    </row>
    <row r="2674" spans="1:9" x14ac:dyDescent="0.75">
      <c r="A2674">
        <v>2240</v>
      </c>
      <c r="B2674">
        <v>0.82914699999999997</v>
      </c>
      <c r="C2674">
        <v>271077001</v>
      </c>
      <c r="D2674" t="s">
        <v>28000</v>
      </c>
      <c r="E2674" s="20" t="s">
        <v>28001</v>
      </c>
      <c r="F2674" s="26" t="s">
        <v>46</v>
      </c>
      <c r="G2674" s="27">
        <v>2</v>
      </c>
      <c r="H2674" s="27">
        <v>10</v>
      </c>
      <c r="I2674" s="33">
        <v>0.1</v>
      </c>
    </row>
    <row r="2675" spans="1:9" x14ac:dyDescent="0.75">
      <c r="A2675">
        <v>3450</v>
      </c>
      <c r="B2675">
        <v>1.467902</v>
      </c>
      <c r="C2675">
        <v>271279001</v>
      </c>
      <c r="D2675" t="s">
        <v>17286</v>
      </c>
      <c r="E2675" s="19" t="s">
        <v>17287</v>
      </c>
      <c r="F2675" s="26" t="s">
        <v>46</v>
      </c>
      <c r="G2675" s="27">
        <v>2</v>
      </c>
      <c r="H2675" s="27">
        <v>9</v>
      </c>
      <c r="I2675" s="38">
        <v>0.2</v>
      </c>
    </row>
    <row r="2676" spans="1:9" x14ac:dyDescent="0.75">
      <c r="A2676">
        <v>2234</v>
      </c>
      <c r="B2676">
        <v>0.785223</v>
      </c>
      <c r="C2676">
        <v>271071001</v>
      </c>
      <c r="D2676" t="s">
        <v>32598</v>
      </c>
      <c r="E2676" s="20" t="s">
        <v>14891</v>
      </c>
      <c r="F2676" s="26" t="s">
        <v>46</v>
      </c>
      <c r="G2676" s="27">
        <v>2</v>
      </c>
      <c r="H2676" s="27">
        <v>10</v>
      </c>
      <c r="I2676" s="33">
        <v>0.1</v>
      </c>
    </row>
    <row r="2677" spans="1:9" x14ac:dyDescent="0.75">
      <c r="A2677">
        <v>2581</v>
      </c>
      <c r="B2677">
        <v>0.67628699999999997</v>
      </c>
      <c r="C2677">
        <v>271415001</v>
      </c>
      <c r="D2677" t="s">
        <v>24434</v>
      </c>
      <c r="E2677" s="20" t="s">
        <v>18758</v>
      </c>
      <c r="F2677" s="26" t="s">
        <v>46</v>
      </c>
      <c r="G2677" s="27">
        <v>2</v>
      </c>
      <c r="H2677" s="27">
        <v>10</v>
      </c>
      <c r="I2677" s="33">
        <v>0.1</v>
      </c>
    </row>
    <row r="2678" spans="1:9" x14ac:dyDescent="0.75">
      <c r="A2678">
        <v>3574</v>
      </c>
      <c r="B2678">
        <v>4.4665939999999997</v>
      </c>
      <c r="C2678">
        <v>271433001</v>
      </c>
      <c r="D2678" t="s">
        <v>16810</v>
      </c>
      <c r="E2678" s="19" t="s">
        <v>16811</v>
      </c>
      <c r="F2678" s="26" t="s">
        <v>46</v>
      </c>
      <c r="G2678" s="27">
        <v>2</v>
      </c>
      <c r="H2678" s="27">
        <v>9</v>
      </c>
      <c r="I2678" s="38">
        <v>0.2</v>
      </c>
    </row>
    <row r="2679" spans="1:9" x14ac:dyDescent="0.75">
      <c r="A2679">
        <v>2242</v>
      </c>
      <c r="B2679">
        <v>0.74130799999999997</v>
      </c>
      <c r="C2679">
        <v>271079001</v>
      </c>
      <c r="D2679" t="s">
        <v>26385</v>
      </c>
      <c r="E2679" s="20" t="s">
        <v>26386</v>
      </c>
      <c r="F2679" s="26" t="s">
        <v>46</v>
      </c>
      <c r="G2679" s="27">
        <v>2</v>
      </c>
      <c r="H2679" s="27">
        <v>10</v>
      </c>
      <c r="I2679" s="33">
        <v>0.1</v>
      </c>
    </row>
    <row r="2680" spans="1:9" x14ac:dyDescent="0.75">
      <c r="A2680">
        <v>3468</v>
      </c>
      <c r="B2680">
        <v>0.70152099999999995</v>
      </c>
      <c r="C2680">
        <v>271297001</v>
      </c>
      <c r="D2680" t="s">
        <v>22450</v>
      </c>
      <c r="E2680" s="20" t="s">
        <v>22451</v>
      </c>
      <c r="F2680" s="26" t="s">
        <v>46</v>
      </c>
      <c r="G2680" s="27">
        <v>2</v>
      </c>
      <c r="H2680" s="27">
        <v>10</v>
      </c>
      <c r="I2680" s="33">
        <v>0.1</v>
      </c>
    </row>
    <row r="2681" spans="1:9" x14ac:dyDescent="0.75">
      <c r="A2681">
        <v>3346</v>
      </c>
      <c r="B2681">
        <v>0.37487700000000002</v>
      </c>
      <c r="C2681">
        <v>271161018</v>
      </c>
      <c r="D2681" t="s">
        <v>3159</v>
      </c>
      <c r="E2681" s="14" t="s">
        <v>2497</v>
      </c>
      <c r="F2681" s="26" t="s">
        <v>46</v>
      </c>
      <c r="G2681" s="27">
        <v>2</v>
      </c>
      <c r="H2681" s="27">
        <v>4</v>
      </c>
      <c r="I2681" s="32">
        <v>0.7</v>
      </c>
    </row>
    <row r="2682" spans="1:9" x14ac:dyDescent="0.75">
      <c r="A2682">
        <v>628</v>
      </c>
      <c r="B2682">
        <v>0.461696</v>
      </c>
      <c r="C2682">
        <v>271334001</v>
      </c>
      <c r="D2682" t="s">
        <v>30953</v>
      </c>
      <c r="E2682" s="20" t="s">
        <v>30954</v>
      </c>
      <c r="F2682" s="26" t="s">
        <v>46</v>
      </c>
      <c r="G2682" s="27">
        <v>2</v>
      </c>
      <c r="H2682" s="27">
        <v>10</v>
      </c>
      <c r="I2682" s="33">
        <v>0.1</v>
      </c>
    </row>
    <row r="2683" spans="1:9" x14ac:dyDescent="0.75">
      <c r="A2683">
        <v>3352</v>
      </c>
      <c r="B2683">
        <v>0.28247</v>
      </c>
      <c r="C2683">
        <v>271161024</v>
      </c>
      <c r="D2683" t="s">
        <v>22135</v>
      </c>
      <c r="E2683" s="20" t="s">
        <v>22136</v>
      </c>
      <c r="F2683" s="26" t="s">
        <v>46</v>
      </c>
      <c r="G2683" s="27">
        <v>2</v>
      </c>
      <c r="H2683" s="27">
        <v>10</v>
      </c>
      <c r="I2683" s="33">
        <v>0.1</v>
      </c>
    </row>
    <row r="2684" spans="1:9" x14ac:dyDescent="0.75">
      <c r="A2684">
        <v>3616</v>
      </c>
      <c r="B2684">
        <v>0.70868399999999998</v>
      </c>
      <c r="C2684">
        <v>271473001</v>
      </c>
      <c r="D2684" t="s">
        <v>36386</v>
      </c>
      <c r="E2684" s="20" t="s">
        <v>36387</v>
      </c>
      <c r="F2684" s="26" t="s">
        <v>46</v>
      </c>
      <c r="G2684" s="27">
        <v>2</v>
      </c>
      <c r="H2684" s="27">
        <v>10</v>
      </c>
      <c r="I2684" s="33">
        <v>0.1</v>
      </c>
    </row>
    <row r="2685" spans="1:9" x14ac:dyDescent="0.75">
      <c r="A2685">
        <v>3531</v>
      </c>
      <c r="B2685">
        <v>3.4279359999999999</v>
      </c>
      <c r="C2685">
        <v>271376001</v>
      </c>
      <c r="D2685" t="s">
        <v>13806</v>
      </c>
      <c r="E2685" s="19" t="s">
        <v>13807</v>
      </c>
      <c r="F2685" s="26" t="s">
        <v>46</v>
      </c>
      <c r="G2685" s="27">
        <v>2</v>
      </c>
      <c r="H2685" s="27">
        <v>9</v>
      </c>
      <c r="I2685" s="38">
        <v>0.2</v>
      </c>
    </row>
    <row r="2686" spans="1:9" x14ac:dyDescent="0.75">
      <c r="A2686">
        <v>3693</v>
      </c>
      <c r="B2686">
        <v>0.65614600000000001</v>
      </c>
      <c r="C2686">
        <v>271549001</v>
      </c>
      <c r="D2686" t="s">
        <v>28663</v>
      </c>
      <c r="E2686" s="20" t="s">
        <v>12691</v>
      </c>
      <c r="F2686" s="26" t="s">
        <v>46</v>
      </c>
      <c r="G2686" s="27">
        <v>2</v>
      </c>
      <c r="H2686" s="27">
        <v>10</v>
      </c>
      <c r="I2686" s="33">
        <v>0.1</v>
      </c>
    </row>
    <row r="2687" spans="1:9" x14ac:dyDescent="0.75">
      <c r="A2687">
        <v>3677</v>
      </c>
      <c r="B2687">
        <v>1.233832</v>
      </c>
      <c r="C2687">
        <v>271534001</v>
      </c>
      <c r="D2687" t="s">
        <v>24521</v>
      </c>
      <c r="E2687" s="20" t="s">
        <v>24522</v>
      </c>
      <c r="F2687" s="26" t="s">
        <v>46</v>
      </c>
      <c r="G2687" s="27">
        <v>2</v>
      </c>
      <c r="H2687" s="27">
        <v>10</v>
      </c>
      <c r="I2687" s="33">
        <v>0.1</v>
      </c>
    </row>
    <row r="2688" spans="1:9" x14ac:dyDescent="0.75">
      <c r="A2688">
        <v>3664</v>
      </c>
      <c r="B2688">
        <v>4.2516220000000002</v>
      </c>
      <c r="C2688">
        <v>271521001</v>
      </c>
      <c r="D2688" t="s">
        <v>10626</v>
      </c>
      <c r="E2688" s="17" t="s">
        <v>10627</v>
      </c>
      <c r="F2688" s="26" t="s">
        <v>46</v>
      </c>
      <c r="G2688" s="27">
        <v>2</v>
      </c>
      <c r="H2688" s="27">
        <v>7</v>
      </c>
      <c r="I2688" s="36">
        <v>0.4</v>
      </c>
    </row>
    <row r="2689" spans="1:9" x14ac:dyDescent="0.75">
      <c r="A2689">
        <v>3477</v>
      </c>
      <c r="B2689">
        <v>3.0605229999999999</v>
      </c>
      <c r="C2689">
        <v>271306001</v>
      </c>
      <c r="D2689" t="s">
        <v>17986</v>
      </c>
      <c r="E2689" s="19" t="s">
        <v>17987</v>
      </c>
      <c r="F2689" s="26" t="s">
        <v>46</v>
      </c>
      <c r="G2689" s="27">
        <v>2</v>
      </c>
      <c r="H2689" s="27">
        <v>9</v>
      </c>
      <c r="I2689" s="38">
        <v>0.2</v>
      </c>
    </row>
    <row r="2690" spans="1:9" x14ac:dyDescent="0.75">
      <c r="A2690">
        <v>2111</v>
      </c>
      <c r="B2690">
        <v>5.3609390000000001</v>
      </c>
      <c r="C2690">
        <v>271263001</v>
      </c>
      <c r="D2690" t="s">
        <v>12893</v>
      </c>
      <c r="E2690" s="18" t="s">
        <v>12894</v>
      </c>
      <c r="F2690" s="26" t="s">
        <v>46</v>
      </c>
      <c r="G2690" s="27">
        <v>2</v>
      </c>
      <c r="H2690" s="27">
        <v>8</v>
      </c>
      <c r="I2690" s="37">
        <v>0.3</v>
      </c>
    </row>
    <row r="2691" spans="1:9" x14ac:dyDescent="0.75">
      <c r="A2691">
        <v>625</v>
      </c>
      <c r="B2691">
        <v>1.586438</v>
      </c>
      <c r="C2691">
        <v>271331001</v>
      </c>
      <c r="D2691" t="s">
        <v>21903</v>
      </c>
      <c r="E2691" s="20" t="s">
        <v>21904</v>
      </c>
      <c r="F2691" s="26" t="s">
        <v>46</v>
      </c>
      <c r="G2691" s="27">
        <v>2</v>
      </c>
      <c r="H2691" s="27">
        <v>10</v>
      </c>
      <c r="I2691" s="33">
        <v>0.1</v>
      </c>
    </row>
    <row r="2692" spans="1:9" x14ac:dyDescent="0.75">
      <c r="A2692">
        <v>3609</v>
      </c>
      <c r="B2692">
        <v>0.642181</v>
      </c>
      <c r="C2692">
        <v>271466001</v>
      </c>
      <c r="D2692" t="s">
        <v>20359</v>
      </c>
      <c r="E2692" s="19" t="s">
        <v>18356</v>
      </c>
      <c r="F2692" s="26" t="s">
        <v>46</v>
      </c>
      <c r="G2692" s="27">
        <v>2</v>
      </c>
      <c r="H2692" s="27">
        <v>9</v>
      </c>
      <c r="I2692" s="38">
        <v>0.2</v>
      </c>
    </row>
    <row r="2693" spans="1:9" x14ac:dyDescent="0.75">
      <c r="A2693">
        <v>3257</v>
      </c>
      <c r="B2693">
        <v>1.720108</v>
      </c>
      <c r="C2693">
        <v>271039001</v>
      </c>
      <c r="D2693" t="s">
        <v>15996</v>
      </c>
      <c r="E2693" s="19" t="s">
        <v>15997</v>
      </c>
      <c r="F2693" s="26" t="s">
        <v>46</v>
      </c>
      <c r="G2693" s="27">
        <v>2</v>
      </c>
      <c r="H2693" s="27">
        <v>9</v>
      </c>
      <c r="I2693" s="38">
        <v>0.2</v>
      </c>
    </row>
    <row r="2694" spans="1:9" x14ac:dyDescent="0.75">
      <c r="A2694">
        <v>3452</v>
      </c>
      <c r="B2694">
        <v>2.4402529999999998</v>
      </c>
      <c r="C2694">
        <v>271281001</v>
      </c>
      <c r="D2694" t="s">
        <v>15852</v>
      </c>
      <c r="E2694" s="19" t="s">
        <v>15853</v>
      </c>
      <c r="F2694" s="26" t="s">
        <v>46</v>
      </c>
      <c r="G2694" s="27">
        <v>2</v>
      </c>
      <c r="H2694" s="27">
        <v>9</v>
      </c>
      <c r="I2694" s="38">
        <v>0.2</v>
      </c>
    </row>
    <row r="2695" spans="1:9" x14ac:dyDescent="0.75">
      <c r="A2695">
        <v>2587</v>
      </c>
      <c r="B2695">
        <v>11.696704</v>
      </c>
      <c r="C2695">
        <v>271420001</v>
      </c>
      <c r="D2695" t="s">
        <v>11554</v>
      </c>
      <c r="E2695" s="18" t="s">
        <v>11555</v>
      </c>
      <c r="F2695" s="26" t="s">
        <v>46</v>
      </c>
      <c r="G2695" s="27">
        <v>2</v>
      </c>
      <c r="H2695" s="27">
        <v>8</v>
      </c>
      <c r="I2695" s="37">
        <v>0.3</v>
      </c>
    </row>
    <row r="2696" spans="1:9" x14ac:dyDescent="0.75">
      <c r="A2696">
        <v>2559</v>
      </c>
      <c r="B2696">
        <v>0.548404</v>
      </c>
      <c r="C2696">
        <v>271099001</v>
      </c>
      <c r="D2696" t="s">
        <v>24545</v>
      </c>
      <c r="E2696" s="20" t="s">
        <v>24546</v>
      </c>
      <c r="F2696" s="26" t="s">
        <v>46</v>
      </c>
      <c r="G2696" s="27">
        <v>2</v>
      </c>
      <c r="H2696" s="27">
        <v>10</v>
      </c>
      <c r="I2696" s="33">
        <v>0.1</v>
      </c>
    </row>
    <row r="2697" spans="1:9" x14ac:dyDescent="0.75">
      <c r="A2697">
        <v>492</v>
      </c>
      <c r="B2697">
        <v>1.4461120000000001</v>
      </c>
      <c r="C2697">
        <v>271121001</v>
      </c>
      <c r="D2697" t="s">
        <v>20044</v>
      </c>
      <c r="E2697" s="19" t="s">
        <v>20045</v>
      </c>
      <c r="F2697" s="26" t="s">
        <v>46</v>
      </c>
      <c r="G2697" s="27">
        <v>2</v>
      </c>
      <c r="H2697" s="27">
        <v>9</v>
      </c>
      <c r="I2697" s="38">
        <v>0.2</v>
      </c>
    </row>
    <row r="2698" spans="1:9" x14ac:dyDescent="0.75">
      <c r="A2698">
        <v>3557</v>
      </c>
      <c r="B2698">
        <v>0.38008399999999998</v>
      </c>
      <c r="C2698">
        <v>271401001</v>
      </c>
      <c r="D2698" t="s">
        <v>34973</v>
      </c>
      <c r="E2698" s="20" t="s">
        <v>34974</v>
      </c>
      <c r="F2698" s="26" t="s">
        <v>46</v>
      </c>
      <c r="G2698" s="27">
        <v>2</v>
      </c>
      <c r="H2698" s="27">
        <v>10</v>
      </c>
      <c r="I2698" s="33">
        <v>0.1</v>
      </c>
    </row>
    <row r="2699" spans="1:9" x14ac:dyDescent="0.75">
      <c r="A2699">
        <v>3443</v>
      </c>
      <c r="B2699">
        <v>0.87526199999999998</v>
      </c>
      <c r="C2699">
        <v>271272001</v>
      </c>
      <c r="D2699" t="s">
        <v>24367</v>
      </c>
      <c r="E2699" s="20" t="s">
        <v>24368</v>
      </c>
      <c r="F2699" s="26" t="s">
        <v>46</v>
      </c>
      <c r="G2699" s="27">
        <v>2</v>
      </c>
      <c r="H2699" s="27">
        <v>10</v>
      </c>
      <c r="I2699" s="33">
        <v>0.1</v>
      </c>
    </row>
    <row r="2700" spans="1:9" x14ac:dyDescent="0.75">
      <c r="A2700">
        <v>3549</v>
      </c>
      <c r="B2700">
        <v>0.26019900000000001</v>
      </c>
      <c r="C2700">
        <v>271393001</v>
      </c>
      <c r="D2700" t="s">
        <v>36292</v>
      </c>
      <c r="E2700" s="20" t="s">
        <v>36293</v>
      </c>
      <c r="F2700" s="26" t="s">
        <v>46</v>
      </c>
      <c r="G2700" s="27">
        <v>2</v>
      </c>
      <c r="H2700" s="27">
        <v>10</v>
      </c>
      <c r="I2700" s="33">
        <v>0.1</v>
      </c>
    </row>
    <row r="2701" spans="1:9" x14ac:dyDescent="0.75">
      <c r="A2701">
        <v>3271</v>
      </c>
      <c r="B2701">
        <v>0.768988</v>
      </c>
      <c r="C2701">
        <v>271052001</v>
      </c>
      <c r="D2701" t="s">
        <v>25084</v>
      </c>
      <c r="E2701" s="20" t="s">
        <v>25085</v>
      </c>
      <c r="F2701" s="26" t="s">
        <v>46</v>
      </c>
      <c r="G2701" s="27">
        <v>2</v>
      </c>
      <c r="H2701" s="27">
        <v>10</v>
      </c>
      <c r="I2701" s="33">
        <v>0.1</v>
      </c>
    </row>
    <row r="2702" spans="1:9" x14ac:dyDescent="0.75">
      <c r="A2702">
        <v>2237</v>
      </c>
      <c r="B2702">
        <v>0.74282499999999996</v>
      </c>
      <c r="C2702">
        <v>271074001</v>
      </c>
      <c r="D2702" t="s">
        <v>26726</v>
      </c>
      <c r="E2702" s="20" t="s">
        <v>26727</v>
      </c>
      <c r="F2702" s="26" t="s">
        <v>46</v>
      </c>
      <c r="G2702" s="27">
        <v>2</v>
      </c>
      <c r="H2702" s="27">
        <v>10</v>
      </c>
      <c r="I2702" s="33">
        <v>0.1</v>
      </c>
    </row>
    <row r="2703" spans="1:9" x14ac:dyDescent="0.75">
      <c r="A2703">
        <v>725</v>
      </c>
      <c r="B2703">
        <v>0.91771000000000003</v>
      </c>
      <c r="C2703">
        <v>271019001</v>
      </c>
      <c r="D2703" t="s">
        <v>29039</v>
      </c>
      <c r="E2703" s="20" t="s">
        <v>29040</v>
      </c>
      <c r="F2703" s="26" t="s">
        <v>46</v>
      </c>
      <c r="G2703" s="27">
        <v>2</v>
      </c>
      <c r="H2703" s="27">
        <v>10</v>
      </c>
      <c r="I2703" s="33">
        <v>0.1</v>
      </c>
    </row>
    <row r="2704" spans="1:9" x14ac:dyDescent="0.75">
      <c r="A2704">
        <v>713</v>
      </c>
      <c r="B2704">
        <v>0.28142899999999998</v>
      </c>
      <c r="C2704">
        <v>271007001</v>
      </c>
      <c r="D2704" t="s">
        <v>35123</v>
      </c>
      <c r="E2704" s="20" t="s">
        <v>15511</v>
      </c>
      <c r="F2704" s="26" t="s">
        <v>46</v>
      </c>
      <c r="G2704" s="27">
        <v>2</v>
      </c>
      <c r="H2704" s="27">
        <v>10</v>
      </c>
      <c r="I2704" s="33">
        <v>0.1</v>
      </c>
    </row>
    <row r="2705" spans="1:9" x14ac:dyDescent="0.75">
      <c r="A2705">
        <v>3377</v>
      </c>
      <c r="B2705">
        <v>0.519509</v>
      </c>
      <c r="C2705">
        <v>271173001</v>
      </c>
      <c r="D2705" t="s">
        <v>32708</v>
      </c>
      <c r="E2705" s="20" t="s">
        <v>32709</v>
      </c>
      <c r="F2705" s="26" t="s">
        <v>46</v>
      </c>
      <c r="G2705" s="27">
        <v>2</v>
      </c>
      <c r="H2705" s="27">
        <v>10</v>
      </c>
      <c r="I2705" s="33">
        <v>0.1</v>
      </c>
    </row>
    <row r="2706" spans="1:9" x14ac:dyDescent="0.75">
      <c r="A2706">
        <v>3478</v>
      </c>
      <c r="B2706">
        <v>2.4281229999999998</v>
      </c>
      <c r="C2706">
        <v>271307001</v>
      </c>
      <c r="D2706" t="s">
        <v>22018</v>
      </c>
      <c r="E2706" s="20" t="s">
        <v>22019</v>
      </c>
      <c r="F2706" s="26" t="s">
        <v>46</v>
      </c>
      <c r="G2706" s="27">
        <v>2</v>
      </c>
      <c r="H2706" s="27">
        <v>10</v>
      </c>
      <c r="I2706" s="33">
        <v>0.1</v>
      </c>
    </row>
    <row r="2707" spans="1:9" x14ac:dyDescent="0.75">
      <c r="A2707">
        <v>3253</v>
      </c>
      <c r="B2707">
        <v>0.89554400000000001</v>
      </c>
      <c r="C2707">
        <v>271035001</v>
      </c>
      <c r="D2707" t="s">
        <v>23085</v>
      </c>
      <c r="E2707" s="20" t="s">
        <v>23086</v>
      </c>
      <c r="F2707" s="26" t="s">
        <v>46</v>
      </c>
      <c r="G2707" s="27">
        <v>2</v>
      </c>
      <c r="H2707" s="27">
        <v>10</v>
      </c>
      <c r="I2707" s="33">
        <v>0.1</v>
      </c>
    </row>
    <row r="2708" spans="1:9" x14ac:dyDescent="0.75">
      <c r="A2708">
        <v>3320</v>
      </c>
      <c r="B2708">
        <v>1.562235</v>
      </c>
      <c r="C2708">
        <v>271135001</v>
      </c>
      <c r="D2708" t="s">
        <v>19680</v>
      </c>
      <c r="E2708" s="19" t="s">
        <v>19681</v>
      </c>
      <c r="F2708" s="26" t="s">
        <v>46</v>
      </c>
      <c r="G2708" s="27">
        <v>2</v>
      </c>
      <c r="H2708" s="27">
        <v>9</v>
      </c>
      <c r="I2708" s="38">
        <v>0.2</v>
      </c>
    </row>
    <row r="2709" spans="1:9" x14ac:dyDescent="0.75">
      <c r="A2709">
        <v>3439</v>
      </c>
      <c r="B2709">
        <v>2.119583</v>
      </c>
      <c r="C2709">
        <v>271251001</v>
      </c>
      <c r="D2709" t="s">
        <v>10694</v>
      </c>
      <c r="E2709" s="17" t="s">
        <v>10695</v>
      </c>
      <c r="F2709" s="26" t="s">
        <v>46</v>
      </c>
      <c r="G2709" s="27">
        <v>2</v>
      </c>
      <c r="H2709" s="27">
        <v>7</v>
      </c>
      <c r="I2709" s="36">
        <v>0.4</v>
      </c>
    </row>
    <row r="2710" spans="1:9" x14ac:dyDescent="0.75">
      <c r="A2710">
        <v>2554</v>
      </c>
      <c r="B2710">
        <v>0.47775299999999998</v>
      </c>
      <c r="C2710">
        <v>271094001</v>
      </c>
      <c r="D2710" t="s">
        <v>34161</v>
      </c>
      <c r="E2710" s="20" t="s">
        <v>34162</v>
      </c>
      <c r="F2710" s="26" t="s">
        <v>46</v>
      </c>
      <c r="G2710" s="27">
        <v>2</v>
      </c>
      <c r="H2710" s="27">
        <v>10</v>
      </c>
      <c r="I2710" s="33">
        <v>0.1</v>
      </c>
    </row>
    <row r="2711" spans="1:9" x14ac:dyDescent="0.75">
      <c r="A2711">
        <v>3397</v>
      </c>
      <c r="B2711">
        <v>0.68093800000000004</v>
      </c>
      <c r="C2711">
        <v>271193001</v>
      </c>
      <c r="D2711" t="s">
        <v>28788</v>
      </c>
      <c r="E2711" s="20" t="s">
        <v>28789</v>
      </c>
      <c r="F2711" s="26" t="s">
        <v>46</v>
      </c>
      <c r="G2711" s="27">
        <v>2</v>
      </c>
      <c r="H2711" s="27">
        <v>10</v>
      </c>
      <c r="I2711" s="33">
        <v>0.1</v>
      </c>
    </row>
    <row r="2712" spans="1:9" x14ac:dyDescent="0.75">
      <c r="A2712">
        <v>718</v>
      </c>
      <c r="B2712">
        <v>0.65118600000000004</v>
      </c>
      <c r="C2712">
        <v>271012001</v>
      </c>
      <c r="D2712" t="s">
        <v>21682</v>
      </c>
      <c r="E2712" s="19" t="s">
        <v>21683</v>
      </c>
      <c r="F2712" s="26" t="s">
        <v>46</v>
      </c>
      <c r="G2712" s="27">
        <v>2</v>
      </c>
      <c r="H2712" s="27">
        <v>9</v>
      </c>
      <c r="I2712" s="38">
        <v>0.2</v>
      </c>
    </row>
    <row r="2713" spans="1:9" x14ac:dyDescent="0.75">
      <c r="A2713">
        <v>3327</v>
      </c>
      <c r="B2713">
        <v>1.10185</v>
      </c>
      <c r="C2713">
        <v>271141001</v>
      </c>
      <c r="D2713" t="s">
        <v>22004</v>
      </c>
      <c r="E2713" s="20" t="s">
        <v>22005</v>
      </c>
      <c r="F2713" s="26" t="s">
        <v>46</v>
      </c>
      <c r="G2713" s="27">
        <v>2</v>
      </c>
      <c r="H2713" s="27">
        <v>10</v>
      </c>
      <c r="I2713" s="33">
        <v>0.1</v>
      </c>
    </row>
    <row r="2714" spans="1:9" x14ac:dyDescent="0.75">
      <c r="A2714">
        <v>3269</v>
      </c>
      <c r="B2714">
        <v>1.8779239999999999</v>
      </c>
      <c r="C2714">
        <v>271050001</v>
      </c>
      <c r="D2714" t="s">
        <v>21080</v>
      </c>
      <c r="E2714" s="19" t="s">
        <v>21081</v>
      </c>
      <c r="F2714" s="26" t="s">
        <v>46</v>
      </c>
      <c r="G2714" s="27">
        <v>2</v>
      </c>
      <c r="H2714" s="27">
        <v>9</v>
      </c>
      <c r="I2714" s="38">
        <v>0.2</v>
      </c>
    </row>
    <row r="2715" spans="1:9" x14ac:dyDescent="0.75">
      <c r="A2715">
        <v>2106</v>
      </c>
      <c r="B2715">
        <v>0.72057599999999999</v>
      </c>
      <c r="C2715">
        <v>271258001</v>
      </c>
      <c r="D2715" t="s">
        <v>31133</v>
      </c>
      <c r="E2715" s="20" t="s">
        <v>31134</v>
      </c>
      <c r="F2715" s="26" t="s">
        <v>46</v>
      </c>
      <c r="G2715" s="27">
        <v>2</v>
      </c>
      <c r="H2715" s="27">
        <v>10</v>
      </c>
      <c r="I2715" s="33">
        <v>0.1</v>
      </c>
    </row>
    <row r="2716" spans="1:9" x14ac:dyDescent="0.75">
      <c r="A2716">
        <v>3329</v>
      </c>
      <c r="B2716">
        <v>0.55594200000000005</v>
      </c>
      <c r="C2716">
        <v>271143001</v>
      </c>
      <c r="D2716" t="s">
        <v>29047</v>
      </c>
      <c r="E2716" s="20" t="s">
        <v>20185</v>
      </c>
      <c r="F2716" s="26" t="s">
        <v>46</v>
      </c>
      <c r="G2716" s="27">
        <v>2</v>
      </c>
      <c r="H2716" s="27">
        <v>10</v>
      </c>
      <c r="I2716" s="33">
        <v>0.1</v>
      </c>
    </row>
    <row r="2717" spans="1:9" x14ac:dyDescent="0.75">
      <c r="A2717">
        <v>2118</v>
      </c>
      <c r="B2717">
        <v>0.41378799999999999</v>
      </c>
      <c r="C2717">
        <v>271270001</v>
      </c>
      <c r="D2717" t="s">
        <v>28947</v>
      </c>
      <c r="E2717" s="20" t="s">
        <v>26957</v>
      </c>
      <c r="F2717" s="26" t="s">
        <v>46</v>
      </c>
      <c r="G2717" s="27">
        <v>2</v>
      </c>
      <c r="H2717" s="27">
        <v>10</v>
      </c>
      <c r="I2717" s="33">
        <v>0.1</v>
      </c>
    </row>
    <row r="2718" spans="1:9" x14ac:dyDescent="0.75">
      <c r="A2718">
        <v>3465</v>
      </c>
      <c r="B2718">
        <v>0.19739599999999999</v>
      </c>
      <c r="C2718">
        <v>271294001</v>
      </c>
      <c r="D2718" t="s">
        <v>33971</v>
      </c>
      <c r="E2718" s="20" t="s">
        <v>33972</v>
      </c>
      <c r="F2718" s="26" t="s">
        <v>46</v>
      </c>
      <c r="G2718" s="27">
        <v>2</v>
      </c>
      <c r="H2718" s="27">
        <v>10</v>
      </c>
      <c r="I2718" s="33">
        <v>0.1</v>
      </c>
    </row>
    <row r="2719" spans="1:9" x14ac:dyDescent="0.75">
      <c r="A2719">
        <v>3613</v>
      </c>
      <c r="B2719">
        <v>6.0031309999999998</v>
      </c>
      <c r="C2719">
        <v>271470001</v>
      </c>
      <c r="D2719" t="s">
        <v>22358</v>
      </c>
      <c r="E2719" s="20" t="s">
        <v>22359</v>
      </c>
      <c r="F2719" s="26" t="s">
        <v>46</v>
      </c>
      <c r="G2719" s="27">
        <v>2</v>
      </c>
      <c r="H2719" s="27">
        <v>10</v>
      </c>
      <c r="I2719" s="33">
        <v>0.1</v>
      </c>
    </row>
    <row r="2720" spans="1:9" x14ac:dyDescent="0.75">
      <c r="A2720">
        <v>3366</v>
      </c>
      <c r="B2720">
        <v>1.495387</v>
      </c>
      <c r="C2720">
        <v>271162001</v>
      </c>
      <c r="D2720" t="s">
        <v>19328</v>
      </c>
      <c r="E2720" s="19" t="s">
        <v>19329</v>
      </c>
      <c r="F2720" s="26" t="s">
        <v>46</v>
      </c>
      <c r="G2720" s="27">
        <v>2</v>
      </c>
      <c r="H2720" s="27">
        <v>9</v>
      </c>
      <c r="I2720" s="38">
        <v>0.2</v>
      </c>
    </row>
    <row r="2721" spans="1:9" x14ac:dyDescent="0.75">
      <c r="A2721">
        <v>3340</v>
      </c>
      <c r="B2721">
        <v>0.60980599999999996</v>
      </c>
      <c r="C2721">
        <v>271161012</v>
      </c>
      <c r="D2721" t="s">
        <v>31474</v>
      </c>
      <c r="E2721" s="20" t="s">
        <v>31475</v>
      </c>
      <c r="F2721" s="26" t="s">
        <v>46</v>
      </c>
      <c r="G2721" s="27">
        <v>2</v>
      </c>
      <c r="H2721" s="27">
        <v>10</v>
      </c>
      <c r="I2721" s="33">
        <v>0.1</v>
      </c>
    </row>
    <row r="2722" spans="1:9" x14ac:dyDescent="0.75">
      <c r="A2722">
        <v>3459</v>
      </c>
      <c r="B2722">
        <v>0.54246399999999995</v>
      </c>
      <c r="C2722">
        <v>271288001</v>
      </c>
      <c r="D2722" t="s">
        <v>31506</v>
      </c>
      <c r="E2722" s="20" t="s">
        <v>31507</v>
      </c>
      <c r="F2722" s="26" t="s">
        <v>46</v>
      </c>
      <c r="G2722" s="27">
        <v>2</v>
      </c>
      <c r="H2722" s="27">
        <v>10</v>
      </c>
      <c r="I2722" s="33">
        <v>0.1</v>
      </c>
    </row>
    <row r="2723" spans="1:9" x14ac:dyDescent="0.75">
      <c r="A2723">
        <v>3663</v>
      </c>
      <c r="B2723">
        <v>3.3473869999999999</v>
      </c>
      <c r="C2723">
        <v>271520001</v>
      </c>
      <c r="D2723" t="s">
        <v>24341</v>
      </c>
      <c r="E2723" s="20" t="s">
        <v>24342</v>
      </c>
      <c r="F2723" s="26" t="s">
        <v>46</v>
      </c>
      <c r="G2723" s="27">
        <v>2</v>
      </c>
      <c r="H2723" s="27">
        <v>10</v>
      </c>
      <c r="I2723" s="33">
        <v>0.1</v>
      </c>
    </row>
    <row r="2724" spans="1:9" x14ac:dyDescent="0.75">
      <c r="A2724">
        <v>3255</v>
      </c>
      <c r="B2724">
        <v>0.27787299999999998</v>
      </c>
      <c r="C2724">
        <v>271037001</v>
      </c>
      <c r="D2724" t="s">
        <v>37882</v>
      </c>
      <c r="E2724" s="20" t="s">
        <v>17400</v>
      </c>
      <c r="F2724" s="26" t="s">
        <v>46</v>
      </c>
      <c r="G2724" s="27">
        <v>2</v>
      </c>
      <c r="H2724" s="27">
        <v>10</v>
      </c>
      <c r="I2724" s="33">
        <v>0.1</v>
      </c>
    </row>
    <row r="2725" spans="1:9" x14ac:dyDescent="0.75">
      <c r="A2725">
        <v>3492</v>
      </c>
      <c r="B2725">
        <v>0.86782000000000004</v>
      </c>
      <c r="C2725">
        <v>271321001</v>
      </c>
      <c r="D2725" t="s">
        <v>28773</v>
      </c>
      <c r="E2725" s="20" t="s">
        <v>28774</v>
      </c>
      <c r="F2725" s="26" t="s">
        <v>46</v>
      </c>
      <c r="G2725" s="27">
        <v>2</v>
      </c>
      <c r="H2725" s="27">
        <v>10</v>
      </c>
      <c r="I2725" s="33">
        <v>0.1</v>
      </c>
    </row>
    <row r="2726" spans="1:9" x14ac:dyDescent="0.75">
      <c r="A2726">
        <v>3624</v>
      </c>
      <c r="B2726">
        <v>0.57178799999999996</v>
      </c>
      <c r="C2726">
        <v>271481001</v>
      </c>
      <c r="D2726" t="s">
        <v>28743</v>
      </c>
      <c r="E2726" s="20" t="s">
        <v>28744</v>
      </c>
      <c r="F2726" s="26" t="s">
        <v>46</v>
      </c>
      <c r="G2726" s="27">
        <v>2</v>
      </c>
      <c r="H2726" s="27">
        <v>10</v>
      </c>
      <c r="I2726" s="33">
        <v>0.1</v>
      </c>
    </row>
    <row r="2727" spans="1:9" x14ac:dyDescent="0.75">
      <c r="A2727">
        <v>715</v>
      </c>
      <c r="B2727">
        <v>0.93311599999999995</v>
      </c>
      <c r="C2727">
        <v>271009001</v>
      </c>
      <c r="D2727" t="s">
        <v>20214</v>
      </c>
      <c r="E2727" s="19" t="s">
        <v>20215</v>
      </c>
      <c r="F2727" s="26" t="s">
        <v>46</v>
      </c>
      <c r="G2727" s="27">
        <v>2</v>
      </c>
      <c r="H2727" s="27">
        <v>9</v>
      </c>
      <c r="I2727" s="38">
        <v>0.2</v>
      </c>
    </row>
    <row r="2728" spans="1:9" x14ac:dyDescent="0.75">
      <c r="A2728">
        <v>3430</v>
      </c>
      <c r="B2728">
        <v>1.694366</v>
      </c>
      <c r="C2728">
        <v>271224001</v>
      </c>
      <c r="D2728" t="s">
        <v>15887</v>
      </c>
      <c r="E2728" s="19" t="s">
        <v>15888</v>
      </c>
      <c r="F2728" s="26" t="s">
        <v>46</v>
      </c>
      <c r="G2728" s="27">
        <v>2</v>
      </c>
      <c r="H2728" s="27">
        <v>9</v>
      </c>
      <c r="I2728" s="38">
        <v>0.2</v>
      </c>
    </row>
    <row r="2729" spans="1:9" x14ac:dyDescent="0.75">
      <c r="A2729">
        <v>3550</v>
      </c>
      <c r="B2729">
        <v>0.41162199999999999</v>
      </c>
      <c r="C2729">
        <v>271394001</v>
      </c>
      <c r="D2729" t="s">
        <v>34526</v>
      </c>
      <c r="E2729" s="20" t="s">
        <v>34527</v>
      </c>
      <c r="F2729" s="26" t="s">
        <v>46</v>
      </c>
      <c r="G2729" s="27">
        <v>2</v>
      </c>
      <c r="H2729" s="27">
        <v>10</v>
      </c>
      <c r="I2729" s="33">
        <v>0.1</v>
      </c>
    </row>
    <row r="2730" spans="1:9" x14ac:dyDescent="0.75">
      <c r="A2730">
        <v>3345</v>
      </c>
      <c r="B2730">
        <v>0.76977399999999996</v>
      </c>
      <c r="C2730">
        <v>271161017</v>
      </c>
      <c r="D2730" t="s">
        <v>17493</v>
      </c>
      <c r="E2730" s="19" t="s">
        <v>17494</v>
      </c>
      <c r="F2730" s="26" t="s">
        <v>46</v>
      </c>
      <c r="G2730" s="27">
        <v>2</v>
      </c>
      <c r="H2730" s="27">
        <v>9</v>
      </c>
      <c r="I2730" s="38">
        <v>0.2</v>
      </c>
    </row>
    <row r="2731" spans="1:9" x14ac:dyDescent="0.75">
      <c r="A2731">
        <v>3403</v>
      </c>
      <c r="B2731">
        <v>1.284276</v>
      </c>
      <c r="C2731">
        <v>271199001</v>
      </c>
      <c r="D2731" t="s">
        <v>20483</v>
      </c>
      <c r="E2731" s="19" t="s">
        <v>18415</v>
      </c>
      <c r="F2731" s="26" t="s">
        <v>46</v>
      </c>
      <c r="G2731" s="27">
        <v>2</v>
      </c>
      <c r="H2731" s="27">
        <v>9</v>
      </c>
      <c r="I2731" s="38">
        <v>0.2</v>
      </c>
    </row>
    <row r="2732" spans="1:9" x14ac:dyDescent="0.75">
      <c r="A2732">
        <v>3575</v>
      </c>
      <c r="B2732">
        <v>1.3001370000000001</v>
      </c>
      <c r="C2732">
        <v>271434001</v>
      </c>
      <c r="D2732" t="s">
        <v>30324</v>
      </c>
      <c r="E2732" s="20" t="s">
        <v>30325</v>
      </c>
      <c r="F2732" s="26" t="s">
        <v>46</v>
      </c>
      <c r="G2732" s="27">
        <v>2</v>
      </c>
      <c r="H2732" s="27">
        <v>10</v>
      </c>
      <c r="I2732" s="33">
        <v>0.1</v>
      </c>
    </row>
    <row r="2733" spans="1:9" x14ac:dyDescent="0.75">
      <c r="A2733">
        <v>3561</v>
      </c>
      <c r="B2733">
        <v>0.374469</v>
      </c>
      <c r="C2733">
        <v>271405001</v>
      </c>
      <c r="D2733" t="s">
        <v>34208</v>
      </c>
      <c r="E2733" s="20" t="s">
        <v>34209</v>
      </c>
      <c r="F2733" s="26" t="s">
        <v>46</v>
      </c>
      <c r="G2733" s="27">
        <v>2</v>
      </c>
      <c r="H2733" s="27">
        <v>10</v>
      </c>
      <c r="I2733" s="33">
        <v>0.1</v>
      </c>
    </row>
    <row r="2734" spans="1:9" x14ac:dyDescent="0.75">
      <c r="A2734">
        <v>3685</v>
      </c>
      <c r="B2734">
        <v>1.2087429999999999</v>
      </c>
      <c r="C2734">
        <v>271542001</v>
      </c>
      <c r="D2734" t="s">
        <v>16826</v>
      </c>
      <c r="E2734" s="19" t="s">
        <v>16827</v>
      </c>
      <c r="F2734" s="26" t="s">
        <v>46</v>
      </c>
      <c r="G2734" s="27">
        <v>2</v>
      </c>
      <c r="H2734" s="27">
        <v>9</v>
      </c>
      <c r="I2734" s="38">
        <v>0.2</v>
      </c>
    </row>
    <row r="2735" spans="1:9" x14ac:dyDescent="0.75">
      <c r="A2735">
        <v>723</v>
      </c>
      <c r="B2735">
        <v>0.96366700000000005</v>
      </c>
      <c r="C2735">
        <v>271017001</v>
      </c>
      <c r="D2735" t="s">
        <v>30646</v>
      </c>
      <c r="E2735" s="20" t="s">
        <v>8931</v>
      </c>
      <c r="F2735" s="26" t="s">
        <v>46</v>
      </c>
      <c r="G2735" s="27">
        <v>2</v>
      </c>
      <c r="H2735" s="27">
        <v>10</v>
      </c>
      <c r="I2735" s="33">
        <v>0.1</v>
      </c>
    </row>
    <row r="2736" spans="1:9" x14ac:dyDescent="0.75">
      <c r="A2736">
        <v>3569</v>
      </c>
      <c r="B2736">
        <v>0.79775799999999997</v>
      </c>
      <c r="C2736">
        <v>271429001</v>
      </c>
      <c r="D2736" t="s">
        <v>25619</v>
      </c>
      <c r="E2736" s="20" t="s">
        <v>25620</v>
      </c>
      <c r="F2736" s="26" t="s">
        <v>46</v>
      </c>
      <c r="G2736" s="27">
        <v>2</v>
      </c>
      <c r="H2736" s="27">
        <v>10</v>
      </c>
      <c r="I2736" s="33">
        <v>0.1</v>
      </c>
    </row>
    <row r="2737" spans="1:9" x14ac:dyDescent="0.75">
      <c r="A2737">
        <v>2105</v>
      </c>
      <c r="B2737">
        <v>1.0338590000000001</v>
      </c>
      <c r="C2737">
        <v>271257001</v>
      </c>
      <c r="D2737" t="s">
        <v>17732</v>
      </c>
      <c r="E2737" s="19" t="s">
        <v>17733</v>
      </c>
      <c r="F2737" s="26" t="s">
        <v>46</v>
      </c>
      <c r="G2737" s="27">
        <v>2</v>
      </c>
      <c r="H2737" s="27">
        <v>9</v>
      </c>
      <c r="I2737" s="38">
        <v>0.2</v>
      </c>
    </row>
    <row r="2738" spans="1:9" x14ac:dyDescent="0.75">
      <c r="A2738">
        <v>3617</v>
      </c>
      <c r="B2738">
        <v>0.219747</v>
      </c>
      <c r="C2738">
        <v>271474001</v>
      </c>
      <c r="D2738" t="s">
        <v>39059</v>
      </c>
      <c r="E2738" s="20" t="s">
        <v>23315</v>
      </c>
      <c r="F2738" s="26" t="s">
        <v>46</v>
      </c>
      <c r="G2738" s="27">
        <v>2</v>
      </c>
      <c r="H2738" s="27">
        <v>10</v>
      </c>
      <c r="I2738" s="33">
        <v>0.1</v>
      </c>
    </row>
    <row r="2739" spans="1:9" x14ac:dyDescent="0.75">
      <c r="A2739">
        <v>3252</v>
      </c>
      <c r="B2739">
        <v>1.7199930000000001</v>
      </c>
      <c r="C2739">
        <v>271034001</v>
      </c>
      <c r="D2739" t="s">
        <v>18806</v>
      </c>
      <c r="E2739" s="19" t="s">
        <v>18807</v>
      </c>
      <c r="F2739" s="26" t="s">
        <v>46</v>
      </c>
      <c r="G2739" s="27">
        <v>2</v>
      </c>
      <c r="H2739" s="27">
        <v>9</v>
      </c>
      <c r="I2739" s="38">
        <v>0.2</v>
      </c>
    </row>
    <row r="2740" spans="1:9" x14ac:dyDescent="0.75">
      <c r="A2740">
        <v>3360</v>
      </c>
      <c r="B2740">
        <v>0.79117700000000002</v>
      </c>
      <c r="C2740">
        <v>271161032</v>
      </c>
      <c r="D2740" t="s">
        <v>14478</v>
      </c>
      <c r="E2740" s="19" t="s">
        <v>14479</v>
      </c>
      <c r="F2740" s="26" t="s">
        <v>46</v>
      </c>
      <c r="G2740" s="27">
        <v>2</v>
      </c>
      <c r="H2740" s="27">
        <v>9</v>
      </c>
      <c r="I2740" s="38">
        <v>0.2</v>
      </c>
    </row>
    <row r="2741" spans="1:9" x14ac:dyDescent="0.75">
      <c r="A2741">
        <v>3436</v>
      </c>
      <c r="B2741">
        <v>0.100327</v>
      </c>
      <c r="C2741">
        <v>271248001</v>
      </c>
      <c r="D2741" t="s">
        <v>26638</v>
      </c>
      <c r="E2741" s="20" t="s">
        <v>26639</v>
      </c>
      <c r="F2741" s="26" t="s">
        <v>46</v>
      </c>
      <c r="G2741" s="27">
        <v>2</v>
      </c>
      <c r="H2741" s="27">
        <v>10</v>
      </c>
      <c r="I2741" s="33">
        <v>0.1</v>
      </c>
    </row>
    <row r="2742" spans="1:9" x14ac:dyDescent="0.75">
      <c r="A2742">
        <v>3363</v>
      </c>
      <c r="B2742">
        <v>0.93511500000000003</v>
      </c>
      <c r="C2742">
        <v>271161035</v>
      </c>
      <c r="D2742" t="s">
        <v>8442</v>
      </c>
      <c r="E2742" s="16" t="s">
        <v>8443</v>
      </c>
      <c r="F2742" s="26" t="s">
        <v>46</v>
      </c>
      <c r="G2742" s="27">
        <v>2</v>
      </c>
      <c r="H2742" s="27">
        <v>6</v>
      </c>
      <c r="I2742" s="35">
        <v>0.5</v>
      </c>
    </row>
    <row r="2743" spans="1:9" x14ac:dyDescent="0.75">
      <c r="A2743">
        <v>3364</v>
      </c>
      <c r="B2743">
        <v>0.37387300000000001</v>
      </c>
      <c r="C2743">
        <v>271161036</v>
      </c>
      <c r="D2743" t="s">
        <v>19183</v>
      </c>
      <c r="E2743" s="19" t="s">
        <v>19184</v>
      </c>
      <c r="F2743" s="26" t="s">
        <v>46</v>
      </c>
      <c r="G2743" s="27">
        <v>2</v>
      </c>
      <c r="H2743" s="27">
        <v>9</v>
      </c>
      <c r="I2743" s="38">
        <v>0.2</v>
      </c>
    </row>
    <row r="2744" spans="1:9" x14ac:dyDescent="0.75">
      <c r="A2744">
        <v>3615</v>
      </c>
      <c r="B2744">
        <v>0.85679799999999995</v>
      </c>
      <c r="C2744">
        <v>271472001</v>
      </c>
      <c r="D2744" t="s">
        <v>34821</v>
      </c>
      <c r="E2744" s="20" t="s">
        <v>34822</v>
      </c>
      <c r="F2744" s="26" t="s">
        <v>46</v>
      </c>
      <c r="G2744" s="27">
        <v>2</v>
      </c>
      <c r="H2744" s="27">
        <v>10</v>
      </c>
      <c r="I2744" s="33">
        <v>0.1</v>
      </c>
    </row>
    <row r="2745" spans="1:9" x14ac:dyDescent="0.75">
      <c r="A2745">
        <v>3500</v>
      </c>
      <c r="B2745">
        <v>1.1406689999999999</v>
      </c>
      <c r="C2745">
        <v>271328001</v>
      </c>
      <c r="D2745" t="s">
        <v>34823</v>
      </c>
      <c r="E2745" s="20" t="s">
        <v>20640</v>
      </c>
      <c r="F2745" s="26" t="s">
        <v>46</v>
      </c>
      <c r="G2745" s="27">
        <v>2</v>
      </c>
      <c r="H2745" s="27">
        <v>10</v>
      </c>
      <c r="I2745" s="33">
        <v>0.1</v>
      </c>
    </row>
    <row r="2746" spans="1:9" x14ac:dyDescent="0.75">
      <c r="A2746">
        <v>2129</v>
      </c>
      <c r="B2746">
        <v>2.6854689999999999</v>
      </c>
      <c r="C2746">
        <v>272039001</v>
      </c>
      <c r="D2746" t="s">
        <v>40056</v>
      </c>
      <c r="E2746" s="20" t="s">
        <v>40057</v>
      </c>
      <c r="F2746" s="26" t="s">
        <v>200</v>
      </c>
      <c r="G2746" s="27">
        <v>9</v>
      </c>
      <c r="H2746" s="27">
        <v>10</v>
      </c>
      <c r="I2746" s="33">
        <v>0.1</v>
      </c>
    </row>
    <row r="2747" spans="1:9" x14ac:dyDescent="0.75">
      <c r="A2747">
        <v>2126</v>
      </c>
      <c r="B2747">
        <v>0.97127300000000005</v>
      </c>
      <c r="C2747">
        <v>272036001</v>
      </c>
      <c r="D2747" t="s">
        <v>40657</v>
      </c>
      <c r="E2747" s="20" t="s">
        <v>40658</v>
      </c>
      <c r="F2747" s="26" t="s">
        <v>200</v>
      </c>
      <c r="G2747" s="27">
        <v>9</v>
      </c>
      <c r="H2747" s="27">
        <v>10</v>
      </c>
      <c r="I2747" s="33">
        <v>0.1</v>
      </c>
    </row>
    <row r="2748" spans="1:9" x14ac:dyDescent="0.75">
      <c r="A2748">
        <v>2120</v>
      </c>
      <c r="B2748">
        <v>0.365342</v>
      </c>
      <c r="C2748">
        <v>272030001</v>
      </c>
      <c r="D2748" t="s">
        <v>29723</v>
      </c>
      <c r="E2748" s="20" t="s">
        <v>29724</v>
      </c>
      <c r="F2748" s="26" t="s">
        <v>200</v>
      </c>
      <c r="G2748" s="27">
        <v>9</v>
      </c>
      <c r="H2748" s="27">
        <v>10</v>
      </c>
      <c r="I2748" s="33">
        <v>0.1</v>
      </c>
    </row>
    <row r="2749" spans="1:9" x14ac:dyDescent="0.75">
      <c r="A2749">
        <v>3714</v>
      </c>
      <c r="B2749">
        <v>0.42266300000000001</v>
      </c>
      <c r="C2749">
        <v>272006001</v>
      </c>
      <c r="D2749" t="s">
        <v>27456</v>
      </c>
      <c r="E2749" s="20" t="s">
        <v>27457</v>
      </c>
      <c r="F2749" s="26" t="s">
        <v>200</v>
      </c>
      <c r="G2749" s="27">
        <v>9</v>
      </c>
      <c r="H2749" s="27">
        <v>10</v>
      </c>
      <c r="I2749" s="33">
        <v>0.1</v>
      </c>
    </row>
    <row r="2750" spans="1:9" x14ac:dyDescent="0.75">
      <c r="A2750">
        <v>2124</v>
      </c>
      <c r="B2750">
        <v>4.1024289999999999</v>
      </c>
      <c r="C2750">
        <v>272034001</v>
      </c>
      <c r="D2750" t="s">
        <v>17179</v>
      </c>
      <c r="E2750" s="19" t="s">
        <v>17180</v>
      </c>
      <c r="F2750" s="26" t="s">
        <v>200</v>
      </c>
      <c r="G2750" s="27">
        <v>9</v>
      </c>
      <c r="H2750" s="27">
        <v>9</v>
      </c>
      <c r="I2750" s="38">
        <v>0.2</v>
      </c>
    </row>
    <row r="2751" spans="1:9" x14ac:dyDescent="0.75">
      <c r="A2751">
        <v>3711</v>
      </c>
      <c r="B2751">
        <v>1.297984</v>
      </c>
      <c r="C2751">
        <v>272003001</v>
      </c>
      <c r="D2751" t="s">
        <v>10028</v>
      </c>
      <c r="E2751" s="17" t="s">
        <v>10029</v>
      </c>
      <c r="F2751" s="26" t="s">
        <v>200</v>
      </c>
      <c r="G2751" s="27">
        <v>9</v>
      </c>
      <c r="H2751" s="27">
        <v>7</v>
      </c>
      <c r="I2751" s="36">
        <v>0.4</v>
      </c>
    </row>
    <row r="2752" spans="1:9" x14ac:dyDescent="0.75">
      <c r="A2752">
        <v>3727</v>
      </c>
      <c r="B2752">
        <v>0.56129300000000004</v>
      </c>
      <c r="C2752">
        <v>272019001</v>
      </c>
      <c r="D2752" t="s">
        <v>19208</v>
      </c>
      <c r="E2752" s="19" t="s">
        <v>16129</v>
      </c>
      <c r="F2752" s="26" t="s">
        <v>200</v>
      </c>
      <c r="G2752" s="27">
        <v>9</v>
      </c>
      <c r="H2752" s="27">
        <v>9</v>
      </c>
      <c r="I2752" s="38">
        <v>0.2</v>
      </c>
    </row>
    <row r="2753" spans="1:9" x14ac:dyDescent="0.75">
      <c r="A2753">
        <v>2128</v>
      </c>
      <c r="B2753">
        <v>0.78268300000000002</v>
      </c>
      <c r="C2753">
        <v>272038001</v>
      </c>
      <c r="D2753" t="s">
        <v>39150</v>
      </c>
      <c r="E2753" s="20" t="s">
        <v>39151</v>
      </c>
      <c r="F2753" s="26" t="s">
        <v>200</v>
      </c>
      <c r="G2753" s="27">
        <v>9</v>
      </c>
      <c r="H2753" s="27">
        <v>10</v>
      </c>
      <c r="I2753" s="33">
        <v>0.1</v>
      </c>
    </row>
    <row r="2754" spans="1:9" x14ac:dyDescent="0.75">
      <c r="A2754">
        <v>3728</v>
      </c>
      <c r="B2754">
        <v>1.131629</v>
      </c>
      <c r="C2754">
        <v>272020001</v>
      </c>
      <c r="D2754" t="s">
        <v>15141</v>
      </c>
      <c r="E2754" s="19" t="s">
        <v>15142</v>
      </c>
      <c r="F2754" s="26" t="s">
        <v>200</v>
      </c>
      <c r="G2754" s="27">
        <v>9</v>
      </c>
      <c r="H2754" s="27">
        <v>9</v>
      </c>
      <c r="I2754" s="38">
        <v>0.2</v>
      </c>
    </row>
    <row r="2755" spans="1:9" x14ac:dyDescent="0.75">
      <c r="A2755">
        <v>3733</v>
      </c>
      <c r="B2755">
        <v>2.632762</v>
      </c>
      <c r="C2755">
        <v>272025001</v>
      </c>
      <c r="D2755" t="s">
        <v>6277</v>
      </c>
      <c r="E2755" s="15" t="s">
        <v>6278</v>
      </c>
      <c r="F2755" s="26" t="s">
        <v>200</v>
      </c>
      <c r="G2755" s="27">
        <v>9</v>
      </c>
      <c r="H2755" s="27">
        <v>5</v>
      </c>
      <c r="I2755" s="34">
        <v>0.6</v>
      </c>
    </row>
    <row r="2756" spans="1:9" x14ac:dyDescent="0.75">
      <c r="A2756">
        <v>3731</v>
      </c>
      <c r="B2756">
        <v>1.753509</v>
      </c>
      <c r="C2756">
        <v>272023001</v>
      </c>
      <c r="D2756" t="s">
        <v>39880</v>
      </c>
      <c r="E2756" s="20" t="s">
        <v>39881</v>
      </c>
      <c r="F2756" s="26" t="s">
        <v>200</v>
      </c>
      <c r="G2756" s="27">
        <v>9</v>
      </c>
      <c r="H2756" s="27">
        <v>10</v>
      </c>
      <c r="I2756" s="33">
        <v>0.1</v>
      </c>
    </row>
    <row r="2757" spans="1:9" x14ac:dyDescent="0.75">
      <c r="A2757">
        <v>3712</v>
      </c>
      <c r="B2757">
        <v>2.0729009999999999</v>
      </c>
      <c r="C2757">
        <v>272004001</v>
      </c>
      <c r="D2757" t="s">
        <v>37759</v>
      </c>
      <c r="E2757" s="20" t="s">
        <v>37760</v>
      </c>
      <c r="F2757" s="26" t="s">
        <v>200</v>
      </c>
      <c r="G2757" s="27">
        <v>9</v>
      </c>
      <c r="H2757" s="27">
        <v>10</v>
      </c>
      <c r="I2757" s="33">
        <v>0.1</v>
      </c>
    </row>
    <row r="2758" spans="1:9" x14ac:dyDescent="0.75">
      <c r="A2758">
        <v>3708</v>
      </c>
      <c r="B2758">
        <v>5.2849870000000001</v>
      </c>
      <c r="C2758">
        <v>272001001</v>
      </c>
      <c r="D2758" t="s">
        <v>29470</v>
      </c>
      <c r="E2758" s="20" t="s">
        <v>29471</v>
      </c>
      <c r="F2758" s="26" t="s">
        <v>200</v>
      </c>
      <c r="G2758" s="27">
        <v>9</v>
      </c>
      <c r="H2758" s="27">
        <v>10</v>
      </c>
      <c r="I2758" s="33">
        <v>0.1</v>
      </c>
    </row>
    <row r="2759" spans="1:9" x14ac:dyDescent="0.75">
      <c r="A2759">
        <v>3732</v>
      </c>
      <c r="B2759">
        <v>0.44039200000000001</v>
      </c>
      <c r="C2759">
        <v>272024001</v>
      </c>
      <c r="D2759" t="s">
        <v>28159</v>
      </c>
      <c r="E2759" s="20" t="s">
        <v>28160</v>
      </c>
      <c r="F2759" s="26" t="s">
        <v>200</v>
      </c>
      <c r="G2759" s="27">
        <v>9</v>
      </c>
      <c r="H2759" s="27">
        <v>10</v>
      </c>
      <c r="I2759" s="33">
        <v>0.1</v>
      </c>
    </row>
    <row r="2760" spans="1:9" x14ac:dyDescent="0.75">
      <c r="A2760">
        <v>3718</v>
      </c>
      <c r="B2760">
        <v>0.58999100000000004</v>
      </c>
      <c r="C2760">
        <v>272010001</v>
      </c>
      <c r="D2760" t="s">
        <v>26029</v>
      </c>
      <c r="E2760" s="20" t="s">
        <v>26030</v>
      </c>
      <c r="F2760" s="26" t="s">
        <v>200</v>
      </c>
      <c r="G2760" s="27">
        <v>9</v>
      </c>
      <c r="H2760" s="27">
        <v>10</v>
      </c>
      <c r="I2760" s="33">
        <v>0.1</v>
      </c>
    </row>
    <row r="2761" spans="1:9" x14ac:dyDescent="0.75">
      <c r="A2761">
        <v>2121</v>
      </c>
      <c r="B2761">
        <v>0.18205199999999999</v>
      </c>
      <c r="C2761">
        <v>272031001</v>
      </c>
      <c r="D2761" t="s">
        <v>29089</v>
      </c>
      <c r="E2761" s="20" t="s">
        <v>29090</v>
      </c>
      <c r="F2761" s="26" t="s">
        <v>200</v>
      </c>
      <c r="G2761" s="27">
        <v>9</v>
      </c>
      <c r="H2761" s="27">
        <v>10</v>
      </c>
      <c r="I2761" s="33">
        <v>0.1</v>
      </c>
    </row>
    <row r="2762" spans="1:9" x14ac:dyDescent="0.75">
      <c r="A2762">
        <v>3720</v>
      </c>
      <c r="B2762">
        <v>0.59260000000000002</v>
      </c>
      <c r="C2762">
        <v>272012001</v>
      </c>
      <c r="D2762" t="s">
        <v>15185</v>
      </c>
      <c r="E2762" s="19" t="s">
        <v>15186</v>
      </c>
      <c r="F2762" s="26" t="s">
        <v>200</v>
      </c>
      <c r="G2762" s="27">
        <v>9</v>
      </c>
      <c r="H2762" s="27">
        <v>9</v>
      </c>
      <c r="I2762" s="38">
        <v>0.2</v>
      </c>
    </row>
    <row r="2763" spans="1:9" x14ac:dyDescent="0.75">
      <c r="A2763">
        <v>2123</v>
      </c>
      <c r="B2763">
        <v>0.505382</v>
      </c>
      <c r="C2763">
        <v>272033001</v>
      </c>
      <c r="D2763" t="s">
        <v>17407</v>
      </c>
      <c r="E2763" s="19" t="s">
        <v>17408</v>
      </c>
      <c r="F2763" s="26" t="s">
        <v>200</v>
      </c>
      <c r="G2763" s="27">
        <v>9</v>
      </c>
      <c r="H2763" s="27">
        <v>9</v>
      </c>
      <c r="I2763" s="38">
        <v>0.2</v>
      </c>
    </row>
    <row r="2764" spans="1:9" x14ac:dyDescent="0.75">
      <c r="A2764">
        <v>3730</v>
      </c>
      <c r="B2764">
        <v>0.25895800000000002</v>
      </c>
      <c r="C2764">
        <v>272022001</v>
      </c>
      <c r="D2764" t="s">
        <v>30250</v>
      </c>
      <c r="E2764" s="20" t="s">
        <v>30251</v>
      </c>
      <c r="F2764" s="26" t="s">
        <v>200</v>
      </c>
      <c r="G2764" s="27">
        <v>9</v>
      </c>
      <c r="H2764" s="27">
        <v>10</v>
      </c>
      <c r="I2764" s="33">
        <v>0.1</v>
      </c>
    </row>
    <row r="2765" spans="1:9" x14ac:dyDescent="0.75">
      <c r="A2765">
        <v>2125</v>
      </c>
      <c r="B2765">
        <v>1.4707399999999999</v>
      </c>
      <c r="C2765">
        <v>272035001</v>
      </c>
      <c r="D2765" t="s">
        <v>5628</v>
      </c>
      <c r="E2765" s="15" t="s">
        <v>5629</v>
      </c>
      <c r="F2765" s="26" t="s">
        <v>200</v>
      </c>
      <c r="G2765" s="27">
        <v>9</v>
      </c>
      <c r="H2765" s="27">
        <v>5</v>
      </c>
      <c r="I2765" s="34">
        <v>0.6</v>
      </c>
    </row>
    <row r="2766" spans="1:9" x14ac:dyDescent="0.75">
      <c r="A2766">
        <v>2122</v>
      </c>
      <c r="B2766">
        <v>1.026289</v>
      </c>
      <c r="C2766">
        <v>272032001</v>
      </c>
      <c r="D2766" t="s">
        <v>16518</v>
      </c>
      <c r="E2766" s="19" t="s">
        <v>16519</v>
      </c>
      <c r="F2766" s="26" t="s">
        <v>200</v>
      </c>
      <c r="G2766" s="27">
        <v>9</v>
      </c>
      <c r="H2766" s="27">
        <v>9</v>
      </c>
      <c r="I2766" s="38">
        <v>0.2</v>
      </c>
    </row>
    <row r="2767" spans="1:9" x14ac:dyDescent="0.75">
      <c r="A2767">
        <v>3726</v>
      </c>
      <c r="B2767">
        <v>0.91893199999999997</v>
      </c>
      <c r="C2767">
        <v>272018001</v>
      </c>
      <c r="D2767" t="s">
        <v>33228</v>
      </c>
      <c r="E2767" s="20" t="s">
        <v>33229</v>
      </c>
      <c r="F2767" s="26" t="s">
        <v>200</v>
      </c>
      <c r="G2767" s="27">
        <v>9</v>
      </c>
      <c r="H2767" s="27">
        <v>10</v>
      </c>
      <c r="I2767" s="33">
        <v>0.1</v>
      </c>
    </row>
    <row r="2768" spans="1:9" x14ac:dyDescent="0.75">
      <c r="A2768">
        <v>3737</v>
      </c>
      <c r="B2768">
        <v>0.58760900000000005</v>
      </c>
      <c r="C2768">
        <v>272029001</v>
      </c>
      <c r="D2768" t="s">
        <v>19979</v>
      </c>
      <c r="E2768" s="19" t="s">
        <v>19980</v>
      </c>
      <c r="F2768" s="26" t="s">
        <v>200</v>
      </c>
      <c r="G2768" s="27">
        <v>9</v>
      </c>
      <c r="H2768" s="27">
        <v>9</v>
      </c>
      <c r="I2768" s="38">
        <v>0.2</v>
      </c>
    </row>
    <row r="2769" spans="1:9" x14ac:dyDescent="0.75">
      <c r="A2769">
        <v>3715</v>
      </c>
      <c r="B2769">
        <v>0.51383500000000004</v>
      </c>
      <c r="C2769">
        <v>272007001</v>
      </c>
      <c r="D2769" t="s">
        <v>32082</v>
      </c>
      <c r="E2769" s="20" t="s">
        <v>32083</v>
      </c>
      <c r="F2769" s="26" t="s">
        <v>200</v>
      </c>
      <c r="G2769" s="27">
        <v>9</v>
      </c>
      <c r="H2769" s="27">
        <v>10</v>
      </c>
      <c r="I2769" s="33">
        <v>0.1</v>
      </c>
    </row>
    <row r="2770" spans="1:9" x14ac:dyDescent="0.75">
      <c r="A2770">
        <v>3736</v>
      </c>
      <c r="B2770">
        <v>3.5819510000000001</v>
      </c>
      <c r="C2770">
        <v>272028001</v>
      </c>
      <c r="D2770" t="s">
        <v>13596</v>
      </c>
      <c r="E2770" s="19" t="s">
        <v>13597</v>
      </c>
      <c r="F2770" s="26" t="s">
        <v>200</v>
      </c>
      <c r="G2770" s="27">
        <v>9</v>
      </c>
      <c r="H2770" s="27">
        <v>9</v>
      </c>
      <c r="I2770" s="38">
        <v>0.2</v>
      </c>
    </row>
    <row r="2771" spans="1:9" x14ac:dyDescent="0.75">
      <c r="A2771">
        <v>3721</v>
      </c>
      <c r="B2771">
        <v>0.64178000000000002</v>
      </c>
      <c r="C2771">
        <v>272013001</v>
      </c>
      <c r="D2771" t="s">
        <v>16337</v>
      </c>
      <c r="E2771" s="19" t="s">
        <v>16338</v>
      </c>
      <c r="F2771" s="26" t="s">
        <v>200</v>
      </c>
      <c r="G2771" s="27">
        <v>9</v>
      </c>
      <c r="H2771" s="27">
        <v>9</v>
      </c>
      <c r="I2771" s="38">
        <v>0.2</v>
      </c>
    </row>
    <row r="2772" spans="1:9" x14ac:dyDescent="0.75">
      <c r="A2772">
        <v>3713</v>
      </c>
      <c r="B2772">
        <v>0.31099900000000003</v>
      </c>
      <c r="C2772">
        <v>272005001</v>
      </c>
      <c r="D2772" t="s">
        <v>32765</v>
      </c>
      <c r="E2772" s="20" t="s">
        <v>32766</v>
      </c>
      <c r="F2772" s="26" t="s">
        <v>200</v>
      </c>
      <c r="G2772" s="27">
        <v>9</v>
      </c>
      <c r="H2772" s="27">
        <v>10</v>
      </c>
      <c r="I2772" s="33">
        <v>0.1</v>
      </c>
    </row>
    <row r="2773" spans="1:9" x14ac:dyDescent="0.75">
      <c r="A2773">
        <v>3723</v>
      </c>
      <c r="B2773">
        <v>0.68115800000000004</v>
      </c>
      <c r="C2773">
        <v>272015001</v>
      </c>
      <c r="D2773" t="s">
        <v>16597</v>
      </c>
      <c r="E2773" s="19" t="s">
        <v>16598</v>
      </c>
      <c r="F2773" s="26" t="s">
        <v>200</v>
      </c>
      <c r="G2773" s="27">
        <v>9</v>
      </c>
      <c r="H2773" s="27">
        <v>9</v>
      </c>
      <c r="I2773" s="38">
        <v>0.2</v>
      </c>
    </row>
    <row r="2774" spans="1:9" x14ac:dyDescent="0.75">
      <c r="A2774">
        <v>3722</v>
      </c>
      <c r="B2774">
        <v>1.36528</v>
      </c>
      <c r="C2774">
        <v>272014001</v>
      </c>
      <c r="D2774" t="s">
        <v>36619</v>
      </c>
      <c r="E2774" s="20" t="s">
        <v>36620</v>
      </c>
      <c r="F2774" s="26" t="s">
        <v>200</v>
      </c>
      <c r="G2774" s="27">
        <v>9</v>
      </c>
      <c r="H2774" s="27">
        <v>10</v>
      </c>
      <c r="I2774" s="33">
        <v>0.1</v>
      </c>
    </row>
    <row r="2775" spans="1:9" x14ac:dyDescent="0.75">
      <c r="A2775">
        <v>3716</v>
      </c>
      <c r="B2775">
        <v>0.40962300000000001</v>
      </c>
      <c r="C2775">
        <v>272008001</v>
      </c>
      <c r="D2775" t="s">
        <v>26331</v>
      </c>
      <c r="E2775" s="20" t="s">
        <v>26332</v>
      </c>
      <c r="F2775" s="26" t="s">
        <v>200</v>
      </c>
      <c r="G2775" s="27">
        <v>9</v>
      </c>
      <c r="H2775" s="27">
        <v>10</v>
      </c>
      <c r="I2775" s="33">
        <v>0.1</v>
      </c>
    </row>
    <row r="2776" spans="1:9" x14ac:dyDescent="0.75">
      <c r="A2776">
        <v>3724</v>
      </c>
      <c r="B2776">
        <v>1.2582249999999999</v>
      </c>
      <c r="C2776">
        <v>272016001</v>
      </c>
      <c r="D2776" t="s">
        <v>12509</v>
      </c>
      <c r="E2776" s="18" t="s">
        <v>10184</v>
      </c>
      <c r="F2776" s="26" t="s">
        <v>200</v>
      </c>
      <c r="G2776" s="27">
        <v>9</v>
      </c>
      <c r="H2776" s="27">
        <v>8</v>
      </c>
      <c r="I2776" s="37">
        <v>0.3</v>
      </c>
    </row>
    <row r="2777" spans="1:9" x14ac:dyDescent="0.75">
      <c r="A2777">
        <v>3729</v>
      </c>
      <c r="B2777">
        <v>1.781029</v>
      </c>
      <c r="C2777">
        <v>272021001</v>
      </c>
      <c r="D2777" t="s">
        <v>14679</v>
      </c>
      <c r="E2777" s="19" t="s">
        <v>14680</v>
      </c>
      <c r="F2777" s="26" t="s">
        <v>200</v>
      </c>
      <c r="G2777" s="27">
        <v>9</v>
      </c>
      <c r="H2777" s="27">
        <v>9</v>
      </c>
      <c r="I2777" s="38">
        <v>0.2</v>
      </c>
    </row>
    <row r="2778" spans="1:9" x14ac:dyDescent="0.75">
      <c r="A2778">
        <v>3725</v>
      </c>
      <c r="B2778">
        <v>0.39246599999999998</v>
      </c>
      <c r="C2778">
        <v>272017001</v>
      </c>
      <c r="D2778" t="s">
        <v>24191</v>
      </c>
      <c r="E2778" s="20" t="s">
        <v>6928</v>
      </c>
      <c r="F2778" s="26" t="s">
        <v>200</v>
      </c>
      <c r="G2778" s="27">
        <v>9</v>
      </c>
      <c r="H2778" s="27">
        <v>10</v>
      </c>
      <c r="I2778" s="33">
        <v>0.1</v>
      </c>
    </row>
    <row r="2779" spans="1:9" x14ac:dyDescent="0.75">
      <c r="A2779">
        <v>3735</v>
      </c>
      <c r="B2779">
        <v>0.76856400000000002</v>
      </c>
      <c r="C2779">
        <v>272027001</v>
      </c>
      <c r="D2779" t="s">
        <v>18689</v>
      </c>
      <c r="E2779" s="19" t="s">
        <v>16175</v>
      </c>
      <c r="F2779" s="26" t="s">
        <v>200</v>
      </c>
      <c r="G2779" s="27">
        <v>9</v>
      </c>
      <c r="H2779" s="27">
        <v>9</v>
      </c>
      <c r="I2779" s="38">
        <v>0.2</v>
      </c>
    </row>
    <row r="2780" spans="1:9" x14ac:dyDescent="0.75">
      <c r="A2780">
        <v>2127</v>
      </c>
      <c r="B2780">
        <v>2.2499470000000001</v>
      </c>
      <c r="C2780">
        <v>272037001</v>
      </c>
      <c r="D2780" t="s">
        <v>31048</v>
      </c>
      <c r="E2780" s="20" t="s">
        <v>31049</v>
      </c>
      <c r="F2780" s="26" t="s">
        <v>200</v>
      </c>
      <c r="G2780" s="27">
        <v>9</v>
      </c>
      <c r="H2780" s="27">
        <v>10</v>
      </c>
      <c r="I2780" s="33">
        <v>0.1</v>
      </c>
    </row>
    <row r="2781" spans="1:9" x14ac:dyDescent="0.75">
      <c r="A2781">
        <v>3709</v>
      </c>
      <c r="B2781">
        <v>5.190264</v>
      </c>
      <c r="C2781">
        <v>272001002</v>
      </c>
      <c r="D2781" t="s">
        <v>3346</v>
      </c>
      <c r="E2781" s="14" t="s">
        <v>3347</v>
      </c>
      <c r="F2781" s="26" t="s">
        <v>200</v>
      </c>
      <c r="G2781" s="27">
        <v>9</v>
      </c>
      <c r="H2781" s="27">
        <v>4</v>
      </c>
      <c r="I2781" s="32">
        <v>0.7</v>
      </c>
    </row>
    <row r="2782" spans="1:9" x14ac:dyDescent="0.75">
      <c r="A2782">
        <v>3717</v>
      </c>
      <c r="B2782">
        <v>1.9461250000000001</v>
      </c>
      <c r="C2782">
        <v>272009001</v>
      </c>
      <c r="D2782" t="s">
        <v>17058</v>
      </c>
      <c r="E2782" s="19" t="s">
        <v>17059</v>
      </c>
      <c r="F2782" s="26" t="s">
        <v>200</v>
      </c>
      <c r="G2782" s="27">
        <v>9</v>
      </c>
      <c r="H2782" s="27">
        <v>9</v>
      </c>
      <c r="I2782" s="38">
        <v>0.2</v>
      </c>
    </row>
    <row r="2783" spans="1:9" x14ac:dyDescent="0.75">
      <c r="A2783">
        <v>3734</v>
      </c>
      <c r="B2783">
        <v>0.99663400000000002</v>
      </c>
      <c r="C2783">
        <v>272026001</v>
      </c>
      <c r="D2783" t="s">
        <v>19195</v>
      </c>
      <c r="E2783" s="19" t="s">
        <v>19196</v>
      </c>
      <c r="F2783" s="26" t="s">
        <v>200</v>
      </c>
      <c r="G2783" s="27">
        <v>9</v>
      </c>
      <c r="H2783" s="27">
        <v>9</v>
      </c>
      <c r="I2783" s="38">
        <v>0.2</v>
      </c>
    </row>
    <row r="2784" spans="1:9" x14ac:dyDescent="0.75">
      <c r="A2784">
        <v>2130</v>
      </c>
      <c r="B2784">
        <v>2.3588019999999998</v>
      </c>
      <c r="C2784">
        <v>272040001</v>
      </c>
      <c r="D2784" t="s">
        <v>39345</v>
      </c>
      <c r="E2784" s="20" t="s">
        <v>39346</v>
      </c>
      <c r="F2784" s="26" t="s">
        <v>200</v>
      </c>
      <c r="G2784" s="27">
        <v>9</v>
      </c>
      <c r="H2784" s="27">
        <v>10</v>
      </c>
      <c r="I2784" s="33">
        <v>0.1</v>
      </c>
    </row>
    <row r="2785" spans="1:9" x14ac:dyDescent="0.75">
      <c r="A2785">
        <v>3719</v>
      </c>
      <c r="B2785">
        <v>0.58749200000000001</v>
      </c>
      <c r="C2785">
        <v>272011001</v>
      </c>
      <c r="D2785" t="s">
        <v>28004</v>
      </c>
      <c r="E2785" s="20" t="s">
        <v>28005</v>
      </c>
      <c r="F2785" s="26" t="s">
        <v>200</v>
      </c>
      <c r="G2785" s="27">
        <v>9</v>
      </c>
      <c r="H2785" s="27">
        <v>10</v>
      </c>
      <c r="I2785" s="33">
        <v>0.1</v>
      </c>
    </row>
    <row r="2786" spans="1:9" x14ac:dyDescent="0.75">
      <c r="A2786">
        <v>2593</v>
      </c>
      <c r="B2786">
        <v>0.73362799999999995</v>
      </c>
      <c r="C2786">
        <v>273075001</v>
      </c>
      <c r="D2786" t="s">
        <v>30129</v>
      </c>
      <c r="E2786" s="20" t="s">
        <v>30130</v>
      </c>
      <c r="F2786" s="26" t="s">
        <v>99</v>
      </c>
      <c r="G2786" s="27">
        <v>5</v>
      </c>
      <c r="H2786" s="27">
        <v>10</v>
      </c>
      <c r="I2786" s="33">
        <v>0.1</v>
      </c>
    </row>
    <row r="2787" spans="1:9" x14ac:dyDescent="0.75">
      <c r="A2787">
        <v>2590</v>
      </c>
      <c r="B2787">
        <v>1.1429450000000001</v>
      </c>
      <c r="C2787">
        <v>273072001</v>
      </c>
      <c r="D2787" t="s">
        <v>10533</v>
      </c>
      <c r="E2787" s="17" t="s">
        <v>10534</v>
      </c>
      <c r="F2787" s="26" t="s">
        <v>99</v>
      </c>
      <c r="G2787" s="27">
        <v>5</v>
      </c>
      <c r="H2787" s="27">
        <v>7</v>
      </c>
      <c r="I2787" s="36">
        <v>0.4</v>
      </c>
    </row>
    <row r="2788" spans="1:9" x14ac:dyDescent="0.75">
      <c r="A2788">
        <v>3752</v>
      </c>
      <c r="B2788">
        <v>1.1306799999999999</v>
      </c>
      <c r="C2788">
        <v>273035001</v>
      </c>
      <c r="D2788" t="s">
        <v>27667</v>
      </c>
      <c r="E2788" s="20" t="s">
        <v>27668</v>
      </c>
      <c r="F2788" s="26" t="s">
        <v>99</v>
      </c>
      <c r="G2788" s="27">
        <v>5</v>
      </c>
      <c r="H2788" s="27">
        <v>10</v>
      </c>
      <c r="I2788" s="33">
        <v>0.1</v>
      </c>
    </row>
    <row r="2789" spans="1:9" x14ac:dyDescent="0.75">
      <c r="A2789">
        <v>3799</v>
      </c>
      <c r="B2789">
        <v>2.6855250000000002</v>
      </c>
      <c r="C2789">
        <v>273093001</v>
      </c>
      <c r="D2789" t="s">
        <v>16876</v>
      </c>
      <c r="E2789" s="19" t="s">
        <v>16877</v>
      </c>
      <c r="F2789" s="26" t="s">
        <v>99</v>
      </c>
      <c r="G2789" s="27">
        <v>5</v>
      </c>
      <c r="H2789" s="27">
        <v>9</v>
      </c>
      <c r="I2789" s="38">
        <v>0.2</v>
      </c>
    </row>
    <row r="2790" spans="1:9" x14ac:dyDescent="0.75">
      <c r="A2790">
        <v>2168</v>
      </c>
      <c r="B2790">
        <v>7.1634000000000003E-2</v>
      </c>
      <c r="C2790">
        <v>273065007</v>
      </c>
      <c r="D2790" t="s">
        <v>31513</v>
      </c>
      <c r="E2790" s="20" t="s">
        <v>11569</v>
      </c>
      <c r="F2790" s="26" t="s">
        <v>99</v>
      </c>
      <c r="G2790" s="27">
        <v>5</v>
      </c>
      <c r="H2790" s="27">
        <v>10</v>
      </c>
      <c r="I2790" s="33">
        <v>0.1</v>
      </c>
    </row>
    <row r="2791" spans="1:9" x14ac:dyDescent="0.75">
      <c r="A2791">
        <v>2596</v>
      </c>
      <c r="B2791">
        <v>1.65154</v>
      </c>
      <c r="C2791">
        <v>273078001</v>
      </c>
      <c r="D2791" t="s">
        <v>11567</v>
      </c>
      <c r="E2791" s="18" t="s">
        <v>11568</v>
      </c>
      <c r="F2791" s="26" t="s">
        <v>99</v>
      </c>
      <c r="G2791" s="27">
        <v>5</v>
      </c>
      <c r="H2791" s="27">
        <v>8</v>
      </c>
      <c r="I2791" s="37">
        <v>0.3</v>
      </c>
    </row>
    <row r="2792" spans="1:9" x14ac:dyDescent="0.75">
      <c r="A2792">
        <v>3796</v>
      </c>
      <c r="B2792">
        <v>5.2864170000000001</v>
      </c>
      <c r="C2792">
        <v>273090001</v>
      </c>
      <c r="D2792" t="s">
        <v>8636</v>
      </c>
      <c r="E2792" s="16" t="s">
        <v>8637</v>
      </c>
      <c r="F2792" s="26" t="s">
        <v>99</v>
      </c>
      <c r="G2792" s="27">
        <v>5</v>
      </c>
      <c r="H2792" s="27">
        <v>6</v>
      </c>
      <c r="I2792" s="35">
        <v>0.5</v>
      </c>
    </row>
    <row r="2793" spans="1:9" x14ac:dyDescent="0.75">
      <c r="A2793">
        <v>3821</v>
      </c>
      <c r="B2793">
        <v>2.124457</v>
      </c>
      <c r="C2793">
        <v>273115001</v>
      </c>
      <c r="D2793" t="s">
        <v>15757</v>
      </c>
      <c r="E2793" s="19" t="s">
        <v>15758</v>
      </c>
      <c r="F2793" s="26" t="s">
        <v>99</v>
      </c>
      <c r="G2793" s="27">
        <v>5</v>
      </c>
      <c r="H2793" s="27">
        <v>9</v>
      </c>
      <c r="I2793" s="38">
        <v>0.2</v>
      </c>
    </row>
    <row r="2794" spans="1:9" x14ac:dyDescent="0.75">
      <c r="A2794">
        <v>3751</v>
      </c>
      <c r="B2794">
        <v>2.2674720000000002</v>
      </c>
      <c r="C2794">
        <v>273034001</v>
      </c>
      <c r="D2794" t="s">
        <v>32876</v>
      </c>
      <c r="E2794" s="20" t="s">
        <v>7630</v>
      </c>
      <c r="F2794" s="26" t="s">
        <v>99</v>
      </c>
      <c r="G2794" s="27">
        <v>5</v>
      </c>
      <c r="H2794" s="27">
        <v>10</v>
      </c>
      <c r="I2794" s="33">
        <v>0.1</v>
      </c>
    </row>
    <row r="2795" spans="1:9" x14ac:dyDescent="0.75">
      <c r="A2795">
        <v>3762</v>
      </c>
      <c r="B2795">
        <v>26.851445999999999</v>
      </c>
      <c r="C2795">
        <v>273044001</v>
      </c>
      <c r="D2795" t="s">
        <v>31555</v>
      </c>
      <c r="E2795" s="20" t="s">
        <v>31556</v>
      </c>
      <c r="F2795" s="26" t="s">
        <v>99</v>
      </c>
      <c r="G2795" s="27">
        <v>5</v>
      </c>
      <c r="H2795" s="27">
        <v>10</v>
      </c>
      <c r="I2795" s="33">
        <v>0.1</v>
      </c>
    </row>
    <row r="2796" spans="1:9" x14ac:dyDescent="0.75">
      <c r="A2796">
        <v>2137</v>
      </c>
      <c r="B2796">
        <v>1.78505</v>
      </c>
      <c r="C2796">
        <v>273006001</v>
      </c>
      <c r="D2796" t="s">
        <v>19439</v>
      </c>
      <c r="E2796" s="19" t="s">
        <v>19440</v>
      </c>
      <c r="F2796" s="26" t="s">
        <v>99</v>
      </c>
      <c r="G2796" s="27">
        <v>5</v>
      </c>
      <c r="H2796" s="27">
        <v>9</v>
      </c>
      <c r="I2796" s="38">
        <v>0.2</v>
      </c>
    </row>
    <row r="2797" spans="1:9" x14ac:dyDescent="0.75">
      <c r="A2797">
        <v>3765</v>
      </c>
      <c r="B2797">
        <v>3.485986</v>
      </c>
      <c r="C2797">
        <v>273045001</v>
      </c>
      <c r="D2797" t="s">
        <v>3241</v>
      </c>
      <c r="E2797" s="14" t="s">
        <v>3242</v>
      </c>
      <c r="F2797" s="26" t="s">
        <v>99</v>
      </c>
      <c r="G2797" s="27">
        <v>5</v>
      </c>
      <c r="H2797" s="27">
        <v>4</v>
      </c>
      <c r="I2797" s="32">
        <v>0.7</v>
      </c>
    </row>
    <row r="2798" spans="1:9" x14ac:dyDescent="0.75">
      <c r="A2798">
        <v>3766</v>
      </c>
      <c r="B2798">
        <v>1.837839</v>
      </c>
      <c r="C2798">
        <v>273045002</v>
      </c>
      <c r="D2798" t="s">
        <v>4932</v>
      </c>
      <c r="E2798" s="15" t="s">
        <v>4933</v>
      </c>
      <c r="F2798" s="26" t="s">
        <v>99</v>
      </c>
      <c r="G2798" s="27">
        <v>5</v>
      </c>
      <c r="H2798" s="27">
        <v>5</v>
      </c>
      <c r="I2798" s="34">
        <v>0.6</v>
      </c>
    </row>
    <row r="2799" spans="1:9" x14ac:dyDescent="0.75">
      <c r="A2799">
        <v>3767</v>
      </c>
      <c r="B2799">
        <v>0.17344899999999999</v>
      </c>
      <c r="C2799">
        <v>273045003</v>
      </c>
      <c r="D2799" t="s">
        <v>27794</v>
      </c>
      <c r="E2799" s="20" t="s">
        <v>27795</v>
      </c>
      <c r="F2799" s="26" t="s">
        <v>99</v>
      </c>
      <c r="G2799" s="27">
        <v>5</v>
      </c>
      <c r="H2799" s="27">
        <v>10</v>
      </c>
      <c r="I2799" s="33">
        <v>0.1</v>
      </c>
    </row>
    <row r="2800" spans="1:9" x14ac:dyDescent="0.75">
      <c r="A2800">
        <v>3828</v>
      </c>
      <c r="B2800">
        <v>1.243671</v>
      </c>
      <c r="C2800">
        <v>273122001</v>
      </c>
      <c r="D2800" t="s">
        <v>32160</v>
      </c>
      <c r="E2800" s="20" t="s">
        <v>32161</v>
      </c>
      <c r="F2800" s="26" t="s">
        <v>99</v>
      </c>
      <c r="G2800" s="27">
        <v>5</v>
      </c>
      <c r="H2800" s="27">
        <v>10</v>
      </c>
      <c r="I2800" s="33">
        <v>0.1</v>
      </c>
    </row>
    <row r="2801" spans="1:9" x14ac:dyDescent="0.75">
      <c r="A2801">
        <v>3761</v>
      </c>
      <c r="B2801">
        <v>0.64254</v>
      </c>
      <c r="C2801">
        <v>273043001</v>
      </c>
      <c r="D2801" t="s">
        <v>11543</v>
      </c>
      <c r="E2801" s="18" t="s">
        <v>11544</v>
      </c>
      <c r="F2801" s="26" t="s">
        <v>99</v>
      </c>
      <c r="G2801" s="27">
        <v>5</v>
      </c>
      <c r="H2801" s="27">
        <v>8</v>
      </c>
      <c r="I2801" s="37">
        <v>0.3</v>
      </c>
    </row>
    <row r="2802" spans="1:9" x14ac:dyDescent="0.75">
      <c r="A2802">
        <v>3839</v>
      </c>
      <c r="B2802">
        <v>0.73904099999999995</v>
      </c>
      <c r="C2802">
        <v>273129001</v>
      </c>
      <c r="D2802" t="s">
        <v>38966</v>
      </c>
      <c r="E2802" s="20" t="s">
        <v>38967</v>
      </c>
      <c r="F2802" s="26" t="s">
        <v>99</v>
      </c>
      <c r="G2802" s="27">
        <v>5</v>
      </c>
      <c r="H2802" s="27">
        <v>10</v>
      </c>
      <c r="I2802" s="33">
        <v>0.1</v>
      </c>
    </row>
    <row r="2803" spans="1:9" x14ac:dyDescent="0.75">
      <c r="A2803">
        <v>2602</v>
      </c>
      <c r="B2803">
        <v>2.205298</v>
      </c>
      <c r="C2803">
        <v>273084001</v>
      </c>
      <c r="D2803" t="s">
        <v>18025</v>
      </c>
      <c r="E2803" s="19" t="s">
        <v>18026</v>
      </c>
      <c r="F2803" s="26" t="s">
        <v>99</v>
      </c>
      <c r="G2803" s="27">
        <v>5</v>
      </c>
      <c r="H2803" s="27">
        <v>9</v>
      </c>
      <c r="I2803" s="38">
        <v>0.2</v>
      </c>
    </row>
    <row r="2804" spans="1:9" x14ac:dyDescent="0.75">
      <c r="A2804">
        <v>3794</v>
      </c>
      <c r="B2804">
        <v>3.5343369999999998</v>
      </c>
      <c r="C2804">
        <v>273088001</v>
      </c>
      <c r="D2804" t="s">
        <v>11639</v>
      </c>
      <c r="E2804" s="18" t="s">
        <v>11640</v>
      </c>
      <c r="F2804" s="26" t="s">
        <v>99</v>
      </c>
      <c r="G2804" s="27">
        <v>5</v>
      </c>
      <c r="H2804" s="27">
        <v>8</v>
      </c>
      <c r="I2804" s="37">
        <v>0.3</v>
      </c>
    </row>
    <row r="2805" spans="1:9" x14ac:dyDescent="0.75">
      <c r="A2805">
        <v>2157</v>
      </c>
      <c r="B2805">
        <v>1.440453</v>
      </c>
      <c r="C2805">
        <v>273061001</v>
      </c>
      <c r="D2805" t="s">
        <v>19502</v>
      </c>
      <c r="E2805" s="19" t="s">
        <v>19503</v>
      </c>
      <c r="F2805" s="26" t="s">
        <v>99</v>
      </c>
      <c r="G2805" s="27">
        <v>5</v>
      </c>
      <c r="H2805" s="27">
        <v>9</v>
      </c>
      <c r="I2805" s="38">
        <v>0.2</v>
      </c>
    </row>
    <row r="2806" spans="1:9" x14ac:dyDescent="0.75">
      <c r="A2806">
        <v>3748</v>
      </c>
      <c r="B2806">
        <v>2.0610750000000002</v>
      </c>
      <c r="C2806">
        <v>273031001</v>
      </c>
      <c r="D2806" t="s">
        <v>33905</v>
      </c>
      <c r="E2806" s="20" t="s">
        <v>20858</v>
      </c>
      <c r="F2806" s="26" t="s">
        <v>99</v>
      </c>
      <c r="G2806" s="27">
        <v>5</v>
      </c>
      <c r="H2806" s="27">
        <v>10</v>
      </c>
      <c r="I2806" s="33">
        <v>0.1</v>
      </c>
    </row>
    <row r="2807" spans="1:9" x14ac:dyDescent="0.75">
      <c r="A2807">
        <v>2150</v>
      </c>
      <c r="B2807">
        <v>1.3856790000000001</v>
      </c>
      <c r="C2807">
        <v>273016001</v>
      </c>
      <c r="D2807" t="s">
        <v>38582</v>
      </c>
      <c r="E2807" s="20" t="s">
        <v>1874</v>
      </c>
      <c r="F2807" s="26" t="s">
        <v>99</v>
      </c>
      <c r="G2807" s="27">
        <v>5</v>
      </c>
      <c r="H2807" s="27">
        <v>10</v>
      </c>
      <c r="I2807" s="33">
        <v>0.1</v>
      </c>
    </row>
    <row r="2808" spans="1:9" x14ac:dyDescent="0.75">
      <c r="A2808">
        <v>2135</v>
      </c>
      <c r="B2808">
        <v>1.1782820000000001</v>
      </c>
      <c r="C2808">
        <v>273004001</v>
      </c>
      <c r="D2808" t="s">
        <v>32259</v>
      </c>
      <c r="E2808" s="20" t="s">
        <v>21103</v>
      </c>
      <c r="F2808" s="26" t="s">
        <v>99</v>
      </c>
      <c r="G2808" s="27">
        <v>5</v>
      </c>
      <c r="H2808" s="27">
        <v>10</v>
      </c>
      <c r="I2808" s="33">
        <v>0.1</v>
      </c>
    </row>
    <row r="2809" spans="1:9" x14ac:dyDescent="0.75">
      <c r="A2809">
        <v>2147</v>
      </c>
      <c r="B2809">
        <v>2.8595549999999998</v>
      </c>
      <c r="C2809">
        <v>273013001</v>
      </c>
      <c r="D2809" t="s">
        <v>25934</v>
      </c>
      <c r="E2809" s="20" t="s">
        <v>24727</v>
      </c>
      <c r="F2809" s="26" t="s">
        <v>99</v>
      </c>
      <c r="G2809" s="27">
        <v>5</v>
      </c>
      <c r="H2809" s="27">
        <v>10</v>
      </c>
      <c r="I2809" s="33">
        <v>0.1</v>
      </c>
    </row>
    <row r="2810" spans="1:9" x14ac:dyDescent="0.75">
      <c r="A2810">
        <v>3834</v>
      </c>
      <c r="B2810">
        <v>0.33532699999999999</v>
      </c>
      <c r="C2810">
        <v>273127002</v>
      </c>
      <c r="D2810" t="s">
        <v>31809</v>
      </c>
      <c r="E2810" s="20" t="s">
        <v>31810</v>
      </c>
      <c r="F2810" s="26" t="s">
        <v>99</v>
      </c>
      <c r="G2810" s="27">
        <v>5</v>
      </c>
      <c r="H2810" s="27">
        <v>10</v>
      </c>
      <c r="I2810" s="33">
        <v>0.1</v>
      </c>
    </row>
    <row r="2811" spans="1:9" x14ac:dyDescent="0.75">
      <c r="A2811">
        <v>3739</v>
      </c>
      <c r="B2811">
        <v>1.875089</v>
      </c>
      <c r="C2811">
        <v>273022001</v>
      </c>
      <c r="D2811" t="s">
        <v>19995</v>
      </c>
      <c r="E2811" s="19" t="s">
        <v>19996</v>
      </c>
      <c r="F2811" s="26" t="s">
        <v>99</v>
      </c>
      <c r="G2811" s="27">
        <v>5</v>
      </c>
      <c r="H2811" s="27">
        <v>9</v>
      </c>
      <c r="I2811" s="38">
        <v>0.2</v>
      </c>
    </row>
    <row r="2812" spans="1:9" x14ac:dyDescent="0.75">
      <c r="A2812">
        <v>3829</v>
      </c>
      <c r="B2812">
        <v>1.044062</v>
      </c>
      <c r="C2812">
        <v>273123001</v>
      </c>
      <c r="D2812" t="s">
        <v>17262</v>
      </c>
      <c r="E2812" s="19" t="s">
        <v>17263</v>
      </c>
      <c r="F2812" s="26" t="s">
        <v>99</v>
      </c>
      <c r="G2812" s="27">
        <v>5</v>
      </c>
      <c r="H2812" s="27">
        <v>9</v>
      </c>
      <c r="I2812" s="38">
        <v>0.2</v>
      </c>
    </row>
    <row r="2813" spans="1:9" x14ac:dyDescent="0.75">
      <c r="A2813">
        <v>3803</v>
      </c>
      <c r="B2813">
        <v>1.058873</v>
      </c>
      <c r="C2813">
        <v>273097001</v>
      </c>
      <c r="D2813" t="s">
        <v>26292</v>
      </c>
      <c r="E2813" s="20" t="s">
        <v>26293</v>
      </c>
      <c r="F2813" s="26" t="s">
        <v>99</v>
      </c>
      <c r="G2813" s="27">
        <v>5</v>
      </c>
      <c r="H2813" s="27">
        <v>10</v>
      </c>
      <c r="I2813" s="33">
        <v>0.1</v>
      </c>
    </row>
    <row r="2814" spans="1:9" x14ac:dyDescent="0.75">
      <c r="A2814">
        <v>3805</v>
      </c>
      <c r="B2814">
        <v>9.097709</v>
      </c>
      <c r="C2814">
        <v>273099001</v>
      </c>
      <c r="D2814" t="s">
        <v>24049</v>
      </c>
      <c r="E2814" s="20" t="s">
        <v>24050</v>
      </c>
      <c r="F2814" s="26" t="s">
        <v>99</v>
      </c>
      <c r="G2814" s="27">
        <v>5</v>
      </c>
      <c r="H2814" s="27">
        <v>10</v>
      </c>
      <c r="I2814" s="33">
        <v>0.1</v>
      </c>
    </row>
    <row r="2815" spans="1:9" x14ac:dyDescent="0.75">
      <c r="A2815">
        <v>3822</v>
      </c>
      <c r="B2815">
        <v>5.84002</v>
      </c>
      <c r="C2815">
        <v>273116001</v>
      </c>
      <c r="D2815" t="s">
        <v>37120</v>
      </c>
      <c r="E2815" s="20" t="s">
        <v>22752</v>
      </c>
      <c r="F2815" s="26" t="s">
        <v>99</v>
      </c>
      <c r="G2815" s="27">
        <v>5</v>
      </c>
      <c r="H2815" s="27">
        <v>10</v>
      </c>
      <c r="I2815" s="33">
        <v>0.1</v>
      </c>
    </row>
    <row r="2816" spans="1:9" x14ac:dyDescent="0.75">
      <c r="A2816">
        <v>3753</v>
      </c>
      <c r="B2816">
        <v>0.95343800000000001</v>
      </c>
      <c r="C2816">
        <v>273036001</v>
      </c>
      <c r="D2816" t="s">
        <v>25289</v>
      </c>
      <c r="E2816" s="20" t="s">
        <v>25290</v>
      </c>
      <c r="F2816" s="26" t="s">
        <v>99</v>
      </c>
      <c r="G2816" s="27">
        <v>5</v>
      </c>
      <c r="H2816" s="27">
        <v>10</v>
      </c>
      <c r="I2816" s="33">
        <v>0.1</v>
      </c>
    </row>
    <row r="2817" spans="1:9" x14ac:dyDescent="0.75">
      <c r="A2817">
        <v>3804</v>
      </c>
      <c r="B2817">
        <v>2.329215</v>
      </c>
      <c r="C2817">
        <v>273098001</v>
      </c>
      <c r="D2817" t="s">
        <v>21805</v>
      </c>
      <c r="E2817" s="20" t="s">
        <v>21806</v>
      </c>
      <c r="F2817" s="26" t="s">
        <v>99</v>
      </c>
      <c r="G2817" s="27">
        <v>5</v>
      </c>
      <c r="H2817" s="27">
        <v>10</v>
      </c>
      <c r="I2817" s="33">
        <v>0.1</v>
      </c>
    </row>
    <row r="2818" spans="1:9" x14ac:dyDescent="0.75">
      <c r="A2818">
        <v>2601</v>
      </c>
      <c r="B2818">
        <v>0.36531799999999998</v>
      </c>
      <c r="C2818">
        <v>273083001</v>
      </c>
      <c r="D2818" t="s">
        <v>36241</v>
      </c>
      <c r="E2818" s="20" t="s">
        <v>36242</v>
      </c>
      <c r="F2818" s="26" t="s">
        <v>99</v>
      </c>
      <c r="G2818" s="27">
        <v>5</v>
      </c>
      <c r="H2818" s="27">
        <v>10</v>
      </c>
      <c r="I2818" s="33">
        <v>0.1</v>
      </c>
    </row>
    <row r="2819" spans="1:9" x14ac:dyDescent="0.75">
      <c r="A2819">
        <v>3759</v>
      </c>
      <c r="B2819">
        <v>0.80893800000000005</v>
      </c>
      <c r="C2819">
        <v>273041001</v>
      </c>
      <c r="D2819" t="s">
        <v>26904</v>
      </c>
      <c r="E2819" s="20" t="s">
        <v>26905</v>
      </c>
      <c r="F2819" s="26" t="s">
        <v>99</v>
      </c>
      <c r="G2819" s="27">
        <v>5</v>
      </c>
      <c r="H2819" s="27">
        <v>10</v>
      </c>
      <c r="I2819" s="33">
        <v>0.1</v>
      </c>
    </row>
    <row r="2820" spans="1:9" x14ac:dyDescent="0.75">
      <c r="A2820">
        <v>2605</v>
      </c>
      <c r="B2820">
        <v>1.8368519999999999</v>
      </c>
      <c r="C2820">
        <v>273087001</v>
      </c>
      <c r="D2820" t="s">
        <v>38318</v>
      </c>
      <c r="E2820" s="20" t="s">
        <v>38319</v>
      </c>
      <c r="F2820" s="26" t="s">
        <v>99</v>
      </c>
      <c r="G2820" s="27">
        <v>5</v>
      </c>
      <c r="H2820" s="27">
        <v>10</v>
      </c>
      <c r="I2820" s="33">
        <v>0.1</v>
      </c>
    </row>
    <row r="2821" spans="1:9" x14ac:dyDescent="0.75">
      <c r="A2821">
        <v>2131</v>
      </c>
      <c r="B2821">
        <v>0.58176000000000005</v>
      </c>
      <c r="C2821">
        <v>273001001</v>
      </c>
      <c r="D2821" t="s">
        <v>35471</v>
      </c>
      <c r="E2821" s="20" t="s">
        <v>35472</v>
      </c>
      <c r="F2821" s="26" t="s">
        <v>99</v>
      </c>
      <c r="G2821" s="27">
        <v>5</v>
      </c>
      <c r="H2821" s="27">
        <v>10</v>
      </c>
      <c r="I2821" s="33">
        <v>0.1</v>
      </c>
    </row>
    <row r="2822" spans="1:9" x14ac:dyDescent="0.75">
      <c r="A2822">
        <v>3801</v>
      </c>
      <c r="B2822">
        <v>1.0712429999999999</v>
      </c>
      <c r="C2822">
        <v>273095001</v>
      </c>
      <c r="D2822" t="s">
        <v>12005</v>
      </c>
      <c r="E2822" s="18" t="s">
        <v>12006</v>
      </c>
      <c r="F2822" s="26" t="s">
        <v>99</v>
      </c>
      <c r="G2822" s="27">
        <v>5</v>
      </c>
      <c r="H2822" s="27">
        <v>8</v>
      </c>
      <c r="I2822" s="37">
        <v>0.3</v>
      </c>
    </row>
    <row r="2823" spans="1:9" x14ac:dyDescent="0.75">
      <c r="A2823">
        <v>2603</v>
      </c>
      <c r="B2823">
        <v>1.065866</v>
      </c>
      <c r="C2823">
        <v>273085001</v>
      </c>
      <c r="D2823" t="s">
        <v>27136</v>
      </c>
      <c r="E2823" s="20" t="s">
        <v>27137</v>
      </c>
      <c r="F2823" s="26" t="s">
        <v>99</v>
      </c>
      <c r="G2823" s="27">
        <v>5</v>
      </c>
      <c r="H2823" s="27">
        <v>10</v>
      </c>
      <c r="I2823" s="33">
        <v>0.1</v>
      </c>
    </row>
    <row r="2824" spans="1:9" x14ac:dyDescent="0.75">
      <c r="A2824">
        <v>3830</v>
      </c>
      <c r="B2824">
        <v>2.974437</v>
      </c>
      <c r="C2824">
        <v>273124001</v>
      </c>
      <c r="D2824" t="s">
        <v>10805</v>
      </c>
      <c r="E2824" s="17" t="s">
        <v>10806</v>
      </c>
      <c r="F2824" s="26" t="s">
        <v>99</v>
      </c>
      <c r="G2824" s="27">
        <v>5</v>
      </c>
      <c r="H2824" s="27">
        <v>7</v>
      </c>
      <c r="I2824" s="36">
        <v>0.4</v>
      </c>
    </row>
    <row r="2825" spans="1:9" x14ac:dyDescent="0.75">
      <c r="A2825">
        <v>3826</v>
      </c>
      <c r="B2825">
        <v>1.038599</v>
      </c>
      <c r="C2825">
        <v>273120001</v>
      </c>
      <c r="D2825" t="s">
        <v>35238</v>
      </c>
      <c r="E2825" s="20" t="s">
        <v>35239</v>
      </c>
      <c r="F2825" s="26" t="s">
        <v>99</v>
      </c>
      <c r="G2825" s="27">
        <v>5</v>
      </c>
      <c r="H2825" s="27">
        <v>10</v>
      </c>
      <c r="I2825" s="33">
        <v>0.1</v>
      </c>
    </row>
    <row r="2826" spans="1:9" x14ac:dyDescent="0.75">
      <c r="A2826">
        <v>3818</v>
      </c>
      <c r="B2826">
        <v>4.7275</v>
      </c>
      <c r="C2826">
        <v>273112001</v>
      </c>
      <c r="D2826" t="s">
        <v>2665</v>
      </c>
      <c r="E2826" s="14" t="s">
        <v>2666</v>
      </c>
      <c r="F2826" s="26" t="s">
        <v>99</v>
      </c>
      <c r="G2826" s="27">
        <v>5</v>
      </c>
      <c r="H2826" s="27">
        <v>4</v>
      </c>
      <c r="I2826" s="32">
        <v>0.7</v>
      </c>
    </row>
    <row r="2827" spans="1:9" x14ac:dyDescent="0.75">
      <c r="A2827">
        <v>3758</v>
      </c>
      <c r="B2827">
        <v>0.49146000000000001</v>
      </c>
      <c r="C2827">
        <v>273040001</v>
      </c>
      <c r="D2827" t="s">
        <v>35255</v>
      </c>
      <c r="E2827" s="20" t="s">
        <v>35256</v>
      </c>
      <c r="F2827" s="26" t="s">
        <v>99</v>
      </c>
      <c r="G2827" s="27">
        <v>5</v>
      </c>
      <c r="H2827" s="27">
        <v>10</v>
      </c>
      <c r="I2827" s="33">
        <v>0.1</v>
      </c>
    </row>
    <row r="2828" spans="1:9" x14ac:dyDescent="0.75">
      <c r="A2828">
        <v>3768</v>
      </c>
      <c r="B2828">
        <v>0.63059299999999996</v>
      </c>
      <c r="C2828">
        <v>273045004</v>
      </c>
      <c r="D2828" t="s">
        <v>14281</v>
      </c>
      <c r="E2828" s="19" t="s">
        <v>14282</v>
      </c>
      <c r="F2828" s="26" t="s">
        <v>99</v>
      </c>
      <c r="G2828" s="27">
        <v>5</v>
      </c>
      <c r="H2828" s="27">
        <v>9</v>
      </c>
      <c r="I2828" s="38">
        <v>0.2</v>
      </c>
    </row>
    <row r="2829" spans="1:9" x14ac:dyDescent="0.75">
      <c r="A2829">
        <v>3824</v>
      </c>
      <c r="B2829">
        <v>1.02433</v>
      </c>
      <c r="C2829">
        <v>273118001</v>
      </c>
      <c r="D2829" t="s">
        <v>41147</v>
      </c>
      <c r="E2829" s="20" t="s">
        <v>41148</v>
      </c>
      <c r="F2829" s="26" t="s">
        <v>99</v>
      </c>
      <c r="G2829" s="27">
        <v>5</v>
      </c>
      <c r="H2829" s="27">
        <v>10</v>
      </c>
      <c r="I2829" s="33">
        <v>0.1</v>
      </c>
    </row>
    <row r="2830" spans="1:9" x14ac:dyDescent="0.75">
      <c r="A2830">
        <v>3823</v>
      </c>
      <c r="B2830">
        <v>1.574975</v>
      </c>
      <c r="C2830">
        <v>273117001</v>
      </c>
      <c r="D2830" t="s">
        <v>39781</v>
      </c>
      <c r="E2830" s="20" t="s">
        <v>39782</v>
      </c>
      <c r="F2830" s="26" t="s">
        <v>99</v>
      </c>
      <c r="G2830" s="27">
        <v>5</v>
      </c>
      <c r="H2830" s="27">
        <v>10</v>
      </c>
      <c r="I2830" s="33">
        <v>0.1</v>
      </c>
    </row>
    <row r="2831" spans="1:9" x14ac:dyDescent="0.75">
      <c r="A2831">
        <v>3764</v>
      </c>
      <c r="B2831">
        <v>20.351808999999999</v>
      </c>
      <c r="C2831">
        <v>273044003</v>
      </c>
      <c r="D2831" t="s">
        <v>40011</v>
      </c>
      <c r="E2831" s="20" t="s">
        <v>40012</v>
      </c>
      <c r="F2831" s="26" t="s">
        <v>99</v>
      </c>
      <c r="G2831" s="27">
        <v>5</v>
      </c>
      <c r="H2831" s="27">
        <v>10</v>
      </c>
      <c r="I2831" s="33">
        <v>0.1</v>
      </c>
    </row>
    <row r="2832" spans="1:9" x14ac:dyDescent="0.75">
      <c r="A2832">
        <v>3837</v>
      </c>
      <c r="B2832">
        <v>0.32780599999999999</v>
      </c>
      <c r="C2832">
        <v>273127005</v>
      </c>
      <c r="D2832" t="s">
        <v>40243</v>
      </c>
      <c r="E2832" s="20" t="s">
        <v>40244</v>
      </c>
      <c r="F2832" s="26" t="s">
        <v>99</v>
      </c>
      <c r="G2832" s="27">
        <v>5</v>
      </c>
      <c r="H2832" s="27">
        <v>10</v>
      </c>
      <c r="I2832" s="33">
        <v>0.1</v>
      </c>
    </row>
    <row r="2833" spans="1:9" x14ac:dyDescent="0.75">
      <c r="A2833">
        <v>3797</v>
      </c>
      <c r="B2833">
        <v>3.3509479999999998</v>
      </c>
      <c r="C2833">
        <v>273091001</v>
      </c>
      <c r="D2833" t="s">
        <v>5985</v>
      </c>
      <c r="E2833" s="15" t="s">
        <v>5986</v>
      </c>
      <c r="F2833" s="26" t="s">
        <v>99</v>
      </c>
      <c r="G2833" s="27">
        <v>5</v>
      </c>
      <c r="H2833" s="27">
        <v>5</v>
      </c>
      <c r="I2833" s="34">
        <v>0.6</v>
      </c>
    </row>
    <row r="2834" spans="1:9" x14ac:dyDescent="0.75">
      <c r="A2834">
        <v>2592</v>
      </c>
      <c r="B2834">
        <v>1.327866</v>
      </c>
      <c r="C2834">
        <v>273074001</v>
      </c>
      <c r="D2834" t="s">
        <v>7842</v>
      </c>
      <c r="E2834" s="16" t="s">
        <v>7843</v>
      </c>
      <c r="F2834" s="26" t="s">
        <v>99</v>
      </c>
      <c r="G2834" s="27">
        <v>5</v>
      </c>
      <c r="H2834" s="27">
        <v>6</v>
      </c>
      <c r="I2834" s="35">
        <v>0.5</v>
      </c>
    </row>
    <row r="2835" spans="1:9" x14ac:dyDescent="0.75">
      <c r="A2835">
        <v>3745</v>
      </c>
      <c r="B2835">
        <v>0.46617599999999998</v>
      </c>
      <c r="C2835">
        <v>273028001</v>
      </c>
      <c r="D2835" t="s">
        <v>34471</v>
      </c>
      <c r="E2835" s="20" t="s">
        <v>34472</v>
      </c>
      <c r="F2835" s="26" t="s">
        <v>99</v>
      </c>
      <c r="G2835" s="27">
        <v>5</v>
      </c>
      <c r="H2835" s="27">
        <v>10</v>
      </c>
      <c r="I2835" s="33">
        <v>0.1</v>
      </c>
    </row>
    <row r="2836" spans="1:9" x14ac:dyDescent="0.75">
      <c r="A2836">
        <v>2172</v>
      </c>
      <c r="B2836">
        <v>0.17341799999999999</v>
      </c>
      <c r="C2836">
        <v>273069001</v>
      </c>
      <c r="D2836" t="s">
        <v>26703</v>
      </c>
      <c r="E2836" s="20" t="s">
        <v>26704</v>
      </c>
      <c r="F2836" s="26" t="s">
        <v>99</v>
      </c>
      <c r="G2836" s="27">
        <v>5</v>
      </c>
      <c r="H2836" s="27">
        <v>10</v>
      </c>
      <c r="I2836" s="33">
        <v>0.1</v>
      </c>
    </row>
    <row r="2837" spans="1:9" x14ac:dyDescent="0.75">
      <c r="A2837">
        <v>2166</v>
      </c>
      <c r="B2837">
        <v>0.45684999999999998</v>
      </c>
      <c r="C2837">
        <v>273065005</v>
      </c>
      <c r="D2837" t="s">
        <v>34650</v>
      </c>
      <c r="E2837" s="20" t="s">
        <v>34651</v>
      </c>
      <c r="F2837" s="26" t="s">
        <v>99</v>
      </c>
      <c r="G2837" s="27">
        <v>5</v>
      </c>
      <c r="H2837" s="27">
        <v>10</v>
      </c>
      <c r="I2837" s="33">
        <v>0.1</v>
      </c>
    </row>
    <row r="2838" spans="1:9" x14ac:dyDescent="0.75">
      <c r="A2838">
        <v>3754</v>
      </c>
      <c r="B2838">
        <v>18.497828999999999</v>
      </c>
      <c r="C2838">
        <v>273037001</v>
      </c>
      <c r="D2838" t="s">
        <v>18626</v>
      </c>
      <c r="E2838" s="19" t="s">
        <v>18627</v>
      </c>
      <c r="F2838" s="26" t="s">
        <v>99</v>
      </c>
      <c r="G2838" s="27">
        <v>5</v>
      </c>
      <c r="H2838" s="27">
        <v>9</v>
      </c>
      <c r="I2838" s="38">
        <v>0.2</v>
      </c>
    </row>
    <row r="2839" spans="1:9" x14ac:dyDescent="0.75">
      <c r="A2839">
        <v>2599</v>
      </c>
      <c r="B2839">
        <v>3.014939</v>
      </c>
      <c r="C2839">
        <v>273081001</v>
      </c>
      <c r="D2839" t="s">
        <v>6607</v>
      </c>
      <c r="E2839" s="15" t="s">
        <v>6608</v>
      </c>
      <c r="F2839" s="26" t="s">
        <v>99</v>
      </c>
      <c r="G2839" s="27">
        <v>5</v>
      </c>
      <c r="H2839" s="27">
        <v>5</v>
      </c>
      <c r="I2839" s="34">
        <v>0.6</v>
      </c>
    </row>
    <row r="2840" spans="1:9" x14ac:dyDescent="0.75">
      <c r="A2840">
        <v>3781</v>
      </c>
      <c r="B2840">
        <v>0.41562700000000002</v>
      </c>
      <c r="C2840">
        <v>273054001</v>
      </c>
      <c r="D2840" t="s">
        <v>19611</v>
      </c>
      <c r="E2840" s="19" t="s">
        <v>19612</v>
      </c>
      <c r="F2840" s="26" t="s">
        <v>99</v>
      </c>
      <c r="G2840" s="27">
        <v>5</v>
      </c>
      <c r="H2840" s="27">
        <v>9</v>
      </c>
      <c r="I2840" s="38">
        <v>0.2</v>
      </c>
    </row>
    <row r="2841" spans="1:9" x14ac:dyDescent="0.75">
      <c r="A2841">
        <v>3774</v>
      </c>
      <c r="B2841">
        <v>0.76710400000000001</v>
      </c>
      <c r="C2841">
        <v>273047001</v>
      </c>
      <c r="D2841" t="s">
        <v>27534</v>
      </c>
      <c r="E2841" s="20" t="s">
        <v>27535</v>
      </c>
      <c r="F2841" s="26" t="s">
        <v>99</v>
      </c>
      <c r="G2841" s="27">
        <v>5</v>
      </c>
      <c r="H2841" s="27">
        <v>10</v>
      </c>
      <c r="I2841" s="33">
        <v>0.1</v>
      </c>
    </row>
    <row r="2842" spans="1:9" x14ac:dyDescent="0.75">
      <c r="A2842">
        <v>3816</v>
      </c>
      <c r="B2842">
        <v>0.440635</v>
      </c>
      <c r="C2842">
        <v>273110001</v>
      </c>
      <c r="D2842" t="s">
        <v>22904</v>
      </c>
      <c r="E2842" s="20" t="s">
        <v>22905</v>
      </c>
      <c r="F2842" s="26" t="s">
        <v>99</v>
      </c>
      <c r="G2842" s="27">
        <v>5</v>
      </c>
      <c r="H2842" s="27">
        <v>10</v>
      </c>
      <c r="I2842" s="33">
        <v>0.1</v>
      </c>
    </row>
    <row r="2843" spans="1:9" x14ac:dyDescent="0.75">
      <c r="A2843">
        <v>2151</v>
      </c>
      <c r="B2843">
        <v>2.2011340000000001</v>
      </c>
      <c r="C2843">
        <v>273017001</v>
      </c>
      <c r="D2843" t="s">
        <v>32950</v>
      </c>
      <c r="E2843" s="20" t="s">
        <v>32951</v>
      </c>
      <c r="F2843" s="26" t="s">
        <v>99</v>
      </c>
      <c r="G2843" s="27">
        <v>5</v>
      </c>
      <c r="H2843" s="27">
        <v>10</v>
      </c>
      <c r="I2843" s="33">
        <v>0.1</v>
      </c>
    </row>
    <row r="2844" spans="1:9" x14ac:dyDescent="0.75">
      <c r="A2844">
        <v>3813</v>
      </c>
      <c r="B2844">
        <v>0.54135699999999998</v>
      </c>
      <c r="C2844">
        <v>273107001</v>
      </c>
      <c r="D2844" t="s">
        <v>32113</v>
      </c>
      <c r="E2844" s="20" t="s">
        <v>32114</v>
      </c>
      <c r="F2844" s="26" t="s">
        <v>99</v>
      </c>
      <c r="G2844" s="27">
        <v>5</v>
      </c>
      <c r="H2844" s="27">
        <v>10</v>
      </c>
      <c r="I2844" s="33">
        <v>0.1</v>
      </c>
    </row>
    <row r="2845" spans="1:9" x14ac:dyDescent="0.75">
      <c r="A2845">
        <v>3760</v>
      </c>
      <c r="B2845">
        <v>2.0599599999999998</v>
      </c>
      <c r="C2845">
        <v>273042001</v>
      </c>
      <c r="D2845" t="s">
        <v>12497</v>
      </c>
      <c r="E2845" s="18" t="s">
        <v>12498</v>
      </c>
      <c r="F2845" s="26" t="s">
        <v>99</v>
      </c>
      <c r="G2845" s="27">
        <v>5</v>
      </c>
      <c r="H2845" s="27">
        <v>8</v>
      </c>
      <c r="I2845" s="37">
        <v>0.3</v>
      </c>
    </row>
    <row r="2846" spans="1:9" x14ac:dyDescent="0.75">
      <c r="A2846">
        <v>2604</v>
      </c>
      <c r="B2846">
        <v>4.5752689999999996</v>
      </c>
      <c r="C2846">
        <v>273086001</v>
      </c>
      <c r="D2846" t="s">
        <v>14630</v>
      </c>
      <c r="E2846" s="19" t="s">
        <v>14631</v>
      </c>
      <c r="F2846" s="26" t="s">
        <v>99</v>
      </c>
      <c r="G2846" s="27">
        <v>5</v>
      </c>
      <c r="H2846" s="27">
        <v>9</v>
      </c>
      <c r="I2846" s="38">
        <v>0.2</v>
      </c>
    </row>
    <row r="2847" spans="1:9" x14ac:dyDescent="0.75">
      <c r="A2847">
        <v>2167</v>
      </c>
      <c r="B2847">
        <v>6.7878980000000002</v>
      </c>
      <c r="C2847">
        <v>273065006</v>
      </c>
      <c r="D2847" t="s">
        <v>17006</v>
      </c>
      <c r="E2847" s="19" t="s">
        <v>17007</v>
      </c>
      <c r="F2847" s="26" t="s">
        <v>99</v>
      </c>
      <c r="G2847" s="27">
        <v>5</v>
      </c>
      <c r="H2847" s="27">
        <v>9</v>
      </c>
      <c r="I2847" s="38">
        <v>0.2</v>
      </c>
    </row>
    <row r="2848" spans="1:9" x14ac:dyDescent="0.75">
      <c r="A2848">
        <v>2162</v>
      </c>
      <c r="B2848">
        <v>3.3552360000000001</v>
      </c>
      <c r="C2848">
        <v>273065001</v>
      </c>
      <c r="D2848" t="s">
        <v>25443</v>
      </c>
      <c r="E2848" s="20" t="s">
        <v>25444</v>
      </c>
      <c r="F2848" s="26" t="s">
        <v>99</v>
      </c>
      <c r="G2848" s="27">
        <v>5</v>
      </c>
      <c r="H2848" s="27">
        <v>10</v>
      </c>
      <c r="I2848" s="33">
        <v>0.1</v>
      </c>
    </row>
    <row r="2849" spans="1:9" x14ac:dyDescent="0.75">
      <c r="A2849">
        <v>3738</v>
      </c>
      <c r="B2849">
        <v>0.85256100000000001</v>
      </c>
      <c r="C2849">
        <v>273021001</v>
      </c>
      <c r="D2849" t="s">
        <v>24553</v>
      </c>
      <c r="E2849" s="20" t="s">
        <v>24554</v>
      </c>
      <c r="F2849" s="26" t="s">
        <v>99</v>
      </c>
      <c r="G2849" s="27">
        <v>5</v>
      </c>
      <c r="H2849" s="27">
        <v>10</v>
      </c>
      <c r="I2849" s="33">
        <v>0.1</v>
      </c>
    </row>
    <row r="2850" spans="1:9" x14ac:dyDescent="0.75">
      <c r="A2850">
        <v>2165</v>
      </c>
      <c r="B2850">
        <v>1.054332</v>
      </c>
      <c r="C2850">
        <v>273065004</v>
      </c>
      <c r="D2850" t="s">
        <v>20865</v>
      </c>
      <c r="E2850" s="19" t="s">
        <v>292</v>
      </c>
      <c r="F2850" s="26" t="s">
        <v>99</v>
      </c>
      <c r="G2850" s="27">
        <v>5</v>
      </c>
      <c r="H2850" s="27">
        <v>9</v>
      </c>
      <c r="I2850" s="38">
        <v>0.2</v>
      </c>
    </row>
    <row r="2851" spans="1:9" x14ac:dyDescent="0.75">
      <c r="A2851">
        <v>2163</v>
      </c>
      <c r="B2851">
        <v>1.407788</v>
      </c>
      <c r="C2851">
        <v>273065002</v>
      </c>
      <c r="D2851" t="s">
        <v>22251</v>
      </c>
      <c r="E2851" s="20" t="s">
        <v>22252</v>
      </c>
      <c r="F2851" s="26" t="s">
        <v>99</v>
      </c>
      <c r="G2851" s="27">
        <v>5</v>
      </c>
      <c r="H2851" s="27">
        <v>10</v>
      </c>
      <c r="I2851" s="33">
        <v>0.1</v>
      </c>
    </row>
    <row r="2852" spans="1:9" x14ac:dyDescent="0.75">
      <c r="A2852">
        <v>2145</v>
      </c>
      <c r="B2852">
        <v>1.852652</v>
      </c>
      <c r="C2852">
        <v>273011001</v>
      </c>
      <c r="D2852" t="s">
        <v>27661</v>
      </c>
      <c r="E2852" s="20" t="s">
        <v>16245</v>
      </c>
      <c r="F2852" s="26" t="s">
        <v>99</v>
      </c>
      <c r="G2852" s="27">
        <v>5</v>
      </c>
      <c r="H2852" s="27">
        <v>10</v>
      </c>
      <c r="I2852" s="33">
        <v>0.1</v>
      </c>
    </row>
    <row r="2853" spans="1:9" x14ac:dyDescent="0.75">
      <c r="A2853">
        <v>3772</v>
      </c>
      <c r="B2853">
        <v>3.4747810000000001</v>
      </c>
      <c r="C2853">
        <v>273045008</v>
      </c>
      <c r="D2853" t="s">
        <v>4892</v>
      </c>
      <c r="E2853" s="15" t="s">
        <v>4893</v>
      </c>
      <c r="F2853" s="26" t="s">
        <v>99</v>
      </c>
      <c r="G2853" s="27">
        <v>5</v>
      </c>
      <c r="H2853" s="27">
        <v>5</v>
      </c>
      <c r="I2853" s="34">
        <v>0.6</v>
      </c>
    </row>
    <row r="2854" spans="1:9" x14ac:dyDescent="0.75">
      <c r="A2854">
        <v>2139</v>
      </c>
      <c r="B2854">
        <v>1.8867579999999999</v>
      </c>
      <c r="C2854">
        <v>273008001</v>
      </c>
      <c r="D2854" t="s">
        <v>28881</v>
      </c>
      <c r="E2854" s="20" t="s">
        <v>28882</v>
      </c>
      <c r="F2854" s="26" t="s">
        <v>99</v>
      </c>
      <c r="G2854" s="27">
        <v>5</v>
      </c>
      <c r="H2854" s="27">
        <v>10</v>
      </c>
      <c r="I2854" s="33">
        <v>0.1</v>
      </c>
    </row>
    <row r="2855" spans="1:9" x14ac:dyDescent="0.75">
      <c r="A2855">
        <v>3741</v>
      </c>
      <c r="B2855">
        <v>2.0765470000000001</v>
      </c>
      <c r="C2855">
        <v>273024001</v>
      </c>
      <c r="D2855" t="s">
        <v>35118</v>
      </c>
      <c r="E2855" s="20" t="s">
        <v>29867</v>
      </c>
      <c r="F2855" s="26" t="s">
        <v>99</v>
      </c>
      <c r="G2855" s="27">
        <v>5</v>
      </c>
      <c r="H2855" s="27">
        <v>10</v>
      </c>
      <c r="I2855" s="33">
        <v>0.1</v>
      </c>
    </row>
    <row r="2856" spans="1:9" x14ac:dyDescent="0.75">
      <c r="A2856">
        <v>2152</v>
      </c>
      <c r="B2856">
        <v>1.627402</v>
      </c>
      <c r="C2856">
        <v>273018001</v>
      </c>
      <c r="D2856" t="s">
        <v>37763</v>
      </c>
      <c r="E2856" s="20" t="s">
        <v>37764</v>
      </c>
      <c r="F2856" s="26" t="s">
        <v>99</v>
      </c>
      <c r="G2856" s="27">
        <v>5</v>
      </c>
      <c r="H2856" s="27">
        <v>10</v>
      </c>
      <c r="I2856" s="33">
        <v>0.1</v>
      </c>
    </row>
    <row r="2857" spans="1:9" x14ac:dyDescent="0.75">
      <c r="A2857">
        <v>3777</v>
      </c>
      <c r="B2857">
        <v>0.50207999999999997</v>
      </c>
      <c r="C2857">
        <v>273050001</v>
      </c>
      <c r="D2857" t="s">
        <v>35818</v>
      </c>
      <c r="E2857" s="20" t="s">
        <v>34278</v>
      </c>
      <c r="F2857" s="26" t="s">
        <v>99</v>
      </c>
      <c r="G2857" s="27">
        <v>5</v>
      </c>
      <c r="H2857" s="27">
        <v>10</v>
      </c>
      <c r="I2857" s="33">
        <v>0.1</v>
      </c>
    </row>
    <row r="2858" spans="1:9" x14ac:dyDescent="0.75">
      <c r="A2858">
        <v>3798</v>
      </c>
      <c r="B2858">
        <v>3.4555699999999998</v>
      </c>
      <c r="C2858">
        <v>273092001</v>
      </c>
      <c r="D2858" t="s">
        <v>20080</v>
      </c>
      <c r="E2858" s="19" t="s">
        <v>20081</v>
      </c>
      <c r="F2858" s="26" t="s">
        <v>99</v>
      </c>
      <c r="G2858" s="27">
        <v>5</v>
      </c>
      <c r="H2858" s="27">
        <v>9</v>
      </c>
      <c r="I2858" s="38">
        <v>0.2</v>
      </c>
    </row>
    <row r="2859" spans="1:9" x14ac:dyDescent="0.75">
      <c r="A2859">
        <v>2136</v>
      </c>
      <c r="B2859">
        <v>1.2566889999999999</v>
      </c>
      <c r="C2859">
        <v>273005001</v>
      </c>
      <c r="D2859" t="s">
        <v>30671</v>
      </c>
      <c r="E2859" s="20" t="s">
        <v>30672</v>
      </c>
      <c r="F2859" s="26" t="s">
        <v>99</v>
      </c>
      <c r="G2859" s="27">
        <v>5</v>
      </c>
      <c r="H2859" s="27">
        <v>10</v>
      </c>
      <c r="I2859" s="33">
        <v>0.1</v>
      </c>
    </row>
    <row r="2860" spans="1:9" x14ac:dyDescent="0.75">
      <c r="A2860">
        <v>2155</v>
      </c>
      <c r="B2860">
        <v>3.7672919999999999</v>
      </c>
      <c r="C2860">
        <v>273020001</v>
      </c>
      <c r="D2860" t="s">
        <v>27972</v>
      </c>
      <c r="E2860" s="20" t="s">
        <v>27973</v>
      </c>
      <c r="F2860" s="26" t="s">
        <v>99</v>
      </c>
      <c r="G2860" s="27">
        <v>5</v>
      </c>
      <c r="H2860" s="27">
        <v>10</v>
      </c>
      <c r="I2860" s="33">
        <v>0.1</v>
      </c>
    </row>
    <row r="2861" spans="1:9" x14ac:dyDescent="0.75">
      <c r="A2861">
        <v>3750</v>
      </c>
      <c r="B2861">
        <v>0.80649700000000002</v>
      </c>
      <c r="C2861">
        <v>273033001</v>
      </c>
      <c r="D2861" t="s">
        <v>23378</v>
      </c>
      <c r="E2861" s="20" t="s">
        <v>23379</v>
      </c>
      <c r="F2861" s="26" t="s">
        <v>99</v>
      </c>
      <c r="G2861" s="27">
        <v>5</v>
      </c>
      <c r="H2861" s="27">
        <v>10</v>
      </c>
      <c r="I2861" s="33">
        <v>0.1</v>
      </c>
    </row>
    <row r="2862" spans="1:9" x14ac:dyDescent="0.75">
      <c r="A2862">
        <v>3817</v>
      </c>
      <c r="B2862">
        <v>2.589772</v>
      </c>
      <c r="C2862">
        <v>273111001</v>
      </c>
      <c r="D2862" t="s">
        <v>17770</v>
      </c>
      <c r="E2862" s="19" t="s">
        <v>17771</v>
      </c>
      <c r="F2862" s="26" t="s">
        <v>99</v>
      </c>
      <c r="G2862" s="27">
        <v>5</v>
      </c>
      <c r="H2862" s="27">
        <v>9</v>
      </c>
      <c r="I2862" s="38">
        <v>0.2</v>
      </c>
    </row>
    <row r="2863" spans="1:9" x14ac:dyDescent="0.75">
      <c r="A2863">
        <v>3809</v>
      </c>
      <c r="B2863">
        <v>2.3743979999999998</v>
      </c>
      <c r="C2863">
        <v>273103001</v>
      </c>
      <c r="D2863" t="s">
        <v>14033</v>
      </c>
      <c r="E2863" s="19" t="s">
        <v>14034</v>
      </c>
      <c r="F2863" s="26" t="s">
        <v>99</v>
      </c>
      <c r="G2863" s="27">
        <v>5</v>
      </c>
      <c r="H2863" s="27">
        <v>9</v>
      </c>
      <c r="I2863" s="38">
        <v>0.2</v>
      </c>
    </row>
    <row r="2864" spans="1:9" x14ac:dyDescent="0.75">
      <c r="A2864">
        <v>2138</v>
      </c>
      <c r="B2864">
        <v>0.90156400000000003</v>
      </c>
      <c r="C2864">
        <v>273007001</v>
      </c>
      <c r="D2864" t="s">
        <v>21281</v>
      </c>
      <c r="E2864" s="19" t="s">
        <v>21282</v>
      </c>
      <c r="F2864" s="26" t="s">
        <v>99</v>
      </c>
      <c r="G2864" s="27">
        <v>5</v>
      </c>
      <c r="H2864" s="27">
        <v>9</v>
      </c>
      <c r="I2864" s="38">
        <v>0.2</v>
      </c>
    </row>
    <row r="2865" spans="1:9" x14ac:dyDescent="0.75">
      <c r="A2865">
        <v>3790</v>
      </c>
      <c r="B2865">
        <v>0.26468700000000001</v>
      </c>
      <c r="C2865">
        <v>273057002</v>
      </c>
      <c r="D2865" t="s">
        <v>33283</v>
      </c>
      <c r="E2865" s="20" t="s">
        <v>5721</v>
      </c>
      <c r="F2865" s="26" t="s">
        <v>99</v>
      </c>
      <c r="G2865" s="27">
        <v>5</v>
      </c>
      <c r="H2865" s="27">
        <v>10</v>
      </c>
      <c r="I2865" s="33">
        <v>0.1</v>
      </c>
    </row>
    <row r="2866" spans="1:9" x14ac:dyDescent="0.75">
      <c r="A2866">
        <v>3742</v>
      </c>
      <c r="B2866">
        <v>0.676535</v>
      </c>
      <c r="C2866">
        <v>273025001</v>
      </c>
      <c r="D2866" t="s">
        <v>35279</v>
      </c>
      <c r="E2866" s="20" t="s">
        <v>35280</v>
      </c>
      <c r="F2866" s="26" t="s">
        <v>99</v>
      </c>
      <c r="G2866" s="27">
        <v>5</v>
      </c>
      <c r="H2866" s="27">
        <v>10</v>
      </c>
      <c r="I2866" s="33">
        <v>0.1</v>
      </c>
    </row>
    <row r="2867" spans="1:9" x14ac:dyDescent="0.75">
      <c r="A2867">
        <v>3819</v>
      </c>
      <c r="B2867">
        <v>0.56503400000000004</v>
      </c>
      <c r="C2867">
        <v>273113001</v>
      </c>
      <c r="D2867" t="s">
        <v>25743</v>
      </c>
      <c r="E2867" s="20" t="s">
        <v>25744</v>
      </c>
      <c r="F2867" s="26" t="s">
        <v>99</v>
      </c>
      <c r="G2867" s="27">
        <v>5</v>
      </c>
      <c r="H2867" s="27">
        <v>10</v>
      </c>
      <c r="I2867" s="33">
        <v>0.1</v>
      </c>
    </row>
    <row r="2868" spans="1:9" x14ac:dyDescent="0.75">
      <c r="A2868">
        <v>3806</v>
      </c>
      <c r="B2868">
        <v>0.75130799999999998</v>
      </c>
      <c r="C2868">
        <v>273100001</v>
      </c>
      <c r="D2868" t="s">
        <v>37274</v>
      </c>
      <c r="E2868" s="20" t="s">
        <v>37275</v>
      </c>
      <c r="F2868" s="26" t="s">
        <v>99</v>
      </c>
      <c r="G2868" s="27">
        <v>5</v>
      </c>
      <c r="H2868" s="27">
        <v>10</v>
      </c>
      <c r="I2868" s="33">
        <v>0.1</v>
      </c>
    </row>
    <row r="2869" spans="1:9" x14ac:dyDescent="0.75">
      <c r="A2869">
        <v>2149</v>
      </c>
      <c r="B2869">
        <v>1.5453330000000001</v>
      </c>
      <c r="C2869">
        <v>273015001</v>
      </c>
      <c r="D2869" t="s">
        <v>29299</v>
      </c>
      <c r="E2869" s="20" t="s">
        <v>29300</v>
      </c>
      <c r="F2869" s="26" t="s">
        <v>99</v>
      </c>
      <c r="G2869" s="27">
        <v>5</v>
      </c>
      <c r="H2869" s="27">
        <v>10</v>
      </c>
      <c r="I2869" s="33">
        <v>0.1</v>
      </c>
    </row>
    <row r="2870" spans="1:9" x14ac:dyDescent="0.75">
      <c r="A2870">
        <v>3835</v>
      </c>
      <c r="B2870">
        <v>0.34887099999999999</v>
      </c>
      <c r="C2870">
        <v>273127003</v>
      </c>
      <c r="D2870" t="s">
        <v>28006</v>
      </c>
      <c r="E2870" s="20" t="s">
        <v>28007</v>
      </c>
      <c r="F2870" s="26" t="s">
        <v>99</v>
      </c>
      <c r="G2870" s="27">
        <v>5</v>
      </c>
      <c r="H2870" s="27">
        <v>10</v>
      </c>
      <c r="I2870" s="33">
        <v>0.1</v>
      </c>
    </row>
    <row r="2871" spans="1:9" x14ac:dyDescent="0.75">
      <c r="A2871">
        <v>3775</v>
      </c>
      <c r="B2871">
        <v>0.93738900000000003</v>
      </c>
      <c r="C2871">
        <v>273048001</v>
      </c>
      <c r="D2871" t="s">
        <v>24950</v>
      </c>
      <c r="E2871" s="20" t="s">
        <v>15509</v>
      </c>
      <c r="F2871" s="26" t="s">
        <v>99</v>
      </c>
      <c r="G2871" s="27">
        <v>5</v>
      </c>
      <c r="H2871" s="27">
        <v>10</v>
      </c>
      <c r="I2871" s="33">
        <v>0.1</v>
      </c>
    </row>
    <row r="2872" spans="1:9" x14ac:dyDescent="0.75">
      <c r="A2872">
        <v>3815</v>
      </c>
      <c r="B2872">
        <v>1.438229</v>
      </c>
      <c r="C2872">
        <v>273109001</v>
      </c>
      <c r="D2872" t="s">
        <v>19719</v>
      </c>
      <c r="E2872" s="19" t="s">
        <v>19720</v>
      </c>
      <c r="F2872" s="26" t="s">
        <v>99</v>
      </c>
      <c r="G2872" s="27">
        <v>5</v>
      </c>
      <c r="H2872" s="27">
        <v>9</v>
      </c>
      <c r="I2872" s="38">
        <v>0.2</v>
      </c>
    </row>
    <row r="2873" spans="1:9" x14ac:dyDescent="0.75">
      <c r="A2873">
        <v>2153</v>
      </c>
      <c r="B2873">
        <v>1.921673</v>
      </c>
      <c r="C2873">
        <v>273018002</v>
      </c>
      <c r="D2873" t="s">
        <v>24814</v>
      </c>
      <c r="E2873" s="20" t="s">
        <v>24815</v>
      </c>
      <c r="F2873" s="26" t="s">
        <v>99</v>
      </c>
      <c r="G2873" s="27">
        <v>5</v>
      </c>
      <c r="H2873" s="27">
        <v>10</v>
      </c>
      <c r="I2873" s="33">
        <v>0.1</v>
      </c>
    </row>
    <row r="2874" spans="1:9" x14ac:dyDescent="0.75">
      <c r="A2874">
        <v>3827</v>
      </c>
      <c r="B2874">
        <v>2.2280700000000002</v>
      </c>
      <c r="C2874">
        <v>273121001</v>
      </c>
      <c r="D2874" t="s">
        <v>19388</v>
      </c>
      <c r="E2874" s="19" t="s">
        <v>19389</v>
      </c>
      <c r="F2874" s="26" t="s">
        <v>99</v>
      </c>
      <c r="G2874" s="27">
        <v>5</v>
      </c>
      <c r="H2874" s="27">
        <v>9</v>
      </c>
      <c r="I2874" s="38">
        <v>0.2</v>
      </c>
    </row>
    <row r="2875" spans="1:9" x14ac:dyDescent="0.75">
      <c r="A2875">
        <v>2595</v>
      </c>
      <c r="B2875">
        <v>2.2629030000000001</v>
      </c>
      <c r="C2875">
        <v>273077001</v>
      </c>
      <c r="D2875" t="s">
        <v>8716</v>
      </c>
      <c r="E2875" s="16" t="s">
        <v>8717</v>
      </c>
      <c r="F2875" s="26" t="s">
        <v>99</v>
      </c>
      <c r="G2875" s="27">
        <v>5</v>
      </c>
      <c r="H2875" s="27">
        <v>6</v>
      </c>
      <c r="I2875" s="35">
        <v>0.5</v>
      </c>
    </row>
    <row r="2876" spans="1:9" x14ac:dyDescent="0.75">
      <c r="A2876">
        <v>2170</v>
      </c>
      <c r="B2876">
        <v>1.9578359999999999</v>
      </c>
      <c r="C2876">
        <v>273067001</v>
      </c>
      <c r="D2876" t="s">
        <v>12880</v>
      </c>
      <c r="E2876" s="18" t="s">
        <v>12881</v>
      </c>
      <c r="F2876" s="26" t="s">
        <v>99</v>
      </c>
      <c r="G2876" s="27">
        <v>5</v>
      </c>
      <c r="H2876" s="27">
        <v>8</v>
      </c>
      <c r="I2876" s="37">
        <v>0.3</v>
      </c>
    </row>
    <row r="2877" spans="1:9" x14ac:dyDescent="0.75">
      <c r="A2877">
        <v>3800</v>
      </c>
      <c r="B2877">
        <v>0.46181699999999998</v>
      </c>
      <c r="C2877">
        <v>273094001</v>
      </c>
      <c r="D2877" t="s">
        <v>25937</v>
      </c>
      <c r="E2877" s="20" t="s">
        <v>25938</v>
      </c>
      <c r="F2877" s="26" t="s">
        <v>99</v>
      </c>
      <c r="G2877" s="27">
        <v>5</v>
      </c>
      <c r="H2877" s="27">
        <v>10</v>
      </c>
      <c r="I2877" s="33">
        <v>0.1</v>
      </c>
    </row>
    <row r="2878" spans="1:9" x14ac:dyDescent="0.75">
      <c r="A2878">
        <v>2140</v>
      </c>
      <c r="B2878">
        <v>1.3596410000000001</v>
      </c>
      <c r="C2878">
        <v>273008002</v>
      </c>
      <c r="D2878" t="s">
        <v>30594</v>
      </c>
      <c r="E2878" s="20" t="s">
        <v>30595</v>
      </c>
      <c r="F2878" s="26" t="s">
        <v>99</v>
      </c>
      <c r="G2878" s="27">
        <v>5</v>
      </c>
      <c r="H2878" s="27">
        <v>10</v>
      </c>
      <c r="I2878" s="33">
        <v>0.1</v>
      </c>
    </row>
    <row r="2879" spans="1:9" x14ac:dyDescent="0.75">
      <c r="A2879">
        <v>3776</v>
      </c>
      <c r="B2879">
        <v>3.318117</v>
      </c>
      <c r="C2879">
        <v>273049001</v>
      </c>
      <c r="D2879" t="s">
        <v>25791</v>
      </c>
      <c r="E2879" s="20" t="s">
        <v>21701</v>
      </c>
      <c r="F2879" s="26" t="s">
        <v>99</v>
      </c>
      <c r="G2879" s="27">
        <v>5</v>
      </c>
      <c r="H2879" s="27">
        <v>10</v>
      </c>
      <c r="I2879" s="33">
        <v>0.1</v>
      </c>
    </row>
    <row r="2880" spans="1:9" x14ac:dyDescent="0.75">
      <c r="A2880">
        <v>3747</v>
      </c>
      <c r="B2880">
        <v>1.474866</v>
      </c>
      <c r="C2880">
        <v>273030001</v>
      </c>
      <c r="D2880" t="s">
        <v>27559</v>
      </c>
      <c r="E2880" s="20" t="s">
        <v>27560</v>
      </c>
      <c r="F2880" s="26" t="s">
        <v>99</v>
      </c>
      <c r="G2880" s="27">
        <v>5</v>
      </c>
      <c r="H2880" s="27">
        <v>10</v>
      </c>
      <c r="I2880" s="33">
        <v>0.1</v>
      </c>
    </row>
    <row r="2881" spans="1:9" x14ac:dyDescent="0.75">
      <c r="A2881">
        <v>3838</v>
      </c>
      <c r="B2881">
        <v>5.480232</v>
      </c>
      <c r="C2881">
        <v>273128001</v>
      </c>
      <c r="D2881" t="s">
        <v>18357</v>
      </c>
      <c r="E2881" s="19" t="s">
        <v>18358</v>
      </c>
      <c r="F2881" s="26" t="s">
        <v>99</v>
      </c>
      <c r="G2881" s="27">
        <v>5</v>
      </c>
      <c r="H2881" s="27">
        <v>9</v>
      </c>
      <c r="I2881" s="38">
        <v>0.2</v>
      </c>
    </row>
    <row r="2882" spans="1:9" x14ac:dyDescent="0.75">
      <c r="A2882">
        <v>3811</v>
      </c>
      <c r="B2882">
        <v>0.72196199999999999</v>
      </c>
      <c r="C2882">
        <v>273105001</v>
      </c>
      <c r="D2882" t="s">
        <v>18433</v>
      </c>
      <c r="E2882" s="19" t="s">
        <v>18434</v>
      </c>
      <c r="F2882" s="26" t="s">
        <v>99</v>
      </c>
      <c r="G2882" s="27">
        <v>5</v>
      </c>
      <c r="H2882" s="27">
        <v>9</v>
      </c>
      <c r="I2882" s="38">
        <v>0.2</v>
      </c>
    </row>
    <row r="2883" spans="1:9" x14ac:dyDescent="0.75">
      <c r="A2883">
        <v>2597</v>
      </c>
      <c r="B2883">
        <v>3.391035</v>
      </c>
      <c r="C2883">
        <v>273079001</v>
      </c>
      <c r="D2883" t="s">
        <v>26744</v>
      </c>
      <c r="E2883" s="20" t="s">
        <v>26745</v>
      </c>
      <c r="F2883" s="26" t="s">
        <v>99</v>
      </c>
      <c r="G2883" s="27">
        <v>5</v>
      </c>
      <c r="H2883" s="27">
        <v>10</v>
      </c>
      <c r="I2883" s="33">
        <v>0.1</v>
      </c>
    </row>
    <row r="2884" spans="1:9" x14ac:dyDescent="0.75">
      <c r="A2884">
        <v>3743</v>
      </c>
      <c r="B2884">
        <v>1.89602</v>
      </c>
      <c r="C2884">
        <v>273026001</v>
      </c>
      <c r="D2884" t="s">
        <v>22727</v>
      </c>
      <c r="E2884" s="20" t="s">
        <v>22728</v>
      </c>
      <c r="F2884" s="26" t="s">
        <v>99</v>
      </c>
      <c r="G2884" s="27">
        <v>5</v>
      </c>
      <c r="H2884" s="27">
        <v>10</v>
      </c>
      <c r="I2884" s="33">
        <v>0.1</v>
      </c>
    </row>
    <row r="2885" spans="1:9" x14ac:dyDescent="0.75">
      <c r="A2885">
        <v>3740</v>
      </c>
      <c r="B2885">
        <v>1.5787910000000001</v>
      </c>
      <c r="C2885">
        <v>273023001</v>
      </c>
      <c r="D2885" t="s">
        <v>22817</v>
      </c>
      <c r="E2885" s="20" t="s">
        <v>22818</v>
      </c>
      <c r="F2885" s="26" t="s">
        <v>99</v>
      </c>
      <c r="G2885" s="27">
        <v>5</v>
      </c>
      <c r="H2885" s="27">
        <v>10</v>
      </c>
      <c r="I2885" s="33">
        <v>0.1</v>
      </c>
    </row>
    <row r="2886" spans="1:9" x14ac:dyDescent="0.75">
      <c r="A2886">
        <v>3744</v>
      </c>
      <c r="B2886">
        <v>1.537971</v>
      </c>
      <c r="C2886">
        <v>273027001</v>
      </c>
      <c r="D2886" t="s">
        <v>26383</v>
      </c>
      <c r="E2886" s="20" t="s">
        <v>26384</v>
      </c>
      <c r="F2886" s="26" t="s">
        <v>99</v>
      </c>
      <c r="G2886" s="27">
        <v>5</v>
      </c>
      <c r="H2886" s="27">
        <v>10</v>
      </c>
      <c r="I2886" s="33">
        <v>0.1</v>
      </c>
    </row>
    <row r="2887" spans="1:9" x14ac:dyDescent="0.75">
      <c r="A2887">
        <v>2146</v>
      </c>
      <c r="B2887">
        <v>6.4429179999999997</v>
      </c>
      <c r="C2887">
        <v>273012001</v>
      </c>
      <c r="D2887" t="s">
        <v>20930</v>
      </c>
      <c r="E2887" s="19" t="s">
        <v>13019</v>
      </c>
      <c r="F2887" s="26" t="s">
        <v>99</v>
      </c>
      <c r="G2887" s="27">
        <v>5</v>
      </c>
      <c r="H2887" s="27">
        <v>9</v>
      </c>
      <c r="I2887" s="38">
        <v>0.2</v>
      </c>
    </row>
    <row r="2888" spans="1:9" x14ac:dyDescent="0.75">
      <c r="A2888">
        <v>2148</v>
      </c>
      <c r="B2888">
        <v>2.3418839999999999</v>
      </c>
      <c r="C2888">
        <v>273014001</v>
      </c>
      <c r="D2888" t="s">
        <v>24878</v>
      </c>
      <c r="E2888" s="20" t="s">
        <v>24879</v>
      </c>
      <c r="F2888" s="26" t="s">
        <v>99</v>
      </c>
      <c r="G2888" s="27">
        <v>5</v>
      </c>
      <c r="H2888" s="27">
        <v>10</v>
      </c>
      <c r="I2888" s="33">
        <v>0.1</v>
      </c>
    </row>
    <row r="2889" spans="1:9" x14ac:dyDescent="0.75">
      <c r="A2889">
        <v>2144</v>
      </c>
      <c r="B2889">
        <v>2.0956579999999998</v>
      </c>
      <c r="C2889">
        <v>273010001</v>
      </c>
      <c r="D2889" t="s">
        <v>27170</v>
      </c>
      <c r="E2889" s="20" t="s">
        <v>27171</v>
      </c>
      <c r="F2889" s="26" t="s">
        <v>99</v>
      </c>
      <c r="G2889" s="27">
        <v>5</v>
      </c>
      <c r="H2889" s="27">
        <v>10</v>
      </c>
      <c r="I2889" s="33">
        <v>0.1</v>
      </c>
    </row>
    <row r="2890" spans="1:9" x14ac:dyDescent="0.75">
      <c r="A2890">
        <v>3787</v>
      </c>
      <c r="B2890">
        <v>0.54606299999999997</v>
      </c>
      <c r="C2890">
        <v>273056005</v>
      </c>
      <c r="D2890" t="s">
        <v>19340</v>
      </c>
      <c r="E2890" s="19" t="s">
        <v>19341</v>
      </c>
      <c r="F2890" s="26" t="s">
        <v>99</v>
      </c>
      <c r="G2890" s="27">
        <v>5</v>
      </c>
      <c r="H2890" s="27">
        <v>9</v>
      </c>
      <c r="I2890" s="38">
        <v>0.2</v>
      </c>
    </row>
    <row r="2891" spans="1:9" x14ac:dyDescent="0.75">
      <c r="A2891">
        <v>3788</v>
      </c>
      <c r="B2891">
        <v>0.54447100000000004</v>
      </c>
      <c r="C2891">
        <v>273056006</v>
      </c>
      <c r="D2891" t="s">
        <v>20270</v>
      </c>
      <c r="E2891" s="19" t="s">
        <v>20271</v>
      </c>
      <c r="F2891" s="26" t="s">
        <v>99</v>
      </c>
      <c r="G2891" s="27">
        <v>5</v>
      </c>
      <c r="H2891" s="27">
        <v>9</v>
      </c>
      <c r="I2891" s="38">
        <v>0.2</v>
      </c>
    </row>
    <row r="2892" spans="1:9" x14ac:dyDescent="0.75">
      <c r="A2892">
        <v>3786</v>
      </c>
      <c r="B2892">
        <v>0.59389700000000001</v>
      </c>
      <c r="C2892">
        <v>273056004</v>
      </c>
      <c r="D2892" t="s">
        <v>13956</v>
      </c>
      <c r="E2892" s="19" t="s">
        <v>13957</v>
      </c>
      <c r="F2892" s="26" t="s">
        <v>99</v>
      </c>
      <c r="G2892" s="27">
        <v>5</v>
      </c>
      <c r="H2892" s="27">
        <v>9</v>
      </c>
      <c r="I2892" s="38">
        <v>0.2</v>
      </c>
    </row>
    <row r="2893" spans="1:9" x14ac:dyDescent="0.75">
      <c r="A2893">
        <v>3783</v>
      </c>
      <c r="B2893">
        <v>0.70028699999999999</v>
      </c>
      <c r="C2893">
        <v>273056001</v>
      </c>
      <c r="D2893" t="s">
        <v>17999</v>
      </c>
      <c r="E2893" s="19" t="s">
        <v>18000</v>
      </c>
      <c r="F2893" s="26" t="s">
        <v>99</v>
      </c>
      <c r="G2893" s="27">
        <v>5</v>
      </c>
      <c r="H2893" s="27">
        <v>9</v>
      </c>
      <c r="I2893" s="38">
        <v>0.2</v>
      </c>
    </row>
    <row r="2894" spans="1:9" x14ac:dyDescent="0.75">
      <c r="A2894">
        <v>3784</v>
      </c>
      <c r="B2894">
        <v>0.37162200000000001</v>
      </c>
      <c r="C2894">
        <v>273056002</v>
      </c>
      <c r="D2894" t="s">
        <v>31135</v>
      </c>
      <c r="E2894" s="20" t="s">
        <v>31136</v>
      </c>
      <c r="F2894" s="26" t="s">
        <v>99</v>
      </c>
      <c r="G2894" s="27">
        <v>5</v>
      </c>
      <c r="H2894" s="27">
        <v>10</v>
      </c>
      <c r="I2894" s="33">
        <v>0.1</v>
      </c>
    </row>
    <row r="2895" spans="1:9" x14ac:dyDescent="0.75">
      <c r="A2895">
        <v>3785</v>
      </c>
      <c r="B2895">
        <v>0.74242699999999995</v>
      </c>
      <c r="C2895">
        <v>273056003</v>
      </c>
      <c r="D2895" t="s">
        <v>36323</v>
      </c>
      <c r="E2895" s="20" t="s">
        <v>36324</v>
      </c>
      <c r="F2895" s="26" t="s">
        <v>99</v>
      </c>
      <c r="G2895" s="27">
        <v>5</v>
      </c>
      <c r="H2895" s="27">
        <v>10</v>
      </c>
      <c r="I2895" s="33">
        <v>0.1</v>
      </c>
    </row>
    <row r="2896" spans="1:9" x14ac:dyDescent="0.75">
      <c r="A2896">
        <v>3771</v>
      </c>
      <c r="B2896">
        <v>1.6474299999999999</v>
      </c>
      <c r="C2896">
        <v>273045007</v>
      </c>
      <c r="D2896" t="s">
        <v>10755</v>
      </c>
      <c r="E2896" s="17" t="s">
        <v>2795</v>
      </c>
      <c r="F2896" s="26" t="s">
        <v>99</v>
      </c>
      <c r="G2896" s="27">
        <v>5</v>
      </c>
      <c r="H2896" s="27">
        <v>7</v>
      </c>
      <c r="I2896" s="36">
        <v>0.4</v>
      </c>
    </row>
    <row r="2897" spans="1:9" x14ac:dyDescent="0.75">
      <c r="A2897">
        <v>3792</v>
      </c>
      <c r="B2897">
        <v>2.9236740000000001</v>
      </c>
      <c r="C2897">
        <v>273059001</v>
      </c>
      <c r="D2897" t="s">
        <v>27069</v>
      </c>
      <c r="E2897" s="20" t="s">
        <v>27070</v>
      </c>
      <c r="F2897" s="26" t="s">
        <v>99</v>
      </c>
      <c r="G2897" s="27">
        <v>5</v>
      </c>
      <c r="H2897" s="27">
        <v>10</v>
      </c>
      <c r="I2897" s="33">
        <v>0.1</v>
      </c>
    </row>
    <row r="2898" spans="1:9" x14ac:dyDescent="0.75">
      <c r="A2898">
        <v>2169</v>
      </c>
      <c r="B2898">
        <v>3.177899</v>
      </c>
      <c r="C2898">
        <v>273066001</v>
      </c>
      <c r="D2898" t="s">
        <v>15585</v>
      </c>
      <c r="E2898" s="19" t="s">
        <v>15586</v>
      </c>
      <c r="F2898" s="26" t="s">
        <v>99</v>
      </c>
      <c r="G2898" s="27">
        <v>5</v>
      </c>
      <c r="H2898" s="27">
        <v>9</v>
      </c>
      <c r="I2898" s="38">
        <v>0.2</v>
      </c>
    </row>
    <row r="2899" spans="1:9" x14ac:dyDescent="0.75">
      <c r="A2899">
        <v>2154</v>
      </c>
      <c r="B2899">
        <v>0.282246</v>
      </c>
      <c r="C2899">
        <v>273019001</v>
      </c>
      <c r="D2899" t="s">
        <v>38327</v>
      </c>
      <c r="E2899" s="20" t="s">
        <v>38328</v>
      </c>
      <c r="F2899" s="26" t="s">
        <v>99</v>
      </c>
      <c r="G2899" s="27">
        <v>5</v>
      </c>
      <c r="H2899" s="27">
        <v>10</v>
      </c>
      <c r="I2899" s="33">
        <v>0.1</v>
      </c>
    </row>
    <row r="2900" spans="1:9" x14ac:dyDescent="0.75">
      <c r="A2900">
        <v>2160</v>
      </c>
      <c r="B2900">
        <v>1.0011429999999999</v>
      </c>
      <c r="C2900">
        <v>273063002</v>
      </c>
      <c r="D2900" t="s">
        <v>15253</v>
      </c>
      <c r="E2900" s="19" t="s">
        <v>15254</v>
      </c>
      <c r="F2900" s="26" t="s">
        <v>99</v>
      </c>
      <c r="G2900" s="27">
        <v>5</v>
      </c>
      <c r="H2900" s="27">
        <v>9</v>
      </c>
      <c r="I2900" s="38">
        <v>0.2</v>
      </c>
    </row>
    <row r="2901" spans="1:9" x14ac:dyDescent="0.75">
      <c r="A2901">
        <v>3778</v>
      </c>
      <c r="B2901">
        <v>1.156415</v>
      </c>
      <c r="C2901">
        <v>273051001</v>
      </c>
      <c r="D2901" t="s">
        <v>26439</v>
      </c>
      <c r="E2901" s="20" t="s">
        <v>26440</v>
      </c>
      <c r="F2901" s="26" t="s">
        <v>99</v>
      </c>
      <c r="G2901" s="27">
        <v>5</v>
      </c>
      <c r="H2901" s="27">
        <v>10</v>
      </c>
      <c r="I2901" s="33">
        <v>0.1</v>
      </c>
    </row>
    <row r="2902" spans="1:9" x14ac:dyDescent="0.75">
      <c r="A2902">
        <v>2143</v>
      </c>
      <c r="B2902">
        <v>0.85827200000000003</v>
      </c>
      <c r="C2902">
        <v>273009001</v>
      </c>
      <c r="D2902" t="s">
        <v>29661</v>
      </c>
      <c r="E2902" s="20" t="s">
        <v>29662</v>
      </c>
      <c r="F2902" s="26" t="s">
        <v>99</v>
      </c>
      <c r="G2902" s="27">
        <v>5</v>
      </c>
      <c r="H2902" s="27">
        <v>10</v>
      </c>
      <c r="I2902" s="33">
        <v>0.1</v>
      </c>
    </row>
    <row r="2903" spans="1:9" x14ac:dyDescent="0.75">
      <c r="A2903">
        <v>3807</v>
      </c>
      <c r="B2903">
        <v>0.71109599999999995</v>
      </c>
      <c r="C2903">
        <v>273101001</v>
      </c>
      <c r="D2903" t="s">
        <v>29422</v>
      </c>
      <c r="E2903" s="20" t="s">
        <v>3422</v>
      </c>
      <c r="F2903" s="26" t="s">
        <v>99</v>
      </c>
      <c r="G2903" s="27">
        <v>5</v>
      </c>
      <c r="H2903" s="27">
        <v>10</v>
      </c>
      <c r="I2903" s="33">
        <v>0.1</v>
      </c>
    </row>
    <row r="2904" spans="1:9" x14ac:dyDescent="0.75">
      <c r="A2904">
        <v>3773</v>
      </c>
      <c r="B2904">
        <v>1.0939840000000001</v>
      </c>
      <c r="C2904">
        <v>273046001</v>
      </c>
      <c r="D2904" t="s">
        <v>7109</v>
      </c>
      <c r="E2904" s="16" t="s">
        <v>7110</v>
      </c>
      <c r="F2904" s="26" t="s">
        <v>99</v>
      </c>
      <c r="G2904" s="27">
        <v>5</v>
      </c>
      <c r="H2904" s="27">
        <v>6</v>
      </c>
      <c r="I2904" s="35">
        <v>0.5</v>
      </c>
    </row>
    <row r="2905" spans="1:9" x14ac:dyDescent="0.75">
      <c r="A2905">
        <v>3836</v>
      </c>
      <c r="B2905">
        <v>0.47303099999999998</v>
      </c>
      <c r="C2905">
        <v>273127004</v>
      </c>
      <c r="D2905" t="s">
        <v>36352</v>
      </c>
      <c r="E2905" s="20" t="s">
        <v>30727</v>
      </c>
      <c r="F2905" s="26" t="s">
        <v>99</v>
      </c>
      <c r="G2905" s="27">
        <v>5</v>
      </c>
      <c r="H2905" s="27">
        <v>10</v>
      </c>
      <c r="I2905" s="33">
        <v>0.1</v>
      </c>
    </row>
    <row r="2906" spans="1:9" x14ac:dyDescent="0.75">
      <c r="A2906">
        <v>2156</v>
      </c>
      <c r="B2906">
        <v>0.74214500000000005</v>
      </c>
      <c r="C2906">
        <v>273060001</v>
      </c>
      <c r="D2906" t="s">
        <v>14547</v>
      </c>
      <c r="E2906" s="19" t="s">
        <v>14548</v>
      </c>
      <c r="F2906" s="26" t="s">
        <v>99</v>
      </c>
      <c r="G2906" s="27">
        <v>5</v>
      </c>
      <c r="H2906" s="27">
        <v>9</v>
      </c>
      <c r="I2906" s="38">
        <v>0.2</v>
      </c>
    </row>
    <row r="2907" spans="1:9" x14ac:dyDescent="0.75">
      <c r="A2907">
        <v>3779</v>
      </c>
      <c r="B2907">
        <v>0.98768599999999995</v>
      </c>
      <c r="C2907">
        <v>273052001</v>
      </c>
      <c r="D2907" t="s">
        <v>20338</v>
      </c>
      <c r="E2907" s="19" t="s">
        <v>19604</v>
      </c>
      <c r="F2907" s="26" t="s">
        <v>99</v>
      </c>
      <c r="G2907" s="27">
        <v>5</v>
      </c>
      <c r="H2907" s="27">
        <v>9</v>
      </c>
      <c r="I2907" s="38">
        <v>0.2</v>
      </c>
    </row>
    <row r="2908" spans="1:9" x14ac:dyDescent="0.75">
      <c r="A2908">
        <v>2161</v>
      </c>
      <c r="B2908">
        <v>2.609064</v>
      </c>
      <c r="C2908">
        <v>273064001</v>
      </c>
      <c r="D2908" t="s">
        <v>22500</v>
      </c>
      <c r="E2908" s="20" t="s">
        <v>22501</v>
      </c>
      <c r="F2908" s="26" t="s">
        <v>99</v>
      </c>
      <c r="G2908" s="27">
        <v>5</v>
      </c>
      <c r="H2908" s="27">
        <v>10</v>
      </c>
      <c r="I2908" s="33">
        <v>0.1</v>
      </c>
    </row>
    <row r="2909" spans="1:9" x14ac:dyDescent="0.75">
      <c r="A2909">
        <v>2132</v>
      </c>
      <c r="B2909">
        <v>0.316276</v>
      </c>
      <c r="C2909">
        <v>273001002</v>
      </c>
      <c r="D2909" t="s">
        <v>32156</v>
      </c>
      <c r="E2909" s="20" t="s">
        <v>32157</v>
      </c>
      <c r="F2909" s="26" t="s">
        <v>99</v>
      </c>
      <c r="G2909" s="27">
        <v>5</v>
      </c>
      <c r="H2909" s="27">
        <v>10</v>
      </c>
      <c r="I2909" s="33">
        <v>0.1</v>
      </c>
    </row>
    <row r="2910" spans="1:9" x14ac:dyDescent="0.75">
      <c r="A2910">
        <v>2600</v>
      </c>
      <c r="B2910">
        <v>0.45344800000000002</v>
      </c>
      <c r="C2910">
        <v>273082001</v>
      </c>
      <c r="D2910" t="s">
        <v>24565</v>
      </c>
      <c r="E2910" s="20" t="s">
        <v>24566</v>
      </c>
      <c r="F2910" s="26" t="s">
        <v>99</v>
      </c>
      <c r="G2910" s="27">
        <v>5</v>
      </c>
      <c r="H2910" s="27">
        <v>10</v>
      </c>
      <c r="I2910" s="33">
        <v>0.1</v>
      </c>
    </row>
    <row r="2911" spans="1:9" x14ac:dyDescent="0.75">
      <c r="A2911">
        <v>2589</v>
      </c>
      <c r="B2911">
        <v>4.8269169999999999</v>
      </c>
      <c r="C2911">
        <v>273071001</v>
      </c>
      <c r="D2911" t="s">
        <v>12876</v>
      </c>
      <c r="E2911" s="18" t="s">
        <v>12877</v>
      </c>
      <c r="F2911" s="26" t="s">
        <v>99</v>
      </c>
      <c r="G2911" s="27">
        <v>5</v>
      </c>
      <c r="H2911" s="27">
        <v>8</v>
      </c>
      <c r="I2911" s="37">
        <v>0.3</v>
      </c>
    </row>
    <row r="2912" spans="1:9" x14ac:dyDescent="0.75">
      <c r="A2912">
        <v>3755</v>
      </c>
      <c r="B2912">
        <v>1.895481</v>
      </c>
      <c r="C2912">
        <v>273038001</v>
      </c>
      <c r="D2912" t="s">
        <v>29033</v>
      </c>
      <c r="E2912" s="20" t="s">
        <v>29034</v>
      </c>
      <c r="F2912" s="26" t="s">
        <v>99</v>
      </c>
      <c r="G2912" s="27">
        <v>5</v>
      </c>
      <c r="H2912" s="27">
        <v>10</v>
      </c>
      <c r="I2912" s="33">
        <v>0.1</v>
      </c>
    </row>
    <row r="2913" spans="1:9" x14ac:dyDescent="0.75">
      <c r="A2913">
        <v>3812</v>
      </c>
      <c r="B2913">
        <v>1.1318589999999999</v>
      </c>
      <c r="C2913">
        <v>273106001</v>
      </c>
      <c r="D2913" t="s">
        <v>19297</v>
      </c>
      <c r="E2913" s="19" t="s">
        <v>969</v>
      </c>
      <c r="F2913" s="26" t="s">
        <v>99</v>
      </c>
      <c r="G2913" s="27">
        <v>5</v>
      </c>
      <c r="H2913" s="27">
        <v>9</v>
      </c>
      <c r="I2913" s="38">
        <v>0.2</v>
      </c>
    </row>
    <row r="2914" spans="1:9" x14ac:dyDescent="0.75">
      <c r="A2914">
        <v>3793</v>
      </c>
      <c r="B2914">
        <v>1.5264489999999999</v>
      </c>
      <c r="C2914">
        <v>273070001</v>
      </c>
      <c r="D2914" t="s">
        <v>11280</v>
      </c>
      <c r="E2914" s="18" t="s">
        <v>11281</v>
      </c>
      <c r="F2914" s="26" t="s">
        <v>99</v>
      </c>
      <c r="G2914" s="27">
        <v>5</v>
      </c>
      <c r="H2914" s="27">
        <v>8</v>
      </c>
      <c r="I2914" s="37">
        <v>0.3</v>
      </c>
    </row>
    <row r="2915" spans="1:9" x14ac:dyDescent="0.75">
      <c r="A2915">
        <v>2159</v>
      </c>
      <c r="B2915">
        <v>0.55873799999999996</v>
      </c>
      <c r="C2915">
        <v>273063001</v>
      </c>
      <c r="D2915" t="s">
        <v>36555</v>
      </c>
      <c r="E2915" s="20" t="s">
        <v>36556</v>
      </c>
      <c r="F2915" s="26" t="s">
        <v>99</v>
      </c>
      <c r="G2915" s="27">
        <v>5</v>
      </c>
      <c r="H2915" s="27">
        <v>10</v>
      </c>
      <c r="I2915" s="33">
        <v>0.1</v>
      </c>
    </row>
    <row r="2916" spans="1:9" x14ac:dyDescent="0.75">
      <c r="A2916">
        <v>3789</v>
      </c>
      <c r="B2916">
        <v>1.939948</v>
      </c>
      <c r="C2916">
        <v>273057001</v>
      </c>
      <c r="D2916" t="s">
        <v>13780</v>
      </c>
      <c r="E2916" s="19" t="s">
        <v>647</v>
      </c>
      <c r="F2916" s="26" t="s">
        <v>99</v>
      </c>
      <c r="G2916" s="27">
        <v>5</v>
      </c>
      <c r="H2916" s="27">
        <v>9</v>
      </c>
      <c r="I2916" s="38">
        <v>0.2</v>
      </c>
    </row>
    <row r="2917" spans="1:9" x14ac:dyDescent="0.75">
      <c r="A2917">
        <v>3746</v>
      </c>
      <c r="B2917">
        <v>0.94863200000000003</v>
      </c>
      <c r="C2917">
        <v>273029001</v>
      </c>
      <c r="D2917" t="s">
        <v>27390</v>
      </c>
      <c r="E2917" s="20" t="s">
        <v>27391</v>
      </c>
      <c r="F2917" s="26" t="s">
        <v>99</v>
      </c>
      <c r="G2917" s="27">
        <v>5</v>
      </c>
      <c r="H2917" s="27">
        <v>10</v>
      </c>
      <c r="I2917" s="33">
        <v>0.1</v>
      </c>
    </row>
    <row r="2918" spans="1:9" x14ac:dyDescent="0.75">
      <c r="A2918">
        <v>2164</v>
      </c>
      <c r="B2918">
        <v>2.542999</v>
      </c>
      <c r="C2918">
        <v>273065003</v>
      </c>
      <c r="D2918" t="s">
        <v>16342</v>
      </c>
      <c r="E2918" s="19" t="s">
        <v>11855</v>
      </c>
      <c r="F2918" s="26" t="s">
        <v>99</v>
      </c>
      <c r="G2918" s="27">
        <v>5</v>
      </c>
      <c r="H2918" s="27">
        <v>9</v>
      </c>
      <c r="I2918" s="38">
        <v>0.2</v>
      </c>
    </row>
    <row r="2919" spans="1:9" x14ac:dyDescent="0.75">
      <c r="A2919">
        <v>3833</v>
      </c>
      <c r="B2919">
        <v>0.20325599999999999</v>
      </c>
      <c r="C2919">
        <v>273127001</v>
      </c>
      <c r="D2919" t="s">
        <v>38284</v>
      </c>
      <c r="E2919" s="20" t="s">
        <v>38285</v>
      </c>
      <c r="F2919" s="26" t="s">
        <v>99</v>
      </c>
      <c r="G2919" s="27">
        <v>5</v>
      </c>
      <c r="H2919" s="27">
        <v>10</v>
      </c>
      <c r="I2919" s="33">
        <v>0.1</v>
      </c>
    </row>
    <row r="2920" spans="1:9" x14ac:dyDescent="0.75">
      <c r="A2920">
        <v>3808</v>
      </c>
      <c r="B2920">
        <v>1.898774</v>
      </c>
      <c r="C2920">
        <v>273102001</v>
      </c>
      <c r="D2920" t="s">
        <v>32830</v>
      </c>
      <c r="E2920" s="20" t="s">
        <v>10580</v>
      </c>
      <c r="F2920" s="26" t="s">
        <v>99</v>
      </c>
      <c r="G2920" s="27">
        <v>5</v>
      </c>
      <c r="H2920" s="27">
        <v>10</v>
      </c>
      <c r="I2920" s="33">
        <v>0.1</v>
      </c>
    </row>
    <row r="2921" spans="1:9" x14ac:dyDescent="0.75">
      <c r="A2921">
        <v>3831</v>
      </c>
      <c r="B2921">
        <v>6.6538190000000004</v>
      </c>
      <c r="C2921">
        <v>273125001</v>
      </c>
      <c r="D2921" t="s">
        <v>2216</v>
      </c>
      <c r="E2921" s="13" t="s">
        <v>2217</v>
      </c>
      <c r="F2921" s="26" t="s">
        <v>99</v>
      </c>
      <c r="G2921" s="27">
        <v>5</v>
      </c>
      <c r="H2921" s="27">
        <v>3</v>
      </c>
      <c r="I2921" s="31">
        <v>0.8</v>
      </c>
    </row>
    <row r="2922" spans="1:9" x14ac:dyDescent="0.75">
      <c r="A2922">
        <v>3756</v>
      </c>
      <c r="B2922">
        <v>3.3292630000000001</v>
      </c>
      <c r="C2922">
        <v>273039001</v>
      </c>
      <c r="D2922" t="s">
        <v>35011</v>
      </c>
      <c r="E2922" s="20" t="s">
        <v>35012</v>
      </c>
      <c r="F2922" s="26" t="s">
        <v>99</v>
      </c>
      <c r="G2922" s="27">
        <v>5</v>
      </c>
      <c r="H2922" s="27">
        <v>10</v>
      </c>
      <c r="I2922" s="33">
        <v>0.1</v>
      </c>
    </row>
    <row r="2923" spans="1:9" x14ac:dyDescent="0.75">
      <c r="A2923">
        <v>3757</v>
      </c>
      <c r="B2923">
        <v>2.9733860000000001</v>
      </c>
      <c r="C2923">
        <v>273039002</v>
      </c>
      <c r="D2923" t="s">
        <v>41931</v>
      </c>
      <c r="E2923" s="20" t="s">
        <v>41932</v>
      </c>
      <c r="F2923" s="26" t="s">
        <v>99</v>
      </c>
      <c r="G2923" s="27">
        <v>5</v>
      </c>
      <c r="H2923" s="27">
        <v>10</v>
      </c>
      <c r="I2923" s="33">
        <v>0.1</v>
      </c>
    </row>
    <row r="2924" spans="1:9" x14ac:dyDescent="0.75">
      <c r="A2924">
        <v>3832</v>
      </c>
      <c r="B2924">
        <v>0.94585200000000003</v>
      </c>
      <c r="C2924">
        <v>273126001</v>
      </c>
      <c r="D2924" t="s">
        <v>18502</v>
      </c>
      <c r="E2924" s="19" t="s">
        <v>18503</v>
      </c>
      <c r="F2924" s="26" t="s">
        <v>99</v>
      </c>
      <c r="G2924" s="27">
        <v>5</v>
      </c>
      <c r="H2924" s="27">
        <v>9</v>
      </c>
      <c r="I2924" s="38">
        <v>0.2</v>
      </c>
    </row>
    <row r="2925" spans="1:9" x14ac:dyDescent="0.75">
      <c r="A2925">
        <v>3780</v>
      </c>
      <c r="B2925">
        <v>0.96854099999999999</v>
      </c>
      <c r="C2925">
        <v>273053001</v>
      </c>
      <c r="D2925" t="s">
        <v>33835</v>
      </c>
      <c r="E2925" s="20" t="s">
        <v>33836</v>
      </c>
      <c r="F2925" s="26" t="s">
        <v>99</v>
      </c>
      <c r="G2925" s="27">
        <v>5</v>
      </c>
      <c r="H2925" s="27">
        <v>10</v>
      </c>
      <c r="I2925" s="33">
        <v>0.1</v>
      </c>
    </row>
    <row r="2926" spans="1:9" x14ac:dyDescent="0.75">
      <c r="A2926">
        <v>3763</v>
      </c>
      <c r="B2926">
        <v>0.52542</v>
      </c>
      <c r="C2926">
        <v>273044002</v>
      </c>
      <c r="D2926" t="s">
        <v>14050</v>
      </c>
      <c r="E2926" s="19" t="s">
        <v>572</v>
      </c>
      <c r="F2926" s="26" t="s">
        <v>99</v>
      </c>
      <c r="G2926" s="27">
        <v>5</v>
      </c>
      <c r="H2926" s="27">
        <v>9</v>
      </c>
      <c r="I2926" s="38">
        <v>0.2</v>
      </c>
    </row>
    <row r="2927" spans="1:9" x14ac:dyDescent="0.75">
      <c r="A2927">
        <v>3814</v>
      </c>
      <c r="B2927">
        <v>0.77969999999999995</v>
      </c>
      <c r="C2927">
        <v>273108001</v>
      </c>
      <c r="D2927" t="s">
        <v>36245</v>
      </c>
      <c r="E2927" s="20" t="s">
        <v>36246</v>
      </c>
      <c r="F2927" s="26" t="s">
        <v>99</v>
      </c>
      <c r="G2927" s="27">
        <v>5</v>
      </c>
      <c r="H2927" s="27">
        <v>10</v>
      </c>
      <c r="I2927" s="33">
        <v>0.1</v>
      </c>
    </row>
    <row r="2928" spans="1:9" x14ac:dyDescent="0.75">
      <c r="A2928">
        <v>3825</v>
      </c>
      <c r="B2928">
        <v>0.27698099999999998</v>
      </c>
      <c r="C2928">
        <v>273119001</v>
      </c>
      <c r="D2928" t="s">
        <v>34506</v>
      </c>
      <c r="E2928" s="20" t="s">
        <v>34507</v>
      </c>
      <c r="F2928" s="26" t="s">
        <v>99</v>
      </c>
      <c r="G2928" s="27">
        <v>5</v>
      </c>
      <c r="H2928" s="27">
        <v>10</v>
      </c>
      <c r="I2928" s="33">
        <v>0.1</v>
      </c>
    </row>
    <row r="2929" spans="1:9" x14ac:dyDescent="0.75">
      <c r="A2929">
        <v>3791</v>
      </c>
      <c r="B2929">
        <v>0.95645899999999995</v>
      </c>
      <c r="C2929">
        <v>273058001</v>
      </c>
      <c r="D2929" t="s">
        <v>21305</v>
      </c>
      <c r="E2929" s="19" t="s">
        <v>21306</v>
      </c>
      <c r="F2929" s="26" t="s">
        <v>99</v>
      </c>
      <c r="G2929" s="27">
        <v>5</v>
      </c>
      <c r="H2929" s="27">
        <v>9</v>
      </c>
      <c r="I2929" s="38">
        <v>0.2</v>
      </c>
    </row>
    <row r="2930" spans="1:9" x14ac:dyDescent="0.75">
      <c r="A2930">
        <v>3795</v>
      </c>
      <c r="B2930">
        <v>2.0840130000000001</v>
      </c>
      <c r="C2930">
        <v>273089001</v>
      </c>
      <c r="D2930" t="s">
        <v>28037</v>
      </c>
      <c r="E2930" s="20" t="s">
        <v>28038</v>
      </c>
      <c r="F2930" s="26" t="s">
        <v>99</v>
      </c>
      <c r="G2930" s="27">
        <v>5</v>
      </c>
      <c r="H2930" s="27">
        <v>10</v>
      </c>
      <c r="I2930" s="33">
        <v>0.1</v>
      </c>
    </row>
    <row r="2931" spans="1:9" x14ac:dyDescent="0.75">
      <c r="A2931">
        <v>2591</v>
      </c>
      <c r="B2931">
        <v>0.67114499999999999</v>
      </c>
      <c r="C2931">
        <v>273073001</v>
      </c>
      <c r="D2931" t="s">
        <v>18540</v>
      </c>
      <c r="E2931" s="19" t="s">
        <v>18541</v>
      </c>
      <c r="F2931" s="26" t="s">
        <v>99</v>
      </c>
      <c r="G2931" s="27">
        <v>5</v>
      </c>
      <c r="H2931" s="27">
        <v>9</v>
      </c>
      <c r="I2931" s="38">
        <v>0.2</v>
      </c>
    </row>
    <row r="2932" spans="1:9" x14ac:dyDescent="0.75">
      <c r="A2932">
        <v>3769</v>
      </c>
      <c r="B2932">
        <v>109.934715</v>
      </c>
      <c r="C2932">
        <v>273045005</v>
      </c>
      <c r="D2932" t="s">
        <v>12184</v>
      </c>
      <c r="E2932" s="18" t="s">
        <v>12185</v>
      </c>
      <c r="F2932" s="26" t="s">
        <v>99</v>
      </c>
      <c r="G2932" s="27">
        <v>5</v>
      </c>
      <c r="H2932" s="27">
        <v>8</v>
      </c>
      <c r="I2932" s="37">
        <v>0.3</v>
      </c>
    </row>
    <row r="2933" spans="1:9" x14ac:dyDescent="0.75">
      <c r="A2933">
        <v>3802</v>
      </c>
      <c r="B2933">
        <v>0.79107799999999995</v>
      </c>
      <c r="C2933">
        <v>273096001</v>
      </c>
      <c r="D2933" t="s">
        <v>35441</v>
      </c>
      <c r="E2933" s="20" t="s">
        <v>35442</v>
      </c>
      <c r="F2933" s="26" t="s">
        <v>99</v>
      </c>
      <c r="G2933" s="27">
        <v>5</v>
      </c>
      <c r="H2933" s="27">
        <v>10</v>
      </c>
      <c r="I2933" s="33">
        <v>0.1</v>
      </c>
    </row>
    <row r="2934" spans="1:9" x14ac:dyDescent="0.75">
      <c r="A2934">
        <v>2598</v>
      </c>
      <c r="B2934">
        <v>2.3976890000000002</v>
      </c>
      <c r="C2934">
        <v>273080001</v>
      </c>
      <c r="D2934" t="s">
        <v>17292</v>
      </c>
      <c r="E2934" s="19" t="s">
        <v>17293</v>
      </c>
      <c r="F2934" s="26" t="s">
        <v>99</v>
      </c>
      <c r="G2934" s="27">
        <v>5</v>
      </c>
      <c r="H2934" s="27">
        <v>9</v>
      </c>
      <c r="I2934" s="38">
        <v>0.2</v>
      </c>
    </row>
    <row r="2935" spans="1:9" x14ac:dyDescent="0.75">
      <c r="A2935">
        <v>3749</v>
      </c>
      <c r="B2935">
        <v>3.0781360000000002</v>
      </c>
      <c r="C2935">
        <v>273032001</v>
      </c>
      <c r="D2935" t="s">
        <v>31287</v>
      </c>
      <c r="E2935" s="20" t="s">
        <v>6775</v>
      </c>
      <c r="F2935" s="26" t="s">
        <v>99</v>
      </c>
      <c r="G2935" s="27">
        <v>5</v>
      </c>
      <c r="H2935" s="27">
        <v>10</v>
      </c>
      <c r="I2935" s="33">
        <v>0.1</v>
      </c>
    </row>
    <row r="2936" spans="1:9" x14ac:dyDescent="0.75">
      <c r="A2936">
        <v>3810</v>
      </c>
      <c r="B2936">
        <v>0.37422499999999997</v>
      </c>
      <c r="C2936">
        <v>273104001</v>
      </c>
      <c r="D2936" t="s">
        <v>31964</v>
      </c>
      <c r="E2936" s="20" t="s">
        <v>31965</v>
      </c>
      <c r="F2936" s="26" t="s">
        <v>99</v>
      </c>
      <c r="G2936" s="27">
        <v>5</v>
      </c>
      <c r="H2936" s="27">
        <v>10</v>
      </c>
      <c r="I2936" s="33">
        <v>0.1</v>
      </c>
    </row>
    <row r="2937" spans="1:9" x14ac:dyDescent="0.75">
      <c r="A2937">
        <v>2171</v>
      </c>
      <c r="B2937">
        <v>1.6367560000000001</v>
      </c>
      <c r="C2937">
        <v>273068001</v>
      </c>
      <c r="D2937" t="s">
        <v>14570</v>
      </c>
      <c r="E2937" s="19" t="s">
        <v>14571</v>
      </c>
      <c r="F2937" s="26" t="s">
        <v>99</v>
      </c>
      <c r="G2937" s="27">
        <v>5</v>
      </c>
      <c r="H2937" s="27">
        <v>9</v>
      </c>
      <c r="I2937" s="38">
        <v>0.2</v>
      </c>
    </row>
    <row r="2938" spans="1:9" x14ac:dyDescent="0.75">
      <c r="A2938">
        <v>2158</v>
      </c>
      <c r="B2938">
        <v>1.910887</v>
      </c>
      <c r="C2938">
        <v>273062001</v>
      </c>
      <c r="D2938" t="s">
        <v>13238</v>
      </c>
      <c r="E2938" s="18" t="s">
        <v>13239</v>
      </c>
      <c r="F2938" s="26" t="s">
        <v>99</v>
      </c>
      <c r="G2938" s="27">
        <v>5</v>
      </c>
      <c r="H2938" s="27">
        <v>8</v>
      </c>
      <c r="I2938" s="37">
        <v>0.3</v>
      </c>
    </row>
    <row r="2939" spans="1:9" x14ac:dyDescent="0.75">
      <c r="A2939">
        <v>2133</v>
      </c>
      <c r="B2939">
        <v>1.0746599999999999</v>
      </c>
      <c r="C2939">
        <v>273002001</v>
      </c>
      <c r="D2939" t="s">
        <v>28760</v>
      </c>
      <c r="E2939" s="20" t="s">
        <v>28761</v>
      </c>
      <c r="F2939" s="26" t="s">
        <v>99</v>
      </c>
      <c r="G2939" s="27">
        <v>5</v>
      </c>
      <c r="H2939" s="27">
        <v>10</v>
      </c>
      <c r="I2939" s="33">
        <v>0.1</v>
      </c>
    </row>
    <row r="2940" spans="1:9" x14ac:dyDescent="0.75">
      <c r="A2940">
        <v>2141</v>
      </c>
      <c r="B2940">
        <v>0.43948999999999999</v>
      </c>
      <c r="C2940">
        <v>273008003</v>
      </c>
      <c r="D2940" t="s">
        <v>37895</v>
      </c>
      <c r="E2940" s="20" t="s">
        <v>37896</v>
      </c>
      <c r="F2940" s="26" t="s">
        <v>99</v>
      </c>
      <c r="G2940" s="27">
        <v>5</v>
      </c>
      <c r="H2940" s="27">
        <v>10</v>
      </c>
      <c r="I2940" s="33">
        <v>0.1</v>
      </c>
    </row>
    <row r="2941" spans="1:9" x14ac:dyDescent="0.75">
      <c r="A2941">
        <v>3770</v>
      </c>
      <c r="B2941">
        <v>0.30339899999999997</v>
      </c>
      <c r="C2941">
        <v>273045006</v>
      </c>
      <c r="D2941" t="s">
        <v>31636</v>
      </c>
      <c r="E2941" s="20" t="s">
        <v>31637</v>
      </c>
      <c r="F2941" s="26" t="s">
        <v>99</v>
      </c>
      <c r="G2941" s="27">
        <v>5</v>
      </c>
      <c r="H2941" s="27">
        <v>10</v>
      </c>
      <c r="I2941" s="33">
        <v>0.1</v>
      </c>
    </row>
    <row r="2942" spans="1:9" x14ac:dyDescent="0.75">
      <c r="A2942">
        <v>3782</v>
      </c>
      <c r="B2942">
        <v>0.57509399999999999</v>
      </c>
      <c r="C2942">
        <v>273055001</v>
      </c>
      <c r="D2942" t="s">
        <v>26065</v>
      </c>
      <c r="E2942" s="20" t="s">
        <v>26066</v>
      </c>
      <c r="F2942" s="26" t="s">
        <v>99</v>
      </c>
      <c r="G2942" s="27">
        <v>5</v>
      </c>
      <c r="H2942" s="27">
        <v>10</v>
      </c>
      <c r="I2942" s="33">
        <v>0.1</v>
      </c>
    </row>
    <row r="2943" spans="1:9" x14ac:dyDescent="0.75">
      <c r="A2943">
        <v>2142</v>
      </c>
      <c r="B2943">
        <v>1.192672</v>
      </c>
      <c r="C2943">
        <v>273008004</v>
      </c>
      <c r="D2943" t="s">
        <v>22158</v>
      </c>
      <c r="E2943" s="20" t="s">
        <v>22159</v>
      </c>
      <c r="F2943" s="26" t="s">
        <v>99</v>
      </c>
      <c r="G2943" s="27">
        <v>5</v>
      </c>
      <c r="H2943" s="27">
        <v>10</v>
      </c>
      <c r="I2943" s="33">
        <v>0.1</v>
      </c>
    </row>
    <row r="2944" spans="1:9" x14ac:dyDescent="0.75">
      <c r="A2944">
        <v>3820</v>
      </c>
      <c r="B2944">
        <v>1.5299529999999999</v>
      </c>
      <c r="C2944">
        <v>273114001</v>
      </c>
      <c r="D2944" t="s">
        <v>17549</v>
      </c>
      <c r="E2944" s="19" t="s">
        <v>17550</v>
      </c>
      <c r="F2944" s="26" t="s">
        <v>99</v>
      </c>
      <c r="G2944" s="27">
        <v>5</v>
      </c>
      <c r="H2944" s="27">
        <v>9</v>
      </c>
      <c r="I2944" s="38">
        <v>0.2</v>
      </c>
    </row>
    <row r="2945" spans="1:9" x14ac:dyDescent="0.75">
      <c r="A2945">
        <v>2594</v>
      </c>
      <c r="B2945">
        <v>10.51676</v>
      </c>
      <c r="C2945">
        <v>273076001</v>
      </c>
      <c r="D2945" t="s">
        <v>8930</v>
      </c>
      <c r="E2945" s="16" t="s">
        <v>8931</v>
      </c>
      <c r="F2945" s="26" t="s">
        <v>99</v>
      </c>
      <c r="G2945" s="27">
        <v>5</v>
      </c>
      <c r="H2945" s="27">
        <v>6</v>
      </c>
      <c r="I2945" s="35">
        <v>0.5</v>
      </c>
    </row>
    <row r="2946" spans="1:9" x14ac:dyDescent="0.75">
      <c r="A2946">
        <v>3897</v>
      </c>
      <c r="B2946">
        <v>0.42010500000000001</v>
      </c>
      <c r="C2946">
        <v>274056001</v>
      </c>
      <c r="D2946" t="s">
        <v>25580</v>
      </c>
      <c r="E2946" s="20" t="s">
        <v>19403</v>
      </c>
      <c r="F2946" s="26" t="s">
        <v>136</v>
      </c>
      <c r="G2946" s="27">
        <v>6</v>
      </c>
      <c r="H2946" s="27">
        <v>10</v>
      </c>
      <c r="I2946" s="33">
        <v>0.1</v>
      </c>
    </row>
    <row r="2947" spans="1:9" x14ac:dyDescent="0.75">
      <c r="A2947">
        <v>3909</v>
      </c>
      <c r="B2947">
        <v>0.1651</v>
      </c>
      <c r="C2947">
        <v>274068001</v>
      </c>
      <c r="D2947" t="s">
        <v>41925</v>
      </c>
      <c r="E2947" s="20" t="s">
        <v>41926</v>
      </c>
      <c r="F2947" s="26" t="s">
        <v>136</v>
      </c>
      <c r="G2947" s="27">
        <v>6</v>
      </c>
      <c r="H2947" s="27">
        <v>10</v>
      </c>
      <c r="I2947" s="33">
        <v>0.1</v>
      </c>
    </row>
    <row r="2948" spans="1:9" x14ac:dyDescent="0.75">
      <c r="A2948">
        <v>3863</v>
      </c>
      <c r="B2948">
        <v>1.3981380000000001</v>
      </c>
      <c r="C2948">
        <v>274022001</v>
      </c>
      <c r="D2948" t="s">
        <v>40035</v>
      </c>
      <c r="E2948" s="20" t="s">
        <v>23919</v>
      </c>
      <c r="F2948" s="26" t="s">
        <v>136</v>
      </c>
      <c r="G2948" s="27">
        <v>6</v>
      </c>
      <c r="H2948" s="27">
        <v>10</v>
      </c>
      <c r="I2948" s="33">
        <v>0.1</v>
      </c>
    </row>
    <row r="2949" spans="1:9" x14ac:dyDescent="0.75">
      <c r="A2949">
        <v>3986</v>
      </c>
      <c r="B2949">
        <v>1.6882299999999999</v>
      </c>
      <c r="C2949">
        <v>274133001</v>
      </c>
      <c r="D2949" t="s">
        <v>39871</v>
      </c>
      <c r="E2949" s="20" t="s">
        <v>39872</v>
      </c>
      <c r="F2949" s="26" t="s">
        <v>136</v>
      </c>
      <c r="G2949" s="27">
        <v>6</v>
      </c>
      <c r="H2949" s="27">
        <v>10</v>
      </c>
      <c r="I2949" s="33">
        <v>0.1</v>
      </c>
    </row>
    <row r="2950" spans="1:9" x14ac:dyDescent="0.75">
      <c r="A2950">
        <v>3862</v>
      </c>
      <c r="B2950">
        <v>1.6098269999999999</v>
      </c>
      <c r="C2950">
        <v>274021001</v>
      </c>
      <c r="D2950" t="s">
        <v>41929</v>
      </c>
      <c r="E2950" s="20" t="s">
        <v>41930</v>
      </c>
      <c r="F2950" s="26" t="s">
        <v>136</v>
      </c>
      <c r="G2950" s="27">
        <v>6</v>
      </c>
      <c r="H2950" s="27">
        <v>10</v>
      </c>
      <c r="I2950" s="33">
        <v>0.1</v>
      </c>
    </row>
    <row r="2951" spans="1:9" x14ac:dyDescent="0.75">
      <c r="A2951">
        <v>3950</v>
      </c>
      <c r="B2951">
        <v>3.287004</v>
      </c>
      <c r="C2951">
        <v>274102001</v>
      </c>
      <c r="D2951" t="s">
        <v>13032</v>
      </c>
      <c r="E2951" s="18" t="s">
        <v>13033</v>
      </c>
      <c r="F2951" s="26" t="s">
        <v>136</v>
      </c>
      <c r="G2951" s="27">
        <v>6</v>
      </c>
      <c r="H2951" s="27">
        <v>8</v>
      </c>
      <c r="I2951" s="37">
        <v>0.3</v>
      </c>
    </row>
    <row r="2952" spans="1:9" x14ac:dyDescent="0.75">
      <c r="A2952">
        <v>3984</v>
      </c>
      <c r="B2952">
        <v>0.457395</v>
      </c>
      <c r="C2952">
        <v>274131001</v>
      </c>
      <c r="D2952" t="s">
        <v>37186</v>
      </c>
      <c r="E2952" s="20" t="s">
        <v>37187</v>
      </c>
      <c r="F2952" s="26" t="s">
        <v>136</v>
      </c>
      <c r="G2952" s="27">
        <v>6</v>
      </c>
      <c r="H2952" s="27">
        <v>10</v>
      </c>
      <c r="I2952" s="33">
        <v>0.1</v>
      </c>
    </row>
    <row r="2953" spans="1:9" x14ac:dyDescent="0.75">
      <c r="A2953">
        <v>3987</v>
      </c>
      <c r="B2953">
        <v>0.76964699999999997</v>
      </c>
      <c r="C2953">
        <v>274134001</v>
      </c>
      <c r="D2953" t="s">
        <v>37541</v>
      </c>
      <c r="E2953" s="20" t="s">
        <v>37542</v>
      </c>
      <c r="F2953" s="26" t="s">
        <v>136</v>
      </c>
      <c r="G2953" s="27">
        <v>6</v>
      </c>
      <c r="H2953" s="27">
        <v>10</v>
      </c>
      <c r="I2953" s="33">
        <v>0.1</v>
      </c>
    </row>
    <row r="2954" spans="1:9" x14ac:dyDescent="0.75">
      <c r="A2954">
        <v>3842</v>
      </c>
      <c r="B2954">
        <v>0.93057000000000001</v>
      </c>
      <c r="C2954">
        <v>274003001</v>
      </c>
      <c r="D2954" t="s">
        <v>18700</v>
      </c>
      <c r="E2954" s="19" t="s">
        <v>18701</v>
      </c>
      <c r="F2954" s="26" t="s">
        <v>136</v>
      </c>
      <c r="G2954" s="27">
        <v>6</v>
      </c>
      <c r="H2954" s="27">
        <v>9</v>
      </c>
      <c r="I2954" s="38">
        <v>0.2</v>
      </c>
    </row>
    <row r="2955" spans="1:9" x14ac:dyDescent="0.75">
      <c r="A2955">
        <v>3948</v>
      </c>
      <c r="B2955">
        <v>3.3816199999999998</v>
      </c>
      <c r="C2955">
        <v>274100001</v>
      </c>
      <c r="D2955" t="s">
        <v>26668</v>
      </c>
      <c r="E2955" s="20" t="s">
        <v>26669</v>
      </c>
      <c r="F2955" s="26" t="s">
        <v>136</v>
      </c>
      <c r="G2955" s="27">
        <v>6</v>
      </c>
      <c r="H2955" s="27">
        <v>10</v>
      </c>
      <c r="I2955" s="33">
        <v>0.1</v>
      </c>
    </row>
    <row r="2956" spans="1:9" x14ac:dyDescent="0.75">
      <c r="A2956">
        <v>3852</v>
      </c>
      <c r="B2956">
        <v>2.0767760000000002</v>
      </c>
      <c r="C2956">
        <v>274013001</v>
      </c>
      <c r="D2956" t="s">
        <v>15512</v>
      </c>
      <c r="E2956" s="19" t="s">
        <v>15513</v>
      </c>
      <c r="F2956" s="26" t="s">
        <v>136</v>
      </c>
      <c r="G2956" s="27">
        <v>6</v>
      </c>
      <c r="H2956" s="27">
        <v>9</v>
      </c>
      <c r="I2956" s="38">
        <v>0.2</v>
      </c>
    </row>
    <row r="2957" spans="1:9" x14ac:dyDescent="0.75">
      <c r="A2957">
        <v>3955</v>
      </c>
      <c r="B2957">
        <v>1.697198</v>
      </c>
      <c r="C2957">
        <v>274107001</v>
      </c>
      <c r="D2957" t="s">
        <v>13240</v>
      </c>
      <c r="E2957" s="18" t="s">
        <v>13241</v>
      </c>
      <c r="F2957" s="26" t="s">
        <v>136</v>
      </c>
      <c r="G2957" s="27">
        <v>6</v>
      </c>
      <c r="H2957" s="27">
        <v>8</v>
      </c>
      <c r="I2957" s="37">
        <v>0.3</v>
      </c>
    </row>
    <row r="2958" spans="1:9" x14ac:dyDescent="0.75">
      <c r="A2958">
        <v>3916</v>
      </c>
      <c r="B2958">
        <v>0.71146600000000004</v>
      </c>
      <c r="C2958">
        <v>274074001</v>
      </c>
      <c r="D2958" t="s">
        <v>26881</v>
      </c>
      <c r="E2958" s="20" t="s">
        <v>26882</v>
      </c>
      <c r="F2958" s="26" t="s">
        <v>136</v>
      </c>
      <c r="G2958" s="27">
        <v>6</v>
      </c>
      <c r="H2958" s="27">
        <v>10</v>
      </c>
      <c r="I2958" s="33">
        <v>0.1</v>
      </c>
    </row>
    <row r="2959" spans="1:9" x14ac:dyDescent="0.75">
      <c r="A2959">
        <v>3917</v>
      </c>
      <c r="B2959">
        <v>1.6159520000000001</v>
      </c>
      <c r="C2959">
        <v>274074002</v>
      </c>
      <c r="D2959" t="s">
        <v>14324</v>
      </c>
      <c r="E2959" s="19" t="s">
        <v>14325</v>
      </c>
      <c r="F2959" s="26" t="s">
        <v>136</v>
      </c>
      <c r="G2959" s="27">
        <v>6</v>
      </c>
      <c r="H2959" s="27">
        <v>9</v>
      </c>
      <c r="I2959" s="38">
        <v>0.2</v>
      </c>
    </row>
    <row r="2960" spans="1:9" x14ac:dyDescent="0.75">
      <c r="A2960">
        <v>3887</v>
      </c>
      <c r="B2960">
        <v>0.66759500000000005</v>
      </c>
      <c r="C2960">
        <v>274046001</v>
      </c>
      <c r="D2960" t="s">
        <v>37121</v>
      </c>
      <c r="E2960" s="20" t="s">
        <v>37122</v>
      </c>
      <c r="F2960" s="26" t="s">
        <v>136</v>
      </c>
      <c r="G2960" s="27">
        <v>6</v>
      </c>
      <c r="H2960" s="27">
        <v>10</v>
      </c>
      <c r="I2960" s="33">
        <v>0.1</v>
      </c>
    </row>
    <row r="2961" spans="1:9" x14ac:dyDescent="0.75">
      <c r="A2961">
        <v>3941</v>
      </c>
      <c r="B2961">
        <v>2.0719720000000001</v>
      </c>
      <c r="C2961">
        <v>274093001</v>
      </c>
      <c r="D2961" t="s">
        <v>27166</v>
      </c>
      <c r="E2961" s="20" t="s">
        <v>27167</v>
      </c>
      <c r="F2961" s="26" t="s">
        <v>136</v>
      </c>
      <c r="G2961" s="27">
        <v>6</v>
      </c>
      <c r="H2961" s="27">
        <v>10</v>
      </c>
      <c r="I2961" s="33">
        <v>0.1</v>
      </c>
    </row>
    <row r="2962" spans="1:9" x14ac:dyDescent="0.75">
      <c r="A2962">
        <v>3908</v>
      </c>
      <c r="B2962">
        <v>0.83742899999999998</v>
      </c>
      <c r="C2962">
        <v>274067001</v>
      </c>
      <c r="D2962" t="s">
        <v>30166</v>
      </c>
      <c r="E2962" s="20" t="s">
        <v>30167</v>
      </c>
      <c r="F2962" s="26" t="s">
        <v>136</v>
      </c>
      <c r="G2962" s="27">
        <v>6</v>
      </c>
      <c r="H2962" s="27">
        <v>10</v>
      </c>
      <c r="I2962" s="33">
        <v>0.1</v>
      </c>
    </row>
    <row r="2963" spans="1:9" x14ac:dyDescent="0.75">
      <c r="A2963">
        <v>3894</v>
      </c>
      <c r="B2963">
        <v>1.23184</v>
      </c>
      <c r="C2963">
        <v>274053001</v>
      </c>
      <c r="D2963" t="s">
        <v>35855</v>
      </c>
      <c r="E2963" s="20" t="s">
        <v>35856</v>
      </c>
      <c r="F2963" s="26" t="s">
        <v>136</v>
      </c>
      <c r="G2963" s="27">
        <v>6</v>
      </c>
      <c r="H2963" s="27">
        <v>10</v>
      </c>
      <c r="I2963" s="33">
        <v>0.1</v>
      </c>
    </row>
    <row r="2964" spans="1:9" x14ac:dyDescent="0.75">
      <c r="A2964">
        <v>3915</v>
      </c>
      <c r="B2964">
        <v>3.4838040000000001</v>
      </c>
      <c r="C2964">
        <v>274073001</v>
      </c>
      <c r="D2964" t="s">
        <v>34138</v>
      </c>
      <c r="E2964" s="20" t="s">
        <v>34139</v>
      </c>
      <c r="F2964" s="26" t="s">
        <v>136</v>
      </c>
      <c r="G2964" s="27">
        <v>6</v>
      </c>
      <c r="H2964" s="27">
        <v>10</v>
      </c>
      <c r="I2964" s="33">
        <v>0.1</v>
      </c>
    </row>
    <row r="2965" spans="1:9" x14ac:dyDescent="0.75">
      <c r="A2965">
        <v>3945</v>
      </c>
      <c r="B2965">
        <v>0.81669899999999995</v>
      </c>
      <c r="C2965">
        <v>274097001</v>
      </c>
      <c r="D2965" t="s">
        <v>29229</v>
      </c>
      <c r="E2965" s="20" t="s">
        <v>24453</v>
      </c>
      <c r="F2965" s="26" t="s">
        <v>136</v>
      </c>
      <c r="G2965" s="27">
        <v>6</v>
      </c>
      <c r="H2965" s="27">
        <v>10</v>
      </c>
      <c r="I2965" s="33">
        <v>0.1</v>
      </c>
    </row>
    <row r="2966" spans="1:9" x14ac:dyDescent="0.75">
      <c r="A2966">
        <v>3899</v>
      </c>
      <c r="B2966">
        <v>3.9514719999999999</v>
      </c>
      <c r="C2966">
        <v>274058001</v>
      </c>
      <c r="D2966" t="s">
        <v>18780</v>
      </c>
      <c r="E2966" s="19" t="s">
        <v>18781</v>
      </c>
      <c r="F2966" s="26" t="s">
        <v>136</v>
      </c>
      <c r="G2966" s="27">
        <v>6</v>
      </c>
      <c r="H2966" s="27">
        <v>9</v>
      </c>
      <c r="I2966" s="38">
        <v>0.2</v>
      </c>
    </row>
    <row r="2967" spans="1:9" x14ac:dyDescent="0.75">
      <c r="A2967">
        <v>3843</v>
      </c>
      <c r="B2967">
        <v>1.001063</v>
      </c>
      <c r="C2967">
        <v>274004001</v>
      </c>
      <c r="D2967" t="s">
        <v>16792</v>
      </c>
      <c r="E2967" s="19" t="s">
        <v>16793</v>
      </c>
      <c r="F2967" s="26" t="s">
        <v>136</v>
      </c>
      <c r="G2967" s="27">
        <v>6</v>
      </c>
      <c r="H2967" s="27">
        <v>9</v>
      </c>
      <c r="I2967" s="38">
        <v>0.2</v>
      </c>
    </row>
    <row r="2968" spans="1:9" x14ac:dyDescent="0.75">
      <c r="A2968">
        <v>3985</v>
      </c>
      <c r="B2968">
        <v>0.73554299999999995</v>
      </c>
      <c r="C2968">
        <v>274132001</v>
      </c>
      <c r="D2968" t="s">
        <v>29727</v>
      </c>
      <c r="E2968" s="20" t="s">
        <v>29728</v>
      </c>
      <c r="F2968" s="26" t="s">
        <v>136</v>
      </c>
      <c r="G2968" s="27">
        <v>6</v>
      </c>
      <c r="H2968" s="27">
        <v>10</v>
      </c>
      <c r="I2968" s="33">
        <v>0.1</v>
      </c>
    </row>
    <row r="2969" spans="1:9" x14ac:dyDescent="0.75">
      <c r="A2969">
        <v>3935</v>
      </c>
      <c r="B2969">
        <v>0.60181099999999998</v>
      </c>
      <c r="C2969">
        <v>274088001</v>
      </c>
      <c r="D2969" t="s">
        <v>31834</v>
      </c>
      <c r="E2969" s="20" t="s">
        <v>31835</v>
      </c>
      <c r="F2969" s="26" t="s">
        <v>136</v>
      </c>
      <c r="G2969" s="27">
        <v>6</v>
      </c>
      <c r="H2969" s="27">
        <v>10</v>
      </c>
      <c r="I2969" s="33">
        <v>0.1</v>
      </c>
    </row>
    <row r="2970" spans="1:9" x14ac:dyDescent="0.75">
      <c r="A2970">
        <v>3936</v>
      </c>
      <c r="B2970">
        <v>1.6366289999999999</v>
      </c>
      <c r="C2970">
        <v>274088002</v>
      </c>
      <c r="D2970" t="s">
        <v>19670</v>
      </c>
      <c r="E2970" s="19" t="s">
        <v>19671</v>
      </c>
      <c r="F2970" s="26" t="s">
        <v>136</v>
      </c>
      <c r="G2970" s="27">
        <v>6</v>
      </c>
      <c r="H2970" s="27">
        <v>9</v>
      </c>
      <c r="I2970" s="38">
        <v>0.2</v>
      </c>
    </row>
    <row r="2971" spans="1:9" x14ac:dyDescent="0.75">
      <c r="A2971">
        <v>3947</v>
      </c>
      <c r="B2971">
        <v>0.58483399999999996</v>
      </c>
      <c r="C2971">
        <v>274099001</v>
      </c>
      <c r="D2971" t="s">
        <v>19404</v>
      </c>
      <c r="E2971" s="19" t="s">
        <v>19405</v>
      </c>
      <c r="F2971" s="26" t="s">
        <v>136</v>
      </c>
      <c r="G2971" s="27">
        <v>6</v>
      </c>
      <c r="H2971" s="27">
        <v>9</v>
      </c>
      <c r="I2971" s="38">
        <v>0.2</v>
      </c>
    </row>
    <row r="2972" spans="1:9" x14ac:dyDescent="0.75">
      <c r="A2972">
        <v>3895</v>
      </c>
      <c r="B2972">
        <v>1.304675</v>
      </c>
      <c r="C2972">
        <v>274054001</v>
      </c>
      <c r="D2972" t="s">
        <v>36061</v>
      </c>
      <c r="E2972" s="20" t="s">
        <v>36062</v>
      </c>
      <c r="F2972" s="26" t="s">
        <v>136</v>
      </c>
      <c r="G2972" s="27">
        <v>6</v>
      </c>
      <c r="H2972" s="27">
        <v>10</v>
      </c>
      <c r="I2972" s="33">
        <v>0.1</v>
      </c>
    </row>
    <row r="2973" spans="1:9" x14ac:dyDescent="0.75">
      <c r="A2973">
        <v>3980</v>
      </c>
      <c r="B2973">
        <v>1.644449</v>
      </c>
      <c r="C2973">
        <v>274127001</v>
      </c>
      <c r="D2973" t="s">
        <v>29998</v>
      </c>
      <c r="E2973" s="20" t="s">
        <v>16969</v>
      </c>
      <c r="F2973" s="26" t="s">
        <v>136</v>
      </c>
      <c r="G2973" s="27">
        <v>6</v>
      </c>
      <c r="H2973" s="27">
        <v>10</v>
      </c>
      <c r="I2973" s="33">
        <v>0.1</v>
      </c>
    </row>
    <row r="2974" spans="1:9" x14ac:dyDescent="0.75">
      <c r="A2974">
        <v>3912</v>
      </c>
      <c r="B2974">
        <v>2.4417550000000001</v>
      </c>
      <c r="C2974">
        <v>274070001</v>
      </c>
      <c r="D2974" t="s">
        <v>40804</v>
      </c>
      <c r="E2974" s="20" t="s">
        <v>40805</v>
      </c>
      <c r="F2974" s="26" t="s">
        <v>136</v>
      </c>
      <c r="G2974" s="27">
        <v>6</v>
      </c>
      <c r="H2974" s="27">
        <v>10</v>
      </c>
      <c r="I2974" s="33">
        <v>0.1</v>
      </c>
    </row>
    <row r="2975" spans="1:9" x14ac:dyDescent="0.75">
      <c r="A2975">
        <v>3869</v>
      </c>
      <c r="B2975">
        <v>0.82594299999999998</v>
      </c>
      <c r="C2975">
        <v>274028001</v>
      </c>
      <c r="D2975" t="s">
        <v>35292</v>
      </c>
      <c r="E2975" s="20" t="s">
        <v>35293</v>
      </c>
      <c r="F2975" s="26" t="s">
        <v>136</v>
      </c>
      <c r="G2975" s="27">
        <v>6</v>
      </c>
      <c r="H2975" s="27">
        <v>10</v>
      </c>
      <c r="I2975" s="33">
        <v>0.1</v>
      </c>
    </row>
    <row r="2976" spans="1:9" x14ac:dyDescent="0.75">
      <c r="A2976">
        <v>3910</v>
      </c>
      <c r="B2976">
        <v>1.730253</v>
      </c>
      <c r="C2976">
        <v>274068002</v>
      </c>
      <c r="D2976" t="s">
        <v>41923</v>
      </c>
      <c r="E2976" s="20" t="s">
        <v>41924</v>
      </c>
      <c r="F2976" s="26" t="s">
        <v>136</v>
      </c>
      <c r="G2976" s="27">
        <v>6</v>
      </c>
      <c r="H2976" s="27">
        <v>10</v>
      </c>
      <c r="I2976" s="33">
        <v>0.1</v>
      </c>
    </row>
    <row r="2977" spans="1:9" x14ac:dyDescent="0.75">
      <c r="A2977">
        <v>3885</v>
      </c>
      <c r="B2977">
        <v>1.5795920000000001</v>
      </c>
      <c r="C2977">
        <v>274044001</v>
      </c>
      <c r="D2977" t="s">
        <v>31755</v>
      </c>
      <c r="E2977" s="20" t="s">
        <v>31756</v>
      </c>
      <c r="F2977" s="26" t="s">
        <v>136</v>
      </c>
      <c r="G2977" s="27">
        <v>6</v>
      </c>
      <c r="H2977" s="27">
        <v>10</v>
      </c>
      <c r="I2977" s="33">
        <v>0.1</v>
      </c>
    </row>
    <row r="2978" spans="1:9" x14ac:dyDescent="0.75">
      <c r="A2978">
        <v>3966</v>
      </c>
      <c r="B2978">
        <v>1.8402529999999999</v>
      </c>
      <c r="C2978">
        <v>274117001</v>
      </c>
      <c r="D2978" t="s">
        <v>10525</v>
      </c>
      <c r="E2978" s="17" t="s">
        <v>10526</v>
      </c>
      <c r="F2978" s="26" t="s">
        <v>136</v>
      </c>
      <c r="G2978" s="27">
        <v>6</v>
      </c>
      <c r="H2978" s="27">
        <v>7</v>
      </c>
      <c r="I2978" s="36">
        <v>0.4</v>
      </c>
    </row>
    <row r="2979" spans="1:9" x14ac:dyDescent="0.75">
      <c r="A2979">
        <v>3971</v>
      </c>
      <c r="B2979">
        <v>1.717919</v>
      </c>
      <c r="C2979">
        <v>274119001</v>
      </c>
      <c r="D2979" t="s">
        <v>29972</v>
      </c>
      <c r="E2979" s="20" t="s">
        <v>29973</v>
      </c>
      <c r="F2979" s="26" t="s">
        <v>136</v>
      </c>
      <c r="G2979" s="27">
        <v>6</v>
      </c>
      <c r="H2979" s="27">
        <v>10</v>
      </c>
      <c r="I2979" s="33">
        <v>0.1</v>
      </c>
    </row>
    <row r="2980" spans="1:9" x14ac:dyDescent="0.75">
      <c r="A2980">
        <v>3928</v>
      </c>
      <c r="B2980">
        <v>1.0800419999999999</v>
      </c>
      <c r="C2980">
        <v>274084001</v>
      </c>
      <c r="D2980" t="s">
        <v>21533</v>
      </c>
      <c r="E2980" s="19" t="s">
        <v>21534</v>
      </c>
      <c r="F2980" s="26" t="s">
        <v>136</v>
      </c>
      <c r="G2980" s="27">
        <v>6</v>
      </c>
      <c r="H2980" s="27">
        <v>9</v>
      </c>
      <c r="I2980" s="38">
        <v>0.2</v>
      </c>
    </row>
    <row r="2981" spans="1:9" x14ac:dyDescent="0.75">
      <c r="A2981">
        <v>3983</v>
      </c>
      <c r="B2981">
        <v>0.65290800000000004</v>
      </c>
      <c r="C2981">
        <v>274130001</v>
      </c>
      <c r="D2981" t="s">
        <v>39667</v>
      </c>
      <c r="E2981" s="20" t="s">
        <v>39668</v>
      </c>
      <c r="F2981" s="26" t="s">
        <v>136</v>
      </c>
      <c r="G2981" s="27">
        <v>6</v>
      </c>
      <c r="H2981" s="27">
        <v>10</v>
      </c>
      <c r="I2981" s="33">
        <v>0.1</v>
      </c>
    </row>
    <row r="2982" spans="1:9" x14ac:dyDescent="0.75">
      <c r="A2982">
        <v>3870</v>
      </c>
      <c r="B2982">
        <v>0.63585400000000003</v>
      </c>
      <c r="C2982">
        <v>274029001</v>
      </c>
      <c r="D2982" t="s">
        <v>33131</v>
      </c>
      <c r="E2982" s="20" t="s">
        <v>33132</v>
      </c>
      <c r="F2982" s="26" t="s">
        <v>136</v>
      </c>
      <c r="G2982" s="27">
        <v>6</v>
      </c>
      <c r="H2982" s="27">
        <v>10</v>
      </c>
      <c r="I2982" s="33">
        <v>0.1</v>
      </c>
    </row>
    <row r="2983" spans="1:9" x14ac:dyDescent="0.75">
      <c r="A2983">
        <v>3907</v>
      </c>
      <c r="B2983">
        <v>2.1173540000000002</v>
      </c>
      <c r="C2983">
        <v>274066001</v>
      </c>
      <c r="D2983" t="s">
        <v>10898</v>
      </c>
      <c r="E2983" s="17" t="s">
        <v>3082</v>
      </c>
      <c r="F2983" s="26" t="s">
        <v>136</v>
      </c>
      <c r="G2983" s="27">
        <v>6</v>
      </c>
      <c r="H2983" s="27">
        <v>7</v>
      </c>
      <c r="I2983" s="36">
        <v>0.4</v>
      </c>
    </row>
    <row r="2984" spans="1:9" x14ac:dyDescent="0.75">
      <c r="A2984">
        <v>3973</v>
      </c>
      <c r="B2984">
        <v>0.35073700000000002</v>
      </c>
      <c r="C2984">
        <v>274121001</v>
      </c>
      <c r="D2984" t="s">
        <v>35749</v>
      </c>
      <c r="E2984" s="20" t="s">
        <v>35750</v>
      </c>
      <c r="F2984" s="26" t="s">
        <v>136</v>
      </c>
      <c r="G2984" s="27">
        <v>6</v>
      </c>
      <c r="H2984" s="27">
        <v>10</v>
      </c>
      <c r="I2984" s="33">
        <v>0.1</v>
      </c>
    </row>
    <row r="2985" spans="1:9" x14ac:dyDescent="0.75">
      <c r="A2985">
        <v>3990</v>
      </c>
      <c r="B2985">
        <v>3.3660890000000001</v>
      </c>
      <c r="C2985">
        <v>274137001</v>
      </c>
      <c r="D2985" t="s">
        <v>39088</v>
      </c>
      <c r="E2985" s="20" t="s">
        <v>39089</v>
      </c>
      <c r="F2985" s="26" t="s">
        <v>136</v>
      </c>
      <c r="G2985" s="27">
        <v>6</v>
      </c>
      <c r="H2985" s="27">
        <v>10</v>
      </c>
      <c r="I2985" s="33">
        <v>0.1</v>
      </c>
    </row>
    <row r="2986" spans="1:9" x14ac:dyDescent="0.75">
      <c r="A2986">
        <v>3888</v>
      </c>
      <c r="B2986">
        <v>18.102709000000001</v>
      </c>
      <c r="C2986">
        <v>274047001</v>
      </c>
      <c r="D2986" t="s">
        <v>15935</v>
      </c>
      <c r="E2986" s="19" t="s">
        <v>12684</v>
      </c>
      <c r="F2986" s="26" t="s">
        <v>136</v>
      </c>
      <c r="G2986" s="27">
        <v>6</v>
      </c>
      <c r="H2986" s="27">
        <v>9</v>
      </c>
      <c r="I2986" s="38">
        <v>0.2</v>
      </c>
    </row>
    <row r="2987" spans="1:9" x14ac:dyDescent="0.75">
      <c r="A2987">
        <v>3904</v>
      </c>
      <c r="B2987">
        <v>1.100144</v>
      </c>
      <c r="C2987">
        <v>274063001</v>
      </c>
      <c r="D2987" t="s">
        <v>37286</v>
      </c>
      <c r="E2987" s="20" t="s">
        <v>37287</v>
      </c>
      <c r="F2987" s="26" t="s">
        <v>136</v>
      </c>
      <c r="G2987" s="27">
        <v>6</v>
      </c>
      <c r="H2987" s="27">
        <v>10</v>
      </c>
      <c r="I2987" s="33">
        <v>0.1</v>
      </c>
    </row>
    <row r="2988" spans="1:9" x14ac:dyDescent="0.75">
      <c r="A2988">
        <v>3957</v>
      </c>
      <c r="B2988">
        <v>10.853951</v>
      </c>
      <c r="C2988">
        <v>274109001</v>
      </c>
      <c r="D2988" t="s">
        <v>9175</v>
      </c>
      <c r="E2988" s="17" t="s">
        <v>9176</v>
      </c>
      <c r="F2988" s="26" t="s">
        <v>136</v>
      </c>
      <c r="G2988" s="27">
        <v>6</v>
      </c>
      <c r="H2988" s="27">
        <v>7</v>
      </c>
      <c r="I2988" s="36">
        <v>0.4</v>
      </c>
    </row>
    <row r="2989" spans="1:9" x14ac:dyDescent="0.75">
      <c r="A2989">
        <v>3896</v>
      </c>
      <c r="B2989">
        <v>6.418482</v>
      </c>
      <c r="C2989">
        <v>274055001</v>
      </c>
      <c r="D2989" t="s">
        <v>16802</v>
      </c>
      <c r="E2989" s="19" t="s">
        <v>16803</v>
      </c>
      <c r="F2989" s="26" t="s">
        <v>136</v>
      </c>
      <c r="G2989" s="27">
        <v>6</v>
      </c>
      <c r="H2989" s="27">
        <v>9</v>
      </c>
      <c r="I2989" s="38">
        <v>0.2</v>
      </c>
    </row>
    <row r="2990" spans="1:9" x14ac:dyDescent="0.75">
      <c r="A2990">
        <v>3889</v>
      </c>
      <c r="B2990">
        <v>8.6201950000000007</v>
      </c>
      <c r="C2990">
        <v>274048001</v>
      </c>
      <c r="D2990" t="s">
        <v>19302</v>
      </c>
      <c r="E2990" s="19" t="s">
        <v>19303</v>
      </c>
      <c r="F2990" s="26" t="s">
        <v>136</v>
      </c>
      <c r="G2990" s="27">
        <v>6</v>
      </c>
      <c r="H2990" s="27">
        <v>9</v>
      </c>
      <c r="I2990" s="38">
        <v>0.2</v>
      </c>
    </row>
    <row r="2991" spans="1:9" x14ac:dyDescent="0.75">
      <c r="A2991">
        <v>3978</v>
      </c>
      <c r="B2991">
        <v>1.2188920000000001</v>
      </c>
      <c r="C2991">
        <v>274125001</v>
      </c>
      <c r="D2991" t="s">
        <v>37705</v>
      </c>
      <c r="E2991" s="20" t="s">
        <v>37706</v>
      </c>
      <c r="F2991" s="26" t="s">
        <v>136</v>
      </c>
      <c r="G2991" s="27">
        <v>6</v>
      </c>
      <c r="H2991" s="27">
        <v>10</v>
      </c>
      <c r="I2991" s="33">
        <v>0.1</v>
      </c>
    </row>
    <row r="2992" spans="1:9" x14ac:dyDescent="0.75">
      <c r="A2992">
        <v>3881</v>
      </c>
      <c r="B2992">
        <v>4.1418210000000002</v>
      </c>
      <c r="C2992">
        <v>274040001</v>
      </c>
      <c r="D2992" t="s">
        <v>26531</v>
      </c>
      <c r="E2992" s="20" t="s">
        <v>26532</v>
      </c>
      <c r="F2992" s="26" t="s">
        <v>136</v>
      </c>
      <c r="G2992" s="27">
        <v>6</v>
      </c>
      <c r="H2992" s="27">
        <v>10</v>
      </c>
      <c r="I2992" s="33">
        <v>0.1</v>
      </c>
    </row>
    <row r="2993" spans="1:9" x14ac:dyDescent="0.75">
      <c r="A2993">
        <v>3905</v>
      </c>
      <c r="B2993">
        <v>0.98381200000000002</v>
      </c>
      <c r="C2993">
        <v>274064001</v>
      </c>
      <c r="D2993" t="s">
        <v>34783</v>
      </c>
      <c r="E2993" s="20" t="s">
        <v>34784</v>
      </c>
      <c r="F2993" s="26" t="s">
        <v>136</v>
      </c>
      <c r="G2993" s="27">
        <v>6</v>
      </c>
      <c r="H2993" s="27">
        <v>10</v>
      </c>
      <c r="I2993" s="33">
        <v>0.1</v>
      </c>
    </row>
    <row r="2994" spans="1:9" x14ac:dyDescent="0.75">
      <c r="A2994">
        <v>3846</v>
      </c>
      <c r="B2994">
        <v>0.90115500000000004</v>
      </c>
      <c r="C2994">
        <v>274007001</v>
      </c>
      <c r="D2994" t="s">
        <v>20425</v>
      </c>
      <c r="E2994" s="19" t="s">
        <v>20426</v>
      </c>
      <c r="F2994" s="26" t="s">
        <v>136</v>
      </c>
      <c r="G2994" s="27">
        <v>6</v>
      </c>
      <c r="H2994" s="27">
        <v>9</v>
      </c>
      <c r="I2994" s="38">
        <v>0.2</v>
      </c>
    </row>
    <row r="2995" spans="1:9" x14ac:dyDescent="0.75">
      <c r="A2995">
        <v>3861</v>
      </c>
      <c r="B2995">
        <v>0.67480099999999998</v>
      </c>
      <c r="C2995">
        <v>274020001</v>
      </c>
      <c r="D2995" t="s">
        <v>24994</v>
      </c>
      <c r="E2995" s="20" t="s">
        <v>24995</v>
      </c>
      <c r="F2995" s="26" t="s">
        <v>136</v>
      </c>
      <c r="G2995" s="27">
        <v>6</v>
      </c>
      <c r="H2995" s="27">
        <v>10</v>
      </c>
      <c r="I2995" s="33">
        <v>0.1</v>
      </c>
    </row>
    <row r="2996" spans="1:9" x14ac:dyDescent="0.75">
      <c r="A2996">
        <v>3962</v>
      </c>
      <c r="B2996">
        <v>3.1412580000000001</v>
      </c>
      <c r="C2996">
        <v>274113001</v>
      </c>
      <c r="D2996" t="s">
        <v>23318</v>
      </c>
      <c r="E2996" s="20" t="s">
        <v>23319</v>
      </c>
      <c r="F2996" s="26" t="s">
        <v>136</v>
      </c>
      <c r="G2996" s="27">
        <v>6</v>
      </c>
      <c r="H2996" s="27">
        <v>10</v>
      </c>
      <c r="I2996" s="33">
        <v>0.1</v>
      </c>
    </row>
    <row r="2997" spans="1:9" x14ac:dyDescent="0.75">
      <c r="A2997">
        <v>3940</v>
      </c>
      <c r="B2997">
        <v>0.74961800000000001</v>
      </c>
      <c r="C2997">
        <v>274092001</v>
      </c>
      <c r="D2997" t="s">
        <v>26411</v>
      </c>
      <c r="E2997" s="20" t="s">
        <v>26412</v>
      </c>
      <c r="F2997" s="26" t="s">
        <v>136</v>
      </c>
      <c r="G2997" s="27">
        <v>6</v>
      </c>
      <c r="H2997" s="27">
        <v>10</v>
      </c>
      <c r="I2997" s="33">
        <v>0.1</v>
      </c>
    </row>
    <row r="2998" spans="1:9" x14ac:dyDescent="0.75">
      <c r="A2998">
        <v>3854</v>
      </c>
      <c r="B2998">
        <v>1.4503280000000001</v>
      </c>
      <c r="C2998">
        <v>274015001</v>
      </c>
      <c r="D2998" t="s">
        <v>14936</v>
      </c>
      <c r="E2998" s="19" t="s">
        <v>14937</v>
      </c>
      <c r="F2998" s="26" t="s">
        <v>136</v>
      </c>
      <c r="G2998" s="27">
        <v>6</v>
      </c>
      <c r="H2998" s="27">
        <v>9</v>
      </c>
      <c r="I2998" s="38">
        <v>0.2</v>
      </c>
    </row>
    <row r="2999" spans="1:9" x14ac:dyDescent="0.75">
      <c r="A2999">
        <v>3875</v>
      </c>
      <c r="B2999">
        <v>2.7040359999999999</v>
      </c>
      <c r="C2999">
        <v>274034001</v>
      </c>
      <c r="D2999" t="s">
        <v>13140</v>
      </c>
      <c r="E2999" s="18" t="s">
        <v>13141</v>
      </c>
      <c r="F2999" s="26" t="s">
        <v>136</v>
      </c>
      <c r="G2999" s="27">
        <v>6</v>
      </c>
      <c r="H2999" s="27">
        <v>8</v>
      </c>
      <c r="I2999" s="37">
        <v>0.3</v>
      </c>
    </row>
    <row r="3000" spans="1:9" x14ac:dyDescent="0.75">
      <c r="A3000">
        <v>3913</v>
      </c>
      <c r="B3000">
        <v>0.53383599999999998</v>
      </c>
      <c r="C3000">
        <v>274071001</v>
      </c>
      <c r="D3000" t="s">
        <v>36109</v>
      </c>
      <c r="E3000" s="20" t="s">
        <v>36110</v>
      </c>
      <c r="F3000" s="26" t="s">
        <v>136</v>
      </c>
      <c r="G3000" s="27">
        <v>6</v>
      </c>
      <c r="H3000" s="27">
        <v>10</v>
      </c>
      <c r="I3000" s="33">
        <v>0.1</v>
      </c>
    </row>
    <row r="3001" spans="1:9" x14ac:dyDescent="0.75">
      <c r="A3001">
        <v>3844</v>
      </c>
      <c r="B3001">
        <v>2.4223690000000002</v>
      </c>
      <c r="C3001">
        <v>274005001</v>
      </c>
      <c r="D3001" t="s">
        <v>11284</v>
      </c>
      <c r="E3001" s="18" t="s">
        <v>11285</v>
      </c>
      <c r="F3001" s="26" t="s">
        <v>136</v>
      </c>
      <c r="G3001" s="27">
        <v>6</v>
      </c>
      <c r="H3001" s="27">
        <v>8</v>
      </c>
      <c r="I3001" s="37">
        <v>0.3</v>
      </c>
    </row>
    <row r="3002" spans="1:9" x14ac:dyDescent="0.75">
      <c r="A3002">
        <v>3988</v>
      </c>
      <c r="B3002">
        <v>0.876475</v>
      </c>
      <c r="C3002">
        <v>274135001</v>
      </c>
      <c r="D3002" t="s">
        <v>32510</v>
      </c>
      <c r="E3002" s="20" t="s">
        <v>32511</v>
      </c>
      <c r="F3002" s="26" t="s">
        <v>136</v>
      </c>
      <c r="G3002" s="27">
        <v>6</v>
      </c>
      <c r="H3002" s="27">
        <v>10</v>
      </c>
      <c r="I3002" s="33">
        <v>0.1</v>
      </c>
    </row>
    <row r="3003" spans="1:9" x14ac:dyDescent="0.75">
      <c r="A3003">
        <v>3938</v>
      </c>
      <c r="B3003">
        <v>1.285118</v>
      </c>
      <c r="C3003">
        <v>274090001</v>
      </c>
      <c r="D3003" t="s">
        <v>13290</v>
      </c>
      <c r="E3003" s="18" t="s">
        <v>13291</v>
      </c>
      <c r="F3003" s="26" t="s">
        <v>136</v>
      </c>
      <c r="G3003" s="27">
        <v>6</v>
      </c>
      <c r="H3003" s="27">
        <v>8</v>
      </c>
      <c r="I3003" s="37">
        <v>0.3</v>
      </c>
    </row>
    <row r="3004" spans="1:9" x14ac:dyDescent="0.75">
      <c r="A3004">
        <v>3891</v>
      </c>
      <c r="B3004">
        <v>0.964974</v>
      </c>
      <c r="C3004">
        <v>274050001</v>
      </c>
      <c r="D3004" t="s">
        <v>34936</v>
      </c>
      <c r="E3004" s="20" t="s">
        <v>32575</v>
      </c>
      <c r="F3004" s="26" t="s">
        <v>136</v>
      </c>
      <c r="G3004" s="27">
        <v>6</v>
      </c>
      <c r="H3004" s="27">
        <v>10</v>
      </c>
      <c r="I3004" s="33">
        <v>0.1</v>
      </c>
    </row>
    <row r="3005" spans="1:9" x14ac:dyDescent="0.75">
      <c r="A3005">
        <v>3952</v>
      </c>
      <c r="B3005">
        <v>0.71042700000000003</v>
      </c>
      <c r="C3005">
        <v>274104001</v>
      </c>
      <c r="D3005" t="s">
        <v>22619</v>
      </c>
      <c r="E3005" s="20" t="s">
        <v>5811</v>
      </c>
      <c r="F3005" s="26" t="s">
        <v>136</v>
      </c>
      <c r="G3005" s="27">
        <v>6</v>
      </c>
      <c r="H3005" s="27">
        <v>10</v>
      </c>
      <c r="I3005" s="33">
        <v>0.1</v>
      </c>
    </row>
    <row r="3006" spans="1:9" x14ac:dyDescent="0.75">
      <c r="A3006">
        <v>3918</v>
      </c>
      <c r="B3006">
        <v>2.1155089999999999</v>
      </c>
      <c r="C3006">
        <v>274075001</v>
      </c>
      <c r="D3006" t="s">
        <v>34462</v>
      </c>
      <c r="E3006" s="20" t="s">
        <v>34463</v>
      </c>
      <c r="F3006" s="26" t="s">
        <v>136</v>
      </c>
      <c r="G3006" s="27">
        <v>6</v>
      </c>
      <c r="H3006" s="27">
        <v>10</v>
      </c>
      <c r="I3006" s="33">
        <v>0.1</v>
      </c>
    </row>
    <row r="3007" spans="1:9" x14ac:dyDescent="0.75">
      <c r="A3007">
        <v>3920</v>
      </c>
      <c r="B3007">
        <v>17.133461</v>
      </c>
      <c r="C3007">
        <v>274077001</v>
      </c>
      <c r="D3007" t="s">
        <v>15480</v>
      </c>
      <c r="E3007" s="19" t="s">
        <v>15481</v>
      </c>
      <c r="F3007" s="26" t="s">
        <v>136</v>
      </c>
      <c r="G3007" s="27">
        <v>6</v>
      </c>
      <c r="H3007" s="27">
        <v>9</v>
      </c>
      <c r="I3007" s="38">
        <v>0.2</v>
      </c>
    </row>
    <row r="3008" spans="1:9" x14ac:dyDescent="0.75">
      <c r="A3008">
        <v>3872</v>
      </c>
      <c r="B3008">
        <v>1.1298109999999999</v>
      </c>
      <c r="C3008">
        <v>274031001</v>
      </c>
      <c r="D3008" t="s">
        <v>34183</v>
      </c>
      <c r="E3008" s="20" t="s">
        <v>34184</v>
      </c>
      <c r="F3008" s="26" t="s">
        <v>136</v>
      </c>
      <c r="G3008" s="27">
        <v>6</v>
      </c>
      <c r="H3008" s="27">
        <v>10</v>
      </c>
      <c r="I3008" s="33">
        <v>0.1</v>
      </c>
    </row>
    <row r="3009" spans="1:9" x14ac:dyDescent="0.75">
      <c r="A3009">
        <v>3924</v>
      </c>
      <c r="B3009">
        <v>1.7347459999999999</v>
      </c>
      <c r="C3009">
        <v>274081001</v>
      </c>
      <c r="D3009" t="s">
        <v>31823</v>
      </c>
      <c r="E3009" s="20" t="s">
        <v>31824</v>
      </c>
      <c r="F3009" s="26" t="s">
        <v>136</v>
      </c>
      <c r="G3009" s="27">
        <v>6</v>
      </c>
      <c r="H3009" s="27">
        <v>10</v>
      </c>
      <c r="I3009" s="33">
        <v>0.1</v>
      </c>
    </row>
    <row r="3010" spans="1:9" x14ac:dyDescent="0.75">
      <c r="A3010">
        <v>3866</v>
      </c>
      <c r="B3010">
        <v>2.223268</v>
      </c>
      <c r="C3010">
        <v>274025001</v>
      </c>
      <c r="D3010" t="s">
        <v>27898</v>
      </c>
      <c r="E3010" s="20" t="s">
        <v>27899</v>
      </c>
      <c r="F3010" s="26" t="s">
        <v>136</v>
      </c>
      <c r="G3010" s="27">
        <v>6</v>
      </c>
      <c r="H3010" s="27">
        <v>10</v>
      </c>
      <c r="I3010" s="33">
        <v>0.1</v>
      </c>
    </row>
    <row r="3011" spans="1:9" x14ac:dyDescent="0.75">
      <c r="A3011">
        <v>3972</v>
      </c>
      <c r="B3011">
        <v>0.91473199999999999</v>
      </c>
      <c r="C3011">
        <v>274120001</v>
      </c>
      <c r="D3011" t="s">
        <v>22512</v>
      </c>
      <c r="E3011" s="20" t="s">
        <v>5629</v>
      </c>
      <c r="F3011" s="26" t="s">
        <v>136</v>
      </c>
      <c r="G3011" s="27">
        <v>6</v>
      </c>
      <c r="H3011" s="27">
        <v>10</v>
      </c>
      <c r="I3011" s="33">
        <v>0.1</v>
      </c>
    </row>
    <row r="3012" spans="1:9" x14ac:dyDescent="0.75">
      <c r="A3012">
        <v>3934</v>
      </c>
      <c r="B3012">
        <v>1.422328</v>
      </c>
      <c r="C3012">
        <v>274087001</v>
      </c>
      <c r="D3012" t="s">
        <v>30806</v>
      </c>
      <c r="E3012" s="20" t="s">
        <v>30807</v>
      </c>
      <c r="F3012" s="26" t="s">
        <v>136</v>
      </c>
      <c r="G3012" s="27">
        <v>6</v>
      </c>
      <c r="H3012" s="27">
        <v>10</v>
      </c>
      <c r="I3012" s="33">
        <v>0.1</v>
      </c>
    </row>
    <row r="3013" spans="1:9" x14ac:dyDescent="0.75">
      <c r="A3013">
        <v>3951</v>
      </c>
      <c r="B3013">
        <v>0.40834700000000002</v>
      </c>
      <c r="C3013">
        <v>274103001</v>
      </c>
      <c r="D3013" t="s">
        <v>32965</v>
      </c>
      <c r="E3013" s="20" t="s">
        <v>32966</v>
      </c>
      <c r="F3013" s="26" t="s">
        <v>136</v>
      </c>
      <c r="G3013" s="27">
        <v>6</v>
      </c>
      <c r="H3013" s="27">
        <v>10</v>
      </c>
      <c r="I3013" s="33">
        <v>0.1</v>
      </c>
    </row>
    <row r="3014" spans="1:9" x14ac:dyDescent="0.75">
      <c r="A3014">
        <v>3939</v>
      </c>
      <c r="B3014">
        <v>1.906074</v>
      </c>
      <c r="C3014">
        <v>274091001</v>
      </c>
      <c r="D3014" t="s">
        <v>24750</v>
      </c>
      <c r="E3014" s="20" t="s">
        <v>24751</v>
      </c>
      <c r="F3014" s="26" t="s">
        <v>136</v>
      </c>
      <c r="G3014" s="27">
        <v>6</v>
      </c>
      <c r="H3014" s="27">
        <v>10</v>
      </c>
      <c r="I3014" s="33">
        <v>0.1</v>
      </c>
    </row>
    <row r="3015" spans="1:9" x14ac:dyDescent="0.75">
      <c r="A3015">
        <v>3959</v>
      </c>
      <c r="B3015">
        <v>1.4859359999999999</v>
      </c>
      <c r="C3015">
        <v>274111001</v>
      </c>
      <c r="D3015" t="s">
        <v>14837</v>
      </c>
      <c r="E3015" s="19" t="s">
        <v>14838</v>
      </c>
      <c r="F3015" s="26" t="s">
        <v>136</v>
      </c>
      <c r="G3015" s="27">
        <v>6</v>
      </c>
      <c r="H3015" s="27">
        <v>9</v>
      </c>
      <c r="I3015" s="38">
        <v>0.2</v>
      </c>
    </row>
    <row r="3016" spans="1:9" x14ac:dyDescent="0.75">
      <c r="A3016">
        <v>3976</v>
      </c>
      <c r="B3016">
        <v>21.631729</v>
      </c>
      <c r="C3016">
        <v>274123001</v>
      </c>
      <c r="D3016" t="s">
        <v>5963</v>
      </c>
      <c r="E3016" s="15" t="s">
        <v>5964</v>
      </c>
      <c r="F3016" s="26" t="s">
        <v>136</v>
      </c>
      <c r="G3016" s="27">
        <v>6</v>
      </c>
      <c r="H3016" s="27">
        <v>5</v>
      </c>
      <c r="I3016" s="34">
        <v>0.6</v>
      </c>
    </row>
    <row r="3017" spans="1:9" x14ac:dyDescent="0.75">
      <c r="A3017">
        <v>3921</v>
      </c>
      <c r="B3017">
        <v>0.97037399999999996</v>
      </c>
      <c r="C3017">
        <v>274078001</v>
      </c>
      <c r="D3017" t="s">
        <v>14400</v>
      </c>
      <c r="E3017" s="19" t="s">
        <v>14401</v>
      </c>
      <c r="F3017" s="26" t="s">
        <v>136</v>
      </c>
      <c r="G3017" s="27">
        <v>6</v>
      </c>
      <c r="H3017" s="27">
        <v>9</v>
      </c>
      <c r="I3017" s="38">
        <v>0.2</v>
      </c>
    </row>
    <row r="3018" spans="1:9" x14ac:dyDescent="0.75">
      <c r="A3018">
        <v>3874</v>
      </c>
      <c r="B3018">
        <v>1.2906530000000001</v>
      </c>
      <c r="C3018">
        <v>274033001</v>
      </c>
      <c r="D3018" t="s">
        <v>17189</v>
      </c>
      <c r="E3018" s="19" t="s">
        <v>17190</v>
      </c>
      <c r="F3018" s="26" t="s">
        <v>136</v>
      </c>
      <c r="G3018" s="27">
        <v>6</v>
      </c>
      <c r="H3018" s="27">
        <v>9</v>
      </c>
      <c r="I3018" s="38">
        <v>0.2</v>
      </c>
    </row>
    <row r="3019" spans="1:9" x14ac:dyDescent="0.75">
      <c r="A3019">
        <v>3864</v>
      </c>
      <c r="B3019">
        <v>0.69972500000000004</v>
      </c>
      <c r="C3019">
        <v>274023001</v>
      </c>
      <c r="D3019" t="s">
        <v>41927</v>
      </c>
      <c r="E3019" s="20" t="s">
        <v>41928</v>
      </c>
      <c r="F3019" s="26" t="s">
        <v>136</v>
      </c>
      <c r="G3019" s="27">
        <v>6</v>
      </c>
      <c r="H3019" s="27">
        <v>10</v>
      </c>
      <c r="I3019" s="33">
        <v>0.1</v>
      </c>
    </row>
    <row r="3020" spans="1:9" x14ac:dyDescent="0.75">
      <c r="A3020">
        <v>3933</v>
      </c>
      <c r="B3020">
        <v>3.2048000000000001</v>
      </c>
      <c r="C3020">
        <v>274086001</v>
      </c>
      <c r="D3020" t="s">
        <v>6543</v>
      </c>
      <c r="E3020" s="15" t="s">
        <v>6544</v>
      </c>
      <c r="F3020" s="26" t="s">
        <v>136</v>
      </c>
      <c r="G3020" s="27">
        <v>6</v>
      </c>
      <c r="H3020" s="27">
        <v>5</v>
      </c>
      <c r="I3020" s="34">
        <v>0.6</v>
      </c>
    </row>
    <row r="3021" spans="1:9" x14ac:dyDescent="0.75">
      <c r="A3021">
        <v>3848</v>
      </c>
      <c r="B3021">
        <v>1.1827859999999999</v>
      </c>
      <c r="C3021">
        <v>274009001</v>
      </c>
      <c r="D3021" t="s">
        <v>20819</v>
      </c>
      <c r="E3021" s="19" t="s">
        <v>20820</v>
      </c>
      <c r="F3021" s="26" t="s">
        <v>136</v>
      </c>
      <c r="G3021" s="27">
        <v>6</v>
      </c>
      <c r="H3021" s="27">
        <v>9</v>
      </c>
      <c r="I3021" s="38">
        <v>0.2</v>
      </c>
    </row>
    <row r="3022" spans="1:9" x14ac:dyDescent="0.75">
      <c r="A3022">
        <v>3926</v>
      </c>
      <c r="B3022">
        <v>1.4998940000000001</v>
      </c>
      <c r="C3022">
        <v>274083001</v>
      </c>
      <c r="D3022" t="s">
        <v>34544</v>
      </c>
      <c r="E3022" s="20" t="s">
        <v>34545</v>
      </c>
      <c r="F3022" s="26" t="s">
        <v>136</v>
      </c>
      <c r="G3022" s="27">
        <v>6</v>
      </c>
      <c r="H3022" s="27">
        <v>10</v>
      </c>
      <c r="I3022" s="33">
        <v>0.1</v>
      </c>
    </row>
    <row r="3023" spans="1:9" x14ac:dyDescent="0.75">
      <c r="A3023">
        <v>3927</v>
      </c>
      <c r="B3023">
        <v>1.184232</v>
      </c>
      <c r="C3023">
        <v>274083002</v>
      </c>
      <c r="D3023" t="s">
        <v>37132</v>
      </c>
      <c r="E3023" s="20" t="s">
        <v>37133</v>
      </c>
      <c r="F3023" s="26" t="s">
        <v>136</v>
      </c>
      <c r="G3023" s="27">
        <v>6</v>
      </c>
      <c r="H3023" s="27">
        <v>10</v>
      </c>
      <c r="I3023" s="33">
        <v>0.1</v>
      </c>
    </row>
    <row r="3024" spans="1:9" x14ac:dyDescent="0.75">
      <c r="A3024">
        <v>3845</v>
      </c>
      <c r="B3024">
        <v>0.52522899999999995</v>
      </c>
      <c r="C3024">
        <v>274006001</v>
      </c>
      <c r="D3024" t="s">
        <v>27188</v>
      </c>
      <c r="E3024" s="20" t="s">
        <v>23690</v>
      </c>
      <c r="F3024" s="26" t="s">
        <v>136</v>
      </c>
      <c r="G3024" s="27">
        <v>6</v>
      </c>
      <c r="H3024" s="27">
        <v>10</v>
      </c>
      <c r="I3024" s="33">
        <v>0.1</v>
      </c>
    </row>
    <row r="3025" spans="1:9" x14ac:dyDescent="0.75">
      <c r="A3025">
        <v>3879</v>
      </c>
      <c r="B3025">
        <v>0.435809</v>
      </c>
      <c r="C3025">
        <v>274038001</v>
      </c>
      <c r="D3025" t="s">
        <v>36025</v>
      </c>
      <c r="E3025" s="20" t="s">
        <v>36026</v>
      </c>
      <c r="F3025" s="26" t="s">
        <v>136</v>
      </c>
      <c r="G3025" s="27">
        <v>6</v>
      </c>
      <c r="H3025" s="27">
        <v>10</v>
      </c>
      <c r="I3025" s="33">
        <v>0.1</v>
      </c>
    </row>
    <row r="3026" spans="1:9" x14ac:dyDescent="0.75">
      <c r="A3026">
        <v>3963</v>
      </c>
      <c r="B3026">
        <v>2.0768439999999999</v>
      </c>
      <c r="C3026">
        <v>274114001</v>
      </c>
      <c r="D3026" t="s">
        <v>17018</v>
      </c>
      <c r="E3026" s="19" t="s">
        <v>17019</v>
      </c>
      <c r="F3026" s="26" t="s">
        <v>136</v>
      </c>
      <c r="G3026" s="27">
        <v>6</v>
      </c>
      <c r="H3026" s="27">
        <v>9</v>
      </c>
      <c r="I3026" s="38">
        <v>0.2</v>
      </c>
    </row>
    <row r="3027" spans="1:9" x14ac:dyDescent="0.75">
      <c r="A3027">
        <v>3960</v>
      </c>
      <c r="B3027">
        <v>3.429424</v>
      </c>
      <c r="C3027">
        <v>274112001</v>
      </c>
      <c r="D3027" t="s">
        <v>12134</v>
      </c>
      <c r="E3027" s="18" t="s">
        <v>12135</v>
      </c>
      <c r="F3027" s="26" t="s">
        <v>136</v>
      </c>
      <c r="G3027" s="27">
        <v>6</v>
      </c>
      <c r="H3027" s="27">
        <v>8</v>
      </c>
      <c r="I3027" s="37">
        <v>0.3</v>
      </c>
    </row>
    <row r="3028" spans="1:9" x14ac:dyDescent="0.75">
      <c r="A3028">
        <v>3961</v>
      </c>
      <c r="B3028">
        <v>1.3382419999999999</v>
      </c>
      <c r="C3028">
        <v>274112002</v>
      </c>
      <c r="D3028" t="s">
        <v>40674</v>
      </c>
      <c r="E3028" s="20" t="s">
        <v>40675</v>
      </c>
      <c r="F3028" s="26" t="s">
        <v>136</v>
      </c>
      <c r="G3028" s="27">
        <v>6</v>
      </c>
      <c r="H3028" s="27">
        <v>10</v>
      </c>
      <c r="I3028" s="33">
        <v>0.1</v>
      </c>
    </row>
    <row r="3029" spans="1:9" x14ac:dyDescent="0.75">
      <c r="A3029">
        <v>3901</v>
      </c>
      <c r="B3029">
        <v>1.251622</v>
      </c>
      <c r="C3029">
        <v>274060001</v>
      </c>
      <c r="D3029" t="s">
        <v>40403</v>
      </c>
      <c r="E3029" s="20" t="s">
        <v>40404</v>
      </c>
      <c r="F3029" s="26" t="s">
        <v>136</v>
      </c>
      <c r="G3029" s="27">
        <v>6</v>
      </c>
      <c r="H3029" s="27">
        <v>10</v>
      </c>
      <c r="I3029" s="33">
        <v>0.1</v>
      </c>
    </row>
    <row r="3030" spans="1:9" x14ac:dyDescent="0.75">
      <c r="A3030">
        <v>3911</v>
      </c>
      <c r="B3030">
        <v>1.036653</v>
      </c>
      <c r="C3030">
        <v>274069001</v>
      </c>
      <c r="D3030" t="s">
        <v>20653</v>
      </c>
      <c r="E3030" s="19" t="s">
        <v>20654</v>
      </c>
      <c r="F3030" s="26" t="s">
        <v>136</v>
      </c>
      <c r="G3030" s="27">
        <v>6</v>
      </c>
      <c r="H3030" s="27">
        <v>9</v>
      </c>
      <c r="I3030" s="38">
        <v>0.2</v>
      </c>
    </row>
    <row r="3031" spans="1:9" x14ac:dyDescent="0.75">
      <c r="A3031">
        <v>3903</v>
      </c>
      <c r="B3031">
        <v>0.518544</v>
      </c>
      <c r="C3031">
        <v>274062001</v>
      </c>
      <c r="D3031" t="s">
        <v>39868</v>
      </c>
      <c r="E3031" s="20" t="s">
        <v>5567</v>
      </c>
      <c r="F3031" s="26" t="s">
        <v>136</v>
      </c>
      <c r="G3031" s="27">
        <v>6</v>
      </c>
      <c r="H3031" s="27">
        <v>10</v>
      </c>
      <c r="I3031" s="33">
        <v>0.1</v>
      </c>
    </row>
    <row r="3032" spans="1:9" x14ac:dyDescent="0.75">
      <c r="A3032">
        <v>3981</v>
      </c>
      <c r="B3032">
        <v>1.4985299999999999</v>
      </c>
      <c r="C3032">
        <v>274128001</v>
      </c>
      <c r="D3032" t="s">
        <v>12388</v>
      </c>
      <c r="E3032" s="18" t="s">
        <v>12389</v>
      </c>
      <c r="F3032" s="26" t="s">
        <v>136</v>
      </c>
      <c r="G3032" s="27">
        <v>6</v>
      </c>
      <c r="H3032" s="27">
        <v>8</v>
      </c>
      <c r="I3032" s="37">
        <v>0.3</v>
      </c>
    </row>
    <row r="3033" spans="1:9" x14ac:dyDescent="0.75">
      <c r="A3033">
        <v>3892</v>
      </c>
      <c r="B3033">
        <v>6.6032310000000001</v>
      </c>
      <c r="C3033">
        <v>274051001</v>
      </c>
      <c r="D3033" t="s">
        <v>17569</v>
      </c>
      <c r="E3033" s="19" t="s">
        <v>17570</v>
      </c>
      <c r="F3033" s="26" t="s">
        <v>136</v>
      </c>
      <c r="G3033" s="27">
        <v>6</v>
      </c>
      <c r="H3033" s="27">
        <v>9</v>
      </c>
      <c r="I3033" s="38">
        <v>0.2</v>
      </c>
    </row>
    <row r="3034" spans="1:9" x14ac:dyDescent="0.75">
      <c r="A3034">
        <v>3880</v>
      </c>
      <c r="B3034">
        <v>0.93773899999999999</v>
      </c>
      <c r="C3034">
        <v>274039001</v>
      </c>
      <c r="D3034" t="s">
        <v>25341</v>
      </c>
      <c r="E3034" s="20" t="s">
        <v>25342</v>
      </c>
      <c r="F3034" s="26" t="s">
        <v>136</v>
      </c>
      <c r="G3034" s="27">
        <v>6</v>
      </c>
      <c r="H3034" s="27">
        <v>10</v>
      </c>
      <c r="I3034" s="33">
        <v>0.1</v>
      </c>
    </row>
    <row r="3035" spans="1:9" x14ac:dyDescent="0.75">
      <c r="A3035">
        <v>3850</v>
      </c>
      <c r="B3035">
        <v>0.77681100000000003</v>
      </c>
      <c r="C3035">
        <v>274011001</v>
      </c>
      <c r="D3035" t="s">
        <v>20437</v>
      </c>
      <c r="E3035" s="19" t="s">
        <v>20438</v>
      </c>
      <c r="F3035" s="26" t="s">
        <v>136</v>
      </c>
      <c r="G3035" s="27">
        <v>6</v>
      </c>
      <c r="H3035" s="27">
        <v>9</v>
      </c>
      <c r="I3035" s="38">
        <v>0.2</v>
      </c>
    </row>
    <row r="3036" spans="1:9" x14ac:dyDescent="0.75">
      <c r="A3036">
        <v>3851</v>
      </c>
      <c r="B3036">
        <v>0.84888300000000005</v>
      </c>
      <c r="C3036">
        <v>274012001</v>
      </c>
      <c r="D3036" t="s">
        <v>22376</v>
      </c>
      <c r="E3036" s="20" t="s">
        <v>22377</v>
      </c>
      <c r="F3036" s="26" t="s">
        <v>136</v>
      </c>
      <c r="G3036" s="27">
        <v>6</v>
      </c>
      <c r="H3036" s="27">
        <v>10</v>
      </c>
      <c r="I3036" s="33">
        <v>0.1</v>
      </c>
    </row>
    <row r="3037" spans="1:9" x14ac:dyDescent="0.75">
      <c r="A3037">
        <v>3882</v>
      </c>
      <c r="B3037">
        <v>0.78677399999999997</v>
      </c>
      <c r="C3037">
        <v>274041001</v>
      </c>
      <c r="D3037" t="s">
        <v>31385</v>
      </c>
      <c r="E3037" s="20" t="s">
        <v>13440</v>
      </c>
      <c r="F3037" s="26" t="s">
        <v>136</v>
      </c>
      <c r="G3037" s="27">
        <v>6</v>
      </c>
      <c r="H3037" s="27">
        <v>10</v>
      </c>
      <c r="I3037" s="33">
        <v>0.1</v>
      </c>
    </row>
    <row r="3038" spans="1:9" x14ac:dyDescent="0.75">
      <c r="A3038">
        <v>3868</v>
      </c>
      <c r="B3038">
        <v>1.7138359999999999</v>
      </c>
      <c r="C3038">
        <v>274027001</v>
      </c>
      <c r="D3038" t="s">
        <v>23383</v>
      </c>
      <c r="E3038" s="20" t="s">
        <v>7408</v>
      </c>
      <c r="F3038" s="26" t="s">
        <v>136</v>
      </c>
      <c r="G3038" s="27">
        <v>6</v>
      </c>
      <c r="H3038" s="27">
        <v>10</v>
      </c>
      <c r="I3038" s="33">
        <v>0.1</v>
      </c>
    </row>
    <row r="3039" spans="1:9" x14ac:dyDescent="0.75">
      <c r="A3039">
        <v>3847</v>
      </c>
      <c r="B3039">
        <v>0.80755299999999997</v>
      </c>
      <c r="C3039">
        <v>274008001</v>
      </c>
      <c r="D3039" t="s">
        <v>31971</v>
      </c>
      <c r="E3039" s="20" t="s">
        <v>31972</v>
      </c>
      <c r="F3039" s="26" t="s">
        <v>136</v>
      </c>
      <c r="G3039" s="27">
        <v>6</v>
      </c>
      <c r="H3039" s="27">
        <v>10</v>
      </c>
      <c r="I3039" s="33">
        <v>0.1</v>
      </c>
    </row>
    <row r="3040" spans="1:9" x14ac:dyDescent="0.75">
      <c r="A3040">
        <v>3857</v>
      </c>
      <c r="B3040">
        <v>1.4218280000000001</v>
      </c>
      <c r="C3040">
        <v>274018001</v>
      </c>
      <c r="D3040" t="s">
        <v>22314</v>
      </c>
      <c r="E3040" s="20" t="s">
        <v>22315</v>
      </c>
      <c r="F3040" s="26" t="s">
        <v>136</v>
      </c>
      <c r="G3040" s="27">
        <v>6</v>
      </c>
      <c r="H3040" s="27">
        <v>10</v>
      </c>
      <c r="I3040" s="33">
        <v>0.1</v>
      </c>
    </row>
    <row r="3041" spans="1:9" x14ac:dyDescent="0.75">
      <c r="A3041">
        <v>3919</v>
      </c>
      <c r="B3041">
        <v>12.354372</v>
      </c>
      <c r="C3041">
        <v>274076001</v>
      </c>
      <c r="D3041" t="s">
        <v>18905</v>
      </c>
      <c r="E3041" s="19" t="s">
        <v>18906</v>
      </c>
      <c r="F3041" s="26" t="s">
        <v>136</v>
      </c>
      <c r="G3041" s="27">
        <v>6</v>
      </c>
      <c r="H3041" s="27">
        <v>9</v>
      </c>
      <c r="I3041" s="38">
        <v>0.2</v>
      </c>
    </row>
    <row r="3042" spans="1:9" x14ac:dyDescent="0.75">
      <c r="A3042">
        <v>3974</v>
      </c>
      <c r="B3042">
        <v>1.5934029999999999</v>
      </c>
      <c r="C3042">
        <v>274122001</v>
      </c>
      <c r="D3042" t="s">
        <v>32723</v>
      </c>
      <c r="E3042" s="20" t="s">
        <v>32724</v>
      </c>
      <c r="F3042" s="26" t="s">
        <v>136</v>
      </c>
      <c r="G3042" s="27">
        <v>6</v>
      </c>
      <c r="H3042" s="27">
        <v>10</v>
      </c>
      <c r="I3042" s="33">
        <v>0.1</v>
      </c>
    </row>
    <row r="3043" spans="1:9" x14ac:dyDescent="0.75">
      <c r="A3043">
        <v>3975</v>
      </c>
      <c r="B3043">
        <v>1.468871</v>
      </c>
      <c r="C3043">
        <v>274122002</v>
      </c>
      <c r="D3043" t="s">
        <v>28873</v>
      </c>
      <c r="E3043" s="20" t="s">
        <v>28874</v>
      </c>
      <c r="F3043" s="26" t="s">
        <v>136</v>
      </c>
      <c r="G3043" s="27">
        <v>6</v>
      </c>
      <c r="H3043" s="27">
        <v>10</v>
      </c>
      <c r="I3043" s="33">
        <v>0.1</v>
      </c>
    </row>
    <row r="3044" spans="1:9" x14ac:dyDescent="0.75">
      <c r="A3044">
        <v>3890</v>
      </c>
      <c r="B3044">
        <v>9.2723899999999997</v>
      </c>
      <c r="C3044">
        <v>274049001</v>
      </c>
      <c r="D3044" t="s">
        <v>19284</v>
      </c>
      <c r="E3044" s="19" t="s">
        <v>19285</v>
      </c>
      <c r="F3044" s="26" t="s">
        <v>136</v>
      </c>
      <c r="G3044" s="27">
        <v>6</v>
      </c>
      <c r="H3044" s="27">
        <v>9</v>
      </c>
      <c r="I3044" s="38">
        <v>0.2</v>
      </c>
    </row>
    <row r="3045" spans="1:9" x14ac:dyDescent="0.75">
      <c r="A3045">
        <v>3967</v>
      </c>
      <c r="B3045">
        <v>2.6220560000000002</v>
      </c>
      <c r="C3045">
        <v>274118001</v>
      </c>
      <c r="D3045" t="s">
        <v>23616</v>
      </c>
      <c r="E3045" s="20" t="s">
        <v>23617</v>
      </c>
      <c r="F3045" s="26" t="s">
        <v>136</v>
      </c>
      <c r="G3045" s="27">
        <v>6</v>
      </c>
      <c r="H3045" s="27">
        <v>10</v>
      </c>
      <c r="I3045" s="33">
        <v>0.1</v>
      </c>
    </row>
    <row r="3046" spans="1:9" x14ac:dyDescent="0.75">
      <c r="A3046">
        <v>3969</v>
      </c>
      <c r="B3046">
        <v>1.22648</v>
      </c>
      <c r="C3046">
        <v>274118003</v>
      </c>
      <c r="D3046" t="s">
        <v>33906</v>
      </c>
      <c r="E3046" s="20" t="s">
        <v>33907</v>
      </c>
      <c r="F3046" s="26" t="s">
        <v>136</v>
      </c>
      <c r="G3046" s="27">
        <v>6</v>
      </c>
      <c r="H3046" s="27">
        <v>10</v>
      </c>
      <c r="I3046" s="33">
        <v>0.1</v>
      </c>
    </row>
    <row r="3047" spans="1:9" x14ac:dyDescent="0.75">
      <c r="A3047">
        <v>3970</v>
      </c>
      <c r="B3047">
        <v>0.54194200000000003</v>
      </c>
      <c r="C3047">
        <v>274118004</v>
      </c>
      <c r="D3047" t="s">
        <v>39962</v>
      </c>
      <c r="E3047" s="20" t="s">
        <v>39963</v>
      </c>
      <c r="F3047" s="26" t="s">
        <v>136</v>
      </c>
      <c r="G3047" s="27">
        <v>6</v>
      </c>
      <c r="H3047" s="27">
        <v>10</v>
      </c>
      <c r="I3047" s="33">
        <v>0.1</v>
      </c>
    </row>
    <row r="3048" spans="1:9" x14ac:dyDescent="0.75">
      <c r="A3048">
        <v>3840</v>
      </c>
      <c r="B3048">
        <v>1.3467519999999999</v>
      </c>
      <c r="C3048">
        <v>274001001</v>
      </c>
      <c r="D3048" t="s">
        <v>15828</v>
      </c>
      <c r="E3048" s="19" t="s">
        <v>15829</v>
      </c>
      <c r="F3048" s="26" t="s">
        <v>136</v>
      </c>
      <c r="G3048" s="27">
        <v>6</v>
      </c>
      <c r="H3048" s="27">
        <v>9</v>
      </c>
      <c r="I3048" s="38">
        <v>0.2</v>
      </c>
    </row>
    <row r="3049" spans="1:9" x14ac:dyDescent="0.75">
      <c r="A3049">
        <v>3898</v>
      </c>
      <c r="B3049">
        <v>0.62010200000000004</v>
      </c>
      <c r="C3049">
        <v>274057001</v>
      </c>
      <c r="D3049" t="s">
        <v>35144</v>
      </c>
      <c r="E3049" s="20" t="s">
        <v>35145</v>
      </c>
      <c r="F3049" s="26" t="s">
        <v>136</v>
      </c>
      <c r="G3049" s="27">
        <v>6</v>
      </c>
      <c r="H3049" s="27">
        <v>10</v>
      </c>
      <c r="I3049" s="33">
        <v>0.1</v>
      </c>
    </row>
    <row r="3050" spans="1:9" x14ac:dyDescent="0.75">
      <c r="A3050">
        <v>3953</v>
      </c>
      <c r="B3050">
        <v>1.5410280000000001</v>
      </c>
      <c r="C3050">
        <v>274105001</v>
      </c>
      <c r="D3050" t="s">
        <v>19696</v>
      </c>
      <c r="E3050" s="19" t="s">
        <v>19697</v>
      </c>
      <c r="F3050" s="26" t="s">
        <v>136</v>
      </c>
      <c r="G3050" s="27">
        <v>6</v>
      </c>
      <c r="H3050" s="27">
        <v>9</v>
      </c>
      <c r="I3050" s="38">
        <v>0.2</v>
      </c>
    </row>
    <row r="3051" spans="1:9" x14ac:dyDescent="0.75">
      <c r="A3051">
        <v>3855</v>
      </c>
      <c r="B3051">
        <v>1.7355970000000001</v>
      </c>
      <c r="C3051">
        <v>274016001</v>
      </c>
      <c r="D3051" t="s">
        <v>15830</v>
      </c>
      <c r="E3051" s="19" t="s">
        <v>15831</v>
      </c>
      <c r="F3051" s="26" t="s">
        <v>136</v>
      </c>
      <c r="G3051" s="27">
        <v>6</v>
      </c>
      <c r="H3051" s="27">
        <v>9</v>
      </c>
      <c r="I3051" s="38">
        <v>0.2</v>
      </c>
    </row>
    <row r="3052" spans="1:9" x14ac:dyDescent="0.75">
      <c r="A3052">
        <v>3906</v>
      </c>
      <c r="B3052">
        <v>0.65639599999999998</v>
      </c>
      <c r="C3052">
        <v>274065001</v>
      </c>
      <c r="D3052" t="s">
        <v>34866</v>
      </c>
      <c r="E3052" s="20" t="s">
        <v>34867</v>
      </c>
      <c r="F3052" s="26" t="s">
        <v>136</v>
      </c>
      <c r="G3052" s="27">
        <v>6</v>
      </c>
      <c r="H3052" s="27">
        <v>10</v>
      </c>
      <c r="I3052" s="33">
        <v>0.1</v>
      </c>
    </row>
    <row r="3053" spans="1:9" x14ac:dyDescent="0.75">
      <c r="A3053">
        <v>3954</v>
      </c>
      <c r="B3053">
        <v>0.79329400000000005</v>
      </c>
      <c r="C3053">
        <v>274106001</v>
      </c>
      <c r="D3053" t="s">
        <v>32362</v>
      </c>
      <c r="E3053" s="20" t="s">
        <v>14945</v>
      </c>
      <c r="F3053" s="26" t="s">
        <v>136</v>
      </c>
      <c r="G3053" s="27">
        <v>6</v>
      </c>
      <c r="H3053" s="27">
        <v>10</v>
      </c>
      <c r="I3053" s="33">
        <v>0.1</v>
      </c>
    </row>
    <row r="3054" spans="1:9" x14ac:dyDescent="0.75">
      <c r="A3054">
        <v>3958</v>
      </c>
      <c r="B3054">
        <v>2.8538670000000002</v>
      </c>
      <c r="C3054">
        <v>274110001</v>
      </c>
      <c r="D3054" t="s">
        <v>15482</v>
      </c>
      <c r="E3054" s="19" t="s">
        <v>15483</v>
      </c>
      <c r="F3054" s="26" t="s">
        <v>136</v>
      </c>
      <c r="G3054" s="27">
        <v>6</v>
      </c>
      <c r="H3054" s="27">
        <v>9</v>
      </c>
      <c r="I3054" s="38">
        <v>0.2</v>
      </c>
    </row>
    <row r="3055" spans="1:9" x14ac:dyDescent="0.75">
      <c r="A3055">
        <v>3946</v>
      </c>
      <c r="B3055">
        <v>0.79596100000000003</v>
      </c>
      <c r="C3055">
        <v>274098001</v>
      </c>
      <c r="D3055" t="s">
        <v>19187</v>
      </c>
      <c r="E3055" s="19" t="s">
        <v>19188</v>
      </c>
      <c r="F3055" s="26" t="s">
        <v>136</v>
      </c>
      <c r="G3055" s="27">
        <v>6</v>
      </c>
      <c r="H3055" s="27">
        <v>9</v>
      </c>
      <c r="I3055" s="38">
        <v>0.2</v>
      </c>
    </row>
    <row r="3056" spans="1:9" x14ac:dyDescent="0.75">
      <c r="A3056">
        <v>3932</v>
      </c>
      <c r="B3056">
        <v>0.73835499999999998</v>
      </c>
      <c r="C3056">
        <v>274085004</v>
      </c>
      <c r="D3056" t="s">
        <v>38210</v>
      </c>
      <c r="E3056" s="20" t="s">
        <v>16426</v>
      </c>
      <c r="F3056" s="26" t="s">
        <v>136</v>
      </c>
      <c r="G3056" s="27">
        <v>6</v>
      </c>
      <c r="H3056" s="27">
        <v>10</v>
      </c>
      <c r="I3056" s="33">
        <v>0.1</v>
      </c>
    </row>
    <row r="3057" spans="1:9" x14ac:dyDescent="0.75">
      <c r="A3057">
        <v>3931</v>
      </c>
      <c r="B3057">
        <v>27.859766</v>
      </c>
      <c r="C3057">
        <v>274085003</v>
      </c>
      <c r="D3057" t="s">
        <v>41919</v>
      </c>
      <c r="E3057" s="20" t="s">
        <v>41920</v>
      </c>
      <c r="F3057" s="26" t="s">
        <v>136</v>
      </c>
      <c r="G3057" s="27">
        <v>6</v>
      </c>
      <c r="H3057" s="27">
        <v>10</v>
      </c>
      <c r="I3057" s="33">
        <v>0.1</v>
      </c>
    </row>
    <row r="3058" spans="1:9" x14ac:dyDescent="0.75">
      <c r="A3058">
        <v>3929</v>
      </c>
      <c r="B3058">
        <v>6.5779670000000001</v>
      </c>
      <c r="C3058">
        <v>274085001</v>
      </c>
      <c r="D3058" t="s">
        <v>4505</v>
      </c>
      <c r="E3058" s="14" t="s">
        <v>4506</v>
      </c>
      <c r="F3058" s="26" t="s">
        <v>136</v>
      </c>
      <c r="G3058" s="27">
        <v>6</v>
      </c>
      <c r="H3058" s="27">
        <v>4</v>
      </c>
      <c r="I3058" s="32">
        <v>0.7</v>
      </c>
    </row>
    <row r="3059" spans="1:9" x14ac:dyDescent="0.75">
      <c r="A3059">
        <v>3925</v>
      </c>
      <c r="B3059">
        <v>2.0871569999999999</v>
      </c>
      <c r="C3059">
        <v>274082001</v>
      </c>
      <c r="D3059" t="s">
        <v>32260</v>
      </c>
      <c r="E3059" s="20" t="s">
        <v>32261</v>
      </c>
      <c r="F3059" s="26" t="s">
        <v>136</v>
      </c>
      <c r="G3059" s="27">
        <v>6</v>
      </c>
      <c r="H3059" s="27">
        <v>10</v>
      </c>
      <c r="I3059" s="33">
        <v>0.1</v>
      </c>
    </row>
    <row r="3060" spans="1:9" x14ac:dyDescent="0.75">
      <c r="A3060">
        <v>3893</v>
      </c>
      <c r="B3060">
        <v>0.77515800000000001</v>
      </c>
      <c r="C3060">
        <v>274052001</v>
      </c>
      <c r="D3060" t="s">
        <v>31811</v>
      </c>
      <c r="E3060" s="20" t="s">
        <v>31812</v>
      </c>
      <c r="F3060" s="26" t="s">
        <v>136</v>
      </c>
      <c r="G3060" s="27">
        <v>6</v>
      </c>
      <c r="H3060" s="27">
        <v>10</v>
      </c>
      <c r="I3060" s="33">
        <v>0.1</v>
      </c>
    </row>
    <row r="3061" spans="1:9" x14ac:dyDescent="0.75">
      <c r="A3061">
        <v>3989</v>
      </c>
      <c r="B3061">
        <v>1.9797419999999999</v>
      </c>
      <c r="C3061">
        <v>274136001</v>
      </c>
      <c r="D3061" t="s">
        <v>13147</v>
      </c>
      <c r="E3061" s="18" t="s">
        <v>13148</v>
      </c>
      <c r="F3061" s="26" t="s">
        <v>136</v>
      </c>
      <c r="G3061" s="27">
        <v>6</v>
      </c>
      <c r="H3061" s="27">
        <v>8</v>
      </c>
      <c r="I3061" s="37">
        <v>0.3</v>
      </c>
    </row>
    <row r="3062" spans="1:9" x14ac:dyDescent="0.75">
      <c r="A3062">
        <v>3979</v>
      </c>
      <c r="B3062">
        <v>0.77672600000000003</v>
      </c>
      <c r="C3062">
        <v>274126001</v>
      </c>
      <c r="D3062" t="s">
        <v>38845</v>
      </c>
      <c r="E3062" s="20" t="s">
        <v>38846</v>
      </c>
      <c r="F3062" s="26" t="s">
        <v>136</v>
      </c>
      <c r="G3062" s="27">
        <v>6</v>
      </c>
      <c r="H3062" s="27">
        <v>10</v>
      </c>
      <c r="I3062" s="33">
        <v>0.1</v>
      </c>
    </row>
    <row r="3063" spans="1:9" x14ac:dyDescent="0.75">
      <c r="A3063">
        <v>3902</v>
      </c>
      <c r="B3063">
        <v>7.7320859999999998</v>
      </c>
      <c r="C3063">
        <v>274061001</v>
      </c>
      <c r="D3063" t="s">
        <v>30033</v>
      </c>
      <c r="E3063" s="20" t="s">
        <v>30034</v>
      </c>
      <c r="F3063" s="26" t="s">
        <v>136</v>
      </c>
      <c r="G3063" s="27">
        <v>6</v>
      </c>
      <c r="H3063" s="27">
        <v>10</v>
      </c>
      <c r="I3063" s="33">
        <v>0.1</v>
      </c>
    </row>
    <row r="3064" spans="1:9" x14ac:dyDescent="0.75">
      <c r="A3064">
        <v>3873</v>
      </c>
      <c r="B3064">
        <v>5.7843450000000001</v>
      </c>
      <c r="C3064">
        <v>274032001</v>
      </c>
      <c r="D3064" t="s">
        <v>22674</v>
      </c>
      <c r="E3064" s="20" t="s">
        <v>22675</v>
      </c>
      <c r="F3064" s="26" t="s">
        <v>136</v>
      </c>
      <c r="G3064" s="27">
        <v>6</v>
      </c>
      <c r="H3064" s="27">
        <v>10</v>
      </c>
      <c r="I3064" s="33">
        <v>0.1</v>
      </c>
    </row>
    <row r="3065" spans="1:9" x14ac:dyDescent="0.75">
      <c r="A3065">
        <v>3943</v>
      </c>
      <c r="B3065">
        <v>1.460243</v>
      </c>
      <c r="C3065">
        <v>274095001</v>
      </c>
      <c r="D3065" t="s">
        <v>16174</v>
      </c>
      <c r="E3065" s="19" t="s">
        <v>16175</v>
      </c>
      <c r="F3065" s="26" t="s">
        <v>136</v>
      </c>
      <c r="G3065" s="27">
        <v>6</v>
      </c>
      <c r="H3065" s="27">
        <v>9</v>
      </c>
      <c r="I3065" s="38">
        <v>0.2</v>
      </c>
    </row>
    <row r="3066" spans="1:9" x14ac:dyDescent="0.75">
      <c r="A3066">
        <v>3867</v>
      </c>
      <c r="B3066">
        <v>1.9476549999999999</v>
      </c>
      <c r="C3066">
        <v>274026001</v>
      </c>
      <c r="D3066" t="s">
        <v>17332</v>
      </c>
      <c r="E3066" s="19" t="s">
        <v>17333</v>
      </c>
      <c r="F3066" s="26" t="s">
        <v>136</v>
      </c>
      <c r="G3066" s="27">
        <v>6</v>
      </c>
      <c r="H3066" s="27">
        <v>9</v>
      </c>
      <c r="I3066" s="38">
        <v>0.2</v>
      </c>
    </row>
    <row r="3067" spans="1:9" x14ac:dyDescent="0.75">
      <c r="A3067">
        <v>3884</v>
      </c>
      <c r="B3067">
        <v>0.73720200000000002</v>
      </c>
      <c r="C3067">
        <v>274043001</v>
      </c>
      <c r="D3067" t="s">
        <v>27384</v>
      </c>
      <c r="E3067" s="20" t="s">
        <v>27385</v>
      </c>
      <c r="F3067" s="26" t="s">
        <v>136</v>
      </c>
      <c r="G3067" s="27">
        <v>6</v>
      </c>
      <c r="H3067" s="27">
        <v>10</v>
      </c>
      <c r="I3067" s="33">
        <v>0.1</v>
      </c>
    </row>
    <row r="3068" spans="1:9" x14ac:dyDescent="0.75">
      <c r="A3068">
        <v>3956</v>
      </c>
      <c r="B3068">
        <v>1.4733179999999999</v>
      </c>
      <c r="C3068">
        <v>274108001</v>
      </c>
      <c r="D3068" t="s">
        <v>13865</v>
      </c>
      <c r="E3068" s="19" t="s">
        <v>13866</v>
      </c>
      <c r="F3068" s="26" t="s">
        <v>136</v>
      </c>
      <c r="G3068" s="27">
        <v>6</v>
      </c>
      <c r="H3068" s="27">
        <v>9</v>
      </c>
      <c r="I3068" s="38">
        <v>0.2</v>
      </c>
    </row>
    <row r="3069" spans="1:9" x14ac:dyDescent="0.75">
      <c r="A3069">
        <v>3871</v>
      </c>
      <c r="B3069">
        <v>0.88187800000000005</v>
      </c>
      <c r="C3069">
        <v>274030001</v>
      </c>
      <c r="D3069" t="s">
        <v>29323</v>
      </c>
      <c r="E3069" s="20" t="s">
        <v>29324</v>
      </c>
      <c r="F3069" s="26" t="s">
        <v>136</v>
      </c>
      <c r="G3069" s="27">
        <v>6</v>
      </c>
      <c r="H3069" s="27">
        <v>10</v>
      </c>
      <c r="I3069" s="33">
        <v>0.1</v>
      </c>
    </row>
    <row r="3070" spans="1:9" x14ac:dyDescent="0.75">
      <c r="A3070">
        <v>3944</v>
      </c>
      <c r="B3070">
        <v>1.235223</v>
      </c>
      <c r="C3070">
        <v>274096001</v>
      </c>
      <c r="D3070" t="s">
        <v>28145</v>
      </c>
      <c r="E3070" s="20" t="s">
        <v>28146</v>
      </c>
      <c r="F3070" s="26" t="s">
        <v>136</v>
      </c>
      <c r="G3070" s="27">
        <v>6</v>
      </c>
      <c r="H3070" s="27">
        <v>10</v>
      </c>
      <c r="I3070" s="33">
        <v>0.1</v>
      </c>
    </row>
    <row r="3071" spans="1:9" x14ac:dyDescent="0.75">
      <c r="A3071">
        <v>3914</v>
      </c>
      <c r="B3071">
        <v>4.5084759999999999</v>
      </c>
      <c r="C3071">
        <v>274072001</v>
      </c>
      <c r="D3071" t="s">
        <v>26081</v>
      </c>
      <c r="E3071" s="20" t="s">
        <v>26082</v>
      </c>
      <c r="F3071" s="26" t="s">
        <v>136</v>
      </c>
      <c r="G3071" s="27">
        <v>6</v>
      </c>
      <c r="H3071" s="27">
        <v>10</v>
      </c>
      <c r="I3071" s="33">
        <v>0.1</v>
      </c>
    </row>
    <row r="3072" spans="1:9" x14ac:dyDescent="0.75">
      <c r="A3072">
        <v>3856</v>
      </c>
      <c r="B3072">
        <v>0.50672799999999996</v>
      </c>
      <c r="C3072">
        <v>274017001</v>
      </c>
      <c r="D3072" t="s">
        <v>37649</v>
      </c>
      <c r="E3072" s="20" t="s">
        <v>22155</v>
      </c>
      <c r="F3072" s="26" t="s">
        <v>136</v>
      </c>
      <c r="G3072" s="27">
        <v>6</v>
      </c>
      <c r="H3072" s="27">
        <v>10</v>
      </c>
      <c r="I3072" s="33">
        <v>0.1</v>
      </c>
    </row>
    <row r="3073" spans="1:9" x14ac:dyDescent="0.75">
      <c r="A3073">
        <v>3865</v>
      </c>
      <c r="B3073">
        <v>0.89679600000000004</v>
      </c>
      <c r="C3073">
        <v>274024001</v>
      </c>
      <c r="D3073" t="s">
        <v>40656</v>
      </c>
      <c r="E3073" s="20" t="s">
        <v>12691</v>
      </c>
      <c r="F3073" s="26" t="s">
        <v>136</v>
      </c>
      <c r="G3073" s="27">
        <v>6</v>
      </c>
      <c r="H3073" s="27">
        <v>10</v>
      </c>
      <c r="I3073" s="33">
        <v>0.1</v>
      </c>
    </row>
    <row r="3074" spans="1:9" x14ac:dyDescent="0.75">
      <c r="A3074">
        <v>3860</v>
      </c>
      <c r="B3074">
        <v>1.837507</v>
      </c>
      <c r="C3074">
        <v>274019003</v>
      </c>
      <c r="D3074" t="s">
        <v>12737</v>
      </c>
      <c r="E3074" s="18" t="s">
        <v>12738</v>
      </c>
      <c r="F3074" s="26" t="s">
        <v>136</v>
      </c>
      <c r="G3074" s="27">
        <v>6</v>
      </c>
      <c r="H3074" s="27">
        <v>8</v>
      </c>
      <c r="I3074" s="37">
        <v>0.3</v>
      </c>
    </row>
    <row r="3075" spans="1:9" x14ac:dyDescent="0.75">
      <c r="A3075">
        <v>3858</v>
      </c>
      <c r="B3075">
        <v>0.33691300000000002</v>
      </c>
      <c r="C3075">
        <v>274019001</v>
      </c>
      <c r="D3075" t="s">
        <v>33714</v>
      </c>
      <c r="E3075" s="20" t="s">
        <v>33715</v>
      </c>
      <c r="F3075" s="26" t="s">
        <v>136</v>
      </c>
      <c r="G3075" s="27">
        <v>6</v>
      </c>
      <c r="H3075" s="27">
        <v>10</v>
      </c>
      <c r="I3075" s="33">
        <v>0.1</v>
      </c>
    </row>
    <row r="3076" spans="1:9" x14ac:dyDescent="0.75">
      <c r="A3076">
        <v>3859</v>
      </c>
      <c r="B3076">
        <v>1.477819</v>
      </c>
      <c r="C3076">
        <v>274019002</v>
      </c>
      <c r="D3076" t="s">
        <v>11367</v>
      </c>
      <c r="E3076" s="18" t="s">
        <v>11368</v>
      </c>
      <c r="F3076" s="26" t="s">
        <v>136</v>
      </c>
      <c r="G3076" s="27">
        <v>6</v>
      </c>
      <c r="H3076" s="27">
        <v>8</v>
      </c>
      <c r="I3076" s="37">
        <v>0.3</v>
      </c>
    </row>
    <row r="3077" spans="1:9" x14ac:dyDescent="0.75">
      <c r="A3077">
        <v>3876</v>
      </c>
      <c r="B3077">
        <v>0.38762200000000002</v>
      </c>
      <c r="C3077">
        <v>274035001</v>
      </c>
      <c r="D3077" t="s">
        <v>35006</v>
      </c>
      <c r="E3077" s="20" t="s">
        <v>35007</v>
      </c>
      <c r="F3077" s="26" t="s">
        <v>136</v>
      </c>
      <c r="G3077" s="27">
        <v>6</v>
      </c>
      <c r="H3077" s="27">
        <v>10</v>
      </c>
      <c r="I3077" s="33">
        <v>0.1</v>
      </c>
    </row>
    <row r="3078" spans="1:9" x14ac:dyDescent="0.75">
      <c r="A3078">
        <v>3977</v>
      </c>
      <c r="B3078">
        <v>1.8896809999999999</v>
      </c>
      <c r="C3078">
        <v>274124001</v>
      </c>
      <c r="D3078" t="s">
        <v>16633</v>
      </c>
      <c r="E3078" s="19" t="s">
        <v>16634</v>
      </c>
      <c r="F3078" s="26" t="s">
        <v>136</v>
      </c>
      <c r="G3078" s="27">
        <v>6</v>
      </c>
      <c r="H3078" s="27">
        <v>9</v>
      </c>
      <c r="I3078" s="38">
        <v>0.2</v>
      </c>
    </row>
    <row r="3079" spans="1:9" x14ac:dyDescent="0.75">
      <c r="A3079">
        <v>3923</v>
      </c>
      <c r="B3079">
        <v>3.4376440000000001</v>
      </c>
      <c r="C3079">
        <v>274080001</v>
      </c>
      <c r="D3079" t="s">
        <v>26543</v>
      </c>
      <c r="E3079" s="20" t="s">
        <v>26544</v>
      </c>
      <c r="F3079" s="26" t="s">
        <v>136</v>
      </c>
      <c r="G3079" s="27">
        <v>6</v>
      </c>
      <c r="H3079" s="27">
        <v>10</v>
      </c>
      <c r="I3079" s="33">
        <v>0.1</v>
      </c>
    </row>
    <row r="3080" spans="1:9" x14ac:dyDescent="0.75">
      <c r="A3080">
        <v>3877</v>
      </c>
      <c r="B3080">
        <v>0.92608999999999997</v>
      </c>
      <c r="C3080">
        <v>274036001</v>
      </c>
      <c r="D3080" t="s">
        <v>26346</v>
      </c>
      <c r="E3080" s="20" t="s">
        <v>26347</v>
      </c>
      <c r="F3080" s="26" t="s">
        <v>136</v>
      </c>
      <c r="G3080" s="27">
        <v>6</v>
      </c>
      <c r="H3080" s="27">
        <v>10</v>
      </c>
      <c r="I3080" s="33">
        <v>0.1</v>
      </c>
    </row>
    <row r="3081" spans="1:9" x14ac:dyDescent="0.75">
      <c r="A3081">
        <v>3900</v>
      </c>
      <c r="B3081">
        <v>1.284173</v>
      </c>
      <c r="C3081">
        <v>274059001</v>
      </c>
      <c r="D3081" t="s">
        <v>17418</v>
      </c>
      <c r="E3081" s="19" t="s">
        <v>17419</v>
      </c>
      <c r="F3081" s="26" t="s">
        <v>136</v>
      </c>
      <c r="G3081" s="27">
        <v>6</v>
      </c>
      <c r="H3081" s="27">
        <v>9</v>
      </c>
      <c r="I3081" s="38">
        <v>0.2</v>
      </c>
    </row>
    <row r="3082" spans="1:9" x14ac:dyDescent="0.75">
      <c r="A3082">
        <v>3883</v>
      </c>
      <c r="B3082">
        <v>0.96462899999999996</v>
      </c>
      <c r="C3082">
        <v>274042001</v>
      </c>
      <c r="D3082" t="s">
        <v>24859</v>
      </c>
      <c r="E3082" s="20" t="s">
        <v>24860</v>
      </c>
      <c r="F3082" s="26" t="s">
        <v>136</v>
      </c>
      <c r="G3082" s="27">
        <v>6</v>
      </c>
      <c r="H3082" s="27">
        <v>10</v>
      </c>
      <c r="I3082" s="33">
        <v>0.1</v>
      </c>
    </row>
    <row r="3083" spans="1:9" x14ac:dyDescent="0.75">
      <c r="A3083">
        <v>3930</v>
      </c>
      <c r="B3083">
        <v>2.1638489999999999</v>
      </c>
      <c r="C3083">
        <v>274085002</v>
      </c>
      <c r="D3083" t="s">
        <v>31886</v>
      </c>
      <c r="E3083" s="20" t="s">
        <v>31887</v>
      </c>
      <c r="F3083" s="26" t="s">
        <v>136</v>
      </c>
      <c r="G3083" s="27">
        <v>6</v>
      </c>
      <c r="H3083" s="27">
        <v>10</v>
      </c>
      <c r="I3083" s="33">
        <v>0.1</v>
      </c>
    </row>
    <row r="3084" spans="1:9" x14ac:dyDescent="0.75">
      <c r="A3084">
        <v>3853</v>
      </c>
      <c r="B3084">
        <v>1.39734</v>
      </c>
      <c r="C3084">
        <v>274014001</v>
      </c>
      <c r="D3084" t="s">
        <v>15448</v>
      </c>
      <c r="E3084" s="19" t="s">
        <v>14972</v>
      </c>
      <c r="F3084" s="26" t="s">
        <v>136</v>
      </c>
      <c r="G3084" s="27">
        <v>6</v>
      </c>
      <c r="H3084" s="27">
        <v>9</v>
      </c>
      <c r="I3084" s="38">
        <v>0.2</v>
      </c>
    </row>
    <row r="3085" spans="1:9" x14ac:dyDescent="0.75">
      <c r="A3085">
        <v>3937</v>
      </c>
      <c r="B3085">
        <v>1.3220179999999999</v>
      </c>
      <c r="C3085">
        <v>274089001</v>
      </c>
      <c r="D3085" t="s">
        <v>33220</v>
      </c>
      <c r="E3085" s="20" t="s">
        <v>33221</v>
      </c>
      <c r="F3085" s="26" t="s">
        <v>136</v>
      </c>
      <c r="G3085" s="27">
        <v>6</v>
      </c>
      <c r="H3085" s="27">
        <v>10</v>
      </c>
      <c r="I3085" s="33">
        <v>0.1</v>
      </c>
    </row>
    <row r="3086" spans="1:9" x14ac:dyDescent="0.75">
      <c r="A3086">
        <v>3878</v>
      </c>
      <c r="B3086">
        <v>1.0606390000000001</v>
      </c>
      <c r="C3086">
        <v>274037001</v>
      </c>
      <c r="D3086" t="s">
        <v>28556</v>
      </c>
      <c r="E3086" s="20" t="s">
        <v>28557</v>
      </c>
      <c r="F3086" s="26" t="s">
        <v>136</v>
      </c>
      <c r="G3086" s="27">
        <v>6</v>
      </c>
      <c r="H3086" s="27">
        <v>10</v>
      </c>
      <c r="I3086" s="33">
        <v>0.1</v>
      </c>
    </row>
    <row r="3087" spans="1:9" x14ac:dyDescent="0.75">
      <c r="A3087">
        <v>3968</v>
      </c>
      <c r="B3087">
        <v>3.0032610000000002</v>
      </c>
      <c r="C3087">
        <v>274118002</v>
      </c>
      <c r="D3087" t="s">
        <v>23580</v>
      </c>
      <c r="E3087" s="20" t="s">
        <v>23581</v>
      </c>
      <c r="F3087" s="26" t="s">
        <v>136</v>
      </c>
      <c r="G3087" s="27">
        <v>6</v>
      </c>
      <c r="H3087" s="27">
        <v>10</v>
      </c>
      <c r="I3087" s="33">
        <v>0.1</v>
      </c>
    </row>
    <row r="3088" spans="1:9" x14ac:dyDescent="0.75">
      <c r="A3088">
        <v>3964</v>
      </c>
      <c r="B3088">
        <v>0.92898400000000003</v>
      </c>
      <c r="C3088">
        <v>274115001</v>
      </c>
      <c r="D3088" t="s">
        <v>29930</v>
      </c>
      <c r="E3088" s="20" t="s">
        <v>29931</v>
      </c>
      <c r="F3088" s="26" t="s">
        <v>136</v>
      </c>
      <c r="G3088" s="27">
        <v>6</v>
      </c>
      <c r="H3088" s="27">
        <v>10</v>
      </c>
      <c r="I3088" s="33">
        <v>0.1</v>
      </c>
    </row>
    <row r="3089" spans="1:9" x14ac:dyDescent="0.75">
      <c r="A3089">
        <v>3886</v>
      </c>
      <c r="B3089">
        <v>1.5557840000000001</v>
      </c>
      <c r="C3089">
        <v>274045001</v>
      </c>
      <c r="D3089" t="s">
        <v>29165</v>
      </c>
      <c r="E3089" s="20" t="s">
        <v>29166</v>
      </c>
      <c r="F3089" s="26" t="s">
        <v>136</v>
      </c>
      <c r="G3089" s="27">
        <v>6</v>
      </c>
      <c r="H3089" s="27">
        <v>10</v>
      </c>
      <c r="I3089" s="33">
        <v>0.1</v>
      </c>
    </row>
    <row r="3090" spans="1:9" x14ac:dyDescent="0.75">
      <c r="A3090">
        <v>3965</v>
      </c>
      <c r="B3090">
        <v>2.2120340000000001</v>
      </c>
      <c r="C3090">
        <v>274116001</v>
      </c>
      <c r="D3090" t="s">
        <v>10799</v>
      </c>
      <c r="E3090" s="17" t="s">
        <v>10800</v>
      </c>
      <c r="F3090" s="26" t="s">
        <v>136</v>
      </c>
      <c r="G3090" s="27">
        <v>6</v>
      </c>
      <c r="H3090" s="27">
        <v>7</v>
      </c>
      <c r="I3090" s="36">
        <v>0.4</v>
      </c>
    </row>
    <row r="3091" spans="1:9" x14ac:dyDescent="0.75">
      <c r="A3091">
        <v>3949</v>
      </c>
      <c r="B3091">
        <v>0.81351600000000002</v>
      </c>
      <c r="C3091">
        <v>274101001</v>
      </c>
      <c r="D3091" t="s">
        <v>32985</v>
      </c>
      <c r="E3091" s="20" t="s">
        <v>16059</v>
      </c>
      <c r="F3091" s="26" t="s">
        <v>136</v>
      </c>
      <c r="G3091" s="27">
        <v>6</v>
      </c>
      <c r="H3091" s="27">
        <v>10</v>
      </c>
      <c r="I3091" s="33">
        <v>0.1</v>
      </c>
    </row>
    <row r="3092" spans="1:9" x14ac:dyDescent="0.75">
      <c r="A3092">
        <v>3942</v>
      </c>
      <c r="B3092">
        <v>4.891356</v>
      </c>
      <c r="C3092">
        <v>274094001</v>
      </c>
      <c r="D3092" t="s">
        <v>28469</v>
      </c>
      <c r="E3092" s="20" t="s">
        <v>28470</v>
      </c>
      <c r="F3092" s="26" t="s">
        <v>136</v>
      </c>
      <c r="G3092" s="27">
        <v>6</v>
      </c>
      <c r="H3092" s="27">
        <v>10</v>
      </c>
      <c r="I3092" s="33">
        <v>0.1</v>
      </c>
    </row>
    <row r="3093" spans="1:9" x14ac:dyDescent="0.75">
      <c r="A3093">
        <v>3849</v>
      </c>
      <c r="B3093">
        <v>1.9945360000000001</v>
      </c>
      <c r="C3093">
        <v>274010001</v>
      </c>
      <c r="D3093" t="s">
        <v>10698</v>
      </c>
      <c r="E3093" s="17" t="s">
        <v>10699</v>
      </c>
      <c r="F3093" s="26" t="s">
        <v>136</v>
      </c>
      <c r="G3093" s="27">
        <v>6</v>
      </c>
      <c r="H3093" s="27">
        <v>7</v>
      </c>
      <c r="I3093" s="36">
        <v>0.4</v>
      </c>
    </row>
    <row r="3094" spans="1:9" x14ac:dyDescent="0.75">
      <c r="A3094">
        <v>3922</v>
      </c>
      <c r="B3094">
        <v>0.41417599999999999</v>
      </c>
      <c r="C3094">
        <v>274079001</v>
      </c>
      <c r="D3094" t="s">
        <v>41921</v>
      </c>
      <c r="E3094" s="20" t="s">
        <v>41922</v>
      </c>
      <c r="F3094" s="26" t="s">
        <v>136</v>
      </c>
      <c r="G3094" s="27">
        <v>6</v>
      </c>
      <c r="H3094" s="27">
        <v>10</v>
      </c>
      <c r="I3094" s="33">
        <v>0.1</v>
      </c>
    </row>
    <row r="3095" spans="1:9" x14ac:dyDescent="0.75">
      <c r="A3095">
        <v>3982</v>
      </c>
      <c r="B3095">
        <v>6.931311</v>
      </c>
      <c r="C3095">
        <v>274129001</v>
      </c>
      <c r="D3095" t="s">
        <v>5165</v>
      </c>
      <c r="E3095" s="15" t="s">
        <v>5166</v>
      </c>
      <c r="F3095" s="26" t="s">
        <v>136</v>
      </c>
      <c r="G3095" s="27">
        <v>6</v>
      </c>
      <c r="H3095" s="27">
        <v>5</v>
      </c>
      <c r="I3095" s="34">
        <v>0.6</v>
      </c>
    </row>
    <row r="3096" spans="1:9" x14ac:dyDescent="0.75">
      <c r="A3096">
        <v>4107</v>
      </c>
      <c r="B3096">
        <v>1.9669319999999999</v>
      </c>
      <c r="C3096">
        <v>276096002</v>
      </c>
      <c r="D3096" t="s">
        <v>23246</v>
      </c>
      <c r="E3096" s="20" t="s">
        <v>23247</v>
      </c>
      <c r="F3096" s="26" t="s">
        <v>94</v>
      </c>
      <c r="G3096" s="27">
        <v>5</v>
      </c>
      <c r="H3096" s="27">
        <v>10</v>
      </c>
      <c r="I3096" s="33">
        <v>0.1</v>
      </c>
    </row>
    <row r="3097" spans="1:9" x14ac:dyDescent="0.75">
      <c r="A3097">
        <v>4148</v>
      </c>
      <c r="B3097">
        <v>0.56432899999999997</v>
      </c>
      <c r="C3097">
        <v>276132001</v>
      </c>
      <c r="D3097" t="s">
        <v>21317</v>
      </c>
      <c r="E3097" s="19" t="s">
        <v>21318</v>
      </c>
      <c r="F3097" s="26" t="s">
        <v>94</v>
      </c>
      <c r="G3097" s="27">
        <v>5</v>
      </c>
      <c r="H3097" s="27">
        <v>9</v>
      </c>
      <c r="I3097" s="38">
        <v>0.2</v>
      </c>
    </row>
    <row r="3098" spans="1:9" x14ac:dyDescent="0.75">
      <c r="A3098">
        <v>4081</v>
      </c>
      <c r="B3098">
        <v>2.6289579999999999</v>
      </c>
      <c r="C3098">
        <v>276071012</v>
      </c>
      <c r="D3098" t="s">
        <v>38249</v>
      </c>
      <c r="E3098" s="20" t="s">
        <v>38250</v>
      </c>
      <c r="F3098" s="26" t="s">
        <v>94</v>
      </c>
      <c r="G3098" s="27">
        <v>5</v>
      </c>
      <c r="H3098" s="27">
        <v>10</v>
      </c>
      <c r="I3098" s="33">
        <v>0.1</v>
      </c>
    </row>
    <row r="3099" spans="1:9" x14ac:dyDescent="0.75">
      <c r="A3099">
        <v>3999</v>
      </c>
      <c r="B3099">
        <v>5.7829639999999998</v>
      </c>
      <c r="C3099">
        <v>276008001</v>
      </c>
      <c r="D3099" t="s">
        <v>6993</v>
      </c>
      <c r="E3099" s="16" t="s">
        <v>6994</v>
      </c>
      <c r="F3099" s="26" t="s">
        <v>94</v>
      </c>
      <c r="G3099" s="27">
        <v>5</v>
      </c>
      <c r="H3099" s="27">
        <v>6</v>
      </c>
      <c r="I3099" s="35">
        <v>0.5</v>
      </c>
    </row>
    <row r="3100" spans="1:9" x14ac:dyDescent="0.75">
      <c r="A3100">
        <v>4004</v>
      </c>
      <c r="B3100">
        <v>2.414113</v>
      </c>
      <c r="C3100">
        <v>276010001</v>
      </c>
      <c r="D3100" t="s">
        <v>22571</v>
      </c>
      <c r="E3100" s="20" t="s">
        <v>22572</v>
      </c>
      <c r="F3100" s="26" t="s">
        <v>94</v>
      </c>
      <c r="G3100" s="27">
        <v>5</v>
      </c>
      <c r="H3100" s="27">
        <v>10</v>
      </c>
      <c r="I3100" s="33">
        <v>0.1</v>
      </c>
    </row>
    <row r="3101" spans="1:9" x14ac:dyDescent="0.75">
      <c r="A3101">
        <v>4036</v>
      </c>
      <c r="B3101">
        <v>0.35772300000000001</v>
      </c>
      <c r="C3101">
        <v>276037001</v>
      </c>
      <c r="D3101" t="s">
        <v>33047</v>
      </c>
      <c r="E3101" s="20" t="s">
        <v>33048</v>
      </c>
      <c r="F3101" s="26" t="s">
        <v>94</v>
      </c>
      <c r="G3101" s="27">
        <v>5</v>
      </c>
      <c r="H3101" s="27">
        <v>10</v>
      </c>
      <c r="I3101" s="33">
        <v>0.1</v>
      </c>
    </row>
    <row r="3102" spans="1:9" x14ac:dyDescent="0.75">
      <c r="A3102">
        <v>4079</v>
      </c>
      <c r="B3102">
        <v>0.20761199999999999</v>
      </c>
      <c r="C3102">
        <v>276071010</v>
      </c>
      <c r="D3102" t="s">
        <v>21710</v>
      </c>
      <c r="E3102" s="19" t="s">
        <v>21711</v>
      </c>
      <c r="F3102" s="26" t="s">
        <v>94</v>
      </c>
      <c r="G3102" s="27">
        <v>5</v>
      </c>
      <c r="H3102" s="27">
        <v>9</v>
      </c>
      <c r="I3102" s="38">
        <v>0.2</v>
      </c>
    </row>
    <row r="3103" spans="1:9" x14ac:dyDescent="0.75">
      <c r="A3103">
        <v>4042</v>
      </c>
      <c r="B3103">
        <v>3.7007270000000001</v>
      </c>
      <c r="C3103">
        <v>276043001</v>
      </c>
      <c r="D3103" t="s">
        <v>14376</v>
      </c>
      <c r="E3103" s="19" t="s">
        <v>14377</v>
      </c>
      <c r="F3103" s="26" t="s">
        <v>94</v>
      </c>
      <c r="G3103" s="27">
        <v>5</v>
      </c>
      <c r="H3103" s="27">
        <v>9</v>
      </c>
      <c r="I3103" s="38">
        <v>0.2</v>
      </c>
    </row>
    <row r="3104" spans="1:9" x14ac:dyDescent="0.75">
      <c r="A3104">
        <v>4168</v>
      </c>
      <c r="B3104">
        <v>0.74376600000000004</v>
      </c>
      <c r="C3104">
        <v>276152001</v>
      </c>
      <c r="D3104" t="s">
        <v>20479</v>
      </c>
      <c r="E3104" s="19" t="s">
        <v>20480</v>
      </c>
      <c r="F3104" s="26" t="s">
        <v>94</v>
      </c>
      <c r="G3104" s="27">
        <v>5</v>
      </c>
      <c r="H3104" s="27">
        <v>9</v>
      </c>
      <c r="I3104" s="38">
        <v>0.2</v>
      </c>
    </row>
    <row r="3105" spans="1:9" x14ac:dyDescent="0.75">
      <c r="A3105">
        <v>3994</v>
      </c>
      <c r="B3105">
        <v>2.7409870000000001</v>
      </c>
      <c r="C3105">
        <v>276003001</v>
      </c>
      <c r="D3105" t="s">
        <v>28941</v>
      </c>
      <c r="E3105" s="20" t="s">
        <v>28942</v>
      </c>
      <c r="F3105" s="26" t="s">
        <v>94</v>
      </c>
      <c r="G3105" s="27">
        <v>5</v>
      </c>
      <c r="H3105" s="27">
        <v>10</v>
      </c>
      <c r="I3105" s="33">
        <v>0.1</v>
      </c>
    </row>
    <row r="3106" spans="1:9" x14ac:dyDescent="0.75">
      <c r="A3106">
        <v>4156</v>
      </c>
      <c r="B3106">
        <v>0.23574700000000001</v>
      </c>
      <c r="C3106">
        <v>276140001</v>
      </c>
      <c r="D3106" t="s">
        <v>32095</v>
      </c>
      <c r="E3106" s="20" t="s">
        <v>32096</v>
      </c>
      <c r="F3106" s="26" t="s">
        <v>94</v>
      </c>
      <c r="G3106" s="27">
        <v>5</v>
      </c>
      <c r="H3106" s="27">
        <v>10</v>
      </c>
      <c r="I3106" s="33">
        <v>0.1</v>
      </c>
    </row>
    <row r="3107" spans="1:9" x14ac:dyDescent="0.75">
      <c r="A3107">
        <v>4008</v>
      </c>
      <c r="B3107">
        <v>4.286905</v>
      </c>
      <c r="C3107">
        <v>276014001</v>
      </c>
      <c r="D3107" t="s">
        <v>18172</v>
      </c>
      <c r="E3107" s="19" t="s">
        <v>18173</v>
      </c>
      <c r="F3107" s="26" t="s">
        <v>94</v>
      </c>
      <c r="G3107" s="27">
        <v>5</v>
      </c>
      <c r="H3107" s="27">
        <v>9</v>
      </c>
      <c r="I3107" s="38">
        <v>0.2</v>
      </c>
    </row>
    <row r="3108" spans="1:9" x14ac:dyDescent="0.75">
      <c r="A3108">
        <v>4135</v>
      </c>
      <c r="B3108">
        <v>0.95679199999999998</v>
      </c>
      <c r="C3108">
        <v>276119001</v>
      </c>
      <c r="D3108" t="s">
        <v>17173</v>
      </c>
      <c r="E3108" s="19" t="s">
        <v>17174</v>
      </c>
      <c r="F3108" s="26" t="s">
        <v>94</v>
      </c>
      <c r="G3108" s="27">
        <v>5</v>
      </c>
      <c r="H3108" s="27">
        <v>9</v>
      </c>
      <c r="I3108" s="38">
        <v>0.2</v>
      </c>
    </row>
    <row r="3109" spans="1:9" x14ac:dyDescent="0.75">
      <c r="A3109">
        <v>4076</v>
      </c>
      <c r="B3109">
        <v>0.46223599999999998</v>
      </c>
      <c r="C3109">
        <v>276071007</v>
      </c>
      <c r="D3109" t="s">
        <v>15252</v>
      </c>
      <c r="E3109" s="19" t="s">
        <v>1235</v>
      </c>
      <c r="F3109" s="26" t="s">
        <v>94</v>
      </c>
      <c r="G3109" s="27">
        <v>5</v>
      </c>
      <c r="H3109" s="27">
        <v>9</v>
      </c>
      <c r="I3109" s="38">
        <v>0.2</v>
      </c>
    </row>
    <row r="3110" spans="1:9" x14ac:dyDescent="0.75">
      <c r="A3110">
        <v>4114</v>
      </c>
      <c r="B3110">
        <v>1.1476440000000001</v>
      </c>
      <c r="C3110">
        <v>276099001</v>
      </c>
      <c r="D3110" t="s">
        <v>19747</v>
      </c>
      <c r="E3110" s="19" t="s">
        <v>19748</v>
      </c>
      <c r="F3110" s="26" t="s">
        <v>94</v>
      </c>
      <c r="G3110" s="27">
        <v>5</v>
      </c>
      <c r="H3110" s="27">
        <v>9</v>
      </c>
      <c r="I3110" s="38">
        <v>0.2</v>
      </c>
    </row>
    <row r="3111" spans="1:9" x14ac:dyDescent="0.75">
      <c r="A3111">
        <v>4065</v>
      </c>
      <c r="B3111">
        <v>0.375803</v>
      </c>
      <c r="C3111">
        <v>276066001</v>
      </c>
      <c r="D3111" t="s">
        <v>24842</v>
      </c>
      <c r="E3111" s="20" t="s">
        <v>24843</v>
      </c>
      <c r="F3111" s="26" t="s">
        <v>94</v>
      </c>
      <c r="G3111" s="27">
        <v>5</v>
      </c>
      <c r="H3111" s="27">
        <v>10</v>
      </c>
      <c r="I3111" s="33">
        <v>0.1</v>
      </c>
    </row>
    <row r="3112" spans="1:9" x14ac:dyDescent="0.75">
      <c r="A3112">
        <v>4172</v>
      </c>
      <c r="B3112">
        <v>1.0981749999999999</v>
      </c>
      <c r="C3112">
        <v>276156001</v>
      </c>
      <c r="D3112" t="s">
        <v>18957</v>
      </c>
      <c r="E3112" s="19" t="s">
        <v>18958</v>
      </c>
      <c r="F3112" s="26" t="s">
        <v>94</v>
      </c>
      <c r="G3112" s="27">
        <v>5</v>
      </c>
      <c r="H3112" s="27">
        <v>9</v>
      </c>
      <c r="I3112" s="38">
        <v>0.2</v>
      </c>
    </row>
    <row r="3113" spans="1:9" x14ac:dyDescent="0.75">
      <c r="A3113">
        <v>4150</v>
      </c>
      <c r="B3113">
        <v>0.32446799999999998</v>
      </c>
      <c r="C3113">
        <v>276134001</v>
      </c>
      <c r="D3113" t="s">
        <v>39179</v>
      </c>
      <c r="E3113" s="20" t="s">
        <v>38967</v>
      </c>
      <c r="F3113" s="26" t="s">
        <v>94</v>
      </c>
      <c r="G3113" s="27">
        <v>5</v>
      </c>
      <c r="H3113" s="27">
        <v>10</v>
      </c>
      <c r="I3113" s="33">
        <v>0.1</v>
      </c>
    </row>
    <row r="3114" spans="1:9" x14ac:dyDescent="0.75">
      <c r="A3114">
        <v>4152</v>
      </c>
      <c r="B3114">
        <v>0.42927399999999999</v>
      </c>
      <c r="C3114">
        <v>276136001</v>
      </c>
      <c r="D3114" t="s">
        <v>30708</v>
      </c>
      <c r="E3114" s="20" t="s">
        <v>30709</v>
      </c>
      <c r="F3114" s="26" t="s">
        <v>94</v>
      </c>
      <c r="G3114" s="27">
        <v>5</v>
      </c>
      <c r="H3114" s="27">
        <v>10</v>
      </c>
      <c r="I3114" s="33">
        <v>0.1</v>
      </c>
    </row>
    <row r="3115" spans="1:9" x14ac:dyDescent="0.75">
      <c r="A3115">
        <v>4160</v>
      </c>
      <c r="B3115">
        <v>0.52209000000000005</v>
      </c>
      <c r="C3115">
        <v>276144001</v>
      </c>
      <c r="D3115" t="s">
        <v>28270</v>
      </c>
      <c r="E3115" s="20" t="s">
        <v>28271</v>
      </c>
      <c r="F3115" s="26" t="s">
        <v>94</v>
      </c>
      <c r="G3115" s="27">
        <v>5</v>
      </c>
      <c r="H3115" s="27">
        <v>10</v>
      </c>
      <c r="I3115" s="33">
        <v>0.1</v>
      </c>
    </row>
    <row r="3116" spans="1:9" x14ac:dyDescent="0.75">
      <c r="A3116">
        <v>4192</v>
      </c>
      <c r="B3116">
        <v>2.3066369999999998</v>
      </c>
      <c r="C3116">
        <v>276176001</v>
      </c>
      <c r="D3116" t="s">
        <v>10175</v>
      </c>
      <c r="E3116" s="17" t="s">
        <v>10176</v>
      </c>
      <c r="F3116" s="26" t="s">
        <v>94</v>
      </c>
      <c r="G3116" s="27">
        <v>5</v>
      </c>
      <c r="H3116" s="27">
        <v>7</v>
      </c>
      <c r="I3116" s="36">
        <v>0.4</v>
      </c>
    </row>
    <row r="3117" spans="1:9" x14ac:dyDescent="0.75">
      <c r="A3117">
        <v>4077</v>
      </c>
      <c r="B3117">
        <v>0.56374899999999994</v>
      </c>
      <c r="C3117">
        <v>276071008</v>
      </c>
      <c r="D3117" t="s">
        <v>11985</v>
      </c>
      <c r="E3117" s="18" t="s">
        <v>11986</v>
      </c>
      <c r="F3117" s="26" t="s">
        <v>94</v>
      </c>
      <c r="G3117" s="27">
        <v>5</v>
      </c>
      <c r="H3117" s="27">
        <v>8</v>
      </c>
      <c r="I3117" s="37">
        <v>0.3</v>
      </c>
    </row>
    <row r="3118" spans="1:9" x14ac:dyDescent="0.75">
      <c r="A3118">
        <v>3997</v>
      </c>
      <c r="B3118">
        <v>6.9484789999999998</v>
      </c>
      <c r="C3118">
        <v>276006001</v>
      </c>
      <c r="D3118" t="s">
        <v>33644</v>
      </c>
      <c r="E3118" s="20" t="s">
        <v>33645</v>
      </c>
      <c r="F3118" s="26" t="s">
        <v>94</v>
      </c>
      <c r="G3118" s="27">
        <v>5</v>
      </c>
      <c r="H3118" s="27">
        <v>10</v>
      </c>
      <c r="I3118" s="33">
        <v>0.1</v>
      </c>
    </row>
    <row r="3119" spans="1:9" x14ac:dyDescent="0.75">
      <c r="A3119">
        <v>4104</v>
      </c>
      <c r="B3119">
        <v>0.69255500000000003</v>
      </c>
      <c r="C3119">
        <v>276094001</v>
      </c>
      <c r="D3119" t="s">
        <v>18302</v>
      </c>
      <c r="E3119" s="19" t="s">
        <v>18303</v>
      </c>
      <c r="F3119" s="26" t="s">
        <v>94</v>
      </c>
      <c r="G3119" s="27">
        <v>5</v>
      </c>
      <c r="H3119" s="27">
        <v>9</v>
      </c>
      <c r="I3119" s="38">
        <v>0.2</v>
      </c>
    </row>
    <row r="3120" spans="1:9" x14ac:dyDescent="0.75">
      <c r="A3120">
        <v>4146</v>
      </c>
      <c r="B3120">
        <v>0.243535</v>
      </c>
      <c r="C3120">
        <v>276130001</v>
      </c>
      <c r="D3120" t="s">
        <v>35080</v>
      </c>
      <c r="E3120" s="20" t="s">
        <v>35081</v>
      </c>
      <c r="F3120" s="26" t="s">
        <v>94</v>
      </c>
      <c r="G3120" s="27">
        <v>5</v>
      </c>
      <c r="H3120" s="27">
        <v>10</v>
      </c>
      <c r="I3120" s="33">
        <v>0.1</v>
      </c>
    </row>
    <row r="3121" spans="1:9" x14ac:dyDescent="0.75">
      <c r="A3121">
        <v>4131</v>
      </c>
      <c r="B3121">
        <v>0.44150400000000001</v>
      </c>
      <c r="C3121">
        <v>276115001</v>
      </c>
      <c r="D3121" t="s">
        <v>21768</v>
      </c>
      <c r="E3121" s="20" t="s">
        <v>21280</v>
      </c>
      <c r="F3121" s="26" t="s">
        <v>94</v>
      </c>
      <c r="G3121" s="27">
        <v>5</v>
      </c>
      <c r="H3121" s="27">
        <v>10</v>
      </c>
      <c r="I3121" s="33">
        <v>0.1</v>
      </c>
    </row>
    <row r="3122" spans="1:9" x14ac:dyDescent="0.75">
      <c r="A3122">
        <v>4128</v>
      </c>
      <c r="B3122">
        <v>0.34357100000000002</v>
      </c>
      <c r="C3122">
        <v>276112001</v>
      </c>
      <c r="D3122" t="s">
        <v>29913</v>
      </c>
      <c r="E3122" s="20" t="s">
        <v>29914</v>
      </c>
      <c r="F3122" s="26" t="s">
        <v>94</v>
      </c>
      <c r="G3122" s="27">
        <v>5</v>
      </c>
      <c r="H3122" s="27">
        <v>10</v>
      </c>
      <c r="I3122" s="33">
        <v>0.1</v>
      </c>
    </row>
    <row r="3123" spans="1:9" x14ac:dyDescent="0.75">
      <c r="A3123">
        <v>4073</v>
      </c>
      <c r="B3123">
        <v>0.10911700000000001</v>
      </c>
      <c r="C3123">
        <v>276071004</v>
      </c>
      <c r="D3123" t="s">
        <v>25789</v>
      </c>
      <c r="E3123" s="20" t="s">
        <v>25790</v>
      </c>
      <c r="F3123" s="26" t="s">
        <v>94</v>
      </c>
      <c r="G3123" s="27">
        <v>5</v>
      </c>
      <c r="H3123" s="27">
        <v>10</v>
      </c>
      <c r="I3123" s="33">
        <v>0.1</v>
      </c>
    </row>
    <row r="3124" spans="1:9" x14ac:dyDescent="0.75">
      <c r="A3124">
        <v>4002</v>
      </c>
      <c r="B3124">
        <v>1.8181430000000001</v>
      </c>
      <c r="C3124">
        <v>276008004</v>
      </c>
      <c r="D3124" t="s">
        <v>21164</v>
      </c>
      <c r="E3124" s="19" t="s">
        <v>21165</v>
      </c>
      <c r="F3124" s="26" t="s">
        <v>94</v>
      </c>
      <c r="G3124" s="27">
        <v>5</v>
      </c>
      <c r="H3124" s="27">
        <v>9</v>
      </c>
      <c r="I3124" s="38">
        <v>0.2</v>
      </c>
    </row>
    <row r="3125" spans="1:9" x14ac:dyDescent="0.75">
      <c r="A3125">
        <v>4121</v>
      </c>
      <c r="B3125">
        <v>0.48065200000000002</v>
      </c>
      <c r="C3125">
        <v>276105001</v>
      </c>
      <c r="D3125" t="s">
        <v>27556</v>
      </c>
      <c r="E3125" s="20" t="s">
        <v>19996</v>
      </c>
      <c r="F3125" s="26" t="s">
        <v>94</v>
      </c>
      <c r="G3125" s="27">
        <v>5</v>
      </c>
      <c r="H3125" s="27">
        <v>10</v>
      </c>
      <c r="I3125" s="33">
        <v>0.1</v>
      </c>
    </row>
    <row r="3126" spans="1:9" x14ac:dyDescent="0.75">
      <c r="A3126">
        <v>4115</v>
      </c>
      <c r="B3126">
        <v>4.7322369999999996</v>
      </c>
      <c r="C3126">
        <v>276100001</v>
      </c>
      <c r="D3126" t="s">
        <v>29620</v>
      </c>
      <c r="E3126" s="20" t="s">
        <v>29621</v>
      </c>
      <c r="F3126" s="26" t="s">
        <v>94</v>
      </c>
      <c r="G3126" s="27">
        <v>5</v>
      </c>
      <c r="H3126" s="27">
        <v>10</v>
      </c>
      <c r="I3126" s="33">
        <v>0.1</v>
      </c>
    </row>
    <row r="3127" spans="1:9" x14ac:dyDescent="0.75">
      <c r="A3127">
        <v>4016</v>
      </c>
      <c r="B3127">
        <v>4.314533</v>
      </c>
      <c r="C3127">
        <v>276019001</v>
      </c>
      <c r="D3127" t="s">
        <v>20524</v>
      </c>
      <c r="E3127" s="19" t="s">
        <v>20525</v>
      </c>
      <c r="F3127" s="26" t="s">
        <v>94</v>
      </c>
      <c r="G3127" s="27">
        <v>5</v>
      </c>
      <c r="H3127" s="27">
        <v>9</v>
      </c>
      <c r="I3127" s="38">
        <v>0.2</v>
      </c>
    </row>
    <row r="3128" spans="1:9" x14ac:dyDescent="0.75">
      <c r="A3128">
        <v>4169</v>
      </c>
      <c r="B3128">
        <v>0.200019</v>
      </c>
      <c r="C3128">
        <v>276153001</v>
      </c>
      <c r="D3128" t="s">
        <v>34827</v>
      </c>
      <c r="E3128" s="20" t="s">
        <v>34828</v>
      </c>
      <c r="F3128" s="26" t="s">
        <v>94</v>
      </c>
      <c r="G3128" s="27">
        <v>5</v>
      </c>
      <c r="H3128" s="27">
        <v>10</v>
      </c>
      <c r="I3128" s="33">
        <v>0.1</v>
      </c>
    </row>
    <row r="3129" spans="1:9" x14ac:dyDescent="0.75">
      <c r="A3129">
        <v>4180</v>
      </c>
      <c r="B3129">
        <v>0.455376</v>
      </c>
      <c r="C3129">
        <v>276164001</v>
      </c>
      <c r="D3129" t="s">
        <v>24640</v>
      </c>
      <c r="E3129" s="20" t="s">
        <v>24641</v>
      </c>
      <c r="F3129" s="26" t="s">
        <v>94</v>
      </c>
      <c r="G3129" s="27">
        <v>5</v>
      </c>
      <c r="H3129" s="27">
        <v>10</v>
      </c>
      <c r="I3129" s="33">
        <v>0.1</v>
      </c>
    </row>
    <row r="3130" spans="1:9" x14ac:dyDescent="0.75">
      <c r="A3130">
        <v>4181</v>
      </c>
      <c r="B3130">
        <v>0.44796000000000002</v>
      </c>
      <c r="C3130">
        <v>276165001</v>
      </c>
      <c r="D3130" t="s">
        <v>27394</v>
      </c>
      <c r="E3130" s="20" t="s">
        <v>27395</v>
      </c>
      <c r="F3130" s="26" t="s">
        <v>94</v>
      </c>
      <c r="G3130" s="27">
        <v>5</v>
      </c>
      <c r="H3130" s="27">
        <v>10</v>
      </c>
      <c r="I3130" s="33">
        <v>0.1</v>
      </c>
    </row>
    <row r="3131" spans="1:9" x14ac:dyDescent="0.75">
      <c r="A3131">
        <v>4113</v>
      </c>
      <c r="B3131">
        <v>0.29614600000000002</v>
      </c>
      <c r="C3131">
        <v>276098001</v>
      </c>
      <c r="D3131" t="s">
        <v>30252</v>
      </c>
      <c r="E3131" s="20" t="s">
        <v>30253</v>
      </c>
      <c r="F3131" s="26" t="s">
        <v>94</v>
      </c>
      <c r="G3131" s="27">
        <v>5</v>
      </c>
      <c r="H3131" s="27">
        <v>10</v>
      </c>
      <c r="I3131" s="33">
        <v>0.1</v>
      </c>
    </row>
    <row r="3132" spans="1:9" x14ac:dyDescent="0.75">
      <c r="A3132">
        <v>4089</v>
      </c>
      <c r="B3132">
        <v>0.66769999999999996</v>
      </c>
      <c r="C3132">
        <v>276079001</v>
      </c>
      <c r="D3132" t="s">
        <v>17246</v>
      </c>
      <c r="E3132" s="19" t="s">
        <v>17247</v>
      </c>
      <c r="F3132" s="26" t="s">
        <v>94</v>
      </c>
      <c r="G3132" s="27">
        <v>5</v>
      </c>
      <c r="H3132" s="27">
        <v>9</v>
      </c>
      <c r="I3132" s="38">
        <v>0.2</v>
      </c>
    </row>
    <row r="3133" spans="1:9" x14ac:dyDescent="0.75">
      <c r="A3133">
        <v>4163</v>
      </c>
      <c r="B3133">
        <v>1.166291</v>
      </c>
      <c r="C3133">
        <v>276147001</v>
      </c>
      <c r="D3133" t="s">
        <v>29027</v>
      </c>
      <c r="E3133" s="20" t="s">
        <v>29028</v>
      </c>
      <c r="F3133" s="26" t="s">
        <v>94</v>
      </c>
      <c r="G3133" s="27">
        <v>5</v>
      </c>
      <c r="H3133" s="27">
        <v>10</v>
      </c>
      <c r="I3133" s="33">
        <v>0.1</v>
      </c>
    </row>
    <row r="3134" spans="1:9" x14ac:dyDescent="0.75">
      <c r="A3134">
        <v>4124</v>
      </c>
      <c r="B3134">
        <v>0.45172699999999999</v>
      </c>
      <c r="C3134">
        <v>276108001</v>
      </c>
      <c r="D3134" t="s">
        <v>17917</v>
      </c>
      <c r="E3134" s="19" t="s">
        <v>17918</v>
      </c>
      <c r="F3134" s="26" t="s">
        <v>94</v>
      </c>
      <c r="G3134" s="27">
        <v>5</v>
      </c>
      <c r="H3134" s="27">
        <v>9</v>
      </c>
      <c r="I3134" s="38">
        <v>0.2</v>
      </c>
    </row>
    <row r="3135" spans="1:9" x14ac:dyDescent="0.75">
      <c r="A3135">
        <v>4046</v>
      </c>
      <c r="B3135">
        <v>0.77629899999999996</v>
      </c>
      <c r="C3135">
        <v>276047001</v>
      </c>
      <c r="D3135" t="s">
        <v>17126</v>
      </c>
      <c r="E3135" s="19" t="s">
        <v>17127</v>
      </c>
      <c r="F3135" s="26" t="s">
        <v>94</v>
      </c>
      <c r="G3135" s="27">
        <v>5</v>
      </c>
      <c r="H3135" s="27">
        <v>9</v>
      </c>
      <c r="I3135" s="38">
        <v>0.2</v>
      </c>
    </row>
    <row r="3136" spans="1:9" x14ac:dyDescent="0.75">
      <c r="A3136">
        <v>4177</v>
      </c>
      <c r="B3136">
        <v>0.51585599999999998</v>
      </c>
      <c r="C3136">
        <v>276161001</v>
      </c>
      <c r="D3136" t="s">
        <v>27725</v>
      </c>
      <c r="E3136" s="20" t="s">
        <v>27341</v>
      </c>
      <c r="F3136" s="26" t="s">
        <v>94</v>
      </c>
      <c r="G3136" s="27">
        <v>5</v>
      </c>
      <c r="H3136" s="27">
        <v>10</v>
      </c>
      <c r="I3136" s="33">
        <v>0.1</v>
      </c>
    </row>
    <row r="3137" spans="1:9" x14ac:dyDescent="0.75">
      <c r="A3137">
        <v>4120</v>
      </c>
      <c r="B3137">
        <v>1.3827910000000001</v>
      </c>
      <c r="C3137">
        <v>276104001</v>
      </c>
      <c r="D3137" t="s">
        <v>28576</v>
      </c>
      <c r="E3137" s="20" t="s">
        <v>19914</v>
      </c>
      <c r="F3137" s="26" t="s">
        <v>94</v>
      </c>
      <c r="G3137" s="27">
        <v>5</v>
      </c>
      <c r="H3137" s="27">
        <v>10</v>
      </c>
      <c r="I3137" s="33">
        <v>0.1</v>
      </c>
    </row>
    <row r="3138" spans="1:9" x14ac:dyDescent="0.75">
      <c r="A3138">
        <v>4147</v>
      </c>
      <c r="B3138">
        <v>0.36878899999999998</v>
      </c>
      <c r="C3138">
        <v>276131001</v>
      </c>
      <c r="D3138" t="s">
        <v>26415</v>
      </c>
      <c r="E3138" s="20" t="s">
        <v>26416</v>
      </c>
      <c r="F3138" s="26" t="s">
        <v>94</v>
      </c>
      <c r="G3138" s="27">
        <v>5</v>
      </c>
      <c r="H3138" s="27">
        <v>10</v>
      </c>
      <c r="I3138" s="33">
        <v>0.1</v>
      </c>
    </row>
    <row r="3139" spans="1:9" x14ac:dyDescent="0.75">
      <c r="A3139">
        <v>4003</v>
      </c>
      <c r="B3139">
        <v>2.4836239999999998</v>
      </c>
      <c r="C3139">
        <v>276009001</v>
      </c>
      <c r="D3139" t="s">
        <v>26557</v>
      </c>
      <c r="E3139" s="20" t="s">
        <v>26558</v>
      </c>
      <c r="F3139" s="26" t="s">
        <v>94</v>
      </c>
      <c r="G3139" s="27">
        <v>5</v>
      </c>
      <c r="H3139" s="27">
        <v>10</v>
      </c>
      <c r="I3139" s="33">
        <v>0.1</v>
      </c>
    </row>
    <row r="3140" spans="1:9" x14ac:dyDescent="0.75">
      <c r="A3140">
        <v>4043</v>
      </c>
      <c r="B3140">
        <v>0.78941600000000001</v>
      </c>
      <c r="C3140">
        <v>276044001</v>
      </c>
      <c r="D3140" t="s">
        <v>18318</v>
      </c>
      <c r="E3140" s="19" t="s">
        <v>18319</v>
      </c>
      <c r="F3140" s="26" t="s">
        <v>94</v>
      </c>
      <c r="G3140" s="27">
        <v>5</v>
      </c>
      <c r="H3140" s="27">
        <v>9</v>
      </c>
      <c r="I3140" s="38">
        <v>0.2</v>
      </c>
    </row>
    <row r="3141" spans="1:9" x14ac:dyDescent="0.75">
      <c r="A3141">
        <v>4071</v>
      </c>
      <c r="B3141">
        <v>73.673935</v>
      </c>
      <c r="C3141">
        <v>276071002</v>
      </c>
      <c r="D3141" t="s">
        <v>24218</v>
      </c>
      <c r="E3141" s="20" t="s">
        <v>24219</v>
      </c>
      <c r="F3141" s="26" t="s">
        <v>94</v>
      </c>
      <c r="G3141" s="27">
        <v>5</v>
      </c>
      <c r="H3141" s="27">
        <v>10</v>
      </c>
      <c r="I3141" s="33">
        <v>0.1</v>
      </c>
    </row>
    <row r="3142" spans="1:9" x14ac:dyDescent="0.75">
      <c r="A3142">
        <v>4109</v>
      </c>
      <c r="B3142">
        <v>2.172469</v>
      </c>
      <c r="C3142">
        <v>276096004</v>
      </c>
      <c r="D3142" t="s">
        <v>35970</v>
      </c>
      <c r="E3142" s="20" t="s">
        <v>35971</v>
      </c>
      <c r="F3142" s="26" t="s">
        <v>94</v>
      </c>
      <c r="G3142" s="27">
        <v>5</v>
      </c>
      <c r="H3142" s="27">
        <v>10</v>
      </c>
      <c r="I3142" s="33">
        <v>0.1</v>
      </c>
    </row>
    <row r="3143" spans="1:9" x14ac:dyDescent="0.75">
      <c r="A3143">
        <v>4087</v>
      </c>
      <c r="B3143">
        <v>0.84273699999999996</v>
      </c>
      <c r="C3143">
        <v>276077001</v>
      </c>
      <c r="D3143" t="s">
        <v>22607</v>
      </c>
      <c r="E3143" s="20" t="s">
        <v>22608</v>
      </c>
      <c r="F3143" s="26" t="s">
        <v>94</v>
      </c>
      <c r="G3143" s="27">
        <v>5</v>
      </c>
      <c r="H3143" s="27">
        <v>10</v>
      </c>
      <c r="I3143" s="33">
        <v>0.1</v>
      </c>
    </row>
    <row r="3144" spans="1:9" x14ac:dyDescent="0.75">
      <c r="A3144">
        <v>4145</v>
      </c>
      <c r="B3144">
        <v>0.40134799999999998</v>
      </c>
      <c r="C3144">
        <v>276129001</v>
      </c>
      <c r="D3144" t="s">
        <v>31872</v>
      </c>
      <c r="E3144" s="20" t="s">
        <v>31873</v>
      </c>
      <c r="F3144" s="26" t="s">
        <v>94</v>
      </c>
      <c r="G3144" s="27">
        <v>5</v>
      </c>
      <c r="H3144" s="27">
        <v>10</v>
      </c>
      <c r="I3144" s="33">
        <v>0.1</v>
      </c>
    </row>
    <row r="3145" spans="1:9" x14ac:dyDescent="0.75">
      <c r="A3145">
        <v>4020</v>
      </c>
      <c r="B3145">
        <v>0.12227499999999999</v>
      </c>
      <c r="C3145">
        <v>276023001</v>
      </c>
      <c r="D3145" t="s">
        <v>39322</v>
      </c>
      <c r="E3145" s="20" t="s">
        <v>39323</v>
      </c>
      <c r="F3145" s="26" t="s">
        <v>94</v>
      </c>
      <c r="G3145" s="27">
        <v>5</v>
      </c>
      <c r="H3145" s="27">
        <v>10</v>
      </c>
      <c r="I3145" s="33">
        <v>0.1</v>
      </c>
    </row>
    <row r="3146" spans="1:9" x14ac:dyDescent="0.75">
      <c r="A3146">
        <v>4149</v>
      </c>
      <c r="B3146">
        <v>0.28226299999999999</v>
      </c>
      <c r="C3146">
        <v>276133001</v>
      </c>
      <c r="D3146" t="s">
        <v>29956</v>
      </c>
      <c r="E3146" s="20" t="s">
        <v>29957</v>
      </c>
      <c r="F3146" s="26" t="s">
        <v>94</v>
      </c>
      <c r="G3146" s="27">
        <v>5</v>
      </c>
      <c r="H3146" s="27">
        <v>10</v>
      </c>
      <c r="I3146" s="33">
        <v>0.1</v>
      </c>
    </row>
    <row r="3147" spans="1:9" x14ac:dyDescent="0.75">
      <c r="A3147">
        <v>3991</v>
      </c>
      <c r="B3147">
        <v>1.795075</v>
      </c>
      <c r="C3147">
        <v>276001001</v>
      </c>
      <c r="D3147" t="s">
        <v>21185</v>
      </c>
      <c r="E3147" s="19" t="s">
        <v>21186</v>
      </c>
      <c r="F3147" s="26" t="s">
        <v>94</v>
      </c>
      <c r="G3147" s="27">
        <v>5</v>
      </c>
      <c r="H3147" s="27">
        <v>9</v>
      </c>
      <c r="I3147" s="38">
        <v>0.2</v>
      </c>
    </row>
    <row r="3148" spans="1:9" x14ac:dyDescent="0.75">
      <c r="A3148">
        <v>3995</v>
      </c>
      <c r="B3148">
        <v>1.2768999999999999</v>
      </c>
      <c r="C3148">
        <v>276004001</v>
      </c>
      <c r="D3148" t="s">
        <v>33618</v>
      </c>
      <c r="E3148" s="20" t="s">
        <v>3082</v>
      </c>
      <c r="F3148" s="26" t="s">
        <v>94</v>
      </c>
      <c r="G3148" s="27">
        <v>5</v>
      </c>
      <c r="H3148" s="27">
        <v>10</v>
      </c>
      <c r="I3148" s="33">
        <v>0.1</v>
      </c>
    </row>
    <row r="3149" spans="1:9" x14ac:dyDescent="0.75">
      <c r="A3149">
        <v>4108</v>
      </c>
      <c r="B3149">
        <v>0.85748000000000002</v>
      </c>
      <c r="C3149">
        <v>276096003</v>
      </c>
      <c r="D3149" t="s">
        <v>5608</v>
      </c>
      <c r="E3149" s="15" t="s">
        <v>5609</v>
      </c>
      <c r="F3149" s="26" t="s">
        <v>94</v>
      </c>
      <c r="G3149" s="27">
        <v>5</v>
      </c>
      <c r="H3149" s="27">
        <v>5</v>
      </c>
      <c r="I3149" s="34">
        <v>0.6</v>
      </c>
    </row>
    <row r="3150" spans="1:9" x14ac:dyDescent="0.75">
      <c r="A3150">
        <v>4078</v>
      </c>
      <c r="B3150">
        <v>0.169243</v>
      </c>
      <c r="C3150">
        <v>276071009</v>
      </c>
      <c r="D3150" t="s">
        <v>19471</v>
      </c>
      <c r="E3150" s="19" t="s">
        <v>19472</v>
      </c>
      <c r="F3150" s="26" t="s">
        <v>94</v>
      </c>
      <c r="G3150" s="27">
        <v>5</v>
      </c>
      <c r="H3150" s="27">
        <v>9</v>
      </c>
      <c r="I3150" s="38">
        <v>0.2</v>
      </c>
    </row>
    <row r="3151" spans="1:9" x14ac:dyDescent="0.75">
      <c r="A3151">
        <v>4011</v>
      </c>
      <c r="B3151">
        <v>0.38092900000000002</v>
      </c>
      <c r="C3151">
        <v>276015003</v>
      </c>
      <c r="D3151" t="s">
        <v>25991</v>
      </c>
      <c r="E3151" s="20" t="s">
        <v>25992</v>
      </c>
      <c r="F3151" s="26" t="s">
        <v>94</v>
      </c>
      <c r="G3151" s="27">
        <v>5</v>
      </c>
      <c r="H3151" s="27">
        <v>10</v>
      </c>
      <c r="I3151" s="33">
        <v>0.1</v>
      </c>
    </row>
    <row r="3152" spans="1:9" x14ac:dyDescent="0.75">
      <c r="A3152">
        <v>4158</v>
      </c>
      <c r="B3152">
        <v>0.65925500000000004</v>
      </c>
      <c r="C3152">
        <v>276142001</v>
      </c>
      <c r="D3152" t="s">
        <v>26191</v>
      </c>
      <c r="E3152" s="20" t="s">
        <v>26192</v>
      </c>
      <c r="F3152" s="26" t="s">
        <v>94</v>
      </c>
      <c r="G3152" s="27">
        <v>5</v>
      </c>
      <c r="H3152" s="27">
        <v>10</v>
      </c>
      <c r="I3152" s="33">
        <v>0.1</v>
      </c>
    </row>
    <row r="3153" spans="1:9" x14ac:dyDescent="0.75">
      <c r="A3153">
        <v>4100</v>
      </c>
      <c r="B3153">
        <v>0.41983300000000001</v>
      </c>
      <c r="C3153">
        <v>276090001</v>
      </c>
      <c r="D3153" t="s">
        <v>18359</v>
      </c>
      <c r="E3153" s="19" t="s">
        <v>18360</v>
      </c>
      <c r="F3153" s="26" t="s">
        <v>94</v>
      </c>
      <c r="G3153" s="27">
        <v>5</v>
      </c>
      <c r="H3153" s="27">
        <v>9</v>
      </c>
      <c r="I3153" s="38">
        <v>0.2</v>
      </c>
    </row>
    <row r="3154" spans="1:9" x14ac:dyDescent="0.75">
      <c r="A3154">
        <v>4117</v>
      </c>
      <c r="B3154">
        <v>0.64058800000000005</v>
      </c>
      <c r="C3154">
        <v>276102001</v>
      </c>
      <c r="D3154" t="s">
        <v>15062</v>
      </c>
      <c r="E3154" s="19" t="s">
        <v>525</v>
      </c>
      <c r="F3154" s="26" t="s">
        <v>94</v>
      </c>
      <c r="G3154" s="27">
        <v>5</v>
      </c>
      <c r="H3154" s="27">
        <v>9</v>
      </c>
      <c r="I3154" s="38">
        <v>0.2</v>
      </c>
    </row>
    <row r="3155" spans="1:9" x14ac:dyDescent="0.75">
      <c r="A3155">
        <v>4034</v>
      </c>
      <c r="B3155">
        <v>0.876884</v>
      </c>
      <c r="C3155">
        <v>276035001</v>
      </c>
      <c r="D3155" t="s">
        <v>32891</v>
      </c>
      <c r="E3155" s="20" t="s">
        <v>30229</v>
      </c>
      <c r="F3155" s="26" t="s">
        <v>94</v>
      </c>
      <c r="G3155" s="27">
        <v>5</v>
      </c>
      <c r="H3155" s="27">
        <v>10</v>
      </c>
      <c r="I3155" s="33">
        <v>0.1</v>
      </c>
    </row>
    <row r="3156" spans="1:9" x14ac:dyDescent="0.75">
      <c r="A3156">
        <v>4014</v>
      </c>
      <c r="B3156">
        <v>1.8859950000000001</v>
      </c>
      <c r="C3156">
        <v>276017001</v>
      </c>
      <c r="D3156" t="s">
        <v>13598</v>
      </c>
      <c r="E3156" s="19" t="s">
        <v>13599</v>
      </c>
      <c r="F3156" s="26" t="s">
        <v>94</v>
      </c>
      <c r="G3156" s="27">
        <v>5</v>
      </c>
      <c r="H3156" s="27">
        <v>9</v>
      </c>
      <c r="I3156" s="38">
        <v>0.2</v>
      </c>
    </row>
    <row r="3157" spans="1:9" x14ac:dyDescent="0.75">
      <c r="A3157">
        <v>4110</v>
      </c>
      <c r="B3157">
        <v>0.88606799999999997</v>
      </c>
      <c r="C3157">
        <v>276096005</v>
      </c>
      <c r="D3157" t="s">
        <v>30269</v>
      </c>
      <c r="E3157" s="20" t="s">
        <v>30270</v>
      </c>
      <c r="F3157" s="26" t="s">
        <v>94</v>
      </c>
      <c r="G3157" s="27">
        <v>5</v>
      </c>
      <c r="H3157" s="27">
        <v>10</v>
      </c>
      <c r="I3157" s="33">
        <v>0.1</v>
      </c>
    </row>
    <row r="3158" spans="1:9" x14ac:dyDescent="0.75">
      <c r="A3158">
        <v>4111</v>
      </c>
      <c r="B3158">
        <v>0.18137800000000001</v>
      </c>
      <c r="C3158">
        <v>276096006</v>
      </c>
      <c r="D3158" t="s">
        <v>32127</v>
      </c>
      <c r="E3158" s="20" t="s">
        <v>32128</v>
      </c>
      <c r="F3158" s="26" t="s">
        <v>94</v>
      </c>
      <c r="G3158" s="27">
        <v>5</v>
      </c>
      <c r="H3158" s="27">
        <v>10</v>
      </c>
      <c r="I3158" s="33">
        <v>0.1</v>
      </c>
    </row>
    <row r="3159" spans="1:9" x14ac:dyDescent="0.75">
      <c r="A3159">
        <v>4070</v>
      </c>
      <c r="B3159">
        <v>1.6393180000000001</v>
      </c>
      <c r="C3159">
        <v>276071001</v>
      </c>
      <c r="D3159" t="s">
        <v>3571</v>
      </c>
      <c r="E3159" s="14" t="s">
        <v>3572</v>
      </c>
      <c r="F3159" s="26" t="s">
        <v>94</v>
      </c>
      <c r="G3159" s="27">
        <v>5</v>
      </c>
      <c r="H3159" s="27">
        <v>4</v>
      </c>
      <c r="I3159" s="32">
        <v>0.7</v>
      </c>
    </row>
    <row r="3160" spans="1:9" x14ac:dyDescent="0.75">
      <c r="A3160">
        <v>4013</v>
      </c>
      <c r="B3160">
        <v>13.791288</v>
      </c>
      <c r="C3160">
        <v>276016001</v>
      </c>
      <c r="D3160" t="s">
        <v>19938</v>
      </c>
      <c r="E3160" s="19" t="s">
        <v>19939</v>
      </c>
      <c r="F3160" s="26" t="s">
        <v>94</v>
      </c>
      <c r="G3160" s="27">
        <v>5</v>
      </c>
      <c r="H3160" s="27">
        <v>9</v>
      </c>
      <c r="I3160" s="38">
        <v>0.2</v>
      </c>
    </row>
    <row r="3161" spans="1:9" x14ac:dyDescent="0.75">
      <c r="A3161">
        <v>4025</v>
      </c>
      <c r="B3161">
        <v>0.50801099999999999</v>
      </c>
      <c r="C3161">
        <v>276027001</v>
      </c>
      <c r="D3161" t="s">
        <v>27163</v>
      </c>
      <c r="E3161" s="20" t="s">
        <v>12120</v>
      </c>
      <c r="F3161" s="26" t="s">
        <v>94</v>
      </c>
      <c r="G3161" s="27">
        <v>5</v>
      </c>
      <c r="H3161" s="27">
        <v>10</v>
      </c>
      <c r="I3161" s="33">
        <v>0.1</v>
      </c>
    </row>
    <row r="3162" spans="1:9" x14ac:dyDescent="0.75">
      <c r="A3162">
        <v>4132</v>
      </c>
      <c r="B3162">
        <v>0.31295699999999999</v>
      </c>
      <c r="C3162">
        <v>276116001</v>
      </c>
      <c r="D3162" t="s">
        <v>31333</v>
      </c>
      <c r="E3162" s="20" t="s">
        <v>31334</v>
      </c>
      <c r="F3162" s="26" t="s">
        <v>94</v>
      </c>
      <c r="G3162" s="27">
        <v>5</v>
      </c>
      <c r="H3162" s="27">
        <v>10</v>
      </c>
      <c r="I3162" s="33">
        <v>0.1</v>
      </c>
    </row>
    <row r="3163" spans="1:9" x14ac:dyDescent="0.75">
      <c r="A3163">
        <v>4130</v>
      </c>
      <c r="B3163">
        <v>0.15178</v>
      </c>
      <c r="C3163">
        <v>276114001</v>
      </c>
      <c r="D3163" t="s">
        <v>38366</v>
      </c>
      <c r="E3163" s="20" t="s">
        <v>38367</v>
      </c>
      <c r="F3163" s="26" t="s">
        <v>94</v>
      </c>
      <c r="G3163" s="27">
        <v>5</v>
      </c>
      <c r="H3163" s="27">
        <v>10</v>
      </c>
      <c r="I3163" s="33">
        <v>0.1</v>
      </c>
    </row>
    <row r="3164" spans="1:9" x14ac:dyDescent="0.75">
      <c r="A3164">
        <v>4127</v>
      </c>
      <c r="B3164">
        <v>0.81486599999999998</v>
      </c>
      <c r="C3164">
        <v>276111001</v>
      </c>
      <c r="D3164" t="s">
        <v>15302</v>
      </c>
      <c r="E3164" s="19" t="s">
        <v>15303</v>
      </c>
      <c r="F3164" s="26" t="s">
        <v>94</v>
      </c>
      <c r="G3164" s="27">
        <v>5</v>
      </c>
      <c r="H3164" s="27">
        <v>9</v>
      </c>
      <c r="I3164" s="38">
        <v>0.2</v>
      </c>
    </row>
    <row r="3165" spans="1:9" x14ac:dyDescent="0.75">
      <c r="A3165">
        <v>4009</v>
      </c>
      <c r="B3165">
        <v>0.41994900000000002</v>
      </c>
      <c r="C3165">
        <v>276015001</v>
      </c>
      <c r="D3165" t="s">
        <v>19842</v>
      </c>
      <c r="E3165" s="19" t="s">
        <v>1650</v>
      </c>
      <c r="F3165" s="26" t="s">
        <v>94</v>
      </c>
      <c r="G3165" s="27">
        <v>5</v>
      </c>
      <c r="H3165" s="27">
        <v>9</v>
      </c>
      <c r="I3165" s="38">
        <v>0.2</v>
      </c>
    </row>
    <row r="3166" spans="1:9" x14ac:dyDescent="0.75">
      <c r="A3166">
        <v>4032</v>
      </c>
      <c r="B3166">
        <v>4.0050499999999998</v>
      </c>
      <c r="C3166">
        <v>276033002</v>
      </c>
      <c r="D3166" t="s">
        <v>24304</v>
      </c>
      <c r="E3166" s="20" t="s">
        <v>24305</v>
      </c>
      <c r="F3166" s="26" t="s">
        <v>94</v>
      </c>
      <c r="G3166" s="27">
        <v>5</v>
      </c>
      <c r="H3166" s="27">
        <v>10</v>
      </c>
      <c r="I3166" s="33">
        <v>0.1</v>
      </c>
    </row>
    <row r="3167" spans="1:9" x14ac:dyDescent="0.75">
      <c r="A3167">
        <v>4085</v>
      </c>
      <c r="B3167">
        <v>0.33418700000000001</v>
      </c>
      <c r="C3167">
        <v>276075001</v>
      </c>
      <c r="D3167" t="s">
        <v>32115</v>
      </c>
      <c r="E3167" s="20" t="s">
        <v>32116</v>
      </c>
      <c r="F3167" s="26" t="s">
        <v>94</v>
      </c>
      <c r="G3167" s="27">
        <v>5</v>
      </c>
      <c r="H3167" s="27">
        <v>10</v>
      </c>
      <c r="I3167" s="33">
        <v>0.1</v>
      </c>
    </row>
    <row r="3168" spans="1:9" x14ac:dyDescent="0.75">
      <c r="A3168">
        <v>4072</v>
      </c>
      <c r="B3168">
        <v>0.75418700000000005</v>
      </c>
      <c r="C3168">
        <v>276071003</v>
      </c>
      <c r="D3168" t="s">
        <v>10893</v>
      </c>
      <c r="E3168" s="17" t="s">
        <v>279</v>
      </c>
      <c r="F3168" s="26" t="s">
        <v>94</v>
      </c>
      <c r="G3168" s="27">
        <v>5</v>
      </c>
      <c r="H3168" s="27">
        <v>7</v>
      </c>
      <c r="I3168" s="36">
        <v>0.4</v>
      </c>
    </row>
    <row r="3169" spans="1:9" x14ac:dyDescent="0.75">
      <c r="A3169">
        <v>3992</v>
      </c>
      <c r="B3169">
        <v>4.8156569999999999</v>
      </c>
      <c r="C3169">
        <v>276002001</v>
      </c>
      <c r="D3169" t="s">
        <v>28225</v>
      </c>
      <c r="E3169" s="20" t="s">
        <v>28226</v>
      </c>
      <c r="F3169" s="26" t="s">
        <v>94</v>
      </c>
      <c r="G3169" s="27">
        <v>5</v>
      </c>
      <c r="H3169" s="27">
        <v>10</v>
      </c>
      <c r="I3169" s="33">
        <v>0.1</v>
      </c>
    </row>
    <row r="3170" spans="1:9" x14ac:dyDescent="0.75">
      <c r="A3170">
        <v>4139</v>
      </c>
      <c r="B3170">
        <v>0.58714299999999997</v>
      </c>
      <c r="C3170">
        <v>276123001</v>
      </c>
      <c r="D3170" t="s">
        <v>9042</v>
      </c>
      <c r="E3170" s="17" t="s">
        <v>9043</v>
      </c>
      <c r="F3170" s="26" t="s">
        <v>94</v>
      </c>
      <c r="G3170" s="27">
        <v>5</v>
      </c>
      <c r="H3170" s="27">
        <v>7</v>
      </c>
      <c r="I3170" s="36">
        <v>0.4</v>
      </c>
    </row>
    <row r="3171" spans="1:9" x14ac:dyDescent="0.75">
      <c r="A3171">
        <v>4171</v>
      </c>
      <c r="B3171">
        <v>0.45162999999999998</v>
      </c>
      <c r="C3171">
        <v>276155001</v>
      </c>
      <c r="D3171" t="s">
        <v>34872</v>
      </c>
      <c r="E3171" s="20" t="s">
        <v>15618</v>
      </c>
      <c r="F3171" s="26" t="s">
        <v>94</v>
      </c>
      <c r="G3171" s="27">
        <v>5</v>
      </c>
      <c r="H3171" s="27">
        <v>10</v>
      </c>
      <c r="I3171" s="33">
        <v>0.1</v>
      </c>
    </row>
    <row r="3172" spans="1:9" x14ac:dyDescent="0.75">
      <c r="A3172">
        <v>4038</v>
      </c>
      <c r="B3172">
        <v>0.33654400000000001</v>
      </c>
      <c r="C3172">
        <v>276039001</v>
      </c>
      <c r="D3172" t="s">
        <v>34932</v>
      </c>
      <c r="E3172" s="20" t="s">
        <v>16245</v>
      </c>
      <c r="F3172" s="26" t="s">
        <v>94</v>
      </c>
      <c r="G3172" s="27">
        <v>5</v>
      </c>
      <c r="H3172" s="27">
        <v>10</v>
      </c>
      <c r="I3172" s="33">
        <v>0.1</v>
      </c>
    </row>
    <row r="3173" spans="1:9" x14ac:dyDescent="0.75">
      <c r="A3173">
        <v>4175</v>
      </c>
      <c r="B3173">
        <v>1.0915060000000001</v>
      </c>
      <c r="C3173">
        <v>276159001</v>
      </c>
      <c r="D3173" t="s">
        <v>23954</v>
      </c>
      <c r="E3173" s="20" t="s">
        <v>19401</v>
      </c>
      <c r="F3173" s="26" t="s">
        <v>94</v>
      </c>
      <c r="G3173" s="27">
        <v>5</v>
      </c>
      <c r="H3173" s="27">
        <v>10</v>
      </c>
      <c r="I3173" s="33">
        <v>0.1</v>
      </c>
    </row>
    <row r="3174" spans="1:9" x14ac:dyDescent="0.75">
      <c r="A3174">
        <v>4062</v>
      </c>
      <c r="B3174">
        <v>0.17249900000000001</v>
      </c>
      <c r="C3174">
        <v>276063001</v>
      </c>
      <c r="D3174" t="s">
        <v>37593</v>
      </c>
      <c r="E3174" s="20" t="s">
        <v>30200</v>
      </c>
      <c r="F3174" s="26" t="s">
        <v>94</v>
      </c>
      <c r="G3174" s="27">
        <v>5</v>
      </c>
      <c r="H3174" s="27">
        <v>10</v>
      </c>
      <c r="I3174" s="33">
        <v>0.1</v>
      </c>
    </row>
    <row r="3175" spans="1:9" x14ac:dyDescent="0.75">
      <c r="A3175">
        <v>4182</v>
      </c>
      <c r="B3175">
        <v>1.0032540000000001</v>
      </c>
      <c r="C3175">
        <v>276166001</v>
      </c>
      <c r="D3175" t="s">
        <v>17650</v>
      </c>
      <c r="E3175" s="19" t="s">
        <v>17651</v>
      </c>
      <c r="F3175" s="26" t="s">
        <v>94</v>
      </c>
      <c r="G3175" s="27">
        <v>5</v>
      </c>
      <c r="H3175" s="27">
        <v>9</v>
      </c>
      <c r="I3175" s="38">
        <v>0.2</v>
      </c>
    </row>
    <row r="3176" spans="1:9" x14ac:dyDescent="0.75">
      <c r="A3176">
        <v>4068</v>
      </c>
      <c r="B3176">
        <v>0.18181800000000001</v>
      </c>
      <c r="C3176">
        <v>276069001</v>
      </c>
      <c r="D3176" t="s">
        <v>35857</v>
      </c>
      <c r="E3176" s="20" t="s">
        <v>35858</v>
      </c>
      <c r="F3176" s="26" t="s">
        <v>94</v>
      </c>
      <c r="G3176" s="27">
        <v>5</v>
      </c>
      <c r="H3176" s="27">
        <v>10</v>
      </c>
      <c r="I3176" s="33">
        <v>0.1</v>
      </c>
    </row>
    <row r="3177" spans="1:9" x14ac:dyDescent="0.75">
      <c r="A3177">
        <v>4019</v>
      </c>
      <c r="B3177">
        <v>0.45619799999999999</v>
      </c>
      <c r="C3177">
        <v>276022001</v>
      </c>
      <c r="D3177" t="s">
        <v>23695</v>
      </c>
      <c r="E3177" s="20" t="s">
        <v>23696</v>
      </c>
      <c r="F3177" s="26" t="s">
        <v>94</v>
      </c>
      <c r="G3177" s="27">
        <v>5</v>
      </c>
      <c r="H3177" s="27">
        <v>10</v>
      </c>
      <c r="I3177" s="33">
        <v>0.1</v>
      </c>
    </row>
    <row r="3178" spans="1:9" x14ac:dyDescent="0.75">
      <c r="A3178">
        <v>4015</v>
      </c>
      <c r="B3178">
        <v>1.426164</v>
      </c>
      <c r="C3178">
        <v>276018001</v>
      </c>
      <c r="D3178" t="s">
        <v>11443</v>
      </c>
      <c r="E3178" s="18" t="s">
        <v>11444</v>
      </c>
      <c r="F3178" s="26" t="s">
        <v>94</v>
      </c>
      <c r="G3178" s="27">
        <v>5</v>
      </c>
      <c r="H3178" s="27">
        <v>8</v>
      </c>
      <c r="I3178" s="37">
        <v>0.3</v>
      </c>
    </row>
    <row r="3179" spans="1:9" x14ac:dyDescent="0.75">
      <c r="A3179">
        <v>4188</v>
      </c>
      <c r="B3179">
        <v>0.29637400000000003</v>
      </c>
      <c r="C3179">
        <v>276172001</v>
      </c>
      <c r="D3179" t="s">
        <v>36032</v>
      </c>
      <c r="E3179" s="20" t="s">
        <v>36033</v>
      </c>
      <c r="F3179" s="26" t="s">
        <v>94</v>
      </c>
      <c r="G3179" s="27">
        <v>5</v>
      </c>
      <c r="H3179" s="27">
        <v>10</v>
      </c>
      <c r="I3179" s="33">
        <v>0.1</v>
      </c>
    </row>
    <row r="3180" spans="1:9" x14ac:dyDescent="0.75">
      <c r="A3180">
        <v>4123</v>
      </c>
      <c r="B3180">
        <v>0.39666600000000002</v>
      </c>
      <c r="C3180">
        <v>276107001</v>
      </c>
      <c r="D3180" t="s">
        <v>20308</v>
      </c>
      <c r="E3180" s="19" t="s">
        <v>20309</v>
      </c>
      <c r="F3180" s="26" t="s">
        <v>94</v>
      </c>
      <c r="G3180" s="27">
        <v>5</v>
      </c>
      <c r="H3180" s="27">
        <v>9</v>
      </c>
      <c r="I3180" s="38">
        <v>0.2</v>
      </c>
    </row>
    <row r="3181" spans="1:9" x14ac:dyDescent="0.75">
      <c r="A3181">
        <v>4082</v>
      </c>
      <c r="B3181">
        <v>0.361927</v>
      </c>
      <c r="C3181">
        <v>276072001</v>
      </c>
      <c r="D3181" t="s">
        <v>17512</v>
      </c>
      <c r="E3181" s="19" t="s">
        <v>17513</v>
      </c>
      <c r="F3181" s="26" t="s">
        <v>94</v>
      </c>
      <c r="G3181" s="27">
        <v>5</v>
      </c>
      <c r="H3181" s="27">
        <v>9</v>
      </c>
      <c r="I3181" s="38">
        <v>0.2</v>
      </c>
    </row>
    <row r="3182" spans="1:9" x14ac:dyDescent="0.75">
      <c r="A3182">
        <v>4093</v>
      </c>
      <c r="B3182">
        <v>1.996985</v>
      </c>
      <c r="C3182">
        <v>276083001</v>
      </c>
      <c r="D3182" t="s">
        <v>17083</v>
      </c>
      <c r="E3182" s="19" t="s">
        <v>17084</v>
      </c>
      <c r="F3182" s="26" t="s">
        <v>94</v>
      </c>
      <c r="G3182" s="27">
        <v>5</v>
      </c>
      <c r="H3182" s="27">
        <v>9</v>
      </c>
      <c r="I3182" s="38">
        <v>0.2</v>
      </c>
    </row>
    <row r="3183" spans="1:9" x14ac:dyDescent="0.75">
      <c r="A3183">
        <v>4024</v>
      </c>
      <c r="B3183">
        <v>0.38783800000000002</v>
      </c>
      <c r="C3183">
        <v>276026001</v>
      </c>
      <c r="D3183" t="s">
        <v>26312</v>
      </c>
      <c r="E3183" s="20" t="s">
        <v>11881</v>
      </c>
      <c r="F3183" s="26" t="s">
        <v>94</v>
      </c>
      <c r="G3183" s="27">
        <v>5</v>
      </c>
      <c r="H3183" s="27">
        <v>10</v>
      </c>
      <c r="I3183" s="33">
        <v>0.1</v>
      </c>
    </row>
    <row r="3184" spans="1:9" x14ac:dyDescent="0.75">
      <c r="A3184">
        <v>4048</v>
      </c>
      <c r="B3184">
        <v>1.399024</v>
      </c>
      <c r="C3184">
        <v>276049001</v>
      </c>
      <c r="D3184" t="s">
        <v>27034</v>
      </c>
      <c r="E3184" s="20" t="s">
        <v>27035</v>
      </c>
      <c r="F3184" s="26" t="s">
        <v>94</v>
      </c>
      <c r="G3184" s="27">
        <v>5</v>
      </c>
      <c r="H3184" s="27">
        <v>10</v>
      </c>
      <c r="I3184" s="33">
        <v>0.1</v>
      </c>
    </row>
    <row r="3185" spans="1:9" x14ac:dyDescent="0.75">
      <c r="A3185">
        <v>4054</v>
      </c>
      <c r="B3185">
        <v>0.28192400000000001</v>
      </c>
      <c r="C3185">
        <v>276055001</v>
      </c>
      <c r="D3185" t="s">
        <v>34202</v>
      </c>
      <c r="E3185" s="20" t="s">
        <v>34203</v>
      </c>
      <c r="F3185" s="26" t="s">
        <v>94</v>
      </c>
      <c r="G3185" s="27">
        <v>5</v>
      </c>
      <c r="H3185" s="27">
        <v>10</v>
      </c>
      <c r="I3185" s="33">
        <v>0.1</v>
      </c>
    </row>
    <row r="3186" spans="1:9" x14ac:dyDescent="0.75">
      <c r="A3186">
        <v>4090</v>
      </c>
      <c r="B3186">
        <v>0.178533</v>
      </c>
      <c r="C3186">
        <v>276080001</v>
      </c>
      <c r="D3186" t="s">
        <v>32408</v>
      </c>
      <c r="E3186" s="20" t="s">
        <v>5811</v>
      </c>
      <c r="F3186" s="26" t="s">
        <v>94</v>
      </c>
      <c r="G3186" s="27">
        <v>5</v>
      </c>
      <c r="H3186" s="27">
        <v>10</v>
      </c>
      <c r="I3186" s="33">
        <v>0.1</v>
      </c>
    </row>
    <row r="3187" spans="1:9" x14ac:dyDescent="0.75">
      <c r="A3187">
        <v>4039</v>
      </c>
      <c r="B3187">
        <v>0.836341</v>
      </c>
      <c r="C3187">
        <v>276040001</v>
      </c>
      <c r="D3187" t="s">
        <v>29211</v>
      </c>
      <c r="E3187" s="20" t="s">
        <v>29212</v>
      </c>
      <c r="F3187" s="26" t="s">
        <v>94</v>
      </c>
      <c r="G3187" s="27">
        <v>5</v>
      </c>
      <c r="H3187" s="27">
        <v>10</v>
      </c>
      <c r="I3187" s="33">
        <v>0.1</v>
      </c>
    </row>
    <row r="3188" spans="1:9" x14ac:dyDescent="0.75">
      <c r="A3188">
        <v>4086</v>
      </c>
      <c r="B3188">
        <v>0.915408</v>
      </c>
      <c r="C3188">
        <v>276076001</v>
      </c>
      <c r="D3188" t="s">
        <v>13830</v>
      </c>
      <c r="E3188" s="19" t="s">
        <v>13831</v>
      </c>
      <c r="F3188" s="26" t="s">
        <v>94</v>
      </c>
      <c r="G3188" s="27">
        <v>5</v>
      </c>
      <c r="H3188" s="27">
        <v>9</v>
      </c>
      <c r="I3188" s="38">
        <v>0.2</v>
      </c>
    </row>
    <row r="3189" spans="1:9" x14ac:dyDescent="0.75">
      <c r="A3189">
        <v>4029</v>
      </c>
      <c r="B3189">
        <v>0.39877299999999999</v>
      </c>
      <c r="C3189">
        <v>276031001</v>
      </c>
      <c r="D3189" t="s">
        <v>29932</v>
      </c>
      <c r="E3189" s="20" t="s">
        <v>29933</v>
      </c>
      <c r="F3189" s="26" t="s">
        <v>94</v>
      </c>
      <c r="G3189" s="27">
        <v>5</v>
      </c>
      <c r="H3189" s="27">
        <v>10</v>
      </c>
      <c r="I3189" s="33">
        <v>0.1</v>
      </c>
    </row>
    <row r="3190" spans="1:9" x14ac:dyDescent="0.75">
      <c r="A3190">
        <v>4066</v>
      </c>
      <c r="B3190">
        <v>0.75765700000000002</v>
      </c>
      <c r="C3190">
        <v>276067001</v>
      </c>
      <c r="D3190" t="s">
        <v>28644</v>
      </c>
      <c r="E3190" s="20" t="s">
        <v>28645</v>
      </c>
      <c r="F3190" s="26" t="s">
        <v>94</v>
      </c>
      <c r="G3190" s="27">
        <v>5</v>
      </c>
      <c r="H3190" s="27">
        <v>10</v>
      </c>
      <c r="I3190" s="33">
        <v>0.1</v>
      </c>
    </row>
    <row r="3191" spans="1:9" x14ac:dyDescent="0.75">
      <c r="A3191">
        <v>4060</v>
      </c>
      <c r="B3191">
        <v>0.329231</v>
      </c>
      <c r="C3191">
        <v>276061001</v>
      </c>
      <c r="D3191" t="s">
        <v>31982</v>
      </c>
      <c r="E3191" s="20" t="s">
        <v>31983</v>
      </c>
      <c r="F3191" s="26" t="s">
        <v>94</v>
      </c>
      <c r="G3191" s="27">
        <v>5</v>
      </c>
      <c r="H3191" s="27">
        <v>10</v>
      </c>
      <c r="I3191" s="33">
        <v>0.1</v>
      </c>
    </row>
    <row r="3192" spans="1:9" x14ac:dyDescent="0.75">
      <c r="A3192">
        <v>4021</v>
      </c>
      <c r="B3192">
        <v>1.07257</v>
      </c>
      <c r="C3192">
        <v>276024001</v>
      </c>
      <c r="D3192" t="s">
        <v>22837</v>
      </c>
      <c r="E3192" s="20" t="s">
        <v>22838</v>
      </c>
      <c r="F3192" s="26" t="s">
        <v>94</v>
      </c>
      <c r="G3192" s="27">
        <v>5</v>
      </c>
      <c r="H3192" s="27">
        <v>10</v>
      </c>
      <c r="I3192" s="33">
        <v>0.1</v>
      </c>
    </row>
    <row r="3193" spans="1:9" x14ac:dyDescent="0.75">
      <c r="A3193">
        <v>4018</v>
      </c>
      <c r="B3193">
        <v>0.61511300000000002</v>
      </c>
      <c r="C3193">
        <v>276021001</v>
      </c>
      <c r="D3193" t="s">
        <v>31925</v>
      </c>
      <c r="E3193" s="20" t="s">
        <v>31926</v>
      </c>
      <c r="F3193" s="26" t="s">
        <v>94</v>
      </c>
      <c r="G3193" s="27">
        <v>5</v>
      </c>
      <c r="H3193" s="27">
        <v>10</v>
      </c>
      <c r="I3193" s="33">
        <v>0.1</v>
      </c>
    </row>
    <row r="3194" spans="1:9" x14ac:dyDescent="0.75">
      <c r="A3194">
        <v>4084</v>
      </c>
      <c r="B3194">
        <v>0.81955500000000003</v>
      </c>
      <c r="C3194">
        <v>276074001</v>
      </c>
      <c r="D3194" t="s">
        <v>15863</v>
      </c>
      <c r="E3194" s="19" t="s">
        <v>15864</v>
      </c>
      <c r="F3194" s="26" t="s">
        <v>94</v>
      </c>
      <c r="G3194" s="27">
        <v>5</v>
      </c>
      <c r="H3194" s="27">
        <v>9</v>
      </c>
      <c r="I3194" s="38">
        <v>0.2</v>
      </c>
    </row>
    <row r="3195" spans="1:9" x14ac:dyDescent="0.75">
      <c r="A3195">
        <v>4138</v>
      </c>
      <c r="B3195">
        <v>2.2906719999999998</v>
      </c>
      <c r="C3195">
        <v>276122001</v>
      </c>
      <c r="D3195" t="s">
        <v>13080</v>
      </c>
      <c r="E3195" s="18" t="s">
        <v>13081</v>
      </c>
      <c r="F3195" s="26" t="s">
        <v>94</v>
      </c>
      <c r="G3195" s="27">
        <v>5</v>
      </c>
      <c r="H3195" s="27">
        <v>8</v>
      </c>
      <c r="I3195" s="37">
        <v>0.3</v>
      </c>
    </row>
    <row r="3196" spans="1:9" x14ac:dyDescent="0.75">
      <c r="A3196">
        <v>4142</v>
      </c>
      <c r="B3196">
        <v>0.67178800000000005</v>
      </c>
      <c r="C3196">
        <v>276126001</v>
      </c>
      <c r="D3196" t="s">
        <v>15384</v>
      </c>
      <c r="E3196" s="19" t="s">
        <v>15385</v>
      </c>
      <c r="F3196" s="26" t="s">
        <v>94</v>
      </c>
      <c r="G3196" s="27">
        <v>5</v>
      </c>
      <c r="H3196" s="27">
        <v>9</v>
      </c>
      <c r="I3196" s="38">
        <v>0.2</v>
      </c>
    </row>
    <row r="3197" spans="1:9" x14ac:dyDescent="0.75">
      <c r="A3197">
        <v>4122</v>
      </c>
      <c r="B3197">
        <v>0.55814299999999994</v>
      </c>
      <c r="C3197">
        <v>276106001</v>
      </c>
      <c r="D3197" t="s">
        <v>22918</v>
      </c>
      <c r="E3197" s="20" t="s">
        <v>22919</v>
      </c>
      <c r="F3197" s="26" t="s">
        <v>94</v>
      </c>
      <c r="G3197" s="27">
        <v>5</v>
      </c>
      <c r="H3197" s="27">
        <v>10</v>
      </c>
      <c r="I3197" s="33">
        <v>0.1</v>
      </c>
    </row>
    <row r="3198" spans="1:9" x14ac:dyDescent="0.75">
      <c r="A3198">
        <v>4055</v>
      </c>
      <c r="B3198">
        <v>0.262901</v>
      </c>
      <c r="C3198">
        <v>276056001</v>
      </c>
      <c r="D3198" t="s">
        <v>33281</v>
      </c>
      <c r="E3198" s="20" t="s">
        <v>33282</v>
      </c>
      <c r="F3198" s="26" t="s">
        <v>94</v>
      </c>
      <c r="G3198" s="27">
        <v>5</v>
      </c>
      <c r="H3198" s="27">
        <v>10</v>
      </c>
      <c r="I3198" s="33">
        <v>0.1</v>
      </c>
    </row>
    <row r="3199" spans="1:9" x14ac:dyDescent="0.75">
      <c r="A3199">
        <v>4044</v>
      </c>
      <c r="B3199">
        <v>0.51547500000000002</v>
      </c>
      <c r="C3199">
        <v>276045001</v>
      </c>
      <c r="D3199" t="s">
        <v>24062</v>
      </c>
      <c r="E3199" s="20" t="s">
        <v>24063</v>
      </c>
      <c r="F3199" s="26" t="s">
        <v>94</v>
      </c>
      <c r="G3199" s="27">
        <v>5</v>
      </c>
      <c r="H3199" s="27">
        <v>10</v>
      </c>
      <c r="I3199" s="33">
        <v>0.1</v>
      </c>
    </row>
    <row r="3200" spans="1:9" x14ac:dyDescent="0.75">
      <c r="A3200">
        <v>4125</v>
      </c>
      <c r="B3200">
        <v>0.41279900000000003</v>
      </c>
      <c r="C3200">
        <v>276109001</v>
      </c>
      <c r="D3200" t="s">
        <v>22121</v>
      </c>
      <c r="E3200" s="20" t="s">
        <v>22122</v>
      </c>
      <c r="F3200" s="26" t="s">
        <v>94</v>
      </c>
      <c r="G3200" s="27">
        <v>5</v>
      </c>
      <c r="H3200" s="27">
        <v>10</v>
      </c>
      <c r="I3200" s="33">
        <v>0.1</v>
      </c>
    </row>
    <row r="3201" spans="1:9" x14ac:dyDescent="0.75">
      <c r="A3201">
        <v>4126</v>
      </c>
      <c r="B3201">
        <v>0.42192499999999999</v>
      </c>
      <c r="C3201">
        <v>276110001</v>
      </c>
      <c r="D3201" t="s">
        <v>27813</v>
      </c>
      <c r="E3201" s="20" t="s">
        <v>15646</v>
      </c>
      <c r="F3201" s="26" t="s">
        <v>94</v>
      </c>
      <c r="G3201" s="27">
        <v>5</v>
      </c>
      <c r="H3201" s="27">
        <v>10</v>
      </c>
      <c r="I3201" s="33">
        <v>0.1</v>
      </c>
    </row>
    <row r="3202" spans="1:9" x14ac:dyDescent="0.75">
      <c r="A3202">
        <v>4133</v>
      </c>
      <c r="B3202">
        <v>0.61342600000000003</v>
      </c>
      <c r="C3202">
        <v>276117001</v>
      </c>
      <c r="D3202" t="s">
        <v>25863</v>
      </c>
      <c r="E3202" s="20" t="s">
        <v>23952</v>
      </c>
      <c r="F3202" s="26" t="s">
        <v>94</v>
      </c>
      <c r="G3202" s="27">
        <v>5</v>
      </c>
      <c r="H3202" s="27">
        <v>10</v>
      </c>
      <c r="I3202" s="33">
        <v>0.1</v>
      </c>
    </row>
    <row r="3203" spans="1:9" x14ac:dyDescent="0.75">
      <c r="A3203">
        <v>4063</v>
      </c>
      <c r="B3203">
        <v>0.73371200000000003</v>
      </c>
      <c r="C3203">
        <v>276064001</v>
      </c>
      <c r="D3203" t="s">
        <v>23590</v>
      </c>
      <c r="E3203" s="20" t="s">
        <v>23591</v>
      </c>
      <c r="F3203" s="26" t="s">
        <v>94</v>
      </c>
      <c r="G3203" s="27">
        <v>5</v>
      </c>
      <c r="H3203" s="27">
        <v>10</v>
      </c>
      <c r="I3203" s="33">
        <v>0.1</v>
      </c>
    </row>
    <row r="3204" spans="1:9" x14ac:dyDescent="0.75">
      <c r="A3204">
        <v>4134</v>
      </c>
      <c r="B3204">
        <v>0.489263</v>
      </c>
      <c r="C3204">
        <v>276118001</v>
      </c>
      <c r="D3204" t="s">
        <v>21291</v>
      </c>
      <c r="E3204" s="19" t="s">
        <v>21292</v>
      </c>
      <c r="F3204" s="26" t="s">
        <v>94</v>
      </c>
      <c r="G3204" s="27">
        <v>5</v>
      </c>
      <c r="H3204" s="27">
        <v>9</v>
      </c>
      <c r="I3204" s="38">
        <v>0.2</v>
      </c>
    </row>
    <row r="3205" spans="1:9" x14ac:dyDescent="0.75">
      <c r="A3205">
        <v>4102</v>
      </c>
      <c r="B3205">
        <v>0.253469</v>
      </c>
      <c r="C3205">
        <v>276092001</v>
      </c>
      <c r="D3205" t="s">
        <v>22828</v>
      </c>
      <c r="E3205" s="20" t="s">
        <v>17383</v>
      </c>
      <c r="F3205" s="26" t="s">
        <v>94</v>
      </c>
      <c r="G3205" s="27">
        <v>5</v>
      </c>
      <c r="H3205" s="27">
        <v>10</v>
      </c>
      <c r="I3205" s="33">
        <v>0.1</v>
      </c>
    </row>
    <row r="3206" spans="1:9" x14ac:dyDescent="0.75">
      <c r="A3206">
        <v>4165</v>
      </c>
      <c r="B3206">
        <v>1.087504</v>
      </c>
      <c r="C3206">
        <v>276149001</v>
      </c>
      <c r="D3206" t="s">
        <v>20948</v>
      </c>
      <c r="E3206" s="19" t="s">
        <v>20949</v>
      </c>
      <c r="F3206" s="26" t="s">
        <v>94</v>
      </c>
      <c r="G3206" s="27">
        <v>5</v>
      </c>
      <c r="H3206" s="27">
        <v>9</v>
      </c>
      <c r="I3206" s="38">
        <v>0.2</v>
      </c>
    </row>
    <row r="3207" spans="1:9" x14ac:dyDescent="0.75">
      <c r="A3207">
        <v>4096</v>
      </c>
      <c r="B3207">
        <v>0.32966800000000002</v>
      </c>
      <c r="C3207">
        <v>276086001</v>
      </c>
      <c r="D3207" t="s">
        <v>39924</v>
      </c>
      <c r="E3207" s="20" t="s">
        <v>39925</v>
      </c>
      <c r="F3207" s="26" t="s">
        <v>94</v>
      </c>
      <c r="G3207" s="27">
        <v>5</v>
      </c>
      <c r="H3207" s="27">
        <v>10</v>
      </c>
      <c r="I3207" s="33">
        <v>0.1</v>
      </c>
    </row>
    <row r="3208" spans="1:9" x14ac:dyDescent="0.75">
      <c r="A3208">
        <v>4026</v>
      </c>
      <c r="B3208">
        <v>0.59608700000000003</v>
      </c>
      <c r="C3208">
        <v>276028001</v>
      </c>
      <c r="D3208" t="s">
        <v>22057</v>
      </c>
      <c r="E3208" s="20" t="s">
        <v>22058</v>
      </c>
      <c r="F3208" s="26" t="s">
        <v>94</v>
      </c>
      <c r="G3208" s="27">
        <v>5</v>
      </c>
      <c r="H3208" s="27">
        <v>10</v>
      </c>
      <c r="I3208" s="33">
        <v>0.1</v>
      </c>
    </row>
    <row r="3209" spans="1:9" x14ac:dyDescent="0.75">
      <c r="A3209">
        <v>4179</v>
      </c>
      <c r="B3209">
        <v>0.35777599999999998</v>
      </c>
      <c r="C3209">
        <v>276163001</v>
      </c>
      <c r="D3209" t="s">
        <v>27178</v>
      </c>
      <c r="E3209" s="20" t="s">
        <v>27179</v>
      </c>
      <c r="F3209" s="26" t="s">
        <v>94</v>
      </c>
      <c r="G3209" s="27">
        <v>5</v>
      </c>
      <c r="H3209" s="27">
        <v>10</v>
      </c>
      <c r="I3209" s="33">
        <v>0.1</v>
      </c>
    </row>
    <row r="3210" spans="1:9" x14ac:dyDescent="0.75">
      <c r="A3210">
        <v>4064</v>
      </c>
      <c r="B3210">
        <v>0.18559300000000001</v>
      </c>
      <c r="C3210">
        <v>276065001</v>
      </c>
      <c r="D3210" t="s">
        <v>36345</v>
      </c>
      <c r="E3210" s="20" t="s">
        <v>36346</v>
      </c>
      <c r="F3210" s="26" t="s">
        <v>94</v>
      </c>
      <c r="G3210" s="27">
        <v>5</v>
      </c>
      <c r="H3210" s="27">
        <v>10</v>
      </c>
      <c r="I3210" s="33">
        <v>0.1</v>
      </c>
    </row>
    <row r="3211" spans="1:9" x14ac:dyDescent="0.75">
      <c r="A3211">
        <v>4098</v>
      </c>
      <c r="B3211">
        <v>0.17690500000000001</v>
      </c>
      <c r="C3211">
        <v>276088001</v>
      </c>
      <c r="D3211" t="s">
        <v>36874</v>
      </c>
      <c r="E3211" s="20" t="s">
        <v>28425</v>
      </c>
      <c r="F3211" s="26" t="s">
        <v>94</v>
      </c>
      <c r="G3211" s="27">
        <v>5</v>
      </c>
      <c r="H3211" s="27">
        <v>10</v>
      </c>
      <c r="I3211" s="33">
        <v>0.1</v>
      </c>
    </row>
    <row r="3212" spans="1:9" x14ac:dyDescent="0.75">
      <c r="A3212">
        <v>4047</v>
      </c>
      <c r="B3212">
        <v>0.51646599999999998</v>
      </c>
      <c r="C3212">
        <v>276048001</v>
      </c>
      <c r="D3212" t="s">
        <v>28024</v>
      </c>
      <c r="E3212" s="20" t="s">
        <v>7318</v>
      </c>
      <c r="F3212" s="26" t="s">
        <v>94</v>
      </c>
      <c r="G3212" s="27">
        <v>5</v>
      </c>
      <c r="H3212" s="27">
        <v>10</v>
      </c>
      <c r="I3212" s="33">
        <v>0.1</v>
      </c>
    </row>
    <row r="3213" spans="1:9" x14ac:dyDescent="0.75">
      <c r="A3213">
        <v>4033</v>
      </c>
      <c r="B3213">
        <v>0.54520000000000002</v>
      </c>
      <c r="C3213">
        <v>276034001</v>
      </c>
      <c r="D3213" t="s">
        <v>22180</v>
      </c>
      <c r="E3213" s="20" t="s">
        <v>22181</v>
      </c>
      <c r="F3213" s="26" t="s">
        <v>94</v>
      </c>
      <c r="G3213" s="27">
        <v>5</v>
      </c>
      <c r="H3213" s="27">
        <v>10</v>
      </c>
      <c r="I3213" s="33">
        <v>0.1</v>
      </c>
    </row>
    <row r="3214" spans="1:9" x14ac:dyDescent="0.75">
      <c r="A3214">
        <v>4053</v>
      </c>
      <c r="B3214">
        <v>0.70531299999999997</v>
      </c>
      <c r="C3214">
        <v>276054001</v>
      </c>
      <c r="D3214" t="s">
        <v>33240</v>
      </c>
      <c r="E3214" s="20" t="s">
        <v>33241</v>
      </c>
      <c r="F3214" s="26" t="s">
        <v>94</v>
      </c>
      <c r="G3214" s="27">
        <v>5</v>
      </c>
      <c r="H3214" s="27">
        <v>10</v>
      </c>
      <c r="I3214" s="33">
        <v>0.1</v>
      </c>
    </row>
    <row r="3215" spans="1:9" x14ac:dyDescent="0.75">
      <c r="A3215">
        <v>4022</v>
      </c>
      <c r="B3215">
        <v>0.192635</v>
      </c>
      <c r="C3215">
        <v>276025001</v>
      </c>
      <c r="D3215" t="s">
        <v>34043</v>
      </c>
      <c r="E3215" s="20" t="s">
        <v>34044</v>
      </c>
      <c r="F3215" s="26" t="s">
        <v>94</v>
      </c>
      <c r="G3215" s="27">
        <v>5</v>
      </c>
      <c r="H3215" s="27">
        <v>10</v>
      </c>
      <c r="I3215" s="33">
        <v>0.1</v>
      </c>
    </row>
    <row r="3216" spans="1:9" x14ac:dyDescent="0.75">
      <c r="A3216">
        <v>4154</v>
      </c>
      <c r="B3216">
        <v>1.315083</v>
      </c>
      <c r="C3216">
        <v>276138001</v>
      </c>
      <c r="D3216" t="s">
        <v>12175</v>
      </c>
      <c r="E3216" s="18" t="s">
        <v>12176</v>
      </c>
      <c r="F3216" s="26" t="s">
        <v>94</v>
      </c>
      <c r="G3216" s="27">
        <v>5</v>
      </c>
      <c r="H3216" s="27">
        <v>8</v>
      </c>
      <c r="I3216" s="37">
        <v>0.3</v>
      </c>
    </row>
    <row r="3217" spans="1:9" x14ac:dyDescent="0.75">
      <c r="A3217">
        <v>4045</v>
      </c>
      <c r="B3217">
        <v>0.64119400000000004</v>
      </c>
      <c r="C3217">
        <v>276046001</v>
      </c>
      <c r="D3217" t="s">
        <v>20021</v>
      </c>
      <c r="E3217" s="19" t="s">
        <v>20022</v>
      </c>
      <c r="F3217" s="26" t="s">
        <v>94</v>
      </c>
      <c r="G3217" s="27">
        <v>5</v>
      </c>
      <c r="H3217" s="27">
        <v>9</v>
      </c>
      <c r="I3217" s="38">
        <v>0.2</v>
      </c>
    </row>
    <row r="3218" spans="1:9" x14ac:dyDescent="0.75">
      <c r="A3218">
        <v>4000</v>
      </c>
      <c r="B3218">
        <v>0.28702100000000003</v>
      </c>
      <c r="C3218">
        <v>276008002</v>
      </c>
      <c r="D3218" t="s">
        <v>15564</v>
      </c>
      <c r="E3218" s="19" t="s">
        <v>1454</v>
      </c>
      <c r="F3218" s="26" t="s">
        <v>94</v>
      </c>
      <c r="G3218" s="27">
        <v>5</v>
      </c>
      <c r="H3218" s="27">
        <v>9</v>
      </c>
      <c r="I3218" s="38">
        <v>0.2</v>
      </c>
    </row>
    <row r="3219" spans="1:9" x14ac:dyDescent="0.75">
      <c r="A3219">
        <v>4166</v>
      </c>
      <c r="B3219">
        <v>0.83130000000000004</v>
      </c>
      <c r="C3219">
        <v>276150001</v>
      </c>
      <c r="D3219" t="s">
        <v>24221</v>
      </c>
      <c r="E3219" s="20" t="s">
        <v>24222</v>
      </c>
      <c r="F3219" s="26" t="s">
        <v>94</v>
      </c>
      <c r="G3219" s="27">
        <v>5</v>
      </c>
      <c r="H3219" s="27">
        <v>10</v>
      </c>
      <c r="I3219" s="33">
        <v>0.1</v>
      </c>
    </row>
    <row r="3220" spans="1:9" x14ac:dyDescent="0.75">
      <c r="A3220">
        <v>4105</v>
      </c>
      <c r="B3220">
        <v>0.70114799999999999</v>
      </c>
      <c r="C3220">
        <v>276095001</v>
      </c>
      <c r="D3220" t="s">
        <v>11951</v>
      </c>
      <c r="E3220" s="18" t="s">
        <v>11952</v>
      </c>
      <c r="F3220" s="26" t="s">
        <v>94</v>
      </c>
      <c r="G3220" s="27">
        <v>5</v>
      </c>
      <c r="H3220" s="27">
        <v>8</v>
      </c>
      <c r="I3220" s="37">
        <v>0.3</v>
      </c>
    </row>
    <row r="3221" spans="1:9" x14ac:dyDescent="0.75">
      <c r="A3221">
        <v>4167</v>
      </c>
      <c r="B3221">
        <v>1.4311940000000001</v>
      </c>
      <c r="C3221">
        <v>276151001</v>
      </c>
      <c r="D3221" t="s">
        <v>12576</v>
      </c>
      <c r="E3221" s="18" t="s">
        <v>12577</v>
      </c>
      <c r="F3221" s="26" t="s">
        <v>94</v>
      </c>
      <c r="G3221" s="27">
        <v>5</v>
      </c>
      <c r="H3221" s="27">
        <v>8</v>
      </c>
      <c r="I3221" s="37">
        <v>0.3</v>
      </c>
    </row>
    <row r="3222" spans="1:9" x14ac:dyDescent="0.75">
      <c r="A3222">
        <v>4041</v>
      </c>
      <c r="B3222">
        <v>0.32148700000000002</v>
      </c>
      <c r="C3222">
        <v>276042001</v>
      </c>
      <c r="D3222" t="s">
        <v>26154</v>
      </c>
      <c r="E3222" s="20" t="s">
        <v>26155</v>
      </c>
      <c r="F3222" s="26" t="s">
        <v>94</v>
      </c>
      <c r="G3222" s="27">
        <v>5</v>
      </c>
      <c r="H3222" s="27">
        <v>10</v>
      </c>
      <c r="I3222" s="33">
        <v>0.1</v>
      </c>
    </row>
    <row r="3223" spans="1:9" x14ac:dyDescent="0.75">
      <c r="A3223">
        <v>4049</v>
      </c>
      <c r="B3223">
        <v>0.45468500000000001</v>
      </c>
      <c r="C3223">
        <v>276050001</v>
      </c>
      <c r="D3223" t="s">
        <v>32795</v>
      </c>
      <c r="E3223" s="20" t="s">
        <v>32796</v>
      </c>
      <c r="F3223" s="26" t="s">
        <v>94</v>
      </c>
      <c r="G3223" s="27">
        <v>5</v>
      </c>
      <c r="H3223" s="27">
        <v>10</v>
      </c>
      <c r="I3223" s="33">
        <v>0.1</v>
      </c>
    </row>
    <row r="3224" spans="1:9" x14ac:dyDescent="0.75">
      <c r="A3224">
        <v>4058</v>
      </c>
      <c r="B3224">
        <v>7.6343999999999995E-2</v>
      </c>
      <c r="C3224">
        <v>276059001</v>
      </c>
      <c r="D3224" t="s">
        <v>38951</v>
      </c>
      <c r="E3224" s="20" t="s">
        <v>20862</v>
      </c>
      <c r="F3224" s="26" t="s">
        <v>94</v>
      </c>
      <c r="G3224" s="27">
        <v>5</v>
      </c>
      <c r="H3224" s="27">
        <v>10</v>
      </c>
      <c r="I3224" s="33">
        <v>0.1</v>
      </c>
    </row>
    <row r="3225" spans="1:9" x14ac:dyDescent="0.75">
      <c r="A3225">
        <v>4028</v>
      </c>
      <c r="B3225">
        <v>0.32295000000000001</v>
      </c>
      <c r="C3225">
        <v>276030001</v>
      </c>
      <c r="D3225" t="s">
        <v>31195</v>
      </c>
      <c r="E3225" s="20" t="s">
        <v>22931</v>
      </c>
      <c r="F3225" s="26" t="s">
        <v>94</v>
      </c>
      <c r="G3225" s="27">
        <v>5</v>
      </c>
      <c r="H3225" s="27">
        <v>10</v>
      </c>
      <c r="I3225" s="33">
        <v>0.1</v>
      </c>
    </row>
    <row r="3226" spans="1:9" x14ac:dyDescent="0.75">
      <c r="A3226">
        <v>4059</v>
      </c>
      <c r="B3226">
        <v>2.4105219999999998</v>
      </c>
      <c r="C3226">
        <v>276060001</v>
      </c>
      <c r="D3226" t="s">
        <v>19936</v>
      </c>
      <c r="E3226" s="19" t="s">
        <v>19937</v>
      </c>
      <c r="F3226" s="26" t="s">
        <v>94</v>
      </c>
      <c r="G3226" s="27">
        <v>5</v>
      </c>
      <c r="H3226" s="27">
        <v>9</v>
      </c>
      <c r="I3226" s="38">
        <v>0.2</v>
      </c>
    </row>
    <row r="3227" spans="1:9" x14ac:dyDescent="0.75">
      <c r="A3227">
        <v>4116</v>
      </c>
      <c r="B3227">
        <v>1.4141319999999999</v>
      </c>
      <c r="C3227">
        <v>276101001</v>
      </c>
      <c r="D3227" t="s">
        <v>13482</v>
      </c>
      <c r="E3227" s="19" t="s">
        <v>13483</v>
      </c>
      <c r="F3227" s="26" t="s">
        <v>94</v>
      </c>
      <c r="G3227" s="27">
        <v>5</v>
      </c>
      <c r="H3227" s="27">
        <v>9</v>
      </c>
      <c r="I3227" s="38">
        <v>0.2</v>
      </c>
    </row>
    <row r="3228" spans="1:9" x14ac:dyDescent="0.75">
      <c r="A3228">
        <v>4088</v>
      </c>
      <c r="B3228">
        <v>2.0371039999999998</v>
      </c>
      <c r="C3228">
        <v>276078001</v>
      </c>
      <c r="D3228" t="s">
        <v>10988</v>
      </c>
      <c r="E3228" s="17" t="s">
        <v>10989</v>
      </c>
      <c r="F3228" s="26" t="s">
        <v>94</v>
      </c>
      <c r="G3228" s="27">
        <v>5</v>
      </c>
      <c r="H3228" s="27">
        <v>7</v>
      </c>
      <c r="I3228" s="36">
        <v>0.4</v>
      </c>
    </row>
    <row r="3229" spans="1:9" x14ac:dyDescent="0.75">
      <c r="A3229">
        <v>4186</v>
      </c>
      <c r="B3229">
        <v>0.62436000000000003</v>
      </c>
      <c r="C3229">
        <v>276170001</v>
      </c>
      <c r="D3229" t="s">
        <v>31577</v>
      </c>
      <c r="E3229" s="20" t="s">
        <v>20183</v>
      </c>
      <c r="F3229" s="26" t="s">
        <v>94</v>
      </c>
      <c r="G3229" s="27">
        <v>5</v>
      </c>
      <c r="H3229" s="27">
        <v>10</v>
      </c>
      <c r="I3229" s="33">
        <v>0.1</v>
      </c>
    </row>
    <row r="3230" spans="1:9" x14ac:dyDescent="0.75">
      <c r="A3230">
        <v>4005</v>
      </c>
      <c r="B3230">
        <v>1.16384</v>
      </c>
      <c r="C3230">
        <v>276011001</v>
      </c>
      <c r="D3230" t="s">
        <v>29790</v>
      </c>
      <c r="E3230" s="20" t="s">
        <v>29791</v>
      </c>
      <c r="F3230" s="26" t="s">
        <v>94</v>
      </c>
      <c r="G3230" s="27">
        <v>5</v>
      </c>
      <c r="H3230" s="27">
        <v>10</v>
      </c>
      <c r="I3230" s="33">
        <v>0.1</v>
      </c>
    </row>
    <row r="3231" spans="1:9" x14ac:dyDescent="0.75">
      <c r="A3231">
        <v>4118</v>
      </c>
      <c r="B3231">
        <v>1.201068</v>
      </c>
      <c r="C3231">
        <v>276102002</v>
      </c>
      <c r="D3231" t="s">
        <v>37032</v>
      </c>
      <c r="E3231" s="20" t="s">
        <v>37033</v>
      </c>
      <c r="F3231" s="26" t="s">
        <v>94</v>
      </c>
      <c r="G3231" s="27">
        <v>5</v>
      </c>
      <c r="H3231" s="27">
        <v>10</v>
      </c>
      <c r="I3231" s="33">
        <v>0.1</v>
      </c>
    </row>
    <row r="3232" spans="1:9" x14ac:dyDescent="0.75">
      <c r="A3232">
        <v>4061</v>
      </c>
      <c r="B3232">
        <v>0.70464800000000005</v>
      </c>
      <c r="C3232">
        <v>276062001</v>
      </c>
      <c r="D3232" t="s">
        <v>28870</v>
      </c>
      <c r="E3232" s="20" t="s">
        <v>28871</v>
      </c>
      <c r="F3232" s="26" t="s">
        <v>94</v>
      </c>
      <c r="G3232" s="27">
        <v>5</v>
      </c>
      <c r="H3232" s="27">
        <v>10</v>
      </c>
      <c r="I3232" s="33">
        <v>0.1</v>
      </c>
    </row>
    <row r="3233" spans="1:9" x14ac:dyDescent="0.75">
      <c r="A3233">
        <v>4017</v>
      </c>
      <c r="B3233">
        <v>0.169012</v>
      </c>
      <c r="C3233">
        <v>276020001</v>
      </c>
      <c r="D3233" t="s">
        <v>30887</v>
      </c>
      <c r="E3233" s="20" t="s">
        <v>9815</v>
      </c>
      <c r="F3233" s="26" t="s">
        <v>94</v>
      </c>
      <c r="G3233" s="27">
        <v>5</v>
      </c>
      <c r="H3233" s="27">
        <v>10</v>
      </c>
      <c r="I3233" s="33">
        <v>0.1</v>
      </c>
    </row>
    <row r="3234" spans="1:9" x14ac:dyDescent="0.75">
      <c r="A3234">
        <v>4170</v>
      </c>
      <c r="B3234">
        <v>1.048244</v>
      </c>
      <c r="C3234">
        <v>276154001</v>
      </c>
      <c r="D3234" t="s">
        <v>21738</v>
      </c>
      <c r="E3234" s="20" t="s">
        <v>21739</v>
      </c>
      <c r="F3234" s="26" t="s">
        <v>94</v>
      </c>
      <c r="G3234" s="27">
        <v>5</v>
      </c>
      <c r="H3234" s="27">
        <v>10</v>
      </c>
      <c r="I3234" s="33">
        <v>0.1</v>
      </c>
    </row>
    <row r="3235" spans="1:9" x14ac:dyDescent="0.75">
      <c r="A3235">
        <v>4183</v>
      </c>
      <c r="B3235">
        <v>2.0945269999999998</v>
      </c>
      <c r="C3235">
        <v>276167001</v>
      </c>
      <c r="D3235" t="s">
        <v>11385</v>
      </c>
      <c r="E3235" s="18" t="s">
        <v>11386</v>
      </c>
      <c r="F3235" s="26" t="s">
        <v>94</v>
      </c>
      <c r="G3235" s="27">
        <v>5</v>
      </c>
      <c r="H3235" s="27">
        <v>8</v>
      </c>
      <c r="I3235" s="37">
        <v>0.3</v>
      </c>
    </row>
    <row r="3236" spans="1:9" x14ac:dyDescent="0.75">
      <c r="A3236">
        <v>4007</v>
      </c>
      <c r="B3236">
        <v>1.5027060000000001</v>
      </c>
      <c r="C3236">
        <v>276013001</v>
      </c>
      <c r="D3236" t="s">
        <v>34283</v>
      </c>
      <c r="E3236" s="20" t="s">
        <v>34284</v>
      </c>
      <c r="F3236" s="26" t="s">
        <v>94</v>
      </c>
      <c r="G3236" s="27">
        <v>5</v>
      </c>
      <c r="H3236" s="27">
        <v>10</v>
      </c>
      <c r="I3236" s="33">
        <v>0.1</v>
      </c>
    </row>
    <row r="3237" spans="1:9" x14ac:dyDescent="0.75">
      <c r="A3237">
        <v>4057</v>
      </c>
      <c r="B3237">
        <v>0.26344800000000002</v>
      </c>
      <c r="C3237">
        <v>276058001</v>
      </c>
      <c r="D3237" t="s">
        <v>26951</v>
      </c>
      <c r="E3237" s="20" t="s">
        <v>18940</v>
      </c>
      <c r="F3237" s="26" t="s">
        <v>94</v>
      </c>
      <c r="G3237" s="27">
        <v>5</v>
      </c>
      <c r="H3237" s="27">
        <v>10</v>
      </c>
      <c r="I3237" s="33">
        <v>0.1</v>
      </c>
    </row>
    <row r="3238" spans="1:9" x14ac:dyDescent="0.75">
      <c r="A3238">
        <v>4075</v>
      </c>
      <c r="B3238">
        <v>0.33570699999999998</v>
      </c>
      <c r="C3238">
        <v>276071006</v>
      </c>
      <c r="D3238" t="s">
        <v>14484</v>
      </c>
      <c r="E3238" s="19" t="s">
        <v>4954</v>
      </c>
      <c r="F3238" s="26" t="s">
        <v>94</v>
      </c>
      <c r="G3238" s="27">
        <v>5</v>
      </c>
      <c r="H3238" s="27">
        <v>9</v>
      </c>
      <c r="I3238" s="38">
        <v>0.2</v>
      </c>
    </row>
    <row r="3239" spans="1:9" x14ac:dyDescent="0.75">
      <c r="A3239">
        <v>4178</v>
      </c>
      <c r="B3239">
        <v>0.41881699999999999</v>
      </c>
      <c r="C3239">
        <v>276162001</v>
      </c>
      <c r="D3239" t="s">
        <v>28515</v>
      </c>
      <c r="E3239" s="20" t="s">
        <v>28516</v>
      </c>
      <c r="F3239" s="26" t="s">
        <v>94</v>
      </c>
      <c r="G3239" s="27">
        <v>5</v>
      </c>
      <c r="H3239" s="27">
        <v>10</v>
      </c>
      <c r="I3239" s="33">
        <v>0.1</v>
      </c>
    </row>
    <row r="3240" spans="1:9" x14ac:dyDescent="0.75">
      <c r="A3240">
        <v>4035</v>
      </c>
      <c r="B3240">
        <v>2.4837590000000001</v>
      </c>
      <c r="C3240">
        <v>276036001</v>
      </c>
      <c r="D3240" t="s">
        <v>13339</v>
      </c>
      <c r="E3240" s="19" t="s">
        <v>13340</v>
      </c>
      <c r="F3240" s="26" t="s">
        <v>94</v>
      </c>
      <c r="G3240" s="27">
        <v>5</v>
      </c>
      <c r="H3240" s="27">
        <v>9</v>
      </c>
      <c r="I3240" s="38">
        <v>0.2</v>
      </c>
    </row>
    <row r="3241" spans="1:9" x14ac:dyDescent="0.75">
      <c r="A3241">
        <v>4155</v>
      </c>
      <c r="B3241">
        <v>0.52036800000000005</v>
      </c>
      <c r="C3241">
        <v>276139001</v>
      </c>
      <c r="D3241" t="s">
        <v>20441</v>
      </c>
      <c r="E3241" s="19" t="s">
        <v>20442</v>
      </c>
      <c r="F3241" s="26" t="s">
        <v>94</v>
      </c>
      <c r="G3241" s="27">
        <v>5</v>
      </c>
      <c r="H3241" s="27">
        <v>9</v>
      </c>
      <c r="I3241" s="38">
        <v>0.2</v>
      </c>
    </row>
    <row r="3242" spans="1:9" x14ac:dyDescent="0.75">
      <c r="A3242">
        <v>4129</v>
      </c>
      <c r="B3242">
        <v>0.51064299999999996</v>
      </c>
      <c r="C3242">
        <v>276113001</v>
      </c>
      <c r="D3242" t="s">
        <v>28755</v>
      </c>
      <c r="E3242" s="20" t="s">
        <v>28756</v>
      </c>
      <c r="F3242" s="26" t="s">
        <v>94</v>
      </c>
      <c r="G3242" s="27">
        <v>5</v>
      </c>
      <c r="H3242" s="27">
        <v>10</v>
      </c>
      <c r="I3242" s="33">
        <v>0.1</v>
      </c>
    </row>
    <row r="3243" spans="1:9" x14ac:dyDescent="0.75">
      <c r="A3243">
        <v>4092</v>
      </c>
      <c r="B3243">
        <v>0.37577899999999997</v>
      </c>
      <c r="C3243">
        <v>276082001</v>
      </c>
      <c r="D3243" t="s">
        <v>33761</v>
      </c>
      <c r="E3243" s="20" t="s">
        <v>7408</v>
      </c>
      <c r="F3243" s="26" t="s">
        <v>94</v>
      </c>
      <c r="G3243" s="27">
        <v>5</v>
      </c>
      <c r="H3243" s="27">
        <v>10</v>
      </c>
      <c r="I3243" s="33">
        <v>0.1</v>
      </c>
    </row>
    <row r="3244" spans="1:9" x14ac:dyDescent="0.75">
      <c r="A3244">
        <v>4097</v>
      </c>
      <c r="B3244">
        <v>0.32950499999999999</v>
      </c>
      <c r="C3244">
        <v>276087001</v>
      </c>
      <c r="D3244" t="s">
        <v>30012</v>
      </c>
      <c r="E3244" s="20" t="s">
        <v>30013</v>
      </c>
      <c r="F3244" s="26" t="s">
        <v>94</v>
      </c>
      <c r="G3244" s="27">
        <v>5</v>
      </c>
      <c r="H3244" s="27">
        <v>10</v>
      </c>
      <c r="I3244" s="33">
        <v>0.1</v>
      </c>
    </row>
    <row r="3245" spans="1:9" x14ac:dyDescent="0.75">
      <c r="A3245">
        <v>4112</v>
      </c>
      <c r="B3245">
        <v>0.96072999999999997</v>
      </c>
      <c r="C3245">
        <v>276097001</v>
      </c>
      <c r="D3245" t="s">
        <v>22141</v>
      </c>
      <c r="E3245" s="20" t="s">
        <v>22142</v>
      </c>
      <c r="F3245" s="26" t="s">
        <v>94</v>
      </c>
      <c r="G3245" s="27">
        <v>5</v>
      </c>
      <c r="H3245" s="27">
        <v>10</v>
      </c>
      <c r="I3245" s="33">
        <v>0.1</v>
      </c>
    </row>
    <row r="3246" spans="1:9" x14ac:dyDescent="0.75">
      <c r="A3246">
        <v>4094</v>
      </c>
      <c r="B3246">
        <v>0.397978</v>
      </c>
      <c r="C3246">
        <v>276084001</v>
      </c>
      <c r="D3246" t="s">
        <v>21510</v>
      </c>
      <c r="E3246" s="19" t="s">
        <v>11584</v>
      </c>
      <c r="F3246" s="26" t="s">
        <v>94</v>
      </c>
      <c r="G3246" s="27">
        <v>5</v>
      </c>
      <c r="H3246" s="27">
        <v>9</v>
      </c>
      <c r="I3246" s="38">
        <v>0.2</v>
      </c>
    </row>
    <row r="3247" spans="1:9" x14ac:dyDescent="0.75">
      <c r="A3247">
        <v>4191</v>
      </c>
      <c r="B3247">
        <v>0.622193</v>
      </c>
      <c r="C3247">
        <v>276175001</v>
      </c>
      <c r="D3247" t="s">
        <v>18605</v>
      </c>
      <c r="E3247" s="19" t="s">
        <v>18606</v>
      </c>
      <c r="F3247" s="26" t="s">
        <v>94</v>
      </c>
      <c r="G3247" s="27">
        <v>5</v>
      </c>
      <c r="H3247" s="27">
        <v>9</v>
      </c>
      <c r="I3247" s="38">
        <v>0.2</v>
      </c>
    </row>
    <row r="3248" spans="1:9" x14ac:dyDescent="0.75">
      <c r="A3248">
        <v>4051</v>
      </c>
      <c r="B3248">
        <v>0.66994100000000001</v>
      </c>
      <c r="C3248">
        <v>276052001</v>
      </c>
      <c r="D3248" t="s">
        <v>25265</v>
      </c>
      <c r="E3248" s="20" t="s">
        <v>25266</v>
      </c>
      <c r="F3248" s="26" t="s">
        <v>94</v>
      </c>
      <c r="G3248" s="27">
        <v>5</v>
      </c>
      <c r="H3248" s="27">
        <v>10</v>
      </c>
      <c r="I3248" s="33">
        <v>0.1</v>
      </c>
    </row>
    <row r="3249" spans="1:9" x14ac:dyDescent="0.75">
      <c r="A3249">
        <v>4162</v>
      </c>
      <c r="B3249">
        <v>0.35012399999999999</v>
      </c>
      <c r="C3249">
        <v>276146001</v>
      </c>
      <c r="D3249" t="s">
        <v>33728</v>
      </c>
      <c r="E3249" s="20" t="s">
        <v>26224</v>
      </c>
      <c r="F3249" s="26" t="s">
        <v>94</v>
      </c>
      <c r="G3249" s="27">
        <v>5</v>
      </c>
      <c r="H3249" s="27">
        <v>10</v>
      </c>
      <c r="I3249" s="33">
        <v>0.1</v>
      </c>
    </row>
    <row r="3250" spans="1:9" x14ac:dyDescent="0.75">
      <c r="A3250">
        <v>4056</v>
      </c>
      <c r="B3250">
        <v>0.215917</v>
      </c>
      <c r="C3250">
        <v>276057001</v>
      </c>
      <c r="D3250" t="s">
        <v>29195</v>
      </c>
      <c r="E3250" s="20" t="s">
        <v>29196</v>
      </c>
      <c r="F3250" s="26" t="s">
        <v>94</v>
      </c>
      <c r="G3250" s="27">
        <v>5</v>
      </c>
      <c r="H3250" s="27">
        <v>10</v>
      </c>
      <c r="I3250" s="33">
        <v>0.1</v>
      </c>
    </row>
    <row r="3251" spans="1:9" x14ac:dyDescent="0.75">
      <c r="A3251">
        <v>4080</v>
      </c>
      <c r="B3251">
        <v>1.055417</v>
      </c>
      <c r="C3251">
        <v>276071011</v>
      </c>
      <c r="D3251" t="s">
        <v>7215</v>
      </c>
      <c r="E3251" s="16" t="s">
        <v>7216</v>
      </c>
      <c r="F3251" s="26" t="s">
        <v>94</v>
      </c>
      <c r="G3251" s="27">
        <v>5</v>
      </c>
      <c r="H3251" s="27">
        <v>6</v>
      </c>
      <c r="I3251" s="35">
        <v>0.5</v>
      </c>
    </row>
    <row r="3252" spans="1:9" x14ac:dyDescent="0.75">
      <c r="A3252">
        <v>4159</v>
      </c>
      <c r="B3252">
        <v>1.050392</v>
      </c>
      <c r="C3252">
        <v>276143001</v>
      </c>
      <c r="D3252" t="s">
        <v>21882</v>
      </c>
      <c r="E3252" s="20" t="s">
        <v>21883</v>
      </c>
      <c r="F3252" s="26" t="s">
        <v>94</v>
      </c>
      <c r="G3252" s="27">
        <v>5</v>
      </c>
      <c r="H3252" s="27">
        <v>10</v>
      </c>
      <c r="I3252" s="33">
        <v>0.1</v>
      </c>
    </row>
    <row r="3253" spans="1:9" x14ac:dyDescent="0.75">
      <c r="A3253">
        <v>4099</v>
      </c>
      <c r="B3253">
        <v>1.3449519999999999</v>
      </c>
      <c r="C3253">
        <v>276089001</v>
      </c>
      <c r="D3253" t="s">
        <v>20664</v>
      </c>
      <c r="E3253" s="19" t="s">
        <v>20665</v>
      </c>
      <c r="F3253" s="26" t="s">
        <v>94</v>
      </c>
      <c r="G3253" s="27">
        <v>5</v>
      </c>
      <c r="H3253" s="27">
        <v>9</v>
      </c>
      <c r="I3253" s="38">
        <v>0.2</v>
      </c>
    </row>
    <row r="3254" spans="1:9" x14ac:dyDescent="0.75">
      <c r="A3254">
        <v>4136</v>
      </c>
      <c r="B3254">
        <v>5.8279259999999997</v>
      </c>
      <c r="C3254">
        <v>276120001</v>
      </c>
      <c r="D3254" t="s">
        <v>13724</v>
      </c>
      <c r="E3254" s="19" t="s">
        <v>13725</v>
      </c>
      <c r="F3254" s="26" t="s">
        <v>94</v>
      </c>
      <c r="G3254" s="27">
        <v>5</v>
      </c>
      <c r="H3254" s="27">
        <v>9</v>
      </c>
      <c r="I3254" s="38">
        <v>0.2</v>
      </c>
    </row>
    <row r="3255" spans="1:9" x14ac:dyDescent="0.75">
      <c r="A3255">
        <v>4184</v>
      </c>
      <c r="B3255">
        <v>0.37972499999999998</v>
      </c>
      <c r="C3255">
        <v>276168001</v>
      </c>
      <c r="D3255" t="s">
        <v>27636</v>
      </c>
      <c r="E3255" s="20" t="s">
        <v>27637</v>
      </c>
      <c r="F3255" s="26" t="s">
        <v>94</v>
      </c>
      <c r="G3255" s="27">
        <v>5</v>
      </c>
      <c r="H3255" s="27">
        <v>10</v>
      </c>
      <c r="I3255" s="33">
        <v>0.1</v>
      </c>
    </row>
    <row r="3256" spans="1:9" x14ac:dyDescent="0.75">
      <c r="A3256">
        <v>4190</v>
      </c>
      <c r="B3256">
        <v>1.018364</v>
      </c>
      <c r="C3256">
        <v>276174001</v>
      </c>
      <c r="D3256" t="s">
        <v>16712</v>
      </c>
      <c r="E3256" s="19" t="s">
        <v>16713</v>
      </c>
      <c r="F3256" s="26" t="s">
        <v>94</v>
      </c>
      <c r="G3256" s="27">
        <v>5</v>
      </c>
      <c r="H3256" s="27">
        <v>9</v>
      </c>
      <c r="I3256" s="38">
        <v>0.2</v>
      </c>
    </row>
    <row r="3257" spans="1:9" x14ac:dyDescent="0.75">
      <c r="A3257">
        <v>4030</v>
      </c>
      <c r="B3257">
        <v>0.31808199999999998</v>
      </c>
      <c r="C3257">
        <v>276032001</v>
      </c>
      <c r="D3257" t="s">
        <v>38699</v>
      </c>
      <c r="E3257" s="20" t="s">
        <v>10350</v>
      </c>
      <c r="F3257" s="26" t="s">
        <v>94</v>
      </c>
      <c r="G3257" s="27">
        <v>5</v>
      </c>
      <c r="H3257" s="27">
        <v>10</v>
      </c>
      <c r="I3257" s="33">
        <v>0.1</v>
      </c>
    </row>
    <row r="3258" spans="1:9" x14ac:dyDescent="0.75">
      <c r="A3258">
        <v>4144</v>
      </c>
      <c r="B3258">
        <v>0.78004799999999996</v>
      </c>
      <c r="C3258">
        <v>276128001</v>
      </c>
      <c r="D3258" t="s">
        <v>25772</v>
      </c>
      <c r="E3258" s="20" t="s">
        <v>6901</v>
      </c>
      <c r="F3258" s="26" t="s">
        <v>94</v>
      </c>
      <c r="G3258" s="27">
        <v>5</v>
      </c>
      <c r="H3258" s="27">
        <v>10</v>
      </c>
      <c r="I3258" s="33">
        <v>0.1</v>
      </c>
    </row>
    <row r="3259" spans="1:9" x14ac:dyDescent="0.75">
      <c r="A3259">
        <v>4101</v>
      </c>
      <c r="B3259">
        <v>0.84527699999999995</v>
      </c>
      <c r="C3259">
        <v>276091001</v>
      </c>
      <c r="D3259" t="s">
        <v>12895</v>
      </c>
      <c r="E3259" s="18" t="s">
        <v>4555</v>
      </c>
      <c r="F3259" s="26" t="s">
        <v>94</v>
      </c>
      <c r="G3259" s="27">
        <v>5</v>
      </c>
      <c r="H3259" s="27">
        <v>8</v>
      </c>
      <c r="I3259" s="37">
        <v>0.3</v>
      </c>
    </row>
    <row r="3260" spans="1:9" x14ac:dyDescent="0.75">
      <c r="A3260">
        <v>4194</v>
      </c>
      <c r="B3260">
        <v>0.82750699999999999</v>
      </c>
      <c r="C3260">
        <v>276178001</v>
      </c>
      <c r="D3260" t="s">
        <v>23275</v>
      </c>
      <c r="E3260" s="20" t="s">
        <v>23276</v>
      </c>
      <c r="F3260" s="26" t="s">
        <v>94</v>
      </c>
      <c r="G3260" s="27">
        <v>5</v>
      </c>
      <c r="H3260" s="27">
        <v>10</v>
      </c>
      <c r="I3260" s="33">
        <v>0.1</v>
      </c>
    </row>
    <row r="3261" spans="1:9" x14ac:dyDescent="0.75">
      <c r="A3261">
        <v>4164</v>
      </c>
      <c r="B3261">
        <v>0.63902899999999996</v>
      </c>
      <c r="C3261">
        <v>276148001</v>
      </c>
      <c r="D3261" t="s">
        <v>19743</v>
      </c>
      <c r="E3261" s="19" t="s">
        <v>19744</v>
      </c>
      <c r="F3261" s="26" t="s">
        <v>94</v>
      </c>
      <c r="G3261" s="27">
        <v>5</v>
      </c>
      <c r="H3261" s="27">
        <v>9</v>
      </c>
      <c r="I3261" s="38">
        <v>0.2</v>
      </c>
    </row>
    <row r="3262" spans="1:9" x14ac:dyDescent="0.75">
      <c r="A3262">
        <v>4106</v>
      </c>
      <c r="B3262">
        <v>3.7875779999999999</v>
      </c>
      <c r="C3262">
        <v>276096001</v>
      </c>
      <c r="D3262" t="s">
        <v>4845</v>
      </c>
      <c r="E3262" s="15" t="s">
        <v>4846</v>
      </c>
      <c r="F3262" s="26" t="s">
        <v>94</v>
      </c>
      <c r="G3262" s="27">
        <v>5</v>
      </c>
      <c r="H3262" s="27">
        <v>5</v>
      </c>
      <c r="I3262" s="34">
        <v>0.6</v>
      </c>
    </row>
    <row r="3263" spans="1:9" x14ac:dyDescent="0.75">
      <c r="A3263">
        <v>3996</v>
      </c>
      <c r="B3263">
        <v>6.4421939999999998</v>
      </c>
      <c r="C3263">
        <v>276005001</v>
      </c>
      <c r="D3263" t="s">
        <v>25993</v>
      </c>
      <c r="E3263" s="20" t="s">
        <v>25994</v>
      </c>
      <c r="F3263" s="26" t="s">
        <v>94</v>
      </c>
      <c r="G3263" s="27">
        <v>5</v>
      </c>
      <c r="H3263" s="27">
        <v>10</v>
      </c>
      <c r="I3263" s="33">
        <v>0.1</v>
      </c>
    </row>
    <row r="3264" spans="1:9" x14ac:dyDescent="0.75">
      <c r="A3264">
        <v>4095</v>
      </c>
      <c r="B3264">
        <v>0.12923599999999999</v>
      </c>
      <c r="C3264">
        <v>276085001</v>
      </c>
      <c r="D3264" t="s">
        <v>35727</v>
      </c>
      <c r="E3264" s="20" t="s">
        <v>13172</v>
      </c>
      <c r="F3264" s="26" t="s">
        <v>94</v>
      </c>
      <c r="G3264" s="27">
        <v>5</v>
      </c>
      <c r="H3264" s="27">
        <v>10</v>
      </c>
      <c r="I3264" s="33">
        <v>0.1</v>
      </c>
    </row>
    <row r="3265" spans="1:9" x14ac:dyDescent="0.75">
      <c r="A3265">
        <v>4023</v>
      </c>
      <c r="B3265">
        <v>0.64379699999999995</v>
      </c>
      <c r="C3265">
        <v>276025002</v>
      </c>
      <c r="D3265" t="s">
        <v>33397</v>
      </c>
      <c r="E3265" s="20" t="s">
        <v>33398</v>
      </c>
      <c r="F3265" s="26" t="s">
        <v>94</v>
      </c>
      <c r="G3265" s="27">
        <v>5</v>
      </c>
      <c r="H3265" s="27">
        <v>10</v>
      </c>
      <c r="I3265" s="33">
        <v>0.1</v>
      </c>
    </row>
    <row r="3266" spans="1:9" x14ac:dyDescent="0.75">
      <c r="A3266">
        <v>4027</v>
      </c>
      <c r="B3266">
        <v>0.35355900000000001</v>
      </c>
      <c r="C3266">
        <v>276029001</v>
      </c>
      <c r="D3266" t="s">
        <v>34425</v>
      </c>
      <c r="E3266" s="20" t="s">
        <v>34426</v>
      </c>
      <c r="F3266" s="26" t="s">
        <v>94</v>
      </c>
      <c r="G3266" s="27">
        <v>5</v>
      </c>
      <c r="H3266" s="27">
        <v>10</v>
      </c>
      <c r="I3266" s="33">
        <v>0.1</v>
      </c>
    </row>
    <row r="3267" spans="1:9" x14ac:dyDescent="0.75">
      <c r="A3267">
        <v>4176</v>
      </c>
      <c r="B3267">
        <v>1.1132519999999999</v>
      </c>
      <c r="C3267">
        <v>276160001</v>
      </c>
      <c r="D3267" t="s">
        <v>15759</v>
      </c>
      <c r="E3267" s="19" t="s">
        <v>15760</v>
      </c>
      <c r="F3267" s="26" t="s">
        <v>94</v>
      </c>
      <c r="G3267" s="27">
        <v>5</v>
      </c>
      <c r="H3267" s="27">
        <v>9</v>
      </c>
      <c r="I3267" s="38">
        <v>0.2</v>
      </c>
    </row>
    <row r="3268" spans="1:9" x14ac:dyDescent="0.75">
      <c r="A3268">
        <v>4012</v>
      </c>
      <c r="B3268">
        <v>0.22154699999999999</v>
      </c>
      <c r="C3268">
        <v>276015004</v>
      </c>
      <c r="D3268" t="s">
        <v>25534</v>
      </c>
      <c r="E3268" s="20" t="s">
        <v>10797</v>
      </c>
      <c r="F3268" s="26" t="s">
        <v>94</v>
      </c>
      <c r="G3268" s="27">
        <v>5</v>
      </c>
      <c r="H3268" s="27">
        <v>10</v>
      </c>
      <c r="I3268" s="33">
        <v>0.1</v>
      </c>
    </row>
    <row r="3269" spans="1:9" x14ac:dyDescent="0.75">
      <c r="A3269">
        <v>4001</v>
      </c>
      <c r="B3269">
        <v>0.10097</v>
      </c>
      <c r="C3269">
        <v>276008003</v>
      </c>
      <c r="D3269" t="s">
        <v>21072</v>
      </c>
      <c r="E3269" s="19" t="s">
        <v>912</v>
      </c>
      <c r="F3269" s="26" t="s">
        <v>94</v>
      </c>
      <c r="G3269" s="27">
        <v>5</v>
      </c>
      <c r="H3269" s="27">
        <v>9</v>
      </c>
      <c r="I3269" s="38">
        <v>0.2</v>
      </c>
    </row>
    <row r="3270" spans="1:9" x14ac:dyDescent="0.75">
      <c r="A3270">
        <v>4196</v>
      </c>
      <c r="B3270">
        <v>0.867286</v>
      </c>
      <c r="C3270">
        <v>276180001</v>
      </c>
      <c r="D3270" t="s">
        <v>17772</v>
      </c>
      <c r="E3270" s="19" t="s">
        <v>17773</v>
      </c>
      <c r="F3270" s="26" t="s">
        <v>94</v>
      </c>
      <c r="G3270" s="27">
        <v>5</v>
      </c>
      <c r="H3270" s="27">
        <v>9</v>
      </c>
      <c r="I3270" s="38">
        <v>0.2</v>
      </c>
    </row>
    <row r="3271" spans="1:9" x14ac:dyDescent="0.75">
      <c r="A3271">
        <v>4187</v>
      </c>
      <c r="B3271">
        <v>1.0013989999999999</v>
      </c>
      <c r="C3271">
        <v>276171001</v>
      </c>
      <c r="D3271" t="s">
        <v>19461</v>
      </c>
      <c r="E3271" s="19" t="s">
        <v>19462</v>
      </c>
      <c r="F3271" s="26" t="s">
        <v>94</v>
      </c>
      <c r="G3271" s="27">
        <v>5</v>
      </c>
      <c r="H3271" s="27">
        <v>9</v>
      </c>
      <c r="I3271" s="38">
        <v>0.2</v>
      </c>
    </row>
    <row r="3272" spans="1:9" x14ac:dyDescent="0.75">
      <c r="A3272">
        <v>4185</v>
      </c>
      <c r="B3272">
        <v>0.64224300000000001</v>
      </c>
      <c r="C3272">
        <v>276169001</v>
      </c>
      <c r="D3272" t="s">
        <v>34701</v>
      </c>
      <c r="E3272" s="20" t="s">
        <v>34702</v>
      </c>
      <c r="F3272" s="26" t="s">
        <v>94</v>
      </c>
      <c r="G3272" s="27">
        <v>5</v>
      </c>
      <c r="H3272" s="27">
        <v>10</v>
      </c>
      <c r="I3272" s="33">
        <v>0.1</v>
      </c>
    </row>
    <row r="3273" spans="1:9" x14ac:dyDescent="0.75">
      <c r="A3273">
        <v>4189</v>
      </c>
      <c r="B3273">
        <v>0.496674</v>
      </c>
      <c r="C3273">
        <v>276173001</v>
      </c>
      <c r="D3273" t="s">
        <v>39211</v>
      </c>
      <c r="E3273" s="20" t="s">
        <v>39212</v>
      </c>
      <c r="F3273" s="26" t="s">
        <v>94</v>
      </c>
      <c r="G3273" s="27">
        <v>5</v>
      </c>
      <c r="H3273" s="27">
        <v>10</v>
      </c>
      <c r="I3273" s="33">
        <v>0.1</v>
      </c>
    </row>
    <row r="3274" spans="1:9" x14ac:dyDescent="0.75">
      <c r="A3274">
        <v>4151</v>
      </c>
      <c r="B3274">
        <v>0.71101000000000003</v>
      </c>
      <c r="C3274">
        <v>276135001</v>
      </c>
      <c r="D3274" t="s">
        <v>28333</v>
      </c>
      <c r="E3274" s="20" t="s">
        <v>28334</v>
      </c>
      <c r="F3274" s="26" t="s">
        <v>94</v>
      </c>
      <c r="G3274" s="27">
        <v>5</v>
      </c>
      <c r="H3274" s="27">
        <v>10</v>
      </c>
      <c r="I3274" s="33">
        <v>0.1</v>
      </c>
    </row>
    <row r="3275" spans="1:9" x14ac:dyDescent="0.75">
      <c r="A3275">
        <v>4195</v>
      </c>
      <c r="B3275">
        <v>0.40920099999999998</v>
      </c>
      <c r="C3275">
        <v>276179001</v>
      </c>
      <c r="D3275" t="s">
        <v>27788</v>
      </c>
      <c r="E3275" s="20" t="s">
        <v>27789</v>
      </c>
      <c r="F3275" s="26" t="s">
        <v>94</v>
      </c>
      <c r="G3275" s="27">
        <v>5</v>
      </c>
      <c r="H3275" s="27">
        <v>10</v>
      </c>
      <c r="I3275" s="33">
        <v>0.1</v>
      </c>
    </row>
    <row r="3276" spans="1:9" x14ac:dyDescent="0.75">
      <c r="A3276">
        <v>4137</v>
      </c>
      <c r="B3276">
        <v>0.31020399999999998</v>
      </c>
      <c r="C3276">
        <v>276121001</v>
      </c>
      <c r="D3276" t="s">
        <v>27072</v>
      </c>
      <c r="E3276" s="20" t="s">
        <v>27073</v>
      </c>
      <c r="F3276" s="26" t="s">
        <v>94</v>
      </c>
      <c r="G3276" s="27">
        <v>5</v>
      </c>
      <c r="H3276" s="27">
        <v>10</v>
      </c>
      <c r="I3276" s="33">
        <v>0.1</v>
      </c>
    </row>
    <row r="3277" spans="1:9" x14ac:dyDescent="0.75">
      <c r="A3277">
        <v>4040</v>
      </c>
      <c r="B3277">
        <v>0.67410400000000004</v>
      </c>
      <c r="C3277">
        <v>276041001</v>
      </c>
      <c r="D3277" t="s">
        <v>34890</v>
      </c>
      <c r="E3277" s="20" t="s">
        <v>25346</v>
      </c>
      <c r="F3277" s="26" t="s">
        <v>94</v>
      </c>
      <c r="G3277" s="27">
        <v>5</v>
      </c>
      <c r="H3277" s="27">
        <v>10</v>
      </c>
      <c r="I3277" s="33">
        <v>0.1</v>
      </c>
    </row>
    <row r="3278" spans="1:9" x14ac:dyDescent="0.75">
      <c r="A3278">
        <v>4103</v>
      </c>
      <c r="B3278">
        <v>0.94823800000000003</v>
      </c>
      <c r="C3278">
        <v>276093001</v>
      </c>
      <c r="D3278" t="s">
        <v>26547</v>
      </c>
      <c r="E3278" s="20" t="s">
        <v>26548</v>
      </c>
      <c r="F3278" s="26" t="s">
        <v>94</v>
      </c>
      <c r="G3278" s="27">
        <v>5</v>
      </c>
      <c r="H3278" s="27">
        <v>10</v>
      </c>
      <c r="I3278" s="33">
        <v>0.1</v>
      </c>
    </row>
    <row r="3279" spans="1:9" x14ac:dyDescent="0.75">
      <c r="A3279">
        <v>4083</v>
      </c>
      <c r="B3279">
        <v>1.3799360000000001</v>
      </c>
      <c r="C3279">
        <v>276073001</v>
      </c>
      <c r="D3279" t="s">
        <v>11641</v>
      </c>
      <c r="E3279" s="18" t="s">
        <v>11642</v>
      </c>
      <c r="F3279" s="26" t="s">
        <v>94</v>
      </c>
      <c r="G3279" s="27">
        <v>5</v>
      </c>
      <c r="H3279" s="27">
        <v>8</v>
      </c>
      <c r="I3279" s="37">
        <v>0.3</v>
      </c>
    </row>
    <row r="3280" spans="1:9" x14ac:dyDescent="0.75">
      <c r="A3280">
        <v>4143</v>
      </c>
      <c r="B3280">
        <v>0.62195400000000001</v>
      </c>
      <c r="C3280">
        <v>276127001</v>
      </c>
      <c r="D3280" t="s">
        <v>19019</v>
      </c>
      <c r="E3280" s="19" t="s">
        <v>19020</v>
      </c>
      <c r="F3280" s="26" t="s">
        <v>94</v>
      </c>
      <c r="G3280" s="27">
        <v>5</v>
      </c>
      <c r="H3280" s="27">
        <v>9</v>
      </c>
      <c r="I3280" s="38">
        <v>0.2</v>
      </c>
    </row>
    <row r="3281" spans="1:9" x14ac:dyDescent="0.75">
      <c r="A3281">
        <v>4010</v>
      </c>
      <c r="B3281">
        <v>1.572641</v>
      </c>
      <c r="C3281">
        <v>276015002</v>
      </c>
      <c r="D3281" t="s">
        <v>10885</v>
      </c>
      <c r="E3281" s="17" t="s">
        <v>10886</v>
      </c>
      <c r="F3281" s="26" t="s">
        <v>94</v>
      </c>
      <c r="G3281" s="27">
        <v>5</v>
      </c>
      <c r="H3281" s="27">
        <v>7</v>
      </c>
      <c r="I3281" s="36">
        <v>0.4</v>
      </c>
    </row>
    <row r="3282" spans="1:9" x14ac:dyDescent="0.75">
      <c r="A3282">
        <v>4091</v>
      </c>
      <c r="B3282">
        <v>1.2055130000000001</v>
      </c>
      <c r="C3282">
        <v>276081001</v>
      </c>
      <c r="D3282" t="s">
        <v>20923</v>
      </c>
      <c r="E3282" s="19" t="s">
        <v>20924</v>
      </c>
      <c r="F3282" s="26" t="s">
        <v>94</v>
      </c>
      <c r="G3282" s="27">
        <v>5</v>
      </c>
      <c r="H3282" s="27">
        <v>9</v>
      </c>
      <c r="I3282" s="38">
        <v>0.2</v>
      </c>
    </row>
    <row r="3283" spans="1:9" x14ac:dyDescent="0.75">
      <c r="A3283">
        <v>4161</v>
      </c>
      <c r="B3283">
        <v>0.57203899999999996</v>
      </c>
      <c r="C3283">
        <v>276145001</v>
      </c>
      <c r="D3283" t="s">
        <v>22324</v>
      </c>
      <c r="E3283" s="20" t="s">
        <v>18758</v>
      </c>
      <c r="F3283" s="26" t="s">
        <v>94</v>
      </c>
      <c r="G3283" s="27">
        <v>5</v>
      </c>
      <c r="H3283" s="27">
        <v>10</v>
      </c>
      <c r="I3283" s="33">
        <v>0.1</v>
      </c>
    </row>
    <row r="3284" spans="1:9" x14ac:dyDescent="0.75">
      <c r="A3284">
        <v>4037</v>
      </c>
      <c r="B3284">
        <v>0.15547800000000001</v>
      </c>
      <c r="C3284">
        <v>276038001</v>
      </c>
      <c r="D3284" t="s">
        <v>37963</v>
      </c>
      <c r="E3284" s="20" t="s">
        <v>37964</v>
      </c>
      <c r="F3284" s="26" t="s">
        <v>94</v>
      </c>
      <c r="G3284" s="27">
        <v>5</v>
      </c>
      <c r="H3284" s="27">
        <v>10</v>
      </c>
      <c r="I3284" s="33">
        <v>0.1</v>
      </c>
    </row>
    <row r="3285" spans="1:9" x14ac:dyDescent="0.75">
      <c r="A3285">
        <v>4174</v>
      </c>
      <c r="B3285">
        <v>0.91393899999999995</v>
      </c>
      <c r="C3285">
        <v>276158001</v>
      </c>
      <c r="D3285" t="s">
        <v>21399</v>
      </c>
      <c r="E3285" s="19" t="s">
        <v>15277</v>
      </c>
      <c r="F3285" s="26" t="s">
        <v>94</v>
      </c>
      <c r="G3285" s="27">
        <v>5</v>
      </c>
      <c r="H3285" s="27">
        <v>9</v>
      </c>
      <c r="I3285" s="38">
        <v>0.2</v>
      </c>
    </row>
    <row r="3286" spans="1:9" x14ac:dyDescent="0.75">
      <c r="A3286">
        <v>4140</v>
      </c>
      <c r="B3286">
        <v>0.104559</v>
      </c>
      <c r="C3286">
        <v>276124001</v>
      </c>
      <c r="D3286" t="s">
        <v>38016</v>
      </c>
      <c r="E3286" s="20" t="s">
        <v>38017</v>
      </c>
      <c r="F3286" s="26" t="s">
        <v>94</v>
      </c>
      <c r="G3286" s="27">
        <v>5</v>
      </c>
      <c r="H3286" s="27">
        <v>10</v>
      </c>
      <c r="I3286" s="33">
        <v>0.1</v>
      </c>
    </row>
    <row r="3287" spans="1:9" x14ac:dyDescent="0.75">
      <c r="A3287">
        <v>4157</v>
      </c>
      <c r="B3287">
        <v>0.78258700000000003</v>
      </c>
      <c r="C3287">
        <v>276141001</v>
      </c>
      <c r="D3287" t="s">
        <v>25683</v>
      </c>
      <c r="E3287" s="20" t="s">
        <v>12691</v>
      </c>
      <c r="F3287" s="26" t="s">
        <v>94</v>
      </c>
      <c r="G3287" s="27">
        <v>5</v>
      </c>
      <c r="H3287" s="27">
        <v>10</v>
      </c>
      <c r="I3287" s="33">
        <v>0.1</v>
      </c>
    </row>
    <row r="3288" spans="1:9" x14ac:dyDescent="0.75">
      <c r="A3288">
        <v>4006</v>
      </c>
      <c r="B3288">
        <v>1.1858519999999999</v>
      </c>
      <c r="C3288">
        <v>276012001</v>
      </c>
      <c r="D3288" t="s">
        <v>24298</v>
      </c>
      <c r="E3288" s="20" t="s">
        <v>24299</v>
      </c>
      <c r="F3288" s="26" t="s">
        <v>94</v>
      </c>
      <c r="G3288" s="27">
        <v>5</v>
      </c>
      <c r="H3288" s="27">
        <v>10</v>
      </c>
      <c r="I3288" s="33">
        <v>0.1</v>
      </c>
    </row>
    <row r="3289" spans="1:9" x14ac:dyDescent="0.75">
      <c r="A3289">
        <v>4069</v>
      </c>
      <c r="B3289">
        <v>0.37925300000000001</v>
      </c>
      <c r="C3289">
        <v>276070001</v>
      </c>
      <c r="D3289" t="s">
        <v>26553</v>
      </c>
      <c r="E3289" s="20" t="s">
        <v>26554</v>
      </c>
      <c r="F3289" s="26" t="s">
        <v>94</v>
      </c>
      <c r="G3289" s="27">
        <v>5</v>
      </c>
      <c r="H3289" s="27">
        <v>10</v>
      </c>
      <c r="I3289" s="33">
        <v>0.1</v>
      </c>
    </row>
    <row r="3290" spans="1:9" x14ac:dyDescent="0.75">
      <c r="A3290">
        <v>4119</v>
      </c>
      <c r="B3290">
        <v>0.89822500000000005</v>
      </c>
      <c r="C3290">
        <v>276103001</v>
      </c>
      <c r="D3290" t="s">
        <v>31651</v>
      </c>
      <c r="E3290" s="20" t="s">
        <v>31652</v>
      </c>
      <c r="F3290" s="26" t="s">
        <v>94</v>
      </c>
      <c r="G3290" s="27">
        <v>5</v>
      </c>
      <c r="H3290" s="27">
        <v>10</v>
      </c>
      <c r="I3290" s="33">
        <v>0.1</v>
      </c>
    </row>
    <row r="3291" spans="1:9" x14ac:dyDescent="0.75">
      <c r="A3291">
        <v>4074</v>
      </c>
      <c r="B3291">
        <v>1.2545249999999999</v>
      </c>
      <c r="C3291">
        <v>276071005</v>
      </c>
      <c r="D3291" t="s">
        <v>8345</v>
      </c>
      <c r="E3291" s="16" t="s">
        <v>8346</v>
      </c>
      <c r="F3291" s="26" t="s">
        <v>94</v>
      </c>
      <c r="G3291" s="27">
        <v>5</v>
      </c>
      <c r="H3291" s="27">
        <v>6</v>
      </c>
      <c r="I3291" s="35">
        <v>0.5</v>
      </c>
    </row>
    <row r="3292" spans="1:9" x14ac:dyDescent="0.75">
      <c r="A3292">
        <v>4067</v>
      </c>
      <c r="B3292">
        <v>0.655555</v>
      </c>
      <c r="C3292">
        <v>276068001</v>
      </c>
      <c r="D3292" t="s">
        <v>16339</v>
      </c>
      <c r="E3292" s="19" t="s">
        <v>16340</v>
      </c>
      <c r="F3292" s="26" t="s">
        <v>94</v>
      </c>
      <c r="G3292" s="27">
        <v>5</v>
      </c>
      <c r="H3292" s="27">
        <v>9</v>
      </c>
      <c r="I3292" s="38">
        <v>0.2</v>
      </c>
    </row>
    <row r="3293" spans="1:9" x14ac:dyDescent="0.75">
      <c r="A3293">
        <v>4031</v>
      </c>
      <c r="B3293">
        <v>0.20927899999999999</v>
      </c>
      <c r="C3293">
        <v>276033001</v>
      </c>
      <c r="D3293" t="s">
        <v>34491</v>
      </c>
      <c r="E3293" s="20" t="s">
        <v>34492</v>
      </c>
      <c r="F3293" s="26" t="s">
        <v>94</v>
      </c>
      <c r="G3293" s="27">
        <v>5</v>
      </c>
      <c r="H3293" s="27">
        <v>10</v>
      </c>
      <c r="I3293" s="33">
        <v>0.1</v>
      </c>
    </row>
    <row r="3294" spans="1:9" x14ac:dyDescent="0.75">
      <c r="A3294">
        <v>3998</v>
      </c>
      <c r="B3294">
        <v>0.46706199999999998</v>
      </c>
      <c r="C3294">
        <v>276007001</v>
      </c>
      <c r="D3294" t="s">
        <v>29230</v>
      </c>
      <c r="E3294" s="20" t="s">
        <v>29231</v>
      </c>
      <c r="F3294" s="26" t="s">
        <v>94</v>
      </c>
      <c r="G3294" s="27">
        <v>5</v>
      </c>
      <c r="H3294" s="27">
        <v>10</v>
      </c>
      <c r="I3294" s="33">
        <v>0.1</v>
      </c>
    </row>
    <row r="3295" spans="1:9" x14ac:dyDescent="0.75">
      <c r="A3295">
        <v>4052</v>
      </c>
      <c r="B3295">
        <v>1.9317329999999999</v>
      </c>
      <c r="C3295">
        <v>276053001</v>
      </c>
      <c r="D3295" t="s">
        <v>38659</v>
      </c>
      <c r="E3295" s="20" t="s">
        <v>38660</v>
      </c>
      <c r="F3295" s="26" t="s">
        <v>94</v>
      </c>
      <c r="G3295" s="27">
        <v>5</v>
      </c>
      <c r="H3295" s="27">
        <v>10</v>
      </c>
      <c r="I3295" s="33">
        <v>0.1</v>
      </c>
    </row>
    <row r="3296" spans="1:9" x14ac:dyDescent="0.75">
      <c r="A3296">
        <v>4173</v>
      </c>
      <c r="B3296">
        <v>1.817475</v>
      </c>
      <c r="C3296">
        <v>276157001</v>
      </c>
      <c r="D3296" t="s">
        <v>11963</v>
      </c>
      <c r="E3296" s="18" t="s">
        <v>11964</v>
      </c>
      <c r="F3296" s="26" t="s">
        <v>94</v>
      </c>
      <c r="G3296" s="27">
        <v>5</v>
      </c>
      <c r="H3296" s="27">
        <v>8</v>
      </c>
      <c r="I3296" s="37">
        <v>0.3</v>
      </c>
    </row>
    <row r="3297" spans="1:9" x14ac:dyDescent="0.75">
      <c r="A3297">
        <v>4197</v>
      </c>
      <c r="B3297">
        <v>0.68042599999999998</v>
      </c>
      <c r="C3297">
        <v>276181001</v>
      </c>
      <c r="D3297" t="s">
        <v>23229</v>
      </c>
      <c r="E3297" s="20" t="s">
        <v>23230</v>
      </c>
      <c r="F3297" s="26" t="s">
        <v>94</v>
      </c>
      <c r="G3297" s="27">
        <v>5</v>
      </c>
      <c r="H3297" s="27">
        <v>10</v>
      </c>
      <c r="I3297" s="33">
        <v>0.1</v>
      </c>
    </row>
    <row r="3298" spans="1:9" x14ac:dyDescent="0.75">
      <c r="A3298">
        <v>4193</v>
      </c>
      <c r="B3298">
        <v>1.096805</v>
      </c>
      <c r="C3298">
        <v>276177001</v>
      </c>
      <c r="D3298" t="s">
        <v>14766</v>
      </c>
      <c r="E3298" s="19" t="s">
        <v>14767</v>
      </c>
      <c r="F3298" s="26" t="s">
        <v>94</v>
      </c>
      <c r="G3298" s="27">
        <v>5</v>
      </c>
      <c r="H3298" s="27">
        <v>9</v>
      </c>
      <c r="I3298" s="38">
        <v>0.2</v>
      </c>
    </row>
    <row r="3299" spans="1:9" x14ac:dyDescent="0.75">
      <c r="A3299">
        <v>4153</v>
      </c>
      <c r="B3299">
        <v>1.2143930000000001</v>
      </c>
      <c r="C3299">
        <v>276137001</v>
      </c>
      <c r="D3299" t="s">
        <v>12050</v>
      </c>
      <c r="E3299" s="18" t="s">
        <v>12051</v>
      </c>
      <c r="F3299" s="26" t="s">
        <v>94</v>
      </c>
      <c r="G3299" s="27">
        <v>5</v>
      </c>
      <c r="H3299" s="27">
        <v>8</v>
      </c>
      <c r="I3299" s="37">
        <v>0.3</v>
      </c>
    </row>
    <row r="3300" spans="1:9" x14ac:dyDescent="0.75">
      <c r="A3300">
        <v>4050</v>
      </c>
      <c r="B3300">
        <v>0.37546400000000002</v>
      </c>
      <c r="C3300">
        <v>276051001</v>
      </c>
      <c r="D3300" t="s">
        <v>28757</v>
      </c>
      <c r="E3300" s="20" t="s">
        <v>21473</v>
      </c>
      <c r="F3300" s="26" t="s">
        <v>94</v>
      </c>
      <c r="G3300" s="27">
        <v>5</v>
      </c>
      <c r="H3300" s="27">
        <v>10</v>
      </c>
      <c r="I3300" s="33">
        <v>0.1</v>
      </c>
    </row>
    <row r="3301" spans="1:9" x14ac:dyDescent="0.75">
      <c r="A3301">
        <v>4141</v>
      </c>
      <c r="B3301">
        <v>0.16911499999999999</v>
      </c>
      <c r="C3301">
        <v>276125001</v>
      </c>
      <c r="D3301" t="s">
        <v>34159</v>
      </c>
      <c r="E3301" s="20" t="s">
        <v>34160</v>
      </c>
      <c r="F3301" s="26" t="s">
        <v>94</v>
      </c>
      <c r="G3301" s="27">
        <v>5</v>
      </c>
      <c r="H3301" s="27">
        <v>10</v>
      </c>
      <c r="I3301" s="33">
        <v>0.1</v>
      </c>
    </row>
    <row r="3302" spans="1:9" x14ac:dyDescent="0.75">
      <c r="A3302">
        <v>4210</v>
      </c>
      <c r="B3302">
        <v>36.1693</v>
      </c>
      <c r="C3302">
        <v>277005002</v>
      </c>
      <c r="D3302" t="s">
        <v>32006</v>
      </c>
      <c r="E3302" s="20" t="s">
        <v>32007</v>
      </c>
      <c r="F3302" s="26" t="s">
        <v>231</v>
      </c>
      <c r="G3302" s="27">
        <v>10</v>
      </c>
      <c r="H3302" s="27">
        <v>10</v>
      </c>
      <c r="I3302" s="33">
        <v>0.1</v>
      </c>
    </row>
    <row r="3303" spans="1:9" x14ac:dyDescent="0.75">
      <c r="A3303">
        <v>4200</v>
      </c>
      <c r="B3303">
        <v>3.0491769999999998</v>
      </c>
      <c r="C3303">
        <v>277002002</v>
      </c>
      <c r="D3303" t="s">
        <v>27710</v>
      </c>
      <c r="E3303" s="20" t="s">
        <v>27711</v>
      </c>
      <c r="F3303" s="26" t="s">
        <v>231</v>
      </c>
      <c r="G3303" s="27">
        <v>10</v>
      </c>
      <c r="H3303" s="27">
        <v>10</v>
      </c>
      <c r="I3303" s="33">
        <v>0.1</v>
      </c>
    </row>
    <row r="3304" spans="1:9" x14ac:dyDescent="0.75">
      <c r="A3304">
        <v>4199</v>
      </c>
      <c r="B3304">
        <v>9.4397079999999995</v>
      </c>
      <c r="C3304">
        <v>277002001</v>
      </c>
      <c r="D3304" t="s">
        <v>41917</v>
      </c>
      <c r="E3304" s="20" t="s">
        <v>41918</v>
      </c>
      <c r="F3304" s="26" t="s">
        <v>231</v>
      </c>
      <c r="G3304" s="27">
        <v>10</v>
      </c>
      <c r="H3304" s="27">
        <v>10</v>
      </c>
      <c r="I3304" s="33">
        <v>0.1</v>
      </c>
    </row>
    <row r="3305" spans="1:9" x14ac:dyDescent="0.75">
      <c r="A3305">
        <v>4209</v>
      </c>
      <c r="B3305">
        <v>1.1481220000000001</v>
      </c>
      <c r="C3305">
        <v>277005001</v>
      </c>
      <c r="D3305" t="s">
        <v>5511</v>
      </c>
      <c r="E3305" s="15" t="s">
        <v>5512</v>
      </c>
      <c r="F3305" s="26" t="s">
        <v>231</v>
      </c>
      <c r="G3305" s="27">
        <v>10</v>
      </c>
      <c r="H3305" s="27">
        <v>5</v>
      </c>
      <c r="I3305" s="34">
        <v>0.6</v>
      </c>
    </row>
    <row r="3306" spans="1:9" x14ac:dyDescent="0.75">
      <c r="A3306">
        <v>4201</v>
      </c>
      <c r="B3306">
        <v>5.8069999999999997E-2</v>
      </c>
      <c r="C3306">
        <v>277002003</v>
      </c>
      <c r="D3306" t="s">
        <v>38977</v>
      </c>
      <c r="E3306" s="20" t="s">
        <v>38978</v>
      </c>
      <c r="F3306" s="26" t="s">
        <v>231</v>
      </c>
      <c r="G3306" s="27">
        <v>10</v>
      </c>
      <c r="H3306" s="27">
        <v>10</v>
      </c>
      <c r="I3306" s="33">
        <v>0.1</v>
      </c>
    </row>
    <row r="3307" spans="1:9" x14ac:dyDescent="0.75">
      <c r="A3307">
        <v>4202</v>
      </c>
      <c r="B3307">
        <v>0.22749900000000001</v>
      </c>
      <c r="C3307">
        <v>277002004</v>
      </c>
      <c r="D3307" t="s">
        <v>21766</v>
      </c>
      <c r="E3307" s="20" t="s">
        <v>21767</v>
      </c>
      <c r="F3307" s="26" t="s">
        <v>231</v>
      </c>
      <c r="G3307" s="27">
        <v>10</v>
      </c>
      <c r="H3307" s="27">
        <v>10</v>
      </c>
      <c r="I3307" s="33">
        <v>0.1</v>
      </c>
    </row>
    <row r="3308" spans="1:9" x14ac:dyDescent="0.75">
      <c r="A3308">
        <v>4211</v>
      </c>
      <c r="B3308">
        <v>2.706502</v>
      </c>
      <c r="C3308">
        <v>277006001</v>
      </c>
      <c r="D3308" t="s">
        <v>2500</v>
      </c>
      <c r="E3308" s="14" t="s">
        <v>2501</v>
      </c>
      <c r="F3308" s="26" t="s">
        <v>231</v>
      </c>
      <c r="G3308" s="27">
        <v>10</v>
      </c>
      <c r="H3308" s="27">
        <v>4</v>
      </c>
      <c r="I3308" s="32">
        <v>0.7</v>
      </c>
    </row>
    <row r="3309" spans="1:9" x14ac:dyDescent="0.75">
      <c r="A3309">
        <v>4205</v>
      </c>
      <c r="B3309">
        <v>0.32434499999999999</v>
      </c>
      <c r="C3309">
        <v>277002007</v>
      </c>
      <c r="D3309" t="s">
        <v>9884</v>
      </c>
      <c r="E3309" s="17" t="s">
        <v>9885</v>
      </c>
      <c r="F3309" s="26" t="s">
        <v>231</v>
      </c>
      <c r="G3309" s="27">
        <v>10</v>
      </c>
      <c r="H3309" s="27">
        <v>7</v>
      </c>
      <c r="I3309" s="36">
        <v>0.4</v>
      </c>
    </row>
    <row r="3310" spans="1:9" x14ac:dyDescent="0.75">
      <c r="A3310">
        <v>4206</v>
      </c>
      <c r="B3310">
        <v>0.293186</v>
      </c>
      <c r="C3310">
        <v>277002008</v>
      </c>
      <c r="D3310" t="s">
        <v>29337</v>
      </c>
      <c r="E3310" s="20" t="s">
        <v>29338</v>
      </c>
      <c r="F3310" s="26" t="s">
        <v>231</v>
      </c>
      <c r="G3310" s="27">
        <v>10</v>
      </c>
      <c r="H3310" s="27">
        <v>10</v>
      </c>
      <c r="I3310" s="33">
        <v>0.1</v>
      </c>
    </row>
    <row r="3311" spans="1:9" x14ac:dyDescent="0.75">
      <c r="A3311">
        <v>4203</v>
      </c>
      <c r="B3311">
        <v>0.12925900000000001</v>
      </c>
      <c r="C3311">
        <v>277002005</v>
      </c>
      <c r="D3311" t="s">
        <v>27469</v>
      </c>
      <c r="E3311" s="20" t="s">
        <v>27470</v>
      </c>
      <c r="F3311" s="26" t="s">
        <v>231</v>
      </c>
      <c r="G3311" s="27">
        <v>10</v>
      </c>
      <c r="H3311" s="27">
        <v>10</v>
      </c>
      <c r="I3311" s="33">
        <v>0.1</v>
      </c>
    </row>
    <row r="3312" spans="1:9" x14ac:dyDescent="0.75">
      <c r="A3312">
        <v>4207</v>
      </c>
      <c r="B3312">
        <v>0.18806</v>
      </c>
      <c r="C3312">
        <v>277003001</v>
      </c>
      <c r="D3312" t="s">
        <v>19918</v>
      </c>
      <c r="E3312" s="19" t="s">
        <v>4555</v>
      </c>
      <c r="F3312" s="26" t="s">
        <v>231</v>
      </c>
      <c r="G3312" s="27">
        <v>10</v>
      </c>
      <c r="H3312" s="27">
        <v>9</v>
      </c>
      <c r="I3312" s="38">
        <v>0.2</v>
      </c>
    </row>
    <row r="3313" spans="1:9" x14ac:dyDescent="0.75">
      <c r="A3313">
        <v>4208</v>
      </c>
      <c r="B3313">
        <v>0.53499699999999994</v>
      </c>
      <c r="C3313">
        <v>277004001</v>
      </c>
      <c r="D3313" t="s">
        <v>6927</v>
      </c>
      <c r="E3313" s="16" t="s">
        <v>6928</v>
      </c>
      <c r="F3313" s="26" t="s">
        <v>231</v>
      </c>
      <c r="G3313" s="27">
        <v>10</v>
      </c>
      <c r="H3313" s="27">
        <v>6</v>
      </c>
      <c r="I3313" s="35">
        <v>0.5</v>
      </c>
    </row>
    <row r="3314" spans="1:9" x14ac:dyDescent="0.75">
      <c r="A3314">
        <v>4204</v>
      </c>
      <c r="B3314">
        <v>0.36516700000000002</v>
      </c>
      <c r="C3314">
        <v>277002006</v>
      </c>
      <c r="D3314" t="s">
        <v>20929</v>
      </c>
      <c r="E3314" s="19" t="s">
        <v>912</v>
      </c>
      <c r="F3314" s="26" t="s">
        <v>231</v>
      </c>
      <c r="G3314" s="27">
        <v>10</v>
      </c>
      <c r="H3314" s="27">
        <v>9</v>
      </c>
      <c r="I3314" s="38">
        <v>0.2</v>
      </c>
    </row>
    <row r="3315" spans="1:9" x14ac:dyDescent="0.75">
      <c r="A3315">
        <v>748</v>
      </c>
      <c r="B3315">
        <v>118.648949</v>
      </c>
      <c r="C3315">
        <v>278003001</v>
      </c>
      <c r="D3315" t="s">
        <v>6729</v>
      </c>
      <c r="E3315" s="15" t="s">
        <v>6730</v>
      </c>
      <c r="F3315" s="26" t="s">
        <v>171</v>
      </c>
      <c r="G3315" s="27">
        <v>8</v>
      </c>
      <c r="H3315" s="27">
        <v>5</v>
      </c>
      <c r="I3315" s="34">
        <v>0.6</v>
      </c>
    </row>
    <row r="3316" spans="1:9" x14ac:dyDescent="0.75">
      <c r="A3316">
        <v>4212</v>
      </c>
      <c r="B3316">
        <v>7.1310859999999998</v>
      </c>
      <c r="C3316">
        <v>278001001</v>
      </c>
      <c r="D3316" t="s">
        <v>36257</v>
      </c>
      <c r="E3316" s="20" t="s">
        <v>36258</v>
      </c>
      <c r="F3316" s="26" t="s">
        <v>171</v>
      </c>
      <c r="G3316" s="27">
        <v>8</v>
      </c>
      <c r="H3316" s="27">
        <v>10</v>
      </c>
      <c r="I3316" s="33">
        <v>0.1</v>
      </c>
    </row>
    <row r="3317" spans="1:9" x14ac:dyDescent="0.75">
      <c r="A3317">
        <v>749</v>
      </c>
      <c r="B3317">
        <v>0.57160500000000003</v>
      </c>
      <c r="C3317">
        <v>278003002</v>
      </c>
      <c r="D3317" t="s">
        <v>4468</v>
      </c>
      <c r="E3317" s="14" t="s">
        <v>3572</v>
      </c>
      <c r="F3317" s="26" t="s">
        <v>171</v>
      </c>
      <c r="G3317" s="27">
        <v>8</v>
      </c>
      <c r="H3317" s="27">
        <v>4</v>
      </c>
      <c r="I3317" s="32">
        <v>0.7</v>
      </c>
    </row>
    <row r="3318" spans="1:9" x14ac:dyDescent="0.75">
      <c r="A3318">
        <v>4215</v>
      </c>
      <c r="B3318">
        <v>1.905937</v>
      </c>
      <c r="C3318">
        <v>278001004</v>
      </c>
      <c r="D3318" t="s">
        <v>3015</v>
      </c>
      <c r="E3318" s="14" t="s">
        <v>3016</v>
      </c>
      <c r="F3318" s="26" t="s">
        <v>171</v>
      </c>
      <c r="G3318" s="27">
        <v>8</v>
      </c>
      <c r="H3318" s="27">
        <v>4</v>
      </c>
      <c r="I3318" s="32">
        <v>0.7</v>
      </c>
    </row>
    <row r="3319" spans="1:9" x14ac:dyDescent="0.75">
      <c r="A3319">
        <v>751</v>
      </c>
      <c r="B3319">
        <v>5.1376939999999998</v>
      </c>
      <c r="C3319">
        <v>278003004</v>
      </c>
      <c r="D3319" t="s">
        <v>878</v>
      </c>
      <c r="E3319" s="12" t="s">
        <v>879</v>
      </c>
      <c r="F3319" s="26" t="s">
        <v>171</v>
      </c>
      <c r="G3319" s="27">
        <v>8</v>
      </c>
      <c r="H3319" s="27">
        <v>2</v>
      </c>
      <c r="I3319" s="30">
        <v>0.9</v>
      </c>
    </row>
    <row r="3320" spans="1:9" x14ac:dyDescent="0.75">
      <c r="A3320">
        <v>4214</v>
      </c>
      <c r="B3320">
        <v>0.74604999999999999</v>
      </c>
      <c r="C3320">
        <v>278001003</v>
      </c>
      <c r="D3320" t="s">
        <v>5201</v>
      </c>
      <c r="E3320" s="15" t="s">
        <v>3185</v>
      </c>
      <c r="F3320" s="26" t="s">
        <v>171</v>
      </c>
      <c r="G3320" s="27">
        <v>8</v>
      </c>
      <c r="H3320" s="27">
        <v>5</v>
      </c>
      <c r="I3320" s="34">
        <v>0.6</v>
      </c>
    </row>
    <row r="3321" spans="1:9" x14ac:dyDescent="0.75">
      <c r="A3321">
        <v>750</v>
      </c>
      <c r="B3321">
        <v>1.6900809999999999</v>
      </c>
      <c r="C3321">
        <v>278003003</v>
      </c>
      <c r="D3321" t="s">
        <v>6304</v>
      </c>
      <c r="E3321" s="15" t="s">
        <v>6305</v>
      </c>
      <c r="F3321" s="26" t="s">
        <v>171</v>
      </c>
      <c r="G3321" s="27">
        <v>8</v>
      </c>
      <c r="H3321" s="27">
        <v>5</v>
      </c>
      <c r="I3321" s="34">
        <v>0.6</v>
      </c>
    </row>
    <row r="3322" spans="1:9" x14ac:dyDescent="0.75">
      <c r="A3322">
        <v>4213</v>
      </c>
      <c r="B3322">
        <v>33.523536999999997</v>
      </c>
      <c r="C3322">
        <v>278001002</v>
      </c>
      <c r="D3322" t="s">
        <v>21052</v>
      </c>
      <c r="E3322" s="19" t="s">
        <v>21053</v>
      </c>
      <c r="F3322" s="26" t="s">
        <v>171</v>
      </c>
      <c r="G3322" s="27">
        <v>8</v>
      </c>
      <c r="H3322" s="27">
        <v>9</v>
      </c>
      <c r="I3322" s="38">
        <v>0.2</v>
      </c>
    </row>
    <row r="3323" spans="1:9" x14ac:dyDescent="0.75">
      <c r="A3323">
        <v>4216</v>
      </c>
      <c r="B3323">
        <v>1.4877</v>
      </c>
      <c r="C3323">
        <v>278001005</v>
      </c>
      <c r="D3323" t="s">
        <v>4154</v>
      </c>
      <c r="E3323" s="14" t="s">
        <v>4155</v>
      </c>
      <c r="F3323" s="26" t="s">
        <v>171</v>
      </c>
      <c r="G3323" s="27">
        <v>8</v>
      </c>
      <c r="H3323" s="27">
        <v>4</v>
      </c>
      <c r="I3323" s="32">
        <v>0.7</v>
      </c>
    </row>
    <row r="3324" spans="1:9" x14ac:dyDescent="0.75">
      <c r="A3324">
        <v>747</v>
      </c>
      <c r="B3324">
        <v>70.979691000000003</v>
      </c>
      <c r="C3324">
        <v>278002002</v>
      </c>
      <c r="D3324" t="s">
        <v>42100</v>
      </c>
      <c r="E3324" s="20" t="s">
        <v>42101</v>
      </c>
      <c r="F3324" s="26" t="s">
        <v>171</v>
      </c>
      <c r="G3324" s="27">
        <v>8</v>
      </c>
      <c r="H3324" s="27">
        <v>10</v>
      </c>
      <c r="I3324" s="33">
        <v>0.1</v>
      </c>
    </row>
    <row r="3325" spans="1:9" x14ac:dyDescent="0.75">
      <c r="A3325">
        <v>4226</v>
      </c>
      <c r="B3325">
        <v>1.577353</v>
      </c>
      <c r="C3325">
        <v>279012001</v>
      </c>
      <c r="D3325" t="s">
        <v>19063</v>
      </c>
      <c r="E3325" s="19" t="s">
        <v>19064</v>
      </c>
      <c r="F3325" s="26" t="s">
        <v>208</v>
      </c>
      <c r="G3325" s="27">
        <v>9</v>
      </c>
      <c r="H3325" s="27">
        <v>9</v>
      </c>
      <c r="I3325" s="38">
        <v>0.2</v>
      </c>
    </row>
    <row r="3326" spans="1:9" x14ac:dyDescent="0.75">
      <c r="A3326">
        <v>4222</v>
      </c>
      <c r="B3326">
        <v>6.9849999999999995E-2</v>
      </c>
      <c r="C3326">
        <v>279009003</v>
      </c>
      <c r="D3326" t="s">
        <v>25670</v>
      </c>
      <c r="E3326" s="20" t="s">
        <v>13570</v>
      </c>
      <c r="F3326" s="26" t="s">
        <v>208</v>
      </c>
      <c r="G3326" s="27">
        <v>9</v>
      </c>
      <c r="H3326" s="27">
        <v>10</v>
      </c>
      <c r="I3326" s="33">
        <v>0.1</v>
      </c>
    </row>
    <row r="3327" spans="1:9" x14ac:dyDescent="0.75">
      <c r="A3327">
        <v>4223</v>
      </c>
      <c r="B3327">
        <v>0.65093199999999996</v>
      </c>
      <c r="C3327">
        <v>279010001</v>
      </c>
      <c r="D3327" t="s">
        <v>9857</v>
      </c>
      <c r="E3327" s="17" t="s">
        <v>9372</v>
      </c>
      <c r="F3327" s="26" t="s">
        <v>208</v>
      </c>
      <c r="G3327" s="27">
        <v>9</v>
      </c>
      <c r="H3327" s="27">
        <v>7</v>
      </c>
      <c r="I3327" s="36">
        <v>0.4</v>
      </c>
    </row>
    <row r="3328" spans="1:9" x14ac:dyDescent="0.75">
      <c r="A3328">
        <v>752</v>
      </c>
      <c r="B3328">
        <v>15.727919999999999</v>
      </c>
      <c r="C3328">
        <v>279001001</v>
      </c>
      <c r="D3328" t="s">
        <v>34566</v>
      </c>
      <c r="E3328" s="20" t="s">
        <v>34567</v>
      </c>
      <c r="F3328" s="26" t="s">
        <v>208</v>
      </c>
      <c r="G3328" s="27">
        <v>9</v>
      </c>
      <c r="H3328" s="27">
        <v>10</v>
      </c>
      <c r="I3328" s="33">
        <v>0.1</v>
      </c>
    </row>
    <row r="3329" spans="1:9" x14ac:dyDescent="0.75">
      <c r="A3329">
        <v>759</v>
      </c>
      <c r="B3329">
        <v>2.5229949999999999</v>
      </c>
      <c r="C3329">
        <v>279004001</v>
      </c>
      <c r="D3329" t="s">
        <v>12119</v>
      </c>
      <c r="E3329" s="18" t="s">
        <v>12120</v>
      </c>
      <c r="F3329" s="26" t="s">
        <v>208</v>
      </c>
      <c r="G3329" s="27">
        <v>9</v>
      </c>
      <c r="H3329" s="27">
        <v>8</v>
      </c>
      <c r="I3329" s="37">
        <v>0.3</v>
      </c>
    </row>
    <row r="3330" spans="1:9" x14ac:dyDescent="0.75">
      <c r="A3330">
        <v>4221</v>
      </c>
      <c r="B3330">
        <v>0.16245000000000001</v>
      </c>
      <c r="C3330">
        <v>279009002</v>
      </c>
      <c r="D3330" t="s">
        <v>31612</v>
      </c>
      <c r="E3330" s="20" t="s">
        <v>31613</v>
      </c>
      <c r="F3330" s="26" t="s">
        <v>208</v>
      </c>
      <c r="G3330" s="27">
        <v>9</v>
      </c>
      <c r="H3330" s="27">
        <v>10</v>
      </c>
      <c r="I3330" s="33">
        <v>0.1</v>
      </c>
    </row>
    <row r="3331" spans="1:9" x14ac:dyDescent="0.75">
      <c r="A3331">
        <v>4231</v>
      </c>
      <c r="B3331">
        <v>1.267709</v>
      </c>
      <c r="C3331">
        <v>279015001</v>
      </c>
      <c r="D3331" t="s">
        <v>19601</v>
      </c>
      <c r="E3331" s="19" t="s">
        <v>19602</v>
      </c>
      <c r="F3331" s="26" t="s">
        <v>208</v>
      </c>
      <c r="G3331" s="27">
        <v>9</v>
      </c>
      <c r="H3331" s="27">
        <v>9</v>
      </c>
      <c r="I3331" s="38">
        <v>0.2</v>
      </c>
    </row>
    <row r="3332" spans="1:9" x14ac:dyDescent="0.75">
      <c r="A3332">
        <v>762</v>
      </c>
      <c r="B3332">
        <v>1.000731</v>
      </c>
      <c r="C3332">
        <v>279007001</v>
      </c>
      <c r="D3332" t="s">
        <v>39366</v>
      </c>
      <c r="E3332" s="20" t="s">
        <v>39367</v>
      </c>
      <c r="F3332" s="26" t="s">
        <v>208</v>
      </c>
      <c r="G3332" s="27">
        <v>9</v>
      </c>
      <c r="H3332" s="27">
        <v>10</v>
      </c>
      <c r="I3332" s="33">
        <v>0.1</v>
      </c>
    </row>
    <row r="3333" spans="1:9" x14ac:dyDescent="0.75">
      <c r="A3333">
        <v>4227</v>
      </c>
      <c r="B3333">
        <v>0.78030999999999995</v>
      </c>
      <c r="C3333">
        <v>279013001</v>
      </c>
      <c r="D3333" t="s">
        <v>28353</v>
      </c>
      <c r="E3333" s="20" t="s">
        <v>28354</v>
      </c>
      <c r="F3333" s="26" t="s">
        <v>208</v>
      </c>
      <c r="G3333" s="27">
        <v>9</v>
      </c>
      <c r="H3333" s="27">
        <v>10</v>
      </c>
      <c r="I3333" s="33">
        <v>0.1</v>
      </c>
    </row>
    <row r="3334" spans="1:9" x14ac:dyDescent="0.75">
      <c r="A3334">
        <v>763</v>
      </c>
      <c r="B3334">
        <v>0.745116</v>
      </c>
      <c r="C3334">
        <v>279007002</v>
      </c>
      <c r="D3334" t="s">
        <v>22204</v>
      </c>
      <c r="E3334" s="20" t="s">
        <v>22205</v>
      </c>
      <c r="F3334" s="26" t="s">
        <v>208</v>
      </c>
      <c r="G3334" s="27">
        <v>9</v>
      </c>
      <c r="H3334" s="27">
        <v>10</v>
      </c>
      <c r="I3334" s="33">
        <v>0.1</v>
      </c>
    </row>
    <row r="3335" spans="1:9" x14ac:dyDescent="0.75">
      <c r="A3335">
        <v>754</v>
      </c>
      <c r="B3335">
        <v>0.503548</v>
      </c>
      <c r="C3335">
        <v>279002002</v>
      </c>
      <c r="D3335" t="s">
        <v>9539</v>
      </c>
      <c r="E3335" s="17" t="s">
        <v>9540</v>
      </c>
      <c r="F3335" s="26" t="s">
        <v>208</v>
      </c>
      <c r="G3335" s="27">
        <v>9</v>
      </c>
      <c r="H3335" s="27">
        <v>7</v>
      </c>
      <c r="I3335" s="36">
        <v>0.4</v>
      </c>
    </row>
    <row r="3336" spans="1:9" x14ac:dyDescent="0.75">
      <c r="A3336">
        <v>4219</v>
      </c>
      <c r="B3336">
        <v>2.5905399999999998</v>
      </c>
      <c r="C3336">
        <v>279008001</v>
      </c>
      <c r="D3336" t="s">
        <v>7738</v>
      </c>
      <c r="E3336" s="16" t="s">
        <v>7739</v>
      </c>
      <c r="F3336" s="26" t="s">
        <v>208</v>
      </c>
      <c r="G3336" s="27">
        <v>9</v>
      </c>
      <c r="H3336" s="27">
        <v>6</v>
      </c>
      <c r="I3336" s="35">
        <v>0.5</v>
      </c>
    </row>
    <row r="3337" spans="1:9" x14ac:dyDescent="0.75">
      <c r="A3337">
        <v>755</v>
      </c>
      <c r="B3337">
        <v>0.252857</v>
      </c>
      <c r="C3337">
        <v>279002003</v>
      </c>
      <c r="D3337" t="s">
        <v>21054</v>
      </c>
      <c r="E3337" s="19" t="s">
        <v>10797</v>
      </c>
      <c r="F3337" s="26" t="s">
        <v>208</v>
      </c>
      <c r="G3337" s="27">
        <v>9</v>
      </c>
      <c r="H3337" s="27">
        <v>9</v>
      </c>
      <c r="I3337" s="38">
        <v>0.2</v>
      </c>
    </row>
    <row r="3338" spans="1:9" x14ac:dyDescent="0.75">
      <c r="A3338">
        <v>4230</v>
      </c>
      <c r="B3338">
        <v>0.58492999999999995</v>
      </c>
      <c r="C3338">
        <v>279014001</v>
      </c>
      <c r="D3338" t="s">
        <v>18003</v>
      </c>
      <c r="E3338" s="19" t="s">
        <v>4869</v>
      </c>
      <c r="F3338" s="26" t="s">
        <v>208</v>
      </c>
      <c r="G3338" s="27">
        <v>9</v>
      </c>
      <c r="H3338" s="27">
        <v>9</v>
      </c>
      <c r="I3338" s="38">
        <v>0.2</v>
      </c>
    </row>
    <row r="3339" spans="1:9" x14ac:dyDescent="0.75">
      <c r="A3339">
        <v>761</v>
      </c>
      <c r="B3339">
        <v>0.18521899999999999</v>
      </c>
      <c r="C3339">
        <v>279006001</v>
      </c>
      <c r="D3339" t="s">
        <v>34688</v>
      </c>
      <c r="E3339" s="20" t="s">
        <v>34689</v>
      </c>
      <c r="F3339" s="26" t="s">
        <v>208</v>
      </c>
      <c r="G3339" s="27">
        <v>9</v>
      </c>
      <c r="H3339" s="27">
        <v>10</v>
      </c>
      <c r="I3339" s="33">
        <v>0.1</v>
      </c>
    </row>
    <row r="3340" spans="1:9" x14ac:dyDescent="0.75">
      <c r="A3340">
        <v>4225</v>
      </c>
      <c r="B3340">
        <v>1.8314900000000001</v>
      </c>
      <c r="C3340">
        <v>279011001</v>
      </c>
      <c r="D3340" t="s">
        <v>13228</v>
      </c>
      <c r="E3340" s="18" t="s">
        <v>13229</v>
      </c>
      <c r="F3340" s="26" t="s">
        <v>208</v>
      </c>
      <c r="G3340" s="27">
        <v>9</v>
      </c>
      <c r="H3340" s="27">
        <v>8</v>
      </c>
      <c r="I3340" s="37">
        <v>0.3</v>
      </c>
    </row>
    <row r="3341" spans="1:9" x14ac:dyDescent="0.75">
      <c r="A3341">
        <v>753</v>
      </c>
      <c r="B3341">
        <v>7.1235000000000007E-2</v>
      </c>
      <c r="C3341">
        <v>279002001</v>
      </c>
      <c r="D3341" t="s">
        <v>28091</v>
      </c>
      <c r="E3341" s="20" t="s">
        <v>28092</v>
      </c>
      <c r="F3341" s="26" t="s">
        <v>208</v>
      </c>
      <c r="G3341" s="27">
        <v>9</v>
      </c>
      <c r="H3341" s="27">
        <v>10</v>
      </c>
      <c r="I3341" s="33">
        <v>0.1</v>
      </c>
    </row>
    <row r="3342" spans="1:9" x14ac:dyDescent="0.75">
      <c r="A3342">
        <v>4229</v>
      </c>
      <c r="B3342">
        <v>0.32866899999999999</v>
      </c>
      <c r="C3342">
        <v>279013003</v>
      </c>
      <c r="D3342" t="s">
        <v>30122</v>
      </c>
      <c r="E3342" s="20" t="s">
        <v>30123</v>
      </c>
      <c r="F3342" s="26" t="s">
        <v>208</v>
      </c>
      <c r="G3342" s="27">
        <v>9</v>
      </c>
      <c r="H3342" s="27">
        <v>10</v>
      </c>
      <c r="I3342" s="33">
        <v>0.1</v>
      </c>
    </row>
    <row r="3343" spans="1:9" x14ac:dyDescent="0.75">
      <c r="A3343">
        <v>4220</v>
      </c>
      <c r="B3343">
        <v>81.616050999999999</v>
      </c>
      <c r="C3343">
        <v>279009001</v>
      </c>
      <c r="D3343" t="s">
        <v>31085</v>
      </c>
      <c r="E3343" s="20" t="s">
        <v>31086</v>
      </c>
      <c r="F3343" s="26" t="s">
        <v>208</v>
      </c>
      <c r="G3343" s="27">
        <v>9</v>
      </c>
      <c r="H3343" s="27">
        <v>10</v>
      </c>
      <c r="I3343" s="33">
        <v>0.1</v>
      </c>
    </row>
    <row r="3344" spans="1:9" x14ac:dyDescent="0.75">
      <c r="A3344">
        <v>4228</v>
      </c>
      <c r="B3344">
        <v>4.9714489999999998</v>
      </c>
      <c r="C3344">
        <v>279013002</v>
      </c>
      <c r="D3344" t="s">
        <v>4446</v>
      </c>
      <c r="E3344" s="14" t="s">
        <v>4447</v>
      </c>
      <c r="F3344" s="26" t="s">
        <v>208</v>
      </c>
      <c r="G3344" s="27">
        <v>9</v>
      </c>
      <c r="H3344" s="27">
        <v>4</v>
      </c>
      <c r="I3344" s="32">
        <v>0.7</v>
      </c>
    </row>
    <row r="3345" spans="1:9" x14ac:dyDescent="0.75">
      <c r="A3345">
        <v>760</v>
      </c>
      <c r="B3345">
        <v>0.97146600000000005</v>
      </c>
      <c r="C3345">
        <v>279005001</v>
      </c>
      <c r="D3345" t="s">
        <v>17218</v>
      </c>
      <c r="E3345" s="19" t="s">
        <v>17219</v>
      </c>
      <c r="F3345" s="26" t="s">
        <v>208</v>
      </c>
      <c r="G3345" s="27">
        <v>9</v>
      </c>
      <c r="H3345" s="27">
        <v>9</v>
      </c>
      <c r="I3345" s="38">
        <v>0.2</v>
      </c>
    </row>
    <row r="3346" spans="1:9" x14ac:dyDescent="0.75">
      <c r="A3346">
        <v>4218</v>
      </c>
      <c r="B3346">
        <v>6.518732</v>
      </c>
      <c r="C3346">
        <v>279007003</v>
      </c>
      <c r="D3346" t="s">
        <v>4338</v>
      </c>
      <c r="E3346" s="14" t="s">
        <v>4339</v>
      </c>
      <c r="F3346" s="26" t="s">
        <v>208</v>
      </c>
      <c r="G3346" s="27">
        <v>9</v>
      </c>
      <c r="H3346" s="27">
        <v>4</v>
      </c>
      <c r="I3346" s="32">
        <v>0.7</v>
      </c>
    </row>
    <row r="3347" spans="1:9" x14ac:dyDescent="0.75">
      <c r="A3347">
        <v>4232</v>
      </c>
      <c r="B3347">
        <v>62.830295999999997</v>
      </c>
      <c r="C3347">
        <v>279016001</v>
      </c>
      <c r="D3347" t="s">
        <v>41915</v>
      </c>
      <c r="E3347" s="20" t="s">
        <v>41916</v>
      </c>
      <c r="F3347" s="26" t="s">
        <v>208</v>
      </c>
      <c r="G3347" s="27">
        <v>9</v>
      </c>
      <c r="H3347" s="27">
        <v>10</v>
      </c>
      <c r="I3347" s="33">
        <v>0.1</v>
      </c>
    </row>
    <row r="3348" spans="1:9" x14ac:dyDescent="0.75">
      <c r="A3348">
        <v>756</v>
      </c>
      <c r="B3348">
        <v>0.29089199999999998</v>
      </c>
      <c r="C3348">
        <v>279002004</v>
      </c>
      <c r="D3348" t="s">
        <v>11781</v>
      </c>
      <c r="E3348" s="18" t="s">
        <v>11782</v>
      </c>
      <c r="F3348" s="26" t="s">
        <v>208</v>
      </c>
      <c r="G3348" s="27">
        <v>9</v>
      </c>
      <c r="H3348" s="27">
        <v>8</v>
      </c>
      <c r="I3348" s="37">
        <v>0.3</v>
      </c>
    </row>
    <row r="3349" spans="1:9" x14ac:dyDescent="0.75">
      <c r="A3349">
        <v>4224</v>
      </c>
      <c r="B3349">
        <v>1.0531550000000001</v>
      </c>
      <c r="C3349">
        <v>279010002</v>
      </c>
      <c r="D3349" t="s">
        <v>5048</v>
      </c>
      <c r="E3349" s="15" t="s">
        <v>5049</v>
      </c>
      <c r="F3349" s="26" t="s">
        <v>208</v>
      </c>
      <c r="G3349" s="27">
        <v>9</v>
      </c>
      <c r="H3349" s="27">
        <v>5</v>
      </c>
      <c r="I3349" s="34">
        <v>0.6</v>
      </c>
    </row>
    <row r="3350" spans="1:9" x14ac:dyDescent="0.75">
      <c r="A3350">
        <v>757</v>
      </c>
      <c r="B3350">
        <v>0.110613</v>
      </c>
      <c r="C3350">
        <v>279002005</v>
      </c>
      <c r="D3350" t="s">
        <v>22945</v>
      </c>
      <c r="E3350" s="20" t="s">
        <v>22946</v>
      </c>
      <c r="F3350" s="26" t="s">
        <v>208</v>
      </c>
      <c r="G3350" s="27">
        <v>9</v>
      </c>
      <c r="H3350" s="27">
        <v>10</v>
      </c>
      <c r="I3350" s="33">
        <v>0.1</v>
      </c>
    </row>
    <row r="3351" spans="1:9" x14ac:dyDescent="0.75">
      <c r="A3351">
        <v>4233</v>
      </c>
      <c r="B3351">
        <v>0.105378</v>
      </c>
      <c r="C3351">
        <v>280001001</v>
      </c>
      <c r="D3351" t="s">
        <v>27933</v>
      </c>
      <c r="E3351" s="20" t="s">
        <v>19620</v>
      </c>
      <c r="F3351" s="26" t="s">
        <v>229</v>
      </c>
      <c r="G3351" s="27">
        <v>10</v>
      </c>
      <c r="H3351" s="27">
        <v>10</v>
      </c>
      <c r="I3351" s="33">
        <v>0.1</v>
      </c>
    </row>
    <row r="3352" spans="1:9" x14ac:dyDescent="0.75">
      <c r="A3352">
        <v>4246</v>
      </c>
      <c r="B3352">
        <v>9.5289289999999998</v>
      </c>
      <c r="C3352">
        <v>280002002</v>
      </c>
      <c r="D3352" t="s">
        <v>41913</v>
      </c>
      <c r="E3352" s="20" t="s">
        <v>41914</v>
      </c>
      <c r="F3352" s="26" t="s">
        <v>229</v>
      </c>
      <c r="G3352" s="27">
        <v>10</v>
      </c>
      <c r="H3352" s="27">
        <v>10</v>
      </c>
      <c r="I3352" s="33">
        <v>0.1</v>
      </c>
    </row>
    <row r="3353" spans="1:9" x14ac:dyDescent="0.75">
      <c r="A3353">
        <v>4243</v>
      </c>
      <c r="B3353">
        <v>0.50220299999999995</v>
      </c>
      <c r="C3353">
        <v>280001011</v>
      </c>
      <c r="D3353" t="s">
        <v>25331</v>
      </c>
      <c r="E3353" s="20" t="s">
        <v>25332</v>
      </c>
      <c r="F3353" s="26" t="s">
        <v>229</v>
      </c>
      <c r="G3353" s="27">
        <v>10</v>
      </c>
      <c r="H3353" s="27">
        <v>10</v>
      </c>
      <c r="I3353" s="33">
        <v>0.1</v>
      </c>
    </row>
    <row r="3354" spans="1:9" x14ac:dyDescent="0.75">
      <c r="A3354">
        <v>4250</v>
      </c>
      <c r="B3354">
        <v>0.35327999999999998</v>
      </c>
      <c r="C3354">
        <v>280003004</v>
      </c>
      <c r="D3354" t="s">
        <v>11708</v>
      </c>
      <c r="E3354" s="18" t="s">
        <v>11709</v>
      </c>
      <c r="F3354" s="26" t="s">
        <v>229</v>
      </c>
      <c r="G3354" s="27">
        <v>10</v>
      </c>
      <c r="H3354" s="27">
        <v>8</v>
      </c>
      <c r="I3354" s="37">
        <v>0.3</v>
      </c>
    </row>
    <row r="3355" spans="1:9" x14ac:dyDescent="0.75">
      <c r="A3355">
        <v>4248</v>
      </c>
      <c r="B3355">
        <v>0.44763999999999998</v>
      </c>
      <c r="C3355">
        <v>280003002</v>
      </c>
      <c r="D3355" t="s">
        <v>7157</v>
      </c>
      <c r="E3355" s="16" t="s">
        <v>7158</v>
      </c>
      <c r="F3355" s="26" t="s">
        <v>229</v>
      </c>
      <c r="G3355" s="27">
        <v>10</v>
      </c>
      <c r="H3355" s="27">
        <v>6</v>
      </c>
      <c r="I3355" s="35">
        <v>0.5</v>
      </c>
    </row>
    <row r="3356" spans="1:9" x14ac:dyDescent="0.75">
      <c r="A3356">
        <v>4247</v>
      </c>
      <c r="B3356">
        <v>0.79478099999999996</v>
      </c>
      <c r="C3356">
        <v>280003001</v>
      </c>
      <c r="D3356" t="s">
        <v>41911</v>
      </c>
      <c r="E3356" s="20" t="s">
        <v>41912</v>
      </c>
      <c r="F3356" s="26" t="s">
        <v>229</v>
      </c>
      <c r="G3356" s="27">
        <v>10</v>
      </c>
      <c r="H3356" s="27">
        <v>10</v>
      </c>
      <c r="I3356" s="33">
        <v>0.1</v>
      </c>
    </row>
    <row r="3357" spans="1:9" x14ac:dyDescent="0.75">
      <c r="A3357">
        <v>4244</v>
      </c>
      <c r="B3357">
        <v>0.12789500000000001</v>
      </c>
      <c r="C3357">
        <v>280001012</v>
      </c>
      <c r="D3357" t="s">
        <v>28401</v>
      </c>
      <c r="E3357" s="20" t="s">
        <v>28402</v>
      </c>
      <c r="F3357" s="26" t="s">
        <v>229</v>
      </c>
      <c r="G3357" s="27">
        <v>10</v>
      </c>
      <c r="H3357" s="27">
        <v>10</v>
      </c>
      <c r="I3357" s="33">
        <v>0.1</v>
      </c>
    </row>
    <row r="3358" spans="1:9" x14ac:dyDescent="0.75">
      <c r="A3358">
        <v>4240</v>
      </c>
      <c r="B3358">
        <v>6.7516999999999994E-2</v>
      </c>
      <c r="C3358">
        <v>280001008</v>
      </c>
      <c r="D3358" t="s">
        <v>31526</v>
      </c>
      <c r="E3358" s="20" t="s">
        <v>1454</v>
      </c>
      <c r="F3358" s="26" t="s">
        <v>229</v>
      </c>
      <c r="G3358" s="27">
        <v>10</v>
      </c>
      <c r="H3358" s="27">
        <v>10</v>
      </c>
      <c r="I3358" s="33">
        <v>0.1</v>
      </c>
    </row>
    <row r="3359" spans="1:9" x14ac:dyDescent="0.75">
      <c r="A3359">
        <v>4252</v>
      </c>
      <c r="B3359">
        <v>1.1439330000000001</v>
      </c>
      <c r="C3359">
        <v>280004002</v>
      </c>
      <c r="D3359" t="s">
        <v>9669</v>
      </c>
      <c r="E3359" s="17" t="s">
        <v>9670</v>
      </c>
      <c r="F3359" s="26" t="s">
        <v>229</v>
      </c>
      <c r="G3359" s="27">
        <v>10</v>
      </c>
      <c r="H3359" s="27">
        <v>7</v>
      </c>
      <c r="I3359" s="36">
        <v>0.4</v>
      </c>
    </row>
    <row r="3360" spans="1:9" x14ac:dyDescent="0.75">
      <c r="A3360">
        <v>4241</v>
      </c>
      <c r="B3360">
        <v>8.2970389999999998</v>
      </c>
      <c r="C3360">
        <v>280001009</v>
      </c>
      <c r="D3360" t="s">
        <v>28181</v>
      </c>
      <c r="E3360" s="20" t="s">
        <v>28182</v>
      </c>
      <c r="F3360" s="26" t="s">
        <v>229</v>
      </c>
      <c r="G3360" s="27">
        <v>10</v>
      </c>
      <c r="H3360" s="27">
        <v>10</v>
      </c>
      <c r="I3360" s="33">
        <v>0.1</v>
      </c>
    </row>
    <row r="3361" spans="1:9" x14ac:dyDescent="0.75">
      <c r="A3361">
        <v>4242</v>
      </c>
      <c r="B3361">
        <v>0.68406400000000001</v>
      </c>
      <c r="C3361">
        <v>280001010</v>
      </c>
      <c r="D3361" t="s">
        <v>10462</v>
      </c>
      <c r="E3361" s="17" t="s">
        <v>6152</v>
      </c>
      <c r="F3361" s="26" t="s">
        <v>229</v>
      </c>
      <c r="G3361" s="27">
        <v>10</v>
      </c>
      <c r="H3361" s="27">
        <v>7</v>
      </c>
      <c r="I3361" s="36">
        <v>0.4</v>
      </c>
    </row>
    <row r="3362" spans="1:9" x14ac:dyDescent="0.75">
      <c r="A3362">
        <v>4237</v>
      </c>
      <c r="B3362">
        <v>0.75268000000000002</v>
      </c>
      <c r="C3362">
        <v>280001005</v>
      </c>
      <c r="D3362" t="s">
        <v>7143</v>
      </c>
      <c r="E3362" s="16" t="s">
        <v>7144</v>
      </c>
      <c r="F3362" s="26" t="s">
        <v>229</v>
      </c>
      <c r="G3362" s="27">
        <v>10</v>
      </c>
      <c r="H3362" s="27">
        <v>6</v>
      </c>
      <c r="I3362" s="35">
        <v>0.5</v>
      </c>
    </row>
    <row r="3363" spans="1:9" x14ac:dyDescent="0.75">
      <c r="A3363">
        <v>4251</v>
      </c>
      <c r="B3363">
        <v>0.20704</v>
      </c>
      <c r="C3363">
        <v>280004001</v>
      </c>
      <c r="D3363" t="s">
        <v>11746</v>
      </c>
      <c r="E3363" s="18" t="s">
        <v>11747</v>
      </c>
      <c r="F3363" s="26" t="s">
        <v>229</v>
      </c>
      <c r="G3363" s="27">
        <v>10</v>
      </c>
      <c r="H3363" s="27">
        <v>8</v>
      </c>
      <c r="I3363" s="37">
        <v>0.3</v>
      </c>
    </row>
    <row r="3364" spans="1:9" x14ac:dyDescent="0.75">
      <c r="A3364">
        <v>4239</v>
      </c>
      <c r="B3364">
        <v>0.28867500000000001</v>
      </c>
      <c r="C3364">
        <v>280001007</v>
      </c>
      <c r="D3364" t="s">
        <v>12062</v>
      </c>
      <c r="E3364" s="18" t="s">
        <v>12063</v>
      </c>
      <c r="F3364" s="26" t="s">
        <v>229</v>
      </c>
      <c r="G3364" s="27">
        <v>10</v>
      </c>
      <c r="H3364" s="27">
        <v>8</v>
      </c>
      <c r="I3364" s="37">
        <v>0.3</v>
      </c>
    </row>
    <row r="3365" spans="1:9" x14ac:dyDescent="0.75">
      <c r="A3365">
        <v>4236</v>
      </c>
      <c r="B3365">
        <v>0.16905999999999999</v>
      </c>
      <c r="C3365">
        <v>280001004</v>
      </c>
      <c r="D3365" t="s">
        <v>17138</v>
      </c>
      <c r="E3365" s="19" t="s">
        <v>6251</v>
      </c>
      <c r="F3365" s="26" t="s">
        <v>229</v>
      </c>
      <c r="G3365" s="27">
        <v>10</v>
      </c>
      <c r="H3365" s="27">
        <v>9</v>
      </c>
      <c r="I3365" s="38">
        <v>0.2</v>
      </c>
    </row>
    <row r="3366" spans="1:9" x14ac:dyDescent="0.75">
      <c r="A3366">
        <v>4235</v>
      </c>
      <c r="B3366">
        <v>0.144814</v>
      </c>
      <c r="C3366">
        <v>280001003</v>
      </c>
      <c r="D3366" t="s">
        <v>18896</v>
      </c>
      <c r="E3366" s="19" t="s">
        <v>18897</v>
      </c>
      <c r="F3366" s="26" t="s">
        <v>229</v>
      </c>
      <c r="G3366" s="27">
        <v>10</v>
      </c>
      <c r="H3366" s="27">
        <v>9</v>
      </c>
      <c r="I3366" s="38">
        <v>0.2</v>
      </c>
    </row>
    <row r="3367" spans="1:9" x14ac:dyDescent="0.75">
      <c r="A3367">
        <v>4234</v>
      </c>
      <c r="B3367">
        <v>0.110372</v>
      </c>
      <c r="C3367">
        <v>280001002</v>
      </c>
      <c r="D3367" t="s">
        <v>39475</v>
      </c>
      <c r="E3367" s="20" t="s">
        <v>39476</v>
      </c>
      <c r="F3367" s="26" t="s">
        <v>229</v>
      </c>
      <c r="G3367" s="27">
        <v>10</v>
      </c>
      <c r="H3367" s="27">
        <v>10</v>
      </c>
      <c r="I3367" s="33">
        <v>0.1</v>
      </c>
    </row>
    <row r="3368" spans="1:9" x14ac:dyDescent="0.75">
      <c r="A3368">
        <v>4249</v>
      </c>
      <c r="B3368">
        <v>18.188528000000002</v>
      </c>
      <c r="C3368">
        <v>280003003</v>
      </c>
      <c r="D3368" t="s">
        <v>21476</v>
      </c>
      <c r="E3368" s="19" t="s">
        <v>21477</v>
      </c>
      <c r="F3368" s="26" t="s">
        <v>229</v>
      </c>
      <c r="G3368" s="27">
        <v>10</v>
      </c>
      <c r="H3368" s="27">
        <v>9</v>
      </c>
      <c r="I3368" s="38">
        <v>0.2</v>
      </c>
    </row>
    <row r="3369" spans="1:9" x14ac:dyDescent="0.75">
      <c r="A3369">
        <v>4238</v>
      </c>
      <c r="B3369">
        <v>0.26400000000000001</v>
      </c>
      <c r="C3369">
        <v>280001006</v>
      </c>
      <c r="D3369" t="s">
        <v>19249</v>
      </c>
      <c r="E3369" s="19" t="s">
        <v>6860</v>
      </c>
      <c r="F3369" s="26" t="s">
        <v>229</v>
      </c>
      <c r="G3369" s="27">
        <v>10</v>
      </c>
      <c r="H3369" s="27">
        <v>9</v>
      </c>
      <c r="I3369" s="38">
        <v>0.2</v>
      </c>
    </row>
    <row r="3370" spans="1:9" x14ac:dyDescent="0.75">
      <c r="A3370">
        <v>4378</v>
      </c>
      <c r="B3370">
        <v>0.68676899999999996</v>
      </c>
      <c r="C3370">
        <v>281094001</v>
      </c>
      <c r="D3370" t="s">
        <v>33950</v>
      </c>
      <c r="E3370" s="20" t="s">
        <v>33951</v>
      </c>
      <c r="F3370" s="26" t="s">
        <v>92</v>
      </c>
      <c r="G3370" s="27">
        <v>4</v>
      </c>
      <c r="H3370" s="27">
        <v>10</v>
      </c>
      <c r="I3370" s="33">
        <v>0.1</v>
      </c>
    </row>
    <row r="3371" spans="1:9" x14ac:dyDescent="0.75">
      <c r="A3371">
        <v>4292</v>
      </c>
      <c r="B3371">
        <v>8.6119000000000001E-2</v>
      </c>
      <c r="C3371">
        <v>281017024</v>
      </c>
      <c r="D3371" t="s">
        <v>13384</v>
      </c>
      <c r="E3371" s="19" t="s">
        <v>13385</v>
      </c>
      <c r="F3371" s="26" t="s">
        <v>92</v>
      </c>
      <c r="G3371" s="27">
        <v>4</v>
      </c>
      <c r="H3371" s="27">
        <v>9</v>
      </c>
      <c r="I3371" s="38">
        <v>0.2</v>
      </c>
    </row>
    <row r="3372" spans="1:9" x14ac:dyDescent="0.75">
      <c r="A3372">
        <v>4291</v>
      </c>
      <c r="B3372">
        <v>0.86729199999999995</v>
      </c>
      <c r="C3372">
        <v>281017023</v>
      </c>
      <c r="D3372" t="s">
        <v>8107</v>
      </c>
      <c r="E3372" s="16" t="s">
        <v>8108</v>
      </c>
      <c r="F3372" s="26" t="s">
        <v>92</v>
      </c>
      <c r="G3372" s="27">
        <v>4</v>
      </c>
      <c r="H3372" s="27">
        <v>6</v>
      </c>
      <c r="I3372" s="35">
        <v>0.5</v>
      </c>
    </row>
    <row r="3373" spans="1:9" x14ac:dyDescent="0.75">
      <c r="A3373">
        <v>4329</v>
      </c>
      <c r="B3373">
        <v>8.6181999999999995E-2</v>
      </c>
      <c r="C3373">
        <v>281049001</v>
      </c>
      <c r="D3373" t="s">
        <v>39384</v>
      </c>
      <c r="E3373" s="20" t="s">
        <v>39385</v>
      </c>
      <c r="F3373" s="26" t="s">
        <v>92</v>
      </c>
      <c r="G3373" s="27">
        <v>4</v>
      </c>
      <c r="H3373" s="27">
        <v>10</v>
      </c>
      <c r="I3373" s="33">
        <v>0.1</v>
      </c>
    </row>
    <row r="3374" spans="1:9" x14ac:dyDescent="0.75">
      <c r="A3374">
        <v>4277</v>
      </c>
      <c r="B3374">
        <v>9.3905779999999996</v>
      </c>
      <c r="C3374">
        <v>281017009</v>
      </c>
      <c r="D3374" t="s">
        <v>32054</v>
      </c>
      <c r="E3374" s="20" t="s">
        <v>32055</v>
      </c>
      <c r="F3374" s="26" t="s">
        <v>92</v>
      </c>
      <c r="G3374" s="27">
        <v>4</v>
      </c>
      <c r="H3374" s="27">
        <v>10</v>
      </c>
      <c r="I3374" s="33">
        <v>0.1</v>
      </c>
    </row>
    <row r="3375" spans="1:9" x14ac:dyDescent="0.75">
      <c r="A3375">
        <v>4317</v>
      </c>
      <c r="B3375">
        <v>3.7866979999999999</v>
      </c>
      <c r="C3375">
        <v>281037001</v>
      </c>
      <c r="D3375" t="s">
        <v>10704</v>
      </c>
      <c r="E3375" s="17" t="s">
        <v>10705</v>
      </c>
      <c r="F3375" s="26" t="s">
        <v>92</v>
      </c>
      <c r="G3375" s="27">
        <v>4</v>
      </c>
      <c r="H3375" s="27">
        <v>7</v>
      </c>
      <c r="I3375" s="36">
        <v>0.4</v>
      </c>
    </row>
    <row r="3376" spans="1:9" x14ac:dyDescent="0.75">
      <c r="A3376">
        <v>4272</v>
      </c>
      <c r="B3376">
        <v>2.4534210000000001</v>
      </c>
      <c r="C3376">
        <v>281017004</v>
      </c>
      <c r="D3376" t="s">
        <v>20274</v>
      </c>
      <c r="E3376" s="19" t="s">
        <v>11890</v>
      </c>
      <c r="F3376" s="26" t="s">
        <v>92</v>
      </c>
      <c r="G3376" s="27">
        <v>4</v>
      </c>
      <c r="H3376" s="27">
        <v>9</v>
      </c>
      <c r="I3376" s="38">
        <v>0.2</v>
      </c>
    </row>
    <row r="3377" spans="1:9" x14ac:dyDescent="0.75">
      <c r="A3377">
        <v>4279</v>
      </c>
      <c r="B3377">
        <v>1.490971</v>
      </c>
      <c r="C3377">
        <v>281017011</v>
      </c>
      <c r="D3377" t="s">
        <v>36976</v>
      </c>
      <c r="E3377" s="20" t="s">
        <v>36977</v>
      </c>
      <c r="F3377" s="26" t="s">
        <v>92</v>
      </c>
      <c r="G3377" s="27">
        <v>4</v>
      </c>
      <c r="H3377" s="27">
        <v>10</v>
      </c>
      <c r="I3377" s="33">
        <v>0.1</v>
      </c>
    </row>
    <row r="3378" spans="1:9" x14ac:dyDescent="0.75">
      <c r="A3378">
        <v>4313</v>
      </c>
      <c r="B3378">
        <v>0.93937400000000004</v>
      </c>
      <c r="C3378">
        <v>281033001</v>
      </c>
      <c r="D3378" t="s">
        <v>29273</v>
      </c>
      <c r="E3378" s="20" t="s">
        <v>29274</v>
      </c>
      <c r="F3378" s="26" t="s">
        <v>92</v>
      </c>
      <c r="G3378" s="27">
        <v>4</v>
      </c>
      <c r="H3378" s="27">
        <v>10</v>
      </c>
      <c r="I3378" s="33">
        <v>0.1</v>
      </c>
    </row>
    <row r="3379" spans="1:9" x14ac:dyDescent="0.75">
      <c r="A3379">
        <v>4332</v>
      </c>
      <c r="B3379">
        <v>2.4683009999999999</v>
      </c>
      <c r="C3379">
        <v>281052001</v>
      </c>
      <c r="D3379" t="s">
        <v>14441</v>
      </c>
      <c r="E3379" s="19" t="s">
        <v>14442</v>
      </c>
      <c r="F3379" s="26" t="s">
        <v>92</v>
      </c>
      <c r="G3379" s="27">
        <v>4</v>
      </c>
      <c r="H3379" s="27">
        <v>9</v>
      </c>
      <c r="I3379" s="38">
        <v>0.2</v>
      </c>
    </row>
    <row r="3380" spans="1:9" x14ac:dyDescent="0.75">
      <c r="A3380">
        <v>4326</v>
      </c>
      <c r="B3380">
        <v>2.1834359999999999</v>
      </c>
      <c r="C3380">
        <v>281046001</v>
      </c>
      <c r="D3380" t="s">
        <v>15713</v>
      </c>
      <c r="E3380" s="19" t="s">
        <v>15714</v>
      </c>
      <c r="F3380" s="26" t="s">
        <v>92</v>
      </c>
      <c r="G3380" s="27">
        <v>4</v>
      </c>
      <c r="H3380" s="27">
        <v>9</v>
      </c>
      <c r="I3380" s="38">
        <v>0.2</v>
      </c>
    </row>
    <row r="3381" spans="1:9" x14ac:dyDescent="0.75">
      <c r="A3381">
        <v>4314</v>
      </c>
      <c r="B3381">
        <v>0.58690500000000001</v>
      </c>
      <c r="C3381">
        <v>281034001</v>
      </c>
      <c r="D3381" t="s">
        <v>28325</v>
      </c>
      <c r="E3381" s="20" t="s">
        <v>28326</v>
      </c>
      <c r="F3381" s="26" t="s">
        <v>92</v>
      </c>
      <c r="G3381" s="27">
        <v>4</v>
      </c>
      <c r="H3381" s="27">
        <v>10</v>
      </c>
      <c r="I3381" s="33">
        <v>0.1</v>
      </c>
    </row>
    <row r="3382" spans="1:9" x14ac:dyDescent="0.75">
      <c r="A3382">
        <v>4356</v>
      </c>
      <c r="B3382">
        <v>0.62198100000000001</v>
      </c>
      <c r="C3382">
        <v>281074001</v>
      </c>
      <c r="D3382" t="s">
        <v>33525</v>
      </c>
      <c r="E3382" s="20" t="s">
        <v>33526</v>
      </c>
      <c r="F3382" s="26" t="s">
        <v>92</v>
      </c>
      <c r="G3382" s="27">
        <v>4</v>
      </c>
      <c r="H3382" s="27">
        <v>10</v>
      </c>
      <c r="I3382" s="33">
        <v>0.1</v>
      </c>
    </row>
    <row r="3383" spans="1:9" x14ac:dyDescent="0.75">
      <c r="A3383">
        <v>4360</v>
      </c>
      <c r="B3383">
        <v>0.62282300000000002</v>
      </c>
      <c r="C3383">
        <v>281078001</v>
      </c>
      <c r="D3383" t="s">
        <v>26063</v>
      </c>
      <c r="E3383" s="20" t="s">
        <v>26064</v>
      </c>
      <c r="F3383" s="26" t="s">
        <v>92</v>
      </c>
      <c r="G3383" s="27">
        <v>4</v>
      </c>
      <c r="H3383" s="27">
        <v>10</v>
      </c>
      <c r="I3383" s="33">
        <v>0.1</v>
      </c>
    </row>
    <row r="3384" spans="1:9" x14ac:dyDescent="0.75">
      <c r="A3384">
        <v>4341</v>
      </c>
      <c r="B3384">
        <v>0.39452599999999999</v>
      </c>
      <c r="C3384">
        <v>281061001</v>
      </c>
      <c r="D3384" t="s">
        <v>36190</v>
      </c>
      <c r="E3384" s="20" t="s">
        <v>21658</v>
      </c>
      <c r="F3384" s="26" t="s">
        <v>92</v>
      </c>
      <c r="G3384" s="27">
        <v>4</v>
      </c>
      <c r="H3384" s="27">
        <v>10</v>
      </c>
      <c r="I3384" s="33">
        <v>0.1</v>
      </c>
    </row>
    <row r="3385" spans="1:9" x14ac:dyDescent="0.75">
      <c r="A3385">
        <v>4342</v>
      </c>
      <c r="B3385">
        <v>0.55179400000000001</v>
      </c>
      <c r="C3385">
        <v>281062001</v>
      </c>
      <c r="D3385" t="s">
        <v>30406</v>
      </c>
      <c r="E3385" s="20" t="s">
        <v>24297</v>
      </c>
      <c r="F3385" s="26" t="s">
        <v>92</v>
      </c>
      <c r="G3385" s="27">
        <v>4</v>
      </c>
      <c r="H3385" s="27">
        <v>10</v>
      </c>
      <c r="I3385" s="33">
        <v>0.1</v>
      </c>
    </row>
    <row r="3386" spans="1:9" x14ac:dyDescent="0.75">
      <c r="A3386">
        <v>4365</v>
      </c>
      <c r="B3386">
        <v>1.354876</v>
      </c>
      <c r="C3386">
        <v>281083001</v>
      </c>
      <c r="D3386" t="s">
        <v>10473</v>
      </c>
      <c r="E3386" s="17" t="s">
        <v>10474</v>
      </c>
      <c r="F3386" s="26" t="s">
        <v>92</v>
      </c>
      <c r="G3386" s="27">
        <v>4</v>
      </c>
      <c r="H3386" s="27">
        <v>7</v>
      </c>
      <c r="I3386" s="36">
        <v>0.4</v>
      </c>
    </row>
    <row r="3387" spans="1:9" x14ac:dyDescent="0.75">
      <c r="A3387">
        <v>4345</v>
      </c>
      <c r="B3387">
        <v>0.49904700000000002</v>
      </c>
      <c r="C3387">
        <v>281065001</v>
      </c>
      <c r="D3387" t="s">
        <v>29037</v>
      </c>
      <c r="E3387" s="20" t="s">
        <v>29038</v>
      </c>
      <c r="F3387" s="26" t="s">
        <v>92</v>
      </c>
      <c r="G3387" s="27">
        <v>4</v>
      </c>
      <c r="H3387" s="27">
        <v>10</v>
      </c>
      <c r="I3387" s="33">
        <v>0.1</v>
      </c>
    </row>
    <row r="3388" spans="1:9" x14ac:dyDescent="0.75">
      <c r="A3388">
        <v>4352</v>
      </c>
      <c r="B3388">
        <v>0.30668899999999999</v>
      </c>
      <c r="C3388">
        <v>281070001</v>
      </c>
      <c r="D3388" t="s">
        <v>30016</v>
      </c>
      <c r="E3388" s="20" t="s">
        <v>30017</v>
      </c>
      <c r="F3388" s="26" t="s">
        <v>92</v>
      </c>
      <c r="G3388" s="27">
        <v>4</v>
      </c>
      <c r="H3388" s="27">
        <v>10</v>
      </c>
      <c r="I3388" s="33">
        <v>0.1</v>
      </c>
    </row>
    <row r="3389" spans="1:9" x14ac:dyDescent="0.75">
      <c r="A3389">
        <v>4361</v>
      </c>
      <c r="B3389">
        <v>0.919543</v>
      </c>
      <c r="C3389">
        <v>281079001</v>
      </c>
      <c r="D3389" t="s">
        <v>24970</v>
      </c>
      <c r="E3389" s="20" t="s">
        <v>24971</v>
      </c>
      <c r="F3389" s="26" t="s">
        <v>92</v>
      </c>
      <c r="G3389" s="27">
        <v>4</v>
      </c>
      <c r="H3389" s="27">
        <v>10</v>
      </c>
      <c r="I3389" s="33">
        <v>0.1</v>
      </c>
    </row>
    <row r="3390" spans="1:9" x14ac:dyDescent="0.75">
      <c r="A3390">
        <v>4343</v>
      </c>
      <c r="B3390">
        <v>0.26538</v>
      </c>
      <c r="C3390">
        <v>281063001</v>
      </c>
      <c r="D3390" t="s">
        <v>35942</v>
      </c>
      <c r="E3390" s="20" t="s">
        <v>35943</v>
      </c>
      <c r="F3390" s="26" t="s">
        <v>92</v>
      </c>
      <c r="G3390" s="27">
        <v>4</v>
      </c>
      <c r="H3390" s="27">
        <v>10</v>
      </c>
      <c r="I3390" s="33">
        <v>0.1</v>
      </c>
    </row>
    <row r="3391" spans="1:9" x14ac:dyDescent="0.75">
      <c r="A3391">
        <v>4344</v>
      </c>
      <c r="B3391">
        <v>0.30016100000000001</v>
      </c>
      <c r="C3391">
        <v>281064001</v>
      </c>
      <c r="D3391" t="s">
        <v>26764</v>
      </c>
      <c r="E3391" s="20" t="s">
        <v>26765</v>
      </c>
      <c r="F3391" s="26" t="s">
        <v>92</v>
      </c>
      <c r="G3391" s="27">
        <v>4</v>
      </c>
      <c r="H3391" s="27">
        <v>10</v>
      </c>
      <c r="I3391" s="33">
        <v>0.1</v>
      </c>
    </row>
    <row r="3392" spans="1:9" x14ac:dyDescent="0.75">
      <c r="A3392">
        <v>4267</v>
      </c>
      <c r="B3392">
        <v>32.115684999999999</v>
      </c>
      <c r="C3392">
        <v>281015001</v>
      </c>
      <c r="D3392" t="s">
        <v>722</v>
      </c>
      <c r="E3392" s="11" t="s">
        <v>723</v>
      </c>
      <c r="F3392" s="26" t="s">
        <v>92</v>
      </c>
      <c r="G3392" s="27">
        <v>4</v>
      </c>
      <c r="H3392" s="27">
        <v>1</v>
      </c>
      <c r="I3392" s="28">
        <v>1</v>
      </c>
    </row>
    <row r="3393" spans="1:9" x14ac:dyDescent="0.75">
      <c r="A3393">
        <v>4377</v>
      </c>
      <c r="B3393">
        <v>2.8893080000000002</v>
      </c>
      <c r="C3393">
        <v>281093001</v>
      </c>
      <c r="D3393" t="s">
        <v>13183</v>
      </c>
      <c r="E3393" s="18" t="s">
        <v>13184</v>
      </c>
      <c r="F3393" s="26" t="s">
        <v>92</v>
      </c>
      <c r="G3393" s="27">
        <v>4</v>
      </c>
      <c r="H3393" s="27">
        <v>8</v>
      </c>
      <c r="I3393" s="37">
        <v>0.3</v>
      </c>
    </row>
    <row r="3394" spans="1:9" x14ac:dyDescent="0.75">
      <c r="A3394">
        <v>4323</v>
      </c>
      <c r="B3394">
        <v>0.318222</v>
      </c>
      <c r="C3394">
        <v>281043001</v>
      </c>
      <c r="D3394" t="s">
        <v>34338</v>
      </c>
      <c r="E3394" s="20" t="s">
        <v>34339</v>
      </c>
      <c r="F3394" s="26" t="s">
        <v>92</v>
      </c>
      <c r="G3394" s="27">
        <v>4</v>
      </c>
      <c r="H3394" s="27">
        <v>10</v>
      </c>
      <c r="I3394" s="33">
        <v>0.1</v>
      </c>
    </row>
    <row r="3395" spans="1:9" x14ac:dyDescent="0.75">
      <c r="A3395">
        <v>4367</v>
      </c>
      <c r="B3395">
        <v>2.3867449999999999</v>
      </c>
      <c r="C3395">
        <v>281085001</v>
      </c>
      <c r="D3395" t="s">
        <v>31499</v>
      </c>
      <c r="E3395" s="20" t="s">
        <v>31500</v>
      </c>
      <c r="F3395" s="26" t="s">
        <v>92</v>
      </c>
      <c r="G3395" s="27">
        <v>4</v>
      </c>
      <c r="H3395" s="27">
        <v>10</v>
      </c>
      <c r="I3395" s="33">
        <v>0.1</v>
      </c>
    </row>
    <row r="3396" spans="1:9" x14ac:dyDescent="0.75">
      <c r="A3396">
        <v>4260</v>
      </c>
      <c r="B3396">
        <v>0.525478</v>
      </c>
      <c r="C3396">
        <v>281008001</v>
      </c>
      <c r="D3396" t="s">
        <v>33326</v>
      </c>
      <c r="E3396" s="20" t="s">
        <v>33327</v>
      </c>
      <c r="F3396" s="26" t="s">
        <v>92</v>
      </c>
      <c r="G3396" s="27">
        <v>4</v>
      </c>
      <c r="H3396" s="27">
        <v>10</v>
      </c>
      <c r="I3396" s="33">
        <v>0.1</v>
      </c>
    </row>
    <row r="3397" spans="1:9" x14ac:dyDescent="0.75">
      <c r="A3397">
        <v>4256</v>
      </c>
      <c r="B3397">
        <v>0.38877200000000001</v>
      </c>
      <c r="C3397">
        <v>281004001</v>
      </c>
      <c r="D3397" t="s">
        <v>28776</v>
      </c>
      <c r="E3397" s="20" t="s">
        <v>28777</v>
      </c>
      <c r="F3397" s="26" t="s">
        <v>92</v>
      </c>
      <c r="G3397" s="27">
        <v>4</v>
      </c>
      <c r="H3397" s="27">
        <v>10</v>
      </c>
      <c r="I3397" s="33">
        <v>0.1</v>
      </c>
    </row>
    <row r="3398" spans="1:9" x14ac:dyDescent="0.75">
      <c r="A3398">
        <v>4258</v>
      </c>
      <c r="B3398">
        <v>0.516567</v>
      </c>
      <c r="C3398">
        <v>281006001</v>
      </c>
      <c r="D3398" t="s">
        <v>35098</v>
      </c>
      <c r="E3398" s="20" t="s">
        <v>35099</v>
      </c>
      <c r="F3398" s="26" t="s">
        <v>92</v>
      </c>
      <c r="G3398" s="27">
        <v>4</v>
      </c>
      <c r="H3398" s="27">
        <v>10</v>
      </c>
      <c r="I3398" s="33">
        <v>0.1</v>
      </c>
    </row>
    <row r="3399" spans="1:9" x14ac:dyDescent="0.75">
      <c r="A3399">
        <v>4261</v>
      </c>
      <c r="B3399">
        <v>0.82982299999999998</v>
      </c>
      <c r="C3399">
        <v>281009001</v>
      </c>
      <c r="D3399" t="s">
        <v>33553</v>
      </c>
      <c r="E3399" s="20" t="s">
        <v>33554</v>
      </c>
      <c r="F3399" s="26" t="s">
        <v>92</v>
      </c>
      <c r="G3399" s="27">
        <v>4</v>
      </c>
      <c r="H3399" s="27">
        <v>10</v>
      </c>
      <c r="I3399" s="33">
        <v>0.1</v>
      </c>
    </row>
    <row r="3400" spans="1:9" x14ac:dyDescent="0.75">
      <c r="A3400">
        <v>4259</v>
      </c>
      <c r="B3400">
        <v>0.68347100000000005</v>
      </c>
      <c r="C3400">
        <v>281007001</v>
      </c>
      <c r="D3400" t="s">
        <v>28431</v>
      </c>
      <c r="E3400" s="20" t="s">
        <v>28432</v>
      </c>
      <c r="F3400" s="26" t="s">
        <v>92</v>
      </c>
      <c r="G3400" s="27">
        <v>4</v>
      </c>
      <c r="H3400" s="27">
        <v>10</v>
      </c>
      <c r="I3400" s="33">
        <v>0.1</v>
      </c>
    </row>
    <row r="3401" spans="1:9" x14ac:dyDescent="0.75">
      <c r="A3401">
        <v>4257</v>
      </c>
      <c r="B3401">
        <v>0.478408</v>
      </c>
      <c r="C3401">
        <v>281005001</v>
      </c>
      <c r="D3401" t="s">
        <v>34111</v>
      </c>
      <c r="E3401" s="20" t="s">
        <v>34112</v>
      </c>
      <c r="F3401" s="26" t="s">
        <v>92</v>
      </c>
      <c r="G3401" s="27">
        <v>4</v>
      </c>
      <c r="H3401" s="27">
        <v>10</v>
      </c>
      <c r="I3401" s="33">
        <v>0.1</v>
      </c>
    </row>
    <row r="3402" spans="1:9" x14ac:dyDescent="0.75">
      <c r="A3402">
        <v>4310</v>
      </c>
      <c r="B3402">
        <v>0.479881</v>
      </c>
      <c r="C3402">
        <v>281030001</v>
      </c>
      <c r="D3402" t="s">
        <v>35983</v>
      </c>
      <c r="E3402" s="20" t="s">
        <v>7876</v>
      </c>
      <c r="F3402" s="26" t="s">
        <v>92</v>
      </c>
      <c r="G3402" s="27">
        <v>4</v>
      </c>
      <c r="H3402" s="27">
        <v>10</v>
      </c>
      <c r="I3402" s="33">
        <v>0.1</v>
      </c>
    </row>
    <row r="3403" spans="1:9" x14ac:dyDescent="0.75">
      <c r="A3403">
        <v>4327</v>
      </c>
      <c r="B3403">
        <v>0.43720799999999999</v>
      </c>
      <c r="C3403">
        <v>281047001</v>
      </c>
      <c r="D3403" t="s">
        <v>38348</v>
      </c>
      <c r="E3403" s="20" t="s">
        <v>38349</v>
      </c>
      <c r="F3403" s="26" t="s">
        <v>92</v>
      </c>
      <c r="G3403" s="27">
        <v>4</v>
      </c>
      <c r="H3403" s="27">
        <v>10</v>
      </c>
      <c r="I3403" s="33">
        <v>0.1</v>
      </c>
    </row>
    <row r="3404" spans="1:9" x14ac:dyDescent="0.75">
      <c r="A3404">
        <v>4309</v>
      </c>
      <c r="B3404">
        <v>4.6581609999999998</v>
      </c>
      <c r="C3404">
        <v>281029001</v>
      </c>
      <c r="D3404" t="s">
        <v>1724</v>
      </c>
      <c r="E3404" s="13" t="s">
        <v>1725</v>
      </c>
      <c r="F3404" s="26" t="s">
        <v>92</v>
      </c>
      <c r="G3404" s="27">
        <v>4</v>
      </c>
      <c r="H3404" s="27">
        <v>3</v>
      </c>
      <c r="I3404" s="31">
        <v>0.8</v>
      </c>
    </row>
    <row r="3405" spans="1:9" x14ac:dyDescent="0.75">
      <c r="A3405">
        <v>4307</v>
      </c>
      <c r="B3405">
        <v>0.49557000000000001</v>
      </c>
      <c r="C3405">
        <v>281027001</v>
      </c>
      <c r="D3405" t="s">
        <v>26023</v>
      </c>
      <c r="E3405" s="20" t="s">
        <v>26024</v>
      </c>
      <c r="F3405" s="26" t="s">
        <v>92</v>
      </c>
      <c r="G3405" s="27">
        <v>4</v>
      </c>
      <c r="H3405" s="27">
        <v>10</v>
      </c>
      <c r="I3405" s="33">
        <v>0.1</v>
      </c>
    </row>
    <row r="3406" spans="1:9" x14ac:dyDescent="0.75">
      <c r="A3406">
        <v>4290</v>
      </c>
      <c r="B3406">
        <v>4.3615000000000001E-2</v>
      </c>
      <c r="C3406">
        <v>281017022</v>
      </c>
      <c r="D3406" t="s">
        <v>39938</v>
      </c>
      <c r="E3406" s="20" t="s">
        <v>1650</v>
      </c>
      <c r="F3406" s="26" t="s">
        <v>92</v>
      </c>
      <c r="G3406" s="27">
        <v>4</v>
      </c>
      <c r="H3406" s="27">
        <v>10</v>
      </c>
      <c r="I3406" s="33">
        <v>0.1</v>
      </c>
    </row>
    <row r="3407" spans="1:9" x14ac:dyDescent="0.75">
      <c r="A3407">
        <v>4320</v>
      </c>
      <c r="B3407">
        <v>1.222591</v>
      </c>
      <c r="C3407">
        <v>281040001</v>
      </c>
      <c r="D3407" t="s">
        <v>17623</v>
      </c>
      <c r="E3407" s="19" t="s">
        <v>17624</v>
      </c>
      <c r="F3407" s="26" t="s">
        <v>92</v>
      </c>
      <c r="G3407" s="27">
        <v>4</v>
      </c>
      <c r="H3407" s="27">
        <v>9</v>
      </c>
      <c r="I3407" s="38">
        <v>0.2</v>
      </c>
    </row>
    <row r="3408" spans="1:9" x14ac:dyDescent="0.75">
      <c r="A3408">
        <v>4287</v>
      </c>
      <c r="B3408">
        <v>7.0295999999999997E-2</v>
      </c>
      <c r="C3408">
        <v>281017019</v>
      </c>
      <c r="D3408" t="s">
        <v>26618</v>
      </c>
      <c r="E3408" s="20" t="s">
        <v>292</v>
      </c>
      <c r="F3408" s="26" t="s">
        <v>92</v>
      </c>
      <c r="G3408" s="27">
        <v>4</v>
      </c>
      <c r="H3408" s="27">
        <v>10</v>
      </c>
      <c r="I3408" s="33">
        <v>0.1</v>
      </c>
    </row>
    <row r="3409" spans="1:9" x14ac:dyDescent="0.75">
      <c r="A3409">
        <v>4273</v>
      </c>
      <c r="B3409">
        <v>0.714368</v>
      </c>
      <c r="C3409">
        <v>281017005</v>
      </c>
      <c r="D3409" t="s">
        <v>36249</v>
      </c>
      <c r="E3409" s="20" t="s">
        <v>2350</v>
      </c>
      <c r="F3409" s="26" t="s">
        <v>92</v>
      </c>
      <c r="G3409" s="27">
        <v>4</v>
      </c>
      <c r="H3409" s="27">
        <v>10</v>
      </c>
      <c r="I3409" s="33">
        <v>0.1</v>
      </c>
    </row>
    <row r="3410" spans="1:9" x14ac:dyDescent="0.75">
      <c r="A3410">
        <v>4294</v>
      </c>
      <c r="B3410">
        <v>8.117286</v>
      </c>
      <c r="C3410">
        <v>281017026</v>
      </c>
      <c r="D3410" t="s">
        <v>27798</v>
      </c>
      <c r="E3410" s="20" t="s">
        <v>27799</v>
      </c>
      <c r="F3410" s="26" t="s">
        <v>92</v>
      </c>
      <c r="G3410" s="27">
        <v>4</v>
      </c>
      <c r="H3410" s="27">
        <v>10</v>
      </c>
      <c r="I3410" s="33">
        <v>0.1</v>
      </c>
    </row>
    <row r="3411" spans="1:9" x14ac:dyDescent="0.75">
      <c r="A3411">
        <v>4322</v>
      </c>
      <c r="B3411">
        <v>2.921627</v>
      </c>
      <c r="C3411">
        <v>281042001</v>
      </c>
      <c r="D3411" t="s">
        <v>14685</v>
      </c>
      <c r="E3411" s="19" t="s">
        <v>14686</v>
      </c>
      <c r="F3411" s="26" t="s">
        <v>92</v>
      </c>
      <c r="G3411" s="27">
        <v>4</v>
      </c>
      <c r="H3411" s="27">
        <v>9</v>
      </c>
      <c r="I3411" s="38">
        <v>0.2</v>
      </c>
    </row>
    <row r="3412" spans="1:9" x14ac:dyDescent="0.75">
      <c r="A3412">
        <v>4299</v>
      </c>
      <c r="B3412">
        <v>1.7413339999999999</v>
      </c>
      <c r="C3412">
        <v>281019001</v>
      </c>
      <c r="D3412" t="s">
        <v>17925</v>
      </c>
      <c r="E3412" s="19" t="s">
        <v>17926</v>
      </c>
      <c r="F3412" s="26" t="s">
        <v>92</v>
      </c>
      <c r="G3412" s="27">
        <v>4</v>
      </c>
      <c r="H3412" s="27">
        <v>9</v>
      </c>
      <c r="I3412" s="38">
        <v>0.2</v>
      </c>
    </row>
    <row r="3413" spans="1:9" x14ac:dyDescent="0.75">
      <c r="A3413">
        <v>4331</v>
      </c>
      <c r="B3413">
        <v>0.21138999999999999</v>
      </c>
      <c r="C3413">
        <v>281051001</v>
      </c>
      <c r="D3413" t="s">
        <v>36875</v>
      </c>
      <c r="E3413" s="20" t="s">
        <v>36876</v>
      </c>
      <c r="F3413" s="26" t="s">
        <v>92</v>
      </c>
      <c r="G3413" s="27">
        <v>4</v>
      </c>
      <c r="H3413" s="27">
        <v>10</v>
      </c>
      <c r="I3413" s="33">
        <v>0.1</v>
      </c>
    </row>
    <row r="3414" spans="1:9" x14ac:dyDescent="0.75">
      <c r="A3414">
        <v>4301</v>
      </c>
      <c r="B3414">
        <v>1.9895430000000001</v>
      </c>
      <c r="C3414">
        <v>281021001</v>
      </c>
      <c r="D3414" t="s">
        <v>11116</v>
      </c>
      <c r="E3414" s="17" t="s">
        <v>11117</v>
      </c>
      <c r="F3414" s="26" t="s">
        <v>92</v>
      </c>
      <c r="G3414" s="27">
        <v>4</v>
      </c>
      <c r="H3414" s="27">
        <v>7</v>
      </c>
      <c r="I3414" s="36">
        <v>0.4</v>
      </c>
    </row>
    <row r="3415" spans="1:9" x14ac:dyDescent="0.75">
      <c r="A3415">
        <v>4366</v>
      </c>
      <c r="B3415">
        <v>0.55939499999999998</v>
      </c>
      <c r="C3415">
        <v>281084001</v>
      </c>
      <c r="D3415" t="s">
        <v>32857</v>
      </c>
      <c r="E3415" s="20" t="s">
        <v>32858</v>
      </c>
      <c r="F3415" s="26" t="s">
        <v>92</v>
      </c>
      <c r="G3415" s="27">
        <v>4</v>
      </c>
      <c r="H3415" s="27">
        <v>10</v>
      </c>
      <c r="I3415" s="33">
        <v>0.1</v>
      </c>
    </row>
    <row r="3416" spans="1:9" x14ac:dyDescent="0.75">
      <c r="A3416">
        <v>4269</v>
      </c>
      <c r="B3416">
        <v>8.1515249999999995</v>
      </c>
      <c r="C3416">
        <v>281017001</v>
      </c>
      <c r="D3416" t="s">
        <v>41909</v>
      </c>
      <c r="E3416" s="20" t="s">
        <v>41910</v>
      </c>
      <c r="F3416" s="26" t="s">
        <v>92</v>
      </c>
      <c r="G3416" s="27">
        <v>4</v>
      </c>
      <c r="H3416" s="27">
        <v>10</v>
      </c>
      <c r="I3416" s="33">
        <v>0.1</v>
      </c>
    </row>
    <row r="3417" spans="1:9" x14ac:dyDescent="0.75">
      <c r="A3417">
        <v>4265</v>
      </c>
      <c r="B3417">
        <v>2.5347710000000001</v>
      </c>
      <c r="C3417">
        <v>281013001</v>
      </c>
      <c r="D3417" t="s">
        <v>8288</v>
      </c>
      <c r="E3417" s="16" t="s">
        <v>8289</v>
      </c>
      <c r="F3417" s="26" t="s">
        <v>92</v>
      </c>
      <c r="G3417" s="27">
        <v>4</v>
      </c>
      <c r="H3417" s="27">
        <v>6</v>
      </c>
      <c r="I3417" s="35">
        <v>0.5</v>
      </c>
    </row>
    <row r="3418" spans="1:9" x14ac:dyDescent="0.75">
      <c r="A3418">
        <v>4330</v>
      </c>
      <c r="B3418">
        <v>2.3866770000000002</v>
      </c>
      <c r="C3418">
        <v>281050001</v>
      </c>
      <c r="D3418" t="s">
        <v>12082</v>
      </c>
      <c r="E3418" s="18" t="s">
        <v>12083</v>
      </c>
      <c r="F3418" s="26" t="s">
        <v>92</v>
      </c>
      <c r="G3418" s="27">
        <v>4</v>
      </c>
      <c r="H3418" s="27">
        <v>8</v>
      </c>
      <c r="I3418" s="37">
        <v>0.3</v>
      </c>
    </row>
    <row r="3419" spans="1:9" x14ac:dyDescent="0.75">
      <c r="A3419">
        <v>4370</v>
      </c>
      <c r="B3419">
        <v>0.15973499999999999</v>
      </c>
      <c r="C3419">
        <v>281087002</v>
      </c>
      <c r="D3419" t="s">
        <v>35956</v>
      </c>
      <c r="E3419" s="20" t="s">
        <v>35957</v>
      </c>
      <c r="F3419" s="26" t="s">
        <v>92</v>
      </c>
      <c r="G3419" s="27">
        <v>4</v>
      </c>
      <c r="H3419" s="27">
        <v>10</v>
      </c>
      <c r="I3419" s="33">
        <v>0.1</v>
      </c>
    </row>
    <row r="3420" spans="1:9" x14ac:dyDescent="0.75">
      <c r="A3420">
        <v>4369</v>
      </c>
      <c r="B3420">
        <v>0.221912</v>
      </c>
      <c r="C3420">
        <v>281087001</v>
      </c>
      <c r="D3420" t="s">
        <v>37111</v>
      </c>
      <c r="E3420" s="20" t="s">
        <v>37112</v>
      </c>
      <c r="F3420" s="26" t="s">
        <v>92</v>
      </c>
      <c r="G3420" s="27">
        <v>4</v>
      </c>
      <c r="H3420" s="27">
        <v>10</v>
      </c>
      <c r="I3420" s="33">
        <v>0.1</v>
      </c>
    </row>
    <row r="3421" spans="1:9" x14ac:dyDescent="0.75">
      <c r="A3421">
        <v>4334</v>
      </c>
      <c r="B3421">
        <v>0.13513500000000001</v>
      </c>
      <c r="C3421">
        <v>281054001</v>
      </c>
      <c r="D3421" t="s">
        <v>39308</v>
      </c>
      <c r="E3421" s="20" t="s">
        <v>39309</v>
      </c>
      <c r="F3421" s="26" t="s">
        <v>92</v>
      </c>
      <c r="G3421" s="27">
        <v>4</v>
      </c>
      <c r="H3421" s="27">
        <v>10</v>
      </c>
      <c r="I3421" s="33">
        <v>0.1</v>
      </c>
    </row>
    <row r="3422" spans="1:9" x14ac:dyDescent="0.75">
      <c r="A3422">
        <v>4333</v>
      </c>
      <c r="B3422">
        <v>0.37756200000000001</v>
      </c>
      <c r="C3422">
        <v>281053001</v>
      </c>
      <c r="D3422" t="s">
        <v>34771</v>
      </c>
      <c r="E3422" s="20" t="s">
        <v>34772</v>
      </c>
      <c r="F3422" s="26" t="s">
        <v>92</v>
      </c>
      <c r="G3422" s="27">
        <v>4</v>
      </c>
      <c r="H3422" s="27">
        <v>10</v>
      </c>
      <c r="I3422" s="33">
        <v>0.1</v>
      </c>
    </row>
    <row r="3423" spans="1:9" x14ac:dyDescent="0.75">
      <c r="A3423">
        <v>4357</v>
      </c>
      <c r="B3423">
        <v>0.66019499999999998</v>
      </c>
      <c r="C3423">
        <v>281075001</v>
      </c>
      <c r="D3423" t="s">
        <v>31119</v>
      </c>
      <c r="E3423" s="20" t="s">
        <v>31120</v>
      </c>
      <c r="F3423" s="26" t="s">
        <v>92</v>
      </c>
      <c r="G3423" s="27">
        <v>4</v>
      </c>
      <c r="H3423" s="27">
        <v>10</v>
      </c>
      <c r="I3423" s="33">
        <v>0.1</v>
      </c>
    </row>
    <row r="3424" spans="1:9" x14ac:dyDescent="0.75">
      <c r="A3424">
        <v>4316</v>
      </c>
      <c r="B3424">
        <v>2.8463780000000001</v>
      </c>
      <c r="C3424">
        <v>281036001</v>
      </c>
      <c r="D3424" t="s">
        <v>25480</v>
      </c>
      <c r="E3424" s="20" t="s">
        <v>25481</v>
      </c>
      <c r="F3424" s="26" t="s">
        <v>92</v>
      </c>
      <c r="G3424" s="27">
        <v>4</v>
      </c>
      <c r="H3424" s="27">
        <v>10</v>
      </c>
      <c r="I3424" s="33">
        <v>0.1</v>
      </c>
    </row>
    <row r="3425" spans="1:9" x14ac:dyDescent="0.75">
      <c r="A3425">
        <v>4363</v>
      </c>
      <c r="B3425">
        <v>1.511028</v>
      </c>
      <c r="C3425">
        <v>281081001</v>
      </c>
      <c r="D3425" t="s">
        <v>31464</v>
      </c>
      <c r="E3425" s="20" t="s">
        <v>31465</v>
      </c>
      <c r="F3425" s="26" t="s">
        <v>92</v>
      </c>
      <c r="G3425" s="27">
        <v>4</v>
      </c>
      <c r="H3425" s="27">
        <v>10</v>
      </c>
      <c r="I3425" s="33">
        <v>0.1</v>
      </c>
    </row>
    <row r="3426" spans="1:9" x14ac:dyDescent="0.75">
      <c r="A3426">
        <v>4319</v>
      </c>
      <c r="B3426">
        <v>0.48202</v>
      </c>
      <c r="C3426">
        <v>281039001</v>
      </c>
      <c r="D3426" t="s">
        <v>36338</v>
      </c>
      <c r="E3426" s="20" t="s">
        <v>36339</v>
      </c>
      <c r="F3426" s="26" t="s">
        <v>92</v>
      </c>
      <c r="G3426" s="27">
        <v>4</v>
      </c>
      <c r="H3426" s="27">
        <v>10</v>
      </c>
      <c r="I3426" s="33">
        <v>0.1</v>
      </c>
    </row>
    <row r="3427" spans="1:9" x14ac:dyDescent="0.75">
      <c r="A3427">
        <v>4355</v>
      </c>
      <c r="B3427">
        <v>0.48339599999999999</v>
      </c>
      <c r="C3427">
        <v>281073001</v>
      </c>
      <c r="D3427" t="s">
        <v>28424</v>
      </c>
      <c r="E3427" s="20" t="s">
        <v>28425</v>
      </c>
      <c r="F3427" s="26" t="s">
        <v>92</v>
      </c>
      <c r="G3427" s="27">
        <v>4</v>
      </c>
      <c r="H3427" s="27">
        <v>10</v>
      </c>
      <c r="I3427" s="33">
        <v>0.1</v>
      </c>
    </row>
    <row r="3428" spans="1:9" x14ac:dyDescent="0.75">
      <c r="A3428">
        <v>4266</v>
      </c>
      <c r="B3428">
        <v>1.4860120000000001</v>
      </c>
      <c r="C3428">
        <v>281014001</v>
      </c>
      <c r="D3428" t="s">
        <v>17669</v>
      </c>
      <c r="E3428" s="19" t="s">
        <v>7318</v>
      </c>
      <c r="F3428" s="26" t="s">
        <v>92</v>
      </c>
      <c r="G3428" s="27">
        <v>4</v>
      </c>
      <c r="H3428" s="27">
        <v>9</v>
      </c>
      <c r="I3428" s="38">
        <v>0.2</v>
      </c>
    </row>
    <row r="3429" spans="1:9" x14ac:dyDescent="0.75">
      <c r="A3429">
        <v>4275</v>
      </c>
      <c r="B3429">
        <v>1.3639269999999999</v>
      </c>
      <c r="C3429">
        <v>281017007</v>
      </c>
      <c r="D3429" t="s">
        <v>25658</v>
      </c>
      <c r="E3429" s="20" t="s">
        <v>6830</v>
      </c>
      <c r="F3429" s="26" t="s">
        <v>92</v>
      </c>
      <c r="G3429" s="27">
        <v>4</v>
      </c>
      <c r="H3429" s="27">
        <v>10</v>
      </c>
      <c r="I3429" s="33">
        <v>0.1</v>
      </c>
    </row>
    <row r="3430" spans="1:9" x14ac:dyDescent="0.75">
      <c r="A3430">
        <v>4300</v>
      </c>
      <c r="B3430">
        <v>0.54112099999999996</v>
      </c>
      <c r="C3430">
        <v>281020001</v>
      </c>
      <c r="D3430" t="s">
        <v>30304</v>
      </c>
      <c r="E3430" s="20" t="s">
        <v>30305</v>
      </c>
      <c r="F3430" s="26" t="s">
        <v>92</v>
      </c>
      <c r="G3430" s="27">
        <v>4</v>
      </c>
      <c r="H3430" s="27">
        <v>10</v>
      </c>
      <c r="I3430" s="33">
        <v>0.1</v>
      </c>
    </row>
    <row r="3431" spans="1:9" x14ac:dyDescent="0.75">
      <c r="A3431">
        <v>4268</v>
      </c>
      <c r="B3431">
        <v>1.030562</v>
      </c>
      <c r="C3431">
        <v>281016001</v>
      </c>
      <c r="D3431" t="s">
        <v>24651</v>
      </c>
      <c r="E3431" s="20" t="s">
        <v>24652</v>
      </c>
      <c r="F3431" s="26" t="s">
        <v>92</v>
      </c>
      <c r="G3431" s="27">
        <v>4</v>
      </c>
      <c r="H3431" s="27">
        <v>10</v>
      </c>
      <c r="I3431" s="33">
        <v>0.1</v>
      </c>
    </row>
    <row r="3432" spans="1:9" x14ac:dyDescent="0.75">
      <c r="A3432">
        <v>4304</v>
      </c>
      <c r="B3432">
        <v>1.4994270000000001</v>
      </c>
      <c r="C3432">
        <v>281024001</v>
      </c>
      <c r="D3432" t="s">
        <v>31112</v>
      </c>
      <c r="E3432" s="20" t="s">
        <v>31113</v>
      </c>
      <c r="F3432" s="26" t="s">
        <v>92</v>
      </c>
      <c r="G3432" s="27">
        <v>4</v>
      </c>
      <c r="H3432" s="27">
        <v>10</v>
      </c>
      <c r="I3432" s="33">
        <v>0.1</v>
      </c>
    </row>
    <row r="3433" spans="1:9" x14ac:dyDescent="0.75">
      <c r="A3433">
        <v>4364</v>
      </c>
      <c r="B3433">
        <v>0.26155800000000001</v>
      </c>
      <c r="C3433">
        <v>281082001</v>
      </c>
      <c r="D3433" t="s">
        <v>37049</v>
      </c>
      <c r="E3433" s="20" t="s">
        <v>37050</v>
      </c>
      <c r="F3433" s="26" t="s">
        <v>92</v>
      </c>
      <c r="G3433" s="27">
        <v>4</v>
      </c>
      <c r="H3433" s="27">
        <v>10</v>
      </c>
      <c r="I3433" s="33">
        <v>0.1</v>
      </c>
    </row>
    <row r="3434" spans="1:9" x14ac:dyDescent="0.75">
      <c r="A3434">
        <v>4368</v>
      </c>
      <c r="B3434">
        <v>1.1537120000000001</v>
      </c>
      <c r="C3434">
        <v>281086001</v>
      </c>
      <c r="D3434" t="s">
        <v>19280</v>
      </c>
      <c r="E3434" s="19" t="s">
        <v>19281</v>
      </c>
      <c r="F3434" s="26" t="s">
        <v>92</v>
      </c>
      <c r="G3434" s="27">
        <v>4</v>
      </c>
      <c r="H3434" s="27">
        <v>9</v>
      </c>
      <c r="I3434" s="38">
        <v>0.2</v>
      </c>
    </row>
    <row r="3435" spans="1:9" x14ac:dyDescent="0.75">
      <c r="A3435">
        <v>4306</v>
      </c>
      <c r="B3435">
        <v>0.27688800000000002</v>
      </c>
      <c r="C3435">
        <v>281026001</v>
      </c>
      <c r="D3435" t="s">
        <v>34879</v>
      </c>
      <c r="E3435" s="20" t="s">
        <v>34880</v>
      </c>
      <c r="F3435" s="26" t="s">
        <v>92</v>
      </c>
      <c r="G3435" s="27">
        <v>4</v>
      </c>
      <c r="H3435" s="27">
        <v>10</v>
      </c>
      <c r="I3435" s="33">
        <v>0.1</v>
      </c>
    </row>
    <row r="3436" spans="1:9" x14ac:dyDescent="0.75">
      <c r="A3436">
        <v>4318</v>
      </c>
      <c r="B3436">
        <v>2.389967</v>
      </c>
      <c r="C3436">
        <v>281038001</v>
      </c>
      <c r="D3436" t="s">
        <v>10187</v>
      </c>
      <c r="E3436" s="17" t="s">
        <v>10188</v>
      </c>
      <c r="F3436" s="26" t="s">
        <v>92</v>
      </c>
      <c r="G3436" s="27">
        <v>4</v>
      </c>
      <c r="H3436" s="27">
        <v>7</v>
      </c>
      <c r="I3436" s="36">
        <v>0.4</v>
      </c>
    </row>
    <row r="3437" spans="1:9" x14ac:dyDescent="0.75">
      <c r="A3437">
        <v>4324</v>
      </c>
      <c r="B3437">
        <v>0.91000199999999998</v>
      </c>
      <c r="C3437">
        <v>281044001</v>
      </c>
      <c r="D3437" t="s">
        <v>24587</v>
      </c>
      <c r="E3437" s="20" t="s">
        <v>23789</v>
      </c>
      <c r="F3437" s="26" t="s">
        <v>92</v>
      </c>
      <c r="G3437" s="27">
        <v>4</v>
      </c>
      <c r="H3437" s="27">
        <v>10</v>
      </c>
      <c r="I3437" s="33">
        <v>0.1</v>
      </c>
    </row>
    <row r="3438" spans="1:9" x14ac:dyDescent="0.75">
      <c r="A3438">
        <v>4278</v>
      </c>
      <c r="B3438">
        <v>3.7531439999999998</v>
      </c>
      <c r="C3438">
        <v>281017010</v>
      </c>
      <c r="D3438" t="s">
        <v>39285</v>
      </c>
      <c r="E3438" s="20" t="s">
        <v>39286</v>
      </c>
      <c r="F3438" s="26" t="s">
        <v>92</v>
      </c>
      <c r="G3438" s="27">
        <v>4</v>
      </c>
      <c r="H3438" s="27">
        <v>10</v>
      </c>
      <c r="I3438" s="33">
        <v>0.1</v>
      </c>
    </row>
    <row r="3439" spans="1:9" x14ac:dyDescent="0.75">
      <c r="A3439">
        <v>4336</v>
      </c>
      <c r="B3439">
        <v>8.8966000000000003E-2</v>
      </c>
      <c r="C3439">
        <v>281056001</v>
      </c>
      <c r="D3439" t="s">
        <v>37918</v>
      </c>
      <c r="E3439" s="20" t="s">
        <v>37919</v>
      </c>
      <c r="F3439" s="26" t="s">
        <v>92</v>
      </c>
      <c r="G3439" s="27">
        <v>4</v>
      </c>
      <c r="H3439" s="27">
        <v>10</v>
      </c>
      <c r="I3439" s="33">
        <v>0.1</v>
      </c>
    </row>
    <row r="3440" spans="1:9" x14ac:dyDescent="0.75">
      <c r="A3440">
        <v>4374</v>
      </c>
      <c r="B3440">
        <v>0.57919699999999996</v>
      </c>
      <c r="C3440">
        <v>281091001</v>
      </c>
      <c r="D3440" t="s">
        <v>19315</v>
      </c>
      <c r="E3440" s="19" t="s">
        <v>19316</v>
      </c>
      <c r="F3440" s="26" t="s">
        <v>92</v>
      </c>
      <c r="G3440" s="27">
        <v>4</v>
      </c>
      <c r="H3440" s="27">
        <v>9</v>
      </c>
      <c r="I3440" s="38">
        <v>0.2</v>
      </c>
    </row>
    <row r="3441" spans="1:9" x14ac:dyDescent="0.75">
      <c r="A3441">
        <v>4298</v>
      </c>
      <c r="B3441">
        <v>3.674058</v>
      </c>
      <c r="C3441">
        <v>281018001</v>
      </c>
      <c r="D3441" t="s">
        <v>899</v>
      </c>
      <c r="E3441" s="12" t="s">
        <v>900</v>
      </c>
      <c r="F3441" s="26" t="s">
        <v>92</v>
      </c>
      <c r="G3441" s="27">
        <v>4</v>
      </c>
      <c r="H3441" s="27">
        <v>2</v>
      </c>
      <c r="I3441" s="30">
        <v>0.9</v>
      </c>
    </row>
    <row r="3442" spans="1:9" x14ac:dyDescent="0.75">
      <c r="A3442">
        <v>4303</v>
      </c>
      <c r="B3442">
        <v>3.7502650000000002</v>
      </c>
      <c r="C3442">
        <v>281023001</v>
      </c>
      <c r="D3442" t="s">
        <v>8606</v>
      </c>
      <c r="E3442" s="16" t="s">
        <v>8607</v>
      </c>
      <c r="F3442" s="26" t="s">
        <v>92</v>
      </c>
      <c r="G3442" s="27">
        <v>4</v>
      </c>
      <c r="H3442" s="27">
        <v>6</v>
      </c>
      <c r="I3442" s="35">
        <v>0.5</v>
      </c>
    </row>
    <row r="3443" spans="1:9" x14ac:dyDescent="0.75">
      <c r="A3443">
        <v>4302</v>
      </c>
      <c r="B3443">
        <v>2.2609620000000001</v>
      </c>
      <c r="C3443">
        <v>281022001</v>
      </c>
      <c r="D3443" t="s">
        <v>13992</v>
      </c>
      <c r="E3443" s="19" t="s">
        <v>12539</v>
      </c>
      <c r="F3443" s="26" t="s">
        <v>92</v>
      </c>
      <c r="G3443" s="27">
        <v>4</v>
      </c>
      <c r="H3443" s="27">
        <v>9</v>
      </c>
      <c r="I3443" s="38">
        <v>0.2</v>
      </c>
    </row>
    <row r="3444" spans="1:9" x14ac:dyDescent="0.75">
      <c r="A3444">
        <v>4381</v>
      </c>
      <c r="B3444">
        <v>0.69843299999999997</v>
      </c>
      <c r="C3444">
        <v>281097001</v>
      </c>
      <c r="D3444" t="s">
        <v>27362</v>
      </c>
      <c r="E3444" s="20" t="s">
        <v>27363</v>
      </c>
      <c r="F3444" s="26" t="s">
        <v>92</v>
      </c>
      <c r="G3444" s="27">
        <v>4</v>
      </c>
      <c r="H3444" s="27">
        <v>10</v>
      </c>
      <c r="I3444" s="33">
        <v>0.1</v>
      </c>
    </row>
    <row r="3445" spans="1:9" x14ac:dyDescent="0.75">
      <c r="A3445">
        <v>4382</v>
      </c>
      <c r="B3445">
        <v>0.315772</v>
      </c>
      <c r="C3445">
        <v>281098001</v>
      </c>
      <c r="D3445" t="s">
        <v>27356</v>
      </c>
      <c r="E3445" s="20" t="s">
        <v>27357</v>
      </c>
      <c r="F3445" s="26" t="s">
        <v>92</v>
      </c>
      <c r="G3445" s="27">
        <v>4</v>
      </c>
      <c r="H3445" s="27">
        <v>10</v>
      </c>
      <c r="I3445" s="33">
        <v>0.1</v>
      </c>
    </row>
    <row r="3446" spans="1:9" x14ac:dyDescent="0.75">
      <c r="A3446">
        <v>4380</v>
      </c>
      <c r="B3446">
        <v>0.53882300000000005</v>
      </c>
      <c r="C3446">
        <v>281096001</v>
      </c>
      <c r="D3446" t="s">
        <v>31424</v>
      </c>
      <c r="E3446" s="20" t="s">
        <v>31425</v>
      </c>
      <c r="F3446" s="26" t="s">
        <v>92</v>
      </c>
      <c r="G3446" s="27">
        <v>4</v>
      </c>
      <c r="H3446" s="27">
        <v>10</v>
      </c>
      <c r="I3446" s="33">
        <v>0.1</v>
      </c>
    </row>
    <row r="3447" spans="1:9" x14ac:dyDescent="0.75">
      <c r="A3447">
        <v>4379</v>
      </c>
      <c r="B3447">
        <v>1.05969</v>
      </c>
      <c r="C3447">
        <v>281095001</v>
      </c>
      <c r="D3447" t="s">
        <v>28203</v>
      </c>
      <c r="E3447" s="20" t="s">
        <v>28204</v>
      </c>
      <c r="F3447" s="26" t="s">
        <v>92</v>
      </c>
      <c r="G3447" s="27">
        <v>4</v>
      </c>
      <c r="H3447" s="27">
        <v>10</v>
      </c>
      <c r="I3447" s="33">
        <v>0.1</v>
      </c>
    </row>
    <row r="3448" spans="1:9" x14ac:dyDescent="0.75">
      <c r="A3448">
        <v>4253</v>
      </c>
      <c r="B3448">
        <v>0.45210600000000001</v>
      </c>
      <c r="C3448">
        <v>281001001</v>
      </c>
      <c r="D3448" t="s">
        <v>37591</v>
      </c>
      <c r="E3448" s="20" t="s">
        <v>37592</v>
      </c>
      <c r="F3448" s="26" t="s">
        <v>92</v>
      </c>
      <c r="G3448" s="27">
        <v>4</v>
      </c>
      <c r="H3448" s="27">
        <v>10</v>
      </c>
      <c r="I3448" s="33">
        <v>0.1</v>
      </c>
    </row>
    <row r="3449" spans="1:9" x14ac:dyDescent="0.75">
      <c r="A3449">
        <v>4264</v>
      </c>
      <c r="B3449">
        <v>1.686234</v>
      </c>
      <c r="C3449">
        <v>281012001</v>
      </c>
      <c r="D3449" t="s">
        <v>13645</v>
      </c>
      <c r="E3449" s="19" t="s">
        <v>13646</v>
      </c>
      <c r="F3449" s="26" t="s">
        <v>92</v>
      </c>
      <c r="G3449" s="27">
        <v>4</v>
      </c>
      <c r="H3449" s="27">
        <v>9</v>
      </c>
      <c r="I3449" s="38">
        <v>0.2</v>
      </c>
    </row>
    <row r="3450" spans="1:9" x14ac:dyDescent="0.75">
      <c r="A3450">
        <v>4288</v>
      </c>
      <c r="B3450">
        <v>0.28526099999999999</v>
      </c>
      <c r="C3450">
        <v>281017020</v>
      </c>
      <c r="D3450" t="s">
        <v>27860</v>
      </c>
      <c r="E3450" s="20" t="s">
        <v>3423</v>
      </c>
      <c r="F3450" s="26" t="s">
        <v>92</v>
      </c>
      <c r="G3450" s="27">
        <v>4</v>
      </c>
      <c r="H3450" s="27">
        <v>10</v>
      </c>
      <c r="I3450" s="33">
        <v>0.1</v>
      </c>
    </row>
    <row r="3451" spans="1:9" x14ac:dyDescent="0.75">
      <c r="A3451">
        <v>4297</v>
      </c>
      <c r="B3451">
        <v>0.30383500000000002</v>
      </c>
      <c r="C3451">
        <v>281017029</v>
      </c>
      <c r="D3451" t="s">
        <v>7410</v>
      </c>
      <c r="E3451" s="16" t="s">
        <v>7411</v>
      </c>
      <c r="F3451" s="26" t="s">
        <v>92</v>
      </c>
      <c r="G3451" s="27">
        <v>4</v>
      </c>
      <c r="H3451" s="27">
        <v>6</v>
      </c>
      <c r="I3451" s="35">
        <v>0.5</v>
      </c>
    </row>
    <row r="3452" spans="1:9" x14ac:dyDescent="0.75">
      <c r="A3452">
        <v>4354</v>
      </c>
      <c r="B3452">
        <v>0.25230599999999997</v>
      </c>
      <c r="C3452">
        <v>281072001</v>
      </c>
      <c r="D3452" t="s">
        <v>32883</v>
      </c>
      <c r="E3452" s="20" t="s">
        <v>30727</v>
      </c>
      <c r="F3452" s="26" t="s">
        <v>92</v>
      </c>
      <c r="G3452" s="27">
        <v>4</v>
      </c>
      <c r="H3452" s="27">
        <v>10</v>
      </c>
      <c r="I3452" s="33">
        <v>0.1</v>
      </c>
    </row>
    <row r="3453" spans="1:9" x14ac:dyDescent="0.75">
      <c r="A3453">
        <v>4255</v>
      </c>
      <c r="B3453">
        <v>0.92436399999999996</v>
      </c>
      <c r="C3453">
        <v>281003001</v>
      </c>
      <c r="D3453" t="s">
        <v>26908</v>
      </c>
      <c r="E3453" s="20" t="s">
        <v>26909</v>
      </c>
      <c r="F3453" s="26" t="s">
        <v>92</v>
      </c>
      <c r="G3453" s="27">
        <v>4</v>
      </c>
      <c r="H3453" s="27">
        <v>10</v>
      </c>
      <c r="I3453" s="33">
        <v>0.1</v>
      </c>
    </row>
    <row r="3454" spans="1:9" x14ac:dyDescent="0.75">
      <c r="A3454">
        <v>4283</v>
      </c>
      <c r="B3454">
        <v>0.29653400000000002</v>
      </c>
      <c r="C3454">
        <v>281017015</v>
      </c>
      <c r="D3454" t="s">
        <v>11232</v>
      </c>
      <c r="E3454" s="18" t="s">
        <v>11233</v>
      </c>
      <c r="F3454" s="26" t="s">
        <v>92</v>
      </c>
      <c r="G3454" s="27">
        <v>4</v>
      </c>
      <c r="H3454" s="27">
        <v>8</v>
      </c>
      <c r="I3454" s="37">
        <v>0.3</v>
      </c>
    </row>
    <row r="3455" spans="1:9" x14ac:dyDescent="0.75">
      <c r="A3455">
        <v>4289</v>
      </c>
      <c r="B3455">
        <v>6.8076999999999999E-2</v>
      </c>
      <c r="C3455">
        <v>281017021</v>
      </c>
      <c r="D3455" t="s">
        <v>39169</v>
      </c>
      <c r="E3455" s="20" t="s">
        <v>39170</v>
      </c>
      <c r="F3455" s="26" t="s">
        <v>92</v>
      </c>
      <c r="G3455" s="27">
        <v>4</v>
      </c>
      <c r="H3455" s="27">
        <v>10</v>
      </c>
      <c r="I3455" s="33">
        <v>0.1</v>
      </c>
    </row>
    <row r="3456" spans="1:9" x14ac:dyDescent="0.75">
      <c r="A3456">
        <v>4293</v>
      </c>
      <c r="B3456">
        <v>0.25666699999999998</v>
      </c>
      <c r="C3456">
        <v>281017025</v>
      </c>
      <c r="D3456" t="s">
        <v>7272</v>
      </c>
      <c r="E3456" s="16" t="s">
        <v>381</v>
      </c>
      <c r="F3456" s="26" t="s">
        <v>92</v>
      </c>
      <c r="G3456" s="27">
        <v>4</v>
      </c>
      <c r="H3456" s="27">
        <v>6</v>
      </c>
      <c r="I3456" s="35">
        <v>0.5</v>
      </c>
    </row>
    <row r="3457" spans="1:9" x14ac:dyDescent="0.75">
      <c r="A3457">
        <v>4305</v>
      </c>
      <c r="B3457">
        <v>0.37044199999999999</v>
      </c>
      <c r="C3457">
        <v>281025001</v>
      </c>
      <c r="D3457" t="s">
        <v>36507</v>
      </c>
      <c r="E3457" s="20" t="s">
        <v>36508</v>
      </c>
      <c r="F3457" s="26" t="s">
        <v>92</v>
      </c>
      <c r="G3457" s="27">
        <v>4</v>
      </c>
      <c r="H3457" s="27">
        <v>10</v>
      </c>
      <c r="I3457" s="33">
        <v>0.1</v>
      </c>
    </row>
    <row r="3458" spans="1:9" x14ac:dyDescent="0.75">
      <c r="A3458">
        <v>4312</v>
      </c>
      <c r="B3458">
        <v>0.80494699999999997</v>
      </c>
      <c r="C3458">
        <v>281032001</v>
      </c>
      <c r="D3458" t="s">
        <v>22515</v>
      </c>
      <c r="E3458" s="20" t="s">
        <v>22516</v>
      </c>
      <c r="F3458" s="26" t="s">
        <v>92</v>
      </c>
      <c r="G3458" s="27">
        <v>4</v>
      </c>
      <c r="H3458" s="27">
        <v>10</v>
      </c>
      <c r="I3458" s="33">
        <v>0.1</v>
      </c>
    </row>
    <row r="3459" spans="1:9" x14ac:dyDescent="0.75">
      <c r="A3459">
        <v>4362</v>
      </c>
      <c r="B3459">
        <v>1.3532090000000001</v>
      </c>
      <c r="C3459">
        <v>281080001</v>
      </c>
      <c r="D3459" t="s">
        <v>17839</v>
      </c>
      <c r="E3459" s="19" t="s">
        <v>17840</v>
      </c>
      <c r="F3459" s="26" t="s">
        <v>92</v>
      </c>
      <c r="G3459" s="27">
        <v>4</v>
      </c>
      <c r="H3459" s="27">
        <v>9</v>
      </c>
      <c r="I3459" s="38">
        <v>0.2</v>
      </c>
    </row>
    <row r="3460" spans="1:9" x14ac:dyDescent="0.75">
      <c r="A3460">
        <v>4284</v>
      </c>
      <c r="B3460">
        <v>0.11588900000000001</v>
      </c>
      <c r="C3460">
        <v>281017016</v>
      </c>
      <c r="D3460" t="s">
        <v>15401</v>
      </c>
      <c r="E3460" s="19" t="s">
        <v>4202</v>
      </c>
      <c r="F3460" s="26" t="s">
        <v>92</v>
      </c>
      <c r="G3460" s="27">
        <v>4</v>
      </c>
      <c r="H3460" s="27">
        <v>9</v>
      </c>
      <c r="I3460" s="38">
        <v>0.2</v>
      </c>
    </row>
    <row r="3461" spans="1:9" x14ac:dyDescent="0.75">
      <c r="A3461">
        <v>4371</v>
      </c>
      <c r="B3461">
        <v>0.30340899999999998</v>
      </c>
      <c r="C3461">
        <v>281088001</v>
      </c>
      <c r="D3461" t="s">
        <v>36466</v>
      </c>
      <c r="E3461" s="20" t="s">
        <v>36467</v>
      </c>
      <c r="F3461" s="26" t="s">
        <v>92</v>
      </c>
      <c r="G3461" s="27">
        <v>4</v>
      </c>
      <c r="H3461" s="27">
        <v>10</v>
      </c>
      <c r="I3461" s="33">
        <v>0.1</v>
      </c>
    </row>
    <row r="3462" spans="1:9" x14ac:dyDescent="0.75">
      <c r="A3462">
        <v>4315</v>
      </c>
      <c r="B3462">
        <v>0.40902899999999998</v>
      </c>
      <c r="C3462">
        <v>281035001</v>
      </c>
      <c r="D3462" t="s">
        <v>29587</v>
      </c>
      <c r="E3462" s="20" t="s">
        <v>29588</v>
      </c>
      <c r="F3462" s="26" t="s">
        <v>92</v>
      </c>
      <c r="G3462" s="27">
        <v>4</v>
      </c>
      <c r="H3462" s="27">
        <v>10</v>
      </c>
      <c r="I3462" s="33">
        <v>0.1</v>
      </c>
    </row>
    <row r="3463" spans="1:9" x14ac:dyDescent="0.75">
      <c r="A3463">
        <v>4281</v>
      </c>
      <c r="B3463">
        <v>7.2741740000000004</v>
      </c>
      <c r="C3463">
        <v>281017013</v>
      </c>
      <c r="D3463" t="s">
        <v>14608</v>
      </c>
      <c r="E3463" s="19" t="s">
        <v>14609</v>
      </c>
      <c r="F3463" s="26" t="s">
        <v>92</v>
      </c>
      <c r="G3463" s="27">
        <v>4</v>
      </c>
      <c r="H3463" s="27">
        <v>9</v>
      </c>
      <c r="I3463" s="38">
        <v>0.2</v>
      </c>
    </row>
    <row r="3464" spans="1:9" x14ac:dyDescent="0.75">
      <c r="A3464">
        <v>4270</v>
      </c>
      <c r="B3464">
        <v>16.510850999999999</v>
      </c>
      <c r="C3464">
        <v>281017002</v>
      </c>
      <c r="D3464" t="s">
        <v>38719</v>
      </c>
      <c r="E3464" s="20" t="s">
        <v>38720</v>
      </c>
      <c r="F3464" s="26" t="s">
        <v>92</v>
      </c>
      <c r="G3464" s="27">
        <v>4</v>
      </c>
      <c r="H3464" s="27">
        <v>10</v>
      </c>
      <c r="I3464" s="33">
        <v>0.1</v>
      </c>
    </row>
    <row r="3465" spans="1:9" x14ac:dyDescent="0.75">
      <c r="A3465">
        <v>4295</v>
      </c>
      <c r="B3465">
        <v>0.479404</v>
      </c>
      <c r="C3465">
        <v>281017027</v>
      </c>
      <c r="D3465" t="s">
        <v>38360</v>
      </c>
      <c r="E3465" s="20" t="s">
        <v>38361</v>
      </c>
      <c r="F3465" s="26" t="s">
        <v>92</v>
      </c>
      <c r="G3465" s="27">
        <v>4</v>
      </c>
      <c r="H3465" s="27">
        <v>10</v>
      </c>
      <c r="I3465" s="33">
        <v>0.1</v>
      </c>
    </row>
    <row r="3466" spans="1:9" x14ac:dyDescent="0.75">
      <c r="A3466">
        <v>4349</v>
      </c>
      <c r="B3466">
        <v>2.1166700000000001</v>
      </c>
      <c r="C3466">
        <v>281067003</v>
      </c>
      <c r="D3466" t="s">
        <v>5959</v>
      </c>
      <c r="E3466" s="15" t="s">
        <v>5960</v>
      </c>
      <c r="F3466" s="26" t="s">
        <v>92</v>
      </c>
      <c r="G3466" s="27">
        <v>4</v>
      </c>
      <c r="H3466" s="27">
        <v>5</v>
      </c>
      <c r="I3466" s="34">
        <v>0.6</v>
      </c>
    </row>
    <row r="3467" spans="1:9" x14ac:dyDescent="0.75">
      <c r="A3467">
        <v>4347</v>
      </c>
      <c r="B3467">
        <v>1.7613350000000001</v>
      </c>
      <c r="C3467">
        <v>281067001</v>
      </c>
      <c r="D3467" t="s">
        <v>5393</v>
      </c>
      <c r="E3467" s="15" t="s">
        <v>5394</v>
      </c>
      <c r="F3467" s="26" t="s">
        <v>92</v>
      </c>
      <c r="G3467" s="27">
        <v>4</v>
      </c>
      <c r="H3467" s="27">
        <v>5</v>
      </c>
      <c r="I3467" s="34">
        <v>0.6</v>
      </c>
    </row>
    <row r="3468" spans="1:9" x14ac:dyDescent="0.75">
      <c r="A3468">
        <v>4280</v>
      </c>
      <c r="B3468">
        <v>1.3438730000000001</v>
      </c>
      <c r="C3468">
        <v>281017012</v>
      </c>
      <c r="D3468" t="s">
        <v>28430</v>
      </c>
      <c r="E3468" s="20" t="s">
        <v>20785</v>
      </c>
      <c r="F3468" s="26" t="s">
        <v>92</v>
      </c>
      <c r="G3468" s="27">
        <v>4</v>
      </c>
      <c r="H3468" s="27">
        <v>10</v>
      </c>
      <c r="I3468" s="33">
        <v>0.1</v>
      </c>
    </row>
    <row r="3469" spans="1:9" x14ac:dyDescent="0.75">
      <c r="A3469">
        <v>4338</v>
      </c>
      <c r="B3469">
        <v>1.411691</v>
      </c>
      <c r="C3469">
        <v>281058001</v>
      </c>
      <c r="D3469" t="s">
        <v>38415</v>
      </c>
      <c r="E3469" s="20" t="s">
        <v>38416</v>
      </c>
      <c r="F3469" s="26" t="s">
        <v>92</v>
      </c>
      <c r="G3469" s="27">
        <v>4</v>
      </c>
      <c r="H3469" s="27">
        <v>10</v>
      </c>
      <c r="I3469" s="33">
        <v>0.1</v>
      </c>
    </row>
    <row r="3470" spans="1:9" x14ac:dyDescent="0.75">
      <c r="A3470">
        <v>4351</v>
      </c>
      <c r="B3470">
        <v>0.41908699999999999</v>
      </c>
      <c r="C3470">
        <v>281069001</v>
      </c>
      <c r="D3470" t="s">
        <v>34088</v>
      </c>
      <c r="E3470" s="20" t="s">
        <v>34089</v>
      </c>
      <c r="F3470" s="26" t="s">
        <v>92</v>
      </c>
      <c r="G3470" s="27">
        <v>4</v>
      </c>
      <c r="H3470" s="27">
        <v>10</v>
      </c>
      <c r="I3470" s="33">
        <v>0.1</v>
      </c>
    </row>
    <row r="3471" spans="1:9" x14ac:dyDescent="0.75">
      <c r="A3471">
        <v>4350</v>
      </c>
      <c r="B3471">
        <v>1.9966440000000001</v>
      </c>
      <c r="C3471">
        <v>281068001</v>
      </c>
      <c r="D3471" t="s">
        <v>7194</v>
      </c>
      <c r="E3471" s="16" t="s">
        <v>7195</v>
      </c>
      <c r="F3471" s="26" t="s">
        <v>92</v>
      </c>
      <c r="G3471" s="27">
        <v>4</v>
      </c>
      <c r="H3471" s="27">
        <v>6</v>
      </c>
      <c r="I3471" s="35">
        <v>0.5</v>
      </c>
    </row>
    <row r="3472" spans="1:9" x14ac:dyDescent="0.75">
      <c r="A3472">
        <v>4373</v>
      </c>
      <c r="B3472">
        <v>0.78466499999999995</v>
      </c>
      <c r="C3472">
        <v>281090001</v>
      </c>
      <c r="D3472" t="s">
        <v>16654</v>
      </c>
      <c r="E3472" s="19" t="s">
        <v>16655</v>
      </c>
      <c r="F3472" s="26" t="s">
        <v>92</v>
      </c>
      <c r="G3472" s="27">
        <v>4</v>
      </c>
      <c r="H3472" s="27">
        <v>9</v>
      </c>
      <c r="I3472" s="38">
        <v>0.2</v>
      </c>
    </row>
    <row r="3473" spans="1:9" x14ac:dyDescent="0.75">
      <c r="A3473">
        <v>4282</v>
      </c>
      <c r="B3473">
        <v>0.29256700000000002</v>
      </c>
      <c r="C3473">
        <v>281017014</v>
      </c>
      <c r="D3473" t="s">
        <v>24502</v>
      </c>
      <c r="E3473" s="20" t="s">
        <v>24503</v>
      </c>
      <c r="F3473" s="26" t="s">
        <v>92</v>
      </c>
      <c r="G3473" s="27">
        <v>4</v>
      </c>
      <c r="H3473" s="27">
        <v>10</v>
      </c>
      <c r="I3473" s="33">
        <v>0.1</v>
      </c>
    </row>
    <row r="3474" spans="1:9" x14ac:dyDescent="0.75">
      <c r="A3474">
        <v>4348</v>
      </c>
      <c r="B3474">
        <v>0.695743</v>
      </c>
      <c r="C3474">
        <v>281067002</v>
      </c>
      <c r="D3474" t="s">
        <v>6762</v>
      </c>
      <c r="E3474" s="15" t="s">
        <v>6763</v>
      </c>
      <c r="F3474" s="26" t="s">
        <v>92</v>
      </c>
      <c r="G3474" s="27">
        <v>4</v>
      </c>
      <c r="H3474" s="27">
        <v>5</v>
      </c>
      <c r="I3474" s="34">
        <v>0.6</v>
      </c>
    </row>
    <row r="3475" spans="1:9" x14ac:dyDescent="0.75">
      <c r="A3475">
        <v>4358</v>
      </c>
      <c r="B3475">
        <v>0.395152</v>
      </c>
      <c r="C3475">
        <v>281076001</v>
      </c>
      <c r="D3475" t="s">
        <v>30294</v>
      </c>
      <c r="E3475" s="20" t="s">
        <v>30295</v>
      </c>
      <c r="F3475" s="26" t="s">
        <v>92</v>
      </c>
      <c r="G3475" s="27">
        <v>4</v>
      </c>
      <c r="H3475" s="27">
        <v>10</v>
      </c>
      <c r="I3475" s="33">
        <v>0.1</v>
      </c>
    </row>
    <row r="3476" spans="1:9" x14ac:dyDescent="0.75">
      <c r="A3476">
        <v>4274</v>
      </c>
      <c r="B3476">
        <v>0.18534300000000001</v>
      </c>
      <c r="C3476">
        <v>281017006</v>
      </c>
      <c r="D3476" t="s">
        <v>41121</v>
      </c>
      <c r="E3476" s="20" t="s">
        <v>41122</v>
      </c>
      <c r="F3476" s="26" t="s">
        <v>92</v>
      </c>
      <c r="G3476" s="27">
        <v>4</v>
      </c>
      <c r="H3476" s="27">
        <v>10</v>
      </c>
      <c r="I3476" s="33">
        <v>0.1</v>
      </c>
    </row>
    <row r="3477" spans="1:9" x14ac:dyDescent="0.75">
      <c r="A3477">
        <v>4335</v>
      </c>
      <c r="B3477">
        <v>4.0599819999999998</v>
      </c>
      <c r="C3477">
        <v>281055001</v>
      </c>
      <c r="D3477" t="s">
        <v>7621</v>
      </c>
      <c r="E3477" s="16" t="s">
        <v>7622</v>
      </c>
      <c r="F3477" s="26" t="s">
        <v>92</v>
      </c>
      <c r="G3477" s="27">
        <v>4</v>
      </c>
      <c r="H3477" s="27">
        <v>6</v>
      </c>
      <c r="I3477" s="35">
        <v>0.5</v>
      </c>
    </row>
    <row r="3478" spans="1:9" x14ac:dyDescent="0.75">
      <c r="A3478">
        <v>4311</v>
      </c>
      <c r="B3478">
        <v>2.9544250000000001</v>
      </c>
      <c r="C3478">
        <v>281031001</v>
      </c>
      <c r="D3478" t="s">
        <v>18355</v>
      </c>
      <c r="E3478" s="19" t="s">
        <v>18356</v>
      </c>
      <c r="F3478" s="26" t="s">
        <v>92</v>
      </c>
      <c r="G3478" s="27">
        <v>4</v>
      </c>
      <c r="H3478" s="27">
        <v>9</v>
      </c>
      <c r="I3478" s="38">
        <v>0.2</v>
      </c>
    </row>
    <row r="3479" spans="1:9" x14ac:dyDescent="0.75">
      <c r="A3479">
        <v>4263</v>
      </c>
      <c r="B3479">
        <v>1.023201</v>
      </c>
      <c r="C3479">
        <v>281011001</v>
      </c>
      <c r="D3479" t="s">
        <v>12251</v>
      </c>
      <c r="E3479" s="18" t="s">
        <v>12252</v>
      </c>
      <c r="F3479" s="26" t="s">
        <v>92</v>
      </c>
      <c r="G3479" s="27">
        <v>4</v>
      </c>
      <c r="H3479" s="27">
        <v>8</v>
      </c>
      <c r="I3479" s="37">
        <v>0.3</v>
      </c>
    </row>
    <row r="3480" spans="1:9" x14ac:dyDescent="0.75">
      <c r="A3480">
        <v>4308</v>
      </c>
      <c r="B3480">
        <v>0.33188299999999998</v>
      </c>
      <c r="C3480">
        <v>281028001</v>
      </c>
      <c r="D3480" t="s">
        <v>29167</v>
      </c>
      <c r="E3480" s="20" t="s">
        <v>29168</v>
      </c>
      <c r="F3480" s="26" t="s">
        <v>92</v>
      </c>
      <c r="G3480" s="27">
        <v>4</v>
      </c>
      <c r="H3480" s="27">
        <v>10</v>
      </c>
      <c r="I3480" s="33">
        <v>0.1</v>
      </c>
    </row>
    <row r="3481" spans="1:9" x14ac:dyDescent="0.75">
      <c r="A3481">
        <v>4328</v>
      </c>
      <c r="B3481">
        <v>1.766251</v>
      </c>
      <c r="C3481">
        <v>281048001</v>
      </c>
      <c r="D3481" t="s">
        <v>22922</v>
      </c>
      <c r="E3481" s="20" t="s">
        <v>22923</v>
      </c>
      <c r="F3481" s="26" t="s">
        <v>92</v>
      </c>
      <c r="G3481" s="27">
        <v>4</v>
      </c>
      <c r="H3481" s="27">
        <v>10</v>
      </c>
      <c r="I3481" s="33">
        <v>0.1</v>
      </c>
    </row>
    <row r="3482" spans="1:9" x14ac:dyDescent="0.75">
      <c r="A3482">
        <v>4286</v>
      </c>
      <c r="B3482">
        <v>0.16398099999999999</v>
      </c>
      <c r="C3482">
        <v>281017018</v>
      </c>
      <c r="D3482" t="s">
        <v>12402</v>
      </c>
      <c r="E3482" s="18" t="s">
        <v>12403</v>
      </c>
      <c r="F3482" s="26" t="s">
        <v>92</v>
      </c>
      <c r="G3482" s="27">
        <v>4</v>
      </c>
      <c r="H3482" s="27">
        <v>8</v>
      </c>
      <c r="I3482" s="37">
        <v>0.3</v>
      </c>
    </row>
    <row r="3483" spans="1:9" x14ac:dyDescent="0.75">
      <c r="A3483">
        <v>4337</v>
      </c>
      <c r="B3483">
        <v>0.79704200000000003</v>
      </c>
      <c r="C3483">
        <v>281057001</v>
      </c>
      <c r="D3483" t="s">
        <v>31561</v>
      </c>
      <c r="E3483" s="20" t="s">
        <v>31562</v>
      </c>
      <c r="F3483" s="26" t="s">
        <v>92</v>
      </c>
      <c r="G3483" s="27">
        <v>4</v>
      </c>
      <c r="H3483" s="27">
        <v>10</v>
      </c>
      <c r="I3483" s="33">
        <v>0.1</v>
      </c>
    </row>
    <row r="3484" spans="1:9" x14ac:dyDescent="0.75">
      <c r="A3484">
        <v>4375</v>
      </c>
      <c r="B3484">
        <v>0.59963500000000003</v>
      </c>
      <c r="C3484">
        <v>281092001</v>
      </c>
      <c r="D3484" t="s">
        <v>34739</v>
      </c>
      <c r="E3484" s="20" t="s">
        <v>34740</v>
      </c>
      <c r="F3484" s="26" t="s">
        <v>92</v>
      </c>
      <c r="G3484" s="27">
        <v>4</v>
      </c>
      <c r="H3484" s="27">
        <v>10</v>
      </c>
      <c r="I3484" s="33">
        <v>0.1</v>
      </c>
    </row>
    <row r="3485" spans="1:9" x14ac:dyDescent="0.75">
      <c r="A3485">
        <v>4376</v>
      </c>
      <c r="B3485">
        <v>0.714534</v>
      </c>
      <c r="C3485">
        <v>281092002</v>
      </c>
      <c r="D3485" t="s">
        <v>31087</v>
      </c>
      <c r="E3485" s="20" t="s">
        <v>31088</v>
      </c>
      <c r="F3485" s="26" t="s">
        <v>92</v>
      </c>
      <c r="G3485" s="27">
        <v>4</v>
      </c>
      <c r="H3485" s="27">
        <v>10</v>
      </c>
      <c r="I3485" s="33">
        <v>0.1</v>
      </c>
    </row>
    <row r="3486" spans="1:9" x14ac:dyDescent="0.75">
      <c r="A3486">
        <v>4340</v>
      </c>
      <c r="B3486">
        <v>0.15787799999999999</v>
      </c>
      <c r="C3486">
        <v>281060001</v>
      </c>
      <c r="D3486" t="s">
        <v>38876</v>
      </c>
      <c r="E3486" s="20" t="s">
        <v>38877</v>
      </c>
      <c r="F3486" s="26" t="s">
        <v>92</v>
      </c>
      <c r="G3486" s="27">
        <v>4</v>
      </c>
      <c r="H3486" s="27">
        <v>10</v>
      </c>
      <c r="I3486" s="33">
        <v>0.1</v>
      </c>
    </row>
    <row r="3487" spans="1:9" x14ac:dyDescent="0.75">
      <c r="A3487">
        <v>4339</v>
      </c>
      <c r="B3487">
        <v>1.697891</v>
      </c>
      <c r="C3487">
        <v>281059001</v>
      </c>
      <c r="D3487" t="s">
        <v>33111</v>
      </c>
      <c r="E3487" s="20" t="s">
        <v>33112</v>
      </c>
      <c r="F3487" s="26" t="s">
        <v>92</v>
      </c>
      <c r="G3487" s="27">
        <v>4</v>
      </c>
      <c r="H3487" s="27">
        <v>10</v>
      </c>
      <c r="I3487" s="33">
        <v>0.1</v>
      </c>
    </row>
    <row r="3488" spans="1:9" x14ac:dyDescent="0.75">
      <c r="A3488">
        <v>4353</v>
      </c>
      <c r="B3488">
        <v>0.462198</v>
      </c>
      <c r="C3488">
        <v>281071001</v>
      </c>
      <c r="D3488" t="s">
        <v>23718</v>
      </c>
      <c r="E3488" s="20" t="s">
        <v>23719</v>
      </c>
      <c r="F3488" s="26" t="s">
        <v>92</v>
      </c>
      <c r="G3488" s="27">
        <v>4</v>
      </c>
      <c r="H3488" s="27">
        <v>10</v>
      </c>
      <c r="I3488" s="33">
        <v>0.1</v>
      </c>
    </row>
    <row r="3489" spans="1:9" x14ac:dyDescent="0.75">
      <c r="A3489">
        <v>4359</v>
      </c>
      <c r="B3489">
        <v>1.4835430000000001</v>
      </c>
      <c r="C3489">
        <v>281077001</v>
      </c>
      <c r="D3489" t="s">
        <v>21917</v>
      </c>
      <c r="E3489" s="20" t="s">
        <v>21918</v>
      </c>
      <c r="F3489" s="26" t="s">
        <v>92</v>
      </c>
      <c r="G3489" s="27">
        <v>4</v>
      </c>
      <c r="H3489" s="27">
        <v>10</v>
      </c>
      <c r="I3489" s="33">
        <v>0.1</v>
      </c>
    </row>
    <row r="3490" spans="1:9" x14ac:dyDescent="0.75">
      <c r="A3490">
        <v>4321</v>
      </c>
      <c r="B3490">
        <v>0.47711799999999999</v>
      </c>
      <c r="C3490">
        <v>281041001</v>
      </c>
      <c r="D3490" t="s">
        <v>29560</v>
      </c>
      <c r="E3490" s="20" t="s">
        <v>29561</v>
      </c>
      <c r="F3490" s="26" t="s">
        <v>92</v>
      </c>
      <c r="G3490" s="27">
        <v>4</v>
      </c>
      <c r="H3490" s="27">
        <v>10</v>
      </c>
      <c r="I3490" s="33">
        <v>0.1</v>
      </c>
    </row>
    <row r="3491" spans="1:9" x14ac:dyDescent="0.75">
      <c r="A3491">
        <v>4296</v>
      </c>
      <c r="B3491">
        <v>0.62540899999999999</v>
      </c>
      <c r="C3491">
        <v>281017028</v>
      </c>
      <c r="D3491" t="s">
        <v>20230</v>
      </c>
      <c r="E3491" s="19" t="s">
        <v>20231</v>
      </c>
      <c r="F3491" s="26" t="s">
        <v>92</v>
      </c>
      <c r="G3491" s="27">
        <v>4</v>
      </c>
      <c r="H3491" s="27">
        <v>9</v>
      </c>
      <c r="I3491" s="38">
        <v>0.2</v>
      </c>
    </row>
    <row r="3492" spans="1:9" x14ac:dyDescent="0.75">
      <c r="A3492">
        <v>4276</v>
      </c>
      <c r="B3492">
        <v>2.4669650000000001</v>
      </c>
      <c r="C3492">
        <v>281017008</v>
      </c>
      <c r="D3492" t="s">
        <v>27062</v>
      </c>
      <c r="E3492" s="20" t="s">
        <v>27063</v>
      </c>
      <c r="F3492" s="26" t="s">
        <v>92</v>
      </c>
      <c r="G3492" s="27">
        <v>4</v>
      </c>
      <c r="H3492" s="27">
        <v>10</v>
      </c>
      <c r="I3492" s="33">
        <v>0.1</v>
      </c>
    </row>
    <row r="3493" spans="1:9" x14ac:dyDescent="0.75">
      <c r="A3493">
        <v>4346</v>
      </c>
      <c r="B3493">
        <v>15.380504</v>
      </c>
      <c r="C3493">
        <v>281066001</v>
      </c>
      <c r="D3493" t="s">
        <v>1634</v>
      </c>
      <c r="E3493" s="13" t="s">
        <v>1635</v>
      </c>
      <c r="F3493" s="26" t="s">
        <v>92</v>
      </c>
      <c r="G3493" s="27">
        <v>4</v>
      </c>
      <c r="H3493" s="27">
        <v>3</v>
      </c>
      <c r="I3493" s="31">
        <v>0.8</v>
      </c>
    </row>
    <row r="3494" spans="1:9" x14ac:dyDescent="0.75">
      <c r="A3494">
        <v>4271</v>
      </c>
      <c r="B3494">
        <v>0.30208600000000002</v>
      </c>
      <c r="C3494">
        <v>281017003</v>
      </c>
      <c r="D3494" t="s">
        <v>39640</v>
      </c>
      <c r="E3494" s="20" t="s">
        <v>39641</v>
      </c>
      <c r="F3494" s="26" t="s">
        <v>92</v>
      </c>
      <c r="G3494" s="27">
        <v>4</v>
      </c>
      <c r="H3494" s="27">
        <v>10</v>
      </c>
      <c r="I3494" s="33">
        <v>0.1</v>
      </c>
    </row>
    <row r="3495" spans="1:9" x14ac:dyDescent="0.75">
      <c r="A3495">
        <v>4325</v>
      </c>
      <c r="B3495">
        <v>0.50032200000000004</v>
      </c>
      <c r="C3495">
        <v>281045001</v>
      </c>
      <c r="D3495" t="s">
        <v>34210</v>
      </c>
      <c r="E3495" s="20" t="s">
        <v>34211</v>
      </c>
      <c r="F3495" s="26" t="s">
        <v>92</v>
      </c>
      <c r="G3495" s="27">
        <v>4</v>
      </c>
      <c r="H3495" s="27">
        <v>10</v>
      </c>
      <c r="I3495" s="33">
        <v>0.1</v>
      </c>
    </row>
    <row r="3496" spans="1:9" x14ac:dyDescent="0.75">
      <c r="A3496">
        <v>4262</v>
      </c>
      <c r="B3496">
        <v>0.74500100000000002</v>
      </c>
      <c r="C3496">
        <v>281010001</v>
      </c>
      <c r="D3496" t="s">
        <v>21042</v>
      </c>
      <c r="E3496" s="19" t="s">
        <v>21043</v>
      </c>
      <c r="F3496" s="26" t="s">
        <v>92</v>
      </c>
      <c r="G3496" s="27">
        <v>4</v>
      </c>
      <c r="H3496" s="27">
        <v>9</v>
      </c>
      <c r="I3496" s="38">
        <v>0.2</v>
      </c>
    </row>
    <row r="3497" spans="1:9" x14ac:dyDescent="0.75">
      <c r="A3497">
        <v>4372</v>
      </c>
      <c r="B3497">
        <v>0.96137099999999998</v>
      </c>
      <c r="C3497">
        <v>281089001</v>
      </c>
      <c r="D3497" t="s">
        <v>14898</v>
      </c>
      <c r="E3497" s="19" t="s">
        <v>14899</v>
      </c>
      <c r="F3497" s="26" t="s">
        <v>92</v>
      </c>
      <c r="G3497" s="27">
        <v>4</v>
      </c>
      <c r="H3497" s="27">
        <v>9</v>
      </c>
      <c r="I3497" s="38">
        <v>0.2</v>
      </c>
    </row>
    <row r="3498" spans="1:9" x14ac:dyDescent="0.75">
      <c r="A3498">
        <v>4285</v>
      </c>
      <c r="B3498">
        <v>0.20750099999999999</v>
      </c>
      <c r="C3498">
        <v>281017017</v>
      </c>
      <c r="D3498" t="s">
        <v>11158</v>
      </c>
      <c r="E3498" s="17" t="s">
        <v>11159</v>
      </c>
      <c r="F3498" s="26" t="s">
        <v>92</v>
      </c>
      <c r="G3498" s="27">
        <v>4</v>
      </c>
      <c r="H3498" s="27">
        <v>7</v>
      </c>
      <c r="I3498" s="36">
        <v>0.4</v>
      </c>
    </row>
    <row r="3499" spans="1:9" x14ac:dyDescent="0.75">
      <c r="A3499">
        <v>4618</v>
      </c>
      <c r="B3499">
        <v>0.72699899999999995</v>
      </c>
      <c r="C3499">
        <v>282262001</v>
      </c>
      <c r="D3499" t="s">
        <v>29714</v>
      </c>
      <c r="E3499" s="20" t="s">
        <v>29715</v>
      </c>
      <c r="F3499" s="26" t="s">
        <v>76</v>
      </c>
      <c r="G3499" s="27">
        <v>4</v>
      </c>
      <c r="H3499" s="27">
        <v>10</v>
      </c>
      <c r="I3499" s="33">
        <v>0.1</v>
      </c>
    </row>
    <row r="3500" spans="1:9" x14ac:dyDescent="0.75">
      <c r="A3500">
        <v>4391</v>
      </c>
      <c r="B3500">
        <v>0.79227099999999995</v>
      </c>
      <c r="C3500">
        <v>282008001</v>
      </c>
      <c r="D3500" t="s">
        <v>29554</v>
      </c>
      <c r="E3500" s="20" t="s">
        <v>29555</v>
      </c>
      <c r="F3500" s="26" t="s">
        <v>76</v>
      </c>
      <c r="G3500" s="27">
        <v>4</v>
      </c>
      <c r="H3500" s="27">
        <v>10</v>
      </c>
      <c r="I3500" s="33">
        <v>0.1</v>
      </c>
    </row>
    <row r="3501" spans="1:9" x14ac:dyDescent="0.75">
      <c r="A3501">
        <v>4473</v>
      </c>
      <c r="B3501">
        <v>0.89221499999999998</v>
      </c>
      <c r="C3501">
        <v>282101001</v>
      </c>
      <c r="D3501" t="s">
        <v>27119</v>
      </c>
      <c r="E3501" s="20" t="s">
        <v>27120</v>
      </c>
      <c r="F3501" s="26" t="s">
        <v>76</v>
      </c>
      <c r="G3501" s="27">
        <v>4</v>
      </c>
      <c r="H3501" s="27">
        <v>10</v>
      </c>
      <c r="I3501" s="33">
        <v>0.1</v>
      </c>
    </row>
    <row r="3502" spans="1:9" x14ac:dyDescent="0.75">
      <c r="A3502">
        <v>4601</v>
      </c>
      <c r="B3502">
        <v>0.73536100000000004</v>
      </c>
      <c r="C3502">
        <v>282229001</v>
      </c>
      <c r="D3502" t="s">
        <v>26370</v>
      </c>
      <c r="E3502" s="20" t="s">
        <v>26371</v>
      </c>
      <c r="F3502" s="26" t="s">
        <v>76</v>
      </c>
      <c r="G3502" s="27">
        <v>4</v>
      </c>
      <c r="H3502" s="27">
        <v>10</v>
      </c>
      <c r="I3502" s="33">
        <v>0.1</v>
      </c>
    </row>
    <row r="3503" spans="1:9" x14ac:dyDescent="0.75">
      <c r="A3503">
        <v>4517</v>
      </c>
      <c r="B3503">
        <v>0.42573499999999997</v>
      </c>
      <c r="C3503">
        <v>282145001</v>
      </c>
      <c r="D3503" t="s">
        <v>29680</v>
      </c>
      <c r="E3503" s="20" t="s">
        <v>29681</v>
      </c>
      <c r="F3503" s="26" t="s">
        <v>76</v>
      </c>
      <c r="G3503" s="27">
        <v>4</v>
      </c>
      <c r="H3503" s="27">
        <v>10</v>
      </c>
      <c r="I3503" s="33">
        <v>0.1</v>
      </c>
    </row>
    <row r="3504" spans="1:9" x14ac:dyDescent="0.75">
      <c r="A3504">
        <v>4543</v>
      </c>
      <c r="B3504">
        <v>1.246394</v>
      </c>
      <c r="C3504">
        <v>282171001</v>
      </c>
      <c r="D3504" t="s">
        <v>32812</v>
      </c>
      <c r="E3504" s="20" t="s">
        <v>32813</v>
      </c>
      <c r="F3504" s="26" t="s">
        <v>76</v>
      </c>
      <c r="G3504" s="27">
        <v>4</v>
      </c>
      <c r="H3504" s="27">
        <v>10</v>
      </c>
      <c r="I3504" s="33">
        <v>0.1</v>
      </c>
    </row>
    <row r="3505" spans="1:9" x14ac:dyDescent="0.75">
      <c r="A3505">
        <v>4397</v>
      </c>
      <c r="B3505">
        <v>2.3756409999999999</v>
      </c>
      <c r="C3505">
        <v>282014001</v>
      </c>
      <c r="D3505" t="s">
        <v>32874</v>
      </c>
      <c r="E3505" s="20" t="s">
        <v>32875</v>
      </c>
      <c r="F3505" s="26" t="s">
        <v>76</v>
      </c>
      <c r="G3505" s="27">
        <v>4</v>
      </c>
      <c r="H3505" s="27">
        <v>10</v>
      </c>
      <c r="I3505" s="33">
        <v>0.1</v>
      </c>
    </row>
    <row r="3506" spans="1:9" x14ac:dyDescent="0.75">
      <c r="A3506">
        <v>4514</v>
      </c>
      <c r="B3506">
        <v>1.4039360000000001</v>
      </c>
      <c r="C3506">
        <v>282142001</v>
      </c>
      <c r="D3506" t="s">
        <v>21240</v>
      </c>
      <c r="E3506" s="19" t="s">
        <v>21241</v>
      </c>
      <c r="F3506" s="26" t="s">
        <v>76</v>
      </c>
      <c r="G3506" s="27">
        <v>4</v>
      </c>
      <c r="H3506" s="27">
        <v>9</v>
      </c>
      <c r="I3506" s="38">
        <v>0.2</v>
      </c>
    </row>
    <row r="3507" spans="1:9" x14ac:dyDescent="0.75">
      <c r="A3507">
        <v>4457</v>
      </c>
      <c r="B3507">
        <v>1.355151</v>
      </c>
      <c r="C3507">
        <v>282086001</v>
      </c>
      <c r="D3507" t="s">
        <v>33093</v>
      </c>
      <c r="E3507" s="20" t="s">
        <v>28328</v>
      </c>
      <c r="F3507" s="26" t="s">
        <v>76</v>
      </c>
      <c r="G3507" s="27">
        <v>4</v>
      </c>
      <c r="H3507" s="27">
        <v>10</v>
      </c>
      <c r="I3507" s="33">
        <v>0.1</v>
      </c>
    </row>
    <row r="3508" spans="1:9" x14ac:dyDescent="0.75">
      <c r="A3508">
        <v>2245</v>
      </c>
      <c r="B3508">
        <v>1.1746650000000001</v>
      </c>
      <c r="C3508">
        <v>282059001</v>
      </c>
      <c r="D3508" t="s">
        <v>34840</v>
      </c>
      <c r="E3508" s="20" t="s">
        <v>34841</v>
      </c>
      <c r="F3508" s="26" t="s">
        <v>76</v>
      </c>
      <c r="G3508" s="27">
        <v>4</v>
      </c>
      <c r="H3508" s="27">
        <v>10</v>
      </c>
      <c r="I3508" s="33">
        <v>0.1</v>
      </c>
    </row>
    <row r="3509" spans="1:9" x14ac:dyDescent="0.75">
      <c r="A3509">
        <v>4387</v>
      </c>
      <c r="B3509">
        <v>5.5600810000000003</v>
      </c>
      <c r="C3509">
        <v>282004001</v>
      </c>
      <c r="D3509" t="s">
        <v>14371</v>
      </c>
      <c r="E3509" s="19" t="s">
        <v>14372</v>
      </c>
      <c r="F3509" s="26" t="s">
        <v>76</v>
      </c>
      <c r="G3509" s="27">
        <v>4</v>
      </c>
      <c r="H3509" s="27">
        <v>9</v>
      </c>
      <c r="I3509" s="38">
        <v>0.2</v>
      </c>
    </row>
    <row r="3510" spans="1:9" x14ac:dyDescent="0.75">
      <c r="A3510">
        <v>4533</v>
      </c>
      <c r="B3510">
        <v>0.75854100000000002</v>
      </c>
      <c r="C3510">
        <v>282161001</v>
      </c>
      <c r="D3510" t="s">
        <v>36774</v>
      </c>
      <c r="E3510" s="20" t="s">
        <v>32939</v>
      </c>
      <c r="F3510" s="26" t="s">
        <v>76</v>
      </c>
      <c r="G3510" s="27">
        <v>4</v>
      </c>
      <c r="H3510" s="27">
        <v>10</v>
      </c>
      <c r="I3510" s="33">
        <v>0.1</v>
      </c>
    </row>
    <row r="3511" spans="1:9" x14ac:dyDescent="0.75">
      <c r="A3511">
        <v>4747</v>
      </c>
      <c r="B3511">
        <v>3.8238059999999998</v>
      </c>
      <c r="C3511">
        <v>282296004</v>
      </c>
      <c r="D3511" t="s">
        <v>26172</v>
      </c>
      <c r="E3511" s="20" t="s">
        <v>26173</v>
      </c>
      <c r="F3511" s="26" t="s">
        <v>76</v>
      </c>
      <c r="G3511" s="27">
        <v>4</v>
      </c>
      <c r="H3511" s="27">
        <v>10</v>
      </c>
      <c r="I3511" s="33">
        <v>0.1</v>
      </c>
    </row>
    <row r="3512" spans="1:9" x14ac:dyDescent="0.75">
      <c r="A3512">
        <v>4749</v>
      </c>
      <c r="B3512">
        <v>0.77922599999999997</v>
      </c>
      <c r="C3512">
        <v>282296006</v>
      </c>
      <c r="D3512" t="s">
        <v>25615</v>
      </c>
      <c r="E3512" s="20" t="s">
        <v>25616</v>
      </c>
      <c r="F3512" s="26" t="s">
        <v>76</v>
      </c>
      <c r="G3512" s="27">
        <v>4</v>
      </c>
      <c r="H3512" s="27">
        <v>10</v>
      </c>
      <c r="I3512" s="33">
        <v>0.1</v>
      </c>
    </row>
    <row r="3513" spans="1:9" x14ac:dyDescent="0.75">
      <c r="A3513">
        <v>2269</v>
      </c>
      <c r="B3513">
        <v>1.7232449999999999</v>
      </c>
      <c r="C3513">
        <v>282279001</v>
      </c>
      <c r="D3513" t="s">
        <v>17736</v>
      </c>
      <c r="E3513" s="19" t="s">
        <v>17737</v>
      </c>
      <c r="F3513" s="26" t="s">
        <v>76</v>
      </c>
      <c r="G3513" s="27">
        <v>4</v>
      </c>
      <c r="H3513" s="27">
        <v>9</v>
      </c>
      <c r="I3513" s="38">
        <v>0.2</v>
      </c>
    </row>
    <row r="3514" spans="1:9" x14ac:dyDescent="0.75">
      <c r="A3514">
        <v>4443</v>
      </c>
      <c r="B3514">
        <v>0.83090900000000001</v>
      </c>
      <c r="C3514">
        <v>282075001</v>
      </c>
      <c r="D3514" t="s">
        <v>18156</v>
      </c>
      <c r="E3514" s="19" t="s">
        <v>18157</v>
      </c>
      <c r="F3514" s="26" t="s">
        <v>76</v>
      </c>
      <c r="G3514" s="27">
        <v>4</v>
      </c>
      <c r="H3514" s="27">
        <v>9</v>
      </c>
      <c r="I3514" s="38">
        <v>0.2</v>
      </c>
    </row>
    <row r="3515" spans="1:9" x14ac:dyDescent="0.75">
      <c r="A3515">
        <v>4620</v>
      </c>
      <c r="B3515">
        <v>18.702641</v>
      </c>
      <c r="C3515">
        <v>282263002</v>
      </c>
      <c r="D3515" t="s">
        <v>9550</v>
      </c>
      <c r="E3515" s="17" t="s">
        <v>9551</v>
      </c>
      <c r="F3515" s="26" t="s">
        <v>76</v>
      </c>
      <c r="G3515" s="27">
        <v>4</v>
      </c>
      <c r="H3515" s="27">
        <v>7</v>
      </c>
      <c r="I3515" s="36">
        <v>0.4</v>
      </c>
    </row>
    <row r="3516" spans="1:9" x14ac:dyDescent="0.75">
      <c r="A3516">
        <v>4463</v>
      </c>
      <c r="B3516">
        <v>1.3932469999999999</v>
      </c>
      <c r="C3516">
        <v>282091001</v>
      </c>
      <c r="D3516" t="s">
        <v>17150</v>
      </c>
      <c r="E3516" s="19" t="s">
        <v>17151</v>
      </c>
      <c r="F3516" s="26" t="s">
        <v>76</v>
      </c>
      <c r="G3516" s="27">
        <v>4</v>
      </c>
      <c r="H3516" s="27">
        <v>9</v>
      </c>
      <c r="I3516" s="38">
        <v>0.2</v>
      </c>
    </row>
    <row r="3517" spans="1:9" x14ac:dyDescent="0.75">
      <c r="A3517">
        <v>4573</v>
      </c>
      <c r="B3517">
        <v>0.64387499999999998</v>
      </c>
      <c r="C3517">
        <v>282201001</v>
      </c>
      <c r="D3517" t="s">
        <v>25626</v>
      </c>
      <c r="E3517" s="20" t="s">
        <v>25627</v>
      </c>
      <c r="F3517" s="26" t="s">
        <v>76</v>
      </c>
      <c r="G3517" s="27">
        <v>4</v>
      </c>
      <c r="H3517" s="27">
        <v>10</v>
      </c>
      <c r="I3517" s="33">
        <v>0.1</v>
      </c>
    </row>
    <row r="3518" spans="1:9" x14ac:dyDescent="0.75">
      <c r="A3518">
        <v>2267</v>
      </c>
      <c r="B3518">
        <v>0.26938600000000001</v>
      </c>
      <c r="C3518">
        <v>282277001</v>
      </c>
      <c r="D3518" t="s">
        <v>33635</v>
      </c>
      <c r="E3518" s="20" t="s">
        <v>33636</v>
      </c>
      <c r="F3518" s="26" t="s">
        <v>76</v>
      </c>
      <c r="G3518" s="27">
        <v>4</v>
      </c>
      <c r="H3518" s="27">
        <v>10</v>
      </c>
      <c r="I3518" s="33">
        <v>0.1</v>
      </c>
    </row>
    <row r="3519" spans="1:9" x14ac:dyDescent="0.75">
      <c r="A3519">
        <v>4418</v>
      </c>
      <c r="B3519">
        <v>1.003978</v>
      </c>
      <c r="C3519">
        <v>282034001</v>
      </c>
      <c r="D3519" t="s">
        <v>23687</v>
      </c>
      <c r="E3519" s="20" t="s">
        <v>23688</v>
      </c>
      <c r="F3519" s="26" t="s">
        <v>76</v>
      </c>
      <c r="G3519" s="27">
        <v>4</v>
      </c>
      <c r="H3519" s="27">
        <v>10</v>
      </c>
      <c r="I3519" s="33">
        <v>0.1</v>
      </c>
    </row>
    <row r="3520" spans="1:9" x14ac:dyDescent="0.75">
      <c r="A3520">
        <v>4420</v>
      </c>
      <c r="B3520">
        <v>1.6260289999999999</v>
      </c>
      <c r="C3520">
        <v>282036001</v>
      </c>
      <c r="D3520" t="s">
        <v>21854</v>
      </c>
      <c r="E3520" s="20" t="s">
        <v>21855</v>
      </c>
      <c r="F3520" s="26" t="s">
        <v>76</v>
      </c>
      <c r="G3520" s="27">
        <v>4</v>
      </c>
      <c r="H3520" s="27">
        <v>10</v>
      </c>
      <c r="I3520" s="33">
        <v>0.1</v>
      </c>
    </row>
    <row r="3521" spans="1:9" x14ac:dyDescent="0.75">
      <c r="A3521">
        <v>4738</v>
      </c>
      <c r="B3521">
        <v>0.609483</v>
      </c>
      <c r="C3521">
        <v>282290001</v>
      </c>
      <c r="D3521" t="s">
        <v>26723</v>
      </c>
      <c r="E3521" s="20" t="s">
        <v>26724</v>
      </c>
      <c r="F3521" s="26" t="s">
        <v>76</v>
      </c>
      <c r="G3521" s="27">
        <v>4</v>
      </c>
      <c r="H3521" s="27">
        <v>10</v>
      </c>
      <c r="I3521" s="33">
        <v>0.1</v>
      </c>
    </row>
    <row r="3522" spans="1:9" x14ac:dyDescent="0.75">
      <c r="A3522">
        <v>4437</v>
      </c>
      <c r="B3522">
        <v>1.2744979999999999</v>
      </c>
      <c r="C3522">
        <v>282053001</v>
      </c>
      <c r="D3522" t="s">
        <v>31941</v>
      </c>
      <c r="E3522" s="20" t="s">
        <v>31942</v>
      </c>
      <c r="F3522" s="26" t="s">
        <v>76</v>
      </c>
      <c r="G3522" s="27">
        <v>4</v>
      </c>
      <c r="H3522" s="27">
        <v>10</v>
      </c>
      <c r="I3522" s="33">
        <v>0.1</v>
      </c>
    </row>
    <row r="3523" spans="1:9" x14ac:dyDescent="0.75">
      <c r="A3523">
        <v>4593</v>
      </c>
      <c r="B3523">
        <v>1.88042</v>
      </c>
      <c r="C3523">
        <v>282221001</v>
      </c>
      <c r="D3523" t="s">
        <v>12654</v>
      </c>
      <c r="E3523" s="18" t="s">
        <v>12655</v>
      </c>
      <c r="F3523" s="26" t="s">
        <v>76</v>
      </c>
      <c r="G3523" s="27">
        <v>4</v>
      </c>
      <c r="H3523" s="27">
        <v>8</v>
      </c>
      <c r="I3523" s="37">
        <v>0.3</v>
      </c>
    </row>
    <row r="3524" spans="1:9" x14ac:dyDescent="0.75">
      <c r="A3524">
        <v>4478</v>
      </c>
      <c r="B3524">
        <v>0.539941</v>
      </c>
      <c r="C3524">
        <v>282106001</v>
      </c>
      <c r="D3524" t="s">
        <v>33977</v>
      </c>
      <c r="E3524" s="20" t="s">
        <v>33978</v>
      </c>
      <c r="F3524" s="26" t="s">
        <v>76</v>
      </c>
      <c r="G3524" s="27">
        <v>4</v>
      </c>
      <c r="H3524" s="27">
        <v>10</v>
      </c>
      <c r="I3524" s="33">
        <v>0.1</v>
      </c>
    </row>
    <row r="3525" spans="1:9" x14ac:dyDescent="0.75">
      <c r="A3525">
        <v>4450</v>
      </c>
      <c r="B3525">
        <v>0.59248299999999998</v>
      </c>
      <c r="C3525">
        <v>282082001</v>
      </c>
      <c r="D3525" t="s">
        <v>26750</v>
      </c>
      <c r="E3525" s="20" t="s">
        <v>26751</v>
      </c>
      <c r="F3525" s="26" t="s">
        <v>76</v>
      </c>
      <c r="G3525" s="27">
        <v>4</v>
      </c>
      <c r="H3525" s="27">
        <v>10</v>
      </c>
      <c r="I3525" s="33">
        <v>0.1</v>
      </c>
    </row>
    <row r="3526" spans="1:9" x14ac:dyDescent="0.75">
      <c r="A3526">
        <v>4561</v>
      </c>
      <c r="B3526">
        <v>1.307866</v>
      </c>
      <c r="C3526">
        <v>282189001</v>
      </c>
      <c r="D3526" t="s">
        <v>36529</v>
      </c>
      <c r="E3526" s="20" t="s">
        <v>36530</v>
      </c>
      <c r="F3526" s="26" t="s">
        <v>76</v>
      </c>
      <c r="G3526" s="27">
        <v>4</v>
      </c>
      <c r="H3526" s="27">
        <v>10</v>
      </c>
      <c r="I3526" s="33">
        <v>0.1</v>
      </c>
    </row>
    <row r="3527" spans="1:9" x14ac:dyDescent="0.75">
      <c r="A3527">
        <v>4493</v>
      </c>
      <c r="B3527">
        <v>0.99863199999999996</v>
      </c>
      <c r="C3527">
        <v>282121001</v>
      </c>
      <c r="D3527" t="s">
        <v>32686</v>
      </c>
      <c r="E3527" s="20" t="s">
        <v>29914</v>
      </c>
      <c r="F3527" s="26" t="s">
        <v>76</v>
      </c>
      <c r="G3527" s="27">
        <v>4</v>
      </c>
      <c r="H3527" s="27">
        <v>10</v>
      </c>
      <c r="I3527" s="33">
        <v>0.1</v>
      </c>
    </row>
    <row r="3528" spans="1:9" x14ac:dyDescent="0.75">
      <c r="A3528">
        <v>4769</v>
      </c>
      <c r="B3528">
        <v>1.2738959999999999</v>
      </c>
      <c r="C3528">
        <v>282316001</v>
      </c>
      <c r="D3528" t="s">
        <v>40455</v>
      </c>
      <c r="E3528" s="20" t="s">
        <v>40456</v>
      </c>
      <c r="F3528" s="26" t="s">
        <v>76</v>
      </c>
      <c r="G3528" s="27">
        <v>4</v>
      </c>
      <c r="H3528" s="27">
        <v>10</v>
      </c>
      <c r="I3528" s="33">
        <v>0.1</v>
      </c>
    </row>
    <row r="3529" spans="1:9" x14ac:dyDescent="0.75">
      <c r="A3529">
        <v>4451</v>
      </c>
      <c r="B3529">
        <v>0.35658200000000001</v>
      </c>
      <c r="C3529">
        <v>282083001</v>
      </c>
      <c r="D3529" t="s">
        <v>28909</v>
      </c>
      <c r="E3529" s="20" t="s">
        <v>28910</v>
      </c>
      <c r="F3529" s="26" t="s">
        <v>76</v>
      </c>
      <c r="G3529" s="27">
        <v>4</v>
      </c>
      <c r="H3529" s="27">
        <v>10</v>
      </c>
      <c r="I3529" s="33">
        <v>0.1</v>
      </c>
    </row>
    <row r="3530" spans="1:9" x14ac:dyDescent="0.75">
      <c r="A3530">
        <v>4452</v>
      </c>
      <c r="B3530">
        <v>0.40994700000000001</v>
      </c>
      <c r="C3530">
        <v>282083002</v>
      </c>
      <c r="D3530" t="s">
        <v>28552</v>
      </c>
      <c r="E3530" s="20" t="s">
        <v>28553</v>
      </c>
      <c r="F3530" s="26" t="s">
        <v>76</v>
      </c>
      <c r="G3530" s="27">
        <v>4</v>
      </c>
      <c r="H3530" s="27">
        <v>10</v>
      </c>
      <c r="I3530" s="33">
        <v>0.1</v>
      </c>
    </row>
    <row r="3531" spans="1:9" x14ac:dyDescent="0.75">
      <c r="A3531">
        <v>4621</v>
      </c>
      <c r="B3531">
        <v>1.9028959999999999</v>
      </c>
      <c r="C3531">
        <v>282263003</v>
      </c>
      <c r="D3531" t="s">
        <v>6452</v>
      </c>
      <c r="E3531" s="15" t="s">
        <v>6453</v>
      </c>
      <c r="F3531" s="26" t="s">
        <v>76</v>
      </c>
      <c r="G3531" s="27">
        <v>4</v>
      </c>
      <c r="H3531" s="27">
        <v>5</v>
      </c>
      <c r="I3531" s="34">
        <v>0.6</v>
      </c>
    </row>
    <row r="3532" spans="1:9" x14ac:dyDescent="0.75">
      <c r="A3532">
        <v>4392</v>
      </c>
      <c r="B3532">
        <v>1.7443249999999999</v>
      </c>
      <c r="C3532">
        <v>282009001</v>
      </c>
      <c r="D3532" t="s">
        <v>34445</v>
      </c>
      <c r="E3532" s="20" t="s">
        <v>34446</v>
      </c>
      <c r="F3532" s="26" t="s">
        <v>76</v>
      </c>
      <c r="G3532" s="27">
        <v>4</v>
      </c>
      <c r="H3532" s="27">
        <v>10</v>
      </c>
      <c r="I3532" s="33">
        <v>0.1</v>
      </c>
    </row>
    <row r="3533" spans="1:9" x14ac:dyDescent="0.75">
      <c r="A3533">
        <v>4806</v>
      </c>
      <c r="B3533">
        <v>0.45074199999999998</v>
      </c>
      <c r="C3533">
        <v>282353001</v>
      </c>
      <c r="D3533" t="s">
        <v>36535</v>
      </c>
      <c r="E3533" s="20" t="s">
        <v>36536</v>
      </c>
      <c r="F3533" s="26" t="s">
        <v>76</v>
      </c>
      <c r="G3533" s="27">
        <v>4</v>
      </c>
      <c r="H3533" s="27">
        <v>10</v>
      </c>
      <c r="I3533" s="33">
        <v>0.1</v>
      </c>
    </row>
    <row r="3534" spans="1:9" x14ac:dyDescent="0.75">
      <c r="A3534">
        <v>4807</v>
      </c>
      <c r="B3534">
        <v>0.46579999999999999</v>
      </c>
      <c r="C3534">
        <v>282353002</v>
      </c>
      <c r="D3534" t="s">
        <v>36898</v>
      </c>
      <c r="E3534" s="20" t="s">
        <v>36899</v>
      </c>
      <c r="F3534" s="26" t="s">
        <v>76</v>
      </c>
      <c r="G3534" s="27">
        <v>4</v>
      </c>
      <c r="H3534" s="27">
        <v>10</v>
      </c>
      <c r="I3534" s="33">
        <v>0.1</v>
      </c>
    </row>
    <row r="3535" spans="1:9" x14ac:dyDescent="0.75">
      <c r="A3535">
        <v>4388</v>
      </c>
      <c r="B3535">
        <v>2.2023139999999999</v>
      </c>
      <c r="C3535">
        <v>282005001</v>
      </c>
      <c r="D3535" t="s">
        <v>32213</v>
      </c>
      <c r="E3535" s="20" t="s">
        <v>32214</v>
      </c>
      <c r="F3535" s="26" t="s">
        <v>76</v>
      </c>
      <c r="G3535" s="27">
        <v>4</v>
      </c>
      <c r="H3535" s="27">
        <v>10</v>
      </c>
      <c r="I3535" s="33">
        <v>0.1</v>
      </c>
    </row>
    <row r="3536" spans="1:9" x14ac:dyDescent="0.75">
      <c r="A3536">
        <v>4454</v>
      </c>
      <c r="B3536">
        <v>1.555831</v>
      </c>
      <c r="C3536">
        <v>282085001</v>
      </c>
      <c r="D3536" t="s">
        <v>23552</v>
      </c>
      <c r="E3536" s="20" t="s">
        <v>23553</v>
      </c>
      <c r="F3536" s="26" t="s">
        <v>76</v>
      </c>
      <c r="G3536" s="27">
        <v>4</v>
      </c>
      <c r="H3536" s="27">
        <v>10</v>
      </c>
      <c r="I3536" s="33">
        <v>0.1</v>
      </c>
    </row>
    <row r="3537" spans="1:9" x14ac:dyDescent="0.75">
      <c r="A3537">
        <v>4455</v>
      </c>
      <c r="B3537">
        <v>2.5008880000000002</v>
      </c>
      <c r="C3537">
        <v>282085002</v>
      </c>
      <c r="D3537" t="s">
        <v>25122</v>
      </c>
      <c r="E3537" s="20" t="s">
        <v>25123</v>
      </c>
      <c r="F3537" s="26" t="s">
        <v>76</v>
      </c>
      <c r="G3537" s="27">
        <v>4</v>
      </c>
      <c r="H3537" s="27">
        <v>10</v>
      </c>
      <c r="I3537" s="33">
        <v>0.1</v>
      </c>
    </row>
    <row r="3538" spans="1:9" x14ac:dyDescent="0.75">
      <c r="A3538">
        <v>4456</v>
      </c>
      <c r="B3538">
        <v>0.76812199999999997</v>
      </c>
      <c r="C3538">
        <v>282085003</v>
      </c>
      <c r="D3538" t="s">
        <v>36655</v>
      </c>
      <c r="E3538" s="20" t="s">
        <v>36656</v>
      </c>
      <c r="F3538" s="26" t="s">
        <v>76</v>
      </c>
      <c r="G3538" s="27">
        <v>4</v>
      </c>
      <c r="H3538" s="27">
        <v>10</v>
      </c>
      <c r="I3538" s="33">
        <v>0.1</v>
      </c>
    </row>
    <row r="3539" spans="1:9" x14ac:dyDescent="0.75">
      <c r="A3539">
        <v>2262</v>
      </c>
      <c r="B3539">
        <v>0.40381</v>
      </c>
      <c r="C3539">
        <v>282272001</v>
      </c>
      <c r="D3539" t="s">
        <v>31040</v>
      </c>
      <c r="E3539" s="20" t="s">
        <v>31041</v>
      </c>
      <c r="F3539" s="26" t="s">
        <v>76</v>
      </c>
      <c r="G3539" s="27">
        <v>4</v>
      </c>
      <c r="H3539" s="27">
        <v>10</v>
      </c>
      <c r="I3539" s="33">
        <v>0.1</v>
      </c>
    </row>
    <row r="3540" spans="1:9" x14ac:dyDescent="0.75">
      <c r="A3540">
        <v>4390</v>
      </c>
      <c r="B3540">
        <v>0.62818200000000002</v>
      </c>
      <c r="C3540">
        <v>282007001</v>
      </c>
      <c r="D3540" t="s">
        <v>18818</v>
      </c>
      <c r="E3540" s="19" t="s">
        <v>5670</v>
      </c>
      <c r="F3540" s="26" t="s">
        <v>76</v>
      </c>
      <c r="G3540" s="27">
        <v>4</v>
      </c>
      <c r="H3540" s="27">
        <v>9</v>
      </c>
      <c r="I3540" s="38">
        <v>0.2</v>
      </c>
    </row>
    <row r="3541" spans="1:9" x14ac:dyDescent="0.75">
      <c r="A3541">
        <v>4494</v>
      </c>
      <c r="B3541">
        <v>2.097461</v>
      </c>
      <c r="C3541">
        <v>282122001</v>
      </c>
      <c r="D3541" t="s">
        <v>16908</v>
      </c>
      <c r="E3541" s="19" t="s">
        <v>16909</v>
      </c>
      <c r="F3541" s="26" t="s">
        <v>76</v>
      </c>
      <c r="G3541" s="27">
        <v>4</v>
      </c>
      <c r="H3541" s="27">
        <v>9</v>
      </c>
      <c r="I3541" s="38">
        <v>0.2</v>
      </c>
    </row>
    <row r="3542" spans="1:9" x14ac:dyDescent="0.75">
      <c r="A3542">
        <v>4505</v>
      </c>
      <c r="B3542">
        <v>3.7280090000000001</v>
      </c>
      <c r="C3542">
        <v>282133001</v>
      </c>
      <c r="D3542" t="s">
        <v>14849</v>
      </c>
      <c r="E3542" s="19" t="s">
        <v>13734</v>
      </c>
      <c r="F3542" s="26" t="s">
        <v>76</v>
      </c>
      <c r="G3542" s="27">
        <v>4</v>
      </c>
      <c r="H3542" s="27">
        <v>9</v>
      </c>
      <c r="I3542" s="38">
        <v>0.2</v>
      </c>
    </row>
    <row r="3543" spans="1:9" x14ac:dyDescent="0.75">
      <c r="A3543">
        <v>4542</v>
      </c>
      <c r="B3543">
        <v>0.51454</v>
      </c>
      <c r="C3543">
        <v>282170001</v>
      </c>
      <c r="D3543" t="s">
        <v>25029</v>
      </c>
      <c r="E3543" s="20" t="s">
        <v>25030</v>
      </c>
      <c r="F3543" s="26" t="s">
        <v>76</v>
      </c>
      <c r="G3543" s="27">
        <v>4</v>
      </c>
      <c r="H3543" s="27">
        <v>10</v>
      </c>
      <c r="I3543" s="33">
        <v>0.1</v>
      </c>
    </row>
    <row r="3544" spans="1:9" x14ac:dyDescent="0.75">
      <c r="A3544">
        <v>651</v>
      </c>
      <c r="B3544">
        <v>0.540516</v>
      </c>
      <c r="C3544">
        <v>282249001</v>
      </c>
      <c r="D3544" t="s">
        <v>25668</v>
      </c>
      <c r="E3544" s="20" t="s">
        <v>25669</v>
      </c>
      <c r="F3544" s="26" t="s">
        <v>76</v>
      </c>
      <c r="G3544" s="27">
        <v>4</v>
      </c>
      <c r="H3544" s="27">
        <v>10</v>
      </c>
      <c r="I3544" s="33">
        <v>0.1</v>
      </c>
    </row>
    <row r="3545" spans="1:9" x14ac:dyDescent="0.75">
      <c r="A3545">
        <v>4429</v>
      </c>
      <c r="B3545">
        <v>3.2861919999999998</v>
      </c>
      <c r="C3545">
        <v>282045001</v>
      </c>
      <c r="D3545" t="s">
        <v>26768</v>
      </c>
      <c r="E3545" s="20" t="s">
        <v>26769</v>
      </c>
      <c r="F3545" s="26" t="s">
        <v>76</v>
      </c>
      <c r="G3545" s="27">
        <v>4</v>
      </c>
      <c r="H3545" s="27">
        <v>10</v>
      </c>
      <c r="I3545" s="33">
        <v>0.1</v>
      </c>
    </row>
    <row r="3546" spans="1:9" x14ac:dyDescent="0.75">
      <c r="A3546">
        <v>4529</v>
      </c>
      <c r="B3546">
        <v>0.92247400000000002</v>
      </c>
      <c r="C3546">
        <v>282157001</v>
      </c>
      <c r="D3546" t="s">
        <v>34086</v>
      </c>
      <c r="E3546" s="20" t="s">
        <v>34087</v>
      </c>
      <c r="F3546" s="26" t="s">
        <v>76</v>
      </c>
      <c r="G3546" s="27">
        <v>4</v>
      </c>
      <c r="H3546" s="27">
        <v>10</v>
      </c>
      <c r="I3546" s="33">
        <v>0.1</v>
      </c>
    </row>
    <row r="3547" spans="1:9" x14ac:dyDescent="0.75">
      <c r="A3547">
        <v>4559</v>
      </c>
      <c r="B3547">
        <v>0.94092799999999999</v>
      </c>
      <c r="C3547">
        <v>282187001</v>
      </c>
      <c r="D3547" t="s">
        <v>30445</v>
      </c>
      <c r="E3547" s="20" t="s">
        <v>16969</v>
      </c>
      <c r="F3547" s="26" t="s">
        <v>76</v>
      </c>
      <c r="G3547" s="27">
        <v>4</v>
      </c>
      <c r="H3547" s="27">
        <v>10</v>
      </c>
      <c r="I3547" s="33">
        <v>0.1</v>
      </c>
    </row>
    <row r="3548" spans="1:9" x14ac:dyDescent="0.75">
      <c r="A3548">
        <v>4771</v>
      </c>
      <c r="B3548">
        <v>0.36105199999999998</v>
      </c>
      <c r="C3548">
        <v>282318001</v>
      </c>
      <c r="D3548" t="s">
        <v>33294</v>
      </c>
      <c r="E3548" s="20" t="s">
        <v>33295</v>
      </c>
      <c r="F3548" s="26" t="s">
        <v>76</v>
      </c>
      <c r="G3548" s="27">
        <v>4</v>
      </c>
      <c r="H3548" s="27">
        <v>10</v>
      </c>
      <c r="I3548" s="33">
        <v>0.1</v>
      </c>
    </row>
    <row r="3549" spans="1:9" x14ac:dyDescent="0.75">
      <c r="A3549">
        <v>4409</v>
      </c>
      <c r="B3549">
        <v>0.69153500000000001</v>
      </c>
      <c r="C3549">
        <v>282025001</v>
      </c>
      <c r="D3549" t="s">
        <v>28127</v>
      </c>
      <c r="E3549" s="20" t="s">
        <v>28128</v>
      </c>
      <c r="F3549" s="26" t="s">
        <v>76</v>
      </c>
      <c r="G3549" s="27">
        <v>4</v>
      </c>
      <c r="H3549" s="27">
        <v>10</v>
      </c>
      <c r="I3549" s="33">
        <v>0.1</v>
      </c>
    </row>
    <row r="3550" spans="1:9" x14ac:dyDescent="0.75">
      <c r="A3550">
        <v>4410</v>
      </c>
      <c r="B3550">
        <v>0.45614199999999999</v>
      </c>
      <c r="C3550">
        <v>282026001</v>
      </c>
      <c r="D3550" t="s">
        <v>31947</v>
      </c>
      <c r="E3550" s="20" t="s">
        <v>31948</v>
      </c>
      <c r="F3550" s="26" t="s">
        <v>76</v>
      </c>
      <c r="G3550" s="27">
        <v>4</v>
      </c>
      <c r="H3550" s="27">
        <v>10</v>
      </c>
      <c r="I3550" s="33">
        <v>0.1</v>
      </c>
    </row>
    <row r="3551" spans="1:9" x14ac:dyDescent="0.75">
      <c r="A3551">
        <v>4562</v>
      </c>
      <c r="B3551">
        <v>1.0853950000000001</v>
      </c>
      <c r="C3551">
        <v>282190001</v>
      </c>
      <c r="D3551" t="s">
        <v>26357</v>
      </c>
      <c r="E3551" s="20" t="s">
        <v>18553</v>
      </c>
      <c r="F3551" s="26" t="s">
        <v>76</v>
      </c>
      <c r="G3551" s="27">
        <v>4</v>
      </c>
      <c r="H3551" s="27">
        <v>10</v>
      </c>
      <c r="I3551" s="33">
        <v>0.1</v>
      </c>
    </row>
    <row r="3552" spans="1:9" x14ac:dyDescent="0.75">
      <c r="A3552">
        <v>4613</v>
      </c>
      <c r="B3552">
        <v>0.82808400000000004</v>
      </c>
      <c r="C3552">
        <v>282257001</v>
      </c>
      <c r="D3552" t="s">
        <v>20034</v>
      </c>
      <c r="E3552" s="19" t="s">
        <v>20035</v>
      </c>
      <c r="F3552" s="26" t="s">
        <v>76</v>
      </c>
      <c r="G3552" s="27">
        <v>4</v>
      </c>
      <c r="H3552" s="27">
        <v>9</v>
      </c>
      <c r="I3552" s="38">
        <v>0.2</v>
      </c>
    </row>
    <row r="3553" spans="1:9" x14ac:dyDescent="0.75">
      <c r="A3553">
        <v>4763</v>
      </c>
      <c r="B3553">
        <v>0.52010900000000004</v>
      </c>
      <c r="C3553">
        <v>282310001</v>
      </c>
      <c r="D3553" t="s">
        <v>31990</v>
      </c>
      <c r="E3553" s="20" t="s">
        <v>31991</v>
      </c>
      <c r="F3553" s="26" t="s">
        <v>76</v>
      </c>
      <c r="G3553" s="27">
        <v>4</v>
      </c>
      <c r="H3553" s="27">
        <v>10</v>
      </c>
      <c r="I3553" s="33">
        <v>0.1</v>
      </c>
    </row>
    <row r="3554" spans="1:9" x14ac:dyDescent="0.75">
      <c r="A3554">
        <v>4458</v>
      </c>
      <c r="B3554">
        <v>0.889455</v>
      </c>
      <c r="C3554">
        <v>282087001</v>
      </c>
      <c r="D3554" t="s">
        <v>35587</v>
      </c>
      <c r="E3554" s="20" t="s">
        <v>35588</v>
      </c>
      <c r="F3554" s="26" t="s">
        <v>76</v>
      </c>
      <c r="G3554" s="27">
        <v>4</v>
      </c>
      <c r="H3554" s="27">
        <v>10</v>
      </c>
      <c r="I3554" s="33">
        <v>0.1</v>
      </c>
    </row>
    <row r="3555" spans="1:9" x14ac:dyDescent="0.75">
      <c r="A3555">
        <v>4768</v>
      </c>
      <c r="B3555">
        <v>1.060543</v>
      </c>
      <c r="C3555">
        <v>282315001</v>
      </c>
      <c r="D3555" t="s">
        <v>25823</v>
      </c>
      <c r="E3555" s="20" t="s">
        <v>25824</v>
      </c>
      <c r="F3555" s="26" t="s">
        <v>76</v>
      </c>
      <c r="G3555" s="27">
        <v>4</v>
      </c>
      <c r="H3555" s="27">
        <v>10</v>
      </c>
      <c r="I3555" s="33">
        <v>0.1</v>
      </c>
    </row>
    <row r="3556" spans="1:9" x14ac:dyDescent="0.75">
      <c r="A3556">
        <v>4513</v>
      </c>
      <c r="B3556">
        <v>1.723271</v>
      </c>
      <c r="C3556">
        <v>282141001</v>
      </c>
      <c r="D3556" t="s">
        <v>17541</v>
      </c>
      <c r="E3556" s="19" t="s">
        <v>17542</v>
      </c>
      <c r="F3556" s="26" t="s">
        <v>76</v>
      </c>
      <c r="G3556" s="27">
        <v>4</v>
      </c>
      <c r="H3556" s="27">
        <v>9</v>
      </c>
      <c r="I3556" s="38">
        <v>0.2</v>
      </c>
    </row>
    <row r="3557" spans="1:9" x14ac:dyDescent="0.75">
      <c r="A3557">
        <v>2249</v>
      </c>
      <c r="B3557">
        <v>1.0379560000000001</v>
      </c>
      <c r="C3557">
        <v>282063001</v>
      </c>
      <c r="D3557" t="s">
        <v>36783</v>
      </c>
      <c r="E3557" s="20" t="s">
        <v>31837</v>
      </c>
      <c r="F3557" s="26" t="s">
        <v>76</v>
      </c>
      <c r="G3557" s="27">
        <v>4</v>
      </c>
      <c r="H3557" s="27">
        <v>10</v>
      </c>
      <c r="I3557" s="33">
        <v>0.1</v>
      </c>
    </row>
    <row r="3558" spans="1:9" x14ac:dyDescent="0.75">
      <c r="A3558">
        <v>2250</v>
      </c>
      <c r="B3558">
        <v>1.0267120000000001</v>
      </c>
      <c r="C3558">
        <v>282063002</v>
      </c>
      <c r="D3558" t="s">
        <v>31080</v>
      </c>
      <c r="E3558" s="20" t="s">
        <v>31081</v>
      </c>
      <c r="F3558" s="26" t="s">
        <v>76</v>
      </c>
      <c r="G3558" s="27">
        <v>4</v>
      </c>
      <c r="H3558" s="27">
        <v>10</v>
      </c>
      <c r="I3558" s="33">
        <v>0.1</v>
      </c>
    </row>
    <row r="3559" spans="1:9" x14ac:dyDescent="0.75">
      <c r="A3559">
        <v>4743</v>
      </c>
      <c r="B3559">
        <v>1.75589</v>
      </c>
      <c r="C3559">
        <v>282295001</v>
      </c>
      <c r="D3559" t="s">
        <v>27447</v>
      </c>
      <c r="E3559" s="20" t="s">
        <v>27448</v>
      </c>
      <c r="F3559" s="26" t="s">
        <v>76</v>
      </c>
      <c r="G3559" s="27">
        <v>4</v>
      </c>
      <c r="H3559" s="27">
        <v>10</v>
      </c>
      <c r="I3559" s="33">
        <v>0.1</v>
      </c>
    </row>
    <row r="3560" spans="1:9" x14ac:dyDescent="0.75">
      <c r="A3560">
        <v>646</v>
      </c>
      <c r="B3560">
        <v>1.435003</v>
      </c>
      <c r="C3560">
        <v>282244001</v>
      </c>
      <c r="D3560" t="s">
        <v>36008</v>
      </c>
      <c r="E3560" s="20" t="s">
        <v>36009</v>
      </c>
      <c r="F3560" s="26" t="s">
        <v>76</v>
      </c>
      <c r="G3560" s="27">
        <v>4</v>
      </c>
      <c r="H3560" s="27">
        <v>10</v>
      </c>
      <c r="I3560" s="33">
        <v>0.1</v>
      </c>
    </row>
    <row r="3561" spans="1:9" x14ac:dyDescent="0.75">
      <c r="A3561">
        <v>4503</v>
      </c>
      <c r="B3561">
        <v>1.4009720000000001</v>
      </c>
      <c r="C3561">
        <v>282131001</v>
      </c>
      <c r="D3561" t="s">
        <v>19888</v>
      </c>
      <c r="E3561" s="19" t="s">
        <v>19889</v>
      </c>
      <c r="F3561" s="26" t="s">
        <v>76</v>
      </c>
      <c r="G3561" s="27">
        <v>4</v>
      </c>
      <c r="H3561" s="27">
        <v>9</v>
      </c>
      <c r="I3561" s="38">
        <v>0.2</v>
      </c>
    </row>
    <row r="3562" spans="1:9" x14ac:dyDescent="0.75">
      <c r="A3562">
        <v>4572</v>
      </c>
      <c r="B3562">
        <v>0.58186499999999997</v>
      </c>
      <c r="C3562">
        <v>282200001</v>
      </c>
      <c r="D3562" t="s">
        <v>30386</v>
      </c>
      <c r="E3562" s="20" t="s">
        <v>30387</v>
      </c>
      <c r="F3562" s="26" t="s">
        <v>76</v>
      </c>
      <c r="G3562" s="27">
        <v>4</v>
      </c>
      <c r="H3562" s="27">
        <v>10</v>
      </c>
      <c r="I3562" s="33">
        <v>0.1</v>
      </c>
    </row>
    <row r="3563" spans="1:9" x14ac:dyDescent="0.75">
      <c r="A3563">
        <v>4614</v>
      </c>
      <c r="B3563">
        <v>0.73002100000000003</v>
      </c>
      <c r="C3563">
        <v>282258001</v>
      </c>
      <c r="D3563" t="s">
        <v>37042</v>
      </c>
      <c r="E3563" s="20" t="s">
        <v>24520</v>
      </c>
      <c r="F3563" s="26" t="s">
        <v>76</v>
      </c>
      <c r="G3563" s="27">
        <v>4</v>
      </c>
      <c r="H3563" s="27">
        <v>10</v>
      </c>
      <c r="I3563" s="33">
        <v>0.1</v>
      </c>
    </row>
    <row r="3564" spans="1:9" x14ac:dyDescent="0.75">
      <c r="A3564">
        <v>4393</v>
      </c>
      <c r="B3564">
        <v>0.59174599999999999</v>
      </c>
      <c r="C3564">
        <v>282010001</v>
      </c>
      <c r="D3564" t="s">
        <v>37065</v>
      </c>
      <c r="E3564" s="20" t="s">
        <v>37066</v>
      </c>
      <c r="F3564" s="26" t="s">
        <v>76</v>
      </c>
      <c r="G3564" s="27">
        <v>4</v>
      </c>
      <c r="H3564" s="27">
        <v>10</v>
      </c>
      <c r="I3564" s="33">
        <v>0.1</v>
      </c>
    </row>
    <row r="3565" spans="1:9" x14ac:dyDescent="0.75">
      <c r="A3565">
        <v>4422</v>
      </c>
      <c r="B3565">
        <v>1.503528</v>
      </c>
      <c r="C3565">
        <v>282038001</v>
      </c>
      <c r="D3565" t="s">
        <v>38220</v>
      </c>
      <c r="E3565" s="20" t="s">
        <v>22846</v>
      </c>
      <c r="F3565" s="26" t="s">
        <v>76</v>
      </c>
      <c r="G3565" s="27">
        <v>4</v>
      </c>
      <c r="H3565" s="27">
        <v>10</v>
      </c>
      <c r="I3565" s="33">
        <v>0.1</v>
      </c>
    </row>
    <row r="3566" spans="1:9" x14ac:dyDescent="0.75">
      <c r="A3566">
        <v>4502</v>
      </c>
      <c r="B3566">
        <v>3.4545219999999999</v>
      </c>
      <c r="C3566">
        <v>282130001</v>
      </c>
      <c r="D3566" t="s">
        <v>25393</v>
      </c>
      <c r="E3566" s="20" t="s">
        <v>25394</v>
      </c>
      <c r="F3566" s="26" t="s">
        <v>76</v>
      </c>
      <c r="G3566" s="27">
        <v>4</v>
      </c>
      <c r="H3566" s="27">
        <v>10</v>
      </c>
      <c r="I3566" s="33">
        <v>0.1</v>
      </c>
    </row>
    <row r="3567" spans="1:9" x14ac:dyDescent="0.75">
      <c r="A3567">
        <v>4606</v>
      </c>
      <c r="B3567">
        <v>0.415323</v>
      </c>
      <c r="C3567">
        <v>282234001</v>
      </c>
      <c r="D3567" t="s">
        <v>23659</v>
      </c>
      <c r="E3567" s="20" t="s">
        <v>23660</v>
      </c>
      <c r="F3567" s="26" t="s">
        <v>76</v>
      </c>
      <c r="G3567" s="27">
        <v>4</v>
      </c>
      <c r="H3567" s="27">
        <v>10</v>
      </c>
      <c r="I3567" s="33">
        <v>0.1</v>
      </c>
    </row>
    <row r="3568" spans="1:9" x14ac:dyDescent="0.75">
      <c r="A3568">
        <v>4813</v>
      </c>
      <c r="B3568">
        <v>1.310848</v>
      </c>
      <c r="C3568">
        <v>282359001</v>
      </c>
      <c r="D3568" t="s">
        <v>28629</v>
      </c>
      <c r="E3568" s="20" t="s">
        <v>28630</v>
      </c>
      <c r="F3568" s="26" t="s">
        <v>76</v>
      </c>
      <c r="G3568" s="27">
        <v>4</v>
      </c>
      <c r="H3568" s="27">
        <v>10</v>
      </c>
      <c r="I3568" s="33">
        <v>0.1</v>
      </c>
    </row>
    <row r="3569" spans="1:9" x14ac:dyDescent="0.75">
      <c r="A3569">
        <v>4805</v>
      </c>
      <c r="B3569">
        <v>0.41384799999999999</v>
      </c>
      <c r="C3569">
        <v>282352001</v>
      </c>
      <c r="D3569" t="s">
        <v>38503</v>
      </c>
      <c r="E3569" s="20" t="s">
        <v>38504</v>
      </c>
      <c r="F3569" s="26" t="s">
        <v>76</v>
      </c>
      <c r="G3569" s="27">
        <v>4</v>
      </c>
      <c r="H3569" s="27">
        <v>10</v>
      </c>
      <c r="I3569" s="33">
        <v>0.1</v>
      </c>
    </row>
    <row r="3570" spans="1:9" x14ac:dyDescent="0.75">
      <c r="A3570">
        <v>4405</v>
      </c>
      <c r="B3570">
        <v>1.794767</v>
      </c>
      <c r="C3570">
        <v>282022001</v>
      </c>
      <c r="D3570" t="s">
        <v>11227</v>
      </c>
      <c r="E3570" s="18" t="s">
        <v>11228</v>
      </c>
      <c r="F3570" s="26" t="s">
        <v>76</v>
      </c>
      <c r="G3570" s="27">
        <v>4</v>
      </c>
      <c r="H3570" s="27">
        <v>8</v>
      </c>
      <c r="I3570" s="37">
        <v>0.3</v>
      </c>
    </row>
    <row r="3571" spans="1:9" x14ac:dyDescent="0.75">
      <c r="A3571">
        <v>4406</v>
      </c>
      <c r="B3571">
        <v>0.42894700000000002</v>
      </c>
      <c r="C3571">
        <v>282022002</v>
      </c>
      <c r="D3571" t="s">
        <v>29382</v>
      </c>
      <c r="E3571" s="20" t="s">
        <v>29383</v>
      </c>
      <c r="F3571" s="26" t="s">
        <v>76</v>
      </c>
      <c r="G3571" s="27">
        <v>4</v>
      </c>
      <c r="H3571" s="27">
        <v>10</v>
      </c>
      <c r="I3571" s="33">
        <v>0.1</v>
      </c>
    </row>
    <row r="3572" spans="1:9" x14ac:dyDescent="0.75">
      <c r="A3572">
        <v>4586</v>
      </c>
      <c r="B3572">
        <v>2.0365690000000001</v>
      </c>
      <c r="C3572">
        <v>282214001</v>
      </c>
      <c r="D3572" t="s">
        <v>34220</v>
      </c>
      <c r="E3572" s="20" t="s">
        <v>34221</v>
      </c>
      <c r="F3572" s="26" t="s">
        <v>76</v>
      </c>
      <c r="G3572" s="27">
        <v>4</v>
      </c>
      <c r="H3572" s="27">
        <v>10</v>
      </c>
      <c r="I3572" s="33">
        <v>0.1</v>
      </c>
    </row>
    <row r="3573" spans="1:9" x14ac:dyDescent="0.75">
      <c r="A3573">
        <v>4465</v>
      </c>
      <c r="B3573">
        <v>2.1618710000000001</v>
      </c>
      <c r="C3573">
        <v>282093001</v>
      </c>
      <c r="D3573" t="s">
        <v>20952</v>
      </c>
      <c r="E3573" s="19" t="s">
        <v>20953</v>
      </c>
      <c r="F3573" s="26" t="s">
        <v>76</v>
      </c>
      <c r="G3573" s="27">
        <v>4</v>
      </c>
      <c r="H3573" s="27">
        <v>9</v>
      </c>
      <c r="I3573" s="38">
        <v>0.2</v>
      </c>
    </row>
    <row r="3574" spans="1:9" x14ac:dyDescent="0.75">
      <c r="A3574">
        <v>4604</v>
      </c>
      <c r="B3574">
        <v>1.464658</v>
      </c>
      <c r="C3574">
        <v>282232001</v>
      </c>
      <c r="D3574" t="s">
        <v>19809</v>
      </c>
      <c r="E3574" s="19" t="s">
        <v>19810</v>
      </c>
      <c r="F3574" s="26" t="s">
        <v>76</v>
      </c>
      <c r="G3574" s="27">
        <v>4</v>
      </c>
      <c r="H3574" s="27">
        <v>9</v>
      </c>
      <c r="I3574" s="38">
        <v>0.2</v>
      </c>
    </row>
    <row r="3575" spans="1:9" x14ac:dyDescent="0.75">
      <c r="A3575">
        <v>4818</v>
      </c>
      <c r="B3575">
        <v>1.102338</v>
      </c>
      <c r="C3575">
        <v>282364001</v>
      </c>
      <c r="D3575" t="s">
        <v>36356</v>
      </c>
      <c r="E3575" s="20" t="s">
        <v>36357</v>
      </c>
      <c r="F3575" s="26" t="s">
        <v>76</v>
      </c>
      <c r="G3575" s="27">
        <v>4</v>
      </c>
      <c r="H3575" s="27">
        <v>10</v>
      </c>
      <c r="I3575" s="33">
        <v>0.1</v>
      </c>
    </row>
    <row r="3576" spans="1:9" x14ac:dyDescent="0.75">
      <c r="A3576">
        <v>2253</v>
      </c>
      <c r="B3576">
        <v>0.47967900000000002</v>
      </c>
      <c r="C3576">
        <v>282066001</v>
      </c>
      <c r="D3576" t="s">
        <v>32956</v>
      </c>
      <c r="E3576" s="20" t="s">
        <v>9548</v>
      </c>
      <c r="F3576" s="26" t="s">
        <v>76</v>
      </c>
      <c r="G3576" s="27">
        <v>4</v>
      </c>
      <c r="H3576" s="27">
        <v>10</v>
      </c>
      <c r="I3576" s="33">
        <v>0.1</v>
      </c>
    </row>
    <row r="3577" spans="1:9" x14ac:dyDescent="0.75">
      <c r="A3577">
        <v>4492</v>
      </c>
      <c r="B3577">
        <v>0.32451200000000002</v>
      </c>
      <c r="C3577">
        <v>282120001</v>
      </c>
      <c r="D3577" t="s">
        <v>29190</v>
      </c>
      <c r="E3577" s="20" t="s">
        <v>29191</v>
      </c>
      <c r="F3577" s="26" t="s">
        <v>76</v>
      </c>
      <c r="G3577" s="27">
        <v>4</v>
      </c>
      <c r="H3577" s="27">
        <v>10</v>
      </c>
      <c r="I3577" s="33">
        <v>0.1</v>
      </c>
    </row>
    <row r="3578" spans="1:9" x14ac:dyDescent="0.75">
      <c r="A3578">
        <v>2257</v>
      </c>
      <c r="B3578">
        <v>0.86267300000000002</v>
      </c>
      <c r="C3578">
        <v>282070001</v>
      </c>
      <c r="D3578" t="s">
        <v>17191</v>
      </c>
      <c r="E3578" s="19" t="s">
        <v>17192</v>
      </c>
      <c r="F3578" s="26" t="s">
        <v>76</v>
      </c>
      <c r="G3578" s="27">
        <v>4</v>
      </c>
      <c r="H3578" s="27">
        <v>9</v>
      </c>
      <c r="I3578" s="38">
        <v>0.2</v>
      </c>
    </row>
    <row r="3579" spans="1:9" x14ac:dyDescent="0.75">
      <c r="A3579">
        <v>4617</v>
      </c>
      <c r="B3579">
        <v>0.61500900000000003</v>
      </c>
      <c r="C3579">
        <v>282261001</v>
      </c>
      <c r="D3579" t="s">
        <v>25977</v>
      </c>
      <c r="E3579" s="20" t="s">
        <v>25978</v>
      </c>
      <c r="F3579" s="26" t="s">
        <v>76</v>
      </c>
      <c r="G3579" s="27">
        <v>4</v>
      </c>
      <c r="H3579" s="27">
        <v>10</v>
      </c>
      <c r="I3579" s="33">
        <v>0.1</v>
      </c>
    </row>
    <row r="3580" spans="1:9" x14ac:dyDescent="0.75">
      <c r="A3580">
        <v>4474</v>
      </c>
      <c r="B3580">
        <v>0.59841100000000003</v>
      </c>
      <c r="C3580">
        <v>282102001</v>
      </c>
      <c r="D3580" t="s">
        <v>31393</v>
      </c>
      <c r="E3580" s="20" t="s">
        <v>31394</v>
      </c>
      <c r="F3580" s="26" t="s">
        <v>76</v>
      </c>
      <c r="G3580" s="27">
        <v>4</v>
      </c>
      <c r="H3580" s="27">
        <v>10</v>
      </c>
      <c r="I3580" s="33">
        <v>0.1</v>
      </c>
    </row>
    <row r="3581" spans="1:9" x14ac:dyDescent="0.75">
      <c r="A3581">
        <v>4619</v>
      </c>
      <c r="B3581">
        <v>0.59542799999999996</v>
      </c>
      <c r="C3581">
        <v>282263001</v>
      </c>
      <c r="D3581" t="s">
        <v>3842</v>
      </c>
      <c r="E3581" s="14" t="s">
        <v>1650</v>
      </c>
      <c r="F3581" s="26" t="s">
        <v>76</v>
      </c>
      <c r="G3581" s="27">
        <v>4</v>
      </c>
      <c r="H3581" s="27">
        <v>4</v>
      </c>
      <c r="I3581" s="32">
        <v>0.7</v>
      </c>
    </row>
    <row r="3582" spans="1:9" x14ac:dyDescent="0.75">
      <c r="A3582">
        <v>2254</v>
      </c>
      <c r="B3582">
        <v>1.2793399999999999</v>
      </c>
      <c r="C3582">
        <v>282067001</v>
      </c>
      <c r="D3582" t="s">
        <v>18326</v>
      </c>
      <c r="E3582" s="19" t="s">
        <v>15989</v>
      </c>
      <c r="F3582" s="26" t="s">
        <v>76</v>
      </c>
      <c r="G3582" s="27">
        <v>4</v>
      </c>
      <c r="H3582" s="27">
        <v>9</v>
      </c>
      <c r="I3582" s="38">
        <v>0.2</v>
      </c>
    </row>
    <row r="3583" spans="1:9" x14ac:dyDescent="0.75">
      <c r="A3583">
        <v>4803</v>
      </c>
      <c r="B3583">
        <v>1.9566920000000001</v>
      </c>
      <c r="C3583">
        <v>282350001</v>
      </c>
      <c r="D3583" t="s">
        <v>31230</v>
      </c>
      <c r="E3583" s="20" t="s">
        <v>20133</v>
      </c>
      <c r="F3583" s="26" t="s">
        <v>76</v>
      </c>
      <c r="G3583" s="27">
        <v>4</v>
      </c>
      <c r="H3583" s="27">
        <v>10</v>
      </c>
      <c r="I3583" s="33">
        <v>0.1</v>
      </c>
    </row>
    <row r="3584" spans="1:9" x14ac:dyDescent="0.75">
      <c r="A3584">
        <v>4615</v>
      </c>
      <c r="B3584">
        <v>1.0381640000000001</v>
      </c>
      <c r="C3584">
        <v>282259001</v>
      </c>
      <c r="D3584" t="s">
        <v>22666</v>
      </c>
      <c r="E3584" s="20" t="s">
        <v>22667</v>
      </c>
      <c r="F3584" s="26" t="s">
        <v>76</v>
      </c>
      <c r="G3584" s="27">
        <v>4</v>
      </c>
      <c r="H3584" s="27">
        <v>10</v>
      </c>
      <c r="I3584" s="33">
        <v>0.1</v>
      </c>
    </row>
    <row r="3585" spans="1:9" x14ac:dyDescent="0.75">
      <c r="A3585">
        <v>4798</v>
      </c>
      <c r="B3585">
        <v>0.40267999999999998</v>
      </c>
      <c r="C3585">
        <v>282345001</v>
      </c>
      <c r="D3585" t="s">
        <v>33758</v>
      </c>
      <c r="E3585" s="20" t="s">
        <v>33759</v>
      </c>
      <c r="F3585" s="26" t="s">
        <v>76</v>
      </c>
      <c r="G3585" s="27">
        <v>4</v>
      </c>
      <c r="H3585" s="27">
        <v>10</v>
      </c>
      <c r="I3585" s="33">
        <v>0.1</v>
      </c>
    </row>
    <row r="3586" spans="1:9" x14ac:dyDescent="0.75">
      <c r="A3586">
        <v>4736</v>
      </c>
      <c r="B3586">
        <v>0.34837200000000001</v>
      </c>
      <c r="C3586">
        <v>282288001</v>
      </c>
      <c r="D3586" t="s">
        <v>37579</v>
      </c>
      <c r="E3586" s="20" t="s">
        <v>37580</v>
      </c>
      <c r="F3586" s="26" t="s">
        <v>76</v>
      </c>
      <c r="G3586" s="27">
        <v>4</v>
      </c>
      <c r="H3586" s="27">
        <v>10</v>
      </c>
      <c r="I3586" s="33">
        <v>0.1</v>
      </c>
    </row>
    <row r="3587" spans="1:9" x14ac:dyDescent="0.75">
      <c r="A3587">
        <v>4793</v>
      </c>
      <c r="B3587">
        <v>0.60348500000000005</v>
      </c>
      <c r="C3587">
        <v>282340001</v>
      </c>
      <c r="D3587" t="s">
        <v>36587</v>
      </c>
      <c r="E3587" s="20" t="s">
        <v>16245</v>
      </c>
      <c r="F3587" s="26" t="s">
        <v>76</v>
      </c>
      <c r="G3587" s="27">
        <v>4</v>
      </c>
      <c r="H3587" s="27">
        <v>10</v>
      </c>
      <c r="I3587" s="33">
        <v>0.1</v>
      </c>
    </row>
    <row r="3588" spans="1:9" x14ac:dyDescent="0.75">
      <c r="A3588">
        <v>4563</v>
      </c>
      <c r="B3588">
        <v>1.2169410000000001</v>
      </c>
      <c r="C3588">
        <v>282191001</v>
      </c>
      <c r="D3588" t="s">
        <v>19400</v>
      </c>
      <c r="E3588" s="19" t="s">
        <v>19401</v>
      </c>
      <c r="F3588" s="26" t="s">
        <v>76</v>
      </c>
      <c r="G3588" s="27">
        <v>4</v>
      </c>
      <c r="H3588" s="27">
        <v>9</v>
      </c>
      <c r="I3588" s="38">
        <v>0.2</v>
      </c>
    </row>
    <row r="3589" spans="1:9" x14ac:dyDescent="0.75">
      <c r="A3589">
        <v>4558</v>
      </c>
      <c r="B3589">
        <v>1.088584</v>
      </c>
      <c r="C3589">
        <v>282186001</v>
      </c>
      <c r="D3589" t="s">
        <v>30199</v>
      </c>
      <c r="E3589" s="20" t="s">
        <v>30200</v>
      </c>
      <c r="F3589" s="26" t="s">
        <v>76</v>
      </c>
      <c r="G3589" s="27">
        <v>4</v>
      </c>
      <c r="H3589" s="27">
        <v>10</v>
      </c>
      <c r="I3589" s="33">
        <v>0.1</v>
      </c>
    </row>
    <row r="3590" spans="1:9" x14ac:dyDescent="0.75">
      <c r="A3590">
        <v>4622</v>
      </c>
      <c r="B3590">
        <v>0.51738200000000001</v>
      </c>
      <c r="C3590">
        <v>282264001</v>
      </c>
      <c r="D3590" t="s">
        <v>27087</v>
      </c>
      <c r="E3590" s="20" t="s">
        <v>27088</v>
      </c>
      <c r="F3590" s="26" t="s">
        <v>76</v>
      </c>
      <c r="G3590" s="27">
        <v>4</v>
      </c>
      <c r="H3590" s="27">
        <v>10</v>
      </c>
      <c r="I3590" s="33">
        <v>0.1</v>
      </c>
    </row>
    <row r="3591" spans="1:9" x14ac:dyDescent="0.75">
      <c r="A3591">
        <v>4530</v>
      </c>
      <c r="B3591">
        <v>1.236157</v>
      </c>
      <c r="C3591">
        <v>282158001</v>
      </c>
      <c r="D3591" t="s">
        <v>23798</v>
      </c>
      <c r="E3591" s="20" t="s">
        <v>23799</v>
      </c>
      <c r="F3591" s="26" t="s">
        <v>76</v>
      </c>
      <c r="G3591" s="27">
        <v>4</v>
      </c>
      <c r="H3591" s="27">
        <v>10</v>
      </c>
      <c r="I3591" s="33">
        <v>0.1</v>
      </c>
    </row>
    <row r="3592" spans="1:9" x14ac:dyDescent="0.75">
      <c r="A3592">
        <v>4600</v>
      </c>
      <c r="B3592">
        <v>0.66306399999999999</v>
      </c>
      <c r="C3592">
        <v>282228001</v>
      </c>
      <c r="D3592" t="s">
        <v>32943</v>
      </c>
      <c r="E3592" s="20" t="s">
        <v>20426</v>
      </c>
      <c r="F3592" s="26" t="s">
        <v>76</v>
      </c>
      <c r="G3592" s="27">
        <v>4</v>
      </c>
      <c r="H3592" s="27">
        <v>10</v>
      </c>
      <c r="I3592" s="33">
        <v>0.1</v>
      </c>
    </row>
    <row r="3593" spans="1:9" x14ac:dyDescent="0.75">
      <c r="A3593">
        <v>4419</v>
      </c>
      <c r="B3593">
        <v>1.471983</v>
      </c>
      <c r="C3593">
        <v>282035001</v>
      </c>
      <c r="D3593" t="s">
        <v>21672</v>
      </c>
      <c r="E3593" s="19" t="s">
        <v>21673</v>
      </c>
      <c r="F3593" s="26" t="s">
        <v>76</v>
      </c>
      <c r="G3593" s="27">
        <v>4</v>
      </c>
      <c r="H3593" s="27">
        <v>9</v>
      </c>
      <c r="I3593" s="38">
        <v>0.2</v>
      </c>
    </row>
    <row r="3594" spans="1:9" x14ac:dyDescent="0.75">
      <c r="A3594">
        <v>4425</v>
      </c>
      <c r="B3594">
        <v>1.6853</v>
      </c>
      <c r="C3594">
        <v>282041001</v>
      </c>
      <c r="D3594" t="s">
        <v>19985</v>
      </c>
      <c r="E3594" s="19" t="s">
        <v>19986</v>
      </c>
      <c r="F3594" s="26" t="s">
        <v>76</v>
      </c>
      <c r="G3594" s="27">
        <v>4</v>
      </c>
      <c r="H3594" s="27">
        <v>9</v>
      </c>
      <c r="I3594" s="38">
        <v>0.2</v>
      </c>
    </row>
    <row r="3595" spans="1:9" x14ac:dyDescent="0.75">
      <c r="A3595">
        <v>4748</v>
      </c>
      <c r="B3595">
        <v>1.039577</v>
      </c>
      <c r="C3595">
        <v>282296005</v>
      </c>
      <c r="D3595" t="s">
        <v>25768</v>
      </c>
      <c r="E3595" s="20" t="s">
        <v>25769</v>
      </c>
      <c r="F3595" s="26" t="s">
        <v>76</v>
      </c>
      <c r="G3595" s="27">
        <v>4</v>
      </c>
      <c r="H3595" s="27">
        <v>10</v>
      </c>
      <c r="I3595" s="33">
        <v>0.1</v>
      </c>
    </row>
    <row r="3596" spans="1:9" x14ac:dyDescent="0.75">
      <c r="A3596">
        <v>649</v>
      </c>
      <c r="B3596">
        <v>1.79688</v>
      </c>
      <c r="C3596">
        <v>282247001</v>
      </c>
      <c r="D3596" t="s">
        <v>16507</v>
      </c>
      <c r="E3596" s="19" t="s">
        <v>16508</v>
      </c>
      <c r="F3596" s="26" t="s">
        <v>76</v>
      </c>
      <c r="G3596" s="27">
        <v>4</v>
      </c>
      <c r="H3596" s="27">
        <v>9</v>
      </c>
      <c r="I3596" s="38">
        <v>0.2</v>
      </c>
    </row>
    <row r="3597" spans="1:9" x14ac:dyDescent="0.75">
      <c r="A3597">
        <v>645</v>
      </c>
      <c r="B3597">
        <v>0.553261</v>
      </c>
      <c r="C3597">
        <v>282243001</v>
      </c>
      <c r="D3597" t="s">
        <v>30505</v>
      </c>
      <c r="E3597" s="20" t="s">
        <v>30506</v>
      </c>
      <c r="F3597" s="26" t="s">
        <v>76</v>
      </c>
      <c r="G3597" s="27">
        <v>4</v>
      </c>
      <c r="H3597" s="27">
        <v>10</v>
      </c>
      <c r="I3597" s="33">
        <v>0.1</v>
      </c>
    </row>
    <row r="3598" spans="1:9" x14ac:dyDescent="0.75">
      <c r="A3598">
        <v>4519</v>
      </c>
      <c r="B3598">
        <v>0.578071</v>
      </c>
      <c r="C3598">
        <v>282147001</v>
      </c>
      <c r="D3598" t="s">
        <v>29179</v>
      </c>
      <c r="E3598" s="20" t="s">
        <v>29180</v>
      </c>
      <c r="F3598" s="26" t="s">
        <v>76</v>
      </c>
      <c r="G3598" s="27">
        <v>4</v>
      </c>
      <c r="H3598" s="27">
        <v>10</v>
      </c>
      <c r="I3598" s="33">
        <v>0.1</v>
      </c>
    </row>
    <row r="3599" spans="1:9" x14ac:dyDescent="0.75">
      <c r="A3599">
        <v>4414</v>
      </c>
      <c r="B3599">
        <v>0.84514299999999998</v>
      </c>
      <c r="C3599">
        <v>282030001</v>
      </c>
      <c r="D3599" t="s">
        <v>34243</v>
      </c>
      <c r="E3599" s="20" t="s">
        <v>34244</v>
      </c>
      <c r="F3599" s="26" t="s">
        <v>76</v>
      </c>
      <c r="G3599" s="27">
        <v>4</v>
      </c>
      <c r="H3599" s="27">
        <v>10</v>
      </c>
      <c r="I3599" s="33">
        <v>0.1</v>
      </c>
    </row>
    <row r="3600" spans="1:9" x14ac:dyDescent="0.75">
      <c r="A3600">
        <v>4479</v>
      </c>
      <c r="B3600">
        <v>1.5683389999999999</v>
      </c>
      <c r="C3600">
        <v>282107001</v>
      </c>
      <c r="D3600" t="s">
        <v>13567</v>
      </c>
      <c r="E3600" s="19" t="s">
        <v>13568</v>
      </c>
      <c r="F3600" s="26" t="s">
        <v>76</v>
      </c>
      <c r="G3600" s="27">
        <v>4</v>
      </c>
      <c r="H3600" s="27">
        <v>9</v>
      </c>
      <c r="I3600" s="38">
        <v>0.2</v>
      </c>
    </row>
    <row r="3601" spans="1:9" x14ac:dyDescent="0.75">
      <c r="A3601">
        <v>4590</v>
      </c>
      <c r="B3601">
        <v>0.75539199999999995</v>
      </c>
      <c r="C3601">
        <v>282218001</v>
      </c>
      <c r="D3601" t="s">
        <v>22492</v>
      </c>
      <c r="E3601" s="20" t="s">
        <v>22493</v>
      </c>
      <c r="F3601" s="26" t="s">
        <v>76</v>
      </c>
      <c r="G3601" s="27">
        <v>4</v>
      </c>
      <c r="H3601" s="27">
        <v>10</v>
      </c>
      <c r="I3601" s="33">
        <v>0.1</v>
      </c>
    </row>
    <row r="3602" spans="1:9" x14ac:dyDescent="0.75">
      <c r="A3602">
        <v>4412</v>
      </c>
      <c r="B3602">
        <v>1.1093820000000001</v>
      </c>
      <c r="C3602">
        <v>282028001</v>
      </c>
      <c r="D3602" t="s">
        <v>16472</v>
      </c>
      <c r="E3602" s="19" t="s">
        <v>16473</v>
      </c>
      <c r="F3602" s="26" t="s">
        <v>76</v>
      </c>
      <c r="G3602" s="27">
        <v>4</v>
      </c>
      <c r="H3602" s="27">
        <v>9</v>
      </c>
      <c r="I3602" s="38">
        <v>0.2</v>
      </c>
    </row>
    <row r="3603" spans="1:9" x14ac:dyDescent="0.75">
      <c r="A3603">
        <v>4395</v>
      </c>
      <c r="B3603">
        <v>0.48239700000000002</v>
      </c>
      <c r="C3603">
        <v>282012001</v>
      </c>
      <c r="D3603" t="s">
        <v>26923</v>
      </c>
      <c r="E3603" s="20" t="s">
        <v>26924</v>
      </c>
      <c r="F3603" s="26" t="s">
        <v>76</v>
      </c>
      <c r="G3603" s="27">
        <v>4</v>
      </c>
      <c r="H3603" s="27">
        <v>10</v>
      </c>
      <c r="I3603" s="33">
        <v>0.1</v>
      </c>
    </row>
    <row r="3604" spans="1:9" x14ac:dyDescent="0.75">
      <c r="A3604">
        <v>4507</v>
      </c>
      <c r="B3604">
        <v>2.0485479999999998</v>
      </c>
      <c r="C3604">
        <v>282135001</v>
      </c>
      <c r="D3604" t="s">
        <v>20397</v>
      </c>
      <c r="E3604" s="19" t="s">
        <v>20398</v>
      </c>
      <c r="F3604" s="26" t="s">
        <v>76</v>
      </c>
      <c r="G3604" s="27">
        <v>4</v>
      </c>
      <c r="H3604" s="27">
        <v>9</v>
      </c>
      <c r="I3604" s="38">
        <v>0.2</v>
      </c>
    </row>
    <row r="3605" spans="1:9" x14ac:dyDescent="0.75">
      <c r="A3605">
        <v>4467</v>
      </c>
      <c r="B3605">
        <v>1.341863</v>
      </c>
      <c r="C3605">
        <v>282095001</v>
      </c>
      <c r="D3605" t="s">
        <v>21331</v>
      </c>
      <c r="E3605" s="19" t="s">
        <v>21332</v>
      </c>
      <c r="F3605" s="26" t="s">
        <v>76</v>
      </c>
      <c r="G3605" s="27">
        <v>4</v>
      </c>
      <c r="H3605" s="27">
        <v>9</v>
      </c>
      <c r="I3605" s="38">
        <v>0.2</v>
      </c>
    </row>
    <row r="3606" spans="1:9" x14ac:dyDescent="0.75">
      <c r="A3606">
        <v>4608</v>
      </c>
      <c r="B3606">
        <v>0.73593900000000001</v>
      </c>
      <c r="C3606">
        <v>282236001</v>
      </c>
      <c r="D3606" t="s">
        <v>18202</v>
      </c>
      <c r="E3606" s="19" t="s">
        <v>18203</v>
      </c>
      <c r="F3606" s="26" t="s">
        <v>76</v>
      </c>
      <c r="G3606" s="27">
        <v>4</v>
      </c>
      <c r="H3606" s="27">
        <v>9</v>
      </c>
      <c r="I3606" s="38">
        <v>0.2</v>
      </c>
    </row>
    <row r="3607" spans="1:9" x14ac:dyDescent="0.75">
      <c r="A3607">
        <v>4424</v>
      </c>
      <c r="B3607">
        <v>1.2530209999999999</v>
      </c>
      <c r="C3607">
        <v>282040001</v>
      </c>
      <c r="D3607" t="s">
        <v>27295</v>
      </c>
      <c r="E3607" s="20" t="s">
        <v>27296</v>
      </c>
      <c r="F3607" s="26" t="s">
        <v>76</v>
      </c>
      <c r="G3607" s="27">
        <v>4</v>
      </c>
      <c r="H3607" s="27">
        <v>10</v>
      </c>
      <c r="I3607" s="33">
        <v>0.1</v>
      </c>
    </row>
    <row r="3608" spans="1:9" x14ac:dyDescent="0.75">
      <c r="A3608">
        <v>4794</v>
      </c>
      <c r="B3608">
        <v>1.0402260000000001</v>
      </c>
      <c r="C3608">
        <v>282341001</v>
      </c>
      <c r="D3608" t="s">
        <v>25547</v>
      </c>
      <c r="E3608" s="20" t="s">
        <v>25548</v>
      </c>
      <c r="F3608" s="26" t="s">
        <v>76</v>
      </c>
      <c r="G3608" s="27">
        <v>4</v>
      </c>
      <c r="H3608" s="27">
        <v>10</v>
      </c>
      <c r="I3608" s="33">
        <v>0.1</v>
      </c>
    </row>
    <row r="3609" spans="1:9" x14ac:dyDescent="0.75">
      <c r="A3609">
        <v>4549</v>
      </c>
      <c r="B3609">
        <v>0.57148699999999997</v>
      </c>
      <c r="C3609">
        <v>282177001</v>
      </c>
      <c r="D3609" t="s">
        <v>22472</v>
      </c>
      <c r="E3609" s="20" t="s">
        <v>22473</v>
      </c>
      <c r="F3609" s="26" t="s">
        <v>76</v>
      </c>
      <c r="G3609" s="27">
        <v>4</v>
      </c>
      <c r="H3609" s="27">
        <v>10</v>
      </c>
      <c r="I3609" s="33">
        <v>0.1</v>
      </c>
    </row>
    <row r="3610" spans="1:9" x14ac:dyDescent="0.75">
      <c r="A3610">
        <v>4484</v>
      </c>
      <c r="B3610">
        <v>4.461824</v>
      </c>
      <c r="C3610">
        <v>282112001</v>
      </c>
      <c r="D3610" t="s">
        <v>21723</v>
      </c>
      <c r="E3610" s="19" t="s">
        <v>21724</v>
      </c>
      <c r="F3610" s="26" t="s">
        <v>76</v>
      </c>
      <c r="G3610" s="27">
        <v>4</v>
      </c>
      <c r="H3610" s="27">
        <v>9</v>
      </c>
      <c r="I3610" s="38">
        <v>0.2</v>
      </c>
    </row>
    <row r="3611" spans="1:9" x14ac:dyDescent="0.75">
      <c r="A3611">
        <v>4471</v>
      </c>
      <c r="B3611">
        <v>2.7339560000000001</v>
      </c>
      <c r="C3611">
        <v>282099001</v>
      </c>
      <c r="D3611" t="s">
        <v>16804</v>
      </c>
      <c r="E3611" s="19" t="s">
        <v>16805</v>
      </c>
      <c r="F3611" s="26" t="s">
        <v>76</v>
      </c>
      <c r="G3611" s="27">
        <v>4</v>
      </c>
      <c r="H3611" s="27">
        <v>9</v>
      </c>
      <c r="I3611" s="38">
        <v>0.2</v>
      </c>
    </row>
    <row r="3612" spans="1:9" x14ac:dyDescent="0.75">
      <c r="A3612">
        <v>2246</v>
      </c>
      <c r="B3612">
        <v>6.4542820000000001</v>
      </c>
      <c r="C3612">
        <v>282060001</v>
      </c>
      <c r="D3612" t="s">
        <v>17738</v>
      </c>
      <c r="E3612" s="19" t="s">
        <v>17739</v>
      </c>
      <c r="F3612" s="26" t="s">
        <v>76</v>
      </c>
      <c r="G3612" s="27">
        <v>4</v>
      </c>
      <c r="H3612" s="27">
        <v>9</v>
      </c>
      <c r="I3612" s="38">
        <v>0.2</v>
      </c>
    </row>
    <row r="3613" spans="1:9" x14ac:dyDescent="0.75">
      <c r="A3613">
        <v>4431</v>
      </c>
      <c r="B3613">
        <v>3.9335260000000001</v>
      </c>
      <c r="C3613">
        <v>282047001</v>
      </c>
      <c r="D3613" t="s">
        <v>29482</v>
      </c>
      <c r="E3613" s="20" t="s">
        <v>29483</v>
      </c>
      <c r="F3613" s="26" t="s">
        <v>76</v>
      </c>
      <c r="G3613" s="27">
        <v>4</v>
      </c>
      <c r="H3613" s="27">
        <v>10</v>
      </c>
      <c r="I3613" s="33">
        <v>0.1</v>
      </c>
    </row>
    <row r="3614" spans="1:9" x14ac:dyDescent="0.75">
      <c r="A3614">
        <v>4447</v>
      </c>
      <c r="B3614">
        <v>1.5357860000000001</v>
      </c>
      <c r="C3614">
        <v>282079001</v>
      </c>
      <c r="D3614" t="s">
        <v>29760</v>
      </c>
      <c r="E3614" s="20" t="s">
        <v>29761</v>
      </c>
      <c r="F3614" s="26" t="s">
        <v>76</v>
      </c>
      <c r="G3614" s="27">
        <v>4</v>
      </c>
      <c r="H3614" s="27">
        <v>10</v>
      </c>
      <c r="I3614" s="33">
        <v>0.1</v>
      </c>
    </row>
    <row r="3615" spans="1:9" x14ac:dyDescent="0.75">
      <c r="A3615">
        <v>4522</v>
      </c>
      <c r="B3615">
        <v>1.727808</v>
      </c>
      <c r="C3615">
        <v>282150001</v>
      </c>
      <c r="D3615" t="s">
        <v>19953</v>
      </c>
      <c r="E3615" s="19" t="s">
        <v>19954</v>
      </c>
      <c r="F3615" s="26" t="s">
        <v>76</v>
      </c>
      <c r="G3615" s="27">
        <v>4</v>
      </c>
      <c r="H3615" s="27">
        <v>9</v>
      </c>
      <c r="I3615" s="38">
        <v>0.2</v>
      </c>
    </row>
    <row r="3616" spans="1:9" x14ac:dyDescent="0.75">
      <c r="A3616">
        <v>2275</v>
      </c>
      <c r="B3616">
        <v>1.0900589999999999</v>
      </c>
      <c r="C3616">
        <v>282285001</v>
      </c>
      <c r="D3616" t="s">
        <v>20015</v>
      </c>
      <c r="E3616" s="19" t="s">
        <v>20016</v>
      </c>
      <c r="F3616" s="26" t="s">
        <v>76</v>
      </c>
      <c r="G3616" s="27">
        <v>4</v>
      </c>
      <c r="H3616" s="27">
        <v>9</v>
      </c>
      <c r="I3616" s="38">
        <v>0.2</v>
      </c>
    </row>
    <row r="3617" spans="1:9" x14ac:dyDescent="0.75">
      <c r="A3617">
        <v>4536</v>
      </c>
      <c r="B3617">
        <v>1.217924</v>
      </c>
      <c r="C3617">
        <v>282164001</v>
      </c>
      <c r="D3617" t="s">
        <v>37214</v>
      </c>
      <c r="E3617" s="20" t="s">
        <v>37215</v>
      </c>
      <c r="F3617" s="26" t="s">
        <v>76</v>
      </c>
      <c r="G3617" s="27">
        <v>4</v>
      </c>
      <c r="H3617" s="27">
        <v>10</v>
      </c>
      <c r="I3617" s="33">
        <v>0.1</v>
      </c>
    </row>
    <row r="3618" spans="1:9" x14ac:dyDescent="0.75">
      <c r="A3618">
        <v>4526</v>
      </c>
      <c r="B3618">
        <v>1.4498949999999999</v>
      </c>
      <c r="C3618">
        <v>282154001</v>
      </c>
      <c r="D3618" t="s">
        <v>15278</v>
      </c>
      <c r="E3618" s="19" t="s">
        <v>15279</v>
      </c>
      <c r="F3618" s="26" t="s">
        <v>76</v>
      </c>
      <c r="G3618" s="27">
        <v>4</v>
      </c>
      <c r="H3618" s="27">
        <v>9</v>
      </c>
      <c r="I3618" s="38">
        <v>0.2</v>
      </c>
    </row>
    <row r="3619" spans="1:9" x14ac:dyDescent="0.75">
      <c r="A3619">
        <v>4466</v>
      </c>
      <c r="B3619">
        <v>1.8872869999999999</v>
      </c>
      <c r="C3619">
        <v>282094001</v>
      </c>
      <c r="D3619" t="s">
        <v>19527</v>
      </c>
      <c r="E3619" s="19" t="s">
        <v>19528</v>
      </c>
      <c r="F3619" s="26" t="s">
        <v>76</v>
      </c>
      <c r="G3619" s="27">
        <v>4</v>
      </c>
      <c r="H3619" s="27">
        <v>9</v>
      </c>
      <c r="I3619" s="38">
        <v>0.2</v>
      </c>
    </row>
    <row r="3620" spans="1:9" x14ac:dyDescent="0.75">
      <c r="A3620">
        <v>4468</v>
      </c>
      <c r="B3620">
        <v>2.6372779999999998</v>
      </c>
      <c r="C3620">
        <v>282096001</v>
      </c>
      <c r="D3620" t="s">
        <v>11316</v>
      </c>
      <c r="E3620" s="18" t="s">
        <v>11317</v>
      </c>
      <c r="F3620" s="26" t="s">
        <v>76</v>
      </c>
      <c r="G3620" s="27">
        <v>4</v>
      </c>
      <c r="H3620" s="27">
        <v>8</v>
      </c>
      <c r="I3620" s="37">
        <v>0.3</v>
      </c>
    </row>
    <row r="3621" spans="1:9" x14ac:dyDescent="0.75">
      <c r="A3621">
        <v>4472</v>
      </c>
      <c r="B3621">
        <v>1.0234220000000001</v>
      </c>
      <c r="C3621">
        <v>282100001</v>
      </c>
      <c r="D3621" t="s">
        <v>19807</v>
      </c>
      <c r="E3621" s="19" t="s">
        <v>19808</v>
      </c>
      <c r="F3621" s="26" t="s">
        <v>76</v>
      </c>
      <c r="G3621" s="27">
        <v>4</v>
      </c>
      <c r="H3621" s="27">
        <v>9</v>
      </c>
      <c r="I3621" s="38">
        <v>0.2</v>
      </c>
    </row>
    <row r="3622" spans="1:9" x14ac:dyDescent="0.75">
      <c r="A3622">
        <v>4500</v>
      </c>
      <c r="B3622">
        <v>0.70314699999999997</v>
      </c>
      <c r="C3622">
        <v>282128001</v>
      </c>
      <c r="D3622" t="s">
        <v>22991</v>
      </c>
      <c r="E3622" s="20" t="s">
        <v>22992</v>
      </c>
      <c r="F3622" s="26" t="s">
        <v>76</v>
      </c>
      <c r="G3622" s="27">
        <v>4</v>
      </c>
      <c r="H3622" s="27">
        <v>10</v>
      </c>
      <c r="I3622" s="33">
        <v>0.1</v>
      </c>
    </row>
    <row r="3623" spans="1:9" x14ac:dyDescent="0.75">
      <c r="A3623">
        <v>4512</v>
      </c>
      <c r="B3623">
        <v>0.11966</v>
      </c>
      <c r="C3623">
        <v>282140001</v>
      </c>
      <c r="D3623" t="s">
        <v>37957</v>
      </c>
      <c r="E3623" s="20" t="s">
        <v>37958</v>
      </c>
      <c r="F3623" s="26" t="s">
        <v>76</v>
      </c>
      <c r="G3623" s="27">
        <v>4</v>
      </c>
      <c r="H3623" s="27">
        <v>10</v>
      </c>
      <c r="I3623" s="33">
        <v>0.1</v>
      </c>
    </row>
    <row r="3624" spans="1:9" x14ac:dyDescent="0.75">
      <c r="A3624">
        <v>4783</v>
      </c>
      <c r="B3624">
        <v>0.52427000000000001</v>
      </c>
      <c r="C3624">
        <v>282330001</v>
      </c>
      <c r="D3624" t="s">
        <v>33989</v>
      </c>
      <c r="E3624" s="20" t="s">
        <v>33990</v>
      </c>
      <c r="F3624" s="26" t="s">
        <v>76</v>
      </c>
      <c r="G3624" s="27">
        <v>4</v>
      </c>
      <c r="H3624" s="27">
        <v>10</v>
      </c>
      <c r="I3624" s="33">
        <v>0.1</v>
      </c>
    </row>
    <row r="3625" spans="1:9" x14ac:dyDescent="0.75">
      <c r="A3625">
        <v>4441</v>
      </c>
      <c r="B3625">
        <v>1.5308980000000001</v>
      </c>
      <c r="C3625">
        <v>282057001</v>
      </c>
      <c r="D3625" t="s">
        <v>36593</v>
      </c>
      <c r="E3625" s="20" t="s">
        <v>18946</v>
      </c>
      <c r="F3625" s="26" t="s">
        <v>76</v>
      </c>
      <c r="G3625" s="27">
        <v>4</v>
      </c>
      <c r="H3625" s="27">
        <v>10</v>
      </c>
      <c r="I3625" s="33">
        <v>0.1</v>
      </c>
    </row>
    <row r="3626" spans="1:9" x14ac:dyDescent="0.75">
      <c r="A3626">
        <v>4491</v>
      </c>
      <c r="B3626">
        <v>1.3001119999999999</v>
      </c>
      <c r="C3626">
        <v>282119001</v>
      </c>
      <c r="D3626" t="s">
        <v>26364</v>
      </c>
      <c r="E3626" s="20" t="s">
        <v>26365</v>
      </c>
      <c r="F3626" s="26" t="s">
        <v>76</v>
      </c>
      <c r="G3626" s="27">
        <v>4</v>
      </c>
      <c r="H3626" s="27">
        <v>10</v>
      </c>
      <c r="I3626" s="33">
        <v>0.1</v>
      </c>
    </row>
    <row r="3627" spans="1:9" x14ac:dyDescent="0.75">
      <c r="A3627">
        <v>4786</v>
      </c>
      <c r="B3627">
        <v>1.1016170000000001</v>
      </c>
      <c r="C3627">
        <v>282333001</v>
      </c>
      <c r="D3627" t="s">
        <v>37233</v>
      </c>
      <c r="E3627" s="20" t="s">
        <v>16913</v>
      </c>
      <c r="F3627" s="26" t="s">
        <v>76</v>
      </c>
      <c r="G3627" s="27">
        <v>4</v>
      </c>
      <c r="H3627" s="27">
        <v>10</v>
      </c>
      <c r="I3627" s="33">
        <v>0.1</v>
      </c>
    </row>
    <row r="3628" spans="1:9" x14ac:dyDescent="0.75">
      <c r="A3628">
        <v>2276</v>
      </c>
      <c r="B3628">
        <v>2.2460930000000001</v>
      </c>
      <c r="C3628">
        <v>282286001</v>
      </c>
      <c r="D3628" t="s">
        <v>10948</v>
      </c>
      <c r="E3628" s="17" t="s">
        <v>10949</v>
      </c>
      <c r="F3628" s="26" t="s">
        <v>76</v>
      </c>
      <c r="G3628" s="27">
        <v>4</v>
      </c>
      <c r="H3628" s="27">
        <v>7</v>
      </c>
      <c r="I3628" s="36">
        <v>0.4</v>
      </c>
    </row>
    <row r="3629" spans="1:9" x14ac:dyDescent="0.75">
      <c r="A3629">
        <v>4587</v>
      </c>
      <c r="B3629">
        <v>1.6532210000000001</v>
      </c>
      <c r="C3629">
        <v>282215001</v>
      </c>
      <c r="D3629" t="s">
        <v>28104</v>
      </c>
      <c r="E3629" s="20" t="s">
        <v>28105</v>
      </c>
      <c r="F3629" s="26" t="s">
        <v>76</v>
      </c>
      <c r="G3629" s="27">
        <v>4</v>
      </c>
      <c r="H3629" s="27">
        <v>10</v>
      </c>
      <c r="I3629" s="33">
        <v>0.1</v>
      </c>
    </row>
    <row r="3630" spans="1:9" x14ac:dyDescent="0.75">
      <c r="A3630">
        <v>4764</v>
      </c>
      <c r="B3630">
        <v>1.6141460000000001</v>
      </c>
      <c r="C3630">
        <v>282311001</v>
      </c>
      <c r="D3630" t="s">
        <v>36100</v>
      </c>
      <c r="E3630" s="20" t="s">
        <v>36101</v>
      </c>
      <c r="F3630" s="26" t="s">
        <v>76</v>
      </c>
      <c r="G3630" s="27">
        <v>4</v>
      </c>
      <c r="H3630" s="27">
        <v>10</v>
      </c>
      <c r="I3630" s="33">
        <v>0.1</v>
      </c>
    </row>
    <row r="3631" spans="1:9" x14ac:dyDescent="0.75">
      <c r="A3631">
        <v>2259</v>
      </c>
      <c r="B3631">
        <v>0.73300200000000004</v>
      </c>
      <c r="C3631">
        <v>282072001</v>
      </c>
      <c r="D3631" t="s">
        <v>23139</v>
      </c>
      <c r="E3631" s="20" t="s">
        <v>23140</v>
      </c>
      <c r="F3631" s="26" t="s">
        <v>76</v>
      </c>
      <c r="G3631" s="27">
        <v>4</v>
      </c>
      <c r="H3631" s="27">
        <v>10</v>
      </c>
      <c r="I3631" s="33">
        <v>0.1</v>
      </c>
    </row>
    <row r="3632" spans="1:9" x14ac:dyDescent="0.75">
      <c r="A3632">
        <v>4475</v>
      </c>
      <c r="B3632">
        <v>0.60407699999999998</v>
      </c>
      <c r="C3632">
        <v>282103001</v>
      </c>
      <c r="D3632" t="s">
        <v>17128</v>
      </c>
      <c r="E3632" s="19" t="s">
        <v>17129</v>
      </c>
      <c r="F3632" s="26" t="s">
        <v>76</v>
      </c>
      <c r="G3632" s="27">
        <v>4</v>
      </c>
      <c r="H3632" s="27">
        <v>9</v>
      </c>
      <c r="I3632" s="38">
        <v>0.2</v>
      </c>
    </row>
    <row r="3633" spans="1:9" x14ac:dyDescent="0.75">
      <c r="A3633">
        <v>2268</v>
      </c>
      <c r="B3633">
        <v>1.3506689999999999</v>
      </c>
      <c r="C3633">
        <v>282278001</v>
      </c>
      <c r="D3633" t="s">
        <v>20893</v>
      </c>
      <c r="E3633" s="19" t="s">
        <v>20081</v>
      </c>
      <c r="F3633" s="26" t="s">
        <v>76</v>
      </c>
      <c r="G3633" s="27">
        <v>4</v>
      </c>
      <c r="H3633" s="27">
        <v>9</v>
      </c>
      <c r="I3633" s="38">
        <v>0.2</v>
      </c>
    </row>
    <row r="3634" spans="1:9" x14ac:dyDescent="0.75">
      <c r="A3634">
        <v>4394</v>
      </c>
      <c r="B3634">
        <v>0.95349499999999998</v>
      </c>
      <c r="C3634">
        <v>282011001</v>
      </c>
      <c r="D3634" t="s">
        <v>27213</v>
      </c>
      <c r="E3634" s="20" t="s">
        <v>12732</v>
      </c>
      <c r="F3634" s="26" t="s">
        <v>76</v>
      </c>
      <c r="G3634" s="27">
        <v>4</v>
      </c>
      <c r="H3634" s="27">
        <v>10</v>
      </c>
      <c r="I3634" s="33">
        <v>0.1</v>
      </c>
    </row>
    <row r="3635" spans="1:9" x14ac:dyDescent="0.75">
      <c r="A3635">
        <v>4756</v>
      </c>
      <c r="B3635">
        <v>1.384679</v>
      </c>
      <c r="C3635">
        <v>282303001</v>
      </c>
      <c r="D3635" t="s">
        <v>36203</v>
      </c>
      <c r="E3635" s="20" t="s">
        <v>36204</v>
      </c>
      <c r="F3635" s="26" t="s">
        <v>76</v>
      </c>
      <c r="G3635" s="27">
        <v>4</v>
      </c>
      <c r="H3635" s="27">
        <v>10</v>
      </c>
      <c r="I3635" s="33">
        <v>0.1</v>
      </c>
    </row>
    <row r="3636" spans="1:9" x14ac:dyDescent="0.75">
      <c r="A3636">
        <v>657</v>
      </c>
      <c r="B3636">
        <v>1.459365</v>
      </c>
      <c r="C3636">
        <v>282254001</v>
      </c>
      <c r="D3636" t="s">
        <v>20848</v>
      </c>
      <c r="E3636" s="19" t="s">
        <v>20849</v>
      </c>
      <c r="F3636" s="26" t="s">
        <v>76</v>
      </c>
      <c r="G3636" s="27">
        <v>4</v>
      </c>
      <c r="H3636" s="27">
        <v>9</v>
      </c>
      <c r="I3636" s="38">
        <v>0.2</v>
      </c>
    </row>
    <row r="3637" spans="1:9" x14ac:dyDescent="0.75">
      <c r="A3637">
        <v>4778</v>
      </c>
      <c r="B3637">
        <v>1.380055</v>
      </c>
      <c r="C3637">
        <v>282325001</v>
      </c>
      <c r="D3637" t="s">
        <v>19934</v>
      </c>
      <c r="E3637" s="19" t="s">
        <v>19935</v>
      </c>
      <c r="F3637" s="26" t="s">
        <v>76</v>
      </c>
      <c r="G3637" s="27">
        <v>4</v>
      </c>
      <c r="H3637" s="27">
        <v>9</v>
      </c>
      <c r="I3637" s="38">
        <v>0.2</v>
      </c>
    </row>
    <row r="3638" spans="1:9" x14ac:dyDescent="0.75">
      <c r="A3638">
        <v>4557</v>
      </c>
      <c r="B3638">
        <v>3.1979600000000001</v>
      </c>
      <c r="C3638">
        <v>282185001</v>
      </c>
      <c r="D3638" t="s">
        <v>18496</v>
      </c>
      <c r="E3638" s="19" t="s">
        <v>18497</v>
      </c>
      <c r="F3638" s="26" t="s">
        <v>76</v>
      </c>
      <c r="G3638" s="27">
        <v>4</v>
      </c>
      <c r="H3638" s="27">
        <v>9</v>
      </c>
      <c r="I3638" s="38">
        <v>0.2</v>
      </c>
    </row>
    <row r="3639" spans="1:9" x14ac:dyDescent="0.75">
      <c r="A3639">
        <v>4775</v>
      </c>
      <c r="B3639">
        <v>0.76878400000000002</v>
      </c>
      <c r="C3639">
        <v>282322001</v>
      </c>
      <c r="D3639" t="s">
        <v>30238</v>
      </c>
      <c r="E3639" s="20" t="s">
        <v>30239</v>
      </c>
      <c r="F3639" s="26" t="s">
        <v>76</v>
      </c>
      <c r="G3639" s="27">
        <v>4</v>
      </c>
      <c r="H3639" s="27">
        <v>10</v>
      </c>
      <c r="I3639" s="33">
        <v>0.1</v>
      </c>
    </row>
    <row r="3640" spans="1:9" x14ac:dyDescent="0.75">
      <c r="A3640">
        <v>4470</v>
      </c>
      <c r="B3640">
        <v>1.4981819999999999</v>
      </c>
      <c r="C3640">
        <v>282098001</v>
      </c>
      <c r="D3640" t="s">
        <v>24321</v>
      </c>
      <c r="E3640" s="20" t="s">
        <v>24322</v>
      </c>
      <c r="F3640" s="26" t="s">
        <v>76</v>
      </c>
      <c r="G3640" s="27">
        <v>4</v>
      </c>
      <c r="H3640" s="27">
        <v>10</v>
      </c>
      <c r="I3640" s="33">
        <v>0.1</v>
      </c>
    </row>
    <row r="3641" spans="1:9" x14ac:dyDescent="0.75">
      <c r="A3641">
        <v>2263</v>
      </c>
      <c r="B3641">
        <v>1.60093</v>
      </c>
      <c r="C3641">
        <v>282273001</v>
      </c>
      <c r="D3641" t="s">
        <v>16462</v>
      </c>
      <c r="E3641" s="19" t="s">
        <v>16463</v>
      </c>
      <c r="F3641" s="26" t="s">
        <v>76</v>
      </c>
      <c r="G3641" s="27">
        <v>4</v>
      </c>
      <c r="H3641" s="27">
        <v>9</v>
      </c>
      <c r="I3641" s="38">
        <v>0.2</v>
      </c>
    </row>
    <row r="3642" spans="1:9" x14ac:dyDescent="0.75">
      <c r="A3642">
        <v>4506</v>
      </c>
      <c r="B3642">
        <v>2.5912890000000002</v>
      </c>
      <c r="C3642">
        <v>282134001</v>
      </c>
      <c r="D3642" t="s">
        <v>17533</v>
      </c>
      <c r="E3642" s="19" t="s">
        <v>15768</v>
      </c>
      <c r="F3642" s="26" t="s">
        <v>76</v>
      </c>
      <c r="G3642" s="27">
        <v>4</v>
      </c>
      <c r="H3642" s="27">
        <v>9</v>
      </c>
      <c r="I3642" s="38">
        <v>0.2</v>
      </c>
    </row>
    <row r="3643" spans="1:9" x14ac:dyDescent="0.75">
      <c r="A3643">
        <v>4782</v>
      </c>
      <c r="B3643">
        <v>2.4476040000000001</v>
      </c>
      <c r="C3643">
        <v>282329001</v>
      </c>
      <c r="D3643" t="s">
        <v>18456</v>
      </c>
      <c r="E3643" s="19" t="s">
        <v>18457</v>
      </c>
      <c r="F3643" s="26" t="s">
        <v>76</v>
      </c>
      <c r="G3643" s="27">
        <v>4</v>
      </c>
      <c r="H3643" s="27">
        <v>9</v>
      </c>
      <c r="I3643" s="38">
        <v>0.2</v>
      </c>
    </row>
    <row r="3644" spans="1:9" x14ac:dyDescent="0.75">
      <c r="A3644">
        <v>4534</v>
      </c>
      <c r="B3644">
        <v>1.653287</v>
      </c>
      <c r="C3644">
        <v>282162001</v>
      </c>
      <c r="D3644" t="s">
        <v>16319</v>
      </c>
      <c r="E3644" s="19" t="s">
        <v>16320</v>
      </c>
      <c r="F3644" s="26" t="s">
        <v>76</v>
      </c>
      <c r="G3644" s="27">
        <v>4</v>
      </c>
      <c r="H3644" s="27">
        <v>9</v>
      </c>
      <c r="I3644" s="38">
        <v>0.2</v>
      </c>
    </row>
    <row r="3645" spans="1:9" x14ac:dyDescent="0.75">
      <c r="A3645">
        <v>4746</v>
      </c>
      <c r="B3645">
        <v>0.32264300000000001</v>
      </c>
      <c r="C3645">
        <v>282296003</v>
      </c>
      <c r="D3645" t="s">
        <v>31580</v>
      </c>
      <c r="E3645" s="20" t="s">
        <v>31581</v>
      </c>
      <c r="F3645" s="26" t="s">
        <v>76</v>
      </c>
      <c r="G3645" s="27">
        <v>4</v>
      </c>
      <c r="H3645" s="27">
        <v>10</v>
      </c>
      <c r="I3645" s="33">
        <v>0.1</v>
      </c>
    </row>
    <row r="3646" spans="1:9" x14ac:dyDescent="0.75">
      <c r="A3646">
        <v>4790</v>
      </c>
      <c r="B3646">
        <v>0.651057</v>
      </c>
      <c r="C3646">
        <v>282337001</v>
      </c>
      <c r="D3646" t="s">
        <v>35223</v>
      </c>
      <c r="E3646" s="20" t="s">
        <v>35224</v>
      </c>
      <c r="F3646" s="26" t="s">
        <v>76</v>
      </c>
      <c r="G3646" s="27">
        <v>4</v>
      </c>
      <c r="H3646" s="27">
        <v>10</v>
      </c>
      <c r="I3646" s="33">
        <v>0.1</v>
      </c>
    </row>
    <row r="3647" spans="1:9" x14ac:dyDescent="0.75">
      <c r="A3647">
        <v>4547</v>
      </c>
      <c r="B3647">
        <v>1.3730720000000001</v>
      </c>
      <c r="C3647">
        <v>282175001</v>
      </c>
      <c r="D3647" t="s">
        <v>18259</v>
      </c>
      <c r="E3647" s="19" t="s">
        <v>18260</v>
      </c>
      <c r="F3647" s="26" t="s">
        <v>76</v>
      </c>
      <c r="G3647" s="27">
        <v>4</v>
      </c>
      <c r="H3647" s="27">
        <v>9</v>
      </c>
      <c r="I3647" s="38">
        <v>0.2</v>
      </c>
    </row>
    <row r="3648" spans="1:9" x14ac:dyDescent="0.75">
      <c r="A3648">
        <v>4758</v>
      </c>
      <c r="B3648">
        <v>1.8850659999999999</v>
      </c>
      <c r="C3648">
        <v>282305001</v>
      </c>
      <c r="D3648" t="s">
        <v>31920</v>
      </c>
      <c r="E3648" s="20" t="s">
        <v>31921</v>
      </c>
      <c r="F3648" s="26" t="s">
        <v>76</v>
      </c>
      <c r="G3648" s="27">
        <v>4</v>
      </c>
      <c r="H3648" s="27">
        <v>10</v>
      </c>
      <c r="I3648" s="33">
        <v>0.1</v>
      </c>
    </row>
    <row r="3649" spans="1:9" x14ac:dyDescent="0.75">
      <c r="A3649">
        <v>2272</v>
      </c>
      <c r="B3649">
        <v>1.588192</v>
      </c>
      <c r="C3649">
        <v>282282001</v>
      </c>
      <c r="D3649" t="s">
        <v>34562</v>
      </c>
      <c r="E3649" s="20" t="s">
        <v>34563</v>
      </c>
      <c r="F3649" s="26" t="s">
        <v>76</v>
      </c>
      <c r="G3649" s="27">
        <v>4</v>
      </c>
      <c r="H3649" s="27">
        <v>10</v>
      </c>
      <c r="I3649" s="33">
        <v>0.1</v>
      </c>
    </row>
    <row r="3650" spans="1:9" x14ac:dyDescent="0.75">
      <c r="A3650">
        <v>4488</v>
      </c>
      <c r="B3650">
        <v>1.288484</v>
      </c>
      <c r="C3650">
        <v>282116001</v>
      </c>
      <c r="D3650" t="s">
        <v>30797</v>
      </c>
      <c r="E3650" s="20" t="s">
        <v>30798</v>
      </c>
      <c r="F3650" s="26" t="s">
        <v>76</v>
      </c>
      <c r="G3650" s="27">
        <v>4</v>
      </c>
      <c r="H3650" s="27">
        <v>10</v>
      </c>
      <c r="I3650" s="33">
        <v>0.1</v>
      </c>
    </row>
    <row r="3651" spans="1:9" x14ac:dyDescent="0.75">
      <c r="A3651">
        <v>4432</v>
      </c>
      <c r="B3651">
        <v>0.119238</v>
      </c>
      <c r="C3651">
        <v>282048001</v>
      </c>
      <c r="D3651" t="s">
        <v>41907</v>
      </c>
      <c r="E3651" s="20" t="s">
        <v>41908</v>
      </c>
      <c r="F3651" s="26" t="s">
        <v>76</v>
      </c>
      <c r="G3651" s="27">
        <v>4</v>
      </c>
      <c r="H3651" s="27">
        <v>10</v>
      </c>
      <c r="I3651" s="33">
        <v>0.1</v>
      </c>
    </row>
    <row r="3652" spans="1:9" x14ac:dyDescent="0.75">
      <c r="A3652">
        <v>4433</v>
      </c>
      <c r="B3652">
        <v>4.5889049999999996</v>
      </c>
      <c r="C3652">
        <v>282049001</v>
      </c>
      <c r="D3652" t="s">
        <v>6466</v>
      </c>
      <c r="E3652" s="15" t="s">
        <v>6467</v>
      </c>
      <c r="F3652" s="26" t="s">
        <v>76</v>
      </c>
      <c r="G3652" s="27">
        <v>4</v>
      </c>
      <c r="H3652" s="27">
        <v>5</v>
      </c>
      <c r="I3652" s="34">
        <v>0.6</v>
      </c>
    </row>
    <row r="3653" spans="1:9" x14ac:dyDescent="0.75">
      <c r="A3653">
        <v>4524</v>
      </c>
      <c r="B3653">
        <v>0.82905200000000001</v>
      </c>
      <c r="C3653">
        <v>282152001</v>
      </c>
      <c r="D3653" t="s">
        <v>23726</v>
      </c>
      <c r="E3653" s="20" t="s">
        <v>23727</v>
      </c>
      <c r="F3653" s="26" t="s">
        <v>76</v>
      </c>
      <c r="G3653" s="27">
        <v>4</v>
      </c>
      <c r="H3653" s="27">
        <v>10</v>
      </c>
      <c r="I3653" s="33">
        <v>0.1</v>
      </c>
    </row>
    <row r="3654" spans="1:9" x14ac:dyDescent="0.75">
      <c r="A3654">
        <v>4495</v>
      </c>
      <c r="B3654">
        <v>1.435584</v>
      </c>
      <c r="C3654">
        <v>282123001</v>
      </c>
      <c r="D3654" t="s">
        <v>23489</v>
      </c>
      <c r="E3654" s="20" t="s">
        <v>23490</v>
      </c>
      <c r="F3654" s="26" t="s">
        <v>76</v>
      </c>
      <c r="G3654" s="27">
        <v>4</v>
      </c>
      <c r="H3654" s="27">
        <v>10</v>
      </c>
      <c r="I3654" s="33">
        <v>0.1</v>
      </c>
    </row>
    <row r="3655" spans="1:9" x14ac:dyDescent="0.75">
      <c r="A3655">
        <v>4439</v>
      </c>
      <c r="B3655">
        <v>2.4053879999999999</v>
      </c>
      <c r="C3655">
        <v>282055001</v>
      </c>
      <c r="D3655" t="s">
        <v>12017</v>
      </c>
      <c r="E3655" s="18" t="s">
        <v>12018</v>
      </c>
      <c r="F3655" s="26" t="s">
        <v>76</v>
      </c>
      <c r="G3655" s="27">
        <v>4</v>
      </c>
      <c r="H3655" s="27">
        <v>8</v>
      </c>
      <c r="I3655" s="37">
        <v>0.3</v>
      </c>
    </row>
    <row r="3656" spans="1:9" x14ac:dyDescent="0.75">
      <c r="A3656">
        <v>4571</v>
      </c>
      <c r="B3656">
        <v>0.91223699999999996</v>
      </c>
      <c r="C3656">
        <v>282199001</v>
      </c>
      <c r="D3656" t="s">
        <v>32554</v>
      </c>
      <c r="E3656" s="20" t="s">
        <v>21394</v>
      </c>
      <c r="F3656" s="26" t="s">
        <v>76</v>
      </c>
      <c r="G3656" s="27">
        <v>4</v>
      </c>
      <c r="H3656" s="27">
        <v>10</v>
      </c>
      <c r="I3656" s="33">
        <v>0.1</v>
      </c>
    </row>
    <row r="3657" spans="1:9" x14ac:dyDescent="0.75">
      <c r="A3657">
        <v>4781</v>
      </c>
      <c r="B3657">
        <v>1.7073290000000001</v>
      </c>
      <c r="C3657">
        <v>282328001</v>
      </c>
      <c r="D3657" t="s">
        <v>29905</v>
      </c>
      <c r="E3657" s="20" t="s">
        <v>29906</v>
      </c>
      <c r="F3657" s="26" t="s">
        <v>76</v>
      </c>
      <c r="G3657" s="27">
        <v>4</v>
      </c>
      <c r="H3657" s="27">
        <v>10</v>
      </c>
      <c r="I3657" s="33">
        <v>0.1</v>
      </c>
    </row>
    <row r="3658" spans="1:9" x14ac:dyDescent="0.75">
      <c r="A3658">
        <v>4553</v>
      </c>
      <c r="B3658">
        <v>0.96026699999999998</v>
      </c>
      <c r="C3658">
        <v>282181001</v>
      </c>
      <c r="D3658" t="s">
        <v>14276</v>
      </c>
      <c r="E3658" s="19" t="s">
        <v>14277</v>
      </c>
      <c r="F3658" s="26" t="s">
        <v>76</v>
      </c>
      <c r="G3658" s="27">
        <v>4</v>
      </c>
      <c r="H3658" s="27">
        <v>9</v>
      </c>
      <c r="I3658" s="38">
        <v>0.2</v>
      </c>
    </row>
    <row r="3659" spans="1:9" x14ac:dyDescent="0.75">
      <c r="A3659">
        <v>4761</v>
      </c>
      <c r="B3659">
        <v>0.89863899999999997</v>
      </c>
      <c r="C3659">
        <v>282308001</v>
      </c>
      <c r="D3659" t="s">
        <v>19144</v>
      </c>
      <c r="E3659" s="19" t="s">
        <v>19145</v>
      </c>
      <c r="F3659" s="26" t="s">
        <v>76</v>
      </c>
      <c r="G3659" s="27">
        <v>4</v>
      </c>
      <c r="H3659" s="27">
        <v>9</v>
      </c>
      <c r="I3659" s="38">
        <v>0.2</v>
      </c>
    </row>
    <row r="3660" spans="1:9" x14ac:dyDescent="0.75">
      <c r="A3660">
        <v>4753</v>
      </c>
      <c r="B3660">
        <v>1.0483629999999999</v>
      </c>
      <c r="C3660">
        <v>282300001</v>
      </c>
      <c r="D3660" t="s">
        <v>29672</v>
      </c>
      <c r="E3660" s="20" t="s">
        <v>29673</v>
      </c>
      <c r="F3660" s="26" t="s">
        <v>76</v>
      </c>
      <c r="G3660" s="27">
        <v>4</v>
      </c>
      <c r="H3660" s="27">
        <v>10</v>
      </c>
      <c r="I3660" s="33">
        <v>0.1</v>
      </c>
    </row>
    <row r="3661" spans="1:9" x14ac:dyDescent="0.75">
      <c r="A3661">
        <v>4740</v>
      </c>
      <c r="B3661">
        <v>0.47249799999999997</v>
      </c>
      <c r="C3661">
        <v>282292001</v>
      </c>
      <c r="D3661" t="s">
        <v>33531</v>
      </c>
      <c r="E3661" s="20" t="s">
        <v>33532</v>
      </c>
      <c r="F3661" s="26" t="s">
        <v>76</v>
      </c>
      <c r="G3661" s="27">
        <v>4</v>
      </c>
      <c r="H3661" s="27">
        <v>10</v>
      </c>
      <c r="I3661" s="33">
        <v>0.1</v>
      </c>
    </row>
    <row r="3662" spans="1:9" x14ac:dyDescent="0.75">
      <c r="A3662">
        <v>2270</v>
      </c>
      <c r="B3662">
        <v>0.83660599999999996</v>
      </c>
      <c r="C3662">
        <v>282280001</v>
      </c>
      <c r="D3662" t="s">
        <v>29207</v>
      </c>
      <c r="E3662" s="20" t="s">
        <v>29208</v>
      </c>
      <c r="F3662" s="26" t="s">
        <v>76</v>
      </c>
      <c r="G3662" s="27">
        <v>4</v>
      </c>
      <c r="H3662" s="27">
        <v>10</v>
      </c>
      <c r="I3662" s="33">
        <v>0.1</v>
      </c>
    </row>
    <row r="3663" spans="1:9" x14ac:dyDescent="0.75">
      <c r="A3663">
        <v>4555</v>
      </c>
      <c r="B3663">
        <v>0.42680800000000002</v>
      </c>
      <c r="C3663">
        <v>282183001</v>
      </c>
      <c r="D3663" t="s">
        <v>29157</v>
      </c>
      <c r="E3663" s="20" t="s">
        <v>29158</v>
      </c>
      <c r="F3663" s="26" t="s">
        <v>76</v>
      </c>
      <c r="G3663" s="27">
        <v>4</v>
      </c>
      <c r="H3663" s="27">
        <v>10</v>
      </c>
      <c r="I3663" s="33">
        <v>0.1</v>
      </c>
    </row>
    <row r="3664" spans="1:9" x14ac:dyDescent="0.75">
      <c r="A3664">
        <v>4398</v>
      </c>
      <c r="B3664">
        <v>1.483328</v>
      </c>
      <c r="C3664">
        <v>282015001</v>
      </c>
      <c r="D3664" t="s">
        <v>21819</v>
      </c>
      <c r="E3664" s="20" t="s">
        <v>6455</v>
      </c>
      <c r="F3664" s="26" t="s">
        <v>76</v>
      </c>
      <c r="G3664" s="27">
        <v>4</v>
      </c>
      <c r="H3664" s="27">
        <v>10</v>
      </c>
      <c r="I3664" s="33">
        <v>0.1</v>
      </c>
    </row>
    <row r="3665" spans="1:9" x14ac:dyDescent="0.75">
      <c r="A3665">
        <v>4797</v>
      </c>
      <c r="B3665">
        <v>0.24692700000000001</v>
      </c>
      <c r="C3665">
        <v>282344001</v>
      </c>
      <c r="D3665" t="s">
        <v>39237</v>
      </c>
      <c r="E3665" s="20" t="s">
        <v>29300</v>
      </c>
      <c r="F3665" s="26" t="s">
        <v>76</v>
      </c>
      <c r="G3665" s="27">
        <v>4</v>
      </c>
      <c r="H3665" s="27">
        <v>10</v>
      </c>
      <c r="I3665" s="33">
        <v>0.1</v>
      </c>
    </row>
    <row r="3666" spans="1:9" x14ac:dyDescent="0.75">
      <c r="A3666">
        <v>4541</v>
      </c>
      <c r="B3666">
        <v>0.49012600000000001</v>
      </c>
      <c r="C3666">
        <v>282169001</v>
      </c>
      <c r="D3666" t="s">
        <v>34666</v>
      </c>
      <c r="E3666" s="20" t="s">
        <v>34667</v>
      </c>
      <c r="F3666" s="26" t="s">
        <v>76</v>
      </c>
      <c r="G3666" s="27">
        <v>4</v>
      </c>
      <c r="H3666" s="27">
        <v>10</v>
      </c>
      <c r="I3666" s="33">
        <v>0.1</v>
      </c>
    </row>
    <row r="3667" spans="1:9" x14ac:dyDescent="0.75">
      <c r="A3667">
        <v>4434</v>
      </c>
      <c r="B3667">
        <v>0.51319700000000001</v>
      </c>
      <c r="C3667">
        <v>282050001</v>
      </c>
      <c r="D3667" t="s">
        <v>29601</v>
      </c>
      <c r="E3667" s="20" t="s">
        <v>29602</v>
      </c>
      <c r="F3667" s="26" t="s">
        <v>76</v>
      </c>
      <c r="G3667" s="27">
        <v>4</v>
      </c>
      <c r="H3667" s="27">
        <v>10</v>
      </c>
      <c r="I3667" s="33">
        <v>0.1</v>
      </c>
    </row>
    <row r="3668" spans="1:9" x14ac:dyDescent="0.75">
      <c r="A3668">
        <v>4540</v>
      </c>
      <c r="B3668">
        <v>2.3020559999999999</v>
      </c>
      <c r="C3668">
        <v>282168001</v>
      </c>
      <c r="D3668" t="s">
        <v>17819</v>
      </c>
      <c r="E3668" s="19" t="s">
        <v>17820</v>
      </c>
      <c r="F3668" s="26" t="s">
        <v>76</v>
      </c>
      <c r="G3668" s="27">
        <v>4</v>
      </c>
      <c r="H3668" s="27">
        <v>9</v>
      </c>
      <c r="I3668" s="38">
        <v>0.2</v>
      </c>
    </row>
    <row r="3669" spans="1:9" x14ac:dyDescent="0.75">
      <c r="A3669">
        <v>4464</v>
      </c>
      <c r="B3669">
        <v>0.251996</v>
      </c>
      <c r="C3669">
        <v>282092001</v>
      </c>
      <c r="D3669" t="s">
        <v>38757</v>
      </c>
      <c r="E3669" s="20" t="s">
        <v>27112</v>
      </c>
      <c r="F3669" s="26" t="s">
        <v>76</v>
      </c>
      <c r="G3669" s="27">
        <v>4</v>
      </c>
      <c r="H3669" s="27">
        <v>10</v>
      </c>
      <c r="I3669" s="33">
        <v>0.1</v>
      </c>
    </row>
    <row r="3670" spans="1:9" x14ac:dyDescent="0.75">
      <c r="A3670">
        <v>4598</v>
      </c>
      <c r="B3670">
        <v>1.4053610000000001</v>
      </c>
      <c r="C3670">
        <v>282226001</v>
      </c>
      <c r="D3670" t="s">
        <v>15508</v>
      </c>
      <c r="E3670" s="19" t="s">
        <v>15509</v>
      </c>
      <c r="F3670" s="26" t="s">
        <v>76</v>
      </c>
      <c r="G3670" s="27">
        <v>4</v>
      </c>
      <c r="H3670" s="27">
        <v>9</v>
      </c>
      <c r="I3670" s="38">
        <v>0.2</v>
      </c>
    </row>
    <row r="3671" spans="1:9" x14ac:dyDescent="0.75">
      <c r="A3671">
        <v>4538</v>
      </c>
      <c r="B3671">
        <v>0.83499000000000001</v>
      </c>
      <c r="C3671">
        <v>282166001</v>
      </c>
      <c r="D3671" t="s">
        <v>22952</v>
      </c>
      <c r="E3671" s="20" t="s">
        <v>22953</v>
      </c>
      <c r="F3671" s="26" t="s">
        <v>76</v>
      </c>
      <c r="G3671" s="27">
        <v>4</v>
      </c>
      <c r="H3671" s="27">
        <v>10</v>
      </c>
      <c r="I3671" s="33">
        <v>0.1</v>
      </c>
    </row>
    <row r="3672" spans="1:9" x14ac:dyDescent="0.75">
      <c r="A3672">
        <v>4568</v>
      </c>
      <c r="B3672">
        <v>0.94689599999999996</v>
      </c>
      <c r="C3672">
        <v>282196001</v>
      </c>
      <c r="D3672" t="s">
        <v>36665</v>
      </c>
      <c r="E3672" s="20" t="s">
        <v>32929</v>
      </c>
      <c r="F3672" s="26" t="s">
        <v>76</v>
      </c>
      <c r="G3672" s="27">
        <v>4</v>
      </c>
      <c r="H3672" s="27">
        <v>10</v>
      </c>
      <c r="I3672" s="33">
        <v>0.1</v>
      </c>
    </row>
    <row r="3673" spans="1:9" x14ac:dyDescent="0.75">
      <c r="A3673">
        <v>4787</v>
      </c>
      <c r="B3673">
        <v>1.244621</v>
      </c>
      <c r="C3673">
        <v>282334001</v>
      </c>
      <c r="D3673" t="s">
        <v>20796</v>
      </c>
      <c r="E3673" s="19" t="s">
        <v>20797</v>
      </c>
      <c r="F3673" s="26" t="s">
        <v>76</v>
      </c>
      <c r="G3673" s="27">
        <v>4</v>
      </c>
      <c r="H3673" s="27">
        <v>9</v>
      </c>
      <c r="I3673" s="38">
        <v>0.2</v>
      </c>
    </row>
    <row r="3674" spans="1:9" x14ac:dyDescent="0.75">
      <c r="A3674">
        <v>4779</v>
      </c>
      <c r="B3674">
        <v>1.2764580000000001</v>
      </c>
      <c r="C3674">
        <v>282326001</v>
      </c>
      <c r="D3674" t="s">
        <v>28739</v>
      </c>
      <c r="E3674" s="20" t="s">
        <v>28740</v>
      </c>
      <c r="F3674" s="26" t="s">
        <v>76</v>
      </c>
      <c r="G3674" s="27">
        <v>4</v>
      </c>
      <c r="H3674" s="27">
        <v>10</v>
      </c>
      <c r="I3674" s="33">
        <v>0.1</v>
      </c>
    </row>
    <row r="3675" spans="1:9" x14ac:dyDescent="0.75">
      <c r="A3675">
        <v>4401</v>
      </c>
      <c r="B3675">
        <v>0.67964999999999998</v>
      </c>
      <c r="C3675">
        <v>282018001</v>
      </c>
      <c r="D3675" t="s">
        <v>25732</v>
      </c>
      <c r="E3675" s="20" t="s">
        <v>25733</v>
      </c>
      <c r="F3675" s="26" t="s">
        <v>76</v>
      </c>
      <c r="G3675" s="27">
        <v>4</v>
      </c>
      <c r="H3675" s="27">
        <v>10</v>
      </c>
      <c r="I3675" s="33">
        <v>0.1</v>
      </c>
    </row>
    <row r="3676" spans="1:9" x14ac:dyDescent="0.75">
      <c r="A3676">
        <v>4497</v>
      </c>
      <c r="B3676">
        <v>5.7265930000000003</v>
      </c>
      <c r="C3676">
        <v>282125001</v>
      </c>
      <c r="D3676" t="s">
        <v>23509</v>
      </c>
      <c r="E3676" s="20" t="s">
        <v>23510</v>
      </c>
      <c r="F3676" s="26" t="s">
        <v>76</v>
      </c>
      <c r="G3676" s="27">
        <v>4</v>
      </c>
      <c r="H3676" s="27">
        <v>10</v>
      </c>
      <c r="I3676" s="33">
        <v>0.1</v>
      </c>
    </row>
    <row r="3677" spans="1:9" x14ac:dyDescent="0.75">
      <c r="A3677">
        <v>4430</v>
      </c>
      <c r="B3677">
        <v>0.69389900000000004</v>
      </c>
      <c r="C3677">
        <v>282046001</v>
      </c>
      <c r="D3677" t="s">
        <v>40899</v>
      </c>
      <c r="E3677" s="20" t="s">
        <v>40900</v>
      </c>
      <c r="F3677" s="26" t="s">
        <v>76</v>
      </c>
      <c r="G3677" s="27">
        <v>4</v>
      </c>
      <c r="H3677" s="27">
        <v>10</v>
      </c>
      <c r="I3677" s="33">
        <v>0.1</v>
      </c>
    </row>
    <row r="3678" spans="1:9" x14ac:dyDescent="0.75">
      <c r="A3678">
        <v>4777</v>
      </c>
      <c r="B3678">
        <v>0.86238999999999999</v>
      </c>
      <c r="C3678">
        <v>282324001</v>
      </c>
      <c r="D3678" t="s">
        <v>37389</v>
      </c>
      <c r="E3678" s="20" t="s">
        <v>37390</v>
      </c>
      <c r="F3678" s="26" t="s">
        <v>76</v>
      </c>
      <c r="G3678" s="27">
        <v>4</v>
      </c>
      <c r="H3678" s="27">
        <v>10</v>
      </c>
      <c r="I3678" s="33">
        <v>0.1</v>
      </c>
    </row>
    <row r="3679" spans="1:9" x14ac:dyDescent="0.75">
      <c r="A3679">
        <v>4741</v>
      </c>
      <c r="B3679">
        <v>1.182544</v>
      </c>
      <c r="C3679">
        <v>282293001</v>
      </c>
      <c r="D3679" t="s">
        <v>14495</v>
      </c>
      <c r="E3679" s="19" t="s">
        <v>14496</v>
      </c>
      <c r="F3679" s="26" t="s">
        <v>76</v>
      </c>
      <c r="G3679" s="27">
        <v>4</v>
      </c>
      <c r="H3679" s="27">
        <v>9</v>
      </c>
      <c r="I3679" s="38">
        <v>0.2</v>
      </c>
    </row>
    <row r="3680" spans="1:9" x14ac:dyDescent="0.75">
      <c r="A3680">
        <v>2248</v>
      </c>
      <c r="B3680">
        <v>0.89930399999999999</v>
      </c>
      <c r="C3680">
        <v>282062001</v>
      </c>
      <c r="D3680" t="s">
        <v>36347</v>
      </c>
      <c r="E3680" s="20" t="s">
        <v>17949</v>
      </c>
      <c r="F3680" s="26" t="s">
        <v>76</v>
      </c>
      <c r="G3680" s="27">
        <v>4</v>
      </c>
      <c r="H3680" s="27">
        <v>10</v>
      </c>
      <c r="I3680" s="33">
        <v>0.1</v>
      </c>
    </row>
    <row r="3681" spans="1:9" x14ac:dyDescent="0.75">
      <c r="A3681">
        <v>4603</v>
      </c>
      <c r="B3681">
        <v>2.0165920000000002</v>
      </c>
      <c r="C3681">
        <v>282231001</v>
      </c>
      <c r="D3681" t="s">
        <v>11884</v>
      </c>
      <c r="E3681" s="18" t="s">
        <v>11885</v>
      </c>
      <c r="F3681" s="26" t="s">
        <v>76</v>
      </c>
      <c r="G3681" s="27">
        <v>4</v>
      </c>
      <c r="H3681" s="27">
        <v>8</v>
      </c>
      <c r="I3681" s="37">
        <v>0.3</v>
      </c>
    </row>
    <row r="3682" spans="1:9" x14ac:dyDescent="0.75">
      <c r="A3682">
        <v>4611</v>
      </c>
      <c r="B3682">
        <v>0.49823200000000001</v>
      </c>
      <c r="C3682">
        <v>282239001</v>
      </c>
      <c r="D3682" t="s">
        <v>26513</v>
      </c>
      <c r="E3682" s="20" t="s">
        <v>26420</v>
      </c>
      <c r="F3682" s="26" t="s">
        <v>76</v>
      </c>
      <c r="G3682" s="27">
        <v>4</v>
      </c>
      <c r="H3682" s="27">
        <v>10</v>
      </c>
      <c r="I3682" s="33">
        <v>0.1</v>
      </c>
    </row>
    <row r="3683" spans="1:9" x14ac:dyDescent="0.75">
      <c r="A3683">
        <v>4628</v>
      </c>
      <c r="B3683">
        <v>1.1434610000000001</v>
      </c>
      <c r="C3683">
        <v>282270001</v>
      </c>
      <c r="D3683" t="s">
        <v>14245</v>
      </c>
      <c r="E3683" s="19" t="s">
        <v>14246</v>
      </c>
      <c r="F3683" s="26" t="s">
        <v>76</v>
      </c>
      <c r="G3683" s="27">
        <v>4</v>
      </c>
      <c r="H3683" s="27">
        <v>9</v>
      </c>
      <c r="I3683" s="38">
        <v>0.2</v>
      </c>
    </row>
    <row r="3684" spans="1:9" x14ac:dyDescent="0.75">
      <c r="A3684">
        <v>4609</v>
      </c>
      <c r="B3684">
        <v>1.7005030000000001</v>
      </c>
      <c r="C3684">
        <v>282237001</v>
      </c>
      <c r="D3684" t="s">
        <v>17344</v>
      </c>
      <c r="E3684" s="19" t="s">
        <v>17345</v>
      </c>
      <c r="F3684" s="26" t="s">
        <v>76</v>
      </c>
      <c r="G3684" s="27">
        <v>4</v>
      </c>
      <c r="H3684" s="27">
        <v>9</v>
      </c>
      <c r="I3684" s="38">
        <v>0.2</v>
      </c>
    </row>
    <row r="3685" spans="1:9" x14ac:dyDescent="0.75">
      <c r="A3685">
        <v>4739</v>
      </c>
      <c r="B3685">
        <v>0.24385599999999999</v>
      </c>
      <c r="C3685">
        <v>282291001</v>
      </c>
      <c r="D3685" t="s">
        <v>36541</v>
      </c>
      <c r="E3685" s="20" t="s">
        <v>36542</v>
      </c>
      <c r="F3685" s="26" t="s">
        <v>76</v>
      </c>
      <c r="G3685" s="27">
        <v>4</v>
      </c>
      <c r="H3685" s="27">
        <v>10</v>
      </c>
      <c r="I3685" s="33">
        <v>0.1</v>
      </c>
    </row>
    <row r="3686" spans="1:9" x14ac:dyDescent="0.75">
      <c r="A3686">
        <v>4792</v>
      </c>
      <c r="B3686">
        <v>1.3988529999999999</v>
      </c>
      <c r="C3686">
        <v>282339001</v>
      </c>
      <c r="D3686" t="s">
        <v>37564</v>
      </c>
      <c r="E3686" s="20" t="s">
        <v>37565</v>
      </c>
      <c r="F3686" s="26" t="s">
        <v>76</v>
      </c>
      <c r="G3686" s="27">
        <v>4</v>
      </c>
      <c r="H3686" s="27">
        <v>10</v>
      </c>
      <c r="I3686" s="33">
        <v>0.1</v>
      </c>
    </row>
    <row r="3687" spans="1:9" x14ac:dyDescent="0.75">
      <c r="A3687">
        <v>2244</v>
      </c>
      <c r="B3687">
        <v>1.215322</v>
      </c>
      <c r="C3687">
        <v>282058001</v>
      </c>
      <c r="D3687" t="s">
        <v>37777</v>
      </c>
      <c r="E3687" s="20" t="s">
        <v>21484</v>
      </c>
      <c r="F3687" s="26" t="s">
        <v>76</v>
      </c>
      <c r="G3687" s="27">
        <v>4</v>
      </c>
      <c r="H3687" s="27">
        <v>10</v>
      </c>
      <c r="I3687" s="33">
        <v>0.1</v>
      </c>
    </row>
    <row r="3688" spans="1:9" x14ac:dyDescent="0.75">
      <c r="A3688">
        <v>4483</v>
      </c>
      <c r="B3688">
        <v>2.5921720000000001</v>
      </c>
      <c r="C3688">
        <v>282111001</v>
      </c>
      <c r="D3688" t="s">
        <v>26631</v>
      </c>
      <c r="E3688" s="20" t="s">
        <v>26632</v>
      </c>
      <c r="F3688" s="26" t="s">
        <v>76</v>
      </c>
      <c r="G3688" s="27">
        <v>4</v>
      </c>
      <c r="H3688" s="27">
        <v>10</v>
      </c>
      <c r="I3688" s="33">
        <v>0.1</v>
      </c>
    </row>
    <row r="3689" spans="1:9" x14ac:dyDescent="0.75">
      <c r="A3689">
        <v>4435</v>
      </c>
      <c r="B3689">
        <v>0.45507999999999998</v>
      </c>
      <c r="C3689">
        <v>282051001</v>
      </c>
      <c r="D3689" t="s">
        <v>30201</v>
      </c>
      <c r="E3689" s="20" t="s">
        <v>30202</v>
      </c>
      <c r="F3689" s="26" t="s">
        <v>76</v>
      </c>
      <c r="G3689" s="27">
        <v>4</v>
      </c>
      <c r="H3689" s="27">
        <v>10</v>
      </c>
      <c r="I3689" s="33">
        <v>0.1</v>
      </c>
    </row>
    <row r="3690" spans="1:9" x14ac:dyDescent="0.75">
      <c r="A3690">
        <v>2260</v>
      </c>
      <c r="B3690">
        <v>4.2580359999999997</v>
      </c>
      <c r="C3690">
        <v>282073001</v>
      </c>
      <c r="D3690" t="s">
        <v>9205</v>
      </c>
      <c r="E3690" s="17" t="s">
        <v>9206</v>
      </c>
      <c r="F3690" s="26" t="s">
        <v>76</v>
      </c>
      <c r="G3690" s="27">
        <v>4</v>
      </c>
      <c r="H3690" s="27">
        <v>7</v>
      </c>
      <c r="I3690" s="36">
        <v>0.4</v>
      </c>
    </row>
    <row r="3691" spans="1:9" x14ac:dyDescent="0.75">
      <c r="A3691">
        <v>4477</v>
      </c>
      <c r="B3691">
        <v>1.545234</v>
      </c>
      <c r="C3691">
        <v>282105001</v>
      </c>
      <c r="D3691" t="s">
        <v>18251</v>
      </c>
      <c r="E3691" s="19" t="s">
        <v>18252</v>
      </c>
      <c r="F3691" s="26" t="s">
        <v>76</v>
      </c>
      <c r="G3691" s="27">
        <v>4</v>
      </c>
      <c r="H3691" s="27">
        <v>9</v>
      </c>
      <c r="I3691" s="38">
        <v>0.2</v>
      </c>
    </row>
    <row r="3692" spans="1:9" x14ac:dyDescent="0.75">
      <c r="A3692">
        <v>4564</v>
      </c>
      <c r="B3692">
        <v>0.77340900000000001</v>
      </c>
      <c r="C3692">
        <v>282192001</v>
      </c>
      <c r="D3692" t="s">
        <v>34447</v>
      </c>
      <c r="E3692" s="20" t="s">
        <v>5715</v>
      </c>
      <c r="F3692" s="26" t="s">
        <v>76</v>
      </c>
      <c r="G3692" s="27">
        <v>4</v>
      </c>
      <c r="H3692" s="27">
        <v>10</v>
      </c>
      <c r="I3692" s="33">
        <v>0.1</v>
      </c>
    </row>
    <row r="3693" spans="1:9" x14ac:dyDescent="0.75">
      <c r="A3693">
        <v>4459</v>
      </c>
      <c r="B3693">
        <v>0.86394099999999996</v>
      </c>
      <c r="C3693">
        <v>282088001</v>
      </c>
      <c r="D3693" t="s">
        <v>25724</v>
      </c>
      <c r="E3693" s="20" t="s">
        <v>13318</v>
      </c>
      <c r="F3693" s="26" t="s">
        <v>76</v>
      </c>
      <c r="G3693" s="27">
        <v>4</v>
      </c>
      <c r="H3693" s="27">
        <v>10</v>
      </c>
      <c r="I3693" s="33">
        <v>0.1</v>
      </c>
    </row>
    <row r="3694" spans="1:9" x14ac:dyDescent="0.75">
      <c r="A3694">
        <v>4776</v>
      </c>
      <c r="B3694">
        <v>0.28711199999999998</v>
      </c>
      <c r="C3694">
        <v>282323001</v>
      </c>
      <c r="D3694" t="s">
        <v>37363</v>
      </c>
      <c r="E3694" s="20" t="s">
        <v>32673</v>
      </c>
      <c r="F3694" s="26" t="s">
        <v>76</v>
      </c>
      <c r="G3694" s="27">
        <v>4</v>
      </c>
      <c r="H3694" s="27">
        <v>10</v>
      </c>
      <c r="I3694" s="33">
        <v>0.1</v>
      </c>
    </row>
    <row r="3695" spans="1:9" x14ac:dyDescent="0.75">
      <c r="A3695">
        <v>4591</v>
      </c>
      <c r="B3695">
        <v>0.95251200000000003</v>
      </c>
      <c r="C3695">
        <v>282219001</v>
      </c>
      <c r="D3695" t="s">
        <v>27830</v>
      </c>
      <c r="E3695" s="20" t="s">
        <v>24652</v>
      </c>
      <c r="F3695" s="26" t="s">
        <v>76</v>
      </c>
      <c r="G3695" s="27">
        <v>4</v>
      </c>
      <c r="H3695" s="27">
        <v>10</v>
      </c>
      <c r="I3695" s="33">
        <v>0.1</v>
      </c>
    </row>
    <row r="3696" spans="1:9" x14ac:dyDescent="0.75">
      <c r="A3696">
        <v>4428</v>
      </c>
      <c r="B3696">
        <v>1.2365459999999999</v>
      </c>
      <c r="C3696">
        <v>282044001</v>
      </c>
      <c r="D3696" t="s">
        <v>37461</v>
      </c>
      <c r="E3696" s="20" t="s">
        <v>13116</v>
      </c>
      <c r="F3696" s="26" t="s">
        <v>76</v>
      </c>
      <c r="G3696" s="27">
        <v>4</v>
      </c>
      <c r="H3696" s="27">
        <v>10</v>
      </c>
      <c r="I3696" s="33">
        <v>0.1</v>
      </c>
    </row>
    <row r="3697" spans="1:9" x14ac:dyDescent="0.75">
      <c r="A3697">
        <v>4509</v>
      </c>
      <c r="B3697">
        <v>0.76602199999999998</v>
      </c>
      <c r="C3697">
        <v>282137001</v>
      </c>
      <c r="D3697" t="s">
        <v>23567</v>
      </c>
      <c r="E3697" s="20" t="s">
        <v>10512</v>
      </c>
      <c r="F3697" s="26" t="s">
        <v>76</v>
      </c>
      <c r="G3697" s="27">
        <v>4</v>
      </c>
      <c r="H3697" s="27">
        <v>10</v>
      </c>
      <c r="I3697" s="33">
        <v>0.1</v>
      </c>
    </row>
    <row r="3698" spans="1:9" x14ac:dyDescent="0.75">
      <c r="A3698">
        <v>4448</v>
      </c>
      <c r="B3698">
        <v>1.2148030000000001</v>
      </c>
      <c r="C3698">
        <v>282080001</v>
      </c>
      <c r="D3698" t="s">
        <v>28035</v>
      </c>
      <c r="E3698" s="20" t="s">
        <v>28036</v>
      </c>
      <c r="F3698" s="26" t="s">
        <v>76</v>
      </c>
      <c r="G3698" s="27">
        <v>4</v>
      </c>
      <c r="H3698" s="27">
        <v>10</v>
      </c>
      <c r="I3698" s="33">
        <v>0.1</v>
      </c>
    </row>
    <row r="3699" spans="1:9" x14ac:dyDescent="0.75">
      <c r="A3699">
        <v>4498</v>
      </c>
      <c r="B3699">
        <v>1.0932999999999999</v>
      </c>
      <c r="C3699">
        <v>282126001</v>
      </c>
      <c r="D3699" t="s">
        <v>12832</v>
      </c>
      <c r="E3699" s="18" t="s">
        <v>12833</v>
      </c>
      <c r="F3699" s="26" t="s">
        <v>76</v>
      </c>
      <c r="G3699" s="27">
        <v>4</v>
      </c>
      <c r="H3699" s="27">
        <v>8</v>
      </c>
      <c r="I3699" s="37">
        <v>0.3</v>
      </c>
    </row>
    <row r="3700" spans="1:9" x14ac:dyDescent="0.75">
      <c r="A3700">
        <v>4527</v>
      </c>
      <c r="B3700">
        <v>1.6461570000000001</v>
      </c>
      <c r="C3700">
        <v>282155001</v>
      </c>
      <c r="D3700" t="s">
        <v>14189</v>
      </c>
      <c r="E3700" s="19" t="s">
        <v>14190</v>
      </c>
      <c r="F3700" s="26" t="s">
        <v>76</v>
      </c>
      <c r="G3700" s="27">
        <v>4</v>
      </c>
      <c r="H3700" s="27">
        <v>9</v>
      </c>
      <c r="I3700" s="38">
        <v>0.2</v>
      </c>
    </row>
    <row r="3701" spans="1:9" x14ac:dyDescent="0.75">
      <c r="A3701">
        <v>4766</v>
      </c>
      <c r="B3701">
        <v>0.783138</v>
      </c>
      <c r="C3701">
        <v>282313001</v>
      </c>
      <c r="D3701" t="s">
        <v>32137</v>
      </c>
      <c r="E3701" s="20" t="s">
        <v>545</v>
      </c>
      <c r="F3701" s="26" t="s">
        <v>76</v>
      </c>
      <c r="G3701" s="27">
        <v>4</v>
      </c>
      <c r="H3701" s="27">
        <v>10</v>
      </c>
      <c r="I3701" s="33">
        <v>0.1</v>
      </c>
    </row>
    <row r="3702" spans="1:9" x14ac:dyDescent="0.75">
      <c r="A3702">
        <v>4516</v>
      </c>
      <c r="B3702">
        <v>1.984782</v>
      </c>
      <c r="C3702">
        <v>282144001</v>
      </c>
      <c r="D3702" t="s">
        <v>14009</v>
      </c>
      <c r="E3702" s="19" t="s">
        <v>14010</v>
      </c>
      <c r="F3702" s="26" t="s">
        <v>76</v>
      </c>
      <c r="G3702" s="27">
        <v>4</v>
      </c>
      <c r="H3702" s="27">
        <v>9</v>
      </c>
      <c r="I3702" s="38">
        <v>0.2</v>
      </c>
    </row>
    <row r="3703" spans="1:9" x14ac:dyDescent="0.75">
      <c r="A3703">
        <v>4560</v>
      </c>
      <c r="B3703">
        <v>1.6589640000000001</v>
      </c>
      <c r="C3703">
        <v>282188001</v>
      </c>
      <c r="D3703" t="s">
        <v>24900</v>
      </c>
      <c r="E3703" s="20" t="s">
        <v>24901</v>
      </c>
      <c r="F3703" s="26" t="s">
        <v>76</v>
      </c>
      <c r="G3703" s="27">
        <v>4</v>
      </c>
      <c r="H3703" s="27">
        <v>10</v>
      </c>
      <c r="I3703" s="33">
        <v>0.1</v>
      </c>
    </row>
    <row r="3704" spans="1:9" x14ac:dyDescent="0.75">
      <c r="A3704">
        <v>4407</v>
      </c>
      <c r="B3704">
        <v>0.39685799999999999</v>
      </c>
      <c r="C3704">
        <v>282023001</v>
      </c>
      <c r="D3704" t="s">
        <v>32506</v>
      </c>
      <c r="E3704" s="20" t="s">
        <v>32507</v>
      </c>
      <c r="F3704" s="26" t="s">
        <v>76</v>
      </c>
      <c r="G3704" s="27">
        <v>4</v>
      </c>
      <c r="H3704" s="27">
        <v>10</v>
      </c>
      <c r="I3704" s="33">
        <v>0.1</v>
      </c>
    </row>
    <row r="3705" spans="1:9" x14ac:dyDescent="0.75">
      <c r="A3705">
        <v>4383</v>
      </c>
      <c r="B3705">
        <v>2.5218340000000001</v>
      </c>
      <c r="C3705">
        <v>282001001</v>
      </c>
      <c r="D3705" t="s">
        <v>32960</v>
      </c>
      <c r="E3705" s="20" t="s">
        <v>20771</v>
      </c>
      <c r="F3705" s="26" t="s">
        <v>76</v>
      </c>
      <c r="G3705" s="27">
        <v>4</v>
      </c>
      <c r="H3705" s="27">
        <v>10</v>
      </c>
      <c r="I3705" s="33">
        <v>0.1</v>
      </c>
    </row>
    <row r="3706" spans="1:9" x14ac:dyDescent="0.75">
      <c r="A3706">
        <v>4436</v>
      </c>
      <c r="B3706">
        <v>1.38872</v>
      </c>
      <c r="C3706">
        <v>282052001</v>
      </c>
      <c r="D3706" t="s">
        <v>19613</v>
      </c>
      <c r="E3706" s="19" t="s">
        <v>19273</v>
      </c>
      <c r="F3706" s="26" t="s">
        <v>76</v>
      </c>
      <c r="G3706" s="27">
        <v>4</v>
      </c>
      <c r="H3706" s="27">
        <v>9</v>
      </c>
      <c r="I3706" s="38">
        <v>0.2</v>
      </c>
    </row>
    <row r="3707" spans="1:9" x14ac:dyDescent="0.75">
      <c r="A3707">
        <v>4592</v>
      </c>
      <c r="B3707">
        <v>0.79951300000000003</v>
      </c>
      <c r="C3707">
        <v>282220001</v>
      </c>
      <c r="D3707" t="s">
        <v>28345</v>
      </c>
      <c r="E3707" s="20" t="s">
        <v>28346</v>
      </c>
      <c r="F3707" s="26" t="s">
        <v>76</v>
      </c>
      <c r="G3707" s="27">
        <v>4</v>
      </c>
      <c r="H3707" s="27">
        <v>10</v>
      </c>
      <c r="I3707" s="33">
        <v>0.1</v>
      </c>
    </row>
    <row r="3708" spans="1:9" x14ac:dyDescent="0.75">
      <c r="A3708">
        <v>4811</v>
      </c>
      <c r="B3708">
        <v>0.54446899999999998</v>
      </c>
      <c r="C3708">
        <v>282357001</v>
      </c>
      <c r="D3708" t="s">
        <v>36492</v>
      </c>
      <c r="E3708" s="20" t="s">
        <v>28512</v>
      </c>
      <c r="F3708" s="26" t="s">
        <v>76</v>
      </c>
      <c r="G3708" s="27">
        <v>4</v>
      </c>
      <c r="H3708" s="27">
        <v>10</v>
      </c>
      <c r="I3708" s="33">
        <v>0.1</v>
      </c>
    </row>
    <row r="3709" spans="1:9" x14ac:dyDescent="0.75">
      <c r="A3709">
        <v>4404</v>
      </c>
      <c r="B3709">
        <v>0.85789000000000004</v>
      </c>
      <c r="C3709">
        <v>282021001</v>
      </c>
      <c r="D3709" t="s">
        <v>19792</v>
      </c>
      <c r="E3709" s="19" t="s">
        <v>19793</v>
      </c>
      <c r="F3709" s="26" t="s">
        <v>76</v>
      </c>
      <c r="G3709" s="27">
        <v>4</v>
      </c>
      <c r="H3709" s="27">
        <v>9</v>
      </c>
      <c r="I3709" s="38">
        <v>0.2</v>
      </c>
    </row>
    <row r="3710" spans="1:9" x14ac:dyDescent="0.75">
      <c r="A3710">
        <v>4809</v>
      </c>
      <c r="B3710">
        <v>0.59600600000000004</v>
      </c>
      <c r="C3710">
        <v>282355001</v>
      </c>
      <c r="D3710" t="s">
        <v>39005</v>
      </c>
      <c r="E3710" s="20" t="s">
        <v>39006</v>
      </c>
      <c r="F3710" s="26" t="s">
        <v>76</v>
      </c>
      <c r="G3710" s="27">
        <v>4</v>
      </c>
      <c r="H3710" s="27">
        <v>10</v>
      </c>
      <c r="I3710" s="33">
        <v>0.1</v>
      </c>
    </row>
    <row r="3711" spans="1:9" x14ac:dyDescent="0.75">
      <c r="A3711">
        <v>2247</v>
      </c>
      <c r="B3711">
        <v>2.7930920000000001</v>
      </c>
      <c r="C3711">
        <v>282061001</v>
      </c>
      <c r="D3711" t="s">
        <v>34824</v>
      </c>
      <c r="E3711" s="20" t="s">
        <v>24817</v>
      </c>
      <c r="F3711" s="26" t="s">
        <v>76</v>
      </c>
      <c r="G3711" s="27">
        <v>4</v>
      </c>
      <c r="H3711" s="27">
        <v>10</v>
      </c>
      <c r="I3711" s="33">
        <v>0.1</v>
      </c>
    </row>
    <row r="3712" spans="1:9" x14ac:dyDescent="0.75">
      <c r="A3712">
        <v>4576</v>
      </c>
      <c r="B3712">
        <v>1.137381</v>
      </c>
      <c r="C3712">
        <v>282204001</v>
      </c>
      <c r="D3712" t="s">
        <v>15380</v>
      </c>
      <c r="E3712" s="19" t="s">
        <v>15381</v>
      </c>
      <c r="F3712" s="26" t="s">
        <v>76</v>
      </c>
      <c r="G3712" s="27">
        <v>4</v>
      </c>
      <c r="H3712" s="27">
        <v>9</v>
      </c>
      <c r="I3712" s="38">
        <v>0.2</v>
      </c>
    </row>
    <row r="3713" spans="1:9" x14ac:dyDescent="0.75">
      <c r="A3713">
        <v>4602</v>
      </c>
      <c r="B3713">
        <v>0.772505</v>
      </c>
      <c r="C3713">
        <v>282230001</v>
      </c>
      <c r="D3713" t="s">
        <v>31329</v>
      </c>
      <c r="E3713" s="20" t="s">
        <v>9060</v>
      </c>
      <c r="F3713" s="26" t="s">
        <v>76</v>
      </c>
      <c r="G3713" s="27">
        <v>4</v>
      </c>
      <c r="H3713" s="27">
        <v>10</v>
      </c>
      <c r="I3713" s="33">
        <v>0.1</v>
      </c>
    </row>
    <row r="3714" spans="1:9" x14ac:dyDescent="0.75">
      <c r="A3714">
        <v>4531</v>
      </c>
      <c r="B3714">
        <v>1.254119</v>
      </c>
      <c r="C3714">
        <v>282159001</v>
      </c>
      <c r="D3714" t="s">
        <v>35134</v>
      </c>
      <c r="E3714" s="20" t="s">
        <v>11952</v>
      </c>
      <c r="F3714" s="26" t="s">
        <v>76</v>
      </c>
      <c r="G3714" s="27">
        <v>4</v>
      </c>
      <c r="H3714" s="27">
        <v>10</v>
      </c>
      <c r="I3714" s="33">
        <v>0.1</v>
      </c>
    </row>
    <row r="3715" spans="1:9" x14ac:dyDescent="0.75">
      <c r="A3715">
        <v>4515</v>
      </c>
      <c r="B3715">
        <v>1.2135659999999999</v>
      </c>
      <c r="C3715">
        <v>282143001</v>
      </c>
      <c r="D3715" t="s">
        <v>30127</v>
      </c>
      <c r="E3715" s="20" t="s">
        <v>30128</v>
      </c>
      <c r="F3715" s="26" t="s">
        <v>76</v>
      </c>
      <c r="G3715" s="27">
        <v>4</v>
      </c>
      <c r="H3715" s="27">
        <v>10</v>
      </c>
      <c r="I3715" s="33">
        <v>0.1</v>
      </c>
    </row>
    <row r="3716" spans="1:9" x14ac:dyDescent="0.75">
      <c r="A3716">
        <v>4486</v>
      </c>
      <c r="B3716">
        <v>1.0023260000000001</v>
      </c>
      <c r="C3716">
        <v>282114001</v>
      </c>
      <c r="D3716" t="s">
        <v>33043</v>
      </c>
      <c r="E3716" s="20" t="s">
        <v>33044</v>
      </c>
      <c r="F3716" s="26" t="s">
        <v>76</v>
      </c>
      <c r="G3716" s="27">
        <v>4</v>
      </c>
      <c r="H3716" s="27">
        <v>10</v>
      </c>
      <c r="I3716" s="33">
        <v>0.1</v>
      </c>
    </row>
    <row r="3717" spans="1:9" x14ac:dyDescent="0.75">
      <c r="A3717">
        <v>4789</v>
      </c>
      <c r="B3717">
        <v>1.4064000000000001</v>
      </c>
      <c r="C3717">
        <v>282336001</v>
      </c>
      <c r="D3717" t="s">
        <v>28329</v>
      </c>
      <c r="E3717" s="20" t="s">
        <v>28330</v>
      </c>
      <c r="F3717" s="26" t="s">
        <v>76</v>
      </c>
      <c r="G3717" s="27">
        <v>4</v>
      </c>
      <c r="H3717" s="27">
        <v>10</v>
      </c>
      <c r="I3717" s="33">
        <v>0.1</v>
      </c>
    </row>
    <row r="3718" spans="1:9" x14ac:dyDescent="0.75">
      <c r="A3718">
        <v>4499</v>
      </c>
      <c r="B3718">
        <v>1.07443</v>
      </c>
      <c r="C3718">
        <v>282127001</v>
      </c>
      <c r="D3718" t="s">
        <v>16624</v>
      </c>
      <c r="E3718" s="19" t="s">
        <v>16625</v>
      </c>
      <c r="F3718" s="26" t="s">
        <v>76</v>
      </c>
      <c r="G3718" s="27">
        <v>4</v>
      </c>
      <c r="H3718" s="27">
        <v>9</v>
      </c>
      <c r="I3718" s="38">
        <v>0.2</v>
      </c>
    </row>
    <row r="3719" spans="1:9" x14ac:dyDescent="0.75">
      <c r="A3719">
        <v>4521</v>
      </c>
      <c r="B3719">
        <v>2.496607</v>
      </c>
      <c r="C3719">
        <v>282149001</v>
      </c>
      <c r="D3719" t="s">
        <v>28493</v>
      </c>
      <c r="E3719" s="20" t="s">
        <v>28494</v>
      </c>
      <c r="F3719" s="26" t="s">
        <v>76</v>
      </c>
      <c r="G3719" s="27">
        <v>4</v>
      </c>
      <c r="H3719" s="27">
        <v>10</v>
      </c>
      <c r="I3719" s="33">
        <v>0.1</v>
      </c>
    </row>
    <row r="3720" spans="1:9" x14ac:dyDescent="0.75">
      <c r="A3720">
        <v>4624</v>
      </c>
      <c r="B3720">
        <v>1.7766869999999999</v>
      </c>
      <c r="C3720">
        <v>282266001</v>
      </c>
      <c r="D3720" t="s">
        <v>14778</v>
      </c>
      <c r="E3720" s="19" t="s">
        <v>14779</v>
      </c>
      <c r="F3720" s="26" t="s">
        <v>76</v>
      </c>
      <c r="G3720" s="27">
        <v>4</v>
      </c>
      <c r="H3720" s="27">
        <v>9</v>
      </c>
      <c r="I3720" s="38">
        <v>0.2</v>
      </c>
    </row>
    <row r="3721" spans="1:9" x14ac:dyDescent="0.75">
      <c r="A3721">
        <v>2266</v>
      </c>
      <c r="B3721">
        <v>1.84398</v>
      </c>
      <c r="C3721">
        <v>282276001</v>
      </c>
      <c r="D3721" t="s">
        <v>30850</v>
      </c>
      <c r="E3721" s="20" t="s">
        <v>30851</v>
      </c>
      <c r="F3721" s="26" t="s">
        <v>76</v>
      </c>
      <c r="G3721" s="27">
        <v>4</v>
      </c>
      <c r="H3721" s="27">
        <v>10</v>
      </c>
      <c r="I3721" s="33">
        <v>0.1</v>
      </c>
    </row>
    <row r="3722" spans="1:9" x14ac:dyDescent="0.75">
      <c r="A3722">
        <v>4520</v>
      </c>
      <c r="B3722">
        <v>1.3568910000000001</v>
      </c>
      <c r="C3722">
        <v>282148001</v>
      </c>
      <c r="D3722" t="s">
        <v>24511</v>
      </c>
      <c r="E3722" s="20" t="s">
        <v>24512</v>
      </c>
      <c r="F3722" s="26" t="s">
        <v>76</v>
      </c>
      <c r="G3722" s="27">
        <v>4</v>
      </c>
      <c r="H3722" s="27">
        <v>10</v>
      </c>
      <c r="I3722" s="33">
        <v>0.1</v>
      </c>
    </row>
    <row r="3723" spans="1:9" x14ac:dyDescent="0.75">
      <c r="A3723">
        <v>652</v>
      </c>
      <c r="B3723">
        <v>1.4231199999999999</v>
      </c>
      <c r="C3723">
        <v>282250001</v>
      </c>
      <c r="D3723" t="s">
        <v>18484</v>
      </c>
      <c r="E3723" s="19" t="s">
        <v>18485</v>
      </c>
      <c r="F3723" s="26" t="s">
        <v>76</v>
      </c>
      <c r="G3723" s="27">
        <v>4</v>
      </c>
      <c r="H3723" s="27">
        <v>9</v>
      </c>
      <c r="I3723" s="38">
        <v>0.2</v>
      </c>
    </row>
    <row r="3724" spans="1:9" x14ac:dyDescent="0.75">
      <c r="A3724">
        <v>4812</v>
      </c>
      <c r="B3724">
        <v>3.5009060000000001</v>
      </c>
      <c r="C3724">
        <v>282358001</v>
      </c>
      <c r="D3724" t="s">
        <v>24179</v>
      </c>
      <c r="E3724" s="20" t="s">
        <v>24180</v>
      </c>
      <c r="F3724" s="26" t="s">
        <v>76</v>
      </c>
      <c r="G3724" s="27">
        <v>4</v>
      </c>
      <c r="H3724" s="27">
        <v>10</v>
      </c>
      <c r="I3724" s="33">
        <v>0.1</v>
      </c>
    </row>
    <row r="3725" spans="1:9" x14ac:dyDescent="0.75">
      <c r="A3725">
        <v>4817</v>
      </c>
      <c r="B3725">
        <v>2.259538</v>
      </c>
      <c r="C3725">
        <v>282363001</v>
      </c>
      <c r="D3725" t="s">
        <v>33332</v>
      </c>
      <c r="E3725" s="20" t="s">
        <v>33333</v>
      </c>
      <c r="F3725" s="26" t="s">
        <v>76</v>
      </c>
      <c r="G3725" s="27">
        <v>4</v>
      </c>
      <c r="H3725" s="27">
        <v>10</v>
      </c>
      <c r="I3725" s="33">
        <v>0.1</v>
      </c>
    </row>
    <row r="3726" spans="1:9" x14ac:dyDescent="0.75">
      <c r="A3726">
        <v>643</v>
      </c>
      <c r="B3726">
        <v>0.970669</v>
      </c>
      <c r="C3726">
        <v>282241001</v>
      </c>
      <c r="D3726" t="s">
        <v>18063</v>
      </c>
      <c r="E3726" s="19" t="s">
        <v>18064</v>
      </c>
      <c r="F3726" s="26" t="s">
        <v>76</v>
      </c>
      <c r="G3726" s="27">
        <v>4</v>
      </c>
      <c r="H3726" s="27">
        <v>9</v>
      </c>
      <c r="I3726" s="38">
        <v>0.2</v>
      </c>
    </row>
    <row r="3727" spans="1:9" x14ac:dyDescent="0.75">
      <c r="A3727">
        <v>4442</v>
      </c>
      <c r="B3727">
        <v>0.617143</v>
      </c>
      <c r="C3727">
        <v>282074001</v>
      </c>
      <c r="D3727" t="s">
        <v>21503</v>
      </c>
      <c r="E3727" s="19" t="s">
        <v>21504</v>
      </c>
      <c r="F3727" s="26" t="s">
        <v>76</v>
      </c>
      <c r="G3727" s="27">
        <v>4</v>
      </c>
      <c r="H3727" s="27">
        <v>9</v>
      </c>
      <c r="I3727" s="38">
        <v>0.2</v>
      </c>
    </row>
    <row r="3728" spans="1:9" x14ac:dyDescent="0.75">
      <c r="A3728">
        <v>4582</v>
      </c>
      <c r="B3728">
        <v>1.508497</v>
      </c>
      <c r="C3728">
        <v>282210001</v>
      </c>
      <c r="D3728" t="s">
        <v>20861</v>
      </c>
      <c r="E3728" s="19" t="s">
        <v>20862</v>
      </c>
      <c r="F3728" s="26" t="s">
        <v>76</v>
      </c>
      <c r="G3728" s="27">
        <v>4</v>
      </c>
      <c r="H3728" s="27">
        <v>9</v>
      </c>
      <c r="I3728" s="38">
        <v>0.2</v>
      </c>
    </row>
    <row r="3729" spans="1:9" x14ac:dyDescent="0.75">
      <c r="A3729">
        <v>4751</v>
      </c>
      <c r="B3729">
        <v>0.96049799999999996</v>
      </c>
      <c r="C3729">
        <v>282298001</v>
      </c>
      <c r="D3729" t="s">
        <v>32974</v>
      </c>
      <c r="E3729" s="20" t="s">
        <v>22931</v>
      </c>
      <c r="F3729" s="26" t="s">
        <v>76</v>
      </c>
      <c r="G3729" s="27">
        <v>4</v>
      </c>
      <c r="H3729" s="27">
        <v>10</v>
      </c>
      <c r="I3729" s="33">
        <v>0.1</v>
      </c>
    </row>
    <row r="3730" spans="1:9" x14ac:dyDescent="0.75">
      <c r="A3730">
        <v>4511</v>
      </c>
      <c r="B3730">
        <v>0.98319599999999996</v>
      </c>
      <c r="C3730">
        <v>282139001</v>
      </c>
      <c r="D3730" t="s">
        <v>30963</v>
      </c>
      <c r="E3730" s="20" t="s">
        <v>13019</v>
      </c>
      <c r="F3730" s="26" t="s">
        <v>76</v>
      </c>
      <c r="G3730" s="27">
        <v>4</v>
      </c>
      <c r="H3730" s="27">
        <v>10</v>
      </c>
      <c r="I3730" s="33">
        <v>0.1</v>
      </c>
    </row>
    <row r="3731" spans="1:9" x14ac:dyDescent="0.75">
      <c r="A3731">
        <v>4616</v>
      </c>
      <c r="B3731">
        <v>0.54942100000000005</v>
      </c>
      <c r="C3731">
        <v>282260001</v>
      </c>
      <c r="D3731" t="s">
        <v>26193</v>
      </c>
      <c r="E3731" s="20" t="s">
        <v>26194</v>
      </c>
      <c r="F3731" s="26" t="s">
        <v>76</v>
      </c>
      <c r="G3731" s="27">
        <v>4</v>
      </c>
      <c r="H3731" s="27">
        <v>10</v>
      </c>
      <c r="I3731" s="33">
        <v>0.1</v>
      </c>
    </row>
    <row r="3732" spans="1:9" x14ac:dyDescent="0.75">
      <c r="A3732">
        <v>4810</v>
      </c>
      <c r="B3732">
        <v>0.37598399999999998</v>
      </c>
      <c r="C3732">
        <v>282356001</v>
      </c>
      <c r="D3732" t="s">
        <v>37123</v>
      </c>
      <c r="E3732" s="20" t="s">
        <v>37124</v>
      </c>
      <c r="F3732" s="26" t="s">
        <v>76</v>
      </c>
      <c r="G3732" s="27">
        <v>4</v>
      </c>
      <c r="H3732" s="27">
        <v>10</v>
      </c>
      <c r="I3732" s="33">
        <v>0.1</v>
      </c>
    </row>
    <row r="3733" spans="1:9" x14ac:dyDescent="0.75">
      <c r="A3733">
        <v>656</v>
      </c>
      <c r="B3733">
        <v>0.29921399999999998</v>
      </c>
      <c r="C3733">
        <v>282253001</v>
      </c>
      <c r="D3733" t="s">
        <v>36934</v>
      </c>
      <c r="E3733" s="20" t="s">
        <v>36935</v>
      </c>
      <c r="F3733" s="26" t="s">
        <v>76</v>
      </c>
      <c r="G3733" s="27">
        <v>4</v>
      </c>
      <c r="H3733" s="27">
        <v>10</v>
      </c>
      <c r="I3733" s="33">
        <v>0.1</v>
      </c>
    </row>
    <row r="3734" spans="1:9" x14ac:dyDescent="0.75">
      <c r="A3734">
        <v>4528</v>
      </c>
      <c r="B3734">
        <v>0.26250000000000001</v>
      </c>
      <c r="C3734">
        <v>282156001</v>
      </c>
      <c r="D3734" t="s">
        <v>37596</v>
      </c>
      <c r="E3734" s="20" t="s">
        <v>37597</v>
      </c>
      <c r="F3734" s="26" t="s">
        <v>76</v>
      </c>
      <c r="G3734" s="27">
        <v>4</v>
      </c>
      <c r="H3734" s="27">
        <v>10</v>
      </c>
      <c r="I3734" s="33">
        <v>0.1</v>
      </c>
    </row>
    <row r="3735" spans="1:9" x14ac:dyDescent="0.75">
      <c r="A3735">
        <v>4816</v>
      </c>
      <c r="B3735">
        <v>2.6532439999999999</v>
      </c>
      <c r="C3735">
        <v>282362001</v>
      </c>
      <c r="D3735" t="s">
        <v>25074</v>
      </c>
      <c r="E3735" s="20" t="s">
        <v>25075</v>
      </c>
      <c r="F3735" s="26" t="s">
        <v>76</v>
      </c>
      <c r="G3735" s="27">
        <v>4</v>
      </c>
      <c r="H3735" s="27">
        <v>10</v>
      </c>
      <c r="I3735" s="33">
        <v>0.1</v>
      </c>
    </row>
    <row r="3736" spans="1:9" x14ac:dyDescent="0.75">
      <c r="A3736">
        <v>4762</v>
      </c>
      <c r="B3736">
        <v>1.523874</v>
      </c>
      <c r="C3736">
        <v>282309001</v>
      </c>
      <c r="D3736" t="s">
        <v>38044</v>
      </c>
      <c r="E3736" s="20" t="s">
        <v>38045</v>
      </c>
      <c r="F3736" s="26" t="s">
        <v>76</v>
      </c>
      <c r="G3736" s="27">
        <v>4</v>
      </c>
      <c r="H3736" s="27">
        <v>10</v>
      </c>
      <c r="I3736" s="33">
        <v>0.1</v>
      </c>
    </row>
    <row r="3737" spans="1:9" x14ac:dyDescent="0.75">
      <c r="A3737">
        <v>4596</v>
      </c>
      <c r="B3737">
        <v>0.32216499999999998</v>
      </c>
      <c r="C3737">
        <v>282224001</v>
      </c>
      <c r="D3737" t="s">
        <v>38056</v>
      </c>
      <c r="E3737" s="20" t="s">
        <v>38057</v>
      </c>
      <c r="F3737" s="26" t="s">
        <v>76</v>
      </c>
      <c r="G3737" s="27">
        <v>4</v>
      </c>
      <c r="H3737" s="27">
        <v>10</v>
      </c>
      <c r="I3737" s="33">
        <v>0.1</v>
      </c>
    </row>
    <row r="3738" spans="1:9" x14ac:dyDescent="0.75">
      <c r="A3738">
        <v>4386</v>
      </c>
      <c r="B3738">
        <v>1.7627839999999999</v>
      </c>
      <c r="C3738">
        <v>282003001</v>
      </c>
      <c r="D3738" t="s">
        <v>31073</v>
      </c>
      <c r="E3738" s="20" t="s">
        <v>13298</v>
      </c>
      <c r="F3738" s="26" t="s">
        <v>76</v>
      </c>
      <c r="G3738" s="27">
        <v>4</v>
      </c>
      <c r="H3738" s="27">
        <v>10</v>
      </c>
      <c r="I3738" s="33">
        <v>0.1</v>
      </c>
    </row>
    <row r="3739" spans="1:9" x14ac:dyDescent="0.75">
      <c r="A3739">
        <v>4759</v>
      </c>
      <c r="B3739">
        <v>2.9594550000000002</v>
      </c>
      <c r="C3739">
        <v>282306001</v>
      </c>
      <c r="D3739" t="s">
        <v>14159</v>
      </c>
      <c r="E3739" s="19" t="s">
        <v>14160</v>
      </c>
      <c r="F3739" s="26" t="s">
        <v>76</v>
      </c>
      <c r="G3739" s="27">
        <v>4</v>
      </c>
      <c r="H3739" s="27">
        <v>9</v>
      </c>
      <c r="I3739" s="38">
        <v>0.2</v>
      </c>
    </row>
    <row r="3740" spans="1:9" x14ac:dyDescent="0.75">
      <c r="A3740">
        <v>4744</v>
      </c>
      <c r="B3740">
        <v>0.36439100000000002</v>
      </c>
      <c r="C3740">
        <v>282296001</v>
      </c>
      <c r="D3740" t="s">
        <v>26655</v>
      </c>
      <c r="E3740" s="20" t="s">
        <v>3542</v>
      </c>
      <c r="F3740" s="26" t="s">
        <v>76</v>
      </c>
      <c r="G3740" s="27">
        <v>4</v>
      </c>
      <c r="H3740" s="27">
        <v>10</v>
      </c>
      <c r="I3740" s="33">
        <v>0.1</v>
      </c>
    </row>
    <row r="3741" spans="1:9" x14ac:dyDescent="0.75">
      <c r="A3741">
        <v>2273</v>
      </c>
      <c r="B3741">
        <v>0.46140399999999998</v>
      </c>
      <c r="C3741">
        <v>282283001</v>
      </c>
      <c r="D3741" t="s">
        <v>38490</v>
      </c>
      <c r="E3741" s="20" t="s">
        <v>28871</v>
      </c>
      <c r="F3741" s="26" t="s">
        <v>76</v>
      </c>
      <c r="G3741" s="27">
        <v>4</v>
      </c>
      <c r="H3741" s="27">
        <v>10</v>
      </c>
      <c r="I3741" s="33">
        <v>0.1</v>
      </c>
    </row>
    <row r="3742" spans="1:9" x14ac:dyDescent="0.75">
      <c r="A3742">
        <v>4575</v>
      </c>
      <c r="B3742">
        <v>0.58378600000000003</v>
      </c>
      <c r="C3742">
        <v>282203001</v>
      </c>
      <c r="D3742" t="s">
        <v>24579</v>
      </c>
      <c r="E3742" s="20" t="s">
        <v>24580</v>
      </c>
      <c r="F3742" s="26" t="s">
        <v>76</v>
      </c>
      <c r="G3742" s="27">
        <v>4</v>
      </c>
      <c r="H3742" s="27">
        <v>10</v>
      </c>
      <c r="I3742" s="33">
        <v>0.1</v>
      </c>
    </row>
    <row r="3743" spans="1:9" x14ac:dyDescent="0.75">
      <c r="A3743">
        <v>4551</v>
      </c>
      <c r="B3743">
        <v>2.0256630000000002</v>
      </c>
      <c r="C3743">
        <v>282179001</v>
      </c>
      <c r="D3743" t="s">
        <v>17686</v>
      </c>
      <c r="E3743" s="19" t="s">
        <v>5035</v>
      </c>
      <c r="F3743" s="26" t="s">
        <v>76</v>
      </c>
      <c r="G3743" s="27">
        <v>4</v>
      </c>
      <c r="H3743" s="27">
        <v>9</v>
      </c>
      <c r="I3743" s="38">
        <v>0.2</v>
      </c>
    </row>
    <row r="3744" spans="1:9" x14ac:dyDescent="0.75">
      <c r="A3744">
        <v>4546</v>
      </c>
      <c r="B3744">
        <v>0.71426100000000003</v>
      </c>
      <c r="C3744">
        <v>282174001</v>
      </c>
      <c r="D3744" t="s">
        <v>32395</v>
      </c>
      <c r="E3744" s="20" t="s">
        <v>32396</v>
      </c>
      <c r="F3744" s="26" t="s">
        <v>76</v>
      </c>
      <c r="G3744" s="27">
        <v>4</v>
      </c>
      <c r="H3744" s="27">
        <v>10</v>
      </c>
      <c r="I3744" s="33">
        <v>0.1</v>
      </c>
    </row>
    <row r="3745" spans="1:9" x14ac:dyDescent="0.75">
      <c r="A3745">
        <v>4610</v>
      </c>
      <c r="B3745">
        <v>1.7660720000000001</v>
      </c>
      <c r="C3745">
        <v>282238001</v>
      </c>
      <c r="D3745" t="s">
        <v>25061</v>
      </c>
      <c r="E3745" s="20" t="s">
        <v>25062</v>
      </c>
      <c r="F3745" s="26" t="s">
        <v>76</v>
      </c>
      <c r="G3745" s="27">
        <v>4</v>
      </c>
      <c r="H3745" s="27">
        <v>10</v>
      </c>
      <c r="I3745" s="33">
        <v>0.1</v>
      </c>
    </row>
    <row r="3746" spans="1:9" x14ac:dyDescent="0.75">
      <c r="A3746">
        <v>4480</v>
      </c>
      <c r="B3746">
        <v>1.1031839999999999</v>
      </c>
      <c r="C3746">
        <v>282108001</v>
      </c>
      <c r="D3746" t="s">
        <v>17578</v>
      </c>
      <c r="E3746" s="19" t="s">
        <v>17579</v>
      </c>
      <c r="F3746" s="26" t="s">
        <v>76</v>
      </c>
      <c r="G3746" s="27">
        <v>4</v>
      </c>
      <c r="H3746" s="27">
        <v>9</v>
      </c>
      <c r="I3746" s="38">
        <v>0.2</v>
      </c>
    </row>
    <row r="3747" spans="1:9" x14ac:dyDescent="0.75">
      <c r="A3747">
        <v>4588</v>
      </c>
      <c r="B3747">
        <v>0.82736399999999999</v>
      </c>
      <c r="C3747">
        <v>282216001</v>
      </c>
      <c r="D3747" t="s">
        <v>22707</v>
      </c>
      <c r="E3747" s="20" t="s">
        <v>22708</v>
      </c>
      <c r="F3747" s="26" t="s">
        <v>76</v>
      </c>
      <c r="G3747" s="27">
        <v>4</v>
      </c>
      <c r="H3747" s="27">
        <v>10</v>
      </c>
      <c r="I3747" s="33">
        <v>0.1</v>
      </c>
    </row>
    <row r="3748" spans="1:9" x14ac:dyDescent="0.75">
      <c r="A3748">
        <v>4599</v>
      </c>
      <c r="B3748">
        <v>3.3059690000000002</v>
      </c>
      <c r="C3748">
        <v>282227001</v>
      </c>
      <c r="D3748" t="s">
        <v>10293</v>
      </c>
      <c r="E3748" s="17" t="s">
        <v>9815</v>
      </c>
      <c r="F3748" s="26" t="s">
        <v>76</v>
      </c>
      <c r="G3748" s="27">
        <v>4</v>
      </c>
      <c r="H3748" s="27">
        <v>7</v>
      </c>
      <c r="I3748" s="36">
        <v>0.4</v>
      </c>
    </row>
    <row r="3749" spans="1:9" x14ac:dyDescent="0.75">
      <c r="A3749">
        <v>4802</v>
      </c>
      <c r="B3749">
        <v>1.2225600000000001</v>
      </c>
      <c r="C3749">
        <v>282349001</v>
      </c>
      <c r="D3749" t="s">
        <v>30212</v>
      </c>
      <c r="E3749" s="20" t="s">
        <v>30213</v>
      </c>
      <c r="F3749" s="26" t="s">
        <v>76</v>
      </c>
      <c r="G3749" s="27">
        <v>4</v>
      </c>
      <c r="H3749" s="27">
        <v>10</v>
      </c>
      <c r="I3749" s="33">
        <v>0.1</v>
      </c>
    </row>
    <row r="3750" spans="1:9" x14ac:dyDescent="0.75">
      <c r="A3750">
        <v>4421</v>
      </c>
      <c r="B3750">
        <v>2.065712</v>
      </c>
      <c r="C3750">
        <v>282037001</v>
      </c>
      <c r="D3750" t="s">
        <v>16859</v>
      </c>
      <c r="E3750" s="19" t="s">
        <v>16860</v>
      </c>
      <c r="F3750" s="26" t="s">
        <v>76</v>
      </c>
      <c r="G3750" s="27">
        <v>4</v>
      </c>
      <c r="H3750" s="27">
        <v>9</v>
      </c>
      <c r="I3750" s="38">
        <v>0.2</v>
      </c>
    </row>
    <row r="3751" spans="1:9" x14ac:dyDescent="0.75">
      <c r="A3751">
        <v>4565</v>
      </c>
      <c r="B3751">
        <v>1.488326</v>
      </c>
      <c r="C3751">
        <v>282193001</v>
      </c>
      <c r="D3751" t="s">
        <v>16898</v>
      </c>
      <c r="E3751" s="19" t="s">
        <v>16899</v>
      </c>
      <c r="F3751" s="26" t="s">
        <v>76</v>
      </c>
      <c r="G3751" s="27">
        <v>4</v>
      </c>
      <c r="H3751" s="27">
        <v>9</v>
      </c>
      <c r="I3751" s="38">
        <v>0.2</v>
      </c>
    </row>
    <row r="3752" spans="1:9" x14ac:dyDescent="0.75">
      <c r="A3752">
        <v>4574</v>
      </c>
      <c r="B3752">
        <v>0.77119400000000005</v>
      </c>
      <c r="C3752">
        <v>282202001</v>
      </c>
      <c r="D3752" t="s">
        <v>23071</v>
      </c>
      <c r="E3752" s="20" t="s">
        <v>23072</v>
      </c>
      <c r="F3752" s="26" t="s">
        <v>76</v>
      </c>
      <c r="G3752" s="27">
        <v>4</v>
      </c>
      <c r="H3752" s="27">
        <v>10</v>
      </c>
      <c r="I3752" s="33">
        <v>0.1</v>
      </c>
    </row>
    <row r="3753" spans="1:9" x14ac:dyDescent="0.75">
      <c r="A3753">
        <v>4446</v>
      </c>
      <c r="B3753">
        <v>0.311811</v>
      </c>
      <c r="C3753">
        <v>282078001</v>
      </c>
      <c r="D3753" t="s">
        <v>31996</v>
      </c>
      <c r="E3753" s="20" t="s">
        <v>31997</v>
      </c>
      <c r="F3753" s="26" t="s">
        <v>76</v>
      </c>
      <c r="G3753" s="27">
        <v>4</v>
      </c>
      <c r="H3753" s="27">
        <v>10</v>
      </c>
      <c r="I3753" s="33">
        <v>0.1</v>
      </c>
    </row>
    <row r="3754" spans="1:9" x14ac:dyDescent="0.75">
      <c r="A3754">
        <v>4416</v>
      </c>
      <c r="B3754">
        <v>0.32285999999999998</v>
      </c>
      <c r="C3754">
        <v>282032001</v>
      </c>
      <c r="D3754" t="s">
        <v>35918</v>
      </c>
      <c r="E3754" s="20" t="s">
        <v>6975</v>
      </c>
      <c r="F3754" s="26" t="s">
        <v>76</v>
      </c>
      <c r="G3754" s="27">
        <v>4</v>
      </c>
      <c r="H3754" s="27">
        <v>10</v>
      </c>
      <c r="I3754" s="33">
        <v>0.1</v>
      </c>
    </row>
    <row r="3755" spans="1:9" x14ac:dyDescent="0.75">
      <c r="A3755">
        <v>781</v>
      </c>
      <c r="B3755">
        <v>0.992954</v>
      </c>
      <c r="C3755">
        <v>282255001</v>
      </c>
      <c r="D3755" t="s">
        <v>28428</v>
      </c>
      <c r="E3755" s="20" t="s">
        <v>28429</v>
      </c>
      <c r="F3755" s="26" t="s">
        <v>76</v>
      </c>
      <c r="G3755" s="27">
        <v>4</v>
      </c>
      <c r="H3755" s="27">
        <v>10</v>
      </c>
      <c r="I3755" s="33">
        <v>0.1</v>
      </c>
    </row>
    <row r="3756" spans="1:9" x14ac:dyDescent="0.75">
      <c r="A3756">
        <v>4482</v>
      </c>
      <c r="B3756">
        <v>0.49369600000000002</v>
      </c>
      <c r="C3756">
        <v>282110001</v>
      </c>
      <c r="D3756" t="s">
        <v>36575</v>
      </c>
      <c r="E3756" s="20" t="s">
        <v>36576</v>
      </c>
      <c r="F3756" s="26" t="s">
        <v>76</v>
      </c>
      <c r="G3756" s="27">
        <v>4</v>
      </c>
      <c r="H3756" s="27">
        <v>10</v>
      </c>
      <c r="I3756" s="33">
        <v>0.1</v>
      </c>
    </row>
    <row r="3757" spans="1:9" x14ac:dyDescent="0.75">
      <c r="A3757">
        <v>4580</v>
      </c>
      <c r="B3757">
        <v>0.93552900000000005</v>
      </c>
      <c r="C3757">
        <v>282208001</v>
      </c>
      <c r="D3757" t="s">
        <v>26931</v>
      </c>
      <c r="E3757" s="20" t="s">
        <v>26932</v>
      </c>
      <c r="F3757" s="26" t="s">
        <v>76</v>
      </c>
      <c r="G3757" s="27">
        <v>4</v>
      </c>
      <c r="H3757" s="27">
        <v>10</v>
      </c>
      <c r="I3757" s="33">
        <v>0.1</v>
      </c>
    </row>
    <row r="3758" spans="1:9" x14ac:dyDescent="0.75">
      <c r="A3758">
        <v>650</v>
      </c>
      <c r="B3758">
        <v>1.2642770000000001</v>
      </c>
      <c r="C3758">
        <v>282248001</v>
      </c>
      <c r="D3758" t="s">
        <v>29847</v>
      </c>
      <c r="E3758" s="20" t="s">
        <v>12539</v>
      </c>
      <c r="F3758" s="26" t="s">
        <v>76</v>
      </c>
      <c r="G3758" s="27">
        <v>4</v>
      </c>
      <c r="H3758" s="27">
        <v>10</v>
      </c>
      <c r="I3758" s="33">
        <v>0.1</v>
      </c>
    </row>
    <row r="3759" spans="1:9" x14ac:dyDescent="0.75">
      <c r="A3759">
        <v>4757</v>
      </c>
      <c r="B3759">
        <v>0.38961099999999999</v>
      </c>
      <c r="C3759">
        <v>282304001</v>
      </c>
      <c r="D3759" t="s">
        <v>33979</v>
      </c>
      <c r="E3759" s="20" t="s">
        <v>33980</v>
      </c>
      <c r="F3759" s="26" t="s">
        <v>76</v>
      </c>
      <c r="G3759" s="27">
        <v>4</v>
      </c>
      <c r="H3759" s="27">
        <v>10</v>
      </c>
      <c r="I3759" s="33">
        <v>0.1</v>
      </c>
    </row>
    <row r="3760" spans="1:9" x14ac:dyDescent="0.75">
      <c r="A3760">
        <v>4808</v>
      </c>
      <c r="B3760">
        <v>0.30724800000000002</v>
      </c>
      <c r="C3760">
        <v>282354001</v>
      </c>
      <c r="D3760" t="s">
        <v>32640</v>
      </c>
      <c r="E3760" s="20" t="s">
        <v>16048</v>
      </c>
      <c r="F3760" s="26" t="s">
        <v>76</v>
      </c>
      <c r="G3760" s="27">
        <v>4</v>
      </c>
      <c r="H3760" s="27">
        <v>10</v>
      </c>
      <c r="I3760" s="33">
        <v>0.1</v>
      </c>
    </row>
    <row r="3761" spans="1:9" x14ac:dyDescent="0.75">
      <c r="A3761">
        <v>4485</v>
      </c>
      <c r="B3761">
        <v>1.0169319999999999</v>
      </c>
      <c r="C3761">
        <v>282113001</v>
      </c>
      <c r="D3761" t="s">
        <v>39018</v>
      </c>
      <c r="E3761" s="20" t="s">
        <v>39019</v>
      </c>
      <c r="F3761" s="26" t="s">
        <v>76</v>
      </c>
      <c r="G3761" s="27">
        <v>4</v>
      </c>
      <c r="H3761" s="27">
        <v>10</v>
      </c>
      <c r="I3761" s="33">
        <v>0.1</v>
      </c>
    </row>
    <row r="3762" spans="1:9" x14ac:dyDescent="0.75">
      <c r="A3762">
        <v>4523</v>
      </c>
      <c r="B3762">
        <v>1.1950639999999999</v>
      </c>
      <c r="C3762">
        <v>282151001</v>
      </c>
      <c r="D3762" t="s">
        <v>26829</v>
      </c>
      <c r="E3762" s="20" t="s">
        <v>26830</v>
      </c>
      <c r="F3762" s="26" t="s">
        <v>76</v>
      </c>
      <c r="G3762" s="27">
        <v>4</v>
      </c>
      <c r="H3762" s="27">
        <v>10</v>
      </c>
      <c r="I3762" s="33">
        <v>0.1</v>
      </c>
    </row>
    <row r="3763" spans="1:9" x14ac:dyDescent="0.75">
      <c r="A3763">
        <v>4799</v>
      </c>
      <c r="B3763">
        <v>1.3437889999999999</v>
      </c>
      <c r="C3763">
        <v>282346001</v>
      </c>
      <c r="D3763" t="s">
        <v>23406</v>
      </c>
      <c r="E3763" s="20" t="s">
        <v>23407</v>
      </c>
      <c r="F3763" s="26" t="s">
        <v>76</v>
      </c>
      <c r="G3763" s="27">
        <v>4</v>
      </c>
      <c r="H3763" s="27">
        <v>10</v>
      </c>
      <c r="I3763" s="33">
        <v>0.1</v>
      </c>
    </row>
    <row r="3764" spans="1:9" x14ac:dyDescent="0.75">
      <c r="A3764">
        <v>4444</v>
      </c>
      <c r="B3764">
        <v>0.40959299999999998</v>
      </c>
      <c r="C3764">
        <v>282076001</v>
      </c>
      <c r="D3764" t="s">
        <v>28985</v>
      </c>
      <c r="E3764" s="20" t="s">
        <v>28986</v>
      </c>
      <c r="F3764" s="26" t="s">
        <v>76</v>
      </c>
      <c r="G3764" s="27">
        <v>4</v>
      </c>
      <c r="H3764" s="27">
        <v>10</v>
      </c>
      <c r="I3764" s="33">
        <v>0.1</v>
      </c>
    </row>
    <row r="3765" spans="1:9" x14ac:dyDescent="0.75">
      <c r="A3765">
        <v>4489</v>
      </c>
      <c r="B3765">
        <v>1.602587</v>
      </c>
      <c r="C3765">
        <v>282117001</v>
      </c>
      <c r="D3765" t="s">
        <v>8809</v>
      </c>
      <c r="E3765" s="16" t="s">
        <v>8810</v>
      </c>
      <c r="F3765" s="26" t="s">
        <v>76</v>
      </c>
      <c r="G3765" s="27">
        <v>4</v>
      </c>
      <c r="H3765" s="27">
        <v>6</v>
      </c>
      <c r="I3765" s="35">
        <v>0.5</v>
      </c>
    </row>
    <row r="3766" spans="1:9" x14ac:dyDescent="0.75">
      <c r="A3766">
        <v>4403</v>
      </c>
      <c r="B3766">
        <v>43.586033</v>
      </c>
      <c r="C3766">
        <v>282020001</v>
      </c>
      <c r="D3766" t="s">
        <v>39973</v>
      </c>
      <c r="E3766" s="20" t="s">
        <v>39974</v>
      </c>
      <c r="F3766" s="26" t="s">
        <v>76</v>
      </c>
      <c r="G3766" s="27">
        <v>4</v>
      </c>
      <c r="H3766" s="27">
        <v>10</v>
      </c>
      <c r="I3766" s="33">
        <v>0.1</v>
      </c>
    </row>
    <row r="3767" spans="1:9" x14ac:dyDescent="0.75">
      <c r="A3767">
        <v>4607</v>
      </c>
      <c r="B3767">
        <v>0.95319900000000002</v>
      </c>
      <c r="C3767">
        <v>282235001</v>
      </c>
      <c r="D3767" t="s">
        <v>20362</v>
      </c>
      <c r="E3767" s="19" t="s">
        <v>20363</v>
      </c>
      <c r="F3767" s="26" t="s">
        <v>76</v>
      </c>
      <c r="G3767" s="27">
        <v>4</v>
      </c>
      <c r="H3767" s="27">
        <v>9</v>
      </c>
      <c r="I3767" s="38">
        <v>0.2</v>
      </c>
    </row>
    <row r="3768" spans="1:9" x14ac:dyDescent="0.75">
      <c r="A3768">
        <v>2271</v>
      </c>
      <c r="B3768">
        <v>0.689496</v>
      </c>
      <c r="C3768">
        <v>282281001</v>
      </c>
      <c r="D3768" t="s">
        <v>29326</v>
      </c>
      <c r="E3768" s="20" t="s">
        <v>24989</v>
      </c>
      <c r="F3768" s="26" t="s">
        <v>76</v>
      </c>
      <c r="G3768" s="27">
        <v>4</v>
      </c>
      <c r="H3768" s="27">
        <v>10</v>
      </c>
      <c r="I3768" s="33">
        <v>0.1</v>
      </c>
    </row>
    <row r="3769" spans="1:9" x14ac:dyDescent="0.75">
      <c r="A3769">
        <v>4780</v>
      </c>
      <c r="B3769">
        <v>0.69293499999999997</v>
      </c>
      <c r="C3769">
        <v>282327001</v>
      </c>
      <c r="D3769" t="s">
        <v>39770</v>
      </c>
      <c r="E3769" s="20" t="s">
        <v>8146</v>
      </c>
      <c r="F3769" s="26" t="s">
        <v>76</v>
      </c>
      <c r="G3769" s="27">
        <v>4</v>
      </c>
      <c r="H3769" s="27">
        <v>10</v>
      </c>
      <c r="I3769" s="33">
        <v>0.1</v>
      </c>
    </row>
    <row r="3770" spans="1:9" x14ac:dyDescent="0.75">
      <c r="A3770">
        <v>4567</v>
      </c>
      <c r="B3770">
        <v>2.4776929999999999</v>
      </c>
      <c r="C3770">
        <v>282195001</v>
      </c>
      <c r="D3770" t="s">
        <v>10854</v>
      </c>
      <c r="E3770" s="17" t="s">
        <v>10855</v>
      </c>
      <c r="F3770" s="26" t="s">
        <v>76</v>
      </c>
      <c r="G3770" s="27">
        <v>4</v>
      </c>
      <c r="H3770" s="27">
        <v>7</v>
      </c>
      <c r="I3770" s="36">
        <v>0.4</v>
      </c>
    </row>
    <row r="3771" spans="1:9" x14ac:dyDescent="0.75">
      <c r="A3771">
        <v>4583</v>
      </c>
      <c r="B3771">
        <v>2.0389650000000001</v>
      </c>
      <c r="C3771">
        <v>282211001</v>
      </c>
      <c r="D3771" t="s">
        <v>30630</v>
      </c>
      <c r="E3771" s="20" t="s">
        <v>30631</v>
      </c>
      <c r="F3771" s="26" t="s">
        <v>76</v>
      </c>
      <c r="G3771" s="27">
        <v>4</v>
      </c>
      <c r="H3771" s="27">
        <v>10</v>
      </c>
      <c r="I3771" s="33">
        <v>0.1</v>
      </c>
    </row>
    <row r="3772" spans="1:9" x14ac:dyDescent="0.75">
      <c r="A3772">
        <v>4550</v>
      </c>
      <c r="B3772">
        <v>0.49158499999999999</v>
      </c>
      <c r="C3772">
        <v>282178001</v>
      </c>
      <c r="D3772" t="s">
        <v>32350</v>
      </c>
      <c r="E3772" s="20" t="s">
        <v>32351</v>
      </c>
      <c r="F3772" s="26" t="s">
        <v>76</v>
      </c>
      <c r="G3772" s="27">
        <v>4</v>
      </c>
      <c r="H3772" s="27">
        <v>10</v>
      </c>
      <c r="I3772" s="33">
        <v>0.1</v>
      </c>
    </row>
    <row r="3773" spans="1:9" x14ac:dyDescent="0.75">
      <c r="A3773">
        <v>4750</v>
      </c>
      <c r="B3773">
        <v>1.6932560000000001</v>
      </c>
      <c r="C3773">
        <v>282297001</v>
      </c>
      <c r="D3773" t="s">
        <v>22086</v>
      </c>
      <c r="E3773" s="20" t="s">
        <v>8677</v>
      </c>
      <c r="F3773" s="26" t="s">
        <v>76</v>
      </c>
      <c r="G3773" s="27">
        <v>4</v>
      </c>
      <c r="H3773" s="27">
        <v>10</v>
      </c>
      <c r="I3773" s="33">
        <v>0.1</v>
      </c>
    </row>
    <row r="3774" spans="1:9" x14ac:dyDescent="0.75">
      <c r="A3774">
        <v>4445</v>
      </c>
      <c r="B3774">
        <v>1.407605</v>
      </c>
      <c r="C3774">
        <v>282077001</v>
      </c>
      <c r="D3774" t="s">
        <v>17718</v>
      </c>
      <c r="E3774" s="19" t="s">
        <v>17719</v>
      </c>
      <c r="F3774" s="26" t="s">
        <v>76</v>
      </c>
      <c r="G3774" s="27">
        <v>4</v>
      </c>
      <c r="H3774" s="27">
        <v>9</v>
      </c>
      <c r="I3774" s="38">
        <v>0.2</v>
      </c>
    </row>
    <row r="3775" spans="1:9" x14ac:dyDescent="0.75">
      <c r="A3775">
        <v>4594</v>
      </c>
      <c r="B3775">
        <v>0.56680699999999995</v>
      </c>
      <c r="C3775">
        <v>282222001</v>
      </c>
      <c r="D3775" t="s">
        <v>37002</v>
      </c>
      <c r="E3775" s="20" t="s">
        <v>37003</v>
      </c>
      <c r="F3775" s="26" t="s">
        <v>76</v>
      </c>
      <c r="G3775" s="27">
        <v>4</v>
      </c>
      <c r="H3775" s="27">
        <v>10</v>
      </c>
      <c r="I3775" s="33">
        <v>0.1</v>
      </c>
    </row>
    <row r="3776" spans="1:9" x14ac:dyDescent="0.75">
      <c r="A3776">
        <v>4449</v>
      </c>
      <c r="B3776">
        <v>2.2797320000000001</v>
      </c>
      <c r="C3776">
        <v>282081001</v>
      </c>
      <c r="D3776" t="s">
        <v>28790</v>
      </c>
      <c r="E3776" s="20" t="s">
        <v>22623</v>
      </c>
      <c r="F3776" s="26" t="s">
        <v>76</v>
      </c>
      <c r="G3776" s="27">
        <v>4</v>
      </c>
      <c r="H3776" s="27">
        <v>10</v>
      </c>
      <c r="I3776" s="33">
        <v>0.1</v>
      </c>
    </row>
    <row r="3777" spans="1:9" x14ac:dyDescent="0.75">
      <c r="A3777">
        <v>4469</v>
      </c>
      <c r="B3777">
        <v>1.689273</v>
      </c>
      <c r="C3777">
        <v>282097001</v>
      </c>
      <c r="D3777" t="s">
        <v>30786</v>
      </c>
      <c r="E3777" s="20" t="s">
        <v>18696</v>
      </c>
      <c r="F3777" s="26" t="s">
        <v>76</v>
      </c>
      <c r="G3777" s="27">
        <v>4</v>
      </c>
      <c r="H3777" s="27">
        <v>10</v>
      </c>
      <c r="I3777" s="33">
        <v>0.1</v>
      </c>
    </row>
    <row r="3778" spans="1:9" x14ac:dyDescent="0.75">
      <c r="A3778">
        <v>4815</v>
      </c>
      <c r="B3778">
        <v>0.56190300000000004</v>
      </c>
      <c r="C3778">
        <v>282361001</v>
      </c>
      <c r="D3778" t="s">
        <v>33313</v>
      </c>
      <c r="E3778" s="20" t="s">
        <v>33314</v>
      </c>
      <c r="F3778" s="26" t="s">
        <v>76</v>
      </c>
      <c r="G3778" s="27">
        <v>4</v>
      </c>
      <c r="H3778" s="27">
        <v>10</v>
      </c>
      <c r="I3778" s="33">
        <v>0.1</v>
      </c>
    </row>
    <row r="3779" spans="1:9" x14ac:dyDescent="0.75">
      <c r="A3779">
        <v>2252</v>
      </c>
      <c r="B3779">
        <v>0.89188699999999999</v>
      </c>
      <c r="C3779">
        <v>282065001</v>
      </c>
      <c r="D3779" t="s">
        <v>33450</v>
      </c>
      <c r="E3779" s="20" t="s">
        <v>33451</v>
      </c>
      <c r="F3779" s="26" t="s">
        <v>76</v>
      </c>
      <c r="G3779" s="27">
        <v>4</v>
      </c>
      <c r="H3779" s="27">
        <v>10</v>
      </c>
      <c r="I3779" s="33">
        <v>0.1</v>
      </c>
    </row>
    <row r="3780" spans="1:9" x14ac:dyDescent="0.75">
      <c r="A3780">
        <v>4577</v>
      </c>
      <c r="B3780">
        <v>1.4867239999999999</v>
      </c>
      <c r="C3780">
        <v>282205001</v>
      </c>
      <c r="D3780" t="s">
        <v>17574</v>
      </c>
      <c r="E3780" s="19" t="s">
        <v>17575</v>
      </c>
      <c r="F3780" s="26" t="s">
        <v>76</v>
      </c>
      <c r="G3780" s="27">
        <v>4</v>
      </c>
      <c r="H3780" s="27">
        <v>9</v>
      </c>
      <c r="I3780" s="38">
        <v>0.2</v>
      </c>
    </row>
    <row r="3781" spans="1:9" x14ac:dyDescent="0.75">
      <c r="A3781">
        <v>2251</v>
      </c>
      <c r="B3781">
        <v>1.5900080000000001</v>
      </c>
      <c r="C3781">
        <v>282064001</v>
      </c>
      <c r="D3781" t="s">
        <v>28670</v>
      </c>
      <c r="E3781" s="20" t="s">
        <v>28671</v>
      </c>
      <c r="F3781" s="26" t="s">
        <v>76</v>
      </c>
      <c r="G3781" s="27">
        <v>4</v>
      </c>
      <c r="H3781" s="27">
        <v>10</v>
      </c>
      <c r="I3781" s="33">
        <v>0.1</v>
      </c>
    </row>
    <row r="3782" spans="1:9" x14ac:dyDescent="0.75">
      <c r="A3782">
        <v>4597</v>
      </c>
      <c r="B3782">
        <v>1.0202770000000001</v>
      </c>
      <c r="C3782">
        <v>282225001</v>
      </c>
      <c r="D3782" t="s">
        <v>31459</v>
      </c>
      <c r="E3782" s="20" t="s">
        <v>31460</v>
      </c>
      <c r="F3782" s="26" t="s">
        <v>76</v>
      </c>
      <c r="G3782" s="27">
        <v>4</v>
      </c>
      <c r="H3782" s="27">
        <v>10</v>
      </c>
      <c r="I3782" s="33">
        <v>0.1</v>
      </c>
    </row>
    <row r="3783" spans="1:9" x14ac:dyDescent="0.75">
      <c r="A3783">
        <v>4765</v>
      </c>
      <c r="B3783">
        <v>0.310004</v>
      </c>
      <c r="C3783">
        <v>282312001</v>
      </c>
      <c r="D3783" t="s">
        <v>39706</v>
      </c>
      <c r="E3783" s="20" t="s">
        <v>39707</v>
      </c>
      <c r="F3783" s="26" t="s">
        <v>76</v>
      </c>
      <c r="G3783" s="27">
        <v>4</v>
      </c>
      <c r="H3783" s="27">
        <v>10</v>
      </c>
      <c r="I3783" s="33">
        <v>0.1</v>
      </c>
    </row>
    <row r="3784" spans="1:9" x14ac:dyDescent="0.75">
      <c r="A3784">
        <v>4784</v>
      </c>
      <c r="B3784">
        <v>0.55311399999999999</v>
      </c>
      <c r="C3784">
        <v>282331001</v>
      </c>
      <c r="D3784" t="s">
        <v>35072</v>
      </c>
      <c r="E3784" s="20" t="s">
        <v>35073</v>
      </c>
      <c r="F3784" s="26" t="s">
        <v>76</v>
      </c>
      <c r="G3784" s="27">
        <v>4</v>
      </c>
      <c r="H3784" s="27">
        <v>10</v>
      </c>
      <c r="I3784" s="33">
        <v>0.1</v>
      </c>
    </row>
    <row r="3785" spans="1:9" x14ac:dyDescent="0.75">
      <c r="A3785">
        <v>4504</v>
      </c>
      <c r="B3785">
        <v>1.282321</v>
      </c>
      <c r="C3785">
        <v>282132001</v>
      </c>
      <c r="D3785" t="s">
        <v>23484</v>
      </c>
      <c r="E3785" s="20" t="s">
        <v>23485</v>
      </c>
      <c r="F3785" s="26" t="s">
        <v>76</v>
      </c>
      <c r="G3785" s="27">
        <v>4</v>
      </c>
      <c r="H3785" s="27">
        <v>10</v>
      </c>
      <c r="I3785" s="33">
        <v>0.1</v>
      </c>
    </row>
    <row r="3786" spans="1:9" x14ac:dyDescent="0.75">
      <c r="A3786">
        <v>4566</v>
      </c>
      <c r="B3786">
        <v>0.32039600000000001</v>
      </c>
      <c r="C3786">
        <v>282194001</v>
      </c>
      <c r="D3786" t="s">
        <v>30546</v>
      </c>
      <c r="E3786" s="20" t="s">
        <v>30547</v>
      </c>
      <c r="F3786" s="26" t="s">
        <v>76</v>
      </c>
      <c r="G3786" s="27">
        <v>4</v>
      </c>
      <c r="H3786" s="27">
        <v>10</v>
      </c>
      <c r="I3786" s="33">
        <v>0.1</v>
      </c>
    </row>
    <row r="3787" spans="1:9" x14ac:dyDescent="0.75">
      <c r="A3787">
        <v>4605</v>
      </c>
      <c r="B3787">
        <v>1.041391</v>
      </c>
      <c r="C3787">
        <v>282233001</v>
      </c>
      <c r="D3787" t="s">
        <v>25078</v>
      </c>
      <c r="E3787" s="20" t="s">
        <v>25079</v>
      </c>
      <c r="F3787" s="26" t="s">
        <v>76</v>
      </c>
      <c r="G3787" s="27">
        <v>4</v>
      </c>
      <c r="H3787" s="27">
        <v>10</v>
      </c>
      <c r="I3787" s="33">
        <v>0.1</v>
      </c>
    </row>
    <row r="3788" spans="1:9" x14ac:dyDescent="0.75">
      <c r="A3788">
        <v>2264</v>
      </c>
      <c r="B3788">
        <v>0.88817900000000005</v>
      </c>
      <c r="C3788">
        <v>282274001</v>
      </c>
      <c r="D3788" t="s">
        <v>16454</v>
      </c>
      <c r="E3788" s="19" t="s">
        <v>16455</v>
      </c>
      <c r="F3788" s="26" t="s">
        <v>76</v>
      </c>
      <c r="G3788" s="27">
        <v>4</v>
      </c>
      <c r="H3788" s="27">
        <v>9</v>
      </c>
      <c r="I3788" s="38">
        <v>0.2</v>
      </c>
    </row>
    <row r="3789" spans="1:9" x14ac:dyDescent="0.75">
      <c r="A3789">
        <v>4501</v>
      </c>
      <c r="B3789">
        <v>0.84180500000000003</v>
      </c>
      <c r="C3789">
        <v>282129001</v>
      </c>
      <c r="D3789" t="s">
        <v>25327</v>
      </c>
      <c r="E3789" s="20" t="s">
        <v>25328</v>
      </c>
      <c r="F3789" s="26" t="s">
        <v>76</v>
      </c>
      <c r="G3789" s="27">
        <v>4</v>
      </c>
      <c r="H3789" s="27">
        <v>10</v>
      </c>
      <c r="I3789" s="33">
        <v>0.1</v>
      </c>
    </row>
    <row r="3790" spans="1:9" x14ac:dyDescent="0.75">
      <c r="A3790">
        <v>4389</v>
      </c>
      <c r="B3790">
        <v>0.63562300000000005</v>
      </c>
      <c r="C3790">
        <v>282006001</v>
      </c>
      <c r="D3790" t="s">
        <v>26037</v>
      </c>
      <c r="E3790" s="20" t="s">
        <v>26038</v>
      </c>
      <c r="F3790" s="26" t="s">
        <v>76</v>
      </c>
      <c r="G3790" s="27">
        <v>4</v>
      </c>
      <c r="H3790" s="27">
        <v>10</v>
      </c>
      <c r="I3790" s="33">
        <v>0.1</v>
      </c>
    </row>
    <row r="3791" spans="1:9" x14ac:dyDescent="0.75">
      <c r="A3791">
        <v>4384</v>
      </c>
      <c r="B3791">
        <v>9.0234240000000003</v>
      </c>
      <c r="C3791">
        <v>282002001</v>
      </c>
      <c r="D3791" t="s">
        <v>33545</v>
      </c>
      <c r="E3791" s="20" t="s">
        <v>33546</v>
      </c>
      <c r="F3791" s="26" t="s">
        <v>76</v>
      </c>
      <c r="G3791" s="27">
        <v>4</v>
      </c>
      <c r="H3791" s="27">
        <v>10</v>
      </c>
      <c r="I3791" s="33">
        <v>0.1</v>
      </c>
    </row>
    <row r="3792" spans="1:9" x14ac:dyDescent="0.75">
      <c r="A3792">
        <v>4570</v>
      </c>
      <c r="B3792">
        <v>2.3441459999999998</v>
      </c>
      <c r="C3792">
        <v>282198001</v>
      </c>
      <c r="D3792" t="s">
        <v>12674</v>
      </c>
      <c r="E3792" s="18" t="s">
        <v>12675</v>
      </c>
      <c r="F3792" s="26" t="s">
        <v>76</v>
      </c>
      <c r="G3792" s="27">
        <v>4</v>
      </c>
      <c r="H3792" s="27">
        <v>8</v>
      </c>
      <c r="I3792" s="37">
        <v>0.3</v>
      </c>
    </row>
    <row r="3793" spans="1:9" x14ac:dyDescent="0.75">
      <c r="A3793">
        <v>4584</v>
      </c>
      <c r="B3793">
        <v>0.27476800000000001</v>
      </c>
      <c r="C3793">
        <v>282212001</v>
      </c>
      <c r="D3793" t="s">
        <v>37534</v>
      </c>
      <c r="E3793" s="20" t="s">
        <v>37535</v>
      </c>
      <c r="F3793" s="26" t="s">
        <v>76</v>
      </c>
      <c r="G3793" s="27">
        <v>4</v>
      </c>
      <c r="H3793" s="27">
        <v>10</v>
      </c>
      <c r="I3793" s="33">
        <v>0.1</v>
      </c>
    </row>
    <row r="3794" spans="1:9" x14ac:dyDescent="0.75">
      <c r="A3794">
        <v>4525</v>
      </c>
      <c r="B3794">
        <v>0.97530499999999998</v>
      </c>
      <c r="C3794">
        <v>282153001</v>
      </c>
      <c r="D3794" t="s">
        <v>28031</v>
      </c>
      <c r="E3794" s="20" t="s">
        <v>28032</v>
      </c>
      <c r="F3794" s="26" t="s">
        <v>76</v>
      </c>
      <c r="G3794" s="27">
        <v>4</v>
      </c>
      <c r="H3794" s="27">
        <v>10</v>
      </c>
      <c r="I3794" s="33">
        <v>0.1</v>
      </c>
    </row>
    <row r="3795" spans="1:9" x14ac:dyDescent="0.75">
      <c r="A3795">
        <v>4554</v>
      </c>
      <c r="B3795">
        <v>0.41656599999999999</v>
      </c>
      <c r="C3795">
        <v>282182001</v>
      </c>
      <c r="D3795" t="s">
        <v>23545</v>
      </c>
      <c r="E3795" s="20" t="s">
        <v>23546</v>
      </c>
      <c r="F3795" s="26" t="s">
        <v>76</v>
      </c>
      <c r="G3795" s="27">
        <v>4</v>
      </c>
      <c r="H3795" s="27">
        <v>10</v>
      </c>
      <c r="I3795" s="33">
        <v>0.1</v>
      </c>
    </row>
    <row r="3796" spans="1:9" x14ac:dyDescent="0.75">
      <c r="A3796">
        <v>4595</v>
      </c>
      <c r="B3796">
        <v>0.98190100000000002</v>
      </c>
      <c r="C3796">
        <v>282223001</v>
      </c>
      <c r="D3796" t="s">
        <v>37675</v>
      </c>
      <c r="E3796" s="20" t="s">
        <v>37676</v>
      </c>
      <c r="F3796" s="26" t="s">
        <v>76</v>
      </c>
      <c r="G3796" s="27">
        <v>4</v>
      </c>
      <c r="H3796" s="27">
        <v>10</v>
      </c>
      <c r="I3796" s="33">
        <v>0.1</v>
      </c>
    </row>
    <row r="3797" spans="1:9" x14ac:dyDescent="0.75">
      <c r="A3797">
        <v>2277</v>
      </c>
      <c r="B3797">
        <v>1.423767</v>
      </c>
      <c r="C3797">
        <v>282287001</v>
      </c>
      <c r="D3797" t="s">
        <v>16757</v>
      </c>
      <c r="E3797" s="19" t="s">
        <v>16758</v>
      </c>
      <c r="F3797" s="26" t="s">
        <v>76</v>
      </c>
      <c r="G3797" s="27">
        <v>4</v>
      </c>
      <c r="H3797" s="27">
        <v>9</v>
      </c>
      <c r="I3797" s="38">
        <v>0.2</v>
      </c>
    </row>
    <row r="3798" spans="1:9" x14ac:dyDescent="0.75">
      <c r="A3798">
        <v>4791</v>
      </c>
      <c r="B3798">
        <v>1.768168</v>
      </c>
      <c r="C3798">
        <v>282338001</v>
      </c>
      <c r="D3798" t="s">
        <v>25076</v>
      </c>
      <c r="E3798" s="20" t="s">
        <v>25077</v>
      </c>
      <c r="F3798" s="26" t="s">
        <v>76</v>
      </c>
      <c r="G3798" s="27">
        <v>4</v>
      </c>
      <c r="H3798" s="27">
        <v>10</v>
      </c>
      <c r="I3798" s="33">
        <v>0.1</v>
      </c>
    </row>
    <row r="3799" spans="1:9" x14ac:dyDescent="0.75">
      <c r="A3799">
        <v>4625</v>
      </c>
      <c r="B3799">
        <v>0.35597200000000001</v>
      </c>
      <c r="C3799">
        <v>282267001</v>
      </c>
      <c r="D3799" t="s">
        <v>36216</v>
      </c>
      <c r="E3799" s="20" t="s">
        <v>36217</v>
      </c>
      <c r="F3799" s="26" t="s">
        <v>76</v>
      </c>
      <c r="G3799" s="27">
        <v>4</v>
      </c>
      <c r="H3799" s="27">
        <v>10</v>
      </c>
      <c r="I3799" s="33">
        <v>0.1</v>
      </c>
    </row>
    <row r="3800" spans="1:9" x14ac:dyDescent="0.75">
      <c r="A3800">
        <v>4754</v>
      </c>
      <c r="B3800">
        <v>1.332851</v>
      </c>
      <c r="C3800">
        <v>282301001</v>
      </c>
      <c r="D3800" t="s">
        <v>21982</v>
      </c>
      <c r="E3800" s="20" t="s">
        <v>21983</v>
      </c>
      <c r="F3800" s="26" t="s">
        <v>76</v>
      </c>
      <c r="G3800" s="27">
        <v>4</v>
      </c>
      <c r="H3800" s="27">
        <v>10</v>
      </c>
      <c r="I3800" s="33">
        <v>0.1</v>
      </c>
    </row>
    <row r="3801" spans="1:9" x14ac:dyDescent="0.75">
      <c r="A3801">
        <v>4508</v>
      </c>
      <c r="B3801">
        <v>0.83894400000000002</v>
      </c>
      <c r="C3801">
        <v>282136001</v>
      </c>
      <c r="D3801" t="s">
        <v>20028</v>
      </c>
      <c r="E3801" s="19" t="s">
        <v>20029</v>
      </c>
      <c r="F3801" s="26" t="s">
        <v>76</v>
      </c>
      <c r="G3801" s="27">
        <v>4</v>
      </c>
      <c r="H3801" s="27">
        <v>9</v>
      </c>
      <c r="I3801" s="38">
        <v>0.2</v>
      </c>
    </row>
    <row r="3802" spans="1:9" x14ac:dyDescent="0.75">
      <c r="A3802">
        <v>4487</v>
      </c>
      <c r="B3802">
        <v>0.61635200000000001</v>
      </c>
      <c r="C3802">
        <v>282115001</v>
      </c>
      <c r="D3802" t="s">
        <v>28057</v>
      </c>
      <c r="E3802" s="20" t="s">
        <v>21380</v>
      </c>
      <c r="F3802" s="26" t="s">
        <v>76</v>
      </c>
      <c r="G3802" s="27">
        <v>4</v>
      </c>
      <c r="H3802" s="27">
        <v>10</v>
      </c>
      <c r="I3802" s="33">
        <v>0.1</v>
      </c>
    </row>
    <row r="3803" spans="1:9" x14ac:dyDescent="0.75">
      <c r="A3803">
        <v>4800</v>
      </c>
      <c r="B3803">
        <v>1.4777279999999999</v>
      </c>
      <c r="C3803">
        <v>282347001</v>
      </c>
      <c r="D3803" t="s">
        <v>27646</v>
      </c>
      <c r="E3803" s="20" t="s">
        <v>12356</v>
      </c>
      <c r="F3803" s="26" t="s">
        <v>76</v>
      </c>
      <c r="G3803" s="27">
        <v>4</v>
      </c>
      <c r="H3803" s="27">
        <v>10</v>
      </c>
      <c r="I3803" s="33">
        <v>0.1</v>
      </c>
    </row>
    <row r="3804" spans="1:9" x14ac:dyDescent="0.75">
      <c r="A3804">
        <v>2261</v>
      </c>
      <c r="B3804">
        <v>1.1032329999999999</v>
      </c>
      <c r="C3804">
        <v>282271001</v>
      </c>
      <c r="D3804" t="s">
        <v>18014</v>
      </c>
      <c r="E3804" s="19" t="s">
        <v>9603</v>
      </c>
      <c r="F3804" s="26" t="s">
        <v>76</v>
      </c>
      <c r="G3804" s="27">
        <v>4</v>
      </c>
      <c r="H3804" s="27">
        <v>9</v>
      </c>
      <c r="I3804" s="38">
        <v>0.2</v>
      </c>
    </row>
    <row r="3805" spans="1:9" x14ac:dyDescent="0.75">
      <c r="A3805">
        <v>4795</v>
      </c>
      <c r="B3805">
        <v>0.63861599999999996</v>
      </c>
      <c r="C3805">
        <v>282342001</v>
      </c>
      <c r="D3805" t="s">
        <v>36650</v>
      </c>
      <c r="E3805" s="20" t="s">
        <v>36651</v>
      </c>
      <c r="F3805" s="26" t="s">
        <v>76</v>
      </c>
      <c r="G3805" s="27">
        <v>4</v>
      </c>
      <c r="H3805" s="27">
        <v>10</v>
      </c>
      <c r="I3805" s="33">
        <v>0.1</v>
      </c>
    </row>
    <row r="3806" spans="1:9" x14ac:dyDescent="0.75">
      <c r="A3806">
        <v>2256</v>
      </c>
      <c r="B3806">
        <v>0.65477099999999999</v>
      </c>
      <c r="C3806">
        <v>282069001</v>
      </c>
      <c r="D3806" t="s">
        <v>35271</v>
      </c>
      <c r="E3806" s="20" t="s">
        <v>35272</v>
      </c>
      <c r="F3806" s="26" t="s">
        <v>76</v>
      </c>
      <c r="G3806" s="27">
        <v>4</v>
      </c>
      <c r="H3806" s="27">
        <v>10</v>
      </c>
      <c r="I3806" s="33">
        <v>0.1</v>
      </c>
    </row>
    <row r="3807" spans="1:9" x14ac:dyDescent="0.75">
      <c r="A3807">
        <v>4438</v>
      </c>
      <c r="B3807">
        <v>0.71602600000000005</v>
      </c>
      <c r="C3807">
        <v>282054001</v>
      </c>
      <c r="D3807" t="s">
        <v>23505</v>
      </c>
      <c r="E3807" s="20" t="s">
        <v>23506</v>
      </c>
      <c r="F3807" s="26" t="s">
        <v>76</v>
      </c>
      <c r="G3807" s="27">
        <v>4</v>
      </c>
      <c r="H3807" s="27">
        <v>10</v>
      </c>
      <c r="I3807" s="33">
        <v>0.1</v>
      </c>
    </row>
    <row r="3808" spans="1:9" x14ac:dyDescent="0.75">
      <c r="A3808">
        <v>4535</v>
      </c>
      <c r="B3808">
        <v>2.3150430000000002</v>
      </c>
      <c r="C3808">
        <v>282163001</v>
      </c>
      <c r="D3808" t="s">
        <v>25663</v>
      </c>
      <c r="E3808" s="20" t="s">
        <v>25664</v>
      </c>
      <c r="F3808" s="26" t="s">
        <v>76</v>
      </c>
      <c r="G3808" s="27">
        <v>4</v>
      </c>
      <c r="H3808" s="27">
        <v>10</v>
      </c>
      <c r="I3808" s="33">
        <v>0.1</v>
      </c>
    </row>
    <row r="3809" spans="1:9" x14ac:dyDescent="0.75">
      <c r="A3809">
        <v>4785</v>
      </c>
      <c r="B3809">
        <v>0.38542199999999999</v>
      </c>
      <c r="C3809">
        <v>282332001</v>
      </c>
      <c r="D3809" t="s">
        <v>32516</v>
      </c>
      <c r="E3809" s="20" t="s">
        <v>32517</v>
      </c>
      <c r="F3809" s="26" t="s">
        <v>76</v>
      </c>
      <c r="G3809" s="27">
        <v>4</v>
      </c>
      <c r="H3809" s="27">
        <v>10</v>
      </c>
      <c r="I3809" s="33">
        <v>0.1</v>
      </c>
    </row>
    <row r="3810" spans="1:9" x14ac:dyDescent="0.75">
      <c r="A3810">
        <v>4760</v>
      </c>
      <c r="B3810">
        <v>2.6965159999999999</v>
      </c>
      <c r="C3810">
        <v>282307001</v>
      </c>
      <c r="D3810" t="s">
        <v>20222</v>
      </c>
      <c r="E3810" s="19" t="s">
        <v>20223</v>
      </c>
      <c r="F3810" s="26" t="s">
        <v>76</v>
      </c>
      <c r="G3810" s="27">
        <v>4</v>
      </c>
      <c r="H3810" s="27">
        <v>9</v>
      </c>
      <c r="I3810" s="38">
        <v>0.2</v>
      </c>
    </row>
    <row r="3811" spans="1:9" x14ac:dyDescent="0.75">
      <c r="A3811">
        <v>4476</v>
      </c>
      <c r="B3811">
        <v>1.0685180000000001</v>
      </c>
      <c r="C3811">
        <v>282104001</v>
      </c>
      <c r="D3811" t="s">
        <v>34452</v>
      </c>
      <c r="E3811" s="20" t="s">
        <v>34453</v>
      </c>
      <c r="F3811" s="26" t="s">
        <v>76</v>
      </c>
      <c r="G3811" s="27">
        <v>4</v>
      </c>
      <c r="H3811" s="27">
        <v>10</v>
      </c>
      <c r="I3811" s="33">
        <v>0.1</v>
      </c>
    </row>
    <row r="3812" spans="1:9" x14ac:dyDescent="0.75">
      <c r="A3812">
        <v>4413</v>
      </c>
      <c r="B3812">
        <v>2.1327340000000001</v>
      </c>
      <c r="C3812">
        <v>282029001</v>
      </c>
      <c r="D3812" t="s">
        <v>29197</v>
      </c>
      <c r="E3812" s="20" t="s">
        <v>4869</v>
      </c>
      <c r="F3812" s="26" t="s">
        <v>76</v>
      </c>
      <c r="G3812" s="27">
        <v>4</v>
      </c>
      <c r="H3812" s="27">
        <v>10</v>
      </c>
      <c r="I3812" s="33">
        <v>0.1</v>
      </c>
    </row>
    <row r="3813" spans="1:9" x14ac:dyDescent="0.75">
      <c r="A3813">
        <v>4417</v>
      </c>
      <c r="B3813">
        <v>1.4000539999999999</v>
      </c>
      <c r="C3813">
        <v>282033001</v>
      </c>
      <c r="D3813" t="s">
        <v>22072</v>
      </c>
      <c r="E3813" s="20" t="s">
        <v>22073</v>
      </c>
      <c r="F3813" s="26" t="s">
        <v>76</v>
      </c>
      <c r="G3813" s="27">
        <v>4</v>
      </c>
      <c r="H3813" s="27">
        <v>10</v>
      </c>
      <c r="I3813" s="33">
        <v>0.1</v>
      </c>
    </row>
    <row r="3814" spans="1:9" x14ac:dyDescent="0.75">
      <c r="A3814">
        <v>4585</v>
      </c>
      <c r="B3814">
        <v>1.7662770000000001</v>
      </c>
      <c r="C3814">
        <v>282213001</v>
      </c>
      <c r="D3814" t="s">
        <v>26937</v>
      </c>
      <c r="E3814" s="20" t="s">
        <v>26938</v>
      </c>
      <c r="F3814" s="26" t="s">
        <v>76</v>
      </c>
      <c r="G3814" s="27">
        <v>4</v>
      </c>
      <c r="H3814" s="27">
        <v>10</v>
      </c>
      <c r="I3814" s="33">
        <v>0.1</v>
      </c>
    </row>
    <row r="3815" spans="1:9" x14ac:dyDescent="0.75">
      <c r="A3815">
        <v>4552</v>
      </c>
      <c r="B3815">
        <v>0.90466199999999997</v>
      </c>
      <c r="C3815">
        <v>282180001</v>
      </c>
      <c r="D3815" t="s">
        <v>30522</v>
      </c>
      <c r="E3815" s="20" t="s">
        <v>30523</v>
      </c>
      <c r="F3815" s="26" t="s">
        <v>76</v>
      </c>
      <c r="G3815" s="27">
        <v>4</v>
      </c>
      <c r="H3815" s="27">
        <v>10</v>
      </c>
      <c r="I3815" s="33">
        <v>0.1</v>
      </c>
    </row>
    <row r="3816" spans="1:9" x14ac:dyDescent="0.75">
      <c r="A3816">
        <v>4581</v>
      </c>
      <c r="B3816">
        <v>0.41700999999999999</v>
      </c>
      <c r="C3816">
        <v>282209001</v>
      </c>
      <c r="D3816" t="s">
        <v>34958</v>
      </c>
      <c r="E3816" s="20" t="s">
        <v>34959</v>
      </c>
      <c r="F3816" s="26" t="s">
        <v>76</v>
      </c>
      <c r="G3816" s="27">
        <v>4</v>
      </c>
      <c r="H3816" s="27">
        <v>10</v>
      </c>
      <c r="I3816" s="33">
        <v>0.1</v>
      </c>
    </row>
    <row r="3817" spans="1:9" x14ac:dyDescent="0.75">
      <c r="A3817">
        <v>4539</v>
      </c>
      <c r="B3817">
        <v>0.651644</v>
      </c>
      <c r="C3817">
        <v>282167001</v>
      </c>
      <c r="D3817" t="s">
        <v>25892</v>
      </c>
      <c r="E3817" s="20" t="s">
        <v>25893</v>
      </c>
      <c r="F3817" s="26" t="s">
        <v>76</v>
      </c>
      <c r="G3817" s="27">
        <v>4</v>
      </c>
      <c r="H3817" s="27">
        <v>10</v>
      </c>
      <c r="I3817" s="33">
        <v>0.1</v>
      </c>
    </row>
    <row r="3818" spans="1:9" x14ac:dyDescent="0.75">
      <c r="A3818">
        <v>4578</v>
      </c>
      <c r="B3818">
        <v>2.1305100000000001</v>
      </c>
      <c r="C3818">
        <v>282206001</v>
      </c>
      <c r="D3818" t="s">
        <v>19493</v>
      </c>
      <c r="E3818" s="19" t="s">
        <v>19494</v>
      </c>
      <c r="F3818" s="26" t="s">
        <v>76</v>
      </c>
      <c r="G3818" s="27">
        <v>4</v>
      </c>
      <c r="H3818" s="27">
        <v>9</v>
      </c>
      <c r="I3818" s="38">
        <v>0.2</v>
      </c>
    </row>
    <row r="3819" spans="1:9" x14ac:dyDescent="0.75">
      <c r="A3819">
        <v>644</v>
      </c>
      <c r="B3819">
        <v>1.4146529999999999</v>
      </c>
      <c r="C3819">
        <v>282242001</v>
      </c>
      <c r="D3819" t="s">
        <v>17075</v>
      </c>
      <c r="E3819" s="19" t="s">
        <v>17076</v>
      </c>
      <c r="F3819" s="26" t="s">
        <v>76</v>
      </c>
      <c r="G3819" s="27">
        <v>4</v>
      </c>
      <c r="H3819" s="27">
        <v>9</v>
      </c>
      <c r="I3819" s="38">
        <v>0.2</v>
      </c>
    </row>
    <row r="3820" spans="1:9" x14ac:dyDescent="0.75">
      <c r="A3820">
        <v>4440</v>
      </c>
      <c r="B3820">
        <v>2.9762719999999998</v>
      </c>
      <c r="C3820">
        <v>282056001</v>
      </c>
      <c r="D3820" t="s">
        <v>32072</v>
      </c>
      <c r="E3820" s="20" t="s">
        <v>32073</v>
      </c>
      <c r="F3820" s="26" t="s">
        <v>76</v>
      </c>
      <c r="G3820" s="27">
        <v>4</v>
      </c>
      <c r="H3820" s="27">
        <v>10</v>
      </c>
      <c r="I3820" s="33">
        <v>0.1</v>
      </c>
    </row>
    <row r="3821" spans="1:9" x14ac:dyDescent="0.75">
      <c r="A3821">
        <v>4427</v>
      </c>
      <c r="B3821">
        <v>1.295215</v>
      </c>
      <c r="C3821">
        <v>282043001</v>
      </c>
      <c r="D3821" t="s">
        <v>32841</v>
      </c>
      <c r="E3821" s="20" t="s">
        <v>32842</v>
      </c>
      <c r="F3821" s="26" t="s">
        <v>76</v>
      </c>
      <c r="G3821" s="27">
        <v>4</v>
      </c>
      <c r="H3821" s="27">
        <v>10</v>
      </c>
      <c r="I3821" s="33">
        <v>0.1</v>
      </c>
    </row>
    <row r="3822" spans="1:9" x14ac:dyDescent="0.75">
      <c r="A3822">
        <v>2258</v>
      </c>
      <c r="B3822">
        <v>1.448261</v>
      </c>
      <c r="C3822">
        <v>282071001</v>
      </c>
      <c r="D3822" t="s">
        <v>31430</v>
      </c>
      <c r="E3822" s="20" t="s">
        <v>31431</v>
      </c>
      <c r="F3822" s="26" t="s">
        <v>76</v>
      </c>
      <c r="G3822" s="27">
        <v>4</v>
      </c>
      <c r="H3822" s="27">
        <v>10</v>
      </c>
      <c r="I3822" s="33">
        <v>0.1</v>
      </c>
    </row>
    <row r="3823" spans="1:9" x14ac:dyDescent="0.75">
      <c r="A3823">
        <v>4742</v>
      </c>
      <c r="B3823">
        <v>1.8166880000000001</v>
      </c>
      <c r="C3823">
        <v>282294001</v>
      </c>
      <c r="D3823" t="s">
        <v>15769</v>
      </c>
      <c r="E3823" s="19" t="s">
        <v>15770</v>
      </c>
      <c r="F3823" s="26" t="s">
        <v>76</v>
      </c>
      <c r="G3823" s="27">
        <v>4</v>
      </c>
      <c r="H3823" s="27">
        <v>9</v>
      </c>
      <c r="I3823" s="38">
        <v>0.2</v>
      </c>
    </row>
    <row r="3824" spans="1:9" x14ac:dyDescent="0.75">
      <c r="A3824">
        <v>4752</v>
      </c>
      <c r="B3824">
        <v>0.53845900000000002</v>
      </c>
      <c r="C3824">
        <v>282299001</v>
      </c>
      <c r="D3824" t="s">
        <v>28106</v>
      </c>
      <c r="E3824" s="20" t="s">
        <v>28107</v>
      </c>
      <c r="F3824" s="26" t="s">
        <v>76</v>
      </c>
      <c r="G3824" s="27">
        <v>4</v>
      </c>
      <c r="H3824" s="27">
        <v>10</v>
      </c>
      <c r="I3824" s="33">
        <v>0.1</v>
      </c>
    </row>
    <row r="3825" spans="1:9" x14ac:dyDescent="0.75">
      <c r="A3825">
        <v>4490</v>
      </c>
      <c r="B3825">
        <v>1.9210290000000001</v>
      </c>
      <c r="C3825">
        <v>282118001</v>
      </c>
      <c r="D3825" t="s">
        <v>25345</v>
      </c>
      <c r="E3825" s="20" t="s">
        <v>25346</v>
      </c>
      <c r="F3825" s="26" t="s">
        <v>76</v>
      </c>
      <c r="G3825" s="27">
        <v>4</v>
      </c>
      <c r="H3825" s="27">
        <v>10</v>
      </c>
      <c r="I3825" s="33">
        <v>0.1</v>
      </c>
    </row>
    <row r="3826" spans="1:9" x14ac:dyDescent="0.75">
      <c r="A3826">
        <v>4408</v>
      </c>
      <c r="B3826">
        <v>1.0994429999999999</v>
      </c>
      <c r="C3826">
        <v>282024001</v>
      </c>
      <c r="D3826" t="s">
        <v>33051</v>
      </c>
      <c r="E3826" s="20" t="s">
        <v>22069</v>
      </c>
      <c r="F3826" s="26" t="s">
        <v>76</v>
      </c>
      <c r="G3826" s="27">
        <v>4</v>
      </c>
      <c r="H3826" s="27">
        <v>10</v>
      </c>
      <c r="I3826" s="33">
        <v>0.1</v>
      </c>
    </row>
    <row r="3827" spans="1:9" x14ac:dyDescent="0.75">
      <c r="A3827">
        <v>4788</v>
      </c>
      <c r="B3827">
        <v>1.000947</v>
      </c>
      <c r="C3827">
        <v>282335001</v>
      </c>
      <c r="D3827" t="s">
        <v>39312</v>
      </c>
      <c r="E3827" s="20" t="s">
        <v>39313</v>
      </c>
      <c r="F3827" s="26" t="s">
        <v>76</v>
      </c>
      <c r="G3827" s="27">
        <v>4</v>
      </c>
      <c r="H3827" s="27">
        <v>10</v>
      </c>
      <c r="I3827" s="33">
        <v>0.1</v>
      </c>
    </row>
    <row r="3828" spans="1:9" x14ac:dyDescent="0.75">
      <c r="A3828">
        <v>4411</v>
      </c>
      <c r="B3828">
        <v>0.29092699999999999</v>
      </c>
      <c r="C3828">
        <v>282027001</v>
      </c>
      <c r="D3828" t="s">
        <v>30124</v>
      </c>
      <c r="E3828" s="20" t="s">
        <v>30125</v>
      </c>
      <c r="F3828" s="26" t="s">
        <v>76</v>
      </c>
      <c r="G3828" s="27">
        <v>4</v>
      </c>
      <c r="H3828" s="27">
        <v>10</v>
      </c>
      <c r="I3828" s="33">
        <v>0.1</v>
      </c>
    </row>
    <row r="3829" spans="1:9" x14ac:dyDescent="0.75">
      <c r="A3829">
        <v>4801</v>
      </c>
      <c r="B3829">
        <v>1.156272</v>
      </c>
      <c r="C3829">
        <v>282348001</v>
      </c>
      <c r="D3829" t="s">
        <v>26489</v>
      </c>
      <c r="E3829" s="20" t="s">
        <v>26490</v>
      </c>
      <c r="F3829" s="26" t="s">
        <v>76</v>
      </c>
      <c r="G3829" s="27">
        <v>4</v>
      </c>
      <c r="H3829" s="27">
        <v>10</v>
      </c>
      <c r="I3829" s="33">
        <v>0.1</v>
      </c>
    </row>
    <row r="3830" spans="1:9" x14ac:dyDescent="0.75">
      <c r="A3830">
        <v>4481</v>
      </c>
      <c r="B3830">
        <v>0.48149399999999998</v>
      </c>
      <c r="C3830">
        <v>282109001</v>
      </c>
      <c r="D3830" t="s">
        <v>35900</v>
      </c>
      <c r="E3830" s="20" t="s">
        <v>35901</v>
      </c>
      <c r="F3830" s="26" t="s">
        <v>76</v>
      </c>
      <c r="G3830" s="27">
        <v>4</v>
      </c>
      <c r="H3830" s="27">
        <v>10</v>
      </c>
      <c r="I3830" s="33">
        <v>0.1</v>
      </c>
    </row>
    <row r="3831" spans="1:9" x14ac:dyDescent="0.75">
      <c r="A3831">
        <v>4545</v>
      </c>
      <c r="B3831">
        <v>0.49758400000000003</v>
      </c>
      <c r="C3831">
        <v>282173001</v>
      </c>
      <c r="D3831" t="s">
        <v>37118</v>
      </c>
      <c r="E3831" s="20" t="s">
        <v>37119</v>
      </c>
      <c r="F3831" s="26" t="s">
        <v>76</v>
      </c>
      <c r="G3831" s="27">
        <v>4</v>
      </c>
      <c r="H3831" s="27">
        <v>10</v>
      </c>
      <c r="I3831" s="33">
        <v>0.1</v>
      </c>
    </row>
    <row r="3832" spans="1:9" x14ac:dyDescent="0.75">
      <c r="A3832">
        <v>4399</v>
      </c>
      <c r="B3832">
        <v>1.009296</v>
      </c>
      <c r="C3832">
        <v>282016001</v>
      </c>
      <c r="D3832" t="s">
        <v>34610</v>
      </c>
      <c r="E3832" s="20" t="s">
        <v>34611</v>
      </c>
      <c r="F3832" s="26" t="s">
        <v>76</v>
      </c>
      <c r="G3832" s="27">
        <v>4</v>
      </c>
      <c r="H3832" s="27">
        <v>10</v>
      </c>
      <c r="I3832" s="33">
        <v>0.1</v>
      </c>
    </row>
    <row r="3833" spans="1:9" x14ac:dyDescent="0.75">
      <c r="A3833">
        <v>4426</v>
      </c>
      <c r="B3833">
        <v>2.7351930000000002</v>
      </c>
      <c r="C3833">
        <v>282042001</v>
      </c>
      <c r="D3833" t="s">
        <v>23208</v>
      </c>
      <c r="E3833" s="20" t="s">
        <v>23209</v>
      </c>
      <c r="F3833" s="26" t="s">
        <v>76</v>
      </c>
      <c r="G3833" s="27">
        <v>4</v>
      </c>
      <c r="H3833" s="27">
        <v>10</v>
      </c>
      <c r="I3833" s="33">
        <v>0.1</v>
      </c>
    </row>
    <row r="3834" spans="1:9" x14ac:dyDescent="0.75">
      <c r="A3834">
        <v>4537</v>
      </c>
      <c r="B3834">
        <v>0.59733400000000003</v>
      </c>
      <c r="C3834">
        <v>282165001</v>
      </c>
      <c r="D3834" t="s">
        <v>31830</v>
      </c>
      <c r="E3834" s="20" t="s">
        <v>31831</v>
      </c>
      <c r="F3834" s="26" t="s">
        <v>76</v>
      </c>
      <c r="G3834" s="27">
        <v>4</v>
      </c>
      <c r="H3834" s="27">
        <v>10</v>
      </c>
      <c r="I3834" s="33">
        <v>0.1</v>
      </c>
    </row>
    <row r="3835" spans="1:9" x14ac:dyDescent="0.75">
      <c r="A3835">
        <v>4548</v>
      </c>
      <c r="B3835">
        <v>0.77009700000000003</v>
      </c>
      <c r="C3835">
        <v>282176001</v>
      </c>
      <c r="D3835" t="s">
        <v>17827</v>
      </c>
      <c r="E3835" s="19" t="s">
        <v>17828</v>
      </c>
      <c r="F3835" s="26" t="s">
        <v>76</v>
      </c>
      <c r="G3835" s="27">
        <v>4</v>
      </c>
      <c r="H3835" s="27">
        <v>9</v>
      </c>
      <c r="I3835" s="38">
        <v>0.2</v>
      </c>
    </row>
    <row r="3836" spans="1:9" x14ac:dyDescent="0.75">
      <c r="A3836">
        <v>647</v>
      </c>
      <c r="B3836">
        <v>1.311793</v>
      </c>
      <c r="C3836">
        <v>282245001</v>
      </c>
      <c r="D3836" t="s">
        <v>27121</v>
      </c>
      <c r="E3836" s="20" t="s">
        <v>27122</v>
      </c>
      <c r="F3836" s="26" t="s">
        <v>76</v>
      </c>
      <c r="G3836" s="27">
        <v>4</v>
      </c>
      <c r="H3836" s="27">
        <v>10</v>
      </c>
      <c r="I3836" s="33">
        <v>0.1</v>
      </c>
    </row>
    <row r="3837" spans="1:9" x14ac:dyDescent="0.75">
      <c r="A3837">
        <v>4462</v>
      </c>
      <c r="B3837">
        <v>4.7206710000000003</v>
      </c>
      <c r="C3837">
        <v>282090001</v>
      </c>
      <c r="D3837" t="s">
        <v>14900</v>
      </c>
      <c r="E3837" s="19" t="s">
        <v>14901</v>
      </c>
      <c r="F3837" s="26" t="s">
        <v>76</v>
      </c>
      <c r="G3837" s="27">
        <v>4</v>
      </c>
      <c r="H3837" s="27">
        <v>9</v>
      </c>
      <c r="I3837" s="38">
        <v>0.2</v>
      </c>
    </row>
    <row r="3838" spans="1:9" x14ac:dyDescent="0.75">
      <c r="A3838">
        <v>4460</v>
      </c>
      <c r="B3838">
        <v>0.493977</v>
      </c>
      <c r="C3838">
        <v>282089001</v>
      </c>
      <c r="D3838" t="s">
        <v>33061</v>
      </c>
      <c r="E3838" s="20" t="s">
        <v>33062</v>
      </c>
      <c r="F3838" s="26" t="s">
        <v>76</v>
      </c>
      <c r="G3838" s="27">
        <v>4</v>
      </c>
      <c r="H3838" s="27">
        <v>10</v>
      </c>
      <c r="I3838" s="33">
        <v>0.1</v>
      </c>
    </row>
    <row r="3839" spans="1:9" x14ac:dyDescent="0.75">
      <c r="A3839">
        <v>4461</v>
      </c>
      <c r="B3839">
        <v>1.0934189999999999</v>
      </c>
      <c r="C3839">
        <v>282089002</v>
      </c>
      <c r="D3839" t="s">
        <v>34130</v>
      </c>
      <c r="E3839" s="20" t="s">
        <v>34131</v>
      </c>
      <c r="F3839" s="26" t="s">
        <v>76</v>
      </c>
      <c r="G3839" s="27">
        <v>4</v>
      </c>
      <c r="H3839" s="27">
        <v>10</v>
      </c>
      <c r="I3839" s="33">
        <v>0.1</v>
      </c>
    </row>
    <row r="3840" spans="1:9" x14ac:dyDescent="0.75">
      <c r="A3840">
        <v>4623</v>
      </c>
      <c r="B3840">
        <v>1.839507</v>
      </c>
      <c r="C3840">
        <v>282265001</v>
      </c>
      <c r="D3840" t="s">
        <v>15491</v>
      </c>
      <c r="E3840" s="19" t="s">
        <v>15492</v>
      </c>
      <c r="F3840" s="26" t="s">
        <v>76</v>
      </c>
      <c r="G3840" s="27">
        <v>4</v>
      </c>
      <c r="H3840" s="27">
        <v>9</v>
      </c>
      <c r="I3840" s="38">
        <v>0.2</v>
      </c>
    </row>
    <row r="3841" spans="1:9" x14ac:dyDescent="0.75">
      <c r="A3841">
        <v>648</v>
      </c>
      <c r="B3841">
        <v>0.97460999999999998</v>
      </c>
      <c r="C3841">
        <v>282246001</v>
      </c>
      <c r="D3841" t="s">
        <v>17993</v>
      </c>
      <c r="E3841" s="19" t="s">
        <v>17994</v>
      </c>
      <c r="F3841" s="26" t="s">
        <v>76</v>
      </c>
      <c r="G3841" s="27">
        <v>4</v>
      </c>
      <c r="H3841" s="27">
        <v>9</v>
      </c>
      <c r="I3841" s="38">
        <v>0.2</v>
      </c>
    </row>
    <row r="3842" spans="1:9" x14ac:dyDescent="0.75">
      <c r="A3842">
        <v>4770</v>
      </c>
      <c r="B3842">
        <v>0.52161599999999997</v>
      </c>
      <c r="C3842">
        <v>282317001</v>
      </c>
      <c r="D3842" t="s">
        <v>36057</v>
      </c>
      <c r="E3842" s="20" t="s">
        <v>36058</v>
      </c>
      <c r="F3842" s="26" t="s">
        <v>76</v>
      </c>
      <c r="G3842" s="27">
        <v>4</v>
      </c>
      <c r="H3842" s="27">
        <v>10</v>
      </c>
      <c r="I3842" s="33">
        <v>0.1</v>
      </c>
    </row>
    <row r="3843" spans="1:9" x14ac:dyDescent="0.75">
      <c r="A3843">
        <v>4569</v>
      </c>
      <c r="B3843">
        <v>0.57280299999999995</v>
      </c>
      <c r="C3843">
        <v>282197001</v>
      </c>
      <c r="D3843" t="s">
        <v>36914</v>
      </c>
      <c r="E3843" s="20" t="s">
        <v>36915</v>
      </c>
      <c r="F3843" s="26" t="s">
        <v>76</v>
      </c>
      <c r="G3843" s="27">
        <v>4</v>
      </c>
      <c r="H3843" s="27">
        <v>10</v>
      </c>
      <c r="I3843" s="33">
        <v>0.1</v>
      </c>
    </row>
    <row r="3844" spans="1:9" x14ac:dyDescent="0.75">
      <c r="A3844">
        <v>654</v>
      </c>
      <c r="B3844">
        <v>1.0287930000000001</v>
      </c>
      <c r="C3844">
        <v>282251002</v>
      </c>
      <c r="D3844" t="s">
        <v>26559</v>
      </c>
      <c r="E3844" s="20" t="s">
        <v>26560</v>
      </c>
      <c r="F3844" s="26" t="s">
        <v>76</v>
      </c>
      <c r="G3844" s="27">
        <v>4</v>
      </c>
      <c r="H3844" s="27">
        <v>10</v>
      </c>
      <c r="I3844" s="33">
        <v>0.1</v>
      </c>
    </row>
    <row r="3845" spans="1:9" x14ac:dyDescent="0.75">
      <c r="A3845">
        <v>653</v>
      </c>
      <c r="B3845">
        <v>1.4018660000000001</v>
      </c>
      <c r="C3845">
        <v>282251001</v>
      </c>
      <c r="D3845" t="s">
        <v>21174</v>
      </c>
      <c r="E3845" s="19" t="s">
        <v>21175</v>
      </c>
      <c r="F3845" s="26" t="s">
        <v>76</v>
      </c>
      <c r="G3845" s="27">
        <v>4</v>
      </c>
      <c r="H3845" s="27">
        <v>9</v>
      </c>
      <c r="I3845" s="38">
        <v>0.2</v>
      </c>
    </row>
    <row r="3846" spans="1:9" x14ac:dyDescent="0.75">
      <c r="A3846">
        <v>4415</v>
      </c>
      <c r="B3846">
        <v>0.478099</v>
      </c>
      <c r="C3846">
        <v>282031001</v>
      </c>
      <c r="D3846" t="s">
        <v>34271</v>
      </c>
      <c r="E3846" s="20" t="s">
        <v>34272</v>
      </c>
      <c r="F3846" s="26" t="s">
        <v>76</v>
      </c>
      <c r="G3846" s="27">
        <v>4</v>
      </c>
      <c r="H3846" s="27">
        <v>10</v>
      </c>
      <c r="I3846" s="33">
        <v>0.1</v>
      </c>
    </row>
    <row r="3847" spans="1:9" x14ac:dyDescent="0.75">
      <c r="A3847">
        <v>4453</v>
      </c>
      <c r="B3847">
        <v>0.49662600000000001</v>
      </c>
      <c r="C3847">
        <v>282084001</v>
      </c>
      <c r="D3847" t="s">
        <v>30465</v>
      </c>
      <c r="E3847" s="20" t="s">
        <v>30466</v>
      </c>
      <c r="F3847" s="26" t="s">
        <v>76</v>
      </c>
      <c r="G3847" s="27">
        <v>4</v>
      </c>
      <c r="H3847" s="27">
        <v>10</v>
      </c>
      <c r="I3847" s="33">
        <v>0.1</v>
      </c>
    </row>
    <row r="3848" spans="1:9" x14ac:dyDescent="0.75">
      <c r="A3848">
        <v>4612</v>
      </c>
      <c r="B3848">
        <v>0.89398599999999995</v>
      </c>
      <c r="C3848">
        <v>282256001</v>
      </c>
      <c r="D3848" t="s">
        <v>35111</v>
      </c>
      <c r="E3848" s="20" t="s">
        <v>12686</v>
      </c>
      <c r="F3848" s="26" t="s">
        <v>76</v>
      </c>
      <c r="G3848" s="27">
        <v>4</v>
      </c>
      <c r="H3848" s="27">
        <v>10</v>
      </c>
      <c r="I3848" s="33">
        <v>0.1</v>
      </c>
    </row>
    <row r="3849" spans="1:9" x14ac:dyDescent="0.75">
      <c r="A3849">
        <v>4772</v>
      </c>
      <c r="B3849">
        <v>0.713287</v>
      </c>
      <c r="C3849">
        <v>282319001</v>
      </c>
      <c r="D3849" t="s">
        <v>23333</v>
      </c>
      <c r="E3849" s="20" t="s">
        <v>23334</v>
      </c>
      <c r="F3849" s="26" t="s">
        <v>76</v>
      </c>
      <c r="G3849" s="27">
        <v>4</v>
      </c>
      <c r="H3849" s="27">
        <v>10</v>
      </c>
      <c r="I3849" s="33">
        <v>0.1</v>
      </c>
    </row>
    <row r="3850" spans="1:9" x14ac:dyDescent="0.75">
      <c r="A3850">
        <v>4402</v>
      </c>
      <c r="B3850">
        <v>1.1990369999999999</v>
      </c>
      <c r="C3850">
        <v>282019001</v>
      </c>
      <c r="D3850" t="s">
        <v>16734</v>
      </c>
      <c r="E3850" s="19" t="s">
        <v>16735</v>
      </c>
      <c r="F3850" s="26" t="s">
        <v>76</v>
      </c>
      <c r="G3850" s="27">
        <v>4</v>
      </c>
      <c r="H3850" s="27">
        <v>9</v>
      </c>
      <c r="I3850" s="38">
        <v>0.2</v>
      </c>
    </row>
    <row r="3851" spans="1:9" x14ac:dyDescent="0.75">
      <c r="A3851">
        <v>4774</v>
      </c>
      <c r="B3851">
        <v>0.684944</v>
      </c>
      <c r="C3851">
        <v>282321001</v>
      </c>
      <c r="D3851" t="s">
        <v>29200</v>
      </c>
      <c r="E3851" s="20" t="s">
        <v>29201</v>
      </c>
      <c r="F3851" s="26" t="s">
        <v>76</v>
      </c>
      <c r="G3851" s="27">
        <v>4</v>
      </c>
      <c r="H3851" s="27">
        <v>10</v>
      </c>
      <c r="I3851" s="33">
        <v>0.1</v>
      </c>
    </row>
    <row r="3852" spans="1:9" x14ac:dyDescent="0.75">
      <c r="A3852">
        <v>4544</v>
      </c>
      <c r="B3852">
        <v>1.137437</v>
      </c>
      <c r="C3852">
        <v>282172001</v>
      </c>
      <c r="D3852" t="s">
        <v>24708</v>
      </c>
      <c r="E3852" s="20" t="s">
        <v>10532</v>
      </c>
      <c r="F3852" s="26" t="s">
        <v>76</v>
      </c>
      <c r="G3852" s="27">
        <v>4</v>
      </c>
      <c r="H3852" s="27">
        <v>10</v>
      </c>
      <c r="I3852" s="33">
        <v>0.1</v>
      </c>
    </row>
    <row r="3853" spans="1:9" x14ac:dyDescent="0.75">
      <c r="A3853">
        <v>4423</v>
      </c>
      <c r="B3853">
        <v>0.31459900000000002</v>
      </c>
      <c r="C3853">
        <v>282039001</v>
      </c>
      <c r="D3853" t="s">
        <v>35638</v>
      </c>
      <c r="E3853" s="20" t="s">
        <v>35639</v>
      </c>
      <c r="F3853" s="26" t="s">
        <v>76</v>
      </c>
      <c r="G3853" s="27">
        <v>4</v>
      </c>
      <c r="H3853" s="27">
        <v>10</v>
      </c>
      <c r="I3853" s="33">
        <v>0.1</v>
      </c>
    </row>
    <row r="3854" spans="1:9" x14ac:dyDescent="0.75">
      <c r="A3854">
        <v>4755</v>
      </c>
      <c r="B3854">
        <v>1.328657</v>
      </c>
      <c r="C3854">
        <v>282302001</v>
      </c>
      <c r="D3854" t="s">
        <v>15510</v>
      </c>
      <c r="E3854" s="19" t="s">
        <v>15511</v>
      </c>
      <c r="F3854" s="26" t="s">
        <v>76</v>
      </c>
      <c r="G3854" s="27">
        <v>4</v>
      </c>
      <c r="H3854" s="27">
        <v>9</v>
      </c>
      <c r="I3854" s="38">
        <v>0.2</v>
      </c>
    </row>
    <row r="3855" spans="1:9" x14ac:dyDescent="0.75">
      <c r="A3855">
        <v>2265</v>
      </c>
      <c r="B3855">
        <v>1.17232</v>
      </c>
      <c r="C3855">
        <v>282275001</v>
      </c>
      <c r="D3855" t="s">
        <v>20125</v>
      </c>
      <c r="E3855" s="19" t="s">
        <v>20126</v>
      </c>
      <c r="F3855" s="26" t="s">
        <v>76</v>
      </c>
      <c r="G3855" s="27">
        <v>4</v>
      </c>
      <c r="H3855" s="27">
        <v>9</v>
      </c>
      <c r="I3855" s="38">
        <v>0.2</v>
      </c>
    </row>
    <row r="3856" spans="1:9" x14ac:dyDescent="0.75">
      <c r="A3856">
        <v>4627</v>
      </c>
      <c r="B3856">
        <v>0.15371499999999999</v>
      </c>
      <c r="C3856">
        <v>282269001</v>
      </c>
      <c r="D3856" t="s">
        <v>34051</v>
      </c>
      <c r="E3856" s="20" t="s">
        <v>34052</v>
      </c>
      <c r="F3856" s="26" t="s">
        <v>76</v>
      </c>
      <c r="G3856" s="27">
        <v>4</v>
      </c>
      <c r="H3856" s="27">
        <v>10</v>
      </c>
      <c r="I3856" s="33">
        <v>0.1</v>
      </c>
    </row>
    <row r="3857" spans="1:9" x14ac:dyDescent="0.75">
      <c r="A3857">
        <v>4626</v>
      </c>
      <c r="B3857">
        <v>3.7241740000000001</v>
      </c>
      <c r="C3857">
        <v>282268001</v>
      </c>
      <c r="D3857" t="s">
        <v>6774</v>
      </c>
      <c r="E3857" s="15" t="s">
        <v>6775</v>
      </c>
      <c r="F3857" s="26" t="s">
        <v>76</v>
      </c>
      <c r="G3857" s="27">
        <v>4</v>
      </c>
      <c r="H3857" s="27">
        <v>5</v>
      </c>
      <c r="I3857" s="34">
        <v>0.6</v>
      </c>
    </row>
    <row r="3858" spans="1:9" x14ac:dyDescent="0.75">
      <c r="A3858">
        <v>655</v>
      </c>
      <c r="B3858">
        <v>0.49583700000000003</v>
      </c>
      <c r="C3858">
        <v>282252001</v>
      </c>
      <c r="D3858" t="s">
        <v>28294</v>
      </c>
      <c r="E3858" s="20" t="s">
        <v>22041</v>
      </c>
      <c r="F3858" s="26" t="s">
        <v>76</v>
      </c>
      <c r="G3858" s="27">
        <v>4</v>
      </c>
      <c r="H3858" s="27">
        <v>10</v>
      </c>
      <c r="I3858" s="33">
        <v>0.1</v>
      </c>
    </row>
    <row r="3859" spans="1:9" x14ac:dyDescent="0.75">
      <c r="A3859">
        <v>4556</v>
      </c>
      <c r="B3859">
        <v>0.88576600000000005</v>
      </c>
      <c r="C3859">
        <v>282184001</v>
      </c>
      <c r="D3859" t="s">
        <v>31102</v>
      </c>
      <c r="E3859" s="20" t="s">
        <v>31103</v>
      </c>
      <c r="F3859" s="26" t="s">
        <v>76</v>
      </c>
      <c r="G3859" s="27">
        <v>4</v>
      </c>
      <c r="H3859" s="27">
        <v>10</v>
      </c>
      <c r="I3859" s="33">
        <v>0.1</v>
      </c>
    </row>
    <row r="3860" spans="1:9" x14ac:dyDescent="0.75">
      <c r="A3860">
        <v>4400</v>
      </c>
      <c r="B3860">
        <v>2.1909190000000001</v>
      </c>
      <c r="C3860">
        <v>282017001</v>
      </c>
      <c r="D3860" t="s">
        <v>33296</v>
      </c>
      <c r="E3860" s="20" t="s">
        <v>33297</v>
      </c>
      <c r="F3860" s="26" t="s">
        <v>76</v>
      </c>
      <c r="G3860" s="27">
        <v>4</v>
      </c>
      <c r="H3860" s="27">
        <v>10</v>
      </c>
      <c r="I3860" s="33">
        <v>0.1</v>
      </c>
    </row>
    <row r="3861" spans="1:9" x14ac:dyDescent="0.75">
      <c r="A3861">
        <v>4510</v>
      </c>
      <c r="B3861">
        <v>0.84101099999999995</v>
      </c>
      <c r="C3861">
        <v>282138001</v>
      </c>
      <c r="D3861" t="s">
        <v>35902</v>
      </c>
      <c r="E3861" s="20" t="s">
        <v>31134</v>
      </c>
      <c r="F3861" s="26" t="s">
        <v>76</v>
      </c>
      <c r="G3861" s="27">
        <v>4</v>
      </c>
      <c r="H3861" s="27">
        <v>10</v>
      </c>
      <c r="I3861" s="33">
        <v>0.1</v>
      </c>
    </row>
    <row r="3862" spans="1:9" x14ac:dyDescent="0.75">
      <c r="A3862">
        <v>4804</v>
      </c>
      <c r="B3862">
        <v>2.337431</v>
      </c>
      <c r="C3862">
        <v>282351001</v>
      </c>
      <c r="D3862" t="s">
        <v>20184</v>
      </c>
      <c r="E3862" s="19" t="s">
        <v>20185</v>
      </c>
      <c r="F3862" s="26" t="s">
        <v>76</v>
      </c>
      <c r="G3862" s="27">
        <v>4</v>
      </c>
      <c r="H3862" s="27">
        <v>9</v>
      </c>
      <c r="I3862" s="38">
        <v>0.2</v>
      </c>
    </row>
    <row r="3863" spans="1:9" x14ac:dyDescent="0.75">
      <c r="A3863">
        <v>4496</v>
      </c>
      <c r="B3863">
        <v>1.809385</v>
      </c>
      <c r="C3863">
        <v>282124001</v>
      </c>
      <c r="D3863" t="s">
        <v>26956</v>
      </c>
      <c r="E3863" s="20" t="s">
        <v>26957</v>
      </c>
      <c r="F3863" s="26" t="s">
        <v>76</v>
      </c>
      <c r="G3863" s="27">
        <v>4</v>
      </c>
      <c r="H3863" s="27">
        <v>10</v>
      </c>
      <c r="I3863" s="33">
        <v>0.1</v>
      </c>
    </row>
    <row r="3864" spans="1:9" x14ac:dyDescent="0.75">
      <c r="A3864">
        <v>4745</v>
      </c>
      <c r="B3864">
        <v>0.496114</v>
      </c>
      <c r="C3864">
        <v>282296002</v>
      </c>
      <c r="D3864" t="s">
        <v>27604</v>
      </c>
      <c r="E3864" s="20" t="s">
        <v>27605</v>
      </c>
      <c r="F3864" s="26" t="s">
        <v>76</v>
      </c>
      <c r="G3864" s="27">
        <v>4</v>
      </c>
      <c r="H3864" s="27">
        <v>10</v>
      </c>
      <c r="I3864" s="33">
        <v>0.1</v>
      </c>
    </row>
    <row r="3865" spans="1:9" x14ac:dyDescent="0.75">
      <c r="A3865">
        <v>4767</v>
      </c>
      <c r="B3865">
        <v>0.81578499999999998</v>
      </c>
      <c r="C3865">
        <v>282314001</v>
      </c>
      <c r="D3865" t="s">
        <v>25502</v>
      </c>
      <c r="E3865" s="20" t="s">
        <v>25503</v>
      </c>
      <c r="F3865" s="26" t="s">
        <v>76</v>
      </c>
      <c r="G3865" s="27">
        <v>4</v>
      </c>
      <c r="H3865" s="27">
        <v>10</v>
      </c>
      <c r="I3865" s="33">
        <v>0.1</v>
      </c>
    </row>
    <row r="3866" spans="1:9" x14ac:dyDescent="0.75">
      <c r="A3866">
        <v>4814</v>
      </c>
      <c r="B3866">
        <v>1.3526210000000001</v>
      </c>
      <c r="C3866">
        <v>282360001</v>
      </c>
      <c r="D3866" t="s">
        <v>32046</v>
      </c>
      <c r="E3866" s="20" t="s">
        <v>32047</v>
      </c>
      <c r="F3866" s="26" t="s">
        <v>76</v>
      </c>
      <c r="G3866" s="27">
        <v>4</v>
      </c>
      <c r="H3866" s="27">
        <v>10</v>
      </c>
      <c r="I3866" s="33">
        <v>0.1</v>
      </c>
    </row>
    <row r="3867" spans="1:9" x14ac:dyDescent="0.75">
      <c r="A3867">
        <v>4773</v>
      </c>
      <c r="B3867">
        <v>1.221211</v>
      </c>
      <c r="C3867">
        <v>282320001</v>
      </c>
      <c r="D3867" t="s">
        <v>21527</v>
      </c>
      <c r="E3867" s="19" t="s">
        <v>21528</v>
      </c>
      <c r="F3867" s="26" t="s">
        <v>76</v>
      </c>
      <c r="G3867" s="27">
        <v>4</v>
      </c>
      <c r="H3867" s="27">
        <v>9</v>
      </c>
      <c r="I3867" s="38">
        <v>0.2</v>
      </c>
    </row>
    <row r="3868" spans="1:9" x14ac:dyDescent="0.75">
      <c r="A3868">
        <v>4589</v>
      </c>
      <c r="B3868">
        <v>1.7639689999999999</v>
      </c>
      <c r="C3868">
        <v>282217001</v>
      </c>
      <c r="D3868" t="s">
        <v>12708</v>
      </c>
      <c r="E3868" s="18" t="s">
        <v>12709</v>
      </c>
      <c r="F3868" s="26" t="s">
        <v>76</v>
      </c>
      <c r="G3868" s="27">
        <v>4</v>
      </c>
      <c r="H3868" s="27">
        <v>8</v>
      </c>
      <c r="I3868" s="37">
        <v>0.3</v>
      </c>
    </row>
    <row r="3869" spans="1:9" x14ac:dyDescent="0.75">
      <c r="A3869">
        <v>4579</v>
      </c>
      <c r="B3869">
        <v>0.55528699999999998</v>
      </c>
      <c r="C3869">
        <v>282207001</v>
      </c>
      <c r="D3869" t="s">
        <v>34156</v>
      </c>
      <c r="E3869" s="20" t="s">
        <v>34157</v>
      </c>
      <c r="F3869" s="26" t="s">
        <v>76</v>
      </c>
      <c r="G3869" s="27">
        <v>4</v>
      </c>
      <c r="H3869" s="27">
        <v>10</v>
      </c>
      <c r="I3869" s="33">
        <v>0.1</v>
      </c>
    </row>
    <row r="3870" spans="1:9" x14ac:dyDescent="0.75">
      <c r="A3870">
        <v>4518</v>
      </c>
      <c r="B3870">
        <v>1.9192560000000001</v>
      </c>
      <c r="C3870">
        <v>282146001</v>
      </c>
      <c r="D3870" t="s">
        <v>19923</v>
      </c>
      <c r="E3870" s="19" t="s">
        <v>19924</v>
      </c>
      <c r="F3870" s="26" t="s">
        <v>76</v>
      </c>
      <c r="G3870" s="27">
        <v>4</v>
      </c>
      <c r="H3870" s="27">
        <v>9</v>
      </c>
      <c r="I3870" s="38">
        <v>0.2</v>
      </c>
    </row>
    <row r="3871" spans="1:9" x14ac:dyDescent="0.75">
      <c r="A3871">
        <v>4796</v>
      </c>
      <c r="B3871">
        <v>0.179399</v>
      </c>
      <c r="C3871">
        <v>282343001</v>
      </c>
      <c r="D3871" t="s">
        <v>36127</v>
      </c>
      <c r="E3871" s="20" t="s">
        <v>22159</v>
      </c>
      <c r="F3871" s="26" t="s">
        <v>76</v>
      </c>
      <c r="G3871" s="27">
        <v>4</v>
      </c>
      <c r="H3871" s="27">
        <v>10</v>
      </c>
      <c r="I3871" s="33">
        <v>0.1</v>
      </c>
    </row>
    <row r="3872" spans="1:9" x14ac:dyDescent="0.75">
      <c r="A3872">
        <v>642</v>
      </c>
      <c r="B3872">
        <v>0.64813399999999999</v>
      </c>
      <c r="C3872">
        <v>282240001</v>
      </c>
      <c r="D3872" t="s">
        <v>24957</v>
      </c>
      <c r="E3872" s="20" t="s">
        <v>24958</v>
      </c>
      <c r="F3872" s="26" t="s">
        <v>76</v>
      </c>
      <c r="G3872" s="27">
        <v>4</v>
      </c>
      <c r="H3872" s="27">
        <v>10</v>
      </c>
      <c r="I3872" s="33">
        <v>0.1</v>
      </c>
    </row>
    <row r="3873" spans="1:9" x14ac:dyDescent="0.75">
      <c r="A3873">
        <v>4737</v>
      </c>
      <c r="B3873">
        <v>1.019347</v>
      </c>
      <c r="C3873">
        <v>282289001</v>
      </c>
      <c r="D3873" t="s">
        <v>33161</v>
      </c>
      <c r="E3873" s="20" t="s">
        <v>31752</v>
      </c>
      <c r="F3873" s="26" t="s">
        <v>76</v>
      </c>
      <c r="G3873" s="27">
        <v>4</v>
      </c>
      <c r="H3873" s="27">
        <v>10</v>
      </c>
      <c r="I3873" s="33">
        <v>0.1</v>
      </c>
    </row>
    <row r="3874" spans="1:9" x14ac:dyDescent="0.75">
      <c r="A3874">
        <v>4532</v>
      </c>
      <c r="B3874">
        <v>4.3300679999999998</v>
      </c>
      <c r="C3874">
        <v>282160001</v>
      </c>
      <c r="D3874" t="s">
        <v>17724</v>
      </c>
      <c r="E3874" s="19" t="s">
        <v>17725</v>
      </c>
      <c r="F3874" s="26" t="s">
        <v>76</v>
      </c>
      <c r="G3874" s="27">
        <v>4</v>
      </c>
      <c r="H3874" s="27">
        <v>9</v>
      </c>
      <c r="I3874" s="38">
        <v>0.2</v>
      </c>
    </row>
    <row r="3875" spans="1:9" x14ac:dyDescent="0.75">
      <c r="A3875">
        <v>2274</v>
      </c>
      <c r="B3875">
        <v>0.44220100000000001</v>
      </c>
      <c r="C3875">
        <v>282284001</v>
      </c>
      <c r="D3875" t="s">
        <v>26612</v>
      </c>
      <c r="E3875" s="20" t="s">
        <v>26613</v>
      </c>
      <c r="F3875" s="26" t="s">
        <v>76</v>
      </c>
      <c r="G3875" s="27">
        <v>4</v>
      </c>
      <c r="H3875" s="27">
        <v>10</v>
      </c>
      <c r="I3875" s="33">
        <v>0.1</v>
      </c>
    </row>
    <row r="3876" spans="1:9" x14ac:dyDescent="0.75">
      <c r="A3876">
        <v>4396</v>
      </c>
      <c r="B3876">
        <v>3.4552420000000001</v>
      </c>
      <c r="C3876">
        <v>282013001</v>
      </c>
      <c r="D3876" t="s">
        <v>27203</v>
      </c>
      <c r="E3876" s="20" t="s">
        <v>27204</v>
      </c>
      <c r="F3876" s="26" t="s">
        <v>76</v>
      </c>
      <c r="G3876" s="27">
        <v>4</v>
      </c>
      <c r="H3876" s="27">
        <v>10</v>
      </c>
      <c r="I3876" s="33">
        <v>0.1</v>
      </c>
    </row>
    <row r="3877" spans="1:9" x14ac:dyDescent="0.75">
      <c r="A3877">
        <v>2255</v>
      </c>
      <c r="B3877">
        <v>2.2734200000000002</v>
      </c>
      <c r="C3877">
        <v>282068001</v>
      </c>
      <c r="D3877" t="s">
        <v>15998</v>
      </c>
      <c r="E3877" s="19" t="s">
        <v>15999</v>
      </c>
      <c r="F3877" s="26" t="s">
        <v>76</v>
      </c>
      <c r="G3877" s="27">
        <v>4</v>
      </c>
      <c r="H3877" s="27">
        <v>9</v>
      </c>
      <c r="I3877" s="38">
        <v>0.2</v>
      </c>
    </row>
    <row r="3878" spans="1:9" x14ac:dyDescent="0.75">
      <c r="A3878">
        <v>2176</v>
      </c>
      <c r="B3878">
        <v>0.92405899999999996</v>
      </c>
      <c r="C3878">
        <v>283086001</v>
      </c>
      <c r="D3878" t="s">
        <v>35004</v>
      </c>
      <c r="E3878" s="20" t="s">
        <v>35005</v>
      </c>
      <c r="F3878" s="26" t="s">
        <v>103</v>
      </c>
      <c r="G3878" s="27">
        <v>5</v>
      </c>
      <c r="H3878" s="27">
        <v>10</v>
      </c>
      <c r="I3878" s="33">
        <v>0.1</v>
      </c>
    </row>
    <row r="3879" spans="1:9" x14ac:dyDescent="0.75">
      <c r="A3879">
        <v>4842</v>
      </c>
      <c r="B3879">
        <v>2.1251769999999999</v>
      </c>
      <c r="C3879">
        <v>283039001</v>
      </c>
      <c r="D3879" t="s">
        <v>24992</v>
      </c>
      <c r="E3879" s="20" t="s">
        <v>24993</v>
      </c>
      <c r="F3879" s="26" t="s">
        <v>103</v>
      </c>
      <c r="G3879" s="27">
        <v>5</v>
      </c>
      <c r="H3879" s="27">
        <v>10</v>
      </c>
      <c r="I3879" s="33">
        <v>0.1</v>
      </c>
    </row>
    <row r="3880" spans="1:9" x14ac:dyDescent="0.75">
      <c r="A3880">
        <v>4830</v>
      </c>
      <c r="B3880">
        <v>3.1498490000000001</v>
      </c>
      <c r="C3880">
        <v>283010001</v>
      </c>
      <c r="D3880" t="s">
        <v>20119</v>
      </c>
      <c r="E3880" s="19" t="s">
        <v>20120</v>
      </c>
      <c r="F3880" s="26" t="s">
        <v>103</v>
      </c>
      <c r="G3880" s="27">
        <v>5</v>
      </c>
      <c r="H3880" s="27">
        <v>9</v>
      </c>
      <c r="I3880" s="38">
        <v>0.2</v>
      </c>
    </row>
    <row r="3881" spans="1:9" x14ac:dyDescent="0.75">
      <c r="A3881">
        <v>4962</v>
      </c>
      <c r="B3881">
        <v>2.3569879999999999</v>
      </c>
      <c r="C3881">
        <v>283175001</v>
      </c>
      <c r="D3881" t="s">
        <v>27015</v>
      </c>
      <c r="E3881" s="20" t="s">
        <v>27016</v>
      </c>
      <c r="F3881" s="26" t="s">
        <v>103</v>
      </c>
      <c r="G3881" s="27">
        <v>5</v>
      </c>
      <c r="H3881" s="27">
        <v>10</v>
      </c>
      <c r="I3881" s="33">
        <v>0.1</v>
      </c>
    </row>
    <row r="3882" spans="1:9" x14ac:dyDescent="0.75">
      <c r="A3882">
        <v>2182</v>
      </c>
      <c r="B3882">
        <v>1.2175689999999999</v>
      </c>
      <c r="C3882">
        <v>283092001</v>
      </c>
      <c r="D3882" t="s">
        <v>19311</v>
      </c>
      <c r="E3882" s="19" t="s">
        <v>19312</v>
      </c>
      <c r="F3882" s="26" t="s">
        <v>103</v>
      </c>
      <c r="G3882" s="27">
        <v>5</v>
      </c>
      <c r="H3882" s="27">
        <v>9</v>
      </c>
      <c r="I3882" s="38">
        <v>0.2</v>
      </c>
    </row>
    <row r="3883" spans="1:9" x14ac:dyDescent="0.75">
      <c r="A3883">
        <v>4918</v>
      </c>
      <c r="B3883">
        <v>0.74243999999999999</v>
      </c>
      <c r="C3883">
        <v>283131001</v>
      </c>
      <c r="D3883" t="s">
        <v>6639</v>
      </c>
      <c r="E3883" s="15" t="s">
        <v>6640</v>
      </c>
      <c r="F3883" s="26" t="s">
        <v>103</v>
      </c>
      <c r="G3883" s="27">
        <v>5</v>
      </c>
      <c r="H3883" s="27">
        <v>5</v>
      </c>
      <c r="I3883" s="34">
        <v>0.6</v>
      </c>
    </row>
    <row r="3884" spans="1:9" x14ac:dyDescent="0.75">
      <c r="A3884">
        <v>2173</v>
      </c>
      <c r="B3884">
        <v>3.229206</v>
      </c>
      <c r="C3884">
        <v>283083001</v>
      </c>
      <c r="D3884" t="s">
        <v>33741</v>
      </c>
      <c r="E3884" s="20" t="s">
        <v>32374</v>
      </c>
      <c r="F3884" s="26" t="s">
        <v>103</v>
      </c>
      <c r="G3884" s="27">
        <v>5</v>
      </c>
      <c r="H3884" s="27">
        <v>10</v>
      </c>
      <c r="I3884" s="33">
        <v>0.1</v>
      </c>
    </row>
    <row r="3885" spans="1:9" x14ac:dyDescent="0.75">
      <c r="A3885">
        <v>2187</v>
      </c>
      <c r="B3885">
        <v>1.8656820000000001</v>
      </c>
      <c r="C3885">
        <v>283097001</v>
      </c>
      <c r="D3885" t="s">
        <v>27029</v>
      </c>
      <c r="E3885" s="20" t="s">
        <v>27030</v>
      </c>
      <c r="F3885" s="26" t="s">
        <v>103</v>
      </c>
      <c r="G3885" s="27">
        <v>5</v>
      </c>
      <c r="H3885" s="27">
        <v>10</v>
      </c>
      <c r="I3885" s="33">
        <v>0.1</v>
      </c>
    </row>
    <row r="3886" spans="1:9" x14ac:dyDescent="0.75">
      <c r="A3886">
        <v>4838</v>
      </c>
      <c r="B3886">
        <v>0.81841699999999995</v>
      </c>
      <c r="C3886">
        <v>283035001</v>
      </c>
      <c r="D3886" t="s">
        <v>22981</v>
      </c>
      <c r="E3886" s="20" t="s">
        <v>22982</v>
      </c>
      <c r="F3886" s="26" t="s">
        <v>103</v>
      </c>
      <c r="G3886" s="27">
        <v>5</v>
      </c>
      <c r="H3886" s="27">
        <v>10</v>
      </c>
      <c r="I3886" s="33">
        <v>0.1</v>
      </c>
    </row>
    <row r="3887" spans="1:9" x14ac:dyDescent="0.75">
      <c r="A3887">
        <v>4936</v>
      </c>
      <c r="B3887">
        <v>1.482567</v>
      </c>
      <c r="C3887">
        <v>283149001</v>
      </c>
      <c r="D3887" t="s">
        <v>26035</v>
      </c>
      <c r="E3887" s="20" t="s">
        <v>26036</v>
      </c>
      <c r="F3887" s="26" t="s">
        <v>103</v>
      </c>
      <c r="G3887" s="27">
        <v>5</v>
      </c>
      <c r="H3887" s="27">
        <v>10</v>
      </c>
      <c r="I3887" s="33">
        <v>0.1</v>
      </c>
    </row>
    <row r="3888" spans="1:9" x14ac:dyDescent="0.75">
      <c r="A3888">
        <v>764</v>
      </c>
      <c r="B3888">
        <v>1.5106379999999999</v>
      </c>
      <c r="C3888">
        <v>283011001</v>
      </c>
      <c r="D3888" t="s">
        <v>28178</v>
      </c>
      <c r="E3888" s="20" t="s">
        <v>6170</v>
      </c>
      <c r="F3888" s="26" t="s">
        <v>103</v>
      </c>
      <c r="G3888" s="27">
        <v>5</v>
      </c>
      <c r="H3888" s="27">
        <v>10</v>
      </c>
      <c r="I3888" s="33">
        <v>0.1</v>
      </c>
    </row>
    <row r="3889" spans="1:9" x14ac:dyDescent="0.75">
      <c r="A3889">
        <v>2175</v>
      </c>
      <c r="B3889">
        <v>2.5836899999999998</v>
      </c>
      <c r="C3889">
        <v>283085001</v>
      </c>
      <c r="D3889" t="s">
        <v>18269</v>
      </c>
      <c r="E3889" s="19" t="s">
        <v>18270</v>
      </c>
      <c r="F3889" s="26" t="s">
        <v>103</v>
      </c>
      <c r="G3889" s="27">
        <v>5</v>
      </c>
      <c r="H3889" s="27">
        <v>9</v>
      </c>
      <c r="I3889" s="38">
        <v>0.2</v>
      </c>
    </row>
    <row r="3890" spans="1:9" x14ac:dyDescent="0.75">
      <c r="A3890">
        <v>4947</v>
      </c>
      <c r="B3890">
        <v>3.3088709999999999</v>
      </c>
      <c r="C3890">
        <v>283160001</v>
      </c>
      <c r="D3890" t="s">
        <v>28987</v>
      </c>
      <c r="E3890" s="20" t="s">
        <v>16129</v>
      </c>
      <c r="F3890" s="26" t="s">
        <v>103</v>
      </c>
      <c r="G3890" s="27">
        <v>5</v>
      </c>
      <c r="H3890" s="27">
        <v>10</v>
      </c>
      <c r="I3890" s="33">
        <v>0.1</v>
      </c>
    </row>
    <row r="3891" spans="1:9" x14ac:dyDescent="0.75">
      <c r="A3891">
        <v>4941</v>
      </c>
      <c r="B3891">
        <v>1.9557659999999999</v>
      </c>
      <c r="C3891">
        <v>283154001</v>
      </c>
      <c r="D3891" t="s">
        <v>12766</v>
      </c>
      <c r="E3891" s="18" t="s">
        <v>12767</v>
      </c>
      <c r="F3891" s="26" t="s">
        <v>103</v>
      </c>
      <c r="G3891" s="27">
        <v>5</v>
      </c>
      <c r="H3891" s="27">
        <v>8</v>
      </c>
      <c r="I3891" s="37">
        <v>0.3</v>
      </c>
    </row>
    <row r="3892" spans="1:9" x14ac:dyDescent="0.75">
      <c r="A3892">
        <v>4930</v>
      </c>
      <c r="B3892">
        <v>3.0266869999999999</v>
      </c>
      <c r="C3892">
        <v>283143001</v>
      </c>
      <c r="D3892" t="s">
        <v>17135</v>
      </c>
      <c r="E3892" s="19" t="s">
        <v>17136</v>
      </c>
      <c r="F3892" s="26" t="s">
        <v>103</v>
      </c>
      <c r="G3892" s="27">
        <v>5</v>
      </c>
      <c r="H3892" s="27">
        <v>9</v>
      </c>
      <c r="I3892" s="38">
        <v>0.2</v>
      </c>
    </row>
    <row r="3893" spans="1:9" x14ac:dyDescent="0.75">
      <c r="A3893">
        <v>4925</v>
      </c>
      <c r="B3893">
        <v>0.60568500000000003</v>
      </c>
      <c r="C3893">
        <v>283138001</v>
      </c>
      <c r="D3893" t="s">
        <v>29874</v>
      </c>
      <c r="E3893" s="20" t="s">
        <v>29875</v>
      </c>
      <c r="F3893" s="26" t="s">
        <v>103</v>
      </c>
      <c r="G3893" s="27">
        <v>5</v>
      </c>
      <c r="H3893" s="27">
        <v>10</v>
      </c>
      <c r="I3893" s="33">
        <v>0.1</v>
      </c>
    </row>
    <row r="3894" spans="1:9" x14ac:dyDescent="0.75">
      <c r="A3894">
        <v>4819</v>
      </c>
      <c r="B3894">
        <v>13.962427</v>
      </c>
      <c r="C3894">
        <v>283001001</v>
      </c>
      <c r="D3894" t="s">
        <v>33529</v>
      </c>
      <c r="E3894" s="20" t="s">
        <v>11186</v>
      </c>
      <c r="F3894" s="26" t="s">
        <v>103</v>
      </c>
      <c r="G3894" s="27">
        <v>5</v>
      </c>
      <c r="H3894" s="27">
        <v>10</v>
      </c>
      <c r="I3894" s="33">
        <v>0.1</v>
      </c>
    </row>
    <row r="3895" spans="1:9" x14ac:dyDescent="0.75">
      <c r="A3895">
        <v>4895</v>
      </c>
      <c r="B3895">
        <v>1.3300620000000001</v>
      </c>
      <c r="C3895">
        <v>283108001</v>
      </c>
      <c r="D3895" t="s">
        <v>20857</v>
      </c>
      <c r="E3895" s="19" t="s">
        <v>20858</v>
      </c>
      <c r="F3895" s="26" t="s">
        <v>103</v>
      </c>
      <c r="G3895" s="27">
        <v>5</v>
      </c>
      <c r="H3895" s="27">
        <v>9</v>
      </c>
      <c r="I3895" s="38">
        <v>0.2</v>
      </c>
    </row>
    <row r="3896" spans="1:9" x14ac:dyDescent="0.75">
      <c r="A3896">
        <v>4956</v>
      </c>
      <c r="B3896">
        <v>1.240794</v>
      </c>
      <c r="C3896">
        <v>283169001</v>
      </c>
      <c r="D3896" t="s">
        <v>28390</v>
      </c>
      <c r="E3896" s="20" t="s">
        <v>24453</v>
      </c>
      <c r="F3896" s="26" t="s">
        <v>103</v>
      </c>
      <c r="G3896" s="27">
        <v>5</v>
      </c>
      <c r="H3896" s="27">
        <v>10</v>
      </c>
      <c r="I3896" s="33">
        <v>0.1</v>
      </c>
    </row>
    <row r="3897" spans="1:9" x14ac:dyDescent="0.75">
      <c r="A3897">
        <v>4894</v>
      </c>
      <c r="B3897">
        <v>1.1884749999999999</v>
      </c>
      <c r="C3897">
        <v>283107001</v>
      </c>
      <c r="D3897" t="s">
        <v>14193</v>
      </c>
      <c r="E3897" s="19" t="s">
        <v>14194</v>
      </c>
      <c r="F3897" s="26" t="s">
        <v>103</v>
      </c>
      <c r="G3897" s="27">
        <v>5</v>
      </c>
      <c r="H3897" s="27">
        <v>9</v>
      </c>
      <c r="I3897" s="38">
        <v>0.2</v>
      </c>
    </row>
    <row r="3898" spans="1:9" x14ac:dyDescent="0.75">
      <c r="A3898">
        <v>4982</v>
      </c>
      <c r="B3898">
        <v>0.65118699999999996</v>
      </c>
      <c r="C3898">
        <v>283195001</v>
      </c>
      <c r="D3898" t="s">
        <v>27491</v>
      </c>
      <c r="E3898" s="20" t="s">
        <v>27492</v>
      </c>
      <c r="F3898" s="26" t="s">
        <v>103</v>
      </c>
      <c r="G3898" s="27">
        <v>5</v>
      </c>
      <c r="H3898" s="27">
        <v>10</v>
      </c>
      <c r="I3898" s="33">
        <v>0.1</v>
      </c>
    </row>
    <row r="3899" spans="1:9" x14ac:dyDescent="0.75">
      <c r="A3899">
        <v>4920</v>
      </c>
      <c r="B3899">
        <v>2.574033</v>
      </c>
      <c r="C3899">
        <v>283133001</v>
      </c>
      <c r="D3899" t="s">
        <v>10280</v>
      </c>
      <c r="E3899" s="17" t="s">
        <v>10281</v>
      </c>
      <c r="F3899" s="26" t="s">
        <v>103</v>
      </c>
      <c r="G3899" s="27">
        <v>5</v>
      </c>
      <c r="H3899" s="27">
        <v>7</v>
      </c>
      <c r="I3899" s="36">
        <v>0.4</v>
      </c>
    </row>
    <row r="3900" spans="1:9" x14ac:dyDescent="0.75">
      <c r="A3900">
        <v>778</v>
      </c>
      <c r="B3900">
        <v>0.83147700000000002</v>
      </c>
      <c r="C3900">
        <v>283025001</v>
      </c>
      <c r="D3900" t="s">
        <v>30268</v>
      </c>
      <c r="E3900" s="20" t="s">
        <v>27603</v>
      </c>
      <c r="F3900" s="26" t="s">
        <v>103</v>
      </c>
      <c r="G3900" s="27">
        <v>5</v>
      </c>
      <c r="H3900" s="27">
        <v>10</v>
      </c>
      <c r="I3900" s="33">
        <v>0.1</v>
      </c>
    </row>
    <row r="3901" spans="1:9" x14ac:dyDescent="0.75">
      <c r="A3901">
        <v>4943</v>
      </c>
      <c r="B3901">
        <v>1.8746400000000001</v>
      </c>
      <c r="C3901">
        <v>283156001</v>
      </c>
      <c r="D3901" t="s">
        <v>32289</v>
      </c>
      <c r="E3901" s="20" t="s">
        <v>32290</v>
      </c>
      <c r="F3901" s="26" t="s">
        <v>103</v>
      </c>
      <c r="G3901" s="27">
        <v>5</v>
      </c>
      <c r="H3901" s="27">
        <v>10</v>
      </c>
      <c r="I3901" s="33">
        <v>0.1</v>
      </c>
    </row>
    <row r="3902" spans="1:9" x14ac:dyDescent="0.75">
      <c r="A3902">
        <v>4971</v>
      </c>
      <c r="B3902">
        <v>1.095885</v>
      </c>
      <c r="C3902">
        <v>283184001</v>
      </c>
      <c r="D3902" t="s">
        <v>22466</v>
      </c>
      <c r="E3902" s="20" t="s">
        <v>22467</v>
      </c>
      <c r="F3902" s="26" t="s">
        <v>103</v>
      </c>
      <c r="G3902" s="27">
        <v>5</v>
      </c>
      <c r="H3902" s="27">
        <v>10</v>
      </c>
      <c r="I3902" s="33">
        <v>0.1</v>
      </c>
    </row>
    <row r="3903" spans="1:9" x14ac:dyDescent="0.75">
      <c r="A3903">
        <v>2177</v>
      </c>
      <c r="B3903">
        <v>0.61722600000000005</v>
      </c>
      <c r="C3903">
        <v>283087001</v>
      </c>
      <c r="D3903" t="s">
        <v>31606</v>
      </c>
      <c r="E3903" s="20" t="s">
        <v>21103</v>
      </c>
      <c r="F3903" s="26" t="s">
        <v>103</v>
      </c>
      <c r="G3903" s="27">
        <v>5</v>
      </c>
      <c r="H3903" s="27">
        <v>10</v>
      </c>
      <c r="I3903" s="33">
        <v>0.1</v>
      </c>
    </row>
    <row r="3904" spans="1:9" x14ac:dyDescent="0.75">
      <c r="A3904">
        <v>2189</v>
      </c>
      <c r="B3904">
        <v>0.81110000000000004</v>
      </c>
      <c r="C3904">
        <v>283099001</v>
      </c>
      <c r="D3904" t="s">
        <v>30225</v>
      </c>
      <c r="E3904" s="20" t="s">
        <v>24727</v>
      </c>
      <c r="F3904" s="26" t="s">
        <v>103</v>
      </c>
      <c r="G3904" s="27">
        <v>5</v>
      </c>
      <c r="H3904" s="27">
        <v>10</v>
      </c>
      <c r="I3904" s="33">
        <v>0.1</v>
      </c>
    </row>
    <row r="3905" spans="1:9" x14ac:dyDescent="0.75">
      <c r="A3905">
        <v>4939</v>
      </c>
      <c r="B3905">
        <v>1.59578</v>
      </c>
      <c r="C3905">
        <v>283152001</v>
      </c>
      <c r="D3905" t="s">
        <v>37726</v>
      </c>
      <c r="E3905" s="20" t="s">
        <v>37727</v>
      </c>
      <c r="F3905" s="26" t="s">
        <v>103</v>
      </c>
      <c r="G3905" s="27">
        <v>5</v>
      </c>
      <c r="H3905" s="27">
        <v>10</v>
      </c>
      <c r="I3905" s="33">
        <v>0.1</v>
      </c>
    </row>
    <row r="3906" spans="1:9" x14ac:dyDescent="0.75">
      <c r="A3906">
        <v>4912</v>
      </c>
      <c r="B3906">
        <v>3.6469510000000001</v>
      </c>
      <c r="C3906">
        <v>283125001</v>
      </c>
      <c r="D3906" t="s">
        <v>27415</v>
      </c>
      <c r="E3906" s="20" t="s">
        <v>27416</v>
      </c>
      <c r="F3906" s="26" t="s">
        <v>103</v>
      </c>
      <c r="G3906" s="27">
        <v>5</v>
      </c>
      <c r="H3906" s="27">
        <v>10</v>
      </c>
      <c r="I3906" s="33">
        <v>0.1</v>
      </c>
    </row>
    <row r="3907" spans="1:9" x14ac:dyDescent="0.75">
      <c r="A3907">
        <v>4869</v>
      </c>
      <c r="B3907">
        <v>1.368247</v>
      </c>
      <c r="C3907">
        <v>283066001</v>
      </c>
      <c r="D3907" t="s">
        <v>29275</v>
      </c>
      <c r="E3907" s="20" t="s">
        <v>29276</v>
      </c>
      <c r="F3907" s="26" t="s">
        <v>103</v>
      </c>
      <c r="G3907" s="27">
        <v>5</v>
      </c>
      <c r="H3907" s="27">
        <v>10</v>
      </c>
      <c r="I3907" s="33">
        <v>0.1</v>
      </c>
    </row>
    <row r="3908" spans="1:9" x14ac:dyDescent="0.75">
      <c r="A3908">
        <v>4958</v>
      </c>
      <c r="B3908">
        <v>0.69127899999999998</v>
      </c>
      <c r="C3908">
        <v>283171001</v>
      </c>
      <c r="D3908" t="s">
        <v>31337</v>
      </c>
      <c r="E3908" s="20" t="s">
        <v>31338</v>
      </c>
      <c r="F3908" s="26" t="s">
        <v>103</v>
      </c>
      <c r="G3908" s="27">
        <v>5</v>
      </c>
      <c r="H3908" s="27">
        <v>10</v>
      </c>
      <c r="I3908" s="33">
        <v>0.1</v>
      </c>
    </row>
    <row r="3909" spans="1:9" x14ac:dyDescent="0.75">
      <c r="A3909">
        <v>4994</v>
      </c>
      <c r="B3909">
        <v>0.614151</v>
      </c>
      <c r="C3909">
        <v>283207001</v>
      </c>
      <c r="D3909" t="s">
        <v>23547</v>
      </c>
      <c r="E3909" s="20" t="s">
        <v>23548</v>
      </c>
      <c r="F3909" s="26" t="s">
        <v>103</v>
      </c>
      <c r="G3909" s="27">
        <v>5</v>
      </c>
      <c r="H3909" s="27">
        <v>10</v>
      </c>
      <c r="I3909" s="33">
        <v>0.1</v>
      </c>
    </row>
    <row r="3910" spans="1:9" x14ac:dyDescent="0.75">
      <c r="A3910">
        <v>4825</v>
      </c>
      <c r="B3910">
        <v>5.2358659999999997</v>
      </c>
      <c r="C3910">
        <v>283005001</v>
      </c>
      <c r="D3910" t="s">
        <v>29585</v>
      </c>
      <c r="E3910" s="20" t="s">
        <v>29586</v>
      </c>
      <c r="F3910" s="26" t="s">
        <v>103</v>
      </c>
      <c r="G3910" s="27">
        <v>5</v>
      </c>
      <c r="H3910" s="27">
        <v>10</v>
      </c>
      <c r="I3910" s="33">
        <v>0.1</v>
      </c>
    </row>
    <row r="3911" spans="1:9" x14ac:dyDescent="0.75">
      <c r="A3911">
        <v>4995</v>
      </c>
      <c r="B3911">
        <v>0.54011699999999996</v>
      </c>
      <c r="C3911">
        <v>283208001</v>
      </c>
      <c r="D3911" t="s">
        <v>24523</v>
      </c>
      <c r="E3911" s="20" t="s">
        <v>24524</v>
      </c>
      <c r="F3911" s="26" t="s">
        <v>103</v>
      </c>
      <c r="G3911" s="27">
        <v>5</v>
      </c>
      <c r="H3911" s="27">
        <v>10</v>
      </c>
      <c r="I3911" s="33">
        <v>0.1</v>
      </c>
    </row>
    <row r="3912" spans="1:9" x14ac:dyDescent="0.75">
      <c r="A3912">
        <v>4952</v>
      </c>
      <c r="B3912">
        <v>0.93701900000000005</v>
      </c>
      <c r="C3912">
        <v>283165001</v>
      </c>
      <c r="D3912" t="s">
        <v>23004</v>
      </c>
      <c r="E3912" s="20" t="s">
        <v>8102</v>
      </c>
      <c r="F3912" s="26" t="s">
        <v>103</v>
      </c>
      <c r="G3912" s="27">
        <v>5</v>
      </c>
      <c r="H3912" s="27">
        <v>10</v>
      </c>
      <c r="I3912" s="33">
        <v>0.1</v>
      </c>
    </row>
    <row r="3913" spans="1:9" x14ac:dyDescent="0.75">
      <c r="A3913">
        <v>4896</v>
      </c>
      <c r="B3913">
        <v>2.709155</v>
      </c>
      <c r="C3913">
        <v>283109001</v>
      </c>
      <c r="D3913" t="s">
        <v>13201</v>
      </c>
      <c r="E3913" s="18" t="s">
        <v>13202</v>
      </c>
      <c r="F3913" s="26" t="s">
        <v>103</v>
      </c>
      <c r="G3913" s="27">
        <v>5</v>
      </c>
      <c r="H3913" s="27">
        <v>8</v>
      </c>
      <c r="I3913" s="37">
        <v>0.3</v>
      </c>
    </row>
    <row r="3914" spans="1:9" x14ac:dyDescent="0.75">
      <c r="A3914">
        <v>4948</v>
      </c>
      <c r="B3914">
        <v>1.5663450000000001</v>
      </c>
      <c r="C3914">
        <v>283161001</v>
      </c>
      <c r="D3914" t="s">
        <v>23012</v>
      </c>
      <c r="E3914" s="20" t="s">
        <v>23013</v>
      </c>
      <c r="F3914" s="26" t="s">
        <v>103</v>
      </c>
      <c r="G3914" s="27">
        <v>5</v>
      </c>
      <c r="H3914" s="27">
        <v>10</v>
      </c>
      <c r="I3914" s="33">
        <v>0.1</v>
      </c>
    </row>
    <row r="3915" spans="1:9" x14ac:dyDescent="0.75">
      <c r="A3915">
        <v>4890</v>
      </c>
      <c r="B3915">
        <v>1.297639</v>
      </c>
      <c r="C3915">
        <v>283103001</v>
      </c>
      <c r="D3915" t="s">
        <v>22494</v>
      </c>
      <c r="E3915" s="20" t="s">
        <v>22495</v>
      </c>
      <c r="F3915" s="26" t="s">
        <v>103</v>
      </c>
      <c r="G3915" s="27">
        <v>5</v>
      </c>
      <c r="H3915" s="27">
        <v>10</v>
      </c>
      <c r="I3915" s="33">
        <v>0.1</v>
      </c>
    </row>
    <row r="3916" spans="1:9" x14ac:dyDescent="0.75">
      <c r="A3916">
        <v>4916</v>
      </c>
      <c r="B3916">
        <v>0.89342900000000003</v>
      </c>
      <c r="C3916">
        <v>283129001</v>
      </c>
      <c r="D3916" t="s">
        <v>24628</v>
      </c>
      <c r="E3916" s="20" t="s">
        <v>24629</v>
      </c>
      <c r="F3916" s="26" t="s">
        <v>103</v>
      </c>
      <c r="G3916" s="27">
        <v>5</v>
      </c>
      <c r="H3916" s="27">
        <v>10</v>
      </c>
      <c r="I3916" s="33">
        <v>0.1</v>
      </c>
    </row>
    <row r="3917" spans="1:9" x14ac:dyDescent="0.75">
      <c r="A3917">
        <v>4889</v>
      </c>
      <c r="B3917">
        <v>0.77552699999999997</v>
      </c>
      <c r="C3917">
        <v>283102001</v>
      </c>
      <c r="D3917" t="s">
        <v>33286</v>
      </c>
      <c r="E3917" s="20" t="s">
        <v>33287</v>
      </c>
      <c r="F3917" s="26" t="s">
        <v>103</v>
      </c>
      <c r="G3917" s="27">
        <v>5</v>
      </c>
      <c r="H3917" s="27">
        <v>10</v>
      </c>
      <c r="I3917" s="33">
        <v>0.1</v>
      </c>
    </row>
    <row r="3918" spans="1:9" x14ac:dyDescent="0.75">
      <c r="A3918">
        <v>4826</v>
      </c>
      <c r="B3918">
        <v>2.2402700000000002</v>
      </c>
      <c r="C3918">
        <v>283006001</v>
      </c>
      <c r="D3918" t="s">
        <v>26497</v>
      </c>
      <c r="E3918" s="20" t="s">
        <v>26498</v>
      </c>
      <c r="F3918" s="26" t="s">
        <v>103</v>
      </c>
      <c r="G3918" s="27">
        <v>5</v>
      </c>
      <c r="H3918" s="27">
        <v>10</v>
      </c>
      <c r="I3918" s="33">
        <v>0.1</v>
      </c>
    </row>
    <row r="3919" spans="1:9" x14ac:dyDescent="0.75">
      <c r="A3919">
        <v>4985</v>
      </c>
      <c r="B3919">
        <v>0.78542599999999996</v>
      </c>
      <c r="C3919">
        <v>283198001</v>
      </c>
      <c r="D3919" t="s">
        <v>30311</v>
      </c>
      <c r="E3919" s="20" t="s">
        <v>19257</v>
      </c>
      <c r="F3919" s="26" t="s">
        <v>103</v>
      </c>
      <c r="G3919" s="27">
        <v>5</v>
      </c>
      <c r="H3919" s="27">
        <v>10</v>
      </c>
      <c r="I3919" s="33">
        <v>0.1</v>
      </c>
    </row>
    <row r="3920" spans="1:9" x14ac:dyDescent="0.75">
      <c r="A3920">
        <v>4961</v>
      </c>
      <c r="B3920">
        <v>2.0979950000000001</v>
      </c>
      <c r="C3920">
        <v>283174001</v>
      </c>
      <c r="D3920" t="s">
        <v>36226</v>
      </c>
      <c r="E3920" s="20" t="s">
        <v>36227</v>
      </c>
      <c r="F3920" s="26" t="s">
        <v>103</v>
      </c>
      <c r="G3920" s="27">
        <v>5</v>
      </c>
      <c r="H3920" s="27">
        <v>10</v>
      </c>
      <c r="I3920" s="33">
        <v>0.1</v>
      </c>
    </row>
    <row r="3921" spans="1:9" x14ac:dyDescent="0.75">
      <c r="A3921">
        <v>4910</v>
      </c>
      <c r="B3921">
        <v>2.6565120000000002</v>
      </c>
      <c r="C3921">
        <v>283123001</v>
      </c>
      <c r="D3921" t="s">
        <v>17097</v>
      </c>
      <c r="E3921" s="19" t="s">
        <v>17098</v>
      </c>
      <c r="F3921" s="26" t="s">
        <v>103</v>
      </c>
      <c r="G3921" s="27">
        <v>5</v>
      </c>
      <c r="H3921" s="27">
        <v>9</v>
      </c>
      <c r="I3921" s="38">
        <v>0.2</v>
      </c>
    </row>
    <row r="3922" spans="1:9" x14ac:dyDescent="0.75">
      <c r="A3922">
        <v>4950</v>
      </c>
      <c r="B3922">
        <v>0.82996800000000004</v>
      </c>
      <c r="C3922">
        <v>283163001</v>
      </c>
      <c r="D3922" t="s">
        <v>31066</v>
      </c>
      <c r="E3922" s="20" t="s">
        <v>31067</v>
      </c>
      <c r="F3922" s="26" t="s">
        <v>103</v>
      </c>
      <c r="G3922" s="27">
        <v>5</v>
      </c>
      <c r="H3922" s="27">
        <v>10</v>
      </c>
      <c r="I3922" s="33">
        <v>0.1</v>
      </c>
    </row>
    <row r="3923" spans="1:9" x14ac:dyDescent="0.75">
      <c r="A3923">
        <v>772</v>
      </c>
      <c r="B3923">
        <v>1.179846</v>
      </c>
      <c r="C3923">
        <v>283019001</v>
      </c>
      <c r="D3923" t="s">
        <v>30735</v>
      </c>
      <c r="E3923" s="20" t="s">
        <v>30736</v>
      </c>
      <c r="F3923" s="26" t="s">
        <v>103</v>
      </c>
      <c r="G3923" s="27">
        <v>5</v>
      </c>
      <c r="H3923" s="27">
        <v>10</v>
      </c>
      <c r="I3923" s="33">
        <v>0.1</v>
      </c>
    </row>
    <row r="3924" spans="1:9" x14ac:dyDescent="0.75">
      <c r="A3924">
        <v>4831</v>
      </c>
      <c r="B3924">
        <v>1.0377909999999999</v>
      </c>
      <c r="C3924">
        <v>283028001</v>
      </c>
      <c r="D3924" t="s">
        <v>28588</v>
      </c>
      <c r="E3924" s="20" t="s">
        <v>28589</v>
      </c>
      <c r="F3924" s="26" t="s">
        <v>103</v>
      </c>
      <c r="G3924" s="27">
        <v>5</v>
      </c>
      <c r="H3924" s="27">
        <v>10</v>
      </c>
      <c r="I3924" s="33">
        <v>0.1</v>
      </c>
    </row>
    <row r="3925" spans="1:9" x14ac:dyDescent="0.75">
      <c r="A3925">
        <v>4836</v>
      </c>
      <c r="B3925">
        <v>12.911405999999999</v>
      </c>
      <c r="C3925">
        <v>283033001</v>
      </c>
      <c r="D3925" t="s">
        <v>17450</v>
      </c>
      <c r="E3925" s="19" t="s">
        <v>17451</v>
      </c>
      <c r="F3925" s="26" t="s">
        <v>103</v>
      </c>
      <c r="G3925" s="27">
        <v>5</v>
      </c>
      <c r="H3925" s="27">
        <v>9</v>
      </c>
      <c r="I3925" s="38">
        <v>0.2</v>
      </c>
    </row>
    <row r="3926" spans="1:9" x14ac:dyDescent="0.75">
      <c r="A3926">
        <v>4981</v>
      </c>
      <c r="B3926">
        <v>0.85551200000000005</v>
      </c>
      <c r="C3926">
        <v>283194001</v>
      </c>
      <c r="D3926" t="s">
        <v>28691</v>
      </c>
      <c r="E3926" s="20" t="s">
        <v>23660</v>
      </c>
      <c r="F3926" s="26" t="s">
        <v>103</v>
      </c>
      <c r="G3926" s="27">
        <v>5</v>
      </c>
      <c r="H3926" s="27">
        <v>10</v>
      </c>
      <c r="I3926" s="33">
        <v>0.1</v>
      </c>
    </row>
    <row r="3927" spans="1:9" x14ac:dyDescent="0.75">
      <c r="A3927">
        <v>4854</v>
      </c>
      <c r="B3927">
        <v>0.71157300000000001</v>
      </c>
      <c r="C3927">
        <v>283051001</v>
      </c>
      <c r="D3927" t="s">
        <v>35737</v>
      </c>
      <c r="E3927" s="20" t="s">
        <v>35738</v>
      </c>
      <c r="F3927" s="26" t="s">
        <v>103</v>
      </c>
      <c r="G3927" s="27">
        <v>5</v>
      </c>
      <c r="H3927" s="27">
        <v>10</v>
      </c>
      <c r="I3927" s="33">
        <v>0.1</v>
      </c>
    </row>
    <row r="3928" spans="1:9" x14ac:dyDescent="0.75">
      <c r="A3928">
        <v>780</v>
      </c>
      <c r="B3928">
        <v>1.240426</v>
      </c>
      <c r="C3928">
        <v>283027001</v>
      </c>
      <c r="D3928" t="s">
        <v>29070</v>
      </c>
      <c r="E3928" s="20" t="s">
        <v>29071</v>
      </c>
      <c r="F3928" s="26" t="s">
        <v>103</v>
      </c>
      <c r="G3928" s="27">
        <v>5</v>
      </c>
      <c r="H3928" s="27">
        <v>10</v>
      </c>
      <c r="I3928" s="33">
        <v>0.1</v>
      </c>
    </row>
    <row r="3929" spans="1:9" x14ac:dyDescent="0.75">
      <c r="A3929">
        <v>4893</v>
      </c>
      <c r="B3929">
        <v>0.41258099999999998</v>
      </c>
      <c r="C3929">
        <v>283106001</v>
      </c>
      <c r="D3929" t="s">
        <v>37936</v>
      </c>
      <c r="E3929" s="20" t="s">
        <v>28630</v>
      </c>
      <c r="F3929" s="26" t="s">
        <v>103</v>
      </c>
      <c r="G3929" s="27">
        <v>5</v>
      </c>
      <c r="H3929" s="27">
        <v>10</v>
      </c>
      <c r="I3929" s="33">
        <v>0.1</v>
      </c>
    </row>
    <row r="3930" spans="1:9" x14ac:dyDescent="0.75">
      <c r="A3930">
        <v>4927</v>
      </c>
      <c r="B3930">
        <v>1.076219</v>
      </c>
      <c r="C3930">
        <v>283140001</v>
      </c>
      <c r="D3930" t="s">
        <v>17792</v>
      </c>
      <c r="E3930" s="19" t="s">
        <v>17793</v>
      </c>
      <c r="F3930" s="26" t="s">
        <v>103</v>
      </c>
      <c r="G3930" s="27">
        <v>5</v>
      </c>
      <c r="H3930" s="27">
        <v>9</v>
      </c>
      <c r="I3930" s="38">
        <v>0.2</v>
      </c>
    </row>
    <row r="3931" spans="1:9" x14ac:dyDescent="0.75">
      <c r="A3931">
        <v>4897</v>
      </c>
      <c r="B3931">
        <v>1.144185</v>
      </c>
      <c r="C3931">
        <v>283110001</v>
      </c>
      <c r="D3931" t="s">
        <v>21878</v>
      </c>
      <c r="E3931" s="20" t="s">
        <v>21879</v>
      </c>
      <c r="F3931" s="26" t="s">
        <v>103</v>
      </c>
      <c r="G3931" s="27">
        <v>5</v>
      </c>
      <c r="H3931" s="27">
        <v>10</v>
      </c>
      <c r="I3931" s="33">
        <v>0.1</v>
      </c>
    </row>
    <row r="3932" spans="1:9" x14ac:dyDescent="0.75">
      <c r="A3932">
        <v>4944</v>
      </c>
      <c r="B3932">
        <v>2.6831969999999998</v>
      </c>
      <c r="C3932">
        <v>283157001</v>
      </c>
      <c r="D3932" t="s">
        <v>12140</v>
      </c>
      <c r="E3932" s="18" t="s">
        <v>12141</v>
      </c>
      <c r="F3932" s="26" t="s">
        <v>103</v>
      </c>
      <c r="G3932" s="27">
        <v>5</v>
      </c>
      <c r="H3932" s="27">
        <v>8</v>
      </c>
      <c r="I3932" s="37">
        <v>0.3</v>
      </c>
    </row>
    <row r="3933" spans="1:9" x14ac:dyDescent="0.75">
      <c r="A3933">
        <v>4899</v>
      </c>
      <c r="B3933">
        <v>1.038286</v>
      </c>
      <c r="C3933">
        <v>283112001</v>
      </c>
      <c r="D3933" t="s">
        <v>20506</v>
      </c>
      <c r="E3933" s="19" t="s">
        <v>20507</v>
      </c>
      <c r="F3933" s="26" t="s">
        <v>103</v>
      </c>
      <c r="G3933" s="27">
        <v>5</v>
      </c>
      <c r="H3933" s="27">
        <v>9</v>
      </c>
      <c r="I3933" s="38">
        <v>0.2</v>
      </c>
    </row>
    <row r="3934" spans="1:9" x14ac:dyDescent="0.75">
      <c r="A3934">
        <v>4851</v>
      </c>
      <c r="B3934">
        <v>0.949878</v>
      </c>
      <c r="C3934">
        <v>283048001</v>
      </c>
      <c r="D3934" t="s">
        <v>29835</v>
      </c>
      <c r="E3934" s="20" t="s">
        <v>29836</v>
      </c>
      <c r="F3934" s="26" t="s">
        <v>103</v>
      </c>
      <c r="G3934" s="27">
        <v>5</v>
      </c>
      <c r="H3934" s="27">
        <v>10</v>
      </c>
      <c r="I3934" s="33">
        <v>0.1</v>
      </c>
    </row>
    <row r="3935" spans="1:9" x14ac:dyDescent="0.75">
      <c r="A3935">
        <v>4837</v>
      </c>
      <c r="B3935">
        <v>5.5492429999999997</v>
      </c>
      <c r="C3935">
        <v>283034001</v>
      </c>
      <c r="D3935" t="s">
        <v>34048</v>
      </c>
      <c r="E3935" s="20" t="s">
        <v>34049</v>
      </c>
      <c r="F3935" s="26" t="s">
        <v>103</v>
      </c>
      <c r="G3935" s="27">
        <v>5</v>
      </c>
      <c r="H3935" s="27">
        <v>10</v>
      </c>
      <c r="I3935" s="33">
        <v>0.1</v>
      </c>
    </row>
    <row r="3936" spans="1:9" x14ac:dyDescent="0.75">
      <c r="A3936">
        <v>2184</v>
      </c>
      <c r="B3936">
        <v>0.75354699999999997</v>
      </c>
      <c r="C3936">
        <v>283094001</v>
      </c>
      <c r="D3936" t="s">
        <v>28854</v>
      </c>
      <c r="E3936" s="20" t="s">
        <v>28855</v>
      </c>
      <c r="F3936" s="26" t="s">
        <v>103</v>
      </c>
      <c r="G3936" s="27">
        <v>5</v>
      </c>
      <c r="H3936" s="27">
        <v>10</v>
      </c>
      <c r="I3936" s="33">
        <v>0.1</v>
      </c>
    </row>
    <row r="3937" spans="1:9" x14ac:dyDescent="0.75">
      <c r="A3937">
        <v>4870</v>
      </c>
      <c r="B3937">
        <v>0.21288299999999999</v>
      </c>
      <c r="C3937">
        <v>283067001</v>
      </c>
      <c r="D3937" t="s">
        <v>33591</v>
      </c>
      <c r="E3937" s="20" t="s">
        <v>33592</v>
      </c>
      <c r="F3937" s="26" t="s">
        <v>103</v>
      </c>
      <c r="G3937" s="27">
        <v>5</v>
      </c>
      <c r="H3937" s="27">
        <v>10</v>
      </c>
      <c r="I3937" s="33">
        <v>0.1</v>
      </c>
    </row>
    <row r="3938" spans="1:9" x14ac:dyDescent="0.75">
      <c r="A3938">
        <v>4868</v>
      </c>
      <c r="B3938">
        <v>0.60392699999999999</v>
      </c>
      <c r="C3938">
        <v>283065001</v>
      </c>
      <c r="D3938" t="s">
        <v>28406</v>
      </c>
      <c r="E3938" s="20" t="s">
        <v>524</v>
      </c>
      <c r="F3938" s="26" t="s">
        <v>103</v>
      </c>
      <c r="G3938" s="27">
        <v>5</v>
      </c>
      <c r="H3938" s="27">
        <v>10</v>
      </c>
      <c r="I3938" s="33">
        <v>0.1</v>
      </c>
    </row>
    <row r="3939" spans="1:9" x14ac:dyDescent="0.75">
      <c r="A3939">
        <v>4850</v>
      </c>
      <c r="B3939">
        <v>1.2285790000000001</v>
      </c>
      <c r="C3939">
        <v>283047001</v>
      </c>
      <c r="D3939" t="s">
        <v>19491</v>
      </c>
      <c r="E3939" s="19" t="s">
        <v>19492</v>
      </c>
      <c r="F3939" s="26" t="s">
        <v>103</v>
      </c>
      <c r="G3939" s="27">
        <v>5</v>
      </c>
      <c r="H3939" s="27">
        <v>9</v>
      </c>
      <c r="I3939" s="38">
        <v>0.2</v>
      </c>
    </row>
    <row r="3940" spans="1:9" x14ac:dyDescent="0.75">
      <c r="A3940">
        <v>4877</v>
      </c>
      <c r="B3940">
        <v>2.6565880000000002</v>
      </c>
      <c r="C3940">
        <v>283073001</v>
      </c>
      <c r="D3940" t="s">
        <v>16138</v>
      </c>
      <c r="E3940" s="19" t="s">
        <v>13599</v>
      </c>
      <c r="F3940" s="26" t="s">
        <v>103</v>
      </c>
      <c r="G3940" s="27">
        <v>5</v>
      </c>
      <c r="H3940" s="27">
        <v>9</v>
      </c>
      <c r="I3940" s="38">
        <v>0.2</v>
      </c>
    </row>
    <row r="3941" spans="1:9" x14ac:dyDescent="0.75">
      <c r="A3941">
        <v>2180</v>
      </c>
      <c r="B3941">
        <v>1.1889719999999999</v>
      </c>
      <c r="C3941">
        <v>283090001</v>
      </c>
      <c r="D3941" t="s">
        <v>31522</v>
      </c>
      <c r="E3941" s="20" t="s">
        <v>31523</v>
      </c>
      <c r="F3941" s="26" t="s">
        <v>103</v>
      </c>
      <c r="G3941" s="27">
        <v>5</v>
      </c>
      <c r="H3941" s="27">
        <v>10</v>
      </c>
      <c r="I3941" s="33">
        <v>0.1</v>
      </c>
    </row>
    <row r="3942" spans="1:9" x14ac:dyDescent="0.75">
      <c r="A3942">
        <v>4881</v>
      </c>
      <c r="B3942">
        <v>1.7301820000000001</v>
      </c>
      <c r="C3942">
        <v>283077001</v>
      </c>
      <c r="D3942" t="s">
        <v>26864</v>
      </c>
      <c r="E3942" s="20" t="s">
        <v>26865</v>
      </c>
      <c r="F3942" s="26" t="s">
        <v>103</v>
      </c>
      <c r="G3942" s="27">
        <v>5</v>
      </c>
      <c r="H3942" s="27">
        <v>10</v>
      </c>
      <c r="I3942" s="33">
        <v>0.1</v>
      </c>
    </row>
    <row r="3943" spans="1:9" x14ac:dyDescent="0.75">
      <c r="A3943">
        <v>4835</v>
      </c>
      <c r="B3943">
        <v>1.0584469999999999</v>
      </c>
      <c r="C3943">
        <v>283032001</v>
      </c>
      <c r="D3943" t="s">
        <v>26760</v>
      </c>
      <c r="E3943" s="20" t="s">
        <v>26761</v>
      </c>
      <c r="F3943" s="26" t="s">
        <v>103</v>
      </c>
      <c r="G3943" s="27">
        <v>5</v>
      </c>
      <c r="H3943" s="27">
        <v>10</v>
      </c>
      <c r="I3943" s="33">
        <v>0.1</v>
      </c>
    </row>
    <row r="3944" spans="1:9" x14ac:dyDescent="0.75">
      <c r="A3944">
        <v>4968</v>
      </c>
      <c r="B3944">
        <v>0.86442799999999997</v>
      </c>
      <c r="C3944">
        <v>283181001</v>
      </c>
      <c r="D3944" t="s">
        <v>20623</v>
      </c>
      <c r="E3944" s="19" t="s">
        <v>20624</v>
      </c>
      <c r="F3944" s="26" t="s">
        <v>103</v>
      </c>
      <c r="G3944" s="27">
        <v>5</v>
      </c>
      <c r="H3944" s="27">
        <v>9</v>
      </c>
      <c r="I3944" s="38">
        <v>0.2</v>
      </c>
    </row>
    <row r="3945" spans="1:9" x14ac:dyDescent="0.75">
      <c r="A3945">
        <v>2186</v>
      </c>
      <c r="B3945">
        <v>8.4028890000000001</v>
      </c>
      <c r="C3945">
        <v>283096001</v>
      </c>
      <c r="D3945" t="s">
        <v>7099</v>
      </c>
      <c r="E3945" s="16" t="s">
        <v>7100</v>
      </c>
      <c r="F3945" s="26" t="s">
        <v>103</v>
      </c>
      <c r="G3945" s="27">
        <v>5</v>
      </c>
      <c r="H3945" s="27">
        <v>6</v>
      </c>
      <c r="I3945" s="35">
        <v>0.5</v>
      </c>
    </row>
    <row r="3946" spans="1:9" x14ac:dyDescent="0.75">
      <c r="A3946">
        <v>765</v>
      </c>
      <c r="B3946">
        <v>0.668346</v>
      </c>
      <c r="C3946">
        <v>283012001</v>
      </c>
      <c r="D3946" t="s">
        <v>41003</v>
      </c>
      <c r="E3946" s="20" t="s">
        <v>41004</v>
      </c>
      <c r="F3946" s="26" t="s">
        <v>103</v>
      </c>
      <c r="G3946" s="27">
        <v>5</v>
      </c>
      <c r="H3946" s="27">
        <v>10</v>
      </c>
      <c r="I3946" s="33">
        <v>0.1</v>
      </c>
    </row>
    <row r="3947" spans="1:9" x14ac:dyDescent="0.75">
      <c r="A3947">
        <v>769</v>
      </c>
      <c r="B3947">
        <v>18.61956</v>
      </c>
      <c r="C3947">
        <v>283016001</v>
      </c>
      <c r="D3947" t="s">
        <v>10784</v>
      </c>
      <c r="E3947" s="17" t="s">
        <v>10785</v>
      </c>
      <c r="F3947" s="26" t="s">
        <v>103</v>
      </c>
      <c r="G3947" s="27">
        <v>5</v>
      </c>
      <c r="H3947" s="27">
        <v>7</v>
      </c>
      <c r="I3947" s="36">
        <v>0.4</v>
      </c>
    </row>
    <row r="3948" spans="1:9" x14ac:dyDescent="0.75">
      <c r="A3948">
        <v>4984</v>
      </c>
      <c r="B3948">
        <v>6.1080129999999997</v>
      </c>
      <c r="C3948">
        <v>283197001</v>
      </c>
      <c r="D3948" t="s">
        <v>19642</v>
      </c>
      <c r="E3948" s="19" t="s">
        <v>19643</v>
      </c>
      <c r="F3948" s="26" t="s">
        <v>103</v>
      </c>
      <c r="G3948" s="27">
        <v>5</v>
      </c>
      <c r="H3948" s="27">
        <v>9</v>
      </c>
      <c r="I3948" s="38">
        <v>0.2</v>
      </c>
    </row>
    <row r="3949" spans="1:9" x14ac:dyDescent="0.75">
      <c r="A3949">
        <v>4828</v>
      </c>
      <c r="B3949">
        <v>1.2610140000000001</v>
      </c>
      <c r="C3949">
        <v>283008001</v>
      </c>
      <c r="D3949" t="s">
        <v>18423</v>
      </c>
      <c r="E3949" s="19" t="s">
        <v>18424</v>
      </c>
      <c r="F3949" s="26" t="s">
        <v>103</v>
      </c>
      <c r="G3949" s="27">
        <v>5</v>
      </c>
      <c r="H3949" s="27">
        <v>9</v>
      </c>
      <c r="I3949" s="38">
        <v>0.2</v>
      </c>
    </row>
    <row r="3950" spans="1:9" x14ac:dyDescent="0.75">
      <c r="A3950">
        <v>4865</v>
      </c>
      <c r="B3950">
        <v>1.158968</v>
      </c>
      <c r="C3950">
        <v>283062001</v>
      </c>
      <c r="D3950" t="s">
        <v>25379</v>
      </c>
      <c r="E3950" s="20" t="s">
        <v>25380</v>
      </c>
      <c r="F3950" s="26" t="s">
        <v>103</v>
      </c>
      <c r="G3950" s="27">
        <v>5</v>
      </c>
      <c r="H3950" s="27">
        <v>10</v>
      </c>
      <c r="I3950" s="33">
        <v>0.1</v>
      </c>
    </row>
    <row r="3951" spans="1:9" x14ac:dyDescent="0.75">
      <c r="A3951">
        <v>777</v>
      </c>
      <c r="B3951">
        <v>1.0595239999999999</v>
      </c>
      <c r="C3951">
        <v>283024001</v>
      </c>
      <c r="D3951" t="s">
        <v>28018</v>
      </c>
      <c r="E3951" s="20" t="s">
        <v>28019</v>
      </c>
      <c r="F3951" s="26" t="s">
        <v>103</v>
      </c>
      <c r="G3951" s="27">
        <v>5</v>
      </c>
      <c r="H3951" s="27">
        <v>10</v>
      </c>
      <c r="I3951" s="33">
        <v>0.1</v>
      </c>
    </row>
    <row r="3952" spans="1:9" x14ac:dyDescent="0.75">
      <c r="A3952">
        <v>4940</v>
      </c>
      <c r="B3952">
        <v>3.5379860000000001</v>
      </c>
      <c r="C3952">
        <v>283153001</v>
      </c>
      <c r="D3952" t="s">
        <v>28725</v>
      </c>
      <c r="E3952" s="20" t="s">
        <v>28726</v>
      </c>
      <c r="F3952" s="26" t="s">
        <v>103</v>
      </c>
      <c r="G3952" s="27">
        <v>5</v>
      </c>
      <c r="H3952" s="27">
        <v>10</v>
      </c>
      <c r="I3952" s="33">
        <v>0.1</v>
      </c>
    </row>
    <row r="3953" spans="1:9" x14ac:dyDescent="0.75">
      <c r="A3953">
        <v>4867</v>
      </c>
      <c r="B3953">
        <v>0.72006099999999995</v>
      </c>
      <c r="C3953">
        <v>283064001</v>
      </c>
      <c r="D3953" t="s">
        <v>27480</v>
      </c>
      <c r="E3953" s="20" t="s">
        <v>27481</v>
      </c>
      <c r="F3953" s="26" t="s">
        <v>103</v>
      </c>
      <c r="G3953" s="27">
        <v>5</v>
      </c>
      <c r="H3953" s="27">
        <v>10</v>
      </c>
      <c r="I3953" s="33">
        <v>0.1</v>
      </c>
    </row>
    <row r="3954" spans="1:9" x14ac:dyDescent="0.75">
      <c r="A3954">
        <v>4905</v>
      </c>
      <c r="B3954">
        <v>0.60769499999999999</v>
      </c>
      <c r="C3954">
        <v>283118001</v>
      </c>
      <c r="D3954" t="s">
        <v>33549</v>
      </c>
      <c r="E3954" s="20" t="s">
        <v>33550</v>
      </c>
      <c r="F3954" s="26" t="s">
        <v>103</v>
      </c>
      <c r="G3954" s="27">
        <v>5</v>
      </c>
      <c r="H3954" s="27">
        <v>10</v>
      </c>
      <c r="I3954" s="33">
        <v>0.1</v>
      </c>
    </row>
    <row r="3955" spans="1:9" x14ac:dyDescent="0.75">
      <c r="A3955">
        <v>4853</v>
      </c>
      <c r="B3955">
        <v>5.1790419999999999</v>
      </c>
      <c r="C3955">
        <v>283050001</v>
      </c>
      <c r="D3955" t="s">
        <v>24079</v>
      </c>
      <c r="E3955" s="20" t="s">
        <v>24080</v>
      </c>
      <c r="F3955" s="26" t="s">
        <v>103</v>
      </c>
      <c r="G3955" s="27">
        <v>5</v>
      </c>
      <c r="H3955" s="27">
        <v>10</v>
      </c>
      <c r="I3955" s="33">
        <v>0.1</v>
      </c>
    </row>
    <row r="3956" spans="1:9" x14ac:dyDescent="0.75">
      <c r="A3956">
        <v>4834</v>
      </c>
      <c r="B3956">
        <v>1.0725709999999999</v>
      </c>
      <c r="C3956">
        <v>283031001</v>
      </c>
      <c r="D3956" t="s">
        <v>31937</v>
      </c>
      <c r="E3956" s="20" t="s">
        <v>31938</v>
      </c>
      <c r="F3956" s="26" t="s">
        <v>103</v>
      </c>
      <c r="G3956" s="27">
        <v>5</v>
      </c>
      <c r="H3956" s="27">
        <v>10</v>
      </c>
      <c r="I3956" s="33">
        <v>0.1</v>
      </c>
    </row>
    <row r="3957" spans="1:9" x14ac:dyDescent="0.75">
      <c r="A3957">
        <v>4942</v>
      </c>
      <c r="B3957">
        <v>4.2005090000000003</v>
      </c>
      <c r="C3957">
        <v>283155001</v>
      </c>
      <c r="D3957" t="s">
        <v>21148</v>
      </c>
      <c r="E3957" s="19" t="s">
        <v>21149</v>
      </c>
      <c r="F3957" s="26" t="s">
        <v>103</v>
      </c>
      <c r="G3957" s="27">
        <v>5</v>
      </c>
      <c r="H3957" s="27">
        <v>9</v>
      </c>
      <c r="I3957" s="38">
        <v>0.2</v>
      </c>
    </row>
    <row r="3958" spans="1:9" x14ac:dyDescent="0.75">
      <c r="A3958">
        <v>4932</v>
      </c>
      <c r="B3958">
        <v>4.2904739999999997</v>
      </c>
      <c r="C3958">
        <v>283145001</v>
      </c>
      <c r="D3958" t="s">
        <v>13761</v>
      </c>
      <c r="E3958" s="19" t="s">
        <v>13762</v>
      </c>
      <c r="F3958" s="26" t="s">
        <v>103</v>
      </c>
      <c r="G3958" s="27">
        <v>5</v>
      </c>
      <c r="H3958" s="27">
        <v>9</v>
      </c>
      <c r="I3958" s="38">
        <v>0.2</v>
      </c>
    </row>
    <row r="3959" spans="1:9" x14ac:dyDescent="0.75">
      <c r="A3959">
        <v>4929</v>
      </c>
      <c r="B3959">
        <v>2.3527119999999999</v>
      </c>
      <c r="C3959">
        <v>283142001</v>
      </c>
      <c r="D3959" t="s">
        <v>17030</v>
      </c>
      <c r="E3959" s="19" t="s">
        <v>17031</v>
      </c>
      <c r="F3959" s="26" t="s">
        <v>103</v>
      </c>
      <c r="G3959" s="27">
        <v>5</v>
      </c>
      <c r="H3959" s="27">
        <v>9</v>
      </c>
      <c r="I3959" s="38">
        <v>0.2</v>
      </c>
    </row>
    <row r="3960" spans="1:9" x14ac:dyDescent="0.75">
      <c r="A3960">
        <v>4915</v>
      </c>
      <c r="B3960">
        <v>4.8666020000000003</v>
      </c>
      <c r="C3960">
        <v>283128001</v>
      </c>
      <c r="D3960" t="s">
        <v>11513</v>
      </c>
      <c r="E3960" s="18" t="s">
        <v>11514</v>
      </c>
      <c r="F3960" s="26" t="s">
        <v>103</v>
      </c>
      <c r="G3960" s="27">
        <v>5</v>
      </c>
      <c r="H3960" s="27">
        <v>8</v>
      </c>
      <c r="I3960" s="37">
        <v>0.3</v>
      </c>
    </row>
    <row r="3961" spans="1:9" x14ac:dyDescent="0.75">
      <c r="A3961">
        <v>4864</v>
      </c>
      <c r="B3961">
        <v>2.8758360000000001</v>
      </c>
      <c r="C3961">
        <v>283061001</v>
      </c>
      <c r="D3961" t="s">
        <v>32923</v>
      </c>
      <c r="E3961" s="20" t="s">
        <v>32924</v>
      </c>
      <c r="F3961" s="26" t="s">
        <v>103</v>
      </c>
      <c r="G3961" s="27">
        <v>5</v>
      </c>
      <c r="H3961" s="27">
        <v>10</v>
      </c>
      <c r="I3961" s="33">
        <v>0.1</v>
      </c>
    </row>
    <row r="3962" spans="1:9" x14ac:dyDescent="0.75">
      <c r="A3962">
        <v>4862</v>
      </c>
      <c r="B3962">
        <v>9.9536850000000001</v>
      </c>
      <c r="C3962">
        <v>283059001</v>
      </c>
      <c r="D3962" t="s">
        <v>12245</v>
      </c>
      <c r="E3962" s="18" t="s">
        <v>12246</v>
      </c>
      <c r="F3962" s="26" t="s">
        <v>103</v>
      </c>
      <c r="G3962" s="27">
        <v>5</v>
      </c>
      <c r="H3962" s="27">
        <v>8</v>
      </c>
      <c r="I3962" s="37">
        <v>0.3</v>
      </c>
    </row>
    <row r="3963" spans="1:9" x14ac:dyDescent="0.75">
      <c r="A3963">
        <v>4863</v>
      </c>
      <c r="B3963">
        <v>0.72857400000000005</v>
      </c>
      <c r="C3963">
        <v>283060001</v>
      </c>
      <c r="D3963" t="s">
        <v>37156</v>
      </c>
      <c r="E3963" s="20" t="s">
        <v>37157</v>
      </c>
      <c r="F3963" s="26" t="s">
        <v>103</v>
      </c>
      <c r="G3963" s="27">
        <v>5</v>
      </c>
      <c r="H3963" s="27">
        <v>10</v>
      </c>
      <c r="I3963" s="33">
        <v>0.1</v>
      </c>
    </row>
    <row r="3964" spans="1:9" x14ac:dyDescent="0.75">
      <c r="A3964">
        <v>4938</v>
      </c>
      <c r="B3964">
        <v>3.271865</v>
      </c>
      <c r="C3964">
        <v>283151001</v>
      </c>
      <c r="D3964" t="s">
        <v>33002</v>
      </c>
      <c r="E3964" s="20" t="s">
        <v>33003</v>
      </c>
      <c r="F3964" s="26" t="s">
        <v>103</v>
      </c>
      <c r="G3964" s="27">
        <v>5</v>
      </c>
      <c r="H3964" s="27">
        <v>10</v>
      </c>
      <c r="I3964" s="33">
        <v>0.1</v>
      </c>
    </row>
    <row r="3965" spans="1:9" x14ac:dyDescent="0.75">
      <c r="A3965">
        <v>4856</v>
      </c>
      <c r="B3965">
        <v>13.352047000000001</v>
      </c>
      <c r="C3965">
        <v>283053001</v>
      </c>
      <c r="D3965" t="s">
        <v>15261</v>
      </c>
      <c r="E3965" s="19" t="s">
        <v>15262</v>
      </c>
      <c r="F3965" s="26" t="s">
        <v>103</v>
      </c>
      <c r="G3965" s="27">
        <v>5</v>
      </c>
      <c r="H3965" s="27">
        <v>9</v>
      </c>
      <c r="I3965" s="38">
        <v>0.2</v>
      </c>
    </row>
    <row r="3966" spans="1:9" x14ac:dyDescent="0.75">
      <c r="A3966">
        <v>4934</v>
      </c>
      <c r="B3966">
        <v>0.858294</v>
      </c>
      <c r="C3966">
        <v>283147001</v>
      </c>
      <c r="D3966" t="s">
        <v>33563</v>
      </c>
      <c r="E3966" s="20" t="s">
        <v>23140</v>
      </c>
      <c r="F3966" s="26" t="s">
        <v>103</v>
      </c>
      <c r="G3966" s="27">
        <v>5</v>
      </c>
      <c r="H3966" s="27">
        <v>10</v>
      </c>
      <c r="I3966" s="33">
        <v>0.1</v>
      </c>
    </row>
    <row r="3967" spans="1:9" x14ac:dyDescent="0.75">
      <c r="A3967">
        <v>4855</v>
      </c>
      <c r="B3967">
        <v>3.9575529999999999</v>
      </c>
      <c r="C3967">
        <v>283052001</v>
      </c>
      <c r="D3967" t="s">
        <v>23159</v>
      </c>
      <c r="E3967" s="20" t="s">
        <v>23160</v>
      </c>
      <c r="F3967" s="26" t="s">
        <v>103</v>
      </c>
      <c r="G3967" s="27">
        <v>5</v>
      </c>
      <c r="H3967" s="27">
        <v>10</v>
      </c>
      <c r="I3967" s="33">
        <v>0.1</v>
      </c>
    </row>
    <row r="3968" spans="1:9" x14ac:dyDescent="0.75">
      <c r="A3968">
        <v>4979</v>
      </c>
      <c r="B3968">
        <v>0.715943</v>
      </c>
      <c r="C3968">
        <v>283192001</v>
      </c>
      <c r="D3968" t="s">
        <v>24347</v>
      </c>
      <c r="E3968" s="20" t="s">
        <v>24348</v>
      </c>
      <c r="F3968" s="26" t="s">
        <v>103</v>
      </c>
      <c r="G3968" s="27">
        <v>5</v>
      </c>
      <c r="H3968" s="27">
        <v>10</v>
      </c>
      <c r="I3968" s="33">
        <v>0.1</v>
      </c>
    </row>
    <row r="3969" spans="1:9" x14ac:dyDescent="0.75">
      <c r="A3969">
        <v>4900</v>
      </c>
      <c r="B3969">
        <v>0.57826299999999997</v>
      </c>
      <c r="C3969">
        <v>283113001</v>
      </c>
      <c r="D3969" t="s">
        <v>24767</v>
      </c>
      <c r="E3969" s="20" t="s">
        <v>24768</v>
      </c>
      <c r="F3969" s="26" t="s">
        <v>103</v>
      </c>
      <c r="G3969" s="27">
        <v>5</v>
      </c>
      <c r="H3969" s="27">
        <v>10</v>
      </c>
      <c r="I3969" s="33">
        <v>0.1</v>
      </c>
    </row>
    <row r="3970" spans="1:9" x14ac:dyDescent="0.75">
      <c r="A3970">
        <v>4860</v>
      </c>
      <c r="B3970">
        <v>5.5848149999999999</v>
      </c>
      <c r="C3970">
        <v>283057001</v>
      </c>
      <c r="D3970" t="s">
        <v>17236</v>
      </c>
      <c r="E3970" s="19" t="s">
        <v>17237</v>
      </c>
      <c r="F3970" s="26" t="s">
        <v>103</v>
      </c>
      <c r="G3970" s="27">
        <v>5</v>
      </c>
      <c r="H3970" s="27">
        <v>9</v>
      </c>
      <c r="I3970" s="38">
        <v>0.2</v>
      </c>
    </row>
    <row r="3971" spans="1:9" x14ac:dyDescent="0.75">
      <c r="A3971">
        <v>4907</v>
      </c>
      <c r="B3971">
        <v>1.073833</v>
      </c>
      <c r="C3971">
        <v>283120001</v>
      </c>
      <c r="D3971" t="s">
        <v>33399</v>
      </c>
      <c r="E3971" s="20" t="s">
        <v>33400</v>
      </c>
      <c r="F3971" s="26" t="s">
        <v>103</v>
      </c>
      <c r="G3971" s="27">
        <v>5</v>
      </c>
      <c r="H3971" s="27">
        <v>10</v>
      </c>
      <c r="I3971" s="33">
        <v>0.1</v>
      </c>
    </row>
    <row r="3972" spans="1:9" x14ac:dyDescent="0.75">
      <c r="A3972">
        <v>4987</v>
      </c>
      <c r="B3972">
        <v>0.92873499999999998</v>
      </c>
      <c r="C3972">
        <v>283200001</v>
      </c>
      <c r="D3972" t="s">
        <v>30986</v>
      </c>
      <c r="E3972" s="20" t="s">
        <v>30987</v>
      </c>
      <c r="F3972" s="26" t="s">
        <v>103</v>
      </c>
      <c r="G3972" s="27">
        <v>5</v>
      </c>
      <c r="H3972" s="27">
        <v>10</v>
      </c>
      <c r="I3972" s="33">
        <v>0.1</v>
      </c>
    </row>
    <row r="3973" spans="1:9" x14ac:dyDescent="0.75">
      <c r="A3973">
        <v>4885</v>
      </c>
      <c r="B3973">
        <v>10.467651999999999</v>
      </c>
      <c r="C3973">
        <v>283081001</v>
      </c>
      <c r="D3973" t="s">
        <v>26582</v>
      </c>
      <c r="E3973" s="20" t="s">
        <v>26583</v>
      </c>
      <c r="F3973" s="26" t="s">
        <v>103</v>
      </c>
      <c r="G3973" s="27">
        <v>5</v>
      </c>
      <c r="H3973" s="27">
        <v>10</v>
      </c>
      <c r="I3973" s="33">
        <v>0.1</v>
      </c>
    </row>
    <row r="3974" spans="1:9" x14ac:dyDescent="0.75">
      <c r="A3974">
        <v>4904</v>
      </c>
      <c r="B3974">
        <v>5.0422469999999997</v>
      </c>
      <c r="C3974">
        <v>283117001</v>
      </c>
      <c r="D3974" t="s">
        <v>22731</v>
      </c>
      <c r="E3974" s="20" t="s">
        <v>22732</v>
      </c>
      <c r="F3974" s="26" t="s">
        <v>103</v>
      </c>
      <c r="G3974" s="27">
        <v>5</v>
      </c>
      <c r="H3974" s="27">
        <v>10</v>
      </c>
      <c r="I3974" s="33">
        <v>0.1</v>
      </c>
    </row>
    <row r="3975" spans="1:9" x14ac:dyDescent="0.75">
      <c r="A3975">
        <v>4906</v>
      </c>
      <c r="B3975">
        <v>6.1567069999999999</v>
      </c>
      <c r="C3975">
        <v>283119001</v>
      </c>
      <c r="D3975" t="s">
        <v>27348</v>
      </c>
      <c r="E3975" s="20" t="s">
        <v>27349</v>
      </c>
      <c r="F3975" s="26" t="s">
        <v>103</v>
      </c>
      <c r="G3975" s="27">
        <v>5</v>
      </c>
      <c r="H3975" s="27">
        <v>10</v>
      </c>
      <c r="I3975" s="33">
        <v>0.1</v>
      </c>
    </row>
    <row r="3976" spans="1:9" x14ac:dyDescent="0.75">
      <c r="A3976">
        <v>4922</v>
      </c>
      <c r="B3976">
        <v>1.312648</v>
      </c>
      <c r="C3976">
        <v>283135001</v>
      </c>
      <c r="D3976" t="s">
        <v>25543</v>
      </c>
      <c r="E3976" s="20" t="s">
        <v>25544</v>
      </c>
      <c r="F3976" s="26" t="s">
        <v>103</v>
      </c>
      <c r="G3976" s="27">
        <v>5</v>
      </c>
      <c r="H3976" s="27">
        <v>10</v>
      </c>
      <c r="I3976" s="33">
        <v>0.1</v>
      </c>
    </row>
    <row r="3977" spans="1:9" x14ac:dyDescent="0.75">
      <c r="A3977">
        <v>4886</v>
      </c>
      <c r="B3977">
        <v>6.4056949999999997</v>
      </c>
      <c r="C3977">
        <v>283082001</v>
      </c>
      <c r="D3977" t="s">
        <v>17960</v>
      </c>
      <c r="E3977" s="19" t="s">
        <v>17961</v>
      </c>
      <c r="F3977" s="26" t="s">
        <v>103</v>
      </c>
      <c r="G3977" s="27">
        <v>5</v>
      </c>
      <c r="H3977" s="27">
        <v>9</v>
      </c>
      <c r="I3977" s="38">
        <v>0.2</v>
      </c>
    </row>
    <row r="3978" spans="1:9" x14ac:dyDescent="0.75">
      <c r="A3978">
        <v>4972</v>
      </c>
      <c r="B3978">
        <v>1.5473870000000001</v>
      </c>
      <c r="C3978">
        <v>283185001</v>
      </c>
      <c r="D3978" t="s">
        <v>27043</v>
      </c>
      <c r="E3978" s="20" t="s">
        <v>27044</v>
      </c>
      <c r="F3978" s="26" t="s">
        <v>103</v>
      </c>
      <c r="G3978" s="27">
        <v>5</v>
      </c>
      <c r="H3978" s="27">
        <v>10</v>
      </c>
      <c r="I3978" s="33">
        <v>0.1</v>
      </c>
    </row>
    <row r="3979" spans="1:9" x14ac:dyDescent="0.75">
      <c r="A3979">
        <v>4884</v>
      </c>
      <c r="B3979">
        <v>14.141195</v>
      </c>
      <c r="C3979">
        <v>283080001</v>
      </c>
      <c r="D3979" t="s">
        <v>23523</v>
      </c>
      <c r="E3979" s="20" t="s">
        <v>23524</v>
      </c>
      <c r="F3979" s="26" t="s">
        <v>103</v>
      </c>
      <c r="G3979" s="27">
        <v>5</v>
      </c>
      <c r="H3979" s="27">
        <v>10</v>
      </c>
      <c r="I3979" s="33">
        <v>0.1</v>
      </c>
    </row>
    <row r="3980" spans="1:9" x14ac:dyDescent="0.75">
      <c r="A3980">
        <v>4917</v>
      </c>
      <c r="B3980">
        <v>21.391597999999998</v>
      </c>
      <c r="C3980">
        <v>283130001</v>
      </c>
      <c r="D3980" t="s">
        <v>9663</v>
      </c>
      <c r="E3980" s="17" t="s">
        <v>9664</v>
      </c>
      <c r="F3980" s="26" t="s">
        <v>103</v>
      </c>
      <c r="G3980" s="27">
        <v>5</v>
      </c>
      <c r="H3980" s="27">
        <v>7</v>
      </c>
      <c r="I3980" s="36">
        <v>0.4</v>
      </c>
    </row>
    <row r="3981" spans="1:9" x14ac:dyDescent="0.75">
      <c r="A3981">
        <v>4913</v>
      </c>
      <c r="B3981">
        <v>1.7466379999999999</v>
      </c>
      <c r="C3981">
        <v>283126001</v>
      </c>
      <c r="D3981" t="s">
        <v>28883</v>
      </c>
      <c r="E3981" s="20" t="s">
        <v>15509</v>
      </c>
      <c r="F3981" s="26" t="s">
        <v>103</v>
      </c>
      <c r="G3981" s="27">
        <v>5</v>
      </c>
      <c r="H3981" s="27">
        <v>10</v>
      </c>
      <c r="I3981" s="33">
        <v>0.1</v>
      </c>
    </row>
    <row r="3982" spans="1:9" x14ac:dyDescent="0.75">
      <c r="A3982">
        <v>2174</v>
      </c>
      <c r="B3982">
        <v>5.6973839999999996</v>
      </c>
      <c r="C3982">
        <v>283084001</v>
      </c>
      <c r="D3982" t="s">
        <v>25253</v>
      </c>
      <c r="E3982" s="20" t="s">
        <v>25254</v>
      </c>
      <c r="F3982" s="26" t="s">
        <v>103</v>
      </c>
      <c r="G3982" s="27">
        <v>5</v>
      </c>
      <c r="H3982" s="27">
        <v>10</v>
      </c>
      <c r="I3982" s="33">
        <v>0.1</v>
      </c>
    </row>
    <row r="3983" spans="1:9" x14ac:dyDescent="0.75">
      <c r="A3983">
        <v>4923</v>
      </c>
      <c r="B3983">
        <v>0.76335900000000001</v>
      </c>
      <c r="C3983">
        <v>283136001</v>
      </c>
      <c r="D3983" t="s">
        <v>30216</v>
      </c>
      <c r="E3983" s="20" t="s">
        <v>30217</v>
      </c>
      <c r="F3983" s="26" t="s">
        <v>103</v>
      </c>
      <c r="G3983" s="27">
        <v>5</v>
      </c>
      <c r="H3983" s="27">
        <v>10</v>
      </c>
      <c r="I3983" s="33">
        <v>0.1</v>
      </c>
    </row>
    <row r="3984" spans="1:9" x14ac:dyDescent="0.75">
      <c r="A3984">
        <v>4946</v>
      </c>
      <c r="B3984">
        <v>0.99263299999999999</v>
      </c>
      <c r="C3984">
        <v>283159001</v>
      </c>
      <c r="D3984" t="s">
        <v>36798</v>
      </c>
      <c r="E3984" s="20" t="s">
        <v>36799</v>
      </c>
      <c r="F3984" s="26" t="s">
        <v>103</v>
      </c>
      <c r="G3984" s="27">
        <v>5</v>
      </c>
      <c r="H3984" s="27">
        <v>10</v>
      </c>
      <c r="I3984" s="33">
        <v>0.1</v>
      </c>
    </row>
    <row r="3985" spans="1:9" x14ac:dyDescent="0.75">
      <c r="A3985">
        <v>4861</v>
      </c>
      <c r="B3985">
        <v>10.452204999999999</v>
      </c>
      <c r="C3985">
        <v>283058001</v>
      </c>
      <c r="D3985" t="s">
        <v>21706</v>
      </c>
      <c r="E3985" s="19" t="s">
        <v>21707</v>
      </c>
      <c r="F3985" s="26" t="s">
        <v>103</v>
      </c>
      <c r="G3985" s="27">
        <v>5</v>
      </c>
      <c r="H3985" s="27">
        <v>9</v>
      </c>
      <c r="I3985" s="38">
        <v>0.2</v>
      </c>
    </row>
    <row r="3986" spans="1:9" x14ac:dyDescent="0.75">
      <c r="A3986">
        <v>4965</v>
      </c>
      <c r="B3986">
        <v>2.1100310000000002</v>
      </c>
      <c r="C3986">
        <v>283178001</v>
      </c>
      <c r="D3986" t="s">
        <v>17800</v>
      </c>
      <c r="E3986" s="19" t="s">
        <v>12627</v>
      </c>
      <c r="F3986" s="26" t="s">
        <v>103</v>
      </c>
      <c r="G3986" s="27">
        <v>5</v>
      </c>
      <c r="H3986" s="27">
        <v>9</v>
      </c>
      <c r="I3986" s="38">
        <v>0.2</v>
      </c>
    </row>
    <row r="3987" spans="1:9" x14ac:dyDescent="0.75">
      <c r="A3987">
        <v>4866</v>
      </c>
      <c r="B3987">
        <v>2.8668420000000001</v>
      </c>
      <c r="C3987">
        <v>283063001</v>
      </c>
      <c r="D3987" t="s">
        <v>29497</v>
      </c>
      <c r="E3987" s="20" t="s">
        <v>29498</v>
      </c>
      <c r="F3987" s="26" t="s">
        <v>103</v>
      </c>
      <c r="G3987" s="27">
        <v>5</v>
      </c>
      <c r="H3987" s="27">
        <v>10</v>
      </c>
      <c r="I3987" s="33">
        <v>0.1</v>
      </c>
    </row>
    <row r="3988" spans="1:9" x14ac:dyDescent="0.75">
      <c r="A3988">
        <v>2178</v>
      </c>
      <c r="B3988">
        <v>1.091996</v>
      </c>
      <c r="C3988">
        <v>283088001</v>
      </c>
      <c r="D3988" t="s">
        <v>21297</v>
      </c>
      <c r="E3988" s="19" t="s">
        <v>21298</v>
      </c>
      <c r="F3988" s="26" t="s">
        <v>103</v>
      </c>
      <c r="G3988" s="27">
        <v>5</v>
      </c>
      <c r="H3988" s="27">
        <v>9</v>
      </c>
      <c r="I3988" s="38">
        <v>0.2</v>
      </c>
    </row>
    <row r="3989" spans="1:9" x14ac:dyDescent="0.75">
      <c r="A3989">
        <v>4988</v>
      </c>
      <c r="B3989">
        <v>1.4332879999999999</v>
      </c>
      <c r="C3989">
        <v>283201001</v>
      </c>
      <c r="D3989" t="s">
        <v>32712</v>
      </c>
      <c r="E3989" s="20" t="s">
        <v>11047</v>
      </c>
      <c r="F3989" s="26" t="s">
        <v>103</v>
      </c>
      <c r="G3989" s="27">
        <v>5</v>
      </c>
      <c r="H3989" s="27">
        <v>10</v>
      </c>
      <c r="I3989" s="33">
        <v>0.1</v>
      </c>
    </row>
    <row r="3990" spans="1:9" x14ac:dyDescent="0.75">
      <c r="A3990">
        <v>4924</v>
      </c>
      <c r="B3990">
        <v>2.0991770000000001</v>
      </c>
      <c r="C3990">
        <v>283137001</v>
      </c>
      <c r="D3990" t="s">
        <v>19520</v>
      </c>
      <c r="E3990" s="19" t="s">
        <v>19521</v>
      </c>
      <c r="F3990" s="26" t="s">
        <v>103</v>
      </c>
      <c r="G3990" s="27">
        <v>5</v>
      </c>
      <c r="H3990" s="27">
        <v>9</v>
      </c>
      <c r="I3990" s="38">
        <v>0.2</v>
      </c>
    </row>
    <row r="3991" spans="1:9" x14ac:dyDescent="0.75">
      <c r="A3991">
        <v>4992</v>
      </c>
      <c r="B3991">
        <v>3.9482889999999999</v>
      </c>
      <c r="C3991">
        <v>283205001</v>
      </c>
      <c r="D3991" t="s">
        <v>14201</v>
      </c>
      <c r="E3991" s="19" t="s">
        <v>14202</v>
      </c>
      <c r="F3991" s="26" t="s">
        <v>103</v>
      </c>
      <c r="G3991" s="27">
        <v>5</v>
      </c>
      <c r="H3991" s="27">
        <v>9</v>
      </c>
      <c r="I3991" s="38">
        <v>0.2</v>
      </c>
    </row>
    <row r="3992" spans="1:9" x14ac:dyDescent="0.75">
      <c r="A3992">
        <v>4978</v>
      </c>
      <c r="B3992">
        <v>1.7215640000000001</v>
      </c>
      <c r="C3992">
        <v>283191001</v>
      </c>
      <c r="D3992" t="s">
        <v>33269</v>
      </c>
      <c r="E3992" s="20" t="s">
        <v>33270</v>
      </c>
      <c r="F3992" s="26" t="s">
        <v>103</v>
      </c>
      <c r="G3992" s="27">
        <v>5</v>
      </c>
      <c r="H3992" s="27">
        <v>10</v>
      </c>
      <c r="I3992" s="33">
        <v>0.1</v>
      </c>
    </row>
    <row r="3993" spans="1:9" x14ac:dyDescent="0.75">
      <c r="A3993">
        <v>4843</v>
      </c>
      <c r="B3993">
        <v>3.7357089999999999</v>
      </c>
      <c r="C3993">
        <v>283040001</v>
      </c>
      <c r="D3993" t="s">
        <v>27934</v>
      </c>
      <c r="E3993" s="20" t="s">
        <v>13116</v>
      </c>
      <c r="F3993" s="26" t="s">
        <v>103</v>
      </c>
      <c r="G3993" s="27">
        <v>5</v>
      </c>
      <c r="H3993" s="27">
        <v>10</v>
      </c>
      <c r="I3993" s="33">
        <v>0.1</v>
      </c>
    </row>
    <row r="3994" spans="1:9" x14ac:dyDescent="0.75">
      <c r="A3994">
        <v>4882</v>
      </c>
      <c r="B3994">
        <v>4.1224119999999997</v>
      </c>
      <c r="C3994">
        <v>283078001</v>
      </c>
      <c r="D3994" t="s">
        <v>28890</v>
      </c>
      <c r="E3994" s="20" t="s">
        <v>12833</v>
      </c>
      <c r="F3994" s="26" t="s">
        <v>103</v>
      </c>
      <c r="G3994" s="27">
        <v>5</v>
      </c>
      <c r="H3994" s="27">
        <v>10</v>
      </c>
      <c r="I3994" s="33">
        <v>0.1</v>
      </c>
    </row>
    <row r="3995" spans="1:9" x14ac:dyDescent="0.75">
      <c r="A3995">
        <v>775</v>
      </c>
      <c r="B3995">
        <v>1.7628999999999999</v>
      </c>
      <c r="C3995">
        <v>283022001</v>
      </c>
      <c r="D3995" t="s">
        <v>33812</v>
      </c>
      <c r="E3995" s="20" t="s">
        <v>14190</v>
      </c>
      <c r="F3995" s="26" t="s">
        <v>103</v>
      </c>
      <c r="G3995" s="27">
        <v>5</v>
      </c>
      <c r="H3995" s="27">
        <v>10</v>
      </c>
      <c r="I3995" s="33">
        <v>0.1</v>
      </c>
    </row>
    <row r="3996" spans="1:9" x14ac:dyDescent="0.75">
      <c r="A3996">
        <v>4986</v>
      </c>
      <c r="B3996">
        <v>0.60002599999999995</v>
      </c>
      <c r="C3996">
        <v>283199001</v>
      </c>
      <c r="D3996" t="s">
        <v>25718</v>
      </c>
      <c r="E3996" s="20" t="s">
        <v>25719</v>
      </c>
      <c r="F3996" s="26" t="s">
        <v>103</v>
      </c>
      <c r="G3996" s="27">
        <v>5</v>
      </c>
      <c r="H3996" s="27">
        <v>10</v>
      </c>
      <c r="I3996" s="33">
        <v>0.1</v>
      </c>
    </row>
    <row r="3997" spans="1:9" x14ac:dyDescent="0.75">
      <c r="A3997">
        <v>4983</v>
      </c>
      <c r="B3997">
        <v>1.2327379999999999</v>
      </c>
      <c r="C3997">
        <v>283196001</v>
      </c>
      <c r="D3997" t="s">
        <v>27218</v>
      </c>
      <c r="E3997" s="20" t="s">
        <v>27219</v>
      </c>
      <c r="F3997" s="26" t="s">
        <v>103</v>
      </c>
      <c r="G3997" s="27">
        <v>5</v>
      </c>
      <c r="H3997" s="27">
        <v>10</v>
      </c>
      <c r="I3997" s="33">
        <v>0.1</v>
      </c>
    </row>
    <row r="3998" spans="1:9" x14ac:dyDescent="0.75">
      <c r="A3998">
        <v>4969</v>
      </c>
      <c r="B3998">
        <v>0.93081199999999997</v>
      </c>
      <c r="C3998">
        <v>283182001</v>
      </c>
      <c r="D3998" t="s">
        <v>39016</v>
      </c>
      <c r="E3998" s="20" t="s">
        <v>39017</v>
      </c>
      <c r="F3998" s="26" t="s">
        <v>103</v>
      </c>
      <c r="G3998" s="27">
        <v>5</v>
      </c>
      <c r="H3998" s="27">
        <v>10</v>
      </c>
      <c r="I3998" s="33">
        <v>0.1</v>
      </c>
    </row>
    <row r="3999" spans="1:9" x14ac:dyDescent="0.75">
      <c r="A3999">
        <v>768</v>
      </c>
      <c r="B3999">
        <v>0.15548999999999999</v>
      </c>
      <c r="C3999">
        <v>283015001</v>
      </c>
      <c r="D3999" t="s">
        <v>15208</v>
      </c>
      <c r="E3999" s="19" t="s">
        <v>15209</v>
      </c>
      <c r="F3999" s="26" t="s">
        <v>103</v>
      </c>
      <c r="G3999" s="27">
        <v>5</v>
      </c>
      <c r="H3999" s="27">
        <v>9</v>
      </c>
      <c r="I3999" s="38">
        <v>0.2</v>
      </c>
    </row>
    <row r="4000" spans="1:9" x14ac:dyDescent="0.75">
      <c r="A4000">
        <v>4859</v>
      </c>
      <c r="B4000">
        <v>5.6842519999999999</v>
      </c>
      <c r="C4000">
        <v>283056001</v>
      </c>
      <c r="D4000" t="s">
        <v>25820</v>
      </c>
      <c r="E4000" s="20" t="s">
        <v>22092</v>
      </c>
      <c r="F4000" s="26" t="s">
        <v>103</v>
      </c>
      <c r="G4000" s="27">
        <v>5</v>
      </c>
      <c r="H4000" s="27">
        <v>10</v>
      </c>
      <c r="I4000" s="33">
        <v>0.1</v>
      </c>
    </row>
    <row r="4001" spans="1:9" x14ac:dyDescent="0.75">
      <c r="A4001">
        <v>4931</v>
      </c>
      <c r="B4001">
        <v>2.7773270000000001</v>
      </c>
      <c r="C4001">
        <v>283144001</v>
      </c>
      <c r="D4001" t="s">
        <v>23604</v>
      </c>
      <c r="E4001" s="20" t="s">
        <v>23605</v>
      </c>
      <c r="F4001" s="26" t="s">
        <v>103</v>
      </c>
      <c r="G4001" s="27">
        <v>5</v>
      </c>
      <c r="H4001" s="27">
        <v>10</v>
      </c>
      <c r="I4001" s="33">
        <v>0.1</v>
      </c>
    </row>
    <row r="4002" spans="1:9" x14ac:dyDescent="0.75">
      <c r="A4002">
        <v>4933</v>
      </c>
      <c r="B4002">
        <v>7.2687619999999997</v>
      </c>
      <c r="C4002">
        <v>283146001</v>
      </c>
      <c r="D4002" t="s">
        <v>25632</v>
      </c>
      <c r="E4002" s="20" t="s">
        <v>25633</v>
      </c>
      <c r="F4002" s="26" t="s">
        <v>103</v>
      </c>
      <c r="G4002" s="27">
        <v>5</v>
      </c>
      <c r="H4002" s="27">
        <v>10</v>
      </c>
      <c r="I4002" s="33">
        <v>0.1</v>
      </c>
    </row>
    <row r="4003" spans="1:9" x14ac:dyDescent="0.75">
      <c r="A4003">
        <v>4908</v>
      </c>
      <c r="B4003">
        <v>4.0676069999999998</v>
      </c>
      <c r="C4003">
        <v>283121001</v>
      </c>
      <c r="D4003" t="s">
        <v>19272</v>
      </c>
      <c r="E4003" s="19" t="s">
        <v>19273</v>
      </c>
      <c r="F4003" s="26" t="s">
        <v>103</v>
      </c>
      <c r="G4003" s="27">
        <v>5</v>
      </c>
      <c r="H4003" s="27">
        <v>9</v>
      </c>
      <c r="I4003" s="38">
        <v>0.2</v>
      </c>
    </row>
    <row r="4004" spans="1:9" x14ac:dyDescent="0.75">
      <c r="A4004">
        <v>4844</v>
      </c>
      <c r="B4004">
        <v>2.8926859999999999</v>
      </c>
      <c r="C4004">
        <v>283041001</v>
      </c>
      <c r="D4004" t="s">
        <v>35013</v>
      </c>
      <c r="E4004" s="20" t="s">
        <v>28346</v>
      </c>
      <c r="F4004" s="26" t="s">
        <v>103</v>
      </c>
      <c r="G4004" s="27">
        <v>5</v>
      </c>
      <c r="H4004" s="27">
        <v>10</v>
      </c>
      <c r="I4004" s="33">
        <v>0.1</v>
      </c>
    </row>
    <row r="4005" spans="1:9" x14ac:dyDescent="0.75">
      <c r="A4005">
        <v>4963</v>
      </c>
      <c r="B4005">
        <v>0.79486400000000001</v>
      </c>
      <c r="C4005">
        <v>283176001</v>
      </c>
      <c r="D4005" t="s">
        <v>29641</v>
      </c>
      <c r="E4005" s="20" t="s">
        <v>29642</v>
      </c>
      <c r="F4005" s="26" t="s">
        <v>103</v>
      </c>
      <c r="G4005" s="27">
        <v>5</v>
      </c>
      <c r="H4005" s="27">
        <v>10</v>
      </c>
      <c r="I4005" s="33">
        <v>0.1</v>
      </c>
    </row>
    <row r="4006" spans="1:9" x14ac:dyDescent="0.75">
      <c r="A4006">
        <v>4954</v>
      </c>
      <c r="B4006">
        <v>1.8037179999999999</v>
      </c>
      <c r="C4006">
        <v>283167001</v>
      </c>
      <c r="D4006" t="s">
        <v>11917</v>
      </c>
      <c r="E4006" s="18" t="s">
        <v>11918</v>
      </c>
      <c r="F4006" s="26" t="s">
        <v>103</v>
      </c>
      <c r="G4006" s="27">
        <v>5</v>
      </c>
      <c r="H4006" s="27">
        <v>8</v>
      </c>
      <c r="I4006" s="37">
        <v>0.3</v>
      </c>
    </row>
    <row r="4007" spans="1:9" x14ac:dyDescent="0.75">
      <c r="A4007">
        <v>767</v>
      </c>
      <c r="B4007">
        <v>0.79239700000000002</v>
      </c>
      <c r="C4007">
        <v>283014001</v>
      </c>
      <c r="D4007" t="s">
        <v>9853</v>
      </c>
      <c r="E4007" s="17" t="s">
        <v>9854</v>
      </c>
      <c r="F4007" s="26" t="s">
        <v>103</v>
      </c>
      <c r="G4007" s="27">
        <v>5</v>
      </c>
      <c r="H4007" s="27">
        <v>7</v>
      </c>
      <c r="I4007" s="36">
        <v>0.4</v>
      </c>
    </row>
    <row r="4008" spans="1:9" x14ac:dyDescent="0.75">
      <c r="A4008">
        <v>4846</v>
      </c>
      <c r="B4008">
        <v>8.9102990000000002</v>
      </c>
      <c r="C4008">
        <v>283043001</v>
      </c>
      <c r="D4008" t="s">
        <v>16416</v>
      </c>
      <c r="E4008" s="19" t="s">
        <v>16417</v>
      </c>
      <c r="F4008" s="26" t="s">
        <v>103</v>
      </c>
      <c r="G4008" s="27">
        <v>5</v>
      </c>
      <c r="H4008" s="27">
        <v>9</v>
      </c>
      <c r="I4008" s="38">
        <v>0.2</v>
      </c>
    </row>
    <row r="4009" spans="1:9" x14ac:dyDescent="0.75">
      <c r="A4009">
        <v>4911</v>
      </c>
      <c r="B4009">
        <v>5.4471109999999996</v>
      </c>
      <c r="C4009">
        <v>283124001</v>
      </c>
      <c r="D4009" t="s">
        <v>34718</v>
      </c>
      <c r="E4009" s="20" t="s">
        <v>34719</v>
      </c>
      <c r="F4009" s="26" t="s">
        <v>103</v>
      </c>
      <c r="G4009" s="27">
        <v>5</v>
      </c>
      <c r="H4009" s="27">
        <v>10</v>
      </c>
      <c r="I4009" s="33">
        <v>0.1</v>
      </c>
    </row>
    <row r="4010" spans="1:9" x14ac:dyDescent="0.75">
      <c r="A4010">
        <v>4935</v>
      </c>
      <c r="B4010">
        <v>0.62334900000000004</v>
      </c>
      <c r="C4010">
        <v>283148001</v>
      </c>
      <c r="D4010" t="s">
        <v>33637</v>
      </c>
      <c r="E4010" s="20" t="s">
        <v>16625</v>
      </c>
      <c r="F4010" s="26" t="s">
        <v>103</v>
      </c>
      <c r="G4010" s="27">
        <v>5</v>
      </c>
      <c r="H4010" s="27">
        <v>10</v>
      </c>
      <c r="I4010" s="33">
        <v>0.1</v>
      </c>
    </row>
    <row r="4011" spans="1:9" x14ac:dyDescent="0.75">
      <c r="A4011">
        <v>4857</v>
      </c>
      <c r="B4011">
        <v>2.7553070000000002</v>
      </c>
      <c r="C4011">
        <v>283054001</v>
      </c>
      <c r="D4011" t="s">
        <v>35940</v>
      </c>
      <c r="E4011" s="20" t="s">
        <v>28494</v>
      </c>
      <c r="F4011" s="26" t="s">
        <v>103</v>
      </c>
      <c r="G4011" s="27">
        <v>5</v>
      </c>
      <c r="H4011" s="27">
        <v>10</v>
      </c>
      <c r="I4011" s="33">
        <v>0.1</v>
      </c>
    </row>
    <row r="4012" spans="1:9" x14ac:dyDescent="0.75">
      <c r="A4012">
        <v>4909</v>
      </c>
      <c r="B4012">
        <v>5.0230129999999997</v>
      </c>
      <c r="C4012">
        <v>283122001</v>
      </c>
      <c r="D4012" t="s">
        <v>30677</v>
      </c>
      <c r="E4012" s="20" t="s">
        <v>30678</v>
      </c>
      <c r="F4012" s="26" t="s">
        <v>103</v>
      </c>
      <c r="G4012" s="27">
        <v>5</v>
      </c>
      <c r="H4012" s="27">
        <v>10</v>
      </c>
      <c r="I4012" s="33">
        <v>0.1</v>
      </c>
    </row>
    <row r="4013" spans="1:9" x14ac:dyDescent="0.75">
      <c r="A4013">
        <v>4989</v>
      </c>
      <c r="B4013">
        <v>0.95202799999999999</v>
      </c>
      <c r="C4013">
        <v>283202001</v>
      </c>
      <c r="D4013" t="s">
        <v>30318</v>
      </c>
      <c r="E4013" s="20" t="s">
        <v>30319</v>
      </c>
      <c r="F4013" s="26" t="s">
        <v>103</v>
      </c>
      <c r="G4013" s="27">
        <v>5</v>
      </c>
      <c r="H4013" s="27">
        <v>10</v>
      </c>
      <c r="I4013" s="33">
        <v>0.1</v>
      </c>
    </row>
    <row r="4014" spans="1:9" x14ac:dyDescent="0.75">
      <c r="A4014">
        <v>4839</v>
      </c>
      <c r="B4014">
        <v>2.2729940000000002</v>
      </c>
      <c r="C4014">
        <v>283036001</v>
      </c>
      <c r="D4014" t="s">
        <v>19048</v>
      </c>
      <c r="E4014" s="19" t="s">
        <v>19049</v>
      </c>
      <c r="F4014" s="26" t="s">
        <v>103</v>
      </c>
      <c r="G4014" s="27">
        <v>5</v>
      </c>
      <c r="H4014" s="27">
        <v>9</v>
      </c>
      <c r="I4014" s="38">
        <v>0.2</v>
      </c>
    </row>
    <row r="4015" spans="1:9" x14ac:dyDescent="0.75">
      <c r="A4015">
        <v>4849</v>
      </c>
      <c r="B4015">
        <v>0.60009500000000005</v>
      </c>
      <c r="C4015">
        <v>283046001</v>
      </c>
      <c r="D4015" t="s">
        <v>37611</v>
      </c>
      <c r="E4015" s="20" t="s">
        <v>34513</v>
      </c>
      <c r="F4015" s="26" t="s">
        <v>103</v>
      </c>
      <c r="G4015" s="27">
        <v>5</v>
      </c>
      <c r="H4015" s="27">
        <v>10</v>
      </c>
      <c r="I4015" s="33">
        <v>0.1</v>
      </c>
    </row>
    <row r="4016" spans="1:9" x14ac:dyDescent="0.75">
      <c r="A4016">
        <v>4871</v>
      </c>
      <c r="B4016">
        <v>0.46500599999999997</v>
      </c>
      <c r="C4016">
        <v>283068001</v>
      </c>
      <c r="D4016" t="s">
        <v>20127</v>
      </c>
      <c r="E4016" s="19" t="s">
        <v>20128</v>
      </c>
      <c r="F4016" s="26" t="s">
        <v>103</v>
      </c>
      <c r="G4016" s="27">
        <v>5</v>
      </c>
      <c r="H4016" s="27">
        <v>9</v>
      </c>
      <c r="I4016" s="38">
        <v>0.2</v>
      </c>
    </row>
    <row r="4017" spans="1:9" x14ac:dyDescent="0.75">
      <c r="A4017">
        <v>4957</v>
      </c>
      <c r="B4017">
        <v>0.72051200000000004</v>
      </c>
      <c r="C4017">
        <v>283170001</v>
      </c>
      <c r="D4017" t="s">
        <v>30137</v>
      </c>
      <c r="E4017" s="20" t="s">
        <v>20862</v>
      </c>
      <c r="F4017" s="26" t="s">
        <v>103</v>
      </c>
      <c r="G4017" s="27">
        <v>5</v>
      </c>
      <c r="H4017" s="27">
        <v>10</v>
      </c>
      <c r="I4017" s="33">
        <v>0.1</v>
      </c>
    </row>
    <row r="4018" spans="1:9" x14ac:dyDescent="0.75">
      <c r="A4018">
        <v>4960</v>
      </c>
      <c r="B4018">
        <v>1.50048</v>
      </c>
      <c r="C4018">
        <v>283173001</v>
      </c>
      <c r="D4018" t="s">
        <v>30375</v>
      </c>
      <c r="E4018" s="20" t="s">
        <v>22931</v>
      </c>
      <c r="F4018" s="26" t="s">
        <v>103</v>
      </c>
      <c r="G4018" s="27">
        <v>5</v>
      </c>
      <c r="H4018" s="27">
        <v>10</v>
      </c>
      <c r="I4018" s="33">
        <v>0.1</v>
      </c>
    </row>
    <row r="4019" spans="1:9" x14ac:dyDescent="0.75">
      <c r="A4019">
        <v>771</v>
      </c>
      <c r="B4019">
        <v>1.613767</v>
      </c>
      <c r="C4019">
        <v>283018001</v>
      </c>
      <c r="D4019" t="s">
        <v>36040</v>
      </c>
      <c r="E4019" s="20" t="s">
        <v>12135</v>
      </c>
      <c r="F4019" s="26" t="s">
        <v>103</v>
      </c>
      <c r="G4019" s="27">
        <v>5</v>
      </c>
      <c r="H4019" s="27">
        <v>10</v>
      </c>
      <c r="I4019" s="33">
        <v>0.1</v>
      </c>
    </row>
    <row r="4020" spans="1:9" x14ac:dyDescent="0.75">
      <c r="A4020">
        <v>4872</v>
      </c>
      <c r="B4020">
        <v>1.4031910000000001</v>
      </c>
      <c r="C4020">
        <v>283069001</v>
      </c>
      <c r="D4020" t="s">
        <v>20210</v>
      </c>
      <c r="E4020" s="19" t="s">
        <v>20211</v>
      </c>
      <c r="F4020" s="26" t="s">
        <v>103</v>
      </c>
      <c r="G4020" s="27">
        <v>5</v>
      </c>
      <c r="H4020" s="27">
        <v>9</v>
      </c>
      <c r="I4020" s="38">
        <v>0.2</v>
      </c>
    </row>
    <row r="4021" spans="1:9" x14ac:dyDescent="0.75">
      <c r="A4021">
        <v>4875</v>
      </c>
      <c r="B4021">
        <v>0.45572200000000002</v>
      </c>
      <c r="C4021">
        <v>283071001</v>
      </c>
      <c r="D4021" t="s">
        <v>34318</v>
      </c>
      <c r="E4021" s="20" t="s">
        <v>34319</v>
      </c>
      <c r="F4021" s="26" t="s">
        <v>103</v>
      </c>
      <c r="G4021" s="27">
        <v>5</v>
      </c>
      <c r="H4021" s="27">
        <v>10</v>
      </c>
      <c r="I4021" s="33">
        <v>0.1</v>
      </c>
    </row>
    <row r="4022" spans="1:9" x14ac:dyDescent="0.75">
      <c r="A4022">
        <v>4903</v>
      </c>
      <c r="B4022">
        <v>3.5609120000000001</v>
      </c>
      <c r="C4022">
        <v>283116001</v>
      </c>
      <c r="D4022" t="s">
        <v>35793</v>
      </c>
      <c r="E4022" s="20" t="s">
        <v>35794</v>
      </c>
      <c r="F4022" s="26" t="s">
        <v>103</v>
      </c>
      <c r="G4022" s="27">
        <v>5</v>
      </c>
      <c r="H4022" s="27">
        <v>10</v>
      </c>
      <c r="I4022" s="33">
        <v>0.1</v>
      </c>
    </row>
    <row r="4023" spans="1:9" x14ac:dyDescent="0.75">
      <c r="A4023">
        <v>4966</v>
      </c>
      <c r="B4023">
        <v>1.022019</v>
      </c>
      <c r="C4023">
        <v>283179001</v>
      </c>
      <c r="D4023" t="s">
        <v>35102</v>
      </c>
      <c r="E4023" s="20" t="s">
        <v>35103</v>
      </c>
      <c r="F4023" s="26" t="s">
        <v>103</v>
      </c>
      <c r="G4023" s="27">
        <v>5</v>
      </c>
      <c r="H4023" s="27">
        <v>10</v>
      </c>
      <c r="I4023" s="33">
        <v>0.1</v>
      </c>
    </row>
    <row r="4024" spans="1:9" x14ac:dyDescent="0.75">
      <c r="A4024">
        <v>4993</v>
      </c>
      <c r="B4024">
        <v>1.444358</v>
      </c>
      <c r="C4024">
        <v>283206001</v>
      </c>
      <c r="D4024" t="s">
        <v>27180</v>
      </c>
      <c r="E4024" s="20" t="s">
        <v>27181</v>
      </c>
      <c r="F4024" s="26" t="s">
        <v>103</v>
      </c>
      <c r="G4024" s="27">
        <v>5</v>
      </c>
      <c r="H4024" s="27">
        <v>10</v>
      </c>
      <c r="I4024" s="33">
        <v>0.1</v>
      </c>
    </row>
    <row r="4025" spans="1:9" x14ac:dyDescent="0.75">
      <c r="A4025">
        <v>4953</v>
      </c>
      <c r="B4025">
        <v>1.6302239999999999</v>
      </c>
      <c r="C4025">
        <v>283166001</v>
      </c>
      <c r="D4025" t="s">
        <v>16706</v>
      </c>
      <c r="E4025" s="19" t="s">
        <v>16707</v>
      </c>
      <c r="F4025" s="26" t="s">
        <v>103</v>
      </c>
      <c r="G4025" s="27">
        <v>5</v>
      </c>
      <c r="H4025" s="27">
        <v>9</v>
      </c>
      <c r="I4025" s="38">
        <v>0.2</v>
      </c>
    </row>
    <row r="4026" spans="1:9" x14ac:dyDescent="0.75">
      <c r="A4026">
        <v>774</v>
      </c>
      <c r="B4026">
        <v>0.84834200000000004</v>
      </c>
      <c r="C4026">
        <v>283021001</v>
      </c>
      <c r="D4026" t="s">
        <v>33642</v>
      </c>
      <c r="E4026" s="20" t="s">
        <v>33643</v>
      </c>
      <c r="F4026" s="26" t="s">
        <v>103</v>
      </c>
      <c r="G4026" s="27">
        <v>5</v>
      </c>
      <c r="H4026" s="27">
        <v>10</v>
      </c>
      <c r="I4026" s="33">
        <v>0.1</v>
      </c>
    </row>
    <row r="4027" spans="1:9" x14ac:dyDescent="0.75">
      <c r="A4027">
        <v>4833</v>
      </c>
      <c r="B4027">
        <v>1.0726789999999999</v>
      </c>
      <c r="C4027">
        <v>283030001</v>
      </c>
      <c r="D4027" t="s">
        <v>25404</v>
      </c>
      <c r="E4027" s="20" t="s">
        <v>25405</v>
      </c>
      <c r="F4027" s="26" t="s">
        <v>103</v>
      </c>
      <c r="G4027" s="27">
        <v>5</v>
      </c>
      <c r="H4027" s="27">
        <v>10</v>
      </c>
      <c r="I4027" s="33">
        <v>0.1</v>
      </c>
    </row>
    <row r="4028" spans="1:9" x14ac:dyDescent="0.75">
      <c r="A4028">
        <v>4973</v>
      </c>
      <c r="B4028">
        <v>0.88051199999999996</v>
      </c>
      <c r="C4028">
        <v>283186001</v>
      </c>
      <c r="D4028" t="s">
        <v>28444</v>
      </c>
      <c r="E4028" s="20" t="s">
        <v>16279</v>
      </c>
      <c r="F4028" s="26" t="s">
        <v>103</v>
      </c>
      <c r="G4028" s="27">
        <v>5</v>
      </c>
      <c r="H4028" s="27">
        <v>10</v>
      </c>
      <c r="I4028" s="33">
        <v>0.1</v>
      </c>
    </row>
    <row r="4029" spans="1:9" x14ac:dyDescent="0.75">
      <c r="A4029">
        <v>4928</v>
      </c>
      <c r="B4029">
        <v>2.0752570000000001</v>
      </c>
      <c r="C4029">
        <v>283141001</v>
      </c>
      <c r="D4029" t="s">
        <v>16047</v>
      </c>
      <c r="E4029" s="19" t="s">
        <v>16048</v>
      </c>
      <c r="F4029" s="26" t="s">
        <v>103</v>
      </c>
      <c r="G4029" s="27">
        <v>5</v>
      </c>
      <c r="H4029" s="27">
        <v>9</v>
      </c>
      <c r="I4029" s="38">
        <v>0.2</v>
      </c>
    </row>
    <row r="4030" spans="1:9" x14ac:dyDescent="0.75">
      <c r="A4030">
        <v>4820</v>
      </c>
      <c r="B4030">
        <v>0.55962299999999998</v>
      </c>
      <c r="C4030">
        <v>283001002</v>
      </c>
      <c r="D4030" t="s">
        <v>16491</v>
      </c>
      <c r="E4030" s="19" t="s">
        <v>16492</v>
      </c>
      <c r="F4030" s="26" t="s">
        <v>103</v>
      </c>
      <c r="G4030" s="27">
        <v>5</v>
      </c>
      <c r="H4030" s="27">
        <v>9</v>
      </c>
      <c r="I4030" s="38">
        <v>0.2</v>
      </c>
    </row>
    <row r="4031" spans="1:9" x14ac:dyDescent="0.75">
      <c r="A4031">
        <v>766</v>
      </c>
      <c r="B4031">
        <v>0.60983399999999999</v>
      </c>
      <c r="C4031">
        <v>283013001</v>
      </c>
      <c r="D4031" t="s">
        <v>21798</v>
      </c>
      <c r="E4031" s="20" t="s">
        <v>5312</v>
      </c>
      <c r="F4031" s="26" t="s">
        <v>103</v>
      </c>
      <c r="G4031" s="27">
        <v>5</v>
      </c>
      <c r="H4031" s="27">
        <v>10</v>
      </c>
      <c r="I4031" s="33">
        <v>0.1</v>
      </c>
    </row>
    <row r="4032" spans="1:9" x14ac:dyDescent="0.75">
      <c r="A4032">
        <v>4964</v>
      </c>
      <c r="B4032">
        <v>5.0070370000000004</v>
      </c>
      <c r="C4032">
        <v>283177001</v>
      </c>
      <c r="D4032" t="s">
        <v>8145</v>
      </c>
      <c r="E4032" s="16" t="s">
        <v>8146</v>
      </c>
      <c r="F4032" s="26" t="s">
        <v>103</v>
      </c>
      <c r="G4032" s="27">
        <v>5</v>
      </c>
      <c r="H4032" s="27">
        <v>6</v>
      </c>
      <c r="I4032" s="35">
        <v>0.5</v>
      </c>
    </row>
    <row r="4033" spans="1:9" x14ac:dyDescent="0.75">
      <c r="A4033">
        <v>4873</v>
      </c>
      <c r="B4033">
        <v>1.263873</v>
      </c>
      <c r="C4033">
        <v>283069002</v>
      </c>
      <c r="D4033" t="s">
        <v>15339</v>
      </c>
      <c r="E4033" s="19" t="s">
        <v>15340</v>
      </c>
      <c r="F4033" s="26" t="s">
        <v>103</v>
      </c>
      <c r="G4033" s="27">
        <v>5</v>
      </c>
      <c r="H4033" s="27">
        <v>9</v>
      </c>
      <c r="I4033" s="38">
        <v>0.2</v>
      </c>
    </row>
    <row r="4034" spans="1:9" x14ac:dyDescent="0.75">
      <c r="A4034">
        <v>4874</v>
      </c>
      <c r="B4034">
        <v>1.2052050000000001</v>
      </c>
      <c r="C4034">
        <v>283070001</v>
      </c>
      <c r="D4034" t="s">
        <v>28392</v>
      </c>
      <c r="E4034" s="20" t="s">
        <v>28393</v>
      </c>
      <c r="F4034" s="26" t="s">
        <v>103</v>
      </c>
      <c r="G4034" s="27">
        <v>5</v>
      </c>
      <c r="H4034" s="27">
        <v>10</v>
      </c>
      <c r="I4034" s="33">
        <v>0.1</v>
      </c>
    </row>
    <row r="4035" spans="1:9" x14ac:dyDescent="0.75">
      <c r="A4035">
        <v>4926</v>
      </c>
      <c r="B4035">
        <v>2.9000159999999999</v>
      </c>
      <c r="C4035">
        <v>283139001</v>
      </c>
      <c r="D4035" t="s">
        <v>7942</v>
      </c>
      <c r="E4035" s="16" t="s">
        <v>7943</v>
      </c>
      <c r="F4035" s="26" t="s">
        <v>103</v>
      </c>
      <c r="G4035" s="27">
        <v>5</v>
      </c>
      <c r="H4035" s="27">
        <v>6</v>
      </c>
      <c r="I4035" s="35">
        <v>0.5</v>
      </c>
    </row>
    <row r="4036" spans="1:9" x14ac:dyDescent="0.75">
      <c r="A4036">
        <v>4951</v>
      </c>
      <c r="B4036">
        <v>2.6053190000000002</v>
      </c>
      <c r="C4036">
        <v>283164001</v>
      </c>
      <c r="D4036" t="s">
        <v>17906</v>
      </c>
      <c r="E4036" s="19" t="s">
        <v>17907</v>
      </c>
      <c r="F4036" s="26" t="s">
        <v>103</v>
      </c>
      <c r="G4036" s="27">
        <v>5</v>
      </c>
      <c r="H4036" s="27">
        <v>9</v>
      </c>
      <c r="I4036" s="38">
        <v>0.2</v>
      </c>
    </row>
    <row r="4037" spans="1:9" x14ac:dyDescent="0.75">
      <c r="A4037">
        <v>4901</v>
      </c>
      <c r="B4037">
        <v>2.1528049999999999</v>
      </c>
      <c r="C4037">
        <v>283114001</v>
      </c>
      <c r="D4037" t="s">
        <v>18695</v>
      </c>
      <c r="E4037" s="19" t="s">
        <v>18696</v>
      </c>
      <c r="F4037" s="26" t="s">
        <v>103</v>
      </c>
      <c r="G4037" s="27">
        <v>5</v>
      </c>
      <c r="H4037" s="27">
        <v>9</v>
      </c>
      <c r="I4037" s="38">
        <v>0.2</v>
      </c>
    </row>
    <row r="4038" spans="1:9" x14ac:dyDescent="0.75">
      <c r="A4038">
        <v>4945</v>
      </c>
      <c r="B4038">
        <v>0.78164299999999998</v>
      </c>
      <c r="C4038">
        <v>283158001</v>
      </c>
      <c r="D4038" t="s">
        <v>19576</v>
      </c>
      <c r="E4038" s="19" t="s">
        <v>19577</v>
      </c>
      <c r="F4038" s="26" t="s">
        <v>103</v>
      </c>
      <c r="G4038" s="27">
        <v>5</v>
      </c>
      <c r="H4038" s="27">
        <v>9</v>
      </c>
      <c r="I4038" s="38">
        <v>0.2</v>
      </c>
    </row>
    <row r="4039" spans="1:9" x14ac:dyDescent="0.75">
      <c r="A4039">
        <v>4975</v>
      </c>
      <c r="B4039">
        <v>1.1773579999999999</v>
      </c>
      <c r="C4039">
        <v>283188001</v>
      </c>
      <c r="D4039" t="s">
        <v>30805</v>
      </c>
      <c r="E4039" s="20" t="s">
        <v>25150</v>
      </c>
      <c r="F4039" s="26" t="s">
        <v>103</v>
      </c>
      <c r="G4039" s="27">
        <v>5</v>
      </c>
      <c r="H4039" s="27">
        <v>10</v>
      </c>
      <c r="I4039" s="33">
        <v>0.1</v>
      </c>
    </row>
    <row r="4040" spans="1:9" x14ac:dyDescent="0.75">
      <c r="A4040">
        <v>4878</v>
      </c>
      <c r="B4040">
        <v>2.5796139999999999</v>
      </c>
      <c r="C4040">
        <v>283074001</v>
      </c>
      <c r="D4040" t="s">
        <v>22344</v>
      </c>
      <c r="E4040" s="20" t="s">
        <v>22345</v>
      </c>
      <c r="F4040" s="26" t="s">
        <v>103</v>
      </c>
      <c r="G4040" s="27">
        <v>5</v>
      </c>
      <c r="H4040" s="27">
        <v>10</v>
      </c>
      <c r="I4040" s="33">
        <v>0.1</v>
      </c>
    </row>
    <row r="4041" spans="1:9" x14ac:dyDescent="0.75">
      <c r="A4041">
        <v>4949</v>
      </c>
      <c r="B4041">
        <v>1.5337609999999999</v>
      </c>
      <c r="C4041">
        <v>283162001</v>
      </c>
      <c r="D4041" t="s">
        <v>21311</v>
      </c>
      <c r="E4041" s="19" t="s">
        <v>21312</v>
      </c>
      <c r="F4041" s="26" t="s">
        <v>103</v>
      </c>
      <c r="G4041" s="27">
        <v>5</v>
      </c>
      <c r="H4041" s="27">
        <v>9</v>
      </c>
      <c r="I4041" s="38">
        <v>0.2</v>
      </c>
    </row>
    <row r="4042" spans="1:9" x14ac:dyDescent="0.75">
      <c r="A4042">
        <v>773</v>
      </c>
      <c r="B4042">
        <v>0.60194099999999995</v>
      </c>
      <c r="C4042">
        <v>283020001</v>
      </c>
      <c r="D4042" t="s">
        <v>31827</v>
      </c>
      <c r="E4042" s="20" t="s">
        <v>28651</v>
      </c>
      <c r="F4042" s="26" t="s">
        <v>103</v>
      </c>
      <c r="G4042" s="27">
        <v>5</v>
      </c>
      <c r="H4042" s="27">
        <v>10</v>
      </c>
      <c r="I4042" s="33">
        <v>0.1</v>
      </c>
    </row>
    <row r="4043" spans="1:9" x14ac:dyDescent="0.75">
      <c r="A4043">
        <v>4974</v>
      </c>
      <c r="B4043">
        <v>2.3098399999999999</v>
      </c>
      <c r="C4043">
        <v>283187001</v>
      </c>
      <c r="D4043" t="s">
        <v>29344</v>
      </c>
      <c r="E4043" s="20" t="s">
        <v>29345</v>
      </c>
      <c r="F4043" s="26" t="s">
        <v>103</v>
      </c>
      <c r="G4043" s="27">
        <v>5</v>
      </c>
      <c r="H4043" s="27">
        <v>10</v>
      </c>
      <c r="I4043" s="33">
        <v>0.1</v>
      </c>
    </row>
    <row r="4044" spans="1:9" x14ac:dyDescent="0.75">
      <c r="A4044">
        <v>4937</v>
      </c>
      <c r="B4044">
        <v>1.5343869999999999</v>
      </c>
      <c r="C4044">
        <v>283150001</v>
      </c>
      <c r="D4044" t="s">
        <v>35190</v>
      </c>
      <c r="E4044" s="20" t="s">
        <v>35191</v>
      </c>
      <c r="F4044" s="26" t="s">
        <v>103</v>
      </c>
      <c r="G4044" s="27">
        <v>5</v>
      </c>
      <c r="H4044" s="27">
        <v>10</v>
      </c>
      <c r="I4044" s="33">
        <v>0.1</v>
      </c>
    </row>
    <row r="4045" spans="1:9" x14ac:dyDescent="0.75">
      <c r="A4045">
        <v>4991</v>
      </c>
      <c r="B4045">
        <v>2.0637379999999999</v>
      </c>
      <c r="C4045">
        <v>283204001</v>
      </c>
      <c r="D4045" t="s">
        <v>12380</v>
      </c>
      <c r="E4045" s="18" t="s">
        <v>12381</v>
      </c>
      <c r="F4045" s="26" t="s">
        <v>103</v>
      </c>
      <c r="G4045" s="27">
        <v>5</v>
      </c>
      <c r="H4045" s="27">
        <v>8</v>
      </c>
      <c r="I4045" s="37">
        <v>0.3</v>
      </c>
    </row>
    <row r="4046" spans="1:9" x14ac:dyDescent="0.75">
      <c r="A4046">
        <v>2185</v>
      </c>
      <c r="B4046">
        <v>1.3829979999999999</v>
      </c>
      <c r="C4046">
        <v>283095001</v>
      </c>
      <c r="D4046" t="s">
        <v>24337</v>
      </c>
      <c r="E4046" s="20" t="s">
        <v>24338</v>
      </c>
      <c r="F4046" s="26" t="s">
        <v>103</v>
      </c>
      <c r="G4046" s="27">
        <v>5</v>
      </c>
      <c r="H4046" s="27">
        <v>10</v>
      </c>
      <c r="I4046" s="33">
        <v>0.1</v>
      </c>
    </row>
    <row r="4047" spans="1:9" x14ac:dyDescent="0.75">
      <c r="A4047">
        <v>779</v>
      </c>
      <c r="B4047">
        <v>0.598993</v>
      </c>
      <c r="C4047">
        <v>283026001</v>
      </c>
      <c r="D4047" t="s">
        <v>35267</v>
      </c>
      <c r="E4047" s="20" t="s">
        <v>24130</v>
      </c>
      <c r="F4047" s="26" t="s">
        <v>103</v>
      </c>
      <c r="G4047" s="27">
        <v>5</v>
      </c>
      <c r="H4047" s="27">
        <v>10</v>
      </c>
      <c r="I4047" s="33">
        <v>0.1</v>
      </c>
    </row>
    <row r="4048" spans="1:9" x14ac:dyDescent="0.75">
      <c r="A4048">
        <v>4902</v>
      </c>
      <c r="B4048">
        <v>3.3836499999999998</v>
      </c>
      <c r="C4048">
        <v>283115001</v>
      </c>
      <c r="D4048" t="s">
        <v>27251</v>
      </c>
      <c r="E4048" s="20" t="s">
        <v>27252</v>
      </c>
      <c r="F4048" s="26" t="s">
        <v>103</v>
      </c>
      <c r="G4048" s="27">
        <v>5</v>
      </c>
      <c r="H4048" s="27">
        <v>10</v>
      </c>
      <c r="I4048" s="33">
        <v>0.1</v>
      </c>
    </row>
    <row r="4049" spans="1:9" x14ac:dyDescent="0.75">
      <c r="A4049">
        <v>4827</v>
      </c>
      <c r="B4049">
        <v>1.098301</v>
      </c>
      <c r="C4049">
        <v>283007001</v>
      </c>
      <c r="D4049" t="s">
        <v>32998</v>
      </c>
      <c r="E4049" s="20" t="s">
        <v>32999</v>
      </c>
      <c r="F4049" s="26" t="s">
        <v>103</v>
      </c>
      <c r="G4049" s="27">
        <v>5</v>
      </c>
      <c r="H4049" s="27">
        <v>10</v>
      </c>
      <c r="I4049" s="33">
        <v>0.1</v>
      </c>
    </row>
    <row r="4050" spans="1:9" x14ac:dyDescent="0.75">
      <c r="A4050">
        <v>2179</v>
      </c>
      <c r="B4050">
        <v>1.1484989999999999</v>
      </c>
      <c r="C4050">
        <v>283089001</v>
      </c>
      <c r="D4050" t="s">
        <v>33661</v>
      </c>
      <c r="E4050" s="20" t="s">
        <v>33662</v>
      </c>
      <c r="F4050" s="26" t="s">
        <v>103</v>
      </c>
      <c r="G4050" s="27">
        <v>5</v>
      </c>
      <c r="H4050" s="27">
        <v>10</v>
      </c>
      <c r="I4050" s="33">
        <v>0.1</v>
      </c>
    </row>
    <row r="4051" spans="1:9" x14ac:dyDescent="0.75">
      <c r="A4051">
        <v>4955</v>
      </c>
      <c r="B4051">
        <v>2.0698789999999998</v>
      </c>
      <c r="C4051">
        <v>283168001</v>
      </c>
      <c r="D4051" t="s">
        <v>13171</v>
      </c>
      <c r="E4051" s="18" t="s">
        <v>13172</v>
      </c>
      <c r="F4051" s="26" t="s">
        <v>103</v>
      </c>
      <c r="G4051" s="27">
        <v>5</v>
      </c>
      <c r="H4051" s="27">
        <v>8</v>
      </c>
      <c r="I4051" s="37">
        <v>0.3</v>
      </c>
    </row>
    <row r="4052" spans="1:9" x14ac:dyDescent="0.75">
      <c r="A4052">
        <v>4876</v>
      </c>
      <c r="B4052">
        <v>0.33616200000000002</v>
      </c>
      <c r="C4052">
        <v>283072001</v>
      </c>
      <c r="D4052" t="s">
        <v>36174</v>
      </c>
      <c r="E4052" s="20" t="s">
        <v>36175</v>
      </c>
      <c r="F4052" s="26" t="s">
        <v>103</v>
      </c>
      <c r="G4052" s="27">
        <v>5</v>
      </c>
      <c r="H4052" s="27">
        <v>10</v>
      </c>
      <c r="I4052" s="33">
        <v>0.1</v>
      </c>
    </row>
    <row r="4053" spans="1:9" x14ac:dyDescent="0.75">
      <c r="A4053">
        <v>4977</v>
      </c>
      <c r="B4053">
        <v>0.28001399999999999</v>
      </c>
      <c r="C4053">
        <v>283190001</v>
      </c>
      <c r="D4053" t="s">
        <v>34947</v>
      </c>
      <c r="E4053" s="20" t="s">
        <v>34948</v>
      </c>
      <c r="F4053" s="26" t="s">
        <v>103</v>
      </c>
      <c r="G4053" s="27">
        <v>5</v>
      </c>
      <c r="H4053" s="27">
        <v>10</v>
      </c>
      <c r="I4053" s="33">
        <v>0.1</v>
      </c>
    </row>
    <row r="4054" spans="1:9" x14ac:dyDescent="0.75">
      <c r="A4054">
        <v>776</v>
      </c>
      <c r="B4054">
        <v>0.53509700000000004</v>
      </c>
      <c r="C4054">
        <v>283023001</v>
      </c>
      <c r="D4054" t="s">
        <v>28426</v>
      </c>
      <c r="E4054" s="20" t="s">
        <v>28427</v>
      </c>
      <c r="F4054" s="26" t="s">
        <v>103</v>
      </c>
      <c r="G4054" s="27">
        <v>5</v>
      </c>
      <c r="H4054" s="27">
        <v>10</v>
      </c>
      <c r="I4054" s="33">
        <v>0.1</v>
      </c>
    </row>
    <row r="4055" spans="1:9" x14ac:dyDescent="0.75">
      <c r="A4055">
        <v>4967</v>
      </c>
      <c r="B4055">
        <v>1.3346659999999999</v>
      </c>
      <c r="C4055">
        <v>283180001</v>
      </c>
      <c r="D4055" t="s">
        <v>24868</v>
      </c>
      <c r="E4055" s="20" t="s">
        <v>24869</v>
      </c>
      <c r="F4055" s="26" t="s">
        <v>103</v>
      </c>
      <c r="G4055" s="27">
        <v>5</v>
      </c>
      <c r="H4055" s="27">
        <v>10</v>
      </c>
      <c r="I4055" s="33">
        <v>0.1</v>
      </c>
    </row>
    <row r="4056" spans="1:9" x14ac:dyDescent="0.75">
      <c r="A4056">
        <v>4898</v>
      </c>
      <c r="B4056">
        <v>1.486191</v>
      </c>
      <c r="C4056">
        <v>283111001</v>
      </c>
      <c r="D4056" t="s">
        <v>25975</v>
      </c>
      <c r="E4056" s="20" t="s">
        <v>25976</v>
      </c>
      <c r="F4056" s="26" t="s">
        <v>103</v>
      </c>
      <c r="G4056" s="27">
        <v>5</v>
      </c>
      <c r="H4056" s="27">
        <v>10</v>
      </c>
      <c r="I4056" s="33">
        <v>0.1</v>
      </c>
    </row>
    <row r="4057" spans="1:9" x14ac:dyDescent="0.75">
      <c r="A4057">
        <v>4980</v>
      </c>
      <c r="B4057">
        <v>0.79913800000000001</v>
      </c>
      <c r="C4057">
        <v>283193001</v>
      </c>
      <c r="D4057" t="s">
        <v>31922</v>
      </c>
      <c r="E4057" s="20" t="s">
        <v>22069</v>
      </c>
      <c r="F4057" s="26" t="s">
        <v>103</v>
      </c>
      <c r="G4057" s="27">
        <v>5</v>
      </c>
      <c r="H4057" s="27">
        <v>10</v>
      </c>
      <c r="I4057" s="33">
        <v>0.1</v>
      </c>
    </row>
    <row r="4058" spans="1:9" x14ac:dyDescent="0.75">
      <c r="A4058">
        <v>4887</v>
      </c>
      <c r="B4058">
        <v>0.48142600000000002</v>
      </c>
      <c r="C4058">
        <v>283100001</v>
      </c>
      <c r="D4058" t="s">
        <v>35074</v>
      </c>
      <c r="E4058" s="20" t="s">
        <v>35075</v>
      </c>
      <c r="F4058" s="26" t="s">
        <v>103</v>
      </c>
      <c r="G4058" s="27">
        <v>5</v>
      </c>
      <c r="H4058" s="27">
        <v>10</v>
      </c>
      <c r="I4058" s="33">
        <v>0.1</v>
      </c>
    </row>
    <row r="4059" spans="1:9" x14ac:dyDescent="0.75">
      <c r="A4059">
        <v>4879</v>
      </c>
      <c r="B4059">
        <v>0.68072500000000002</v>
      </c>
      <c r="C4059">
        <v>283075001</v>
      </c>
      <c r="D4059" t="s">
        <v>27089</v>
      </c>
      <c r="E4059" s="20" t="s">
        <v>12272</v>
      </c>
      <c r="F4059" s="26" t="s">
        <v>103</v>
      </c>
      <c r="G4059" s="27">
        <v>5</v>
      </c>
      <c r="H4059" s="27">
        <v>10</v>
      </c>
      <c r="I4059" s="33">
        <v>0.1</v>
      </c>
    </row>
    <row r="4060" spans="1:9" x14ac:dyDescent="0.75">
      <c r="A4060">
        <v>4880</v>
      </c>
      <c r="B4060">
        <v>2.2206739999999998</v>
      </c>
      <c r="C4060">
        <v>283076001</v>
      </c>
      <c r="D4060" t="s">
        <v>20011</v>
      </c>
      <c r="E4060" s="19" t="s">
        <v>20012</v>
      </c>
      <c r="F4060" s="26" t="s">
        <v>103</v>
      </c>
      <c r="G4060" s="27">
        <v>5</v>
      </c>
      <c r="H4060" s="27">
        <v>9</v>
      </c>
      <c r="I4060" s="38">
        <v>0.2</v>
      </c>
    </row>
    <row r="4061" spans="1:9" x14ac:dyDescent="0.75">
      <c r="A4061">
        <v>4959</v>
      </c>
      <c r="B4061">
        <v>4.8009750000000002</v>
      </c>
      <c r="C4061">
        <v>283172001</v>
      </c>
      <c r="D4061" t="s">
        <v>28267</v>
      </c>
      <c r="E4061" s="20" t="s">
        <v>17828</v>
      </c>
      <c r="F4061" s="26" t="s">
        <v>103</v>
      </c>
      <c r="G4061" s="27">
        <v>5</v>
      </c>
      <c r="H4061" s="27">
        <v>10</v>
      </c>
      <c r="I4061" s="33">
        <v>0.1</v>
      </c>
    </row>
    <row r="4062" spans="1:9" x14ac:dyDescent="0.75">
      <c r="A4062">
        <v>4822</v>
      </c>
      <c r="B4062">
        <v>2.6671960000000001</v>
      </c>
      <c r="C4062">
        <v>283002002</v>
      </c>
      <c r="D4062" t="s">
        <v>3498</v>
      </c>
      <c r="E4062" s="14" t="s">
        <v>3499</v>
      </c>
      <c r="F4062" s="26" t="s">
        <v>103</v>
      </c>
      <c r="G4062" s="27">
        <v>5</v>
      </c>
      <c r="H4062" s="27">
        <v>4</v>
      </c>
      <c r="I4062" s="32">
        <v>0.7</v>
      </c>
    </row>
    <row r="4063" spans="1:9" x14ac:dyDescent="0.75">
      <c r="A4063">
        <v>4852</v>
      </c>
      <c r="B4063">
        <v>7.4878049999999998</v>
      </c>
      <c r="C4063">
        <v>283049001</v>
      </c>
      <c r="D4063" t="s">
        <v>23538</v>
      </c>
      <c r="E4063" s="20" t="s">
        <v>23539</v>
      </c>
      <c r="F4063" s="26" t="s">
        <v>103</v>
      </c>
      <c r="G4063" s="27">
        <v>5</v>
      </c>
      <c r="H4063" s="27">
        <v>10</v>
      </c>
      <c r="I4063" s="33">
        <v>0.1</v>
      </c>
    </row>
    <row r="4064" spans="1:9" x14ac:dyDescent="0.75">
      <c r="A4064">
        <v>4824</v>
      </c>
      <c r="B4064">
        <v>9.7892829999999993</v>
      </c>
      <c r="C4064">
        <v>283004001</v>
      </c>
      <c r="D4064" t="s">
        <v>31162</v>
      </c>
      <c r="E4064" s="20" t="s">
        <v>31163</v>
      </c>
      <c r="F4064" s="26" t="s">
        <v>103</v>
      </c>
      <c r="G4064" s="27">
        <v>5</v>
      </c>
      <c r="H4064" s="27">
        <v>10</v>
      </c>
      <c r="I4064" s="33">
        <v>0.1</v>
      </c>
    </row>
    <row r="4065" spans="1:9" x14ac:dyDescent="0.75">
      <c r="A4065">
        <v>4914</v>
      </c>
      <c r="B4065">
        <v>1.087809</v>
      </c>
      <c r="C4065">
        <v>283127001</v>
      </c>
      <c r="D4065" t="s">
        <v>16357</v>
      </c>
      <c r="E4065" s="19" t="s">
        <v>16358</v>
      </c>
      <c r="F4065" s="26" t="s">
        <v>103</v>
      </c>
      <c r="G4065" s="27">
        <v>5</v>
      </c>
      <c r="H4065" s="27">
        <v>9</v>
      </c>
      <c r="I4065" s="38">
        <v>0.2</v>
      </c>
    </row>
    <row r="4066" spans="1:9" x14ac:dyDescent="0.75">
      <c r="A4066">
        <v>2181</v>
      </c>
      <c r="B4066">
        <v>2.3876970000000002</v>
      </c>
      <c r="C4066">
        <v>283091001</v>
      </c>
      <c r="D4066" t="s">
        <v>19640</v>
      </c>
      <c r="E4066" s="19" t="s">
        <v>19641</v>
      </c>
      <c r="F4066" s="26" t="s">
        <v>103</v>
      </c>
      <c r="G4066" s="27">
        <v>5</v>
      </c>
      <c r="H4066" s="27">
        <v>9</v>
      </c>
      <c r="I4066" s="38">
        <v>0.2</v>
      </c>
    </row>
    <row r="4067" spans="1:9" x14ac:dyDescent="0.75">
      <c r="A4067">
        <v>4832</v>
      </c>
      <c r="B4067">
        <v>0.17449400000000001</v>
      </c>
      <c r="C4067">
        <v>283029001</v>
      </c>
      <c r="D4067" t="s">
        <v>35575</v>
      </c>
      <c r="E4067" s="20" t="s">
        <v>17745</v>
      </c>
      <c r="F4067" s="26" t="s">
        <v>103</v>
      </c>
      <c r="G4067" s="27">
        <v>5</v>
      </c>
      <c r="H4067" s="27">
        <v>10</v>
      </c>
      <c r="I4067" s="33">
        <v>0.1</v>
      </c>
    </row>
    <row r="4068" spans="1:9" x14ac:dyDescent="0.75">
      <c r="A4068">
        <v>4892</v>
      </c>
      <c r="B4068">
        <v>0.76292300000000002</v>
      </c>
      <c r="C4068">
        <v>283105001</v>
      </c>
      <c r="D4068" t="s">
        <v>33764</v>
      </c>
      <c r="E4068" s="20" t="s">
        <v>33765</v>
      </c>
      <c r="F4068" s="26" t="s">
        <v>103</v>
      </c>
      <c r="G4068" s="27">
        <v>5</v>
      </c>
      <c r="H4068" s="27">
        <v>10</v>
      </c>
      <c r="I4068" s="33">
        <v>0.1</v>
      </c>
    </row>
    <row r="4069" spans="1:9" x14ac:dyDescent="0.75">
      <c r="A4069">
        <v>4845</v>
      </c>
      <c r="B4069">
        <v>6.7501629999999997</v>
      </c>
      <c r="C4069">
        <v>283042001</v>
      </c>
      <c r="D4069" t="s">
        <v>17171</v>
      </c>
      <c r="E4069" s="19" t="s">
        <v>17172</v>
      </c>
      <c r="F4069" s="26" t="s">
        <v>103</v>
      </c>
      <c r="G4069" s="27">
        <v>5</v>
      </c>
      <c r="H4069" s="27">
        <v>9</v>
      </c>
      <c r="I4069" s="38">
        <v>0.2</v>
      </c>
    </row>
    <row r="4070" spans="1:9" x14ac:dyDescent="0.75">
      <c r="A4070">
        <v>4847</v>
      </c>
      <c r="B4070">
        <v>1.128897</v>
      </c>
      <c r="C4070">
        <v>283044001</v>
      </c>
      <c r="D4070" t="s">
        <v>34322</v>
      </c>
      <c r="E4070" s="20" t="s">
        <v>34323</v>
      </c>
      <c r="F4070" s="26" t="s">
        <v>103</v>
      </c>
      <c r="G4070" s="27">
        <v>5</v>
      </c>
      <c r="H4070" s="27">
        <v>10</v>
      </c>
      <c r="I4070" s="33">
        <v>0.1</v>
      </c>
    </row>
    <row r="4071" spans="1:9" x14ac:dyDescent="0.75">
      <c r="A4071">
        <v>4976</v>
      </c>
      <c r="B4071">
        <v>2.202296</v>
      </c>
      <c r="C4071">
        <v>283189001</v>
      </c>
      <c r="D4071" t="s">
        <v>10531</v>
      </c>
      <c r="E4071" s="17" t="s">
        <v>10532</v>
      </c>
      <c r="F4071" s="26" t="s">
        <v>103</v>
      </c>
      <c r="G4071" s="27">
        <v>5</v>
      </c>
      <c r="H4071" s="27">
        <v>7</v>
      </c>
      <c r="I4071" s="36">
        <v>0.4</v>
      </c>
    </row>
    <row r="4072" spans="1:9" x14ac:dyDescent="0.75">
      <c r="A4072">
        <v>4848</v>
      </c>
      <c r="B4072">
        <v>3.2215739999999999</v>
      </c>
      <c r="C4072">
        <v>283045001</v>
      </c>
      <c r="D4072" t="s">
        <v>23116</v>
      </c>
      <c r="E4072" s="20" t="s">
        <v>23117</v>
      </c>
      <c r="F4072" s="26" t="s">
        <v>103</v>
      </c>
      <c r="G4072" s="27">
        <v>5</v>
      </c>
      <c r="H4072" s="27">
        <v>10</v>
      </c>
      <c r="I4072" s="33">
        <v>0.1</v>
      </c>
    </row>
    <row r="4073" spans="1:9" x14ac:dyDescent="0.75">
      <c r="A4073">
        <v>4990</v>
      </c>
      <c r="B4073">
        <v>0.87014999999999998</v>
      </c>
      <c r="C4073">
        <v>283203001</v>
      </c>
      <c r="D4073" t="s">
        <v>28513</v>
      </c>
      <c r="E4073" s="20" t="s">
        <v>28514</v>
      </c>
      <c r="F4073" s="26" t="s">
        <v>103</v>
      </c>
      <c r="G4073" s="27">
        <v>5</v>
      </c>
      <c r="H4073" s="27">
        <v>10</v>
      </c>
      <c r="I4073" s="33">
        <v>0.1</v>
      </c>
    </row>
    <row r="4074" spans="1:9" x14ac:dyDescent="0.75">
      <c r="A4074">
        <v>4829</v>
      </c>
      <c r="B4074">
        <v>3.5311710000000001</v>
      </c>
      <c r="C4074">
        <v>283009001</v>
      </c>
      <c r="D4074" t="s">
        <v>27632</v>
      </c>
      <c r="E4074" s="20" t="s">
        <v>27633</v>
      </c>
      <c r="F4074" s="26" t="s">
        <v>103</v>
      </c>
      <c r="G4074" s="27">
        <v>5</v>
      </c>
      <c r="H4074" s="27">
        <v>10</v>
      </c>
      <c r="I4074" s="33">
        <v>0.1</v>
      </c>
    </row>
    <row r="4075" spans="1:9" x14ac:dyDescent="0.75">
      <c r="A4075">
        <v>2188</v>
      </c>
      <c r="B4075">
        <v>2.4292220000000002</v>
      </c>
      <c r="C4075">
        <v>283098001</v>
      </c>
      <c r="D4075" t="s">
        <v>18506</v>
      </c>
      <c r="E4075" s="19" t="s">
        <v>18507</v>
      </c>
      <c r="F4075" s="26" t="s">
        <v>103</v>
      </c>
      <c r="G4075" s="27">
        <v>5</v>
      </c>
      <c r="H4075" s="27">
        <v>9</v>
      </c>
      <c r="I4075" s="38">
        <v>0.2</v>
      </c>
    </row>
    <row r="4076" spans="1:9" x14ac:dyDescent="0.75">
      <c r="A4076">
        <v>770</v>
      </c>
      <c r="B4076">
        <v>2.0279750000000001</v>
      </c>
      <c r="C4076">
        <v>283017001</v>
      </c>
      <c r="D4076" t="s">
        <v>26986</v>
      </c>
      <c r="E4076" s="20" t="s">
        <v>26987</v>
      </c>
      <c r="F4076" s="26" t="s">
        <v>103</v>
      </c>
      <c r="G4076" s="27">
        <v>5</v>
      </c>
      <c r="H4076" s="27">
        <v>10</v>
      </c>
      <c r="I4076" s="33">
        <v>0.1</v>
      </c>
    </row>
    <row r="4077" spans="1:9" x14ac:dyDescent="0.75">
      <c r="A4077">
        <v>4840</v>
      </c>
      <c r="B4077">
        <v>0.15157999999999999</v>
      </c>
      <c r="C4077">
        <v>283037001</v>
      </c>
      <c r="D4077" t="s">
        <v>35309</v>
      </c>
      <c r="E4077" s="20" t="s">
        <v>13176</v>
      </c>
      <c r="F4077" s="26" t="s">
        <v>103</v>
      </c>
      <c r="G4077" s="27">
        <v>5</v>
      </c>
      <c r="H4077" s="27">
        <v>10</v>
      </c>
      <c r="I4077" s="33">
        <v>0.1</v>
      </c>
    </row>
    <row r="4078" spans="1:9" x14ac:dyDescent="0.75">
      <c r="A4078">
        <v>4888</v>
      </c>
      <c r="B4078">
        <v>0.36739899999999998</v>
      </c>
      <c r="C4078">
        <v>283101001</v>
      </c>
      <c r="D4078" t="s">
        <v>27509</v>
      </c>
      <c r="E4078" s="20" t="s">
        <v>11830</v>
      </c>
      <c r="F4078" s="26" t="s">
        <v>103</v>
      </c>
      <c r="G4078" s="27">
        <v>5</v>
      </c>
      <c r="H4078" s="27">
        <v>10</v>
      </c>
      <c r="I4078" s="33">
        <v>0.1</v>
      </c>
    </row>
    <row r="4079" spans="1:9" x14ac:dyDescent="0.75">
      <c r="A4079">
        <v>4970</v>
      </c>
      <c r="B4079">
        <v>1.86528</v>
      </c>
      <c r="C4079">
        <v>283183001</v>
      </c>
      <c r="D4079" t="s">
        <v>21057</v>
      </c>
      <c r="E4079" s="19" t="s">
        <v>21058</v>
      </c>
      <c r="F4079" s="26" t="s">
        <v>103</v>
      </c>
      <c r="G4079" s="27">
        <v>5</v>
      </c>
      <c r="H4079" s="27">
        <v>9</v>
      </c>
      <c r="I4079" s="38">
        <v>0.2</v>
      </c>
    </row>
    <row r="4080" spans="1:9" x14ac:dyDescent="0.75">
      <c r="A4080">
        <v>4883</v>
      </c>
      <c r="B4080">
        <v>10.327334</v>
      </c>
      <c r="C4080">
        <v>283079001</v>
      </c>
      <c r="D4080" t="s">
        <v>12128</v>
      </c>
      <c r="E4080" s="18" t="s">
        <v>12129</v>
      </c>
      <c r="F4080" s="26" t="s">
        <v>103</v>
      </c>
      <c r="G4080" s="27">
        <v>5</v>
      </c>
      <c r="H4080" s="27">
        <v>8</v>
      </c>
      <c r="I4080" s="37">
        <v>0.3</v>
      </c>
    </row>
    <row r="4081" spans="1:9" x14ac:dyDescent="0.75">
      <c r="A4081">
        <v>4921</v>
      </c>
      <c r="B4081">
        <v>2.5978379999999999</v>
      </c>
      <c r="C4081">
        <v>283134001</v>
      </c>
      <c r="D4081" t="s">
        <v>9724</v>
      </c>
      <c r="E4081" s="17" t="s">
        <v>9725</v>
      </c>
      <c r="F4081" s="26" t="s">
        <v>103</v>
      </c>
      <c r="G4081" s="27">
        <v>5</v>
      </c>
      <c r="H4081" s="27">
        <v>7</v>
      </c>
      <c r="I4081" s="36">
        <v>0.4</v>
      </c>
    </row>
    <row r="4082" spans="1:9" x14ac:dyDescent="0.75">
      <c r="A4082">
        <v>4858</v>
      </c>
      <c r="B4082">
        <v>4.4753670000000003</v>
      </c>
      <c r="C4082">
        <v>283055001</v>
      </c>
      <c r="D4082" t="s">
        <v>19408</v>
      </c>
      <c r="E4082" s="19" t="s">
        <v>19409</v>
      </c>
      <c r="F4082" s="26" t="s">
        <v>103</v>
      </c>
      <c r="G4082" s="27">
        <v>5</v>
      </c>
      <c r="H4082" s="27">
        <v>9</v>
      </c>
      <c r="I4082" s="38">
        <v>0.2</v>
      </c>
    </row>
    <row r="4083" spans="1:9" x14ac:dyDescent="0.75">
      <c r="A4083">
        <v>2183</v>
      </c>
      <c r="B4083">
        <v>1.1166290000000001</v>
      </c>
      <c r="C4083">
        <v>283093001</v>
      </c>
      <c r="D4083" t="s">
        <v>19435</v>
      </c>
      <c r="E4083" s="19" t="s">
        <v>19436</v>
      </c>
      <c r="F4083" s="26" t="s">
        <v>103</v>
      </c>
      <c r="G4083" s="27">
        <v>5</v>
      </c>
      <c r="H4083" s="27">
        <v>9</v>
      </c>
      <c r="I4083" s="38">
        <v>0.2</v>
      </c>
    </row>
    <row r="4084" spans="1:9" x14ac:dyDescent="0.75">
      <c r="A4084">
        <v>4841</v>
      </c>
      <c r="B4084">
        <v>7.7941320000000003</v>
      </c>
      <c r="C4084">
        <v>283038001</v>
      </c>
      <c r="D4084" t="s">
        <v>21472</v>
      </c>
      <c r="E4084" s="19" t="s">
        <v>21473</v>
      </c>
      <c r="F4084" s="26" t="s">
        <v>103</v>
      </c>
      <c r="G4084" s="27">
        <v>5</v>
      </c>
      <c r="H4084" s="27">
        <v>9</v>
      </c>
      <c r="I4084" s="38">
        <v>0.2</v>
      </c>
    </row>
    <row r="4085" spans="1:9" x14ac:dyDescent="0.75">
      <c r="A4085">
        <v>4919</v>
      </c>
      <c r="B4085">
        <v>3.8341289999999999</v>
      </c>
      <c r="C4085">
        <v>283132001</v>
      </c>
      <c r="D4085" t="s">
        <v>14969</v>
      </c>
      <c r="E4085" s="19" t="s">
        <v>14970</v>
      </c>
      <c r="F4085" s="26" t="s">
        <v>103</v>
      </c>
      <c r="G4085" s="27">
        <v>5</v>
      </c>
      <c r="H4085" s="27">
        <v>9</v>
      </c>
      <c r="I4085" s="38">
        <v>0.2</v>
      </c>
    </row>
    <row r="4086" spans="1:9" x14ac:dyDescent="0.75">
      <c r="A4086">
        <v>4891</v>
      </c>
      <c r="B4086">
        <v>0.64760700000000004</v>
      </c>
      <c r="C4086">
        <v>283104001</v>
      </c>
      <c r="D4086" t="s">
        <v>29547</v>
      </c>
      <c r="E4086" s="20" t="s">
        <v>29548</v>
      </c>
      <c r="F4086" s="26" t="s">
        <v>103</v>
      </c>
      <c r="G4086" s="27">
        <v>5</v>
      </c>
      <c r="H4086" s="27">
        <v>10</v>
      </c>
      <c r="I4086" s="33">
        <v>0.1</v>
      </c>
    </row>
    <row r="4087" spans="1:9" x14ac:dyDescent="0.75">
      <c r="A4087">
        <v>4821</v>
      </c>
      <c r="B4087">
        <v>0.196963</v>
      </c>
      <c r="C4087">
        <v>283002001</v>
      </c>
      <c r="D4087" t="s">
        <v>28860</v>
      </c>
      <c r="E4087" s="20" t="s">
        <v>28861</v>
      </c>
      <c r="F4087" s="26" t="s">
        <v>103</v>
      </c>
      <c r="G4087" s="27">
        <v>5</v>
      </c>
      <c r="H4087" s="27">
        <v>10</v>
      </c>
      <c r="I4087" s="33">
        <v>0.1</v>
      </c>
    </row>
    <row r="4088" spans="1:9" x14ac:dyDescent="0.75">
      <c r="A4088">
        <v>5164</v>
      </c>
      <c r="B4088">
        <v>0.44846999999999998</v>
      </c>
      <c r="C4088">
        <v>284184001</v>
      </c>
      <c r="D4088" t="s">
        <v>30555</v>
      </c>
      <c r="E4088" s="20" t="s">
        <v>30556</v>
      </c>
      <c r="F4088" s="26" t="s">
        <v>79</v>
      </c>
      <c r="G4088" s="27">
        <v>4</v>
      </c>
      <c r="H4088" s="27">
        <v>10</v>
      </c>
      <c r="I4088" s="33">
        <v>0.1</v>
      </c>
    </row>
    <row r="4089" spans="1:9" x14ac:dyDescent="0.75">
      <c r="A4089">
        <v>2306</v>
      </c>
      <c r="B4089">
        <v>1.523331</v>
      </c>
      <c r="C4089">
        <v>284067001</v>
      </c>
      <c r="D4089" t="s">
        <v>19463</v>
      </c>
      <c r="E4089" s="19" t="s">
        <v>19464</v>
      </c>
      <c r="F4089" s="26" t="s">
        <v>79</v>
      </c>
      <c r="G4089" s="27">
        <v>4</v>
      </c>
      <c r="H4089" s="27">
        <v>9</v>
      </c>
      <c r="I4089" s="38">
        <v>0.2</v>
      </c>
    </row>
    <row r="4090" spans="1:9" x14ac:dyDescent="0.75">
      <c r="A4090">
        <v>5093</v>
      </c>
      <c r="B4090">
        <v>0.89212000000000002</v>
      </c>
      <c r="C4090">
        <v>284116001</v>
      </c>
      <c r="D4090" t="s">
        <v>29301</v>
      </c>
      <c r="E4090" s="20" t="s">
        <v>29302</v>
      </c>
      <c r="F4090" s="26" t="s">
        <v>79</v>
      </c>
      <c r="G4090" s="27">
        <v>4</v>
      </c>
      <c r="H4090" s="27">
        <v>10</v>
      </c>
      <c r="I4090" s="33">
        <v>0.1</v>
      </c>
    </row>
    <row r="4091" spans="1:9" x14ac:dyDescent="0.75">
      <c r="A4091">
        <v>5130</v>
      </c>
      <c r="B4091">
        <v>2.4326370000000002</v>
      </c>
      <c r="C4091">
        <v>284150001</v>
      </c>
      <c r="D4091" t="s">
        <v>29919</v>
      </c>
      <c r="E4091" s="20" t="s">
        <v>29920</v>
      </c>
      <c r="F4091" s="26" t="s">
        <v>79</v>
      </c>
      <c r="G4091" s="27">
        <v>4</v>
      </c>
      <c r="H4091" s="27">
        <v>10</v>
      </c>
      <c r="I4091" s="33">
        <v>0.1</v>
      </c>
    </row>
    <row r="4092" spans="1:9" x14ac:dyDescent="0.75">
      <c r="A4092">
        <v>5384</v>
      </c>
      <c r="B4092">
        <v>1.343675</v>
      </c>
      <c r="C4092">
        <v>284400001</v>
      </c>
      <c r="D4092" t="s">
        <v>18331</v>
      </c>
      <c r="E4092" s="19" t="s">
        <v>18332</v>
      </c>
      <c r="F4092" s="26" t="s">
        <v>79</v>
      </c>
      <c r="G4092" s="27">
        <v>4</v>
      </c>
      <c r="H4092" s="27">
        <v>9</v>
      </c>
      <c r="I4092" s="38">
        <v>0.2</v>
      </c>
    </row>
    <row r="4093" spans="1:9" x14ac:dyDescent="0.75">
      <c r="A4093">
        <v>5302</v>
      </c>
      <c r="B4093">
        <v>1.5398959999999999</v>
      </c>
      <c r="C4093">
        <v>284320001</v>
      </c>
      <c r="D4093" t="s">
        <v>33300</v>
      </c>
      <c r="E4093" s="20" t="s">
        <v>33301</v>
      </c>
      <c r="F4093" s="26" t="s">
        <v>79</v>
      </c>
      <c r="G4093" s="27">
        <v>4</v>
      </c>
      <c r="H4093" s="27">
        <v>10</v>
      </c>
      <c r="I4093" s="33">
        <v>0.1</v>
      </c>
    </row>
    <row r="4094" spans="1:9" x14ac:dyDescent="0.75">
      <c r="A4094">
        <v>5145</v>
      </c>
      <c r="B4094">
        <v>1.6737979999999999</v>
      </c>
      <c r="C4094">
        <v>284165001</v>
      </c>
      <c r="D4094" t="s">
        <v>38046</v>
      </c>
      <c r="E4094" s="20" t="s">
        <v>38047</v>
      </c>
      <c r="F4094" s="26" t="s">
        <v>79</v>
      </c>
      <c r="G4094" s="27">
        <v>4</v>
      </c>
      <c r="H4094" s="27">
        <v>10</v>
      </c>
      <c r="I4094" s="33">
        <v>0.1</v>
      </c>
    </row>
    <row r="4095" spans="1:9" x14ac:dyDescent="0.75">
      <c r="A4095">
        <v>5307</v>
      </c>
      <c r="B4095">
        <v>5.1527060000000002</v>
      </c>
      <c r="C4095">
        <v>284325001</v>
      </c>
      <c r="D4095" t="s">
        <v>19815</v>
      </c>
      <c r="E4095" s="19" t="s">
        <v>19816</v>
      </c>
      <c r="F4095" s="26" t="s">
        <v>79</v>
      </c>
      <c r="G4095" s="27">
        <v>4</v>
      </c>
      <c r="H4095" s="27">
        <v>9</v>
      </c>
      <c r="I4095" s="38">
        <v>0.2</v>
      </c>
    </row>
    <row r="4096" spans="1:9" x14ac:dyDescent="0.75">
      <c r="A4096">
        <v>5530</v>
      </c>
      <c r="B4096">
        <v>0.56642199999999998</v>
      </c>
      <c r="C4096">
        <v>284431001</v>
      </c>
      <c r="D4096" t="s">
        <v>32277</v>
      </c>
      <c r="E4096" s="20" t="s">
        <v>32278</v>
      </c>
      <c r="F4096" s="26" t="s">
        <v>79</v>
      </c>
      <c r="G4096" s="27">
        <v>4</v>
      </c>
      <c r="H4096" s="27">
        <v>10</v>
      </c>
      <c r="I4096" s="33">
        <v>0.1</v>
      </c>
    </row>
    <row r="4097" spans="1:9" x14ac:dyDescent="0.75">
      <c r="A4097">
        <v>5226</v>
      </c>
      <c r="B4097">
        <v>1.0984750000000001</v>
      </c>
      <c r="C4097">
        <v>284246001</v>
      </c>
      <c r="D4097" t="s">
        <v>33222</v>
      </c>
      <c r="E4097" s="20" t="s">
        <v>33223</v>
      </c>
      <c r="F4097" s="26" t="s">
        <v>79</v>
      </c>
      <c r="G4097" s="27">
        <v>4</v>
      </c>
      <c r="H4097" s="27">
        <v>10</v>
      </c>
      <c r="I4097" s="33">
        <v>0.1</v>
      </c>
    </row>
    <row r="4098" spans="1:9" x14ac:dyDescent="0.75">
      <c r="A4098">
        <v>2310</v>
      </c>
      <c r="B4098">
        <v>2.209768</v>
      </c>
      <c r="C4098">
        <v>284071001</v>
      </c>
      <c r="D4098" t="s">
        <v>22926</v>
      </c>
      <c r="E4098" s="20" t="s">
        <v>22927</v>
      </c>
      <c r="F4098" s="26" t="s">
        <v>79</v>
      </c>
      <c r="G4098" s="27">
        <v>4</v>
      </c>
      <c r="H4098" s="27">
        <v>10</v>
      </c>
      <c r="I4098" s="33">
        <v>0.1</v>
      </c>
    </row>
    <row r="4099" spans="1:9" x14ac:dyDescent="0.75">
      <c r="A4099">
        <v>5020</v>
      </c>
      <c r="B4099">
        <v>3.0165869999999999</v>
      </c>
      <c r="C4099">
        <v>284025001</v>
      </c>
      <c r="D4099" t="s">
        <v>32938</v>
      </c>
      <c r="E4099" s="20" t="s">
        <v>32939</v>
      </c>
      <c r="F4099" s="26" t="s">
        <v>79</v>
      </c>
      <c r="G4099" s="27">
        <v>4</v>
      </c>
      <c r="H4099" s="27">
        <v>10</v>
      </c>
      <c r="I4099" s="33">
        <v>0.1</v>
      </c>
    </row>
    <row r="4100" spans="1:9" x14ac:dyDescent="0.75">
      <c r="A4100">
        <v>5028</v>
      </c>
      <c r="B4100">
        <v>3.6733349999999998</v>
      </c>
      <c r="C4100">
        <v>284033001</v>
      </c>
      <c r="D4100" t="s">
        <v>33305</v>
      </c>
      <c r="E4100" s="20" t="s">
        <v>33306</v>
      </c>
      <c r="F4100" s="26" t="s">
        <v>79</v>
      </c>
      <c r="G4100" s="27">
        <v>4</v>
      </c>
      <c r="H4100" s="27">
        <v>10</v>
      </c>
      <c r="I4100" s="33">
        <v>0.1</v>
      </c>
    </row>
    <row r="4101" spans="1:9" x14ac:dyDescent="0.75">
      <c r="A4101">
        <v>5079</v>
      </c>
      <c r="B4101">
        <v>1.039096</v>
      </c>
      <c r="C4101">
        <v>284102001</v>
      </c>
      <c r="D4101" t="s">
        <v>33212</v>
      </c>
      <c r="E4101" s="20" t="s">
        <v>33213</v>
      </c>
      <c r="F4101" s="26" t="s">
        <v>79</v>
      </c>
      <c r="G4101" s="27">
        <v>4</v>
      </c>
      <c r="H4101" s="27">
        <v>10</v>
      </c>
      <c r="I4101" s="33">
        <v>0.1</v>
      </c>
    </row>
    <row r="4102" spans="1:9" x14ac:dyDescent="0.75">
      <c r="A4102">
        <v>2299</v>
      </c>
      <c r="B4102">
        <v>1.4166190000000001</v>
      </c>
      <c r="C4102">
        <v>284060001</v>
      </c>
      <c r="D4102" t="s">
        <v>36747</v>
      </c>
      <c r="E4102" s="20" t="s">
        <v>7630</v>
      </c>
      <c r="F4102" s="26" t="s">
        <v>79</v>
      </c>
      <c r="G4102" s="27">
        <v>4</v>
      </c>
      <c r="H4102" s="27">
        <v>10</v>
      </c>
      <c r="I4102" s="33">
        <v>0.1</v>
      </c>
    </row>
    <row r="4103" spans="1:9" x14ac:dyDescent="0.75">
      <c r="A4103">
        <v>5173</v>
      </c>
      <c r="B4103">
        <v>1.523056</v>
      </c>
      <c r="C4103">
        <v>284193001</v>
      </c>
      <c r="D4103" t="s">
        <v>27281</v>
      </c>
      <c r="E4103" s="20" t="s">
        <v>27282</v>
      </c>
      <c r="F4103" s="26" t="s">
        <v>79</v>
      </c>
      <c r="G4103" s="27">
        <v>4</v>
      </c>
      <c r="H4103" s="27">
        <v>10</v>
      </c>
      <c r="I4103" s="33">
        <v>0.1</v>
      </c>
    </row>
    <row r="4104" spans="1:9" x14ac:dyDescent="0.75">
      <c r="A4104">
        <v>5158</v>
      </c>
      <c r="B4104">
        <v>11.554605</v>
      </c>
      <c r="C4104">
        <v>284178001</v>
      </c>
      <c r="D4104" t="s">
        <v>18790</v>
      </c>
      <c r="E4104" s="19" t="s">
        <v>18791</v>
      </c>
      <c r="F4104" s="26" t="s">
        <v>79</v>
      </c>
      <c r="G4104" s="27">
        <v>4</v>
      </c>
      <c r="H4104" s="27">
        <v>9</v>
      </c>
      <c r="I4104" s="38">
        <v>0.2</v>
      </c>
    </row>
    <row r="4105" spans="1:9" x14ac:dyDescent="0.75">
      <c r="A4105">
        <v>5345</v>
      </c>
      <c r="B4105">
        <v>1.5244899999999999</v>
      </c>
      <c r="C4105">
        <v>284362001</v>
      </c>
      <c r="D4105" t="s">
        <v>32892</v>
      </c>
      <c r="E4105" s="20" t="s">
        <v>32893</v>
      </c>
      <c r="F4105" s="26" t="s">
        <v>79</v>
      </c>
      <c r="G4105" s="27">
        <v>4</v>
      </c>
      <c r="H4105" s="27">
        <v>10</v>
      </c>
      <c r="I4105" s="33">
        <v>0.1</v>
      </c>
    </row>
    <row r="4106" spans="1:9" x14ac:dyDescent="0.75">
      <c r="A4106">
        <v>5337</v>
      </c>
      <c r="B4106">
        <v>8.021827</v>
      </c>
      <c r="C4106">
        <v>284354001</v>
      </c>
      <c r="D4106" t="s">
        <v>15920</v>
      </c>
      <c r="E4106" s="19" t="s">
        <v>15921</v>
      </c>
      <c r="F4106" s="26" t="s">
        <v>79</v>
      </c>
      <c r="G4106" s="27">
        <v>4</v>
      </c>
      <c r="H4106" s="27">
        <v>9</v>
      </c>
      <c r="I4106" s="38">
        <v>0.2</v>
      </c>
    </row>
    <row r="4107" spans="1:9" x14ac:dyDescent="0.75">
      <c r="A4107">
        <v>5208</v>
      </c>
      <c r="B4107">
        <v>1.1772089999999999</v>
      </c>
      <c r="C4107">
        <v>284228001</v>
      </c>
      <c r="D4107" t="s">
        <v>29695</v>
      </c>
      <c r="E4107" s="20" t="s">
        <v>29696</v>
      </c>
      <c r="F4107" s="26" t="s">
        <v>79</v>
      </c>
      <c r="G4107" s="27">
        <v>4</v>
      </c>
      <c r="H4107" s="27">
        <v>10</v>
      </c>
      <c r="I4107" s="33">
        <v>0.1</v>
      </c>
    </row>
    <row r="4108" spans="1:9" x14ac:dyDescent="0.75">
      <c r="A4108">
        <v>5323</v>
      </c>
      <c r="B4108">
        <v>1.427948</v>
      </c>
      <c r="C4108">
        <v>284341001</v>
      </c>
      <c r="D4108" t="s">
        <v>28471</v>
      </c>
      <c r="E4108" s="20" t="s">
        <v>28472</v>
      </c>
      <c r="F4108" s="26" t="s">
        <v>79</v>
      </c>
      <c r="G4108" s="27">
        <v>4</v>
      </c>
      <c r="H4108" s="27">
        <v>10</v>
      </c>
      <c r="I4108" s="33">
        <v>0.1</v>
      </c>
    </row>
    <row r="4109" spans="1:9" x14ac:dyDescent="0.75">
      <c r="A4109">
        <v>5035</v>
      </c>
      <c r="B4109">
        <v>3.3282020000000001</v>
      </c>
      <c r="C4109">
        <v>284040001</v>
      </c>
      <c r="D4109" t="s">
        <v>26535</v>
      </c>
      <c r="E4109" s="20" t="s">
        <v>26536</v>
      </c>
      <c r="F4109" s="26" t="s">
        <v>79</v>
      </c>
      <c r="G4109" s="27">
        <v>4</v>
      </c>
      <c r="H4109" s="27">
        <v>10</v>
      </c>
      <c r="I4109" s="33">
        <v>0.1</v>
      </c>
    </row>
    <row r="4110" spans="1:9" x14ac:dyDescent="0.75">
      <c r="A4110">
        <v>5334</v>
      </c>
      <c r="B4110">
        <v>2.0676130000000001</v>
      </c>
      <c r="C4110">
        <v>284352001</v>
      </c>
      <c r="D4110" t="s">
        <v>23027</v>
      </c>
      <c r="E4110" s="20" t="s">
        <v>23028</v>
      </c>
      <c r="F4110" s="26" t="s">
        <v>79</v>
      </c>
      <c r="G4110" s="27">
        <v>4</v>
      </c>
      <c r="H4110" s="27">
        <v>10</v>
      </c>
      <c r="I4110" s="33">
        <v>0.1</v>
      </c>
    </row>
    <row r="4111" spans="1:9" x14ac:dyDescent="0.75">
      <c r="A4111">
        <v>5017</v>
      </c>
      <c r="B4111">
        <v>3.338981</v>
      </c>
      <c r="C4111">
        <v>284022001</v>
      </c>
      <c r="D4111" t="s">
        <v>29352</v>
      </c>
      <c r="E4111" s="20" t="s">
        <v>29353</v>
      </c>
      <c r="F4111" s="26" t="s">
        <v>79</v>
      </c>
      <c r="G4111" s="27">
        <v>4</v>
      </c>
      <c r="H4111" s="27">
        <v>10</v>
      </c>
      <c r="I4111" s="33">
        <v>0.1</v>
      </c>
    </row>
    <row r="4112" spans="1:9" x14ac:dyDescent="0.75">
      <c r="A4112">
        <v>5347</v>
      </c>
      <c r="B4112">
        <v>1.936134</v>
      </c>
      <c r="C4112">
        <v>284364001</v>
      </c>
      <c r="D4112" t="s">
        <v>30160</v>
      </c>
      <c r="E4112" s="20" t="s">
        <v>30161</v>
      </c>
      <c r="F4112" s="26" t="s">
        <v>79</v>
      </c>
      <c r="G4112" s="27">
        <v>4</v>
      </c>
      <c r="H4112" s="27">
        <v>10</v>
      </c>
      <c r="I4112" s="33">
        <v>0.1</v>
      </c>
    </row>
    <row r="4113" spans="1:9" x14ac:dyDescent="0.75">
      <c r="A4113">
        <v>5171</v>
      </c>
      <c r="B4113">
        <v>0.69014900000000001</v>
      </c>
      <c r="C4113">
        <v>284191001</v>
      </c>
      <c r="D4113" t="s">
        <v>34039</v>
      </c>
      <c r="E4113" s="20" t="s">
        <v>34040</v>
      </c>
      <c r="F4113" s="26" t="s">
        <v>79</v>
      </c>
      <c r="G4113" s="27">
        <v>4</v>
      </c>
      <c r="H4113" s="27">
        <v>10</v>
      </c>
      <c r="I4113" s="33">
        <v>0.1</v>
      </c>
    </row>
    <row r="4114" spans="1:9" x14ac:dyDescent="0.75">
      <c r="A4114">
        <v>5329</v>
      </c>
      <c r="B4114">
        <v>0.55405300000000002</v>
      </c>
      <c r="C4114">
        <v>284347001</v>
      </c>
      <c r="D4114" t="s">
        <v>34759</v>
      </c>
      <c r="E4114" s="20" t="s">
        <v>34760</v>
      </c>
      <c r="F4114" s="26" t="s">
        <v>79</v>
      </c>
      <c r="G4114" s="27">
        <v>4</v>
      </c>
      <c r="H4114" s="27">
        <v>10</v>
      </c>
      <c r="I4114" s="33">
        <v>0.1</v>
      </c>
    </row>
    <row r="4115" spans="1:9" x14ac:dyDescent="0.75">
      <c r="A4115">
        <v>5155</v>
      </c>
      <c r="B4115">
        <v>0.50054600000000005</v>
      </c>
      <c r="C4115">
        <v>284175001</v>
      </c>
      <c r="D4115" t="s">
        <v>35076</v>
      </c>
      <c r="E4115" s="20" t="s">
        <v>35077</v>
      </c>
      <c r="F4115" s="26" t="s">
        <v>79</v>
      </c>
      <c r="G4115" s="27">
        <v>4</v>
      </c>
      <c r="H4115" s="27">
        <v>10</v>
      </c>
      <c r="I4115" s="33">
        <v>0.1</v>
      </c>
    </row>
    <row r="4116" spans="1:9" x14ac:dyDescent="0.75">
      <c r="A4116">
        <v>5364</v>
      </c>
      <c r="B4116">
        <v>0.589001</v>
      </c>
      <c r="C4116">
        <v>284381001</v>
      </c>
      <c r="D4116" t="s">
        <v>37916</v>
      </c>
      <c r="E4116" s="20" t="s">
        <v>37917</v>
      </c>
      <c r="F4116" s="26" t="s">
        <v>79</v>
      </c>
      <c r="G4116" s="27">
        <v>4</v>
      </c>
      <c r="H4116" s="27">
        <v>10</v>
      </c>
      <c r="I4116" s="33">
        <v>0.1</v>
      </c>
    </row>
    <row r="4117" spans="1:9" x14ac:dyDescent="0.75">
      <c r="A4117">
        <v>5148</v>
      </c>
      <c r="B4117">
        <v>2.172892</v>
      </c>
      <c r="C4117">
        <v>284168001</v>
      </c>
      <c r="D4117" t="s">
        <v>24311</v>
      </c>
      <c r="E4117" s="20" t="s">
        <v>24312</v>
      </c>
      <c r="F4117" s="26" t="s">
        <v>79</v>
      </c>
      <c r="G4117" s="27">
        <v>4</v>
      </c>
      <c r="H4117" s="27">
        <v>10</v>
      </c>
      <c r="I4117" s="33">
        <v>0.1</v>
      </c>
    </row>
    <row r="4118" spans="1:9" x14ac:dyDescent="0.75">
      <c r="A4118">
        <v>5354</v>
      </c>
      <c r="B4118">
        <v>1.082748</v>
      </c>
      <c r="C4118">
        <v>284371001</v>
      </c>
      <c r="D4118" t="s">
        <v>25516</v>
      </c>
      <c r="E4118" s="20" t="s">
        <v>25517</v>
      </c>
      <c r="F4118" s="26" t="s">
        <v>79</v>
      </c>
      <c r="G4118" s="27">
        <v>4</v>
      </c>
      <c r="H4118" s="27">
        <v>10</v>
      </c>
      <c r="I4118" s="33">
        <v>0.1</v>
      </c>
    </row>
    <row r="4119" spans="1:9" x14ac:dyDescent="0.75">
      <c r="A4119">
        <v>5197</v>
      </c>
      <c r="B4119">
        <v>0.92924899999999999</v>
      </c>
      <c r="C4119">
        <v>284217001</v>
      </c>
      <c r="D4119" t="s">
        <v>24707</v>
      </c>
      <c r="E4119" s="20" t="s">
        <v>21280</v>
      </c>
      <c r="F4119" s="26" t="s">
        <v>79</v>
      </c>
      <c r="G4119" s="27">
        <v>4</v>
      </c>
      <c r="H4119" s="27">
        <v>10</v>
      </c>
      <c r="I4119" s="33">
        <v>0.1</v>
      </c>
    </row>
    <row r="4120" spans="1:9" x14ac:dyDescent="0.75">
      <c r="A4120">
        <v>5190</v>
      </c>
      <c r="B4120">
        <v>0.78550500000000001</v>
      </c>
      <c r="C4120">
        <v>284210001</v>
      </c>
      <c r="D4120" t="s">
        <v>29747</v>
      </c>
      <c r="E4120" s="20" t="s">
        <v>29748</v>
      </c>
      <c r="F4120" s="26" t="s">
        <v>79</v>
      </c>
      <c r="G4120" s="27">
        <v>4</v>
      </c>
      <c r="H4120" s="27">
        <v>10</v>
      </c>
      <c r="I4120" s="33">
        <v>0.1</v>
      </c>
    </row>
    <row r="4121" spans="1:9" x14ac:dyDescent="0.75">
      <c r="A4121">
        <v>5042</v>
      </c>
      <c r="B4121">
        <v>2.8789189999999998</v>
      </c>
      <c r="C4121">
        <v>284047001</v>
      </c>
      <c r="D4121" t="s">
        <v>22188</v>
      </c>
      <c r="E4121" s="20" t="s">
        <v>22189</v>
      </c>
      <c r="F4121" s="26" t="s">
        <v>79</v>
      </c>
      <c r="G4121" s="27">
        <v>4</v>
      </c>
      <c r="H4121" s="27">
        <v>10</v>
      </c>
      <c r="I4121" s="33">
        <v>0.1</v>
      </c>
    </row>
    <row r="4122" spans="1:9" x14ac:dyDescent="0.75">
      <c r="A4122">
        <v>5366</v>
      </c>
      <c r="B4122">
        <v>1.9814000000000001</v>
      </c>
      <c r="C4122">
        <v>284383001</v>
      </c>
      <c r="D4122" t="s">
        <v>21348</v>
      </c>
      <c r="E4122" s="19" t="s">
        <v>21349</v>
      </c>
      <c r="F4122" s="26" t="s">
        <v>79</v>
      </c>
      <c r="G4122" s="27">
        <v>4</v>
      </c>
      <c r="H4122" s="27">
        <v>9</v>
      </c>
      <c r="I4122" s="38">
        <v>0.2</v>
      </c>
    </row>
    <row r="4123" spans="1:9" x14ac:dyDescent="0.75">
      <c r="A4123">
        <v>5043</v>
      </c>
      <c r="B4123">
        <v>1.4534689999999999</v>
      </c>
      <c r="C4123">
        <v>284048001</v>
      </c>
      <c r="D4123" t="s">
        <v>23396</v>
      </c>
      <c r="E4123" s="20" t="s">
        <v>23397</v>
      </c>
      <c r="F4123" s="26" t="s">
        <v>79</v>
      </c>
      <c r="G4123" s="27">
        <v>4</v>
      </c>
      <c r="H4123" s="27">
        <v>10</v>
      </c>
      <c r="I4123" s="33">
        <v>0.1</v>
      </c>
    </row>
    <row r="4124" spans="1:9" x14ac:dyDescent="0.75">
      <c r="A4124">
        <v>5358</v>
      </c>
      <c r="B4124">
        <v>1.4532590000000001</v>
      </c>
      <c r="C4124">
        <v>284375001</v>
      </c>
      <c r="D4124" t="s">
        <v>30903</v>
      </c>
      <c r="E4124" s="20" t="s">
        <v>30904</v>
      </c>
      <c r="F4124" s="26" t="s">
        <v>79</v>
      </c>
      <c r="G4124" s="27">
        <v>4</v>
      </c>
      <c r="H4124" s="27">
        <v>10</v>
      </c>
      <c r="I4124" s="33">
        <v>0.1</v>
      </c>
    </row>
    <row r="4125" spans="1:9" x14ac:dyDescent="0.75">
      <c r="A4125">
        <v>5538</v>
      </c>
      <c r="B4125">
        <v>1.206634</v>
      </c>
      <c r="C4125">
        <v>284439001</v>
      </c>
      <c r="D4125" t="s">
        <v>32967</v>
      </c>
      <c r="E4125" s="20" t="s">
        <v>21103</v>
      </c>
      <c r="F4125" s="26" t="s">
        <v>79</v>
      </c>
      <c r="G4125" s="27">
        <v>4</v>
      </c>
      <c r="H4125" s="27">
        <v>10</v>
      </c>
      <c r="I4125" s="33">
        <v>0.1</v>
      </c>
    </row>
    <row r="4126" spans="1:9" x14ac:dyDescent="0.75">
      <c r="A4126">
        <v>5223</v>
      </c>
      <c r="B4126">
        <v>1.4546600000000001</v>
      </c>
      <c r="C4126">
        <v>284243001</v>
      </c>
      <c r="D4126" t="s">
        <v>34994</v>
      </c>
      <c r="E4126" s="20" t="s">
        <v>24727</v>
      </c>
      <c r="F4126" s="26" t="s">
        <v>79</v>
      </c>
      <c r="G4126" s="27">
        <v>4</v>
      </c>
      <c r="H4126" s="27">
        <v>10</v>
      </c>
      <c r="I4126" s="33">
        <v>0.1</v>
      </c>
    </row>
    <row r="4127" spans="1:9" x14ac:dyDescent="0.75">
      <c r="A4127">
        <v>5335</v>
      </c>
      <c r="B4127">
        <v>1.347065</v>
      </c>
      <c r="C4127">
        <v>284352002</v>
      </c>
      <c r="D4127" t="s">
        <v>16820</v>
      </c>
      <c r="E4127" s="19" t="s">
        <v>16821</v>
      </c>
      <c r="F4127" s="26" t="s">
        <v>79</v>
      </c>
      <c r="G4127" s="27">
        <v>4</v>
      </c>
      <c r="H4127" s="27">
        <v>9</v>
      </c>
      <c r="I4127" s="38">
        <v>0.2</v>
      </c>
    </row>
    <row r="4128" spans="1:9" x14ac:dyDescent="0.75">
      <c r="A4128">
        <v>2294</v>
      </c>
      <c r="B4128">
        <v>1.1834929999999999</v>
      </c>
      <c r="C4128">
        <v>284055001</v>
      </c>
      <c r="D4128" t="s">
        <v>31050</v>
      </c>
      <c r="E4128" s="20" t="s">
        <v>31051</v>
      </c>
      <c r="F4128" s="26" t="s">
        <v>79</v>
      </c>
      <c r="G4128" s="27">
        <v>4</v>
      </c>
      <c r="H4128" s="27">
        <v>10</v>
      </c>
      <c r="I4128" s="33">
        <v>0.1</v>
      </c>
    </row>
    <row r="4129" spans="1:9" x14ac:dyDescent="0.75">
      <c r="A4129">
        <v>5392</v>
      </c>
      <c r="B4129">
        <v>1.3307720000000001</v>
      </c>
      <c r="C4129">
        <v>284408001</v>
      </c>
      <c r="D4129" t="s">
        <v>19433</v>
      </c>
      <c r="E4129" s="19" t="s">
        <v>19434</v>
      </c>
      <c r="F4129" s="26" t="s">
        <v>79</v>
      </c>
      <c r="G4129" s="27">
        <v>4</v>
      </c>
      <c r="H4129" s="27">
        <v>9</v>
      </c>
      <c r="I4129" s="38">
        <v>0.2</v>
      </c>
    </row>
    <row r="4130" spans="1:9" x14ac:dyDescent="0.75">
      <c r="A4130">
        <v>5317</v>
      </c>
      <c r="B4130">
        <v>0.71772999999999998</v>
      </c>
      <c r="C4130">
        <v>284335001</v>
      </c>
      <c r="D4130" t="s">
        <v>34881</v>
      </c>
      <c r="E4130" s="20" t="s">
        <v>27116</v>
      </c>
      <c r="F4130" s="26" t="s">
        <v>79</v>
      </c>
      <c r="G4130" s="27">
        <v>4</v>
      </c>
      <c r="H4130" s="27">
        <v>10</v>
      </c>
      <c r="I4130" s="33">
        <v>0.1</v>
      </c>
    </row>
    <row r="4131" spans="1:9" x14ac:dyDescent="0.75">
      <c r="A4131">
        <v>5061</v>
      </c>
      <c r="B4131">
        <v>3.0313020000000002</v>
      </c>
      <c r="C4131">
        <v>284084001</v>
      </c>
      <c r="D4131" t="s">
        <v>25707</v>
      </c>
      <c r="E4131" s="20" t="s">
        <v>25708</v>
      </c>
      <c r="F4131" s="26" t="s">
        <v>79</v>
      </c>
      <c r="G4131" s="27">
        <v>4</v>
      </c>
      <c r="H4131" s="27">
        <v>10</v>
      </c>
      <c r="I4131" s="33">
        <v>0.1</v>
      </c>
    </row>
    <row r="4132" spans="1:9" x14ac:dyDescent="0.75">
      <c r="A4132">
        <v>5010</v>
      </c>
      <c r="B4132">
        <v>1.6573249999999999</v>
      </c>
      <c r="C4132">
        <v>284015001</v>
      </c>
      <c r="D4132" t="s">
        <v>20635</v>
      </c>
      <c r="E4132" s="19" t="s">
        <v>20636</v>
      </c>
      <c r="F4132" s="26" t="s">
        <v>79</v>
      </c>
      <c r="G4132" s="27">
        <v>4</v>
      </c>
      <c r="H4132" s="27">
        <v>9</v>
      </c>
      <c r="I4132" s="38">
        <v>0.2</v>
      </c>
    </row>
    <row r="4133" spans="1:9" x14ac:dyDescent="0.75">
      <c r="A4133">
        <v>5065</v>
      </c>
      <c r="B4133">
        <v>2.5995720000000002</v>
      </c>
      <c r="C4133">
        <v>284088001</v>
      </c>
      <c r="D4133" t="s">
        <v>24734</v>
      </c>
      <c r="E4133" s="20" t="s">
        <v>24735</v>
      </c>
      <c r="F4133" s="26" t="s">
        <v>79</v>
      </c>
      <c r="G4133" s="27">
        <v>4</v>
      </c>
      <c r="H4133" s="27">
        <v>10</v>
      </c>
      <c r="I4133" s="33">
        <v>0.1</v>
      </c>
    </row>
    <row r="4134" spans="1:9" x14ac:dyDescent="0.75">
      <c r="A4134">
        <v>5125</v>
      </c>
      <c r="B4134">
        <v>2.1908820000000002</v>
      </c>
      <c r="C4134">
        <v>284145001</v>
      </c>
      <c r="D4134" t="s">
        <v>24296</v>
      </c>
      <c r="E4134" s="20" t="s">
        <v>24297</v>
      </c>
      <c r="F4134" s="26" t="s">
        <v>79</v>
      </c>
      <c r="G4134" s="27">
        <v>4</v>
      </c>
      <c r="H4134" s="27">
        <v>10</v>
      </c>
      <c r="I4134" s="33">
        <v>0.1</v>
      </c>
    </row>
    <row r="4135" spans="1:9" x14ac:dyDescent="0.75">
      <c r="A4135">
        <v>2297</v>
      </c>
      <c r="B4135">
        <v>3.377999</v>
      </c>
      <c r="C4135">
        <v>284058001</v>
      </c>
      <c r="D4135" t="s">
        <v>27209</v>
      </c>
      <c r="E4135" s="20" t="s">
        <v>27210</v>
      </c>
      <c r="F4135" s="26" t="s">
        <v>79</v>
      </c>
      <c r="G4135" s="27">
        <v>4</v>
      </c>
      <c r="H4135" s="27">
        <v>10</v>
      </c>
      <c r="I4135" s="33">
        <v>0.1</v>
      </c>
    </row>
    <row r="4136" spans="1:9" x14ac:dyDescent="0.75">
      <c r="A4136">
        <v>5214</v>
      </c>
      <c r="B4136">
        <v>2.083539</v>
      </c>
      <c r="C4136">
        <v>284234001</v>
      </c>
      <c r="D4136" t="s">
        <v>24649</v>
      </c>
      <c r="E4136" s="20" t="s">
        <v>24650</v>
      </c>
      <c r="F4136" s="26" t="s">
        <v>79</v>
      </c>
      <c r="G4136" s="27">
        <v>4</v>
      </c>
      <c r="H4136" s="27">
        <v>10</v>
      </c>
      <c r="I4136" s="33">
        <v>0.1</v>
      </c>
    </row>
    <row r="4137" spans="1:9" x14ac:dyDescent="0.75">
      <c r="A4137">
        <v>5176</v>
      </c>
      <c r="B4137">
        <v>1.4863249999999999</v>
      </c>
      <c r="C4137">
        <v>284196001</v>
      </c>
      <c r="D4137" t="s">
        <v>25178</v>
      </c>
      <c r="E4137" s="20" t="s">
        <v>25179</v>
      </c>
      <c r="F4137" s="26" t="s">
        <v>79</v>
      </c>
      <c r="G4137" s="27">
        <v>4</v>
      </c>
      <c r="H4137" s="27">
        <v>10</v>
      </c>
      <c r="I4137" s="33">
        <v>0.1</v>
      </c>
    </row>
    <row r="4138" spans="1:9" x14ac:dyDescent="0.75">
      <c r="A4138">
        <v>5180</v>
      </c>
      <c r="B4138">
        <v>0.71373299999999995</v>
      </c>
      <c r="C4138">
        <v>284200001</v>
      </c>
      <c r="D4138" t="s">
        <v>28197</v>
      </c>
      <c r="E4138" s="20" t="s">
        <v>28198</v>
      </c>
      <c r="F4138" s="26" t="s">
        <v>79</v>
      </c>
      <c r="G4138" s="27">
        <v>4</v>
      </c>
      <c r="H4138" s="27">
        <v>10</v>
      </c>
      <c r="I4138" s="33">
        <v>0.1</v>
      </c>
    </row>
    <row r="4139" spans="1:9" x14ac:dyDescent="0.75">
      <c r="A4139">
        <v>5518</v>
      </c>
      <c r="B4139">
        <v>1.5000199999999999</v>
      </c>
      <c r="C4139">
        <v>284419001</v>
      </c>
      <c r="D4139" t="s">
        <v>20534</v>
      </c>
      <c r="E4139" s="19" t="s">
        <v>15987</v>
      </c>
      <c r="F4139" s="26" t="s">
        <v>79</v>
      </c>
      <c r="G4139" s="27">
        <v>4</v>
      </c>
      <c r="H4139" s="27">
        <v>9</v>
      </c>
      <c r="I4139" s="38">
        <v>0.2</v>
      </c>
    </row>
    <row r="4140" spans="1:9" x14ac:dyDescent="0.75">
      <c r="A4140">
        <v>5115</v>
      </c>
      <c r="B4140">
        <v>1.4039969999999999</v>
      </c>
      <c r="C4140">
        <v>284135001</v>
      </c>
      <c r="D4140" t="s">
        <v>18214</v>
      </c>
      <c r="E4140" s="19" t="s">
        <v>18215</v>
      </c>
      <c r="F4140" s="26" t="s">
        <v>79</v>
      </c>
      <c r="G4140" s="27">
        <v>4</v>
      </c>
      <c r="H4140" s="27">
        <v>9</v>
      </c>
      <c r="I4140" s="38">
        <v>0.2</v>
      </c>
    </row>
    <row r="4141" spans="1:9" x14ac:dyDescent="0.75">
      <c r="A4141">
        <v>2307</v>
      </c>
      <c r="B4141">
        <v>0.941496</v>
      </c>
      <c r="C4141">
        <v>284068001</v>
      </c>
      <c r="D4141" t="s">
        <v>28161</v>
      </c>
      <c r="E4141" s="20" t="s">
        <v>28162</v>
      </c>
      <c r="F4141" s="26" t="s">
        <v>79</v>
      </c>
      <c r="G4141" s="27">
        <v>4</v>
      </c>
      <c r="H4141" s="27">
        <v>10</v>
      </c>
      <c r="I4141" s="33">
        <v>0.1</v>
      </c>
    </row>
    <row r="4142" spans="1:9" x14ac:dyDescent="0.75">
      <c r="A4142">
        <v>5344</v>
      </c>
      <c r="B4142">
        <v>1.124549</v>
      </c>
      <c r="C4142">
        <v>284361001</v>
      </c>
      <c r="D4142" t="s">
        <v>23873</v>
      </c>
      <c r="E4142" s="20" t="s">
        <v>23874</v>
      </c>
      <c r="F4142" s="26" t="s">
        <v>79</v>
      </c>
      <c r="G4142" s="27">
        <v>4</v>
      </c>
      <c r="H4142" s="27">
        <v>10</v>
      </c>
      <c r="I4142" s="33">
        <v>0.1</v>
      </c>
    </row>
    <row r="4143" spans="1:9" x14ac:dyDescent="0.75">
      <c r="A4143">
        <v>5318</v>
      </c>
      <c r="B4143">
        <v>0.59180299999999997</v>
      </c>
      <c r="C4143">
        <v>284336001</v>
      </c>
      <c r="D4143" t="s">
        <v>26620</v>
      </c>
      <c r="E4143" s="20" t="s">
        <v>13734</v>
      </c>
      <c r="F4143" s="26" t="s">
        <v>79</v>
      </c>
      <c r="G4143" s="27">
        <v>4</v>
      </c>
      <c r="H4143" s="27">
        <v>10</v>
      </c>
      <c r="I4143" s="33">
        <v>0.1</v>
      </c>
    </row>
    <row r="4144" spans="1:9" x14ac:dyDescent="0.75">
      <c r="A4144">
        <v>5359</v>
      </c>
      <c r="B4144">
        <v>1.4852730000000001</v>
      </c>
      <c r="C4144">
        <v>284376001</v>
      </c>
      <c r="D4144" t="s">
        <v>33895</v>
      </c>
      <c r="E4144" s="20" t="s">
        <v>33896</v>
      </c>
      <c r="F4144" s="26" t="s">
        <v>79</v>
      </c>
      <c r="G4144" s="27">
        <v>4</v>
      </c>
      <c r="H4144" s="27">
        <v>10</v>
      </c>
      <c r="I4144" s="33">
        <v>0.1</v>
      </c>
    </row>
    <row r="4145" spans="1:9" x14ac:dyDescent="0.75">
      <c r="A4145">
        <v>5252</v>
      </c>
      <c r="B4145">
        <v>0.79407399999999995</v>
      </c>
      <c r="C4145">
        <v>284271001</v>
      </c>
      <c r="D4145" t="s">
        <v>30536</v>
      </c>
      <c r="E4145" s="20" t="s">
        <v>30537</v>
      </c>
      <c r="F4145" s="26" t="s">
        <v>79</v>
      </c>
      <c r="G4145" s="27">
        <v>4</v>
      </c>
      <c r="H4145" s="27">
        <v>10</v>
      </c>
      <c r="I4145" s="33">
        <v>0.1</v>
      </c>
    </row>
    <row r="4146" spans="1:9" x14ac:dyDescent="0.75">
      <c r="A4146">
        <v>5527</v>
      </c>
      <c r="B4146">
        <v>1.211533</v>
      </c>
      <c r="C4146">
        <v>284428001</v>
      </c>
      <c r="D4146" t="s">
        <v>29291</v>
      </c>
      <c r="E4146" s="20" t="s">
        <v>29292</v>
      </c>
      <c r="F4146" s="26" t="s">
        <v>79</v>
      </c>
      <c r="G4146" s="27">
        <v>4</v>
      </c>
      <c r="H4146" s="27">
        <v>10</v>
      </c>
      <c r="I4146" s="33">
        <v>0.1</v>
      </c>
    </row>
    <row r="4147" spans="1:9" x14ac:dyDescent="0.75">
      <c r="A4147">
        <v>5022</v>
      </c>
      <c r="B4147">
        <v>6.2123419999999996</v>
      </c>
      <c r="C4147">
        <v>284027001</v>
      </c>
      <c r="D4147" t="s">
        <v>25980</v>
      </c>
      <c r="E4147" s="20" t="s">
        <v>25981</v>
      </c>
      <c r="F4147" s="26" t="s">
        <v>79</v>
      </c>
      <c r="G4147" s="27">
        <v>4</v>
      </c>
      <c r="H4147" s="27">
        <v>10</v>
      </c>
      <c r="I4147" s="33">
        <v>0.1</v>
      </c>
    </row>
    <row r="4148" spans="1:9" x14ac:dyDescent="0.75">
      <c r="A4148">
        <v>5381</v>
      </c>
      <c r="B4148">
        <v>2.5612379999999999</v>
      </c>
      <c r="C4148">
        <v>284397001</v>
      </c>
      <c r="D4148" t="s">
        <v>27290</v>
      </c>
      <c r="E4148" s="20" t="s">
        <v>16969</v>
      </c>
      <c r="F4148" s="26" t="s">
        <v>79</v>
      </c>
      <c r="G4148" s="27">
        <v>4</v>
      </c>
      <c r="H4148" s="27">
        <v>10</v>
      </c>
      <c r="I4148" s="33">
        <v>0.1</v>
      </c>
    </row>
    <row r="4149" spans="1:9" x14ac:dyDescent="0.75">
      <c r="A4149">
        <v>5247</v>
      </c>
      <c r="B4149">
        <v>0.93701199999999996</v>
      </c>
      <c r="C4149">
        <v>284266001</v>
      </c>
      <c r="D4149" t="s">
        <v>34844</v>
      </c>
      <c r="E4149" s="20" t="s">
        <v>34845</v>
      </c>
      <c r="F4149" s="26" t="s">
        <v>79</v>
      </c>
      <c r="G4149" s="27">
        <v>4</v>
      </c>
      <c r="H4149" s="27">
        <v>10</v>
      </c>
      <c r="I4149" s="33">
        <v>0.1</v>
      </c>
    </row>
    <row r="4150" spans="1:9" x14ac:dyDescent="0.75">
      <c r="A4150">
        <v>5192</v>
      </c>
      <c r="B4150">
        <v>0.57227300000000003</v>
      </c>
      <c r="C4150">
        <v>284212001</v>
      </c>
      <c r="D4150" t="s">
        <v>32867</v>
      </c>
      <c r="E4150" s="20" t="s">
        <v>32868</v>
      </c>
      <c r="F4150" s="26" t="s">
        <v>79</v>
      </c>
      <c r="G4150" s="27">
        <v>4</v>
      </c>
      <c r="H4150" s="27">
        <v>10</v>
      </c>
      <c r="I4150" s="33">
        <v>0.1</v>
      </c>
    </row>
    <row r="4151" spans="1:9" x14ac:dyDescent="0.75">
      <c r="A4151">
        <v>5048</v>
      </c>
      <c r="B4151">
        <v>2.3948399999999999</v>
      </c>
      <c r="C4151">
        <v>284053001</v>
      </c>
      <c r="D4151" t="s">
        <v>23908</v>
      </c>
      <c r="E4151" s="20" t="s">
        <v>23909</v>
      </c>
      <c r="F4151" s="26" t="s">
        <v>79</v>
      </c>
      <c r="G4151" s="27">
        <v>4</v>
      </c>
      <c r="H4151" s="27">
        <v>10</v>
      </c>
      <c r="I4151" s="33">
        <v>0.1</v>
      </c>
    </row>
    <row r="4152" spans="1:9" x14ac:dyDescent="0.75">
      <c r="A4152">
        <v>5356</v>
      </c>
      <c r="B4152">
        <v>1.438707</v>
      </c>
      <c r="C4152">
        <v>284373001</v>
      </c>
      <c r="D4152" t="s">
        <v>33319</v>
      </c>
      <c r="E4152" s="20" t="s">
        <v>33320</v>
      </c>
      <c r="F4152" s="26" t="s">
        <v>79</v>
      </c>
      <c r="G4152" s="27">
        <v>4</v>
      </c>
      <c r="H4152" s="27">
        <v>10</v>
      </c>
      <c r="I4152" s="33">
        <v>0.1</v>
      </c>
    </row>
    <row r="4153" spans="1:9" x14ac:dyDescent="0.75">
      <c r="A4153">
        <v>5391</v>
      </c>
      <c r="B4153">
        <v>1.8804479999999999</v>
      </c>
      <c r="C4153">
        <v>284407001</v>
      </c>
      <c r="D4153" t="s">
        <v>29118</v>
      </c>
      <c r="E4153" s="20" t="s">
        <v>29119</v>
      </c>
      <c r="F4153" s="26" t="s">
        <v>79</v>
      </c>
      <c r="G4153" s="27">
        <v>4</v>
      </c>
      <c r="H4153" s="27">
        <v>10</v>
      </c>
      <c r="I4153" s="33">
        <v>0.1</v>
      </c>
    </row>
    <row r="4154" spans="1:9" x14ac:dyDescent="0.75">
      <c r="A4154">
        <v>5009</v>
      </c>
      <c r="B4154">
        <v>1.2816540000000001</v>
      </c>
      <c r="C4154">
        <v>284014001</v>
      </c>
      <c r="D4154" t="s">
        <v>25116</v>
      </c>
      <c r="E4154" s="20" t="s">
        <v>13202</v>
      </c>
      <c r="F4154" s="26" t="s">
        <v>79</v>
      </c>
      <c r="G4154" s="27">
        <v>4</v>
      </c>
      <c r="H4154" s="27">
        <v>10</v>
      </c>
      <c r="I4154" s="33">
        <v>0.1</v>
      </c>
    </row>
    <row r="4155" spans="1:9" x14ac:dyDescent="0.75">
      <c r="A4155">
        <v>5270</v>
      </c>
      <c r="B4155">
        <v>0.632274</v>
      </c>
      <c r="C4155">
        <v>284289001</v>
      </c>
      <c r="D4155" t="s">
        <v>33521</v>
      </c>
      <c r="E4155" s="20" t="s">
        <v>33522</v>
      </c>
      <c r="F4155" s="26" t="s">
        <v>79</v>
      </c>
      <c r="G4155" s="27">
        <v>4</v>
      </c>
      <c r="H4155" s="27">
        <v>10</v>
      </c>
      <c r="I4155" s="33">
        <v>0.1</v>
      </c>
    </row>
    <row r="4156" spans="1:9" x14ac:dyDescent="0.75">
      <c r="A4156">
        <v>5320</v>
      </c>
      <c r="B4156">
        <v>1.269069</v>
      </c>
      <c r="C4156">
        <v>284338001</v>
      </c>
      <c r="D4156" t="s">
        <v>18552</v>
      </c>
      <c r="E4156" s="19" t="s">
        <v>18553</v>
      </c>
      <c r="F4156" s="26" t="s">
        <v>79</v>
      </c>
      <c r="G4156" s="27">
        <v>4</v>
      </c>
      <c r="H4156" s="27">
        <v>9</v>
      </c>
      <c r="I4156" s="38">
        <v>0.2</v>
      </c>
    </row>
    <row r="4157" spans="1:9" x14ac:dyDescent="0.75">
      <c r="A4157">
        <v>5201</v>
      </c>
      <c r="B4157">
        <v>0.60626400000000003</v>
      </c>
      <c r="C4157">
        <v>284221001</v>
      </c>
      <c r="D4157" t="s">
        <v>33224</v>
      </c>
      <c r="E4157" s="20" t="s">
        <v>33225</v>
      </c>
      <c r="F4157" s="26" t="s">
        <v>79</v>
      </c>
      <c r="G4157" s="27">
        <v>4</v>
      </c>
      <c r="H4157" s="27">
        <v>10</v>
      </c>
      <c r="I4157" s="33">
        <v>0.1</v>
      </c>
    </row>
    <row r="4158" spans="1:9" x14ac:dyDescent="0.75">
      <c r="A4158">
        <v>5393</v>
      </c>
      <c r="B4158">
        <v>0.65571299999999999</v>
      </c>
      <c r="C4158">
        <v>284409001</v>
      </c>
      <c r="D4158" t="s">
        <v>34232</v>
      </c>
      <c r="E4158" s="20" t="s">
        <v>34233</v>
      </c>
      <c r="F4158" s="26" t="s">
        <v>79</v>
      </c>
      <c r="G4158" s="27">
        <v>4</v>
      </c>
      <c r="H4158" s="27">
        <v>10</v>
      </c>
      <c r="I4158" s="33">
        <v>0.1</v>
      </c>
    </row>
    <row r="4159" spans="1:9" x14ac:dyDescent="0.75">
      <c r="A4159">
        <v>5207</v>
      </c>
      <c r="B4159">
        <v>3.0342889999999998</v>
      </c>
      <c r="C4159">
        <v>284227001</v>
      </c>
      <c r="D4159" t="s">
        <v>19654</v>
      </c>
      <c r="E4159" s="19" t="s">
        <v>19655</v>
      </c>
      <c r="F4159" s="26" t="s">
        <v>79</v>
      </c>
      <c r="G4159" s="27">
        <v>4</v>
      </c>
      <c r="H4159" s="27">
        <v>9</v>
      </c>
      <c r="I4159" s="38">
        <v>0.2</v>
      </c>
    </row>
    <row r="4160" spans="1:9" x14ac:dyDescent="0.75">
      <c r="A4160">
        <v>5209</v>
      </c>
      <c r="B4160">
        <v>0.90666400000000003</v>
      </c>
      <c r="C4160">
        <v>284229001</v>
      </c>
      <c r="D4160" t="s">
        <v>34226</v>
      </c>
      <c r="E4160" s="20" t="s">
        <v>34227</v>
      </c>
      <c r="F4160" s="26" t="s">
        <v>79</v>
      </c>
      <c r="G4160" s="27">
        <v>4</v>
      </c>
      <c r="H4160" s="27">
        <v>10</v>
      </c>
      <c r="I4160" s="33">
        <v>0.1</v>
      </c>
    </row>
    <row r="4161" spans="1:9" x14ac:dyDescent="0.75">
      <c r="A4161">
        <v>5159</v>
      </c>
      <c r="B4161">
        <v>26.784210000000002</v>
      </c>
      <c r="C4161">
        <v>284179001</v>
      </c>
      <c r="D4161" t="s">
        <v>1619</v>
      </c>
      <c r="E4161" s="13" t="s">
        <v>1620</v>
      </c>
      <c r="F4161" s="26" t="s">
        <v>79</v>
      </c>
      <c r="G4161" s="27">
        <v>4</v>
      </c>
      <c r="H4161" s="27">
        <v>3</v>
      </c>
      <c r="I4161" s="31">
        <v>0.8</v>
      </c>
    </row>
    <row r="4162" spans="1:9" x14ac:dyDescent="0.75">
      <c r="A4162">
        <v>5513</v>
      </c>
      <c r="B4162">
        <v>1.556014</v>
      </c>
      <c r="C4162">
        <v>284414001</v>
      </c>
      <c r="D4162" t="s">
        <v>27522</v>
      </c>
      <c r="E4162" s="20" t="s">
        <v>27523</v>
      </c>
      <c r="F4162" s="26" t="s">
        <v>79</v>
      </c>
      <c r="G4162" s="27">
        <v>4</v>
      </c>
      <c r="H4162" s="27">
        <v>10</v>
      </c>
      <c r="I4162" s="33">
        <v>0.1</v>
      </c>
    </row>
    <row r="4163" spans="1:9" x14ac:dyDescent="0.75">
      <c r="A4163">
        <v>5362</v>
      </c>
      <c r="B4163">
        <v>1.2888299999999999</v>
      </c>
      <c r="C4163">
        <v>284379001</v>
      </c>
      <c r="D4163" t="s">
        <v>36364</v>
      </c>
      <c r="E4163" s="20" t="s">
        <v>36365</v>
      </c>
      <c r="F4163" s="26" t="s">
        <v>79</v>
      </c>
      <c r="G4163" s="27">
        <v>4</v>
      </c>
      <c r="H4163" s="27">
        <v>10</v>
      </c>
      <c r="I4163" s="33">
        <v>0.1</v>
      </c>
    </row>
    <row r="4164" spans="1:9" x14ac:dyDescent="0.75">
      <c r="A4164">
        <v>5175</v>
      </c>
      <c r="B4164">
        <v>1.9659089999999999</v>
      </c>
      <c r="C4164">
        <v>284195001</v>
      </c>
      <c r="D4164" t="s">
        <v>20651</v>
      </c>
      <c r="E4164" s="19" t="s">
        <v>20652</v>
      </c>
      <c r="F4164" s="26" t="s">
        <v>79</v>
      </c>
      <c r="G4164" s="27">
        <v>4</v>
      </c>
      <c r="H4164" s="27">
        <v>9</v>
      </c>
      <c r="I4164" s="38">
        <v>0.2</v>
      </c>
    </row>
    <row r="4165" spans="1:9" x14ac:dyDescent="0.75">
      <c r="A4165">
        <v>5178</v>
      </c>
      <c r="B4165">
        <v>0.94745699999999999</v>
      </c>
      <c r="C4165">
        <v>284198001</v>
      </c>
      <c r="D4165" t="s">
        <v>27440</v>
      </c>
      <c r="E4165" s="20" t="s">
        <v>27441</v>
      </c>
      <c r="F4165" s="26" t="s">
        <v>79</v>
      </c>
      <c r="G4165" s="27">
        <v>4</v>
      </c>
      <c r="H4165" s="27">
        <v>10</v>
      </c>
      <c r="I4165" s="33">
        <v>0.1</v>
      </c>
    </row>
    <row r="4166" spans="1:9" x14ac:dyDescent="0.75">
      <c r="A4166">
        <v>5514</v>
      </c>
      <c r="B4166">
        <v>2.414974</v>
      </c>
      <c r="C4166">
        <v>284415001</v>
      </c>
      <c r="D4166" t="s">
        <v>20984</v>
      </c>
      <c r="E4166" s="19" t="s">
        <v>20985</v>
      </c>
      <c r="F4166" s="26" t="s">
        <v>79</v>
      </c>
      <c r="G4166" s="27">
        <v>4</v>
      </c>
      <c r="H4166" s="27">
        <v>9</v>
      </c>
      <c r="I4166" s="38">
        <v>0.2</v>
      </c>
    </row>
    <row r="4167" spans="1:9" x14ac:dyDescent="0.75">
      <c r="A4167">
        <v>5528</v>
      </c>
      <c r="B4167">
        <v>1.880352</v>
      </c>
      <c r="C4167">
        <v>284429001</v>
      </c>
      <c r="D4167" t="s">
        <v>22847</v>
      </c>
      <c r="E4167" s="20" t="s">
        <v>22848</v>
      </c>
      <c r="F4167" s="26" t="s">
        <v>79</v>
      </c>
      <c r="G4167" s="27">
        <v>4</v>
      </c>
      <c r="H4167" s="27">
        <v>10</v>
      </c>
      <c r="I4167" s="33">
        <v>0.1</v>
      </c>
    </row>
    <row r="4168" spans="1:9" x14ac:dyDescent="0.75">
      <c r="A4168">
        <v>5512</v>
      </c>
      <c r="B4168">
        <v>2.6263800000000002</v>
      </c>
      <c r="C4168">
        <v>284413001</v>
      </c>
      <c r="D4168" t="s">
        <v>30613</v>
      </c>
      <c r="E4168" s="20" t="s">
        <v>30614</v>
      </c>
      <c r="F4168" s="26" t="s">
        <v>79</v>
      </c>
      <c r="G4168" s="27">
        <v>4</v>
      </c>
      <c r="H4168" s="27">
        <v>10</v>
      </c>
      <c r="I4168" s="33">
        <v>0.1</v>
      </c>
    </row>
    <row r="4169" spans="1:9" x14ac:dyDescent="0.75">
      <c r="A4169">
        <v>5333</v>
      </c>
      <c r="B4169">
        <v>1.438793</v>
      </c>
      <c r="C4169">
        <v>284351001</v>
      </c>
      <c r="D4169" t="s">
        <v>22006</v>
      </c>
      <c r="E4169" s="20" t="s">
        <v>22007</v>
      </c>
      <c r="F4169" s="26" t="s">
        <v>79</v>
      </c>
      <c r="G4169" s="27">
        <v>4</v>
      </c>
      <c r="H4169" s="27">
        <v>10</v>
      </c>
      <c r="I4169" s="33">
        <v>0.1</v>
      </c>
    </row>
    <row r="4170" spans="1:9" x14ac:dyDescent="0.75">
      <c r="A4170">
        <v>5303</v>
      </c>
      <c r="B4170">
        <v>3.7364510000000002</v>
      </c>
      <c r="C4170">
        <v>284321001</v>
      </c>
      <c r="D4170" t="s">
        <v>24709</v>
      </c>
      <c r="E4170" s="20" t="s">
        <v>24710</v>
      </c>
      <c r="F4170" s="26" t="s">
        <v>79</v>
      </c>
      <c r="G4170" s="27">
        <v>4</v>
      </c>
      <c r="H4170" s="27">
        <v>10</v>
      </c>
      <c r="I4170" s="33">
        <v>0.1</v>
      </c>
    </row>
    <row r="4171" spans="1:9" x14ac:dyDescent="0.75">
      <c r="A4171">
        <v>5534</v>
      </c>
      <c r="B4171">
        <v>1.115497</v>
      </c>
      <c r="C4171">
        <v>284435001</v>
      </c>
      <c r="D4171" t="s">
        <v>31836</v>
      </c>
      <c r="E4171" s="20" t="s">
        <v>31837</v>
      </c>
      <c r="F4171" s="26" t="s">
        <v>79</v>
      </c>
      <c r="G4171" s="27">
        <v>4</v>
      </c>
      <c r="H4171" s="27">
        <v>10</v>
      </c>
      <c r="I4171" s="33">
        <v>0.1</v>
      </c>
    </row>
    <row r="4172" spans="1:9" x14ac:dyDescent="0.75">
      <c r="A4172">
        <v>5248</v>
      </c>
      <c r="B4172">
        <v>3.469684</v>
      </c>
      <c r="C4172">
        <v>284267001</v>
      </c>
      <c r="D4172" t="s">
        <v>32501</v>
      </c>
      <c r="E4172" s="20" t="s">
        <v>31081</v>
      </c>
      <c r="F4172" s="26" t="s">
        <v>79</v>
      </c>
      <c r="G4172" s="27">
        <v>4</v>
      </c>
      <c r="H4172" s="27">
        <v>10</v>
      </c>
      <c r="I4172" s="33">
        <v>0.1</v>
      </c>
    </row>
    <row r="4173" spans="1:9" x14ac:dyDescent="0.75">
      <c r="A4173">
        <v>5069</v>
      </c>
      <c r="B4173">
        <v>1.362878</v>
      </c>
      <c r="C4173">
        <v>284092001</v>
      </c>
      <c r="D4173" t="s">
        <v>35760</v>
      </c>
      <c r="E4173" s="20" t="s">
        <v>35761</v>
      </c>
      <c r="F4173" s="26" t="s">
        <v>79</v>
      </c>
      <c r="G4173" s="27">
        <v>4</v>
      </c>
      <c r="H4173" s="27">
        <v>10</v>
      </c>
      <c r="I4173" s="33">
        <v>0.1</v>
      </c>
    </row>
    <row r="4174" spans="1:9" x14ac:dyDescent="0.75">
      <c r="A4174">
        <v>5281</v>
      </c>
      <c r="B4174">
        <v>2.290613</v>
      </c>
      <c r="C4174">
        <v>284300001</v>
      </c>
      <c r="D4174" t="s">
        <v>29833</v>
      </c>
      <c r="E4174" s="20" t="s">
        <v>29834</v>
      </c>
      <c r="F4174" s="26" t="s">
        <v>79</v>
      </c>
      <c r="G4174" s="27">
        <v>4</v>
      </c>
      <c r="H4174" s="27">
        <v>10</v>
      </c>
      <c r="I4174" s="33">
        <v>0.1</v>
      </c>
    </row>
    <row r="4175" spans="1:9" x14ac:dyDescent="0.75">
      <c r="A4175">
        <v>5316</v>
      </c>
      <c r="B4175">
        <v>1.128225</v>
      </c>
      <c r="C4175">
        <v>284334001</v>
      </c>
      <c r="D4175" t="s">
        <v>26298</v>
      </c>
      <c r="E4175" s="20" t="s">
        <v>19257</v>
      </c>
      <c r="F4175" s="26" t="s">
        <v>79</v>
      </c>
      <c r="G4175" s="27">
        <v>4</v>
      </c>
      <c r="H4175" s="27">
        <v>10</v>
      </c>
      <c r="I4175" s="33">
        <v>0.1</v>
      </c>
    </row>
    <row r="4176" spans="1:9" x14ac:dyDescent="0.75">
      <c r="A4176">
        <v>5526</v>
      </c>
      <c r="B4176">
        <v>0.38903100000000002</v>
      </c>
      <c r="C4176">
        <v>284427001</v>
      </c>
      <c r="D4176" t="s">
        <v>37082</v>
      </c>
      <c r="E4176" s="20" t="s">
        <v>37083</v>
      </c>
      <c r="F4176" s="26" t="s">
        <v>79</v>
      </c>
      <c r="G4176" s="27">
        <v>4</v>
      </c>
      <c r="H4176" s="27">
        <v>10</v>
      </c>
      <c r="I4176" s="33">
        <v>0.1</v>
      </c>
    </row>
    <row r="4177" spans="1:9" x14ac:dyDescent="0.75">
      <c r="A4177">
        <v>5357</v>
      </c>
      <c r="B4177">
        <v>0.96729600000000004</v>
      </c>
      <c r="C4177">
        <v>284374001</v>
      </c>
      <c r="D4177" t="s">
        <v>35142</v>
      </c>
      <c r="E4177" s="20" t="s">
        <v>35143</v>
      </c>
      <c r="F4177" s="26" t="s">
        <v>79</v>
      </c>
      <c r="G4177" s="27">
        <v>4</v>
      </c>
      <c r="H4177" s="27">
        <v>10</v>
      </c>
      <c r="I4177" s="33">
        <v>0.1</v>
      </c>
    </row>
    <row r="4178" spans="1:9" x14ac:dyDescent="0.75">
      <c r="A4178">
        <v>5047</v>
      </c>
      <c r="B4178">
        <v>0.77824099999999996</v>
      </c>
      <c r="C4178">
        <v>284052001</v>
      </c>
      <c r="D4178" t="s">
        <v>36966</v>
      </c>
      <c r="E4178" s="20" t="s">
        <v>36967</v>
      </c>
      <c r="F4178" s="26" t="s">
        <v>79</v>
      </c>
      <c r="G4178" s="27">
        <v>4</v>
      </c>
      <c r="H4178" s="27">
        <v>10</v>
      </c>
      <c r="I4178" s="33">
        <v>0.1</v>
      </c>
    </row>
    <row r="4179" spans="1:9" x14ac:dyDescent="0.75">
      <c r="A4179">
        <v>5319</v>
      </c>
      <c r="B4179">
        <v>2.1367509999999998</v>
      </c>
      <c r="C4179">
        <v>284337001</v>
      </c>
      <c r="D4179" t="s">
        <v>17409</v>
      </c>
      <c r="E4179" s="19" t="s">
        <v>17410</v>
      </c>
      <c r="F4179" s="26" t="s">
        <v>79</v>
      </c>
      <c r="G4179" s="27">
        <v>4</v>
      </c>
      <c r="H4179" s="27">
        <v>9</v>
      </c>
      <c r="I4179" s="38">
        <v>0.2</v>
      </c>
    </row>
    <row r="4180" spans="1:9" x14ac:dyDescent="0.75">
      <c r="A4180">
        <v>5312</v>
      </c>
      <c r="B4180">
        <v>1.3176380000000001</v>
      </c>
      <c r="C4180">
        <v>284330001</v>
      </c>
      <c r="D4180" t="s">
        <v>29339</v>
      </c>
      <c r="E4180" s="20" t="s">
        <v>29340</v>
      </c>
      <c r="F4180" s="26" t="s">
        <v>79</v>
      </c>
      <c r="G4180" s="27">
        <v>4</v>
      </c>
      <c r="H4180" s="27">
        <v>10</v>
      </c>
      <c r="I4180" s="33">
        <v>0.1</v>
      </c>
    </row>
    <row r="4181" spans="1:9" x14ac:dyDescent="0.75">
      <c r="A4181">
        <v>5040</v>
      </c>
      <c r="B4181">
        <v>3.031158</v>
      </c>
      <c r="C4181">
        <v>284045001</v>
      </c>
      <c r="D4181" t="s">
        <v>31231</v>
      </c>
      <c r="E4181" s="20" t="s">
        <v>31232</v>
      </c>
      <c r="F4181" s="26" t="s">
        <v>79</v>
      </c>
      <c r="G4181" s="27">
        <v>4</v>
      </c>
      <c r="H4181" s="27">
        <v>10</v>
      </c>
      <c r="I4181" s="33">
        <v>0.1</v>
      </c>
    </row>
    <row r="4182" spans="1:9" x14ac:dyDescent="0.75">
      <c r="A4182">
        <v>5369</v>
      </c>
      <c r="B4182">
        <v>1.323761</v>
      </c>
      <c r="C4182">
        <v>284386001</v>
      </c>
      <c r="D4182" t="s">
        <v>34586</v>
      </c>
      <c r="E4182" s="20" t="s">
        <v>19889</v>
      </c>
      <c r="F4182" s="26" t="s">
        <v>79</v>
      </c>
      <c r="G4182" s="27">
        <v>4</v>
      </c>
      <c r="H4182" s="27">
        <v>10</v>
      </c>
      <c r="I4182" s="33">
        <v>0.1</v>
      </c>
    </row>
    <row r="4183" spans="1:9" x14ac:dyDescent="0.75">
      <c r="A4183">
        <v>5193</v>
      </c>
      <c r="B4183">
        <v>1.158053</v>
      </c>
      <c r="C4183">
        <v>284213001</v>
      </c>
      <c r="D4183" t="s">
        <v>22184</v>
      </c>
      <c r="E4183" s="20" t="s">
        <v>22185</v>
      </c>
      <c r="F4183" s="26" t="s">
        <v>79</v>
      </c>
      <c r="G4183" s="27">
        <v>4</v>
      </c>
      <c r="H4183" s="27">
        <v>10</v>
      </c>
      <c r="I4183" s="33">
        <v>0.1</v>
      </c>
    </row>
    <row r="4184" spans="1:9" x14ac:dyDescent="0.75">
      <c r="A4184">
        <v>5150</v>
      </c>
      <c r="B4184">
        <v>1.7244900000000001</v>
      </c>
      <c r="C4184">
        <v>284170001</v>
      </c>
      <c r="D4184" t="s">
        <v>20526</v>
      </c>
      <c r="E4184" s="19" t="s">
        <v>20527</v>
      </c>
      <c r="F4184" s="26" t="s">
        <v>79</v>
      </c>
      <c r="G4184" s="27">
        <v>4</v>
      </c>
      <c r="H4184" s="27">
        <v>9</v>
      </c>
      <c r="I4184" s="38">
        <v>0.2</v>
      </c>
    </row>
    <row r="4185" spans="1:9" x14ac:dyDescent="0.75">
      <c r="A4185">
        <v>5325</v>
      </c>
      <c r="B4185">
        <v>5.0552070000000002</v>
      </c>
      <c r="C4185">
        <v>284343001</v>
      </c>
      <c r="D4185" t="s">
        <v>21708</v>
      </c>
      <c r="E4185" s="19" t="s">
        <v>21709</v>
      </c>
      <c r="F4185" s="26" t="s">
        <v>79</v>
      </c>
      <c r="G4185" s="27">
        <v>4</v>
      </c>
      <c r="H4185" s="27">
        <v>9</v>
      </c>
      <c r="I4185" s="38">
        <v>0.2</v>
      </c>
    </row>
    <row r="4186" spans="1:9" x14ac:dyDescent="0.75">
      <c r="A4186">
        <v>5321</v>
      </c>
      <c r="B4186">
        <v>0.90719700000000003</v>
      </c>
      <c r="C4186">
        <v>284339001</v>
      </c>
      <c r="D4186" t="s">
        <v>38544</v>
      </c>
      <c r="E4186" s="20" t="s">
        <v>38545</v>
      </c>
      <c r="F4186" s="26" t="s">
        <v>79</v>
      </c>
      <c r="G4186" s="27">
        <v>4</v>
      </c>
      <c r="H4186" s="27">
        <v>10</v>
      </c>
      <c r="I4186" s="33">
        <v>0.1</v>
      </c>
    </row>
    <row r="4187" spans="1:9" x14ac:dyDescent="0.75">
      <c r="A4187">
        <v>5179</v>
      </c>
      <c r="B4187">
        <v>1.080848</v>
      </c>
      <c r="C4187">
        <v>284199001</v>
      </c>
      <c r="D4187" t="s">
        <v>26133</v>
      </c>
      <c r="E4187" s="20" t="s">
        <v>26134</v>
      </c>
      <c r="F4187" s="26" t="s">
        <v>79</v>
      </c>
      <c r="G4187" s="27">
        <v>4</v>
      </c>
      <c r="H4187" s="27">
        <v>10</v>
      </c>
      <c r="I4187" s="33">
        <v>0.1</v>
      </c>
    </row>
    <row r="4188" spans="1:9" x14ac:dyDescent="0.75">
      <c r="A4188">
        <v>5308</v>
      </c>
      <c r="B4188">
        <v>2.05233</v>
      </c>
      <c r="C4188">
        <v>284326001</v>
      </c>
      <c r="D4188" t="s">
        <v>22845</v>
      </c>
      <c r="E4188" s="20" t="s">
        <v>22846</v>
      </c>
      <c r="F4188" s="26" t="s">
        <v>79</v>
      </c>
      <c r="G4188" s="27">
        <v>4</v>
      </c>
      <c r="H4188" s="27">
        <v>10</v>
      </c>
      <c r="I4188" s="33">
        <v>0.1</v>
      </c>
    </row>
    <row r="4189" spans="1:9" x14ac:dyDescent="0.75">
      <c r="A4189">
        <v>5280</v>
      </c>
      <c r="B4189">
        <v>5.7602099999999998</v>
      </c>
      <c r="C4189">
        <v>284299001</v>
      </c>
      <c r="D4189" t="s">
        <v>35000</v>
      </c>
      <c r="E4189" s="20" t="s">
        <v>35001</v>
      </c>
      <c r="F4189" s="26" t="s">
        <v>79</v>
      </c>
      <c r="G4189" s="27">
        <v>4</v>
      </c>
      <c r="H4189" s="27">
        <v>10</v>
      </c>
      <c r="I4189" s="33">
        <v>0.1</v>
      </c>
    </row>
    <row r="4190" spans="1:9" x14ac:dyDescent="0.75">
      <c r="A4190">
        <v>5284</v>
      </c>
      <c r="B4190">
        <v>2.5775199999999998</v>
      </c>
      <c r="C4190">
        <v>284303001</v>
      </c>
      <c r="D4190" t="s">
        <v>24189</v>
      </c>
      <c r="E4190" s="20" t="s">
        <v>24190</v>
      </c>
      <c r="F4190" s="26" t="s">
        <v>79</v>
      </c>
      <c r="G4190" s="27">
        <v>4</v>
      </c>
      <c r="H4190" s="27">
        <v>10</v>
      </c>
      <c r="I4190" s="33">
        <v>0.1</v>
      </c>
    </row>
    <row r="4191" spans="1:9" x14ac:dyDescent="0.75">
      <c r="A4191">
        <v>5360</v>
      </c>
      <c r="B4191">
        <v>1.2478689999999999</v>
      </c>
      <c r="C4191">
        <v>284377001</v>
      </c>
      <c r="D4191" t="s">
        <v>30935</v>
      </c>
      <c r="E4191" s="20" t="s">
        <v>30936</v>
      </c>
      <c r="F4191" s="26" t="s">
        <v>79</v>
      </c>
      <c r="G4191" s="27">
        <v>4</v>
      </c>
      <c r="H4191" s="27">
        <v>10</v>
      </c>
      <c r="I4191" s="33">
        <v>0.1</v>
      </c>
    </row>
    <row r="4192" spans="1:9" x14ac:dyDescent="0.75">
      <c r="A4192">
        <v>5380</v>
      </c>
      <c r="B4192">
        <v>0.61092900000000006</v>
      </c>
      <c r="C4192">
        <v>284396001</v>
      </c>
      <c r="D4192" t="s">
        <v>32605</v>
      </c>
      <c r="E4192" s="20" t="s">
        <v>18999</v>
      </c>
      <c r="F4192" s="26" t="s">
        <v>79</v>
      </c>
      <c r="G4192" s="27">
        <v>4</v>
      </c>
      <c r="H4192" s="27">
        <v>10</v>
      </c>
      <c r="I4192" s="33">
        <v>0.1</v>
      </c>
    </row>
    <row r="4193" spans="1:9" x14ac:dyDescent="0.75">
      <c r="A4193">
        <v>5056</v>
      </c>
      <c r="B4193">
        <v>2.0206360000000001</v>
      </c>
      <c r="C4193">
        <v>284079001</v>
      </c>
      <c r="D4193" t="s">
        <v>18933</v>
      </c>
      <c r="E4193" s="19" t="s">
        <v>18934</v>
      </c>
      <c r="F4193" s="26" t="s">
        <v>79</v>
      </c>
      <c r="G4193" s="27">
        <v>4</v>
      </c>
      <c r="H4193" s="27">
        <v>9</v>
      </c>
      <c r="I4193" s="38">
        <v>0.2</v>
      </c>
    </row>
    <row r="4194" spans="1:9" x14ac:dyDescent="0.75">
      <c r="A4194">
        <v>5153</v>
      </c>
      <c r="B4194">
        <v>4.7990389999999996</v>
      </c>
      <c r="C4194">
        <v>284173001</v>
      </c>
      <c r="D4194" t="s">
        <v>23376</v>
      </c>
      <c r="E4194" s="20" t="s">
        <v>23377</v>
      </c>
      <c r="F4194" s="26" t="s">
        <v>79</v>
      </c>
      <c r="G4194" s="27">
        <v>4</v>
      </c>
      <c r="H4194" s="27">
        <v>10</v>
      </c>
      <c r="I4194" s="33">
        <v>0.1</v>
      </c>
    </row>
    <row r="4195" spans="1:9" x14ac:dyDescent="0.75">
      <c r="A4195">
        <v>5154</v>
      </c>
      <c r="B4195">
        <v>0.57021699999999997</v>
      </c>
      <c r="C4195">
        <v>284174001</v>
      </c>
      <c r="D4195" t="s">
        <v>34978</v>
      </c>
      <c r="E4195" s="20" t="s">
        <v>34979</v>
      </c>
      <c r="F4195" s="26" t="s">
        <v>79</v>
      </c>
      <c r="G4195" s="27">
        <v>4</v>
      </c>
      <c r="H4195" s="27">
        <v>10</v>
      </c>
      <c r="I4195" s="33">
        <v>0.1</v>
      </c>
    </row>
    <row r="4196" spans="1:9" x14ac:dyDescent="0.75">
      <c r="A4196">
        <v>5117</v>
      </c>
      <c r="B4196">
        <v>0.46421000000000001</v>
      </c>
      <c r="C4196">
        <v>284137001</v>
      </c>
      <c r="D4196" t="s">
        <v>30752</v>
      </c>
      <c r="E4196" s="20" t="s">
        <v>30753</v>
      </c>
      <c r="F4196" s="26" t="s">
        <v>79</v>
      </c>
      <c r="G4196" s="27">
        <v>4</v>
      </c>
      <c r="H4196" s="27">
        <v>10</v>
      </c>
      <c r="I4196" s="33">
        <v>0.1</v>
      </c>
    </row>
    <row r="4197" spans="1:9" x14ac:dyDescent="0.75">
      <c r="A4197">
        <v>5058</v>
      </c>
      <c r="B4197">
        <v>1.003655</v>
      </c>
      <c r="C4197">
        <v>284081001</v>
      </c>
      <c r="D4197" t="s">
        <v>36348</v>
      </c>
      <c r="E4197" s="20" t="s">
        <v>36349</v>
      </c>
      <c r="F4197" s="26" t="s">
        <v>79</v>
      </c>
      <c r="G4197" s="27">
        <v>4</v>
      </c>
      <c r="H4197" s="27">
        <v>10</v>
      </c>
      <c r="I4197" s="33">
        <v>0.1</v>
      </c>
    </row>
    <row r="4198" spans="1:9" x14ac:dyDescent="0.75">
      <c r="A4198">
        <v>5059</v>
      </c>
      <c r="B4198">
        <v>0.13314500000000001</v>
      </c>
      <c r="C4198">
        <v>284082001</v>
      </c>
      <c r="D4198" t="s">
        <v>41902</v>
      </c>
      <c r="E4198" s="20" t="s">
        <v>41903</v>
      </c>
      <c r="F4198" s="26" t="s">
        <v>79</v>
      </c>
      <c r="G4198" s="27">
        <v>4</v>
      </c>
      <c r="H4198" s="27">
        <v>10</v>
      </c>
      <c r="I4198" s="33">
        <v>0.1</v>
      </c>
    </row>
    <row r="4199" spans="1:9" x14ac:dyDescent="0.75">
      <c r="A4199">
        <v>5101</v>
      </c>
      <c r="B4199">
        <v>5.437729</v>
      </c>
      <c r="C4199">
        <v>284123001</v>
      </c>
      <c r="D4199" t="s">
        <v>35475</v>
      </c>
      <c r="E4199" s="20" t="s">
        <v>35476</v>
      </c>
      <c r="F4199" s="26" t="s">
        <v>79</v>
      </c>
      <c r="G4199" s="27">
        <v>4</v>
      </c>
      <c r="H4199" s="27">
        <v>10</v>
      </c>
      <c r="I4199" s="33">
        <v>0.1</v>
      </c>
    </row>
    <row r="4200" spans="1:9" x14ac:dyDescent="0.75">
      <c r="A4200">
        <v>5001</v>
      </c>
      <c r="B4200">
        <v>2.3532500000000001</v>
      </c>
      <c r="C4200">
        <v>284006001</v>
      </c>
      <c r="D4200" t="s">
        <v>25779</v>
      </c>
      <c r="E4200" s="20" t="s">
        <v>25780</v>
      </c>
      <c r="F4200" s="26" t="s">
        <v>79</v>
      </c>
      <c r="G4200" s="27">
        <v>4</v>
      </c>
      <c r="H4200" s="27">
        <v>10</v>
      </c>
      <c r="I4200" s="33">
        <v>0.1</v>
      </c>
    </row>
    <row r="4201" spans="1:9" x14ac:dyDescent="0.75">
      <c r="A4201">
        <v>5112</v>
      </c>
      <c r="B4201">
        <v>2.2513619999999999</v>
      </c>
      <c r="C4201">
        <v>284133001</v>
      </c>
      <c r="D4201" t="s">
        <v>31557</v>
      </c>
      <c r="E4201" s="20" t="s">
        <v>31558</v>
      </c>
      <c r="F4201" s="26" t="s">
        <v>79</v>
      </c>
      <c r="G4201" s="27">
        <v>4</v>
      </c>
      <c r="H4201" s="27">
        <v>10</v>
      </c>
      <c r="I4201" s="33">
        <v>0.1</v>
      </c>
    </row>
    <row r="4202" spans="1:9" x14ac:dyDescent="0.75">
      <c r="A4202">
        <v>5170</v>
      </c>
      <c r="B4202">
        <v>2.1717620000000002</v>
      </c>
      <c r="C4202">
        <v>284190001</v>
      </c>
      <c r="D4202" t="s">
        <v>26898</v>
      </c>
      <c r="E4202" s="20" t="s">
        <v>26899</v>
      </c>
      <c r="F4202" s="26" t="s">
        <v>79</v>
      </c>
      <c r="G4202" s="27">
        <v>4</v>
      </c>
      <c r="H4202" s="27">
        <v>10</v>
      </c>
      <c r="I4202" s="33">
        <v>0.1</v>
      </c>
    </row>
    <row r="4203" spans="1:9" x14ac:dyDescent="0.75">
      <c r="A4203">
        <v>5120</v>
      </c>
      <c r="B4203">
        <v>1.8623829999999999</v>
      </c>
      <c r="C4203">
        <v>284140001</v>
      </c>
      <c r="D4203" t="s">
        <v>30037</v>
      </c>
      <c r="E4203" s="20" t="s">
        <v>19492</v>
      </c>
      <c r="F4203" s="26" t="s">
        <v>79</v>
      </c>
      <c r="G4203" s="27">
        <v>4</v>
      </c>
      <c r="H4203" s="27">
        <v>10</v>
      </c>
      <c r="I4203" s="33">
        <v>0.1</v>
      </c>
    </row>
    <row r="4204" spans="1:9" x14ac:dyDescent="0.75">
      <c r="A4204">
        <v>5326</v>
      </c>
      <c r="B4204">
        <v>1.158682</v>
      </c>
      <c r="C4204">
        <v>284344001</v>
      </c>
      <c r="D4204" t="s">
        <v>27510</v>
      </c>
      <c r="E4204" s="20" t="s">
        <v>27511</v>
      </c>
      <c r="F4204" s="26" t="s">
        <v>79</v>
      </c>
      <c r="G4204" s="27">
        <v>4</v>
      </c>
      <c r="H4204" s="27">
        <v>10</v>
      </c>
      <c r="I4204" s="33">
        <v>0.1</v>
      </c>
    </row>
    <row r="4205" spans="1:9" x14ac:dyDescent="0.75">
      <c r="A4205">
        <v>5039</v>
      </c>
      <c r="B4205">
        <v>3.2943229999999999</v>
      </c>
      <c r="C4205">
        <v>284044001</v>
      </c>
      <c r="D4205" t="s">
        <v>25868</v>
      </c>
      <c r="E4205" s="20" t="s">
        <v>25869</v>
      </c>
      <c r="F4205" s="26" t="s">
        <v>79</v>
      </c>
      <c r="G4205" s="27">
        <v>4</v>
      </c>
      <c r="H4205" s="27">
        <v>10</v>
      </c>
      <c r="I4205" s="33">
        <v>0.1</v>
      </c>
    </row>
    <row r="4206" spans="1:9" x14ac:dyDescent="0.75">
      <c r="A4206">
        <v>5389</v>
      </c>
      <c r="B4206">
        <v>1.012146</v>
      </c>
      <c r="C4206">
        <v>284405001</v>
      </c>
      <c r="D4206" t="s">
        <v>23507</v>
      </c>
      <c r="E4206" s="20" t="s">
        <v>23508</v>
      </c>
      <c r="F4206" s="26" t="s">
        <v>79</v>
      </c>
      <c r="G4206" s="27">
        <v>4</v>
      </c>
      <c r="H4206" s="27">
        <v>10</v>
      </c>
      <c r="I4206" s="33">
        <v>0.1</v>
      </c>
    </row>
    <row r="4207" spans="1:9" x14ac:dyDescent="0.75">
      <c r="A4207">
        <v>5106</v>
      </c>
      <c r="B4207">
        <v>3.9198819999999999</v>
      </c>
      <c r="C4207">
        <v>284128001</v>
      </c>
      <c r="D4207" t="s">
        <v>26481</v>
      </c>
      <c r="E4207" s="20" t="s">
        <v>26482</v>
      </c>
      <c r="F4207" s="26" t="s">
        <v>79</v>
      </c>
      <c r="G4207" s="27">
        <v>4</v>
      </c>
      <c r="H4207" s="27">
        <v>10</v>
      </c>
      <c r="I4207" s="33">
        <v>0.1</v>
      </c>
    </row>
    <row r="4208" spans="1:9" x14ac:dyDescent="0.75">
      <c r="A4208">
        <v>5199</v>
      </c>
      <c r="B4208">
        <v>1.14632</v>
      </c>
      <c r="C4208">
        <v>284219001</v>
      </c>
      <c r="D4208" t="s">
        <v>24642</v>
      </c>
      <c r="E4208" s="20" t="s">
        <v>24643</v>
      </c>
      <c r="F4208" s="26" t="s">
        <v>79</v>
      </c>
      <c r="G4208" s="27">
        <v>4</v>
      </c>
      <c r="H4208" s="27">
        <v>10</v>
      </c>
      <c r="I4208" s="33">
        <v>0.1</v>
      </c>
    </row>
    <row r="4209" spans="1:9" x14ac:dyDescent="0.75">
      <c r="A4209">
        <v>5237</v>
      </c>
      <c r="B4209">
        <v>0.50618799999999997</v>
      </c>
      <c r="C4209">
        <v>284256001</v>
      </c>
      <c r="D4209" t="s">
        <v>26838</v>
      </c>
      <c r="E4209" s="20" t="s">
        <v>26839</v>
      </c>
      <c r="F4209" s="26" t="s">
        <v>79</v>
      </c>
      <c r="G4209" s="27">
        <v>4</v>
      </c>
      <c r="H4209" s="27">
        <v>10</v>
      </c>
      <c r="I4209" s="33">
        <v>0.1</v>
      </c>
    </row>
    <row r="4210" spans="1:9" x14ac:dyDescent="0.75">
      <c r="A4210">
        <v>5386</v>
      </c>
      <c r="B4210">
        <v>0.60399000000000003</v>
      </c>
      <c r="C4210">
        <v>284402001</v>
      </c>
      <c r="D4210" t="s">
        <v>36030</v>
      </c>
      <c r="E4210" s="20" t="s">
        <v>36031</v>
      </c>
      <c r="F4210" s="26" t="s">
        <v>79</v>
      </c>
      <c r="G4210" s="27">
        <v>4</v>
      </c>
      <c r="H4210" s="27">
        <v>10</v>
      </c>
      <c r="I4210" s="33">
        <v>0.1</v>
      </c>
    </row>
    <row r="4211" spans="1:9" x14ac:dyDescent="0.75">
      <c r="A4211">
        <v>5162</v>
      </c>
      <c r="B4211">
        <v>0.78940500000000002</v>
      </c>
      <c r="C4211">
        <v>284182001</v>
      </c>
      <c r="D4211" t="s">
        <v>24577</v>
      </c>
      <c r="E4211" s="20" t="s">
        <v>24578</v>
      </c>
      <c r="F4211" s="26" t="s">
        <v>79</v>
      </c>
      <c r="G4211" s="27">
        <v>4</v>
      </c>
      <c r="H4211" s="27">
        <v>10</v>
      </c>
      <c r="I4211" s="33">
        <v>0.1</v>
      </c>
    </row>
    <row r="4212" spans="1:9" x14ac:dyDescent="0.75">
      <c r="A4212">
        <v>2309</v>
      </c>
      <c r="B4212">
        <v>1.309985</v>
      </c>
      <c r="C4212">
        <v>284070001</v>
      </c>
      <c r="D4212" t="s">
        <v>25941</v>
      </c>
      <c r="E4212" s="20" t="s">
        <v>19401</v>
      </c>
      <c r="F4212" s="26" t="s">
        <v>79</v>
      </c>
      <c r="G4212" s="27">
        <v>4</v>
      </c>
      <c r="H4212" s="27">
        <v>10</v>
      </c>
      <c r="I4212" s="33">
        <v>0.1</v>
      </c>
    </row>
    <row r="4213" spans="1:9" x14ac:dyDescent="0.75">
      <c r="A4213">
        <v>5072</v>
      </c>
      <c r="B4213">
        <v>2.568289</v>
      </c>
      <c r="C4213">
        <v>284095001</v>
      </c>
      <c r="D4213" t="s">
        <v>31256</v>
      </c>
      <c r="E4213" s="20" t="s">
        <v>30200</v>
      </c>
      <c r="F4213" s="26" t="s">
        <v>79</v>
      </c>
      <c r="G4213" s="27">
        <v>4</v>
      </c>
      <c r="H4213" s="27">
        <v>10</v>
      </c>
      <c r="I4213" s="33">
        <v>0.1</v>
      </c>
    </row>
    <row r="4214" spans="1:9" x14ac:dyDescent="0.75">
      <c r="A4214">
        <v>5327</v>
      </c>
      <c r="B4214">
        <v>2.9889139999999998</v>
      </c>
      <c r="C4214">
        <v>284345001</v>
      </c>
      <c r="D4214" t="s">
        <v>20539</v>
      </c>
      <c r="E4214" s="19" t="s">
        <v>20540</v>
      </c>
      <c r="F4214" s="26" t="s">
        <v>79</v>
      </c>
      <c r="G4214" s="27">
        <v>4</v>
      </c>
      <c r="H4214" s="27">
        <v>9</v>
      </c>
      <c r="I4214" s="38">
        <v>0.2</v>
      </c>
    </row>
    <row r="4215" spans="1:9" x14ac:dyDescent="0.75">
      <c r="A4215">
        <v>5074</v>
      </c>
      <c r="B4215">
        <v>1.176221</v>
      </c>
      <c r="C4215">
        <v>284097001</v>
      </c>
      <c r="D4215" t="s">
        <v>26183</v>
      </c>
      <c r="E4215" s="20" t="s">
        <v>26184</v>
      </c>
      <c r="F4215" s="26" t="s">
        <v>79</v>
      </c>
      <c r="G4215" s="27">
        <v>4</v>
      </c>
      <c r="H4215" s="27">
        <v>10</v>
      </c>
      <c r="I4215" s="33">
        <v>0.1</v>
      </c>
    </row>
    <row r="4216" spans="1:9" x14ac:dyDescent="0.75">
      <c r="A4216">
        <v>5067</v>
      </c>
      <c r="B4216">
        <v>3.0562149999999999</v>
      </c>
      <c r="C4216">
        <v>284090001</v>
      </c>
      <c r="D4216" t="s">
        <v>26725</v>
      </c>
      <c r="E4216" s="20" t="s">
        <v>22815</v>
      </c>
      <c r="F4216" s="26" t="s">
        <v>79</v>
      </c>
      <c r="G4216" s="27">
        <v>4</v>
      </c>
      <c r="H4216" s="27">
        <v>10</v>
      </c>
      <c r="I4216" s="33">
        <v>0.1</v>
      </c>
    </row>
    <row r="4217" spans="1:9" x14ac:dyDescent="0.75">
      <c r="A4217">
        <v>5076</v>
      </c>
      <c r="B4217">
        <v>3.2435900000000002</v>
      </c>
      <c r="C4217">
        <v>284099001</v>
      </c>
      <c r="D4217" t="s">
        <v>20616</v>
      </c>
      <c r="E4217" s="19" t="s">
        <v>20617</v>
      </c>
      <c r="F4217" s="26" t="s">
        <v>79</v>
      </c>
      <c r="G4217" s="27">
        <v>4</v>
      </c>
      <c r="H4217" s="27">
        <v>9</v>
      </c>
      <c r="I4217" s="38">
        <v>0.2</v>
      </c>
    </row>
    <row r="4218" spans="1:9" x14ac:dyDescent="0.75">
      <c r="A4218">
        <v>5310</v>
      </c>
      <c r="B4218">
        <v>1.2937829999999999</v>
      </c>
      <c r="C4218">
        <v>284328001</v>
      </c>
      <c r="D4218" t="s">
        <v>27584</v>
      </c>
      <c r="E4218" s="20" t="s">
        <v>25495</v>
      </c>
      <c r="F4218" s="26" t="s">
        <v>79</v>
      </c>
      <c r="G4218" s="27">
        <v>4</v>
      </c>
      <c r="H4218" s="27">
        <v>10</v>
      </c>
      <c r="I4218" s="33">
        <v>0.1</v>
      </c>
    </row>
    <row r="4219" spans="1:9" x14ac:dyDescent="0.75">
      <c r="A4219">
        <v>2295</v>
      </c>
      <c r="B4219">
        <v>1.3347500000000001</v>
      </c>
      <c r="C4219">
        <v>284056001</v>
      </c>
      <c r="D4219" t="s">
        <v>27923</v>
      </c>
      <c r="E4219" s="20" t="s">
        <v>27924</v>
      </c>
      <c r="F4219" s="26" t="s">
        <v>79</v>
      </c>
      <c r="G4219" s="27">
        <v>4</v>
      </c>
      <c r="H4219" s="27">
        <v>10</v>
      </c>
      <c r="I4219" s="33">
        <v>0.1</v>
      </c>
    </row>
    <row r="4220" spans="1:9" x14ac:dyDescent="0.75">
      <c r="A4220">
        <v>5041</v>
      </c>
      <c r="B4220">
        <v>2.2794620000000001</v>
      </c>
      <c r="C4220">
        <v>284046001</v>
      </c>
      <c r="D4220" t="s">
        <v>34755</v>
      </c>
      <c r="E4220" s="20" t="s">
        <v>34756</v>
      </c>
      <c r="F4220" s="26" t="s">
        <v>79</v>
      </c>
      <c r="G4220" s="27">
        <v>4</v>
      </c>
      <c r="H4220" s="27">
        <v>10</v>
      </c>
      <c r="I4220" s="33">
        <v>0.1</v>
      </c>
    </row>
    <row r="4221" spans="1:9" x14ac:dyDescent="0.75">
      <c r="A4221">
        <v>5291</v>
      </c>
      <c r="B4221">
        <v>1.3916740000000001</v>
      </c>
      <c r="C4221">
        <v>284309001</v>
      </c>
      <c r="D4221" t="s">
        <v>23869</v>
      </c>
      <c r="E4221" s="20" t="s">
        <v>23870</v>
      </c>
      <c r="F4221" s="26" t="s">
        <v>79</v>
      </c>
      <c r="G4221" s="27">
        <v>4</v>
      </c>
      <c r="H4221" s="27">
        <v>10</v>
      </c>
      <c r="I4221" s="33">
        <v>0.1</v>
      </c>
    </row>
    <row r="4222" spans="1:9" x14ac:dyDescent="0.75">
      <c r="A4222">
        <v>5029</v>
      </c>
      <c r="B4222">
        <v>3.8905720000000001</v>
      </c>
      <c r="C4222">
        <v>284034001</v>
      </c>
      <c r="D4222" t="s">
        <v>24644</v>
      </c>
      <c r="E4222" s="20" t="s">
        <v>24645</v>
      </c>
      <c r="F4222" s="26" t="s">
        <v>79</v>
      </c>
      <c r="G4222" s="27">
        <v>4</v>
      </c>
      <c r="H4222" s="27">
        <v>10</v>
      </c>
      <c r="I4222" s="33">
        <v>0.1</v>
      </c>
    </row>
    <row r="4223" spans="1:9" x14ac:dyDescent="0.75">
      <c r="A4223">
        <v>5232</v>
      </c>
      <c r="B4223">
        <v>0.75015200000000004</v>
      </c>
      <c r="C4223">
        <v>284251001</v>
      </c>
      <c r="D4223" t="s">
        <v>22553</v>
      </c>
      <c r="E4223" s="20" t="s">
        <v>22554</v>
      </c>
      <c r="F4223" s="26" t="s">
        <v>79</v>
      </c>
      <c r="G4223" s="27">
        <v>4</v>
      </c>
      <c r="H4223" s="27">
        <v>10</v>
      </c>
      <c r="I4223" s="33">
        <v>0.1</v>
      </c>
    </row>
    <row r="4224" spans="1:9" x14ac:dyDescent="0.75">
      <c r="A4224">
        <v>5073</v>
      </c>
      <c r="B4224">
        <v>2.4727860000000002</v>
      </c>
      <c r="C4224">
        <v>284096001</v>
      </c>
      <c r="D4224" t="s">
        <v>20355</v>
      </c>
      <c r="E4224" s="19" t="s">
        <v>20356</v>
      </c>
      <c r="F4224" s="26" t="s">
        <v>79</v>
      </c>
      <c r="G4224" s="27">
        <v>4</v>
      </c>
      <c r="H4224" s="27">
        <v>9</v>
      </c>
      <c r="I4224" s="38">
        <v>0.2</v>
      </c>
    </row>
    <row r="4225" spans="1:9" x14ac:dyDescent="0.75">
      <c r="A4225">
        <v>5324</v>
      </c>
      <c r="B4225">
        <v>1.836392</v>
      </c>
      <c r="C4225">
        <v>284342001</v>
      </c>
      <c r="D4225" t="s">
        <v>24064</v>
      </c>
      <c r="E4225" s="20" t="s">
        <v>24065</v>
      </c>
      <c r="F4225" s="26" t="s">
        <v>79</v>
      </c>
      <c r="G4225" s="27">
        <v>4</v>
      </c>
      <c r="H4225" s="27">
        <v>10</v>
      </c>
      <c r="I4225" s="33">
        <v>0.1</v>
      </c>
    </row>
    <row r="4226" spans="1:9" x14ac:dyDescent="0.75">
      <c r="A4226">
        <v>5292</v>
      </c>
      <c r="B4226">
        <v>1.500162</v>
      </c>
      <c r="C4226">
        <v>284310001</v>
      </c>
      <c r="D4226" t="s">
        <v>16837</v>
      </c>
      <c r="E4226" s="19" t="s">
        <v>16838</v>
      </c>
      <c r="F4226" s="26" t="s">
        <v>79</v>
      </c>
      <c r="G4226" s="27">
        <v>4</v>
      </c>
      <c r="H4226" s="27">
        <v>9</v>
      </c>
      <c r="I4226" s="38">
        <v>0.2</v>
      </c>
    </row>
    <row r="4227" spans="1:9" x14ac:dyDescent="0.75">
      <c r="A4227">
        <v>5301</v>
      </c>
      <c r="B4227">
        <v>0.43772100000000003</v>
      </c>
      <c r="C4227">
        <v>284319001</v>
      </c>
      <c r="D4227" t="s">
        <v>35455</v>
      </c>
      <c r="E4227" s="20" t="s">
        <v>35456</v>
      </c>
      <c r="F4227" s="26" t="s">
        <v>79</v>
      </c>
      <c r="G4227" s="27">
        <v>4</v>
      </c>
      <c r="H4227" s="27">
        <v>10</v>
      </c>
      <c r="I4227" s="33">
        <v>0.1</v>
      </c>
    </row>
    <row r="4228" spans="1:9" x14ac:dyDescent="0.75">
      <c r="A4228">
        <v>5136</v>
      </c>
      <c r="B4228">
        <v>2.166693</v>
      </c>
      <c r="C4228">
        <v>284156001</v>
      </c>
      <c r="D4228" t="s">
        <v>22452</v>
      </c>
      <c r="E4228" s="20" t="s">
        <v>22453</v>
      </c>
      <c r="F4228" s="26" t="s">
        <v>79</v>
      </c>
      <c r="G4228" s="27">
        <v>4</v>
      </c>
      <c r="H4228" s="27">
        <v>10</v>
      </c>
      <c r="I4228" s="33">
        <v>0.1</v>
      </c>
    </row>
    <row r="4229" spans="1:9" x14ac:dyDescent="0.75">
      <c r="A4229">
        <v>5005</v>
      </c>
      <c r="B4229">
        <v>4.7299369999999996</v>
      </c>
      <c r="C4229">
        <v>284010001</v>
      </c>
      <c r="D4229" t="s">
        <v>31129</v>
      </c>
      <c r="E4229" s="20" t="s">
        <v>31130</v>
      </c>
      <c r="F4229" s="26" t="s">
        <v>79</v>
      </c>
      <c r="G4229" s="27">
        <v>4</v>
      </c>
      <c r="H4229" s="27">
        <v>10</v>
      </c>
      <c r="I4229" s="33">
        <v>0.1</v>
      </c>
    </row>
    <row r="4230" spans="1:9" x14ac:dyDescent="0.75">
      <c r="A4230">
        <v>5008</v>
      </c>
      <c r="B4230">
        <v>3.6121449999999999</v>
      </c>
      <c r="C4230">
        <v>284013001</v>
      </c>
      <c r="D4230" t="s">
        <v>20129</v>
      </c>
      <c r="E4230" s="19" t="s">
        <v>20130</v>
      </c>
      <c r="F4230" s="26" t="s">
        <v>79</v>
      </c>
      <c r="G4230" s="27">
        <v>4</v>
      </c>
      <c r="H4230" s="27">
        <v>9</v>
      </c>
      <c r="I4230" s="38">
        <v>0.2</v>
      </c>
    </row>
    <row r="4231" spans="1:9" x14ac:dyDescent="0.75">
      <c r="A4231">
        <v>5211</v>
      </c>
      <c r="B4231">
        <v>0.89684200000000003</v>
      </c>
      <c r="C4231">
        <v>284231001</v>
      </c>
      <c r="D4231" t="s">
        <v>36051</v>
      </c>
      <c r="E4231" s="20" t="s">
        <v>36052</v>
      </c>
      <c r="F4231" s="26" t="s">
        <v>79</v>
      </c>
      <c r="G4231" s="27">
        <v>4</v>
      </c>
      <c r="H4231" s="27">
        <v>10</v>
      </c>
      <c r="I4231" s="33">
        <v>0.1</v>
      </c>
    </row>
    <row r="4232" spans="1:9" x14ac:dyDescent="0.75">
      <c r="A4232">
        <v>5195</v>
      </c>
      <c r="B4232">
        <v>0.48763899999999999</v>
      </c>
      <c r="C4232">
        <v>284215001</v>
      </c>
      <c r="D4232" t="s">
        <v>29474</v>
      </c>
      <c r="E4232" s="20" t="s">
        <v>29475</v>
      </c>
      <c r="F4232" s="26" t="s">
        <v>79</v>
      </c>
      <c r="G4232" s="27">
        <v>4</v>
      </c>
      <c r="H4232" s="27">
        <v>10</v>
      </c>
      <c r="I4232" s="33">
        <v>0.1</v>
      </c>
    </row>
    <row r="4233" spans="1:9" x14ac:dyDescent="0.75">
      <c r="A4233">
        <v>2296</v>
      </c>
      <c r="B4233">
        <v>1.973314</v>
      </c>
      <c r="C4233">
        <v>284057001</v>
      </c>
      <c r="D4233" t="s">
        <v>30320</v>
      </c>
      <c r="E4233" s="20" t="s">
        <v>30321</v>
      </c>
      <c r="F4233" s="26" t="s">
        <v>79</v>
      </c>
      <c r="G4233" s="27">
        <v>4</v>
      </c>
      <c r="H4233" s="27">
        <v>10</v>
      </c>
      <c r="I4233" s="33">
        <v>0.1</v>
      </c>
    </row>
    <row r="4234" spans="1:9" x14ac:dyDescent="0.75">
      <c r="A4234">
        <v>5339</v>
      </c>
      <c r="B4234">
        <v>0.88532200000000005</v>
      </c>
      <c r="C4234">
        <v>284356001</v>
      </c>
      <c r="D4234" t="s">
        <v>35244</v>
      </c>
      <c r="E4234" s="20" t="s">
        <v>35245</v>
      </c>
      <c r="F4234" s="26" t="s">
        <v>79</v>
      </c>
      <c r="G4234" s="27">
        <v>4</v>
      </c>
      <c r="H4234" s="27">
        <v>10</v>
      </c>
      <c r="I4234" s="33">
        <v>0.1</v>
      </c>
    </row>
    <row r="4235" spans="1:9" x14ac:dyDescent="0.75">
      <c r="A4235">
        <v>5156</v>
      </c>
      <c r="B4235">
        <v>0.45694499999999999</v>
      </c>
      <c r="C4235">
        <v>284176001</v>
      </c>
      <c r="D4235" t="s">
        <v>32705</v>
      </c>
      <c r="E4235" s="20" t="s">
        <v>32706</v>
      </c>
      <c r="F4235" s="26" t="s">
        <v>79</v>
      </c>
      <c r="G4235" s="27">
        <v>4</v>
      </c>
      <c r="H4235" s="27">
        <v>10</v>
      </c>
      <c r="I4235" s="33">
        <v>0.1</v>
      </c>
    </row>
    <row r="4236" spans="1:9" x14ac:dyDescent="0.75">
      <c r="A4236">
        <v>5535</v>
      </c>
      <c r="B4236">
        <v>1.397718</v>
      </c>
      <c r="C4236">
        <v>284436001</v>
      </c>
      <c r="D4236" t="s">
        <v>25478</v>
      </c>
      <c r="E4236" s="20" t="s">
        <v>25479</v>
      </c>
      <c r="F4236" s="26" t="s">
        <v>79</v>
      </c>
      <c r="G4236" s="27">
        <v>4</v>
      </c>
      <c r="H4236" s="27">
        <v>10</v>
      </c>
      <c r="I4236" s="33">
        <v>0.1</v>
      </c>
    </row>
    <row r="4237" spans="1:9" x14ac:dyDescent="0.75">
      <c r="A4237">
        <v>5149</v>
      </c>
      <c r="B4237">
        <v>0.54990600000000001</v>
      </c>
      <c r="C4237">
        <v>284169001</v>
      </c>
      <c r="D4237" t="s">
        <v>33601</v>
      </c>
      <c r="E4237" s="20" t="s">
        <v>33602</v>
      </c>
      <c r="F4237" s="26" t="s">
        <v>79</v>
      </c>
      <c r="G4237" s="27">
        <v>4</v>
      </c>
      <c r="H4237" s="27">
        <v>10</v>
      </c>
      <c r="I4237" s="33">
        <v>0.1</v>
      </c>
    </row>
    <row r="4238" spans="1:9" x14ac:dyDescent="0.75">
      <c r="A4238">
        <v>5230</v>
      </c>
      <c r="B4238">
        <v>0.55101800000000001</v>
      </c>
      <c r="C4238">
        <v>284249001</v>
      </c>
      <c r="D4238" t="s">
        <v>30511</v>
      </c>
      <c r="E4238" s="20" t="s">
        <v>21955</v>
      </c>
      <c r="F4238" s="26" t="s">
        <v>79</v>
      </c>
      <c r="G4238" s="27">
        <v>4</v>
      </c>
      <c r="H4238" s="27">
        <v>10</v>
      </c>
      <c r="I4238" s="33">
        <v>0.1</v>
      </c>
    </row>
    <row r="4239" spans="1:9" x14ac:dyDescent="0.75">
      <c r="A4239">
        <v>5536</v>
      </c>
      <c r="B4239">
        <v>1.85894</v>
      </c>
      <c r="C4239">
        <v>284437001</v>
      </c>
      <c r="D4239" t="s">
        <v>31034</v>
      </c>
      <c r="E4239" s="20" t="s">
        <v>31035</v>
      </c>
      <c r="F4239" s="26" t="s">
        <v>79</v>
      </c>
      <c r="G4239" s="27">
        <v>4</v>
      </c>
      <c r="H4239" s="27">
        <v>10</v>
      </c>
      <c r="I4239" s="33">
        <v>0.1</v>
      </c>
    </row>
    <row r="4240" spans="1:9" x14ac:dyDescent="0.75">
      <c r="A4240">
        <v>5255</v>
      </c>
      <c r="B4240">
        <v>1.994866</v>
      </c>
      <c r="C4240">
        <v>284274001</v>
      </c>
      <c r="D4240" t="s">
        <v>34094</v>
      </c>
      <c r="E4240" s="20" t="s">
        <v>34095</v>
      </c>
      <c r="F4240" s="26" t="s">
        <v>79</v>
      </c>
      <c r="G4240" s="27">
        <v>4</v>
      </c>
      <c r="H4240" s="27">
        <v>10</v>
      </c>
      <c r="I4240" s="33">
        <v>0.1</v>
      </c>
    </row>
    <row r="4241" spans="1:9" x14ac:dyDescent="0.75">
      <c r="A4241">
        <v>5343</v>
      </c>
      <c r="B4241">
        <v>2.2726790000000001</v>
      </c>
      <c r="C4241">
        <v>284360001</v>
      </c>
      <c r="D4241" t="s">
        <v>23822</v>
      </c>
      <c r="E4241" s="20" t="s">
        <v>23823</v>
      </c>
      <c r="F4241" s="26" t="s">
        <v>79</v>
      </c>
      <c r="G4241" s="27">
        <v>4</v>
      </c>
      <c r="H4241" s="27">
        <v>10</v>
      </c>
      <c r="I4241" s="33">
        <v>0.1</v>
      </c>
    </row>
    <row r="4242" spans="1:9" x14ac:dyDescent="0.75">
      <c r="A4242">
        <v>5053</v>
      </c>
      <c r="B4242">
        <v>1.591062</v>
      </c>
      <c r="C4242">
        <v>284076001</v>
      </c>
      <c r="D4242" t="s">
        <v>27909</v>
      </c>
      <c r="E4242" s="20" t="s">
        <v>27910</v>
      </c>
      <c r="F4242" s="26" t="s">
        <v>79</v>
      </c>
      <c r="G4242" s="27">
        <v>4</v>
      </c>
      <c r="H4242" s="27">
        <v>10</v>
      </c>
      <c r="I4242" s="33">
        <v>0.1</v>
      </c>
    </row>
    <row r="4243" spans="1:9" x14ac:dyDescent="0.75">
      <c r="A4243">
        <v>5523</v>
      </c>
      <c r="B4243">
        <v>1.3652960000000001</v>
      </c>
      <c r="C4243">
        <v>284424001</v>
      </c>
      <c r="D4243" t="s">
        <v>20249</v>
      </c>
      <c r="E4243" s="19" t="s">
        <v>20250</v>
      </c>
      <c r="F4243" s="26" t="s">
        <v>79</v>
      </c>
      <c r="G4243" s="27">
        <v>4</v>
      </c>
      <c r="H4243" s="27">
        <v>9</v>
      </c>
      <c r="I4243" s="38">
        <v>0.2</v>
      </c>
    </row>
    <row r="4244" spans="1:9" x14ac:dyDescent="0.75">
      <c r="A4244">
        <v>5516</v>
      </c>
      <c r="B4244">
        <v>0.971221</v>
      </c>
      <c r="C4244">
        <v>284417001</v>
      </c>
      <c r="D4244" t="s">
        <v>26695</v>
      </c>
      <c r="E4244" s="20" t="s">
        <v>26696</v>
      </c>
      <c r="F4244" s="26" t="s">
        <v>79</v>
      </c>
      <c r="G4244" s="27">
        <v>4</v>
      </c>
      <c r="H4244" s="27">
        <v>10</v>
      </c>
      <c r="I4244" s="33">
        <v>0.1</v>
      </c>
    </row>
    <row r="4245" spans="1:9" x14ac:dyDescent="0.75">
      <c r="A4245">
        <v>2304</v>
      </c>
      <c r="B4245">
        <v>1.9926489999999999</v>
      </c>
      <c r="C4245">
        <v>284065001</v>
      </c>
      <c r="D4245" t="s">
        <v>27885</v>
      </c>
      <c r="E4245" s="20" t="s">
        <v>27886</v>
      </c>
      <c r="F4245" s="26" t="s">
        <v>79</v>
      </c>
      <c r="G4245" s="27">
        <v>4</v>
      </c>
      <c r="H4245" s="27">
        <v>10</v>
      </c>
      <c r="I4245" s="33">
        <v>0.1</v>
      </c>
    </row>
    <row r="4246" spans="1:9" x14ac:dyDescent="0.75">
      <c r="A4246">
        <v>5111</v>
      </c>
      <c r="B4246">
        <v>0.82877299999999998</v>
      </c>
      <c r="C4246">
        <v>284132001</v>
      </c>
      <c r="D4246" t="s">
        <v>31015</v>
      </c>
      <c r="E4246" s="20" t="s">
        <v>31016</v>
      </c>
      <c r="F4246" s="26" t="s">
        <v>79</v>
      </c>
      <c r="G4246" s="27">
        <v>4</v>
      </c>
      <c r="H4246" s="27">
        <v>10</v>
      </c>
      <c r="I4246" s="33">
        <v>0.1</v>
      </c>
    </row>
    <row r="4247" spans="1:9" x14ac:dyDescent="0.75">
      <c r="A4247">
        <v>5210</v>
      </c>
      <c r="B4247">
        <v>1.194194</v>
      </c>
      <c r="C4247">
        <v>284230001</v>
      </c>
      <c r="D4247" t="s">
        <v>34030</v>
      </c>
      <c r="E4247" s="20" t="s">
        <v>34031</v>
      </c>
      <c r="F4247" s="26" t="s">
        <v>79</v>
      </c>
      <c r="G4247" s="27">
        <v>4</v>
      </c>
      <c r="H4247" s="27">
        <v>10</v>
      </c>
      <c r="I4247" s="33">
        <v>0.1</v>
      </c>
    </row>
    <row r="4248" spans="1:9" x14ac:dyDescent="0.75">
      <c r="A4248">
        <v>5241</v>
      </c>
      <c r="B4248">
        <v>7.8698370000000004</v>
      </c>
      <c r="C4248">
        <v>284260001</v>
      </c>
      <c r="D4248" t="s">
        <v>34903</v>
      </c>
      <c r="E4248" s="20" t="s">
        <v>34904</v>
      </c>
      <c r="F4248" s="26" t="s">
        <v>79</v>
      </c>
      <c r="G4248" s="27">
        <v>4</v>
      </c>
      <c r="H4248" s="27">
        <v>10</v>
      </c>
      <c r="I4248" s="33">
        <v>0.1</v>
      </c>
    </row>
    <row r="4249" spans="1:9" x14ac:dyDescent="0.75">
      <c r="A4249">
        <v>5186</v>
      </c>
      <c r="B4249">
        <v>0.74329699999999999</v>
      </c>
      <c r="C4249">
        <v>284206001</v>
      </c>
      <c r="D4249" t="s">
        <v>31880</v>
      </c>
      <c r="E4249" s="20" t="s">
        <v>31881</v>
      </c>
      <c r="F4249" s="26" t="s">
        <v>79</v>
      </c>
      <c r="G4249" s="27">
        <v>4</v>
      </c>
      <c r="H4249" s="27">
        <v>10</v>
      </c>
      <c r="I4249" s="33">
        <v>0.1</v>
      </c>
    </row>
    <row r="4250" spans="1:9" x14ac:dyDescent="0.75">
      <c r="A4250">
        <v>5044</v>
      </c>
      <c r="B4250">
        <v>6.7300170000000001</v>
      </c>
      <c r="C4250">
        <v>284049001</v>
      </c>
      <c r="D4250" t="s">
        <v>29970</v>
      </c>
      <c r="E4250" s="20" t="s">
        <v>29971</v>
      </c>
      <c r="F4250" s="26" t="s">
        <v>79</v>
      </c>
      <c r="G4250" s="27">
        <v>4</v>
      </c>
      <c r="H4250" s="27">
        <v>10</v>
      </c>
      <c r="I4250" s="33">
        <v>0.1</v>
      </c>
    </row>
    <row r="4251" spans="1:9" x14ac:dyDescent="0.75">
      <c r="A4251">
        <v>5092</v>
      </c>
      <c r="B4251">
        <v>1.6611860000000001</v>
      </c>
      <c r="C4251">
        <v>284115001</v>
      </c>
      <c r="D4251" t="s">
        <v>22413</v>
      </c>
      <c r="E4251" s="20" t="s">
        <v>22414</v>
      </c>
      <c r="F4251" s="26" t="s">
        <v>79</v>
      </c>
      <c r="G4251" s="27">
        <v>4</v>
      </c>
      <c r="H4251" s="27">
        <v>10</v>
      </c>
      <c r="I4251" s="33">
        <v>0.1</v>
      </c>
    </row>
    <row r="4252" spans="1:9" x14ac:dyDescent="0.75">
      <c r="A4252">
        <v>5372</v>
      </c>
      <c r="B4252">
        <v>1.251023</v>
      </c>
      <c r="C4252">
        <v>284389001</v>
      </c>
      <c r="D4252" t="s">
        <v>34615</v>
      </c>
      <c r="E4252" s="20" t="s">
        <v>34616</v>
      </c>
      <c r="F4252" s="26" t="s">
        <v>79</v>
      </c>
      <c r="G4252" s="27">
        <v>4</v>
      </c>
      <c r="H4252" s="27">
        <v>10</v>
      </c>
      <c r="I4252" s="33">
        <v>0.1</v>
      </c>
    </row>
    <row r="4253" spans="1:9" x14ac:dyDescent="0.75">
      <c r="A4253">
        <v>5184</v>
      </c>
      <c r="B4253">
        <v>2.7428119999999998</v>
      </c>
      <c r="C4253">
        <v>284204001</v>
      </c>
      <c r="D4253" t="s">
        <v>28538</v>
      </c>
      <c r="E4253" s="20" t="s">
        <v>28539</v>
      </c>
      <c r="F4253" s="26" t="s">
        <v>79</v>
      </c>
      <c r="G4253" s="27">
        <v>4</v>
      </c>
      <c r="H4253" s="27">
        <v>10</v>
      </c>
      <c r="I4253" s="33">
        <v>0.1</v>
      </c>
    </row>
    <row r="4254" spans="1:9" x14ac:dyDescent="0.75">
      <c r="A4254">
        <v>2303</v>
      </c>
      <c r="B4254">
        <v>1.9987010000000001</v>
      </c>
      <c r="C4254">
        <v>284064001</v>
      </c>
      <c r="D4254" t="s">
        <v>26709</v>
      </c>
      <c r="E4254" s="20" t="s">
        <v>26710</v>
      </c>
      <c r="F4254" s="26" t="s">
        <v>79</v>
      </c>
      <c r="G4254" s="27">
        <v>4</v>
      </c>
      <c r="H4254" s="27">
        <v>10</v>
      </c>
      <c r="I4254" s="33">
        <v>0.1</v>
      </c>
    </row>
    <row r="4255" spans="1:9" x14ac:dyDescent="0.75">
      <c r="A4255">
        <v>5107</v>
      </c>
      <c r="B4255">
        <v>1.485625</v>
      </c>
      <c r="C4255">
        <v>284129001</v>
      </c>
      <c r="D4255" t="s">
        <v>27858</v>
      </c>
      <c r="E4255" s="20" t="s">
        <v>27859</v>
      </c>
      <c r="F4255" s="26" t="s">
        <v>79</v>
      </c>
      <c r="G4255" s="27">
        <v>4</v>
      </c>
      <c r="H4255" s="27">
        <v>10</v>
      </c>
      <c r="I4255" s="33">
        <v>0.1</v>
      </c>
    </row>
    <row r="4256" spans="1:9" x14ac:dyDescent="0.75">
      <c r="A4256">
        <v>5045</v>
      </c>
      <c r="B4256">
        <v>1.4978279999999999</v>
      </c>
      <c r="C4256">
        <v>284050001</v>
      </c>
      <c r="D4256" t="s">
        <v>33854</v>
      </c>
      <c r="E4256" s="20" t="s">
        <v>33855</v>
      </c>
      <c r="F4256" s="26" t="s">
        <v>79</v>
      </c>
      <c r="G4256" s="27">
        <v>4</v>
      </c>
      <c r="H4256" s="27">
        <v>10</v>
      </c>
      <c r="I4256" s="33">
        <v>0.1</v>
      </c>
    </row>
    <row r="4257" spans="1:9" x14ac:dyDescent="0.75">
      <c r="A4257">
        <v>5143</v>
      </c>
      <c r="B4257">
        <v>2.5708899999999999</v>
      </c>
      <c r="C4257">
        <v>284163001</v>
      </c>
      <c r="D4257" t="s">
        <v>37737</v>
      </c>
      <c r="E4257" s="20" t="s">
        <v>37738</v>
      </c>
      <c r="F4257" s="26" t="s">
        <v>79</v>
      </c>
      <c r="G4257" s="27">
        <v>4</v>
      </c>
      <c r="H4257" s="27">
        <v>10</v>
      </c>
      <c r="I4257" s="33">
        <v>0.1</v>
      </c>
    </row>
    <row r="4258" spans="1:9" x14ac:dyDescent="0.75">
      <c r="A4258">
        <v>5520</v>
      </c>
      <c r="B4258">
        <v>1.69818</v>
      </c>
      <c r="C4258">
        <v>284421001</v>
      </c>
      <c r="D4258" t="s">
        <v>18439</v>
      </c>
      <c r="E4258" s="19" t="s">
        <v>18440</v>
      </c>
      <c r="F4258" s="26" t="s">
        <v>79</v>
      </c>
      <c r="G4258" s="27">
        <v>4</v>
      </c>
      <c r="H4258" s="27">
        <v>9</v>
      </c>
      <c r="I4258" s="38">
        <v>0.2</v>
      </c>
    </row>
    <row r="4259" spans="1:9" x14ac:dyDescent="0.75">
      <c r="A4259">
        <v>5267</v>
      </c>
      <c r="B4259">
        <v>1.3395440000000001</v>
      </c>
      <c r="C4259">
        <v>284286001</v>
      </c>
      <c r="D4259" t="s">
        <v>24214</v>
      </c>
      <c r="E4259" s="20" t="s">
        <v>24215</v>
      </c>
      <c r="F4259" s="26" t="s">
        <v>79</v>
      </c>
      <c r="G4259" s="27">
        <v>4</v>
      </c>
      <c r="H4259" s="27">
        <v>10</v>
      </c>
      <c r="I4259" s="33">
        <v>0.1</v>
      </c>
    </row>
    <row r="4260" spans="1:9" x14ac:dyDescent="0.75">
      <c r="A4260">
        <v>5082</v>
      </c>
      <c r="B4260">
        <v>1.4584900000000001</v>
      </c>
      <c r="C4260">
        <v>284105001</v>
      </c>
      <c r="D4260" t="s">
        <v>26509</v>
      </c>
      <c r="E4260" s="20" t="s">
        <v>26510</v>
      </c>
      <c r="F4260" s="26" t="s">
        <v>79</v>
      </c>
      <c r="G4260" s="27">
        <v>4</v>
      </c>
      <c r="H4260" s="27">
        <v>10</v>
      </c>
      <c r="I4260" s="33">
        <v>0.1</v>
      </c>
    </row>
    <row r="4261" spans="1:9" x14ac:dyDescent="0.75">
      <c r="A4261">
        <v>5091</v>
      </c>
      <c r="B4261">
        <v>0.657026</v>
      </c>
      <c r="C4261">
        <v>284114001</v>
      </c>
      <c r="D4261" t="s">
        <v>31200</v>
      </c>
      <c r="E4261" s="20" t="s">
        <v>31201</v>
      </c>
      <c r="F4261" s="26" t="s">
        <v>79</v>
      </c>
      <c r="G4261" s="27">
        <v>4</v>
      </c>
      <c r="H4261" s="27">
        <v>10</v>
      </c>
      <c r="I4261" s="33">
        <v>0.1</v>
      </c>
    </row>
    <row r="4262" spans="1:9" x14ac:dyDescent="0.75">
      <c r="A4262">
        <v>5515</v>
      </c>
      <c r="B4262">
        <v>0.61178200000000005</v>
      </c>
      <c r="C4262">
        <v>284416001</v>
      </c>
      <c r="D4262" t="s">
        <v>32529</v>
      </c>
      <c r="E4262" s="20" t="s">
        <v>32530</v>
      </c>
      <c r="F4262" s="26" t="s">
        <v>79</v>
      </c>
      <c r="G4262" s="27">
        <v>4</v>
      </c>
      <c r="H4262" s="27">
        <v>10</v>
      </c>
      <c r="I4262" s="33">
        <v>0.1</v>
      </c>
    </row>
    <row r="4263" spans="1:9" x14ac:dyDescent="0.75">
      <c r="A4263">
        <v>5244</v>
      </c>
      <c r="B4263">
        <v>2.2752479999999999</v>
      </c>
      <c r="C4263">
        <v>284263001</v>
      </c>
      <c r="D4263" t="s">
        <v>37134</v>
      </c>
      <c r="E4263" s="20" t="s">
        <v>37135</v>
      </c>
      <c r="F4263" s="26" t="s">
        <v>79</v>
      </c>
      <c r="G4263" s="27">
        <v>4</v>
      </c>
      <c r="H4263" s="27">
        <v>10</v>
      </c>
      <c r="I4263" s="33">
        <v>0.1</v>
      </c>
    </row>
    <row r="4264" spans="1:9" x14ac:dyDescent="0.75">
      <c r="A4264">
        <v>5331</v>
      </c>
      <c r="B4264">
        <v>0.49263099999999999</v>
      </c>
      <c r="C4264">
        <v>284349001</v>
      </c>
      <c r="D4264" t="s">
        <v>35259</v>
      </c>
      <c r="E4264" s="20" t="s">
        <v>35260</v>
      </c>
      <c r="F4264" s="26" t="s">
        <v>79</v>
      </c>
      <c r="G4264" s="27">
        <v>4</v>
      </c>
      <c r="H4264" s="27">
        <v>10</v>
      </c>
      <c r="I4264" s="33">
        <v>0.1</v>
      </c>
    </row>
    <row r="4265" spans="1:9" x14ac:dyDescent="0.75">
      <c r="A4265">
        <v>5373</v>
      </c>
      <c r="B4265">
        <v>0.70097500000000001</v>
      </c>
      <c r="C4265">
        <v>284390001</v>
      </c>
      <c r="D4265" t="s">
        <v>30768</v>
      </c>
      <c r="E4265" s="20" t="s">
        <v>30769</v>
      </c>
      <c r="F4265" s="26" t="s">
        <v>79</v>
      </c>
      <c r="G4265" s="27">
        <v>4</v>
      </c>
      <c r="H4265" s="27">
        <v>10</v>
      </c>
      <c r="I4265" s="33">
        <v>0.1</v>
      </c>
    </row>
    <row r="4266" spans="1:9" x14ac:dyDescent="0.75">
      <c r="A4266">
        <v>5089</v>
      </c>
      <c r="B4266">
        <v>2.5887280000000001</v>
      </c>
      <c r="C4266">
        <v>284112001</v>
      </c>
      <c r="D4266" t="s">
        <v>16272</v>
      </c>
      <c r="E4266" s="19" t="s">
        <v>16273</v>
      </c>
      <c r="F4266" s="26" t="s">
        <v>79</v>
      </c>
      <c r="G4266" s="27">
        <v>4</v>
      </c>
      <c r="H4266" s="27">
        <v>9</v>
      </c>
      <c r="I4266" s="38">
        <v>0.2</v>
      </c>
    </row>
    <row r="4267" spans="1:9" x14ac:dyDescent="0.75">
      <c r="A4267">
        <v>5132</v>
      </c>
      <c r="B4267">
        <v>1.3937679999999999</v>
      </c>
      <c r="C4267">
        <v>284152001</v>
      </c>
      <c r="D4267" t="s">
        <v>20427</v>
      </c>
      <c r="E4267" s="19" t="s">
        <v>20428</v>
      </c>
      <c r="F4267" s="26" t="s">
        <v>79</v>
      </c>
      <c r="G4267" s="27">
        <v>4</v>
      </c>
      <c r="H4267" s="27">
        <v>9</v>
      </c>
      <c r="I4267" s="38">
        <v>0.2</v>
      </c>
    </row>
    <row r="4268" spans="1:9" x14ac:dyDescent="0.75">
      <c r="A4268">
        <v>5361</v>
      </c>
      <c r="B4268">
        <v>1.029633</v>
      </c>
      <c r="C4268">
        <v>284378001</v>
      </c>
      <c r="D4268" t="s">
        <v>34379</v>
      </c>
      <c r="E4268" s="20" t="s">
        <v>34380</v>
      </c>
      <c r="F4268" s="26" t="s">
        <v>79</v>
      </c>
      <c r="G4268" s="27">
        <v>4</v>
      </c>
      <c r="H4268" s="27">
        <v>10</v>
      </c>
      <c r="I4268" s="33">
        <v>0.1</v>
      </c>
    </row>
    <row r="4269" spans="1:9" x14ac:dyDescent="0.75">
      <c r="A4269">
        <v>5191</v>
      </c>
      <c r="B4269">
        <v>0.58786000000000005</v>
      </c>
      <c r="C4269">
        <v>284211001</v>
      </c>
      <c r="D4269" t="s">
        <v>32056</v>
      </c>
      <c r="E4269" s="20" t="s">
        <v>17129</v>
      </c>
      <c r="F4269" s="26" t="s">
        <v>79</v>
      </c>
      <c r="G4269" s="27">
        <v>4</v>
      </c>
      <c r="H4269" s="27">
        <v>10</v>
      </c>
      <c r="I4269" s="33">
        <v>0.1</v>
      </c>
    </row>
    <row r="4270" spans="1:9" x14ac:dyDescent="0.75">
      <c r="A4270">
        <v>5374</v>
      </c>
      <c r="B4270">
        <v>3.445773</v>
      </c>
      <c r="C4270">
        <v>284391001</v>
      </c>
      <c r="D4270" t="s">
        <v>12731</v>
      </c>
      <c r="E4270" s="18" t="s">
        <v>12732</v>
      </c>
      <c r="F4270" s="26" t="s">
        <v>79</v>
      </c>
      <c r="G4270" s="27">
        <v>4</v>
      </c>
      <c r="H4270" s="27">
        <v>8</v>
      </c>
      <c r="I4270" s="37">
        <v>0.3</v>
      </c>
    </row>
    <row r="4271" spans="1:9" x14ac:dyDescent="0.75">
      <c r="A4271">
        <v>5382</v>
      </c>
      <c r="B4271">
        <v>2.5545719999999998</v>
      </c>
      <c r="C4271">
        <v>284398001</v>
      </c>
      <c r="D4271" t="s">
        <v>19535</v>
      </c>
      <c r="E4271" s="19" t="s">
        <v>19536</v>
      </c>
      <c r="F4271" s="26" t="s">
        <v>79</v>
      </c>
      <c r="G4271" s="27">
        <v>4</v>
      </c>
      <c r="H4271" s="27">
        <v>9</v>
      </c>
      <c r="I4271" s="38">
        <v>0.2</v>
      </c>
    </row>
    <row r="4272" spans="1:9" x14ac:dyDescent="0.75">
      <c r="A4272">
        <v>5243</v>
      </c>
      <c r="B4272">
        <v>4.1195579999999996</v>
      </c>
      <c r="C4272">
        <v>284262001</v>
      </c>
      <c r="D4272" t="s">
        <v>22601</v>
      </c>
      <c r="E4272" s="20" t="s">
        <v>22602</v>
      </c>
      <c r="F4272" s="26" t="s">
        <v>79</v>
      </c>
      <c r="G4272" s="27">
        <v>4</v>
      </c>
      <c r="H4272" s="27">
        <v>10</v>
      </c>
      <c r="I4272" s="33">
        <v>0.1</v>
      </c>
    </row>
    <row r="4273" spans="1:9" x14ac:dyDescent="0.75">
      <c r="A4273">
        <v>5138</v>
      </c>
      <c r="B4273">
        <v>2.5740799999999999</v>
      </c>
      <c r="C4273">
        <v>284158001</v>
      </c>
      <c r="D4273" t="s">
        <v>26518</v>
      </c>
      <c r="E4273" s="20" t="s">
        <v>26519</v>
      </c>
      <c r="F4273" s="26" t="s">
        <v>79</v>
      </c>
      <c r="G4273" s="27">
        <v>4</v>
      </c>
      <c r="H4273" s="27">
        <v>10</v>
      </c>
      <c r="I4273" s="33">
        <v>0.1</v>
      </c>
    </row>
    <row r="4274" spans="1:9" x14ac:dyDescent="0.75">
      <c r="A4274">
        <v>5298</v>
      </c>
      <c r="B4274">
        <v>2.7840220000000002</v>
      </c>
      <c r="C4274">
        <v>284316001</v>
      </c>
      <c r="D4274" t="s">
        <v>28380</v>
      </c>
      <c r="E4274" s="20" t="s">
        <v>28381</v>
      </c>
      <c r="F4274" s="26" t="s">
        <v>79</v>
      </c>
      <c r="G4274" s="27">
        <v>4</v>
      </c>
      <c r="H4274" s="27">
        <v>10</v>
      </c>
      <c r="I4274" s="33">
        <v>0.1</v>
      </c>
    </row>
    <row r="4275" spans="1:9" x14ac:dyDescent="0.75">
      <c r="A4275">
        <v>5253</v>
      </c>
      <c r="B4275">
        <v>2.2444000000000002</v>
      </c>
      <c r="C4275">
        <v>284272001</v>
      </c>
      <c r="D4275" t="s">
        <v>15767</v>
      </c>
      <c r="E4275" s="19" t="s">
        <v>15768</v>
      </c>
      <c r="F4275" s="26" t="s">
        <v>79</v>
      </c>
      <c r="G4275" s="27">
        <v>4</v>
      </c>
      <c r="H4275" s="27">
        <v>9</v>
      </c>
      <c r="I4275" s="38">
        <v>0.2</v>
      </c>
    </row>
    <row r="4276" spans="1:9" x14ac:dyDescent="0.75">
      <c r="A4276">
        <v>5509</v>
      </c>
      <c r="B4276">
        <v>1.4290069999999999</v>
      </c>
      <c r="C4276">
        <v>284410001</v>
      </c>
      <c r="D4276" t="s">
        <v>31281</v>
      </c>
      <c r="E4276" s="20" t="s">
        <v>31282</v>
      </c>
      <c r="F4276" s="26" t="s">
        <v>79</v>
      </c>
      <c r="G4276" s="27">
        <v>4</v>
      </c>
      <c r="H4276" s="27">
        <v>10</v>
      </c>
      <c r="I4276" s="33">
        <v>0.1</v>
      </c>
    </row>
    <row r="4277" spans="1:9" x14ac:dyDescent="0.75">
      <c r="A4277">
        <v>5311</v>
      </c>
      <c r="B4277">
        <v>1.69756</v>
      </c>
      <c r="C4277">
        <v>284329001</v>
      </c>
      <c r="D4277" t="s">
        <v>26273</v>
      </c>
      <c r="E4277" s="20" t="s">
        <v>26274</v>
      </c>
      <c r="F4277" s="26" t="s">
        <v>79</v>
      </c>
      <c r="G4277" s="27">
        <v>4</v>
      </c>
      <c r="H4277" s="27">
        <v>10</v>
      </c>
      <c r="I4277" s="33">
        <v>0.1</v>
      </c>
    </row>
    <row r="4278" spans="1:9" x14ac:dyDescent="0.75">
      <c r="A4278">
        <v>2298</v>
      </c>
      <c r="B4278">
        <v>3.1962739999999998</v>
      </c>
      <c r="C4278">
        <v>284059001</v>
      </c>
      <c r="D4278" t="s">
        <v>29829</v>
      </c>
      <c r="E4278" s="20" t="s">
        <v>29830</v>
      </c>
      <c r="F4278" s="26" t="s">
        <v>79</v>
      </c>
      <c r="G4278" s="27">
        <v>4</v>
      </c>
      <c r="H4278" s="27">
        <v>10</v>
      </c>
      <c r="I4278" s="33">
        <v>0.1</v>
      </c>
    </row>
    <row r="4279" spans="1:9" x14ac:dyDescent="0.75">
      <c r="A4279">
        <v>5283</v>
      </c>
      <c r="B4279">
        <v>1.3839140000000001</v>
      </c>
      <c r="C4279">
        <v>284302001</v>
      </c>
      <c r="D4279" t="s">
        <v>27182</v>
      </c>
      <c r="E4279" s="20" t="s">
        <v>27183</v>
      </c>
      <c r="F4279" s="26" t="s">
        <v>79</v>
      </c>
      <c r="G4279" s="27">
        <v>4</v>
      </c>
      <c r="H4279" s="27">
        <v>10</v>
      </c>
      <c r="I4279" s="33">
        <v>0.1</v>
      </c>
    </row>
    <row r="4280" spans="1:9" x14ac:dyDescent="0.75">
      <c r="A4280">
        <v>5181</v>
      </c>
      <c r="B4280">
        <v>0.94853100000000001</v>
      </c>
      <c r="C4280">
        <v>284201001</v>
      </c>
      <c r="D4280" t="s">
        <v>28013</v>
      </c>
      <c r="E4280" s="20" t="s">
        <v>28014</v>
      </c>
      <c r="F4280" s="26" t="s">
        <v>79</v>
      </c>
      <c r="G4280" s="27">
        <v>4</v>
      </c>
      <c r="H4280" s="27">
        <v>10</v>
      </c>
      <c r="I4280" s="33">
        <v>0.1</v>
      </c>
    </row>
    <row r="4281" spans="1:9" x14ac:dyDescent="0.75">
      <c r="A4281">
        <v>5510</v>
      </c>
      <c r="B4281">
        <v>2.2995519999999998</v>
      </c>
      <c r="C4281">
        <v>284411001</v>
      </c>
      <c r="D4281" t="s">
        <v>20911</v>
      </c>
      <c r="E4281" s="19" t="s">
        <v>20912</v>
      </c>
      <c r="F4281" s="26" t="s">
        <v>79</v>
      </c>
      <c r="G4281" s="27">
        <v>4</v>
      </c>
      <c r="H4281" s="27">
        <v>9</v>
      </c>
      <c r="I4281" s="38">
        <v>0.2</v>
      </c>
    </row>
    <row r="4282" spans="1:9" x14ac:dyDescent="0.75">
      <c r="A4282">
        <v>5084</v>
      </c>
      <c r="B4282">
        <v>1.0166999999999999</v>
      </c>
      <c r="C4282">
        <v>284107001</v>
      </c>
      <c r="D4282" t="s">
        <v>32121</v>
      </c>
      <c r="E4282" s="20" t="s">
        <v>32122</v>
      </c>
      <c r="F4282" s="26" t="s">
        <v>79</v>
      </c>
      <c r="G4282" s="27">
        <v>4</v>
      </c>
      <c r="H4282" s="27">
        <v>10</v>
      </c>
      <c r="I4282" s="33">
        <v>0.1</v>
      </c>
    </row>
    <row r="4283" spans="1:9" x14ac:dyDescent="0.75">
      <c r="A4283">
        <v>5134</v>
      </c>
      <c r="B4283">
        <v>0.99929800000000002</v>
      </c>
      <c r="C4283">
        <v>284154001</v>
      </c>
      <c r="D4283" t="s">
        <v>40445</v>
      </c>
      <c r="E4283" s="20" t="s">
        <v>40446</v>
      </c>
      <c r="F4283" s="26" t="s">
        <v>79</v>
      </c>
      <c r="G4283" s="27">
        <v>4</v>
      </c>
      <c r="H4283" s="27">
        <v>10</v>
      </c>
      <c r="I4283" s="33">
        <v>0.1</v>
      </c>
    </row>
    <row r="4284" spans="1:9" x14ac:dyDescent="0.75">
      <c r="A4284">
        <v>5383</v>
      </c>
      <c r="B4284">
        <v>0.710619</v>
      </c>
      <c r="C4284">
        <v>284399001</v>
      </c>
      <c r="D4284" t="s">
        <v>28440</v>
      </c>
      <c r="E4284" s="20" t="s">
        <v>28441</v>
      </c>
      <c r="F4284" s="26" t="s">
        <v>79</v>
      </c>
      <c r="G4284" s="27">
        <v>4</v>
      </c>
      <c r="H4284" s="27">
        <v>10</v>
      </c>
      <c r="I4284" s="33">
        <v>0.1</v>
      </c>
    </row>
    <row r="4285" spans="1:9" x14ac:dyDescent="0.75">
      <c r="A4285">
        <v>5110</v>
      </c>
      <c r="B4285">
        <v>0.82858500000000002</v>
      </c>
      <c r="C4285">
        <v>284131001</v>
      </c>
      <c r="D4285" t="s">
        <v>30596</v>
      </c>
      <c r="E4285" s="20" t="s">
        <v>30597</v>
      </c>
      <c r="F4285" s="26" t="s">
        <v>79</v>
      </c>
      <c r="G4285" s="27">
        <v>4</v>
      </c>
      <c r="H4285" s="27">
        <v>10</v>
      </c>
      <c r="I4285" s="33">
        <v>0.1</v>
      </c>
    </row>
    <row r="4286" spans="1:9" x14ac:dyDescent="0.75">
      <c r="A4286">
        <v>5533</v>
      </c>
      <c r="B4286">
        <v>1.5678160000000001</v>
      </c>
      <c r="C4286">
        <v>284434001</v>
      </c>
      <c r="D4286" t="s">
        <v>24922</v>
      </c>
      <c r="E4286" s="20" t="s">
        <v>14385</v>
      </c>
      <c r="F4286" s="26" t="s">
        <v>79</v>
      </c>
      <c r="G4286" s="27">
        <v>4</v>
      </c>
      <c r="H4286" s="27">
        <v>10</v>
      </c>
      <c r="I4286" s="33">
        <v>0.1</v>
      </c>
    </row>
    <row r="4287" spans="1:9" x14ac:dyDescent="0.75">
      <c r="A4287">
        <v>5260</v>
      </c>
      <c r="B4287">
        <v>0.35822799999999999</v>
      </c>
      <c r="C4287">
        <v>284279001</v>
      </c>
      <c r="D4287" t="s">
        <v>33904</v>
      </c>
      <c r="E4287" s="20" t="s">
        <v>33353</v>
      </c>
      <c r="F4287" s="26" t="s">
        <v>79</v>
      </c>
      <c r="G4287" s="27">
        <v>4</v>
      </c>
      <c r="H4287" s="27">
        <v>10</v>
      </c>
      <c r="I4287" s="33">
        <v>0.1</v>
      </c>
    </row>
    <row r="4288" spans="1:9" x14ac:dyDescent="0.75">
      <c r="A4288">
        <v>5215</v>
      </c>
      <c r="B4288">
        <v>1.438035</v>
      </c>
      <c r="C4288">
        <v>284235001</v>
      </c>
      <c r="D4288" t="s">
        <v>21393</v>
      </c>
      <c r="E4288" s="19" t="s">
        <v>21394</v>
      </c>
      <c r="F4288" s="26" t="s">
        <v>79</v>
      </c>
      <c r="G4288" s="27">
        <v>4</v>
      </c>
      <c r="H4288" s="27">
        <v>9</v>
      </c>
      <c r="I4288" s="38">
        <v>0.2</v>
      </c>
    </row>
    <row r="4289" spans="1:9" x14ac:dyDescent="0.75">
      <c r="A4289">
        <v>5146</v>
      </c>
      <c r="B4289">
        <v>1.1863570000000001</v>
      </c>
      <c r="C4289">
        <v>284166001</v>
      </c>
      <c r="D4289" t="s">
        <v>27681</v>
      </c>
      <c r="E4289" s="20" t="s">
        <v>27682</v>
      </c>
      <c r="F4289" s="26" t="s">
        <v>79</v>
      </c>
      <c r="G4289" s="27">
        <v>4</v>
      </c>
      <c r="H4289" s="27">
        <v>10</v>
      </c>
      <c r="I4289" s="33">
        <v>0.1</v>
      </c>
    </row>
    <row r="4290" spans="1:9" x14ac:dyDescent="0.75">
      <c r="A4290">
        <v>5212</v>
      </c>
      <c r="B4290">
        <v>2.000588</v>
      </c>
      <c r="C4290">
        <v>284232001</v>
      </c>
      <c r="D4290" t="s">
        <v>22095</v>
      </c>
      <c r="E4290" s="20" t="s">
        <v>22096</v>
      </c>
      <c r="F4290" s="26" t="s">
        <v>79</v>
      </c>
      <c r="G4290" s="27">
        <v>4</v>
      </c>
      <c r="H4290" s="27">
        <v>10</v>
      </c>
      <c r="I4290" s="33">
        <v>0.1</v>
      </c>
    </row>
    <row r="4291" spans="1:9" x14ac:dyDescent="0.75">
      <c r="A4291">
        <v>5147</v>
      </c>
      <c r="B4291">
        <v>1.1562490000000001</v>
      </c>
      <c r="C4291">
        <v>284167001</v>
      </c>
      <c r="D4291" t="s">
        <v>26670</v>
      </c>
      <c r="E4291" s="20" t="s">
        <v>26671</v>
      </c>
      <c r="F4291" s="26" t="s">
        <v>79</v>
      </c>
      <c r="G4291" s="27">
        <v>4</v>
      </c>
      <c r="H4291" s="27">
        <v>10</v>
      </c>
      <c r="I4291" s="33">
        <v>0.1</v>
      </c>
    </row>
    <row r="4292" spans="1:9" x14ac:dyDescent="0.75">
      <c r="A4292">
        <v>5094</v>
      </c>
      <c r="B4292">
        <v>0.99926899999999996</v>
      </c>
      <c r="C4292">
        <v>284117001</v>
      </c>
      <c r="D4292" t="s">
        <v>30617</v>
      </c>
      <c r="E4292" s="20" t="s">
        <v>30618</v>
      </c>
      <c r="F4292" s="26" t="s">
        <v>79</v>
      </c>
      <c r="G4292" s="27">
        <v>4</v>
      </c>
      <c r="H4292" s="27">
        <v>10</v>
      </c>
      <c r="I4292" s="33">
        <v>0.1</v>
      </c>
    </row>
    <row r="4293" spans="1:9" x14ac:dyDescent="0.75">
      <c r="A4293">
        <v>5282</v>
      </c>
      <c r="B4293">
        <v>8.2388130000000004</v>
      </c>
      <c r="C4293">
        <v>284301001</v>
      </c>
      <c r="D4293" t="s">
        <v>29996</v>
      </c>
      <c r="E4293" s="20" t="s">
        <v>29997</v>
      </c>
      <c r="F4293" s="26" t="s">
        <v>79</v>
      </c>
      <c r="G4293" s="27">
        <v>4</v>
      </c>
      <c r="H4293" s="27">
        <v>10</v>
      </c>
      <c r="I4293" s="33">
        <v>0.1</v>
      </c>
    </row>
    <row r="4294" spans="1:9" x14ac:dyDescent="0.75">
      <c r="A4294">
        <v>5122</v>
      </c>
      <c r="B4294">
        <v>1.3771850000000001</v>
      </c>
      <c r="C4294">
        <v>284142001</v>
      </c>
      <c r="D4294" t="s">
        <v>36371</v>
      </c>
      <c r="E4294" s="20" t="s">
        <v>36372</v>
      </c>
      <c r="F4294" s="26" t="s">
        <v>79</v>
      </c>
      <c r="G4294" s="27">
        <v>4</v>
      </c>
      <c r="H4294" s="27">
        <v>10</v>
      </c>
      <c r="I4294" s="33">
        <v>0.1</v>
      </c>
    </row>
    <row r="4295" spans="1:9" x14ac:dyDescent="0.75">
      <c r="A4295">
        <v>5537</v>
      </c>
      <c r="B4295">
        <v>2.12602</v>
      </c>
      <c r="C4295">
        <v>284438001</v>
      </c>
      <c r="D4295" t="s">
        <v>21926</v>
      </c>
      <c r="E4295" s="20" t="s">
        <v>21927</v>
      </c>
      <c r="F4295" s="26" t="s">
        <v>79</v>
      </c>
      <c r="G4295" s="27">
        <v>4</v>
      </c>
      <c r="H4295" s="27">
        <v>10</v>
      </c>
      <c r="I4295" s="33">
        <v>0.1</v>
      </c>
    </row>
    <row r="4296" spans="1:9" x14ac:dyDescent="0.75">
      <c r="A4296">
        <v>5348</v>
      </c>
      <c r="B4296">
        <v>3.9941409999999999</v>
      </c>
      <c r="C4296">
        <v>284365001</v>
      </c>
      <c r="D4296" t="s">
        <v>23163</v>
      </c>
      <c r="E4296" s="20" t="s">
        <v>23164</v>
      </c>
      <c r="F4296" s="26" t="s">
        <v>79</v>
      </c>
      <c r="G4296" s="27">
        <v>4</v>
      </c>
      <c r="H4296" s="27">
        <v>10</v>
      </c>
      <c r="I4296" s="33">
        <v>0.1</v>
      </c>
    </row>
    <row r="4297" spans="1:9" x14ac:dyDescent="0.75">
      <c r="A4297">
        <v>5213</v>
      </c>
      <c r="B4297">
        <v>1.466923</v>
      </c>
      <c r="C4297">
        <v>284233001</v>
      </c>
      <c r="D4297" t="s">
        <v>22819</v>
      </c>
      <c r="E4297" s="20" t="s">
        <v>22820</v>
      </c>
      <c r="F4297" s="26" t="s">
        <v>79</v>
      </c>
      <c r="G4297" s="27">
        <v>4</v>
      </c>
      <c r="H4297" s="27">
        <v>10</v>
      </c>
      <c r="I4297" s="33">
        <v>0.1</v>
      </c>
    </row>
    <row r="4298" spans="1:9" x14ac:dyDescent="0.75">
      <c r="A4298">
        <v>5529</v>
      </c>
      <c r="B4298">
        <v>2.3493019999999998</v>
      </c>
      <c r="C4298">
        <v>284430001</v>
      </c>
      <c r="D4298" t="s">
        <v>18673</v>
      </c>
      <c r="E4298" s="19" t="s">
        <v>18674</v>
      </c>
      <c r="F4298" s="26" t="s">
        <v>79</v>
      </c>
      <c r="G4298" s="27">
        <v>4</v>
      </c>
      <c r="H4298" s="27">
        <v>9</v>
      </c>
      <c r="I4298" s="38">
        <v>0.2</v>
      </c>
    </row>
    <row r="4299" spans="1:9" x14ac:dyDescent="0.75">
      <c r="A4299">
        <v>5222</v>
      </c>
      <c r="B4299">
        <v>8.9854509999999994</v>
      </c>
      <c r="C4299">
        <v>284242001</v>
      </c>
      <c r="D4299" t="s">
        <v>24135</v>
      </c>
      <c r="E4299" s="20" t="s">
        <v>24136</v>
      </c>
      <c r="F4299" s="26" t="s">
        <v>79</v>
      </c>
      <c r="G4299" s="27">
        <v>4</v>
      </c>
      <c r="H4299" s="27">
        <v>10</v>
      </c>
      <c r="I4299" s="33">
        <v>0.1</v>
      </c>
    </row>
    <row r="4300" spans="1:9" x14ac:dyDescent="0.75">
      <c r="A4300">
        <v>5262</v>
      </c>
      <c r="B4300">
        <v>0.72245800000000004</v>
      </c>
      <c r="C4300">
        <v>284281001</v>
      </c>
      <c r="D4300" t="s">
        <v>23110</v>
      </c>
      <c r="E4300" s="20" t="s">
        <v>23111</v>
      </c>
      <c r="F4300" s="26" t="s">
        <v>79</v>
      </c>
      <c r="G4300" s="27">
        <v>4</v>
      </c>
      <c r="H4300" s="27">
        <v>10</v>
      </c>
      <c r="I4300" s="33">
        <v>0.1</v>
      </c>
    </row>
    <row r="4301" spans="1:9" x14ac:dyDescent="0.75">
      <c r="A4301">
        <v>5206</v>
      </c>
      <c r="B4301">
        <v>1.235093</v>
      </c>
      <c r="C4301">
        <v>284226001</v>
      </c>
      <c r="D4301" t="s">
        <v>29533</v>
      </c>
      <c r="E4301" s="20" t="s">
        <v>29534</v>
      </c>
      <c r="F4301" s="26" t="s">
        <v>79</v>
      </c>
      <c r="G4301" s="27">
        <v>4</v>
      </c>
      <c r="H4301" s="27">
        <v>10</v>
      </c>
      <c r="I4301" s="33">
        <v>0.1</v>
      </c>
    </row>
    <row r="4302" spans="1:9" x14ac:dyDescent="0.75">
      <c r="A4302">
        <v>5090</v>
      </c>
      <c r="B4302">
        <v>0.313467</v>
      </c>
      <c r="C4302">
        <v>284113001</v>
      </c>
      <c r="D4302" t="s">
        <v>37103</v>
      </c>
      <c r="E4302" s="20" t="s">
        <v>37104</v>
      </c>
      <c r="F4302" s="26" t="s">
        <v>79</v>
      </c>
      <c r="G4302" s="27">
        <v>4</v>
      </c>
      <c r="H4302" s="27">
        <v>10</v>
      </c>
      <c r="I4302" s="33">
        <v>0.1</v>
      </c>
    </row>
    <row r="4303" spans="1:9" x14ac:dyDescent="0.75">
      <c r="A4303">
        <v>5139</v>
      </c>
      <c r="B4303">
        <v>1.3751770000000001</v>
      </c>
      <c r="C4303">
        <v>284159001</v>
      </c>
      <c r="D4303" t="s">
        <v>24557</v>
      </c>
      <c r="E4303" s="20" t="s">
        <v>24558</v>
      </c>
      <c r="F4303" s="26" t="s">
        <v>79</v>
      </c>
      <c r="G4303" s="27">
        <v>4</v>
      </c>
      <c r="H4303" s="27">
        <v>10</v>
      </c>
      <c r="I4303" s="33">
        <v>0.1</v>
      </c>
    </row>
    <row r="4304" spans="1:9" x14ac:dyDescent="0.75">
      <c r="A4304">
        <v>5328</v>
      </c>
      <c r="B4304">
        <v>1.0900080000000001</v>
      </c>
      <c r="C4304">
        <v>284346001</v>
      </c>
      <c r="D4304" t="s">
        <v>37255</v>
      </c>
      <c r="E4304" s="20" t="s">
        <v>37256</v>
      </c>
      <c r="F4304" s="26" t="s">
        <v>79</v>
      </c>
      <c r="G4304" s="27">
        <v>4</v>
      </c>
      <c r="H4304" s="27">
        <v>10</v>
      </c>
      <c r="I4304" s="33">
        <v>0.1</v>
      </c>
    </row>
    <row r="4305" spans="1:9" x14ac:dyDescent="0.75">
      <c r="A4305">
        <v>5141</v>
      </c>
      <c r="B4305">
        <v>0.91767399999999999</v>
      </c>
      <c r="C4305">
        <v>284161001</v>
      </c>
      <c r="D4305" t="s">
        <v>29751</v>
      </c>
      <c r="E4305" s="20" t="s">
        <v>15509</v>
      </c>
      <c r="F4305" s="26" t="s">
        <v>79</v>
      </c>
      <c r="G4305" s="27">
        <v>4</v>
      </c>
      <c r="H4305" s="27">
        <v>10</v>
      </c>
      <c r="I4305" s="33">
        <v>0.1</v>
      </c>
    </row>
    <row r="4306" spans="1:9" x14ac:dyDescent="0.75">
      <c r="A4306">
        <v>5075</v>
      </c>
      <c r="B4306">
        <v>1.190134</v>
      </c>
      <c r="C4306">
        <v>284098001</v>
      </c>
      <c r="D4306" t="s">
        <v>32849</v>
      </c>
      <c r="E4306" s="20" t="s">
        <v>32850</v>
      </c>
      <c r="F4306" s="26" t="s">
        <v>79</v>
      </c>
      <c r="G4306" s="27">
        <v>4</v>
      </c>
      <c r="H4306" s="27">
        <v>10</v>
      </c>
      <c r="I4306" s="33">
        <v>0.1</v>
      </c>
    </row>
    <row r="4307" spans="1:9" x14ac:dyDescent="0.75">
      <c r="A4307">
        <v>5002</v>
      </c>
      <c r="B4307">
        <v>4.9691049999999999</v>
      </c>
      <c r="C4307">
        <v>284007001</v>
      </c>
      <c r="D4307" t="s">
        <v>30064</v>
      </c>
      <c r="E4307" s="20" t="s">
        <v>30065</v>
      </c>
      <c r="F4307" s="26" t="s">
        <v>79</v>
      </c>
      <c r="G4307" s="27">
        <v>4</v>
      </c>
      <c r="H4307" s="27">
        <v>10</v>
      </c>
      <c r="I4307" s="33">
        <v>0.1</v>
      </c>
    </row>
    <row r="4308" spans="1:9" x14ac:dyDescent="0.75">
      <c r="A4308">
        <v>5033</v>
      </c>
      <c r="B4308">
        <v>1.4822630000000001</v>
      </c>
      <c r="C4308">
        <v>284038001</v>
      </c>
      <c r="D4308" t="s">
        <v>24739</v>
      </c>
      <c r="E4308" s="20" t="s">
        <v>24740</v>
      </c>
      <c r="F4308" s="26" t="s">
        <v>79</v>
      </c>
      <c r="G4308" s="27">
        <v>4</v>
      </c>
      <c r="H4308" s="27">
        <v>10</v>
      </c>
      <c r="I4308" s="33">
        <v>0.1</v>
      </c>
    </row>
    <row r="4309" spans="1:9" x14ac:dyDescent="0.75">
      <c r="A4309">
        <v>5126</v>
      </c>
      <c r="B4309">
        <v>2.5525069999999999</v>
      </c>
      <c r="C4309">
        <v>284146001</v>
      </c>
      <c r="D4309" t="s">
        <v>18648</v>
      </c>
      <c r="E4309" s="19" t="s">
        <v>18649</v>
      </c>
      <c r="F4309" s="26" t="s">
        <v>79</v>
      </c>
      <c r="G4309" s="27">
        <v>4</v>
      </c>
      <c r="H4309" s="27">
        <v>9</v>
      </c>
      <c r="I4309" s="38">
        <v>0.2</v>
      </c>
    </row>
    <row r="4310" spans="1:9" x14ac:dyDescent="0.75">
      <c r="A4310">
        <v>5235</v>
      </c>
      <c r="B4310">
        <v>0.65355700000000005</v>
      </c>
      <c r="C4310">
        <v>284254001</v>
      </c>
      <c r="D4310" t="s">
        <v>28241</v>
      </c>
      <c r="E4310" s="20" t="s">
        <v>28242</v>
      </c>
      <c r="F4310" s="26" t="s">
        <v>79</v>
      </c>
      <c r="G4310" s="27">
        <v>4</v>
      </c>
      <c r="H4310" s="27">
        <v>10</v>
      </c>
      <c r="I4310" s="33">
        <v>0.1</v>
      </c>
    </row>
    <row r="4311" spans="1:9" x14ac:dyDescent="0.75">
      <c r="A4311">
        <v>5151</v>
      </c>
      <c r="B4311">
        <v>0.96532600000000002</v>
      </c>
      <c r="C4311">
        <v>284171001</v>
      </c>
      <c r="D4311" t="s">
        <v>24655</v>
      </c>
      <c r="E4311" s="20" t="s">
        <v>24656</v>
      </c>
      <c r="F4311" s="26" t="s">
        <v>79</v>
      </c>
      <c r="G4311" s="27">
        <v>4</v>
      </c>
      <c r="H4311" s="27">
        <v>10</v>
      </c>
      <c r="I4311" s="33">
        <v>0.1</v>
      </c>
    </row>
    <row r="4312" spans="1:9" x14ac:dyDescent="0.75">
      <c r="A4312">
        <v>5285</v>
      </c>
      <c r="B4312">
        <v>1.7090719999999999</v>
      </c>
      <c r="C4312">
        <v>284303002</v>
      </c>
      <c r="D4312" t="s">
        <v>21944</v>
      </c>
      <c r="E4312" s="20" t="s">
        <v>21945</v>
      </c>
      <c r="F4312" s="26" t="s">
        <v>79</v>
      </c>
      <c r="G4312" s="27">
        <v>4</v>
      </c>
      <c r="H4312" s="27">
        <v>10</v>
      </c>
      <c r="I4312" s="33">
        <v>0.1</v>
      </c>
    </row>
    <row r="4313" spans="1:9" x14ac:dyDescent="0.75">
      <c r="A4313">
        <v>5202</v>
      </c>
      <c r="B4313">
        <v>0.39199899999999999</v>
      </c>
      <c r="C4313">
        <v>284222001</v>
      </c>
      <c r="D4313" t="s">
        <v>33936</v>
      </c>
      <c r="E4313" s="20" t="s">
        <v>33937</v>
      </c>
      <c r="F4313" s="26" t="s">
        <v>79</v>
      </c>
      <c r="G4313" s="27">
        <v>4</v>
      </c>
      <c r="H4313" s="27">
        <v>10</v>
      </c>
      <c r="I4313" s="33">
        <v>0.1</v>
      </c>
    </row>
    <row r="4314" spans="1:9" x14ac:dyDescent="0.75">
      <c r="A4314">
        <v>5238</v>
      </c>
      <c r="B4314">
        <v>0.62412500000000004</v>
      </c>
      <c r="C4314">
        <v>284257001</v>
      </c>
      <c r="D4314" t="s">
        <v>24802</v>
      </c>
      <c r="E4314" s="20" t="s">
        <v>24803</v>
      </c>
      <c r="F4314" s="26" t="s">
        <v>79</v>
      </c>
      <c r="G4314" s="27">
        <v>4</v>
      </c>
      <c r="H4314" s="27">
        <v>10</v>
      </c>
      <c r="I4314" s="33">
        <v>0.1</v>
      </c>
    </row>
    <row r="4315" spans="1:9" x14ac:dyDescent="0.75">
      <c r="A4315">
        <v>5071</v>
      </c>
      <c r="B4315">
        <v>3.1068769999999999</v>
      </c>
      <c r="C4315">
        <v>284094001</v>
      </c>
      <c r="D4315" t="s">
        <v>29978</v>
      </c>
      <c r="E4315" s="20" t="s">
        <v>29979</v>
      </c>
      <c r="F4315" s="26" t="s">
        <v>79</v>
      </c>
      <c r="G4315" s="27">
        <v>4</v>
      </c>
      <c r="H4315" s="27">
        <v>10</v>
      </c>
      <c r="I4315" s="33">
        <v>0.1</v>
      </c>
    </row>
    <row r="4316" spans="1:9" x14ac:dyDescent="0.75">
      <c r="A4316">
        <v>5264</v>
      </c>
      <c r="B4316">
        <v>0.54012000000000004</v>
      </c>
      <c r="C4316">
        <v>284283001</v>
      </c>
      <c r="D4316" t="s">
        <v>31383</v>
      </c>
      <c r="E4316" s="20" t="s">
        <v>31384</v>
      </c>
      <c r="F4316" s="26" t="s">
        <v>79</v>
      </c>
      <c r="G4316" s="27">
        <v>4</v>
      </c>
      <c r="H4316" s="27">
        <v>10</v>
      </c>
      <c r="I4316" s="33">
        <v>0.1</v>
      </c>
    </row>
    <row r="4317" spans="1:9" x14ac:dyDescent="0.75">
      <c r="A4317">
        <v>5081</v>
      </c>
      <c r="B4317">
        <v>2.6768269999999998</v>
      </c>
      <c r="C4317">
        <v>284104001</v>
      </c>
      <c r="D4317" t="s">
        <v>32987</v>
      </c>
      <c r="E4317" s="20" t="s">
        <v>32988</v>
      </c>
      <c r="F4317" s="26" t="s">
        <v>79</v>
      </c>
      <c r="G4317" s="27">
        <v>4</v>
      </c>
      <c r="H4317" s="27">
        <v>10</v>
      </c>
      <c r="I4317" s="33">
        <v>0.1</v>
      </c>
    </row>
    <row r="4318" spans="1:9" x14ac:dyDescent="0.75">
      <c r="A4318">
        <v>5367</v>
      </c>
      <c r="B4318">
        <v>2.1832310000000001</v>
      </c>
      <c r="C4318">
        <v>284384001</v>
      </c>
      <c r="D4318" t="s">
        <v>13007</v>
      </c>
      <c r="E4318" s="18" t="s">
        <v>13008</v>
      </c>
      <c r="F4318" s="26" t="s">
        <v>79</v>
      </c>
      <c r="G4318" s="27">
        <v>4</v>
      </c>
      <c r="H4318" s="27">
        <v>8</v>
      </c>
      <c r="I4318" s="37">
        <v>0.3</v>
      </c>
    </row>
    <row r="4319" spans="1:9" x14ac:dyDescent="0.75">
      <c r="A4319">
        <v>5245</v>
      </c>
      <c r="B4319">
        <v>1.0413110000000001</v>
      </c>
      <c r="C4319">
        <v>284264001</v>
      </c>
      <c r="D4319" t="s">
        <v>33957</v>
      </c>
      <c r="E4319" s="20" t="s">
        <v>33958</v>
      </c>
      <c r="F4319" s="26" t="s">
        <v>79</v>
      </c>
      <c r="G4319" s="27">
        <v>4</v>
      </c>
      <c r="H4319" s="27">
        <v>10</v>
      </c>
      <c r="I4319" s="33">
        <v>0.1</v>
      </c>
    </row>
    <row r="4320" spans="1:9" x14ac:dyDescent="0.75">
      <c r="A4320">
        <v>5249</v>
      </c>
      <c r="B4320">
        <v>1.3057350000000001</v>
      </c>
      <c r="C4320">
        <v>284268001</v>
      </c>
      <c r="D4320" t="s">
        <v>34014</v>
      </c>
      <c r="E4320" s="20" t="s">
        <v>34015</v>
      </c>
      <c r="F4320" s="26" t="s">
        <v>79</v>
      </c>
      <c r="G4320" s="27">
        <v>4</v>
      </c>
      <c r="H4320" s="27">
        <v>10</v>
      </c>
      <c r="I4320" s="33">
        <v>0.1</v>
      </c>
    </row>
    <row r="4321" spans="1:9" x14ac:dyDescent="0.75">
      <c r="A4321">
        <v>5032</v>
      </c>
      <c r="B4321">
        <v>2.7642509999999998</v>
      </c>
      <c r="C4321">
        <v>284037001</v>
      </c>
      <c r="D4321" t="s">
        <v>32682</v>
      </c>
      <c r="E4321" s="20" t="s">
        <v>32683</v>
      </c>
      <c r="F4321" s="26" t="s">
        <v>79</v>
      </c>
      <c r="G4321" s="27">
        <v>4</v>
      </c>
      <c r="H4321" s="27">
        <v>10</v>
      </c>
      <c r="I4321" s="33">
        <v>0.1</v>
      </c>
    </row>
    <row r="4322" spans="1:9" x14ac:dyDescent="0.75">
      <c r="A4322">
        <v>5261</v>
      </c>
      <c r="B4322">
        <v>0.64527999999999996</v>
      </c>
      <c r="C4322">
        <v>284280001</v>
      </c>
      <c r="D4322" t="s">
        <v>29658</v>
      </c>
      <c r="E4322" s="20" t="s">
        <v>29659</v>
      </c>
      <c r="F4322" s="26" t="s">
        <v>79</v>
      </c>
      <c r="G4322" s="27">
        <v>4</v>
      </c>
      <c r="H4322" s="27">
        <v>10</v>
      </c>
      <c r="I4322" s="33">
        <v>0.1</v>
      </c>
    </row>
    <row r="4323" spans="1:9" x14ac:dyDescent="0.75">
      <c r="A4323">
        <v>5083</v>
      </c>
      <c r="B4323">
        <v>0.60443000000000002</v>
      </c>
      <c r="C4323">
        <v>284106001</v>
      </c>
      <c r="D4323" t="s">
        <v>32384</v>
      </c>
      <c r="E4323" s="20" t="s">
        <v>32385</v>
      </c>
      <c r="F4323" s="26" t="s">
        <v>79</v>
      </c>
      <c r="G4323" s="27">
        <v>4</v>
      </c>
      <c r="H4323" s="27">
        <v>10</v>
      </c>
      <c r="I4323" s="33">
        <v>0.1</v>
      </c>
    </row>
    <row r="4324" spans="1:9" x14ac:dyDescent="0.75">
      <c r="A4324">
        <v>5018</v>
      </c>
      <c r="B4324">
        <v>5.3036940000000001</v>
      </c>
      <c r="C4324">
        <v>284023001</v>
      </c>
      <c r="D4324" t="s">
        <v>38708</v>
      </c>
      <c r="E4324" s="20" t="s">
        <v>38709</v>
      </c>
      <c r="F4324" s="26" t="s">
        <v>79</v>
      </c>
      <c r="G4324" s="27">
        <v>4</v>
      </c>
      <c r="H4324" s="27">
        <v>10</v>
      </c>
      <c r="I4324" s="33">
        <v>0.1</v>
      </c>
    </row>
    <row r="4325" spans="1:9" x14ac:dyDescent="0.75">
      <c r="A4325">
        <v>5051</v>
      </c>
      <c r="B4325">
        <v>1.9360280000000001</v>
      </c>
      <c r="C4325">
        <v>284074001</v>
      </c>
      <c r="D4325" t="s">
        <v>21242</v>
      </c>
      <c r="E4325" s="19" t="s">
        <v>11269</v>
      </c>
      <c r="F4325" s="26" t="s">
        <v>79</v>
      </c>
      <c r="G4325" s="27">
        <v>4</v>
      </c>
      <c r="H4325" s="27">
        <v>9</v>
      </c>
      <c r="I4325" s="38">
        <v>0.2</v>
      </c>
    </row>
    <row r="4326" spans="1:9" x14ac:dyDescent="0.75">
      <c r="A4326">
        <v>5127</v>
      </c>
      <c r="B4326">
        <v>1.1894690000000001</v>
      </c>
      <c r="C4326">
        <v>284147001</v>
      </c>
      <c r="D4326" t="s">
        <v>32745</v>
      </c>
      <c r="E4326" s="20" t="s">
        <v>32746</v>
      </c>
      <c r="F4326" s="26" t="s">
        <v>79</v>
      </c>
      <c r="G4326" s="27">
        <v>4</v>
      </c>
      <c r="H4326" s="27">
        <v>10</v>
      </c>
      <c r="I4326" s="33">
        <v>0.1</v>
      </c>
    </row>
    <row r="4327" spans="1:9" x14ac:dyDescent="0.75">
      <c r="A4327">
        <v>5157</v>
      </c>
      <c r="B4327">
        <v>0.90460700000000005</v>
      </c>
      <c r="C4327">
        <v>284177001</v>
      </c>
      <c r="D4327" t="s">
        <v>30077</v>
      </c>
      <c r="E4327" s="20" t="s">
        <v>30078</v>
      </c>
      <c r="F4327" s="26" t="s">
        <v>79</v>
      </c>
      <c r="G4327" s="27">
        <v>4</v>
      </c>
      <c r="H4327" s="27">
        <v>10</v>
      </c>
      <c r="I4327" s="33">
        <v>0.1</v>
      </c>
    </row>
    <row r="4328" spans="1:9" x14ac:dyDescent="0.75">
      <c r="A4328">
        <v>5221</v>
      </c>
      <c r="B4328">
        <v>1.1082110000000001</v>
      </c>
      <c r="C4328">
        <v>284241001</v>
      </c>
      <c r="D4328" t="s">
        <v>37938</v>
      </c>
      <c r="E4328" s="20" t="s">
        <v>37939</v>
      </c>
      <c r="F4328" s="26" t="s">
        <v>79</v>
      </c>
      <c r="G4328" s="27">
        <v>4</v>
      </c>
      <c r="H4328" s="27">
        <v>10</v>
      </c>
      <c r="I4328" s="33">
        <v>0.1</v>
      </c>
    </row>
    <row r="4329" spans="1:9" x14ac:dyDescent="0.75">
      <c r="A4329">
        <v>5246</v>
      </c>
      <c r="B4329">
        <v>0.76322500000000004</v>
      </c>
      <c r="C4329">
        <v>284265001</v>
      </c>
      <c r="D4329" t="s">
        <v>37693</v>
      </c>
      <c r="E4329" s="20" t="s">
        <v>37694</v>
      </c>
      <c r="F4329" s="26" t="s">
        <v>79</v>
      </c>
      <c r="G4329" s="27">
        <v>4</v>
      </c>
      <c r="H4329" s="27">
        <v>10</v>
      </c>
      <c r="I4329" s="33">
        <v>0.1</v>
      </c>
    </row>
    <row r="4330" spans="1:9" x14ac:dyDescent="0.75">
      <c r="A4330">
        <v>5189</v>
      </c>
      <c r="B4330">
        <v>4.002567</v>
      </c>
      <c r="C4330">
        <v>284209001</v>
      </c>
      <c r="D4330" t="s">
        <v>14776</v>
      </c>
      <c r="E4330" s="19" t="s">
        <v>14777</v>
      </c>
      <c r="F4330" s="26" t="s">
        <v>79</v>
      </c>
      <c r="G4330" s="27">
        <v>4</v>
      </c>
      <c r="H4330" s="27">
        <v>9</v>
      </c>
      <c r="I4330" s="38">
        <v>0.2</v>
      </c>
    </row>
    <row r="4331" spans="1:9" x14ac:dyDescent="0.75">
      <c r="A4331">
        <v>5219</v>
      </c>
      <c r="B4331">
        <v>2.7768139999999999</v>
      </c>
      <c r="C4331">
        <v>284239001</v>
      </c>
      <c r="D4331" t="s">
        <v>34398</v>
      </c>
      <c r="E4331" s="20" t="s">
        <v>34399</v>
      </c>
      <c r="F4331" s="26" t="s">
        <v>79</v>
      </c>
      <c r="G4331" s="27">
        <v>4</v>
      </c>
      <c r="H4331" s="27">
        <v>10</v>
      </c>
      <c r="I4331" s="33">
        <v>0.1</v>
      </c>
    </row>
    <row r="4332" spans="1:9" x14ac:dyDescent="0.75">
      <c r="A4332">
        <v>5121</v>
      </c>
      <c r="B4332">
        <v>1.2808440000000001</v>
      </c>
      <c r="C4332">
        <v>284141001</v>
      </c>
      <c r="D4332" t="s">
        <v>30035</v>
      </c>
      <c r="E4332" s="20" t="s">
        <v>30036</v>
      </c>
      <c r="F4332" s="26" t="s">
        <v>79</v>
      </c>
      <c r="G4332" s="27">
        <v>4</v>
      </c>
      <c r="H4332" s="27">
        <v>10</v>
      </c>
      <c r="I4332" s="33">
        <v>0.1</v>
      </c>
    </row>
    <row r="4333" spans="1:9" x14ac:dyDescent="0.75">
      <c r="A4333">
        <v>5168</v>
      </c>
      <c r="B4333">
        <v>1.239052</v>
      </c>
      <c r="C4333">
        <v>284188001</v>
      </c>
      <c r="D4333" t="s">
        <v>28923</v>
      </c>
      <c r="E4333" s="20" t="s">
        <v>28924</v>
      </c>
      <c r="F4333" s="26" t="s">
        <v>79</v>
      </c>
      <c r="G4333" s="27">
        <v>4</v>
      </c>
      <c r="H4333" s="27">
        <v>10</v>
      </c>
      <c r="I4333" s="33">
        <v>0.1</v>
      </c>
    </row>
    <row r="4334" spans="1:9" x14ac:dyDescent="0.75">
      <c r="A4334">
        <v>5104</v>
      </c>
      <c r="B4334">
        <v>2.2360340000000001</v>
      </c>
      <c r="C4334">
        <v>284126001</v>
      </c>
      <c r="D4334" t="s">
        <v>34854</v>
      </c>
      <c r="E4334" s="20" t="s">
        <v>34855</v>
      </c>
      <c r="F4334" s="26" t="s">
        <v>79</v>
      </c>
      <c r="G4334" s="27">
        <v>4</v>
      </c>
      <c r="H4334" s="27">
        <v>10</v>
      </c>
      <c r="I4334" s="33">
        <v>0.1</v>
      </c>
    </row>
    <row r="4335" spans="1:9" x14ac:dyDescent="0.75">
      <c r="A4335">
        <v>5363</v>
      </c>
      <c r="B4335">
        <v>0.69467000000000001</v>
      </c>
      <c r="C4335">
        <v>284380001</v>
      </c>
      <c r="D4335" t="s">
        <v>38449</v>
      </c>
      <c r="E4335" s="20" t="s">
        <v>21484</v>
      </c>
      <c r="F4335" s="26" t="s">
        <v>79</v>
      </c>
      <c r="G4335" s="27">
        <v>4</v>
      </c>
      <c r="H4335" s="27">
        <v>10</v>
      </c>
      <c r="I4335" s="33">
        <v>0.1</v>
      </c>
    </row>
    <row r="4336" spans="1:9" x14ac:dyDescent="0.75">
      <c r="A4336">
        <v>5105</v>
      </c>
      <c r="B4336">
        <v>1.566146</v>
      </c>
      <c r="C4336">
        <v>284127001</v>
      </c>
      <c r="D4336" t="s">
        <v>35017</v>
      </c>
      <c r="E4336" s="20" t="s">
        <v>35018</v>
      </c>
      <c r="F4336" s="26" t="s">
        <v>79</v>
      </c>
      <c r="G4336" s="27">
        <v>4</v>
      </c>
      <c r="H4336" s="27">
        <v>10</v>
      </c>
      <c r="I4336" s="33">
        <v>0.1</v>
      </c>
    </row>
    <row r="4337" spans="1:9" x14ac:dyDescent="0.75">
      <c r="A4337">
        <v>5116</v>
      </c>
      <c r="B4337">
        <v>3.5468199999999999</v>
      </c>
      <c r="C4337">
        <v>284136001</v>
      </c>
      <c r="D4337" t="s">
        <v>14749</v>
      </c>
      <c r="E4337" s="19" t="s">
        <v>14750</v>
      </c>
      <c r="F4337" s="26" t="s">
        <v>79</v>
      </c>
      <c r="G4337" s="27">
        <v>4</v>
      </c>
      <c r="H4337" s="27">
        <v>9</v>
      </c>
      <c r="I4337" s="38">
        <v>0.2</v>
      </c>
    </row>
    <row r="4338" spans="1:9" x14ac:dyDescent="0.75">
      <c r="A4338">
        <v>5108</v>
      </c>
      <c r="B4338">
        <v>0.967167</v>
      </c>
      <c r="C4338">
        <v>284129002</v>
      </c>
      <c r="D4338" t="s">
        <v>37487</v>
      </c>
      <c r="E4338" s="20" t="s">
        <v>37488</v>
      </c>
      <c r="F4338" s="26" t="s">
        <v>79</v>
      </c>
      <c r="G4338" s="27">
        <v>4</v>
      </c>
      <c r="H4338" s="27">
        <v>10</v>
      </c>
      <c r="I4338" s="33">
        <v>0.1</v>
      </c>
    </row>
    <row r="4339" spans="1:9" x14ac:dyDescent="0.75">
      <c r="A4339">
        <v>5315</v>
      </c>
      <c r="B4339">
        <v>0.63048800000000005</v>
      </c>
      <c r="C4339">
        <v>284333001</v>
      </c>
      <c r="D4339" t="s">
        <v>38398</v>
      </c>
      <c r="E4339" s="20" t="s">
        <v>32716</v>
      </c>
      <c r="F4339" s="26" t="s">
        <v>79</v>
      </c>
      <c r="G4339" s="27">
        <v>4</v>
      </c>
      <c r="H4339" s="27">
        <v>10</v>
      </c>
      <c r="I4339" s="33">
        <v>0.1</v>
      </c>
    </row>
    <row r="4340" spans="1:9" x14ac:dyDescent="0.75">
      <c r="A4340">
        <v>5100</v>
      </c>
      <c r="B4340">
        <v>1.695702</v>
      </c>
      <c r="C4340">
        <v>284122001</v>
      </c>
      <c r="D4340" t="s">
        <v>39044</v>
      </c>
      <c r="E4340" s="20" t="s">
        <v>24652</v>
      </c>
      <c r="F4340" s="26" t="s">
        <v>79</v>
      </c>
      <c r="G4340" s="27">
        <v>4</v>
      </c>
      <c r="H4340" s="27">
        <v>10</v>
      </c>
      <c r="I4340" s="33">
        <v>0.1</v>
      </c>
    </row>
    <row r="4341" spans="1:9" x14ac:dyDescent="0.75">
      <c r="A4341">
        <v>5135</v>
      </c>
      <c r="B4341">
        <v>1.5788880000000001</v>
      </c>
      <c r="C4341">
        <v>284155001</v>
      </c>
      <c r="D4341" t="s">
        <v>20234</v>
      </c>
      <c r="E4341" s="19" t="s">
        <v>13116</v>
      </c>
      <c r="F4341" s="26" t="s">
        <v>79</v>
      </c>
      <c r="G4341" s="27">
        <v>4</v>
      </c>
      <c r="H4341" s="27">
        <v>9</v>
      </c>
      <c r="I4341" s="38">
        <v>0.2</v>
      </c>
    </row>
    <row r="4342" spans="1:9" x14ac:dyDescent="0.75">
      <c r="A4342">
        <v>5224</v>
      </c>
      <c r="B4342">
        <v>2.9401579999999998</v>
      </c>
      <c r="C4342">
        <v>284244001</v>
      </c>
      <c r="D4342" t="s">
        <v>31188</v>
      </c>
      <c r="E4342" s="20" t="s">
        <v>10512</v>
      </c>
      <c r="F4342" s="26" t="s">
        <v>79</v>
      </c>
      <c r="G4342" s="27">
        <v>4</v>
      </c>
      <c r="H4342" s="27">
        <v>10</v>
      </c>
      <c r="I4342" s="33">
        <v>0.1</v>
      </c>
    </row>
    <row r="4343" spans="1:9" x14ac:dyDescent="0.75">
      <c r="A4343">
        <v>5217</v>
      </c>
      <c r="B4343">
        <v>1.2148890000000001</v>
      </c>
      <c r="C4343">
        <v>284237001</v>
      </c>
      <c r="D4343" t="s">
        <v>32090</v>
      </c>
      <c r="E4343" s="20" t="s">
        <v>28036</v>
      </c>
      <c r="F4343" s="26" t="s">
        <v>79</v>
      </c>
      <c r="G4343" s="27">
        <v>4</v>
      </c>
      <c r="H4343" s="27">
        <v>10</v>
      </c>
      <c r="I4343" s="33">
        <v>0.1</v>
      </c>
    </row>
    <row r="4344" spans="1:9" x14ac:dyDescent="0.75">
      <c r="A4344">
        <v>5524</v>
      </c>
      <c r="B4344">
        <v>3.8650289999999998</v>
      </c>
      <c r="C4344">
        <v>284425001</v>
      </c>
      <c r="D4344" t="s">
        <v>18982</v>
      </c>
      <c r="E4344" s="19" t="s">
        <v>18983</v>
      </c>
      <c r="F4344" s="26" t="s">
        <v>79</v>
      </c>
      <c r="G4344" s="27">
        <v>4</v>
      </c>
      <c r="H4344" s="27">
        <v>9</v>
      </c>
      <c r="I4344" s="38">
        <v>0.2</v>
      </c>
    </row>
    <row r="4345" spans="1:9" x14ac:dyDescent="0.75">
      <c r="A4345">
        <v>5300</v>
      </c>
      <c r="B4345">
        <v>0.692967</v>
      </c>
      <c r="C4345">
        <v>284318001</v>
      </c>
      <c r="D4345" t="s">
        <v>35689</v>
      </c>
      <c r="E4345" s="20" t="s">
        <v>30717</v>
      </c>
      <c r="F4345" s="26" t="s">
        <v>79</v>
      </c>
      <c r="G4345" s="27">
        <v>4</v>
      </c>
      <c r="H4345" s="27">
        <v>10</v>
      </c>
      <c r="I4345" s="33">
        <v>0.1</v>
      </c>
    </row>
    <row r="4346" spans="1:9" x14ac:dyDescent="0.75">
      <c r="A4346">
        <v>5188</v>
      </c>
      <c r="B4346">
        <v>2.070535</v>
      </c>
      <c r="C4346">
        <v>284208001</v>
      </c>
      <c r="D4346" t="s">
        <v>25096</v>
      </c>
      <c r="E4346" s="20" t="s">
        <v>14010</v>
      </c>
      <c r="F4346" s="26" t="s">
        <v>79</v>
      </c>
      <c r="G4346" s="27">
        <v>4</v>
      </c>
      <c r="H4346" s="27">
        <v>10</v>
      </c>
      <c r="I4346" s="33">
        <v>0.1</v>
      </c>
    </row>
    <row r="4347" spans="1:9" x14ac:dyDescent="0.75">
      <c r="A4347">
        <v>5531</v>
      </c>
      <c r="B4347">
        <v>0.86497900000000005</v>
      </c>
      <c r="C4347">
        <v>284432001</v>
      </c>
      <c r="D4347" t="s">
        <v>27968</v>
      </c>
      <c r="E4347" s="20" t="s">
        <v>27969</v>
      </c>
      <c r="F4347" s="26" t="s">
        <v>79</v>
      </c>
      <c r="G4347" s="27">
        <v>4</v>
      </c>
      <c r="H4347" s="27">
        <v>10</v>
      </c>
      <c r="I4347" s="33">
        <v>0.1</v>
      </c>
    </row>
    <row r="4348" spans="1:9" x14ac:dyDescent="0.75">
      <c r="A4348">
        <v>5177</v>
      </c>
      <c r="B4348">
        <v>1.1369560000000001</v>
      </c>
      <c r="C4348">
        <v>284197001</v>
      </c>
      <c r="D4348" t="s">
        <v>28548</v>
      </c>
      <c r="E4348" s="20" t="s">
        <v>28549</v>
      </c>
      <c r="F4348" s="26" t="s">
        <v>79</v>
      </c>
      <c r="G4348" s="27">
        <v>4</v>
      </c>
      <c r="H4348" s="27">
        <v>10</v>
      </c>
      <c r="I4348" s="33">
        <v>0.1</v>
      </c>
    </row>
    <row r="4349" spans="1:9" x14ac:dyDescent="0.75">
      <c r="A4349">
        <v>5113</v>
      </c>
      <c r="B4349">
        <v>0.99962099999999998</v>
      </c>
      <c r="C4349">
        <v>284133002</v>
      </c>
      <c r="D4349" t="s">
        <v>38669</v>
      </c>
      <c r="E4349" s="20" t="s">
        <v>38670</v>
      </c>
      <c r="F4349" s="26" t="s">
        <v>79</v>
      </c>
      <c r="G4349" s="27">
        <v>4</v>
      </c>
      <c r="H4349" s="27">
        <v>10</v>
      </c>
      <c r="I4349" s="33">
        <v>0.1</v>
      </c>
    </row>
    <row r="4350" spans="1:9" x14ac:dyDescent="0.75">
      <c r="A4350">
        <v>5295</v>
      </c>
      <c r="B4350">
        <v>1.5778380000000001</v>
      </c>
      <c r="C4350">
        <v>284313001</v>
      </c>
      <c r="D4350" t="s">
        <v>27092</v>
      </c>
      <c r="E4350" s="20" t="s">
        <v>27093</v>
      </c>
      <c r="F4350" s="26" t="s">
        <v>79</v>
      </c>
      <c r="G4350" s="27">
        <v>4</v>
      </c>
      <c r="H4350" s="27">
        <v>10</v>
      </c>
      <c r="I4350" s="33">
        <v>0.1</v>
      </c>
    </row>
    <row r="4351" spans="1:9" x14ac:dyDescent="0.75">
      <c r="A4351">
        <v>5218</v>
      </c>
      <c r="B4351">
        <v>1.214496</v>
      </c>
      <c r="C4351">
        <v>284238001</v>
      </c>
      <c r="D4351" t="s">
        <v>27702</v>
      </c>
      <c r="E4351" s="20" t="s">
        <v>27703</v>
      </c>
      <c r="F4351" s="26" t="s">
        <v>79</v>
      </c>
      <c r="G4351" s="27">
        <v>4</v>
      </c>
      <c r="H4351" s="27">
        <v>10</v>
      </c>
      <c r="I4351" s="33">
        <v>0.1</v>
      </c>
    </row>
    <row r="4352" spans="1:9" x14ac:dyDescent="0.75">
      <c r="A4352">
        <v>5268</v>
      </c>
      <c r="B4352">
        <v>1.237932</v>
      </c>
      <c r="C4352">
        <v>284287001</v>
      </c>
      <c r="D4352" t="s">
        <v>31275</v>
      </c>
      <c r="E4352" s="20" t="s">
        <v>3043</v>
      </c>
      <c r="F4352" s="26" t="s">
        <v>79</v>
      </c>
      <c r="G4352" s="27">
        <v>4</v>
      </c>
      <c r="H4352" s="27">
        <v>10</v>
      </c>
      <c r="I4352" s="33">
        <v>0.1</v>
      </c>
    </row>
    <row r="4353" spans="1:9" x14ac:dyDescent="0.75">
      <c r="A4353">
        <v>5379</v>
      </c>
      <c r="B4353">
        <v>0.93407600000000002</v>
      </c>
      <c r="C4353">
        <v>284395001</v>
      </c>
      <c r="D4353" t="s">
        <v>18911</v>
      </c>
      <c r="E4353" s="19" t="s">
        <v>18912</v>
      </c>
      <c r="F4353" s="26" t="s">
        <v>79</v>
      </c>
      <c r="G4353" s="27">
        <v>4</v>
      </c>
      <c r="H4353" s="27">
        <v>9</v>
      </c>
      <c r="I4353" s="38">
        <v>0.2</v>
      </c>
    </row>
    <row r="4354" spans="1:9" x14ac:dyDescent="0.75">
      <c r="A4354">
        <v>5387</v>
      </c>
      <c r="B4354">
        <v>2.1343070000000002</v>
      </c>
      <c r="C4354">
        <v>284403001</v>
      </c>
      <c r="D4354" t="s">
        <v>19731</v>
      </c>
      <c r="E4354" s="19" t="s">
        <v>19732</v>
      </c>
      <c r="F4354" s="26" t="s">
        <v>79</v>
      </c>
      <c r="G4354" s="27">
        <v>4</v>
      </c>
      <c r="H4354" s="27">
        <v>9</v>
      </c>
      <c r="I4354" s="38">
        <v>0.2</v>
      </c>
    </row>
    <row r="4355" spans="1:9" x14ac:dyDescent="0.75">
      <c r="A4355">
        <v>5103</v>
      </c>
      <c r="B4355">
        <v>2.2622939999999998</v>
      </c>
      <c r="C4355">
        <v>284125001</v>
      </c>
      <c r="D4355" t="s">
        <v>38322</v>
      </c>
      <c r="E4355" s="20" t="s">
        <v>17989</v>
      </c>
      <c r="F4355" s="26" t="s">
        <v>79</v>
      </c>
      <c r="G4355" s="27">
        <v>4</v>
      </c>
      <c r="H4355" s="27">
        <v>10</v>
      </c>
      <c r="I4355" s="33">
        <v>0.1</v>
      </c>
    </row>
    <row r="4356" spans="1:9" x14ac:dyDescent="0.75">
      <c r="A4356">
        <v>5085</v>
      </c>
      <c r="B4356">
        <v>0.95832899999999999</v>
      </c>
      <c r="C4356">
        <v>284108001</v>
      </c>
      <c r="D4356" t="s">
        <v>36820</v>
      </c>
      <c r="E4356" s="20" t="s">
        <v>36821</v>
      </c>
      <c r="F4356" s="26" t="s">
        <v>79</v>
      </c>
      <c r="G4356" s="27">
        <v>4</v>
      </c>
      <c r="H4356" s="27">
        <v>10</v>
      </c>
      <c r="I4356" s="33">
        <v>0.1</v>
      </c>
    </row>
    <row r="4357" spans="1:9" x14ac:dyDescent="0.75">
      <c r="A4357">
        <v>5194</v>
      </c>
      <c r="B4357">
        <v>0.67813800000000002</v>
      </c>
      <c r="C4357">
        <v>284214001</v>
      </c>
      <c r="D4357" t="s">
        <v>32333</v>
      </c>
      <c r="E4357" s="20" t="s">
        <v>32334</v>
      </c>
      <c r="F4357" s="26" t="s">
        <v>79</v>
      </c>
      <c r="G4357" s="27">
        <v>4</v>
      </c>
      <c r="H4357" s="27">
        <v>10</v>
      </c>
      <c r="I4357" s="33">
        <v>0.1</v>
      </c>
    </row>
    <row r="4358" spans="1:9" x14ac:dyDescent="0.75">
      <c r="A4358">
        <v>5336</v>
      </c>
      <c r="B4358">
        <v>0.57195099999999999</v>
      </c>
      <c r="C4358">
        <v>284353001</v>
      </c>
      <c r="D4358" t="s">
        <v>36156</v>
      </c>
      <c r="E4358" s="20" t="s">
        <v>22728</v>
      </c>
      <c r="F4358" s="26" t="s">
        <v>79</v>
      </c>
      <c r="G4358" s="27">
        <v>4</v>
      </c>
      <c r="H4358" s="27">
        <v>10</v>
      </c>
      <c r="I4358" s="33">
        <v>0.1</v>
      </c>
    </row>
    <row r="4359" spans="1:9" x14ac:dyDescent="0.75">
      <c r="A4359">
        <v>5304</v>
      </c>
      <c r="B4359">
        <v>2.8615949999999999</v>
      </c>
      <c r="C4359">
        <v>284322001</v>
      </c>
      <c r="D4359" t="s">
        <v>34018</v>
      </c>
      <c r="E4359" s="20" t="s">
        <v>34019</v>
      </c>
      <c r="F4359" s="26" t="s">
        <v>79</v>
      </c>
      <c r="G4359" s="27">
        <v>4</v>
      </c>
      <c r="H4359" s="27">
        <v>10</v>
      </c>
      <c r="I4359" s="33">
        <v>0.1</v>
      </c>
    </row>
    <row r="4360" spans="1:9" x14ac:dyDescent="0.75">
      <c r="A4360">
        <v>5004</v>
      </c>
      <c r="B4360">
        <v>6.1438290000000002</v>
      </c>
      <c r="C4360">
        <v>284009001</v>
      </c>
      <c r="D4360" t="s">
        <v>23715</v>
      </c>
      <c r="E4360" s="20" t="s">
        <v>13374</v>
      </c>
      <c r="F4360" s="26" t="s">
        <v>79</v>
      </c>
      <c r="G4360" s="27">
        <v>4</v>
      </c>
      <c r="H4360" s="27">
        <v>10</v>
      </c>
      <c r="I4360" s="33">
        <v>0.1</v>
      </c>
    </row>
    <row r="4361" spans="1:9" x14ac:dyDescent="0.75">
      <c r="A4361">
        <v>5174</v>
      </c>
      <c r="B4361">
        <v>1.893864</v>
      </c>
      <c r="C4361">
        <v>284194001</v>
      </c>
      <c r="D4361" t="s">
        <v>26310</v>
      </c>
      <c r="E4361" s="20" t="s">
        <v>26311</v>
      </c>
      <c r="F4361" s="26" t="s">
        <v>79</v>
      </c>
      <c r="G4361" s="27">
        <v>4</v>
      </c>
      <c r="H4361" s="27">
        <v>10</v>
      </c>
      <c r="I4361" s="33">
        <v>0.1</v>
      </c>
    </row>
    <row r="4362" spans="1:9" x14ac:dyDescent="0.75">
      <c r="A4362">
        <v>5371</v>
      </c>
      <c r="B4362">
        <v>2.7784070000000001</v>
      </c>
      <c r="C4362">
        <v>284388001</v>
      </c>
      <c r="D4362" t="s">
        <v>22894</v>
      </c>
      <c r="E4362" s="20" t="s">
        <v>22895</v>
      </c>
      <c r="F4362" s="26" t="s">
        <v>79</v>
      </c>
      <c r="G4362" s="27">
        <v>4</v>
      </c>
      <c r="H4362" s="27">
        <v>10</v>
      </c>
      <c r="I4362" s="33">
        <v>0.1</v>
      </c>
    </row>
    <row r="4363" spans="1:9" x14ac:dyDescent="0.75">
      <c r="A4363">
        <v>5228</v>
      </c>
      <c r="B4363">
        <v>0.89477399999999996</v>
      </c>
      <c r="C4363">
        <v>284247002</v>
      </c>
      <c r="D4363" t="s">
        <v>30140</v>
      </c>
      <c r="E4363" s="20" t="s">
        <v>20164</v>
      </c>
      <c r="F4363" s="26" t="s">
        <v>79</v>
      </c>
      <c r="G4363" s="27">
        <v>4</v>
      </c>
      <c r="H4363" s="27">
        <v>10</v>
      </c>
      <c r="I4363" s="33">
        <v>0.1</v>
      </c>
    </row>
    <row r="4364" spans="1:9" x14ac:dyDescent="0.75">
      <c r="A4364">
        <v>5183</v>
      </c>
      <c r="B4364">
        <v>1.8934329999999999</v>
      </c>
      <c r="C4364">
        <v>284203001</v>
      </c>
      <c r="D4364" t="s">
        <v>39329</v>
      </c>
      <c r="E4364" s="20" t="s">
        <v>39330</v>
      </c>
      <c r="F4364" s="26" t="s">
        <v>79</v>
      </c>
      <c r="G4364" s="27">
        <v>4</v>
      </c>
      <c r="H4364" s="27">
        <v>10</v>
      </c>
      <c r="I4364" s="33">
        <v>0.1</v>
      </c>
    </row>
    <row r="4365" spans="1:9" x14ac:dyDescent="0.75">
      <c r="A4365">
        <v>5086</v>
      </c>
      <c r="B4365">
        <v>2.269374</v>
      </c>
      <c r="C4365">
        <v>284109001</v>
      </c>
      <c r="D4365" t="s">
        <v>17137</v>
      </c>
      <c r="E4365" s="19" t="s">
        <v>8527</v>
      </c>
      <c r="F4365" s="26" t="s">
        <v>79</v>
      </c>
      <c r="G4365" s="27">
        <v>4</v>
      </c>
      <c r="H4365" s="27">
        <v>9</v>
      </c>
      <c r="I4365" s="38">
        <v>0.2</v>
      </c>
    </row>
    <row r="4366" spans="1:9" x14ac:dyDescent="0.75">
      <c r="A4366">
        <v>5242</v>
      </c>
      <c r="B4366">
        <v>5.6101510000000001</v>
      </c>
      <c r="C4366">
        <v>284261001</v>
      </c>
      <c r="D4366" t="s">
        <v>25205</v>
      </c>
      <c r="E4366" s="20" t="s">
        <v>25206</v>
      </c>
      <c r="F4366" s="26" t="s">
        <v>79</v>
      </c>
      <c r="G4366" s="27">
        <v>4</v>
      </c>
      <c r="H4366" s="27">
        <v>10</v>
      </c>
      <c r="I4366" s="33">
        <v>0.1</v>
      </c>
    </row>
    <row r="4367" spans="1:9" x14ac:dyDescent="0.75">
      <c r="A4367">
        <v>2308</v>
      </c>
      <c r="B4367">
        <v>0.57494000000000001</v>
      </c>
      <c r="C4367">
        <v>284069001</v>
      </c>
      <c r="D4367" t="s">
        <v>32497</v>
      </c>
      <c r="E4367" s="20" t="s">
        <v>32498</v>
      </c>
      <c r="F4367" s="26" t="s">
        <v>79</v>
      </c>
      <c r="G4367" s="27">
        <v>4</v>
      </c>
      <c r="H4367" s="27">
        <v>10</v>
      </c>
      <c r="I4367" s="33">
        <v>0.1</v>
      </c>
    </row>
    <row r="4368" spans="1:9" x14ac:dyDescent="0.75">
      <c r="A4368">
        <v>5511</v>
      </c>
      <c r="B4368">
        <v>1.982801</v>
      </c>
      <c r="C4368">
        <v>284412001</v>
      </c>
      <c r="D4368" t="s">
        <v>28880</v>
      </c>
      <c r="E4368" s="20" t="s">
        <v>8104</v>
      </c>
      <c r="F4368" s="26" t="s">
        <v>79</v>
      </c>
      <c r="G4368" s="27">
        <v>4</v>
      </c>
      <c r="H4368" s="27">
        <v>10</v>
      </c>
      <c r="I4368" s="33">
        <v>0.1</v>
      </c>
    </row>
    <row r="4369" spans="1:9" x14ac:dyDescent="0.75">
      <c r="A4369">
        <v>5027</v>
      </c>
      <c r="B4369">
        <v>11.539135999999999</v>
      </c>
      <c r="C4369">
        <v>284032001</v>
      </c>
      <c r="D4369" t="s">
        <v>22504</v>
      </c>
      <c r="E4369" s="20" t="s">
        <v>22505</v>
      </c>
      <c r="F4369" s="26" t="s">
        <v>79</v>
      </c>
      <c r="G4369" s="27">
        <v>4</v>
      </c>
      <c r="H4369" s="27">
        <v>10</v>
      </c>
      <c r="I4369" s="33">
        <v>0.1</v>
      </c>
    </row>
    <row r="4370" spans="1:9" x14ac:dyDescent="0.75">
      <c r="A4370">
        <v>5272</v>
      </c>
      <c r="B4370">
        <v>1.1682269999999999</v>
      </c>
      <c r="C4370">
        <v>284291001</v>
      </c>
      <c r="D4370" t="s">
        <v>31643</v>
      </c>
      <c r="E4370" s="20" t="s">
        <v>31644</v>
      </c>
      <c r="F4370" s="26" t="s">
        <v>79</v>
      </c>
      <c r="G4370" s="27">
        <v>4</v>
      </c>
      <c r="H4370" s="27">
        <v>10</v>
      </c>
      <c r="I4370" s="33">
        <v>0.1</v>
      </c>
    </row>
    <row r="4371" spans="1:9" x14ac:dyDescent="0.75">
      <c r="A4371">
        <v>5290</v>
      </c>
      <c r="B4371">
        <v>2.7973659999999998</v>
      </c>
      <c r="C4371">
        <v>284308001</v>
      </c>
      <c r="D4371" t="s">
        <v>14995</v>
      </c>
      <c r="E4371" s="19" t="s">
        <v>14996</v>
      </c>
      <c r="F4371" s="26" t="s">
        <v>79</v>
      </c>
      <c r="G4371" s="27">
        <v>4</v>
      </c>
      <c r="H4371" s="27">
        <v>9</v>
      </c>
      <c r="I4371" s="38">
        <v>0.2</v>
      </c>
    </row>
    <row r="4372" spans="1:9" x14ac:dyDescent="0.75">
      <c r="A4372">
        <v>5299</v>
      </c>
      <c r="B4372">
        <v>1.5708629999999999</v>
      </c>
      <c r="C4372">
        <v>284317001</v>
      </c>
      <c r="D4372" t="s">
        <v>30131</v>
      </c>
      <c r="E4372" s="20" t="s">
        <v>30132</v>
      </c>
      <c r="F4372" s="26" t="s">
        <v>79</v>
      </c>
      <c r="G4372" s="27">
        <v>4</v>
      </c>
      <c r="H4372" s="27">
        <v>10</v>
      </c>
      <c r="I4372" s="33">
        <v>0.1</v>
      </c>
    </row>
    <row r="4373" spans="1:9" x14ac:dyDescent="0.75">
      <c r="A4373">
        <v>5036</v>
      </c>
      <c r="B4373">
        <v>5.5356800000000002</v>
      </c>
      <c r="C4373">
        <v>284041001</v>
      </c>
      <c r="D4373" t="s">
        <v>34524</v>
      </c>
      <c r="E4373" s="20" t="s">
        <v>34525</v>
      </c>
      <c r="F4373" s="26" t="s">
        <v>79</v>
      </c>
      <c r="G4373" s="27">
        <v>4</v>
      </c>
      <c r="H4373" s="27">
        <v>10</v>
      </c>
      <c r="I4373" s="33">
        <v>0.1</v>
      </c>
    </row>
    <row r="4374" spans="1:9" x14ac:dyDescent="0.75">
      <c r="A4374">
        <v>5049</v>
      </c>
      <c r="B4374">
        <v>1.631237</v>
      </c>
      <c r="C4374">
        <v>284072001</v>
      </c>
      <c r="D4374" t="s">
        <v>29011</v>
      </c>
      <c r="E4374" s="20" t="s">
        <v>29012</v>
      </c>
      <c r="F4374" s="26" t="s">
        <v>79</v>
      </c>
      <c r="G4374" s="27">
        <v>4</v>
      </c>
      <c r="H4374" s="27">
        <v>10</v>
      </c>
      <c r="I4374" s="33">
        <v>0.1</v>
      </c>
    </row>
    <row r="4375" spans="1:9" x14ac:dyDescent="0.75">
      <c r="A4375">
        <v>5200</v>
      </c>
      <c r="B4375">
        <v>0.50097000000000003</v>
      </c>
      <c r="C4375">
        <v>284220001</v>
      </c>
      <c r="D4375" t="s">
        <v>37184</v>
      </c>
      <c r="E4375" s="20" t="s">
        <v>37185</v>
      </c>
      <c r="F4375" s="26" t="s">
        <v>79</v>
      </c>
      <c r="G4375" s="27">
        <v>4</v>
      </c>
      <c r="H4375" s="27">
        <v>10</v>
      </c>
      <c r="I4375" s="33">
        <v>0.1</v>
      </c>
    </row>
    <row r="4376" spans="1:9" x14ac:dyDescent="0.75">
      <c r="A4376">
        <v>5166</v>
      </c>
      <c r="B4376">
        <v>2.332071</v>
      </c>
      <c r="C4376">
        <v>284186001</v>
      </c>
      <c r="D4376" t="s">
        <v>28292</v>
      </c>
      <c r="E4376" s="20" t="s">
        <v>28293</v>
      </c>
      <c r="F4376" s="26" t="s">
        <v>79</v>
      </c>
      <c r="G4376" s="27">
        <v>4</v>
      </c>
      <c r="H4376" s="27">
        <v>10</v>
      </c>
      <c r="I4376" s="33">
        <v>0.1</v>
      </c>
    </row>
    <row r="4377" spans="1:9" x14ac:dyDescent="0.75">
      <c r="A4377">
        <v>5314</v>
      </c>
      <c r="B4377">
        <v>1.275458</v>
      </c>
      <c r="C4377">
        <v>284332001</v>
      </c>
      <c r="D4377" t="s">
        <v>30745</v>
      </c>
      <c r="E4377" s="20" t="s">
        <v>30746</v>
      </c>
      <c r="F4377" s="26" t="s">
        <v>79</v>
      </c>
      <c r="G4377" s="27">
        <v>4</v>
      </c>
      <c r="H4377" s="27">
        <v>10</v>
      </c>
      <c r="I4377" s="33">
        <v>0.1</v>
      </c>
    </row>
    <row r="4378" spans="1:9" x14ac:dyDescent="0.75">
      <c r="A4378">
        <v>2300</v>
      </c>
      <c r="B4378">
        <v>1.475287</v>
      </c>
      <c r="C4378">
        <v>284061001</v>
      </c>
      <c r="D4378" t="s">
        <v>35821</v>
      </c>
      <c r="E4378" s="20" t="s">
        <v>20862</v>
      </c>
      <c r="F4378" s="26" t="s">
        <v>79</v>
      </c>
      <c r="G4378" s="27">
        <v>4</v>
      </c>
      <c r="H4378" s="27">
        <v>10</v>
      </c>
      <c r="I4378" s="33">
        <v>0.1</v>
      </c>
    </row>
    <row r="4379" spans="1:9" x14ac:dyDescent="0.75">
      <c r="A4379">
        <v>5257</v>
      </c>
      <c r="B4379">
        <v>0.86517999999999995</v>
      </c>
      <c r="C4379">
        <v>284276001</v>
      </c>
      <c r="D4379" t="s">
        <v>22930</v>
      </c>
      <c r="E4379" s="20" t="s">
        <v>22931</v>
      </c>
      <c r="F4379" s="26" t="s">
        <v>79</v>
      </c>
      <c r="G4379" s="27">
        <v>4</v>
      </c>
      <c r="H4379" s="27">
        <v>10</v>
      </c>
      <c r="I4379" s="33">
        <v>0.1</v>
      </c>
    </row>
    <row r="4380" spans="1:9" x14ac:dyDescent="0.75">
      <c r="A4380">
        <v>5012</v>
      </c>
      <c r="B4380">
        <v>6.045363</v>
      </c>
      <c r="C4380">
        <v>284017001</v>
      </c>
      <c r="D4380" t="s">
        <v>22435</v>
      </c>
      <c r="E4380" s="20" t="s">
        <v>22436</v>
      </c>
      <c r="F4380" s="26" t="s">
        <v>79</v>
      </c>
      <c r="G4380" s="27">
        <v>4</v>
      </c>
      <c r="H4380" s="27">
        <v>10</v>
      </c>
      <c r="I4380" s="33">
        <v>0.1</v>
      </c>
    </row>
    <row r="4381" spans="1:9" x14ac:dyDescent="0.75">
      <c r="A4381">
        <v>4997</v>
      </c>
      <c r="B4381">
        <v>2.6348780000000001</v>
      </c>
      <c r="C4381">
        <v>284002001</v>
      </c>
      <c r="D4381" t="s">
        <v>21152</v>
      </c>
      <c r="E4381" s="19" t="s">
        <v>21153</v>
      </c>
      <c r="F4381" s="26" t="s">
        <v>79</v>
      </c>
      <c r="G4381" s="27">
        <v>4</v>
      </c>
      <c r="H4381" s="27">
        <v>9</v>
      </c>
      <c r="I4381" s="38">
        <v>0.2</v>
      </c>
    </row>
    <row r="4382" spans="1:9" x14ac:dyDescent="0.75">
      <c r="A4382">
        <v>5099</v>
      </c>
      <c r="B4382">
        <v>2.9985140000000001</v>
      </c>
      <c r="C4382">
        <v>284121001</v>
      </c>
      <c r="D4382" t="s">
        <v>30473</v>
      </c>
      <c r="E4382" s="20" t="s">
        <v>30474</v>
      </c>
      <c r="F4382" s="26" t="s">
        <v>79</v>
      </c>
      <c r="G4382" s="27">
        <v>4</v>
      </c>
      <c r="H4382" s="27">
        <v>10</v>
      </c>
      <c r="I4382" s="33">
        <v>0.1</v>
      </c>
    </row>
    <row r="4383" spans="1:9" x14ac:dyDescent="0.75">
      <c r="A4383">
        <v>5297</v>
      </c>
      <c r="B4383">
        <v>9.8758350000000004</v>
      </c>
      <c r="C4383">
        <v>284315001</v>
      </c>
      <c r="D4383" t="s">
        <v>27974</v>
      </c>
      <c r="E4383" s="20" t="s">
        <v>27975</v>
      </c>
      <c r="F4383" s="26" t="s">
        <v>79</v>
      </c>
      <c r="G4383" s="27">
        <v>4</v>
      </c>
      <c r="H4383" s="27">
        <v>10</v>
      </c>
      <c r="I4383" s="33">
        <v>0.1</v>
      </c>
    </row>
    <row r="4384" spans="1:9" x14ac:dyDescent="0.75">
      <c r="A4384">
        <v>5182</v>
      </c>
      <c r="B4384">
        <v>1.683881</v>
      </c>
      <c r="C4384">
        <v>284202001</v>
      </c>
      <c r="D4384" t="s">
        <v>28729</v>
      </c>
      <c r="E4384" s="20" t="s">
        <v>28730</v>
      </c>
      <c r="F4384" s="26" t="s">
        <v>79</v>
      </c>
      <c r="G4384" s="27">
        <v>4</v>
      </c>
      <c r="H4384" s="27">
        <v>10</v>
      </c>
      <c r="I4384" s="33">
        <v>0.1</v>
      </c>
    </row>
    <row r="4385" spans="1:9" x14ac:dyDescent="0.75">
      <c r="A4385">
        <v>5102</v>
      </c>
      <c r="B4385">
        <v>9.9575770000000006</v>
      </c>
      <c r="C4385">
        <v>284124001</v>
      </c>
      <c r="D4385" t="s">
        <v>24946</v>
      </c>
      <c r="E4385" s="20" t="s">
        <v>24947</v>
      </c>
      <c r="F4385" s="26" t="s">
        <v>79</v>
      </c>
      <c r="G4385" s="27">
        <v>4</v>
      </c>
      <c r="H4385" s="27">
        <v>10</v>
      </c>
      <c r="I4385" s="33">
        <v>0.1</v>
      </c>
    </row>
    <row r="4386" spans="1:9" x14ac:dyDescent="0.75">
      <c r="A4386">
        <v>5269</v>
      </c>
      <c r="B4386">
        <v>1.8434489999999999</v>
      </c>
      <c r="C4386">
        <v>284288001</v>
      </c>
      <c r="D4386" t="s">
        <v>17559</v>
      </c>
      <c r="E4386" s="19" t="s">
        <v>17560</v>
      </c>
      <c r="F4386" s="26" t="s">
        <v>79</v>
      </c>
      <c r="G4386" s="27">
        <v>4</v>
      </c>
      <c r="H4386" s="27">
        <v>9</v>
      </c>
      <c r="I4386" s="38">
        <v>0.2</v>
      </c>
    </row>
    <row r="4387" spans="1:9" x14ac:dyDescent="0.75">
      <c r="A4387">
        <v>5057</v>
      </c>
      <c r="B4387">
        <v>1.361882</v>
      </c>
      <c r="C4387">
        <v>284080001</v>
      </c>
      <c r="D4387" t="s">
        <v>21665</v>
      </c>
      <c r="E4387" s="19" t="s">
        <v>10019</v>
      </c>
      <c r="F4387" s="26" t="s">
        <v>79</v>
      </c>
      <c r="G4387" s="27">
        <v>4</v>
      </c>
      <c r="H4387" s="27">
        <v>9</v>
      </c>
      <c r="I4387" s="38">
        <v>0.2</v>
      </c>
    </row>
    <row r="4388" spans="1:9" x14ac:dyDescent="0.75">
      <c r="A4388">
        <v>5096</v>
      </c>
      <c r="B4388">
        <v>4.3865559999999997</v>
      </c>
      <c r="C4388">
        <v>284119001</v>
      </c>
      <c r="D4388" t="s">
        <v>24626</v>
      </c>
      <c r="E4388" s="20" t="s">
        <v>24627</v>
      </c>
      <c r="F4388" s="26" t="s">
        <v>79</v>
      </c>
      <c r="G4388" s="27">
        <v>4</v>
      </c>
      <c r="H4388" s="27">
        <v>10</v>
      </c>
      <c r="I4388" s="33">
        <v>0.1</v>
      </c>
    </row>
    <row r="4389" spans="1:9" x14ac:dyDescent="0.75">
      <c r="A4389">
        <v>5225</v>
      </c>
      <c r="B4389">
        <v>1.6137079999999999</v>
      </c>
      <c r="C4389">
        <v>284245001</v>
      </c>
      <c r="D4389" t="s">
        <v>29313</v>
      </c>
      <c r="E4389" s="20" t="s">
        <v>29314</v>
      </c>
      <c r="F4389" s="26" t="s">
        <v>79</v>
      </c>
      <c r="G4389" s="27">
        <v>4</v>
      </c>
      <c r="H4389" s="27">
        <v>10</v>
      </c>
      <c r="I4389" s="33">
        <v>0.1</v>
      </c>
    </row>
    <row r="4390" spans="1:9" x14ac:dyDescent="0.75">
      <c r="A4390">
        <v>5216</v>
      </c>
      <c r="B4390">
        <v>3.5057309999999999</v>
      </c>
      <c r="C4390">
        <v>284236001</v>
      </c>
      <c r="D4390" t="s">
        <v>15593</v>
      </c>
      <c r="E4390" s="19" t="s">
        <v>14104</v>
      </c>
      <c r="F4390" s="26" t="s">
        <v>79</v>
      </c>
      <c r="G4390" s="27">
        <v>4</v>
      </c>
      <c r="H4390" s="27">
        <v>9</v>
      </c>
      <c r="I4390" s="38">
        <v>0.2</v>
      </c>
    </row>
    <row r="4391" spans="1:9" x14ac:dyDescent="0.75">
      <c r="A4391">
        <v>5256</v>
      </c>
      <c r="B4391">
        <v>0.52116200000000001</v>
      </c>
      <c r="C4391">
        <v>284275001</v>
      </c>
      <c r="D4391" t="s">
        <v>36087</v>
      </c>
      <c r="E4391" s="20" t="s">
        <v>36088</v>
      </c>
      <c r="F4391" s="26" t="s">
        <v>79</v>
      </c>
      <c r="G4391" s="27">
        <v>4</v>
      </c>
      <c r="H4391" s="27">
        <v>10</v>
      </c>
      <c r="I4391" s="33">
        <v>0.1</v>
      </c>
    </row>
    <row r="4392" spans="1:9" x14ac:dyDescent="0.75">
      <c r="A4392">
        <v>5365</v>
      </c>
      <c r="B4392">
        <v>3.4370859999999999</v>
      </c>
      <c r="C4392">
        <v>284382001</v>
      </c>
      <c r="D4392" t="s">
        <v>39620</v>
      </c>
      <c r="E4392" s="20" t="s">
        <v>39621</v>
      </c>
      <c r="F4392" s="26" t="s">
        <v>79</v>
      </c>
      <c r="G4392" s="27">
        <v>4</v>
      </c>
      <c r="H4392" s="27">
        <v>10</v>
      </c>
      <c r="I4392" s="33">
        <v>0.1</v>
      </c>
    </row>
    <row r="4393" spans="1:9" x14ac:dyDescent="0.75">
      <c r="A4393">
        <v>5055</v>
      </c>
      <c r="B4393">
        <v>1.5449360000000001</v>
      </c>
      <c r="C4393">
        <v>284078001</v>
      </c>
      <c r="D4393" t="s">
        <v>27850</v>
      </c>
      <c r="E4393" s="20" t="s">
        <v>23177</v>
      </c>
      <c r="F4393" s="26" t="s">
        <v>79</v>
      </c>
      <c r="G4393" s="27">
        <v>4</v>
      </c>
      <c r="H4393" s="27">
        <v>10</v>
      </c>
      <c r="I4393" s="33">
        <v>0.1</v>
      </c>
    </row>
    <row r="4394" spans="1:9" x14ac:dyDescent="0.75">
      <c r="A4394">
        <v>5169</v>
      </c>
      <c r="B4394">
        <v>2.7344369999999998</v>
      </c>
      <c r="C4394">
        <v>284189001</v>
      </c>
      <c r="D4394" t="s">
        <v>20716</v>
      </c>
      <c r="E4394" s="19" t="s">
        <v>20717</v>
      </c>
      <c r="F4394" s="26" t="s">
        <v>79</v>
      </c>
      <c r="G4394" s="27">
        <v>4</v>
      </c>
      <c r="H4394" s="27">
        <v>9</v>
      </c>
      <c r="I4394" s="38">
        <v>0.2</v>
      </c>
    </row>
    <row r="4395" spans="1:9" x14ac:dyDescent="0.75">
      <c r="A4395">
        <v>5251</v>
      </c>
      <c r="B4395">
        <v>1.0679289999999999</v>
      </c>
      <c r="C4395">
        <v>284270001</v>
      </c>
      <c r="D4395" t="s">
        <v>36785</v>
      </c>
      <c r="E4395" s="20" t="s">
        <v>10103</v>
      </c>
      <c r="F4395" s="26" t="s">
        <v>79</v>
      </c>
      <c r="G4395" s="27">
        <v>4</v>
      </c>
      <c r="H4395" s="27">
        <v>10</v>
      </c>
      <c r="I4395" s="33">
        <v>0.1</v>
      </c>
    </row>
    <row r="4396" spans="1:9" x14ac:dyDescent="0.75">
      <c r="A4396">
        <v>5038</v>
      </c>
      <c r="B4396">
        <v>6.4722809999999997</v>
      </c>
      <c r="C4396">
        <v>284043001</v>
      </c>
      <c r="D4396" t="s">
        <v>26499</v>
      </c>
      <c r="E4396" s="20" t="s">
        <v>26500</v>
      </c>
      <c r="F4396" s="26" t="s">
        <v>79</v>
      </c>
      <c r="G4396" s="27">
        <v>4</v>
      </c>
      <c r="H4396" s="27">
        <v>10</v>
      </c>
      <c r="I4396" s="33">
        <v>0.1</v>
      </c>
    </row>
    <row r="4397" spans="1:9" x14ac:dyDescent="0.75">
      <c r="A4397">
        <v>5293</v>
      </c>
      <c r="B4397">
        <v>2.3310529999999998</v>
      </c>
      <c r="C4397">
        <v>284311001</v>
      </c>
      <c r="D4397" t="s">
        <v>20807</v>
      </c>
      <c r="E4397" s="19" t="s">
        <v>20808</v>
      </c>
      <c r="F4397" s="26" t="s">
        <v>79</v>
      </c>
      <c r="G4397" s="27">
        <v>4</v>
      </c>
      <c r="H4397" s="27">
        <v>9</v>
      </c>
      <c r="I4397" s="38">
        <v>0.2</v>
      </c>
    </row>
    <row r="4398" spans="1:9" x14ac:dyDescent="0.75">
      <c r="A4398">
        <v>5525</v>
      </c>
      <c r="B4398">
        <v>1.166069</v>
      </c>
      <c r="C4398">
        <v>284426001</v>
      </c>
      <c r="D4398" t="s">
        <v>31185</v>
      </c>
      <c r="E4398" s="20" t="s">
        <v>9815</v>
      </c>
      <c r="F4398" s="26" t="s">
        <v>79</v>
      </c>
      <c r="G4398" s="27">
        <v>4</v>
      </c>
      <c r="H4398" s="27">
        <v>10</v>
      </c>
      <c r="I4398" s="33">
        <v>0.1</v>
      </c>
    </row>
    <row r="4399" spans="1:9" x14ac:dyDescent="0.75">
      <c r="A4399">
        <v>5013</v>
      </c>
      <c r="B4399">
        <v>1.8114159999999999</v>
      </c>
      <c r="C4399">
        <v>284018001</v>
      </c>
      <c r="D4399" t="s">
        <v>36146</v>
      </c>
      <c r="E4399" s="20" t="s">
        <v>36147</v>
      </c>
      <c r="F4399" s="26" t="s">
        <v>79</v>
      </c>
      <c r="G4399" s="27">
        <v>4</v>
      </c>
      <c r="H4399" s="27">
        <v>10</v>
      </c>
      <c r="I4399" s="33">
        <v>0.1</v>
      </c>
    </row>
    <row r="4400" spans="1:9" x14ac:dyDescent="0.75">
      <c r="A4400">
        <v>5095</v>
      </c>
      <c r="B4400">
        <v>4.4310359999999998</v>
      </c>
      <c r="C4400">
        <v>284118001</v>
      </c>
      <c r="D4400" t="s">
        <v>29311</v>
      </c>
      <c r="E4400" s="20" t="s">
        <v>29312</v>
      </c>
      <c r="F4400" s="26" t="s">
        <v>79</v>
      </c>
      <c r="G4400" s="27">
        <v>4</v>
      </c>
      <c r="H4400" s="27">
        <v>10</v>
      </c>
      <c r="I4400" s="33">
        <v>0.1</v>
      </c>
    </row>
    <row r="4401" spans="1:9" x14ac:dyDescent="0.75">
      <c r="A4401">
        <v>5015</v>
      </c>
      <c r="B4401">
        <v>3.817078</v>
      </c>
      <c r="C4401">
        <v>284020001</v>
      </c>
      <c r="D4401" t="s">
        <v>18225</v>
      </c>
      <c r="E4401" s="19" t="s">
        <v>18226</v>
      </c>
      <c r="F4401" s="26" t="s">
        <v>79</v>
      </c>
      <c r="G4401" s="27">
        <v>4</v>
      </c>
      <c r="H4401" s="27">
        <v>9</v>
      </c>
      <c r="I4401" s="38">
        <v>0.2</v>
      </c>
    </row>
    <row r="4402" spans="1:9" x14ac:dyDescent="0.75">
      <c r="A4402">
        <v>5342</v>
      </c>
      <c r="B4402">
        <v>1.7357210000000001</v>
      </c>
      <c r="C4402">
        <v>284359001</v>
      </c>
      <c r="D4402" t="s">
        <v>34258</v>
      </c>
      <c r="E4402" s="20" t="s">
        <v>34259</v>
      </c>
      <c r="F4402" s="26" t="s">
        <v>79</v>
      </c>
      <c r="G4402" s="27">
        <v>4</v>
      </c>
      <c r="H4402" s="27">
        <v>10</v>
      </c>
      <c r="I4402" s="33">
        <v>0.1</v>
      </c>
    </row>
    <row r="4403" spans="1:9" x14ac:dyDescent="0.75">
      <c r="A4403">
        <v>5287</v>
      </c>
      <c r="B4403">
        <v>0.84385200000000005</v>
      </c>
      <c r="C4403">
        <v>284305001</v>
      </c>
      <c r="D4403" t="s">
        <v>36629</v>
      </c>
      <c r="E4403" s="20" t="s">
        <v>20325</v>
      </c>
      <c r="F4403" s="26" t="s">
        <v>79</v>
      </c>
      <c r="G4403" s="27">
        <v>4</v>
      </c>
      <c r="H4403" s="27">
        <v>10</v>
      </c>
      <c r="I4403" s="33">
        <v>0.1</v>
      </c>
    </row>
    <row r="4404" spans="1:9" x14ac:dyDescent="0.75">
      <c r="A4404">
        <v>5288</v>
      </c>
      <c r="B4404">
        <v>3.234715</v>
      </c>
      <c r="C4404">
        <v>284306001</v>
      </c>
      <c r="D4404" t="s">
        <v>20917</v>
      </c>
      <c r="E4404" s="19" t="s">
        <v>20918</v>
      </c>
      <c r="F4404" s="26" t="s">
        <v>79</v>
      </c>
      <c r="G4404" s="27">
        <v>4</v>
      </c>
      <c r="H4404" s="27">
        <v>9</v>
      </c>
      <c r="I4404" s="38">
        <v>0.2</v>
      </c>
    </row>
    <row r="4405" spans="1:9" x14ac:dyDescent="0.75">
      <c r="A4405">
        <v>5062</v>
      </c>
      <c r="B4405">
        <v>2.3648180000000001</v>
      </c>
      <c r="C4405">
        <v>284085001</v>
      </c>
      <c r="D4405" t="s">
        <v>38199</v>
      </c>
      <c r="E4405" s="20" t="s">
        <v>38200</v>
      </c>
      <c r="F4405" s="26" t="s">
        <v>79</v>
      </c>
      <c r="G4405" s="27">
        <v>4</v>
      </c>
      <c r="H4405" s="27">
        <v>10</v>
      </c>
      <c r="I4405" s="33">
        <v>0.1</v>
      </c>
    </row>
    <row r="4406" spans="1:9" x14ac:dyDescent="0.75">
      <c r="A4406">
        <v>5273</v>
      </c>
      <c r="B4406">
        <v>1.4555070000000001</v>
      </c>
      <c r="C4406">
        <v>284292001</v>
      </c>
      <c r="D4406" t="s">
        <v>27740</v>
      </c>
      <c r="E4406" s="20" t="s">
        <v>27741</v>
      </c>
      <c r="F4406" s="26" t="s">
        <v>79</v>
      </c>
      <c r="G4406" s="27">
        <v>4</v>
      </c>
      <c r="H4406" s="27">
        <v>10</v>
      </c>
      <c r="I4406" s="33">
        <v>0.1</v>
      </c>
    </row>
    <row r="4407" spans="1:9" x14ac:dyDescent="0.75">
      <c r="A4407">
        <v>5124</v>
      </c>
      <c r="B4407">
        <v>0.89491100000000001</v>
      </c>
      <c r="C4407">
        <v>284144001</v>
      </c>
      <c r="D4407" t="s">
        <v>29876</v>
      </c>
      <c r="E4407" s="20" t="s">
        <v>29877</v>
      </c>
      <c r="F4407" s="26" t="s">
        <v>79</v>
      </c>
      <c r="G4407" s="27">
        <v>4</v>
      </c>
      <c r="H4407" s="27">
        <v>10</v>
      </c>
      <c r="I4407" s="33">
        <v>0.1</v>
      </c>
    </row>
    <row r="4408" spans="1:9" x14ac:dyDescent="0.75">
      <c r="A4408">
        <v>5114</v>
      </c>
      <c r="B4408">
        <v>1.0600419999999999</v>
      </c>
      <c r="C4408">
        <v>284134001</v>
      </c>
      <c r="D4408" t="s">
        <v>35344</v>
      </c>
      <c r="E4408" s="20" t="s">
        <v>14762</v>
      </c>
      <c r="F4408" s="26" t="s">
        <v>79</v>
      </c>
      <c r="G4408" s="27">
        <v>4</v>
      </c>
      <c r="H4408" s="27">
        <v>10</v>
      </c>
      <c r="I4408" s="33">
        <v>0.1</v>
      </c>
    </row>
    <row r="4409" spans="1:9" x14ac:dyDescent="0.75">
      <c r="A4409">
        <v>5229</v>
      </c>
      <c r="B4409">
        <v>0.53880899999999998</v>
      </c>
      <c r="C4409">
        <v>284248001</v>
      </c>
      <c r="D4409" t="s">
        <v>34539</v>
      </c>
      <c r="E4409" s="20" t="s">
        <v>8607</v>
      </c>
      <c r="F4409" s="26" t="s">
        <v>79</v>
      </c>
      <c r="G4409" s="27">
        <v>4</v>
      </c>
      <c r="H4409" s="27">
        <v>10</v>
      </c>
      <c r="I4409" s="33">
        <v>0.1</v>
      </c>
    </row>
    <row r="4410" spans="1:9" x14ac:dyDescent="0.75">
      <c r="A4410">
        <v>5144</v>
      </c>
      <c r="B4410">
        <v>2.7831589999999999</v>
      </c>
      <c r="C4410">
        <v>284164001</v>
      </c>
      <c r="D4410" t="s">
        <v>34868</v>
      </c>
      <c r="E4410" s="20" t="s">
        <v>34869</v>
      </c>
      <c r="F4410" s="26" t="s">
        <v>79</v>
      </c>
      <c r="G4410" s="27">
        <v>4</v>
      </c>
      <c r="H4410" s="27">
        <v>10</v>
      </c>
      <c r="I4410" s="33">
        <v>0.1</v>
      </c>
    </row>
    <row r="4411" spans="1:9" x14ac:dyDescent="0.75">
      <c r="A4411">
        <v>5279</v>
      </c>
      <c r="B4411">
        <v>1.4446840000000001</v>
      </c>
      <c r="C4411">
        <v>284298001</v>
      </c>
      <c r="D4411" t="s">
        <v>35192</v>
      </c>
      <c r="E4411" s="20" t="s">
        <v>15586</v>
      </c>
      <c r="F4411" s="26" t="s">
        <v>79</v>
      </c>
      <c r="G4411" s="27">
        <v>4</v>
      </c>
      <c r="H4411" s="27">
        <v>10</v>
      </c>
      <c r="I4411" s="33">
        <v>0.1</v>
      </c>
    </row>
    <row r="4412" spans="1:9" x14ac:dyDescent="0.75">
      <c r="A4412">
        <v>5131</v>
      </c>
      <c r="B4412">
        <v>1.585485</v>
      </c>
      <c r="C4412">
        <v>284151001</v>
      </c>
      <c r="D4412" t="s">
        <v>25300</v>
      </c>
      <c r="E4412" s="20" t="s">
        <v>25301</v>
      </c>
      <c r="F4412" s="26" t="s">
        <v>79</v>
      </c>
      <c r="G4412" s="27">
        <v>4</v>
      </c>
      <c r="H4412" s="27">
        <v>10</v>
      </c>
      <c r="I4412" s="33">
        <v>0.1</v>
      </c>
    </row>
    <row r="4413" spans="1:9" x14ac:dyDescent="0.75">
      <c r="A4413">
        <v>5349</v>
      </c>
      <c r="B4413">
        <v>0.99746100000000004</v>
      </c>
      <c r="C4413">
        <v>284366001</v>
      </c>
      <c r="D4413" t="s">
        <v>36478</v>
      </c>
      <c r="E4413" s="20" t="s">
        <v>36479</v>
      </c>
      <c r="F4413" s="26" t="s">
        <v>79</v>
      </c>
      <c r="G4413" s="27">
        <v>4</v>
      </c>
      <c r="H4413" s="27">
        <v>10</v>
      </c>
      <c r="I4413" s="33">
        <v>0.1</v>
      </c>
    </row>
    <row r="4414" spans="1:9" x14ac:dyDescent="0.75">
      <c r="A4414">
        <v>5066</v>
      </c>
      <c r="B4414">
        <v>1.3070470000000001</v>
      </c>
      <c r="C4414">
        <v>284089001</v>
      </c>
      <c r="D4414" t="s">
        <v>31959</v>
      </c>
      <c r="E4414" s="20" t="s">
        <v>31960</v>
      </c>
      <c r="F4414" s="26" t="s">
        <v>79</v>
      </c>
      <c r="G4414" s="27">
        <v>4</v>
      </c>
      <c r="H4414" s="27">
        <v>10</v>
      </c>
      <c r="I4414" s="33">
        <v>0.1</v>
      </c>
    </row>
    <row r="4415" spans="1:9" x14ac:dyDescent="0.75">
      <c r="A4415">
        <v>5165</v>
      </c>
      <c r="B4415">
        <v>0.68974199999999997</v>
      </c>
      <c r="C4415">
        <v>284185001</v>
      </c>
      <c r="D4415" t="s">
        <v>23840</v>
      </c>
      <c r="E4415" s="20" t="s">
        <v>23841</v>
      </c>
      <c r="F4415" s="26" t="s">
        <v>79</v>
      </c>
      <c r="G4415" s="27">
        <v>4</v>
      </c>
      <c r="H4415" s="27">
        <v>10</v>
      </c>
      <c r="I4415" s="33">
        <v>0.1</v>
      </c>
    </row>
    <row r="4416" spans="1:9" x14ac:dyDescent="0.75">
      <c r="A4416">
        <v>5196</v>
      </c>
      <c r="B4416">
        <v>1.750232</v>
      </c>
      <c r="C4416">
        <v>284216001</v>
      </c>
      <c r="D4416" t="s">
        <v>33088</v>
      </c>
      <c r="E4416" s="20" t="s">
        <v>33089</v>
      </c>
      <c r="F4416" s="26" t="s">
        <v>79</v>
      </c>
      <c r="G4416" s="27">
        <v>4</v>
      </c>
      <c r="H4416" s="27">
        <v>10</v>
      </c>
      <c r="I4416" s="33">
        <v>0.1</v>
      </c>
    </row>
    <row r="4417" spans="1:9" x14ac:dyDescent="0.75">
      <c r="A4417">
        <v>5263</v>
      </c>
      <c r="B4417">
        <v>0.44140800000000002</v>
      </c>
      <c r="C4417">
        <v>284282001</v>
      </c>
      <c r="D4417" t="s">
        <v>27038</v>
      </c>
      <c r="E4417" s="20" t="s">
        <v>27039</v>
      </c>
      <c r="F4417" s="26" t="s">
        <v>79</v>
      </c>
      <c r="G4417" s="27">
        <v>4</v>
      </c>
      <c r="H4417" s="27">
        <v>10</v>
      </c>
      <c r="I4417" s="33">
        <v>0.1</v>
      </c>
    </row>
    <row r="4418" spans="1:9" x14ac:dyDescent="0.75">
      <c r="A4418">
        <v>5353</v>
      </c>
      <c r="B4418">
        <v>1.4509909999999999</v>
      </c>
      <c r="C4418">
        <v>284370001</v>
      </c>
      <c r="D4418" t="s">
        <v>26006</v>
      </c>
      <c r="E4418" s="20" t="s">
        <v>26007</v>
      </c>
      <c r="F4418" s="26" t="s">
        <v>79</v>
      </c>
      <c r="G4418" s="27">
        <v>4</v>
      </c>
      <c r="H4418" s="27">
        <v>10</v>
      </c>
      <c r="I4418" s="33">
        <v>0.1</v>
      </c>
    </row>
    <row r="4419" spans="1:9" x14ac:dyDescent="0.75">
      <c r="A4419">
        <v>5006</v>
      </c>
      <c r="B4419">
        <v>4.0252400000000002</v>
      </c>
      <c r="C4419">
        <v>284011001</v>
      </c>
      <c r="D4419" t="s">
        <v>35413</v>
      </c>
      <c r="E4419" s="20" t="s">
        <v>35414</v>
      </c>
      <c r="F4419" s="26" t="s">
        <v>79</v>
      </c>
      <c r="G4419" s="27">
        <v>4</v>
      </c>
      <c r="H4419" s="27">
        <v>10</v>
      </c>
      <c r="I4419" s="33">
        <v>0.1</v>
      </c>
    </row>
    <row r="4420" spans="1:9" x14ac:dyDescent="0.75">
      <c r="A4420">
        <v>5539</v>
      </c>
      <c r="B4420">
        <v>1.271244</v>
      </c>
      <c r="C4420">
        <v>284440001</v>
      </c>
      <c r="D4420" t="s">
        <v>30622</v>
      </c>
      <c r="E4420" s="20" t="s">
        <v>15501</v>
      </c>
      <c r="F4420" s="26" t="s">
        <v>79</v>
      </c>
      <c r="G4420" s="27">
        <v>4</v>
      </c>
      <c r="H4420" s="27">
        <v>10</v>
      </c>
      <c r="I4420" s="33">
        <v>0.1</v>
      </c>
    </row>
    <row r="4421" spans="1:9" x14ac:dyDescent="0.75">
      <c r="A4421">
        <v>5239</v>
      </c>
      <c r="B4421">
        <v>2.6351499999999999</v>
      </c>
      <c r="C4421">
        <v>284258001</v>
      </c>
      <c r="D4421" t="s">
        <v>33891</v>
      </c>
      <c r="E4421" s="20" t="s">
        <v>33892</v>
      </c>
      <c r="F4421" s="26" t="s">
        <v>79</v>
      </c>
      <c r="G4421" s="27">
        <v>4</v>
      </c>
      <c r="H4421" s="27">
        <v>10</v>
      </c>
      <c r="I4421" s="33">
        <v>0.1</v>
      </c>
    </row>
    <row r="4422" spans="1:9" x14ac:dyDescent="0.75">
      <c r="A4422">
        <v>5052</v>
      </c>
      <c r="B4422">
        <v>2.2565149999999998</v>
      </c>
      <c r="C4422">
        <v>284075001</v>
      </c>
      <c r="D4422" t="s">
        <v>25564</v>
      </c>
      <c r="E4422" s="20" t="s">
        <v>25565</v>
      </c>
      <c r="F4422" s="26" t="s">
        <v>79</v>
      </c>
      <c r="G4422" s="27">
        <v>4</v>
      </c>
      <c r="H4422" s="27">
        <v>10</v>
      </c>
      <c r="I4422" s="33">
        <v>0.1</v>
      </c>
    </row>
    <row r="4423" spans="1:9" x14ac:dyDescent="0.75">
      <c r="A4423">
        <v>2293</v>
      </c>
      <c r="B4423">
        <v>1.5914950000000001</v>
      </c>
      <c r="C4423">
        <v>284054001</v>
      </c>
      <c r="D4423" t="s">
        <v>34589</v>
      </c>
      <c r="E4423" s="20" t="s">
        <v>34590</v>
      </c>
      <c r="F4423" s="26" t="s">
        <v>79</v>
      </c>
      <c r="G4423" s="27">
        <v>4</v>
      </c>
      <c r="H4423" s="27">
        <v>10</v>
      </c>
      <c r="I4423" s="33">
        <v>0.1</v>
      </c>
    </row>
    <row r="4424" spans="1:9" x14ac:dyDescent="0.75">
      <c r="A4424">
        <v>5271</v>
      </c>
      <c r="B4424">
        <v>0.76775300000000002</v>
      </c>
      <c r="C4424">
        <v>284290001</v>
      </c>
      <c r="D4424" t="s">
        <v>26366</v>
      </c>
      <c r="E4424" s="20" t="s">
        <v>26367</v>
      </c>
      <c r="F4424" s="26" t="s">
        <v>79</v>
      </c>
      <c r="G4424" s="27">
        <v>4</v>
      </c>
      <c r="H4424" s="27">
        <v>10</v>
      </c>
      <c r="I4424" s="33">
        <v>0.1</v>
      </c>
    </row>
    <row r="4425" spans="1:9" x14ac:dyDescent="0.75">
      <c r="A4425">
        <v>5160</v>
      </c>
      <c r="B4425">
        <v>1.361326</v>
      </c>
      <c r="C4425">
        <v>284180001</v>
      </c>
      <c r="D4425" t="s">
        <v>25171</v>
      </c>
      <c r="E4425" s="20" t="s">
        <v>21883</v>
      </c>
      <c r="F4425" s="26" t="s">
        <v>79</v>
      </c>
      <c r="G4425" s="27">
        <v>4</v>
      </c>
      <c r="H4425" s="27">
        <v>10</v>
      </c>
      <c r="I4425" s="33">
        <v>0.1</v>
      </c>
    </row>
    <row r="4426" spans="1:9" x14ac:dyDescent="0.75">
      <c r="A4426">
        <v>5050</v>
      </c>
      <c r="B4426">
        <v>1.3721300000000001</v>
      </c>
      <c r="C4426">
        <v>284073001</v>
      </c>
      <c r="D4426" t="s">
        <v>30659</v>
      </c>
      <c r="E4426" s="20" t="s">
        <v>30660</v>
      </c>
      <c r="F4426" s="26" t="s">
        <v>79</v>
      </c>
      <c r="G4426" s="27">
        <v>4</v>
      </c>
      <c r="H4426" s="27">
        <v>10</v>
      </c>
      <c r="I4426" s="33">
        <v>0.1</v>
      </c>
    </row>
    <row r="4427" spans="1:9" x14ac:dyDescent="0.75">
      <c r="A4427">
        <v>5024</v>
      </c>
      <c r="B4427">
        <v>6.8620150000000004</v>
      </c>
      <c r="C4427">
        <v>284029001</v>
      </c>
      <c r="D4427" t="s">
        <v>38988</v>
      </c>
      <c r="E4427" s="20" t="s">
        <v>38989</v>
      </c>
      <c r="F4427" s="26" t="s">
        <v>79</v>
      </c>
      <c r="G4427" s="27">
        <v>4</v>
      </c>
      <c r="H4427" s="27">
        <v>10</v>
      </c>
      <c r="I4427" s="33">
        <v>0.1</v>
      </c>
    </row>
    <row r="4428" spans="1:9" x14ac:dyDescent="0.75">
      <c r="A4428">
        <v>5123</v>
      </c>
      <c r="B4428">
        <v>0.68680200000000002</v>
      </c>
      <c r="C4428">
        <v>284143001</v>
      </c>
      <c r="D4428" t="s">
        <v>27985</v>
      </c>
      <c r="E4428" s="20" t="s">
        <v>27986</v>
      </c>
      <c r="F4428" s="26" t="s">
        <v>79</v>
      </c>
      <c r="G4428" s="27">
        <v>4</v>
      </c>
      <c r="H4428" s="27">
        <v>10</v>
      </c>
      <c r="I4428" s="33">
        <v>0.1</v>
      </c>
    </row>
    <row r="4429" spans="1:9" x14ac:dyDescent="0.75">
      <c r="A4429">
        <v>5322</v>
      </c>
      <c r="B4429">
        <v>0.63605900000000004</v>
      </c>
      <c r="C4429">
        <v>284340001</v>
      </c>
      <c r="D4429" t="s">
        <v>35751</v>
      </c>
      <c r="E4429" s="20" t="s">
        <v>35752</v>
      </c>
      <c r="F4429" s="26" t="s">
        <v>79</v>
      </c>
      <c r="G4429" s="27">
        <v>4</v>
      </c>
      <c r="H4429" s="27">
        <v>10</v>
      </c>
      <c r="I4429" s="33">
        <v>0.1</v>
      </c>
    </row>
    <row r="4430" spans="1:9" x14ac:dyDescent="0.75">
      <c r="A4430">
        <v>5346</v>
      </c>
      <c r="B4430">
        <v>2.524502</v>
      </c>
      <c r="C4430">
        <v>284363001</v>
      </c>
      <c r="D4430" t="s">
        <v>34460</v>
      </c>
      <c r="E4430" s="20" t="s">
        <v>34461</v>
      </c>
      <c r="F4430" s="26" t="s">
        <v>79</v>
      </c>
      <c r="G4430" s="27">
        <v>4</v>
      </c>
      <c r="H4430" s="27">
        <v>10</v>
      </c>
      <c r="I4430" s="33">
        <v>0.1</v>
      </c>
    </row>
    <row r="4431" spans="1:9" x14ac:dyDescent="0.75">
      <c r="A4431">
        <v>5007</v>
      </c>
      <c r="B4431">
        <v>5.3598439999999998</v>
      </c>
      <c r="C4431">
        <v>284012001</v>
      </c>
      <c r="D4431" t="s">
        <v>22559</v>
      </c>
      <c r="E4431" s="20" t="s">
        <v>22560</v>
      </c>
      <c r="F4431" s="26" t="s">
        <v>79</v>
      </c>
      <c r="G4431" s="27">
        <v>4</v>
      </c>
      <c r="H4431" s="27">
        <v>10</v>
      </c>
      <c r="I4431" s="33">
        <v>0.1</v>
      </c>
    </row>
    <row r="4432" spans="1:9" x14ac:dyDescent="0.75">
      <c r="A4432">
        <v>5350</v>
      </c>
      <c r="B4432">
        <v>1.918431</v>
      </c>
      <c r="C4432">
        <v>284367001</v>
      </c>
      <c r="D4432" t="s">
        <v>18124</v>
      </c>
      <c r="E4432" s="19" t="s">
        <v>18125</v>
      </c>
      <c r="F4432" s="26" t="s">
        <v>79</v>
      </c>
      <c r="G4432" s="27">
        <v>4</v>
      </c>
      <c r="H4432" s="27">
        <v>9</v>
      </c>
      <c r="I4432" s="38">
        <v>0.2</v>
      </c>
    </row>
    <row r="4433" spans="1:9" x14ac:dyDescent="0.75">
      <c r="A4433">
        <v>5519</v>
      </c>
      <c r="B4433">
        <v>0.33159499999999997</v>
      </c>
      <c r="C4433">
        <v>284420001</v>
      </c>
      <c r="D4433" t="s">
        <v>35948</v>
      </c>
      <c r="E4433" s="20" t="s">
        <v>35949</v>
      </c>
      <c r="F4433" s="26" t="s">
        <v>79</v>
      </c>
      <c r="G4433" s="27">
        <v>4</v>
      </c>
      <c r="H4433" s="27">
        <v>10</v>
      </c>
      <c r="I4433" s="33">
        <v>0.1</v>
      </c>
    </row>
    <row r="4434" spans="1:9" x14ac:dyDescent="0.75">
      <c r="A4434">
        <v>5313</v>
      </c>
      <c r="B4434">
        <v>2.1785399999999999</v>
      </c>
      <c r="C4434">
        <v>284331001</v>
      </c>
      <c r="D4434" t="s">
        <v>29507</v>
      </c>
      <c r="E4434" s="20" t="s">
        <v>29508</v>
      </c>
      <c r="F4434" s="26" t="s">
        <v>79</v>
      </c>
      <c r="G4434" s="27">
        <v>4</v>
      </c>
      <c r="H4434" s="27">
        <v>10</v>
      </c>
      <c r="I4434" s="33">
        <v>0.1</v>
      </c>
    </row>
    <row r="4435" spans="1:9" x14ac:dyDescent="0.75">
      <c r="A4435">
        <v>5390</v>
      </c>
      <c r="B4435">
        <v>0.47850500000000001</v>
      </c>
      <c r="C4435">
        <v>284406001</v>
      </c>
      <c r="D4435" t="s">
        <v>34662</v>
      </c>
      <c r="E4435" s="20" t="s">
        <v>30476</v>
      </c>
      <c r="F4435" s="26" t="s">
        <v>79</v>
      </c>
      <c r="G4435" s="27">
        <v>4</v>
      </c>
      <c r="H4435" s="27">
        <v>10</v>
      </c>
      <c r="I4435" s="33">
        <v>0.1</v>
      </c>
    </row>
    <row r="4436" spans="1:9" x14ac:dyDescent="0.75">
      <c r="A4436">
        <v>5187</v>
      </c>
      <c r="B4436">
        <v>2.3145820000000001</v>
      </c>
      <c r="C4436">
        <v>284207001</v>
      </c>
      <c r="D4436" t="s">
        <v>20722</v>
      </c>
      <c r="E4436" s="19" t="s">
        <v>10350</v>
      </c>
      <c r="F4436" s="26" t="s">
        <v>79</v>
      </c>
      <c r="G4436" s="27">
        <v>4</v>
      </c>
      <c r="H4436" s="27">
        <v>9</v>
      </c>
      <c r="I4436" s="38">
        <v>0.2</v>
      </c>
    </row>
    <row r="4437" spans="1:9" x14ac:dyDescent="0.75">
      <c r="A4437">
        <v>5233</v>
      </c>
      <c r="B4437">
        <v>0.83242000000000005</v>
      </c>
      <c r="C4437">
        <v>284252001</v>
      </c>
      <c r="D4437" t="s">
        <v>30655</v>
      </c>
      <c r="E4437" s="20" t="s">
        <v>30656</v>
      </c>
      <c r="F4437" s="26" t="s">
        <v>79</v>
      </c>
      <c r="G4437" s="27">
        <v>4</v>
      </c>
      <c r="H4437" s="27">
        <v>10</v>
      </c>
      <c r="I4437" s="33">
        <v>0.1</v>
      </c>
    </row>
    <row r="4438" spans="1:9" x14ac:dyDescent="0.75">
      <c r="A4438">
        <v>5521</v>
      </c>
      <c r="B4438">
        <v>0.48793399999999998</v>
      </c>
      <c r="C4438">
        <v>284422001</v>
      </c>
      <c r="D4438" t="s">
        <v>28174</v>
      </c>
      <c r="E4438" s="20" t="s">
        <v>28175</v>
      </c>
      <c r="F4438" s="26" t="s">
        <v>79</v>
      </c>
      <c r="G4438" s="27">
        <v>4</v>
      </c>
      <c r="H4438" s="27">
        <v>10</v>
      </c>
      <c r="I4438" s="33">
        <v>0.1</v>
      </c>
    </row>
    <row r="4439" spans="1:9" x14ac:dyDescent="0.75">
      <c r="A4439">
        <v>2301</v>
      </c>
      <c r="B4439">
        <v>1.638738</v>
      </c>
      <c r="C4439">
        <v>284062001</v>
      </c>
      <c r="D4439" t="s">
        <v>26842</v>
      </c>
      <c r="E4439" s="20" t="s">
        <v>26843</v>
      </c>
      <c r="F4439" s="26" t="s">
        <v>79</v>
      </c>
      <c r="G4439" s="27">
        <v>4</v>
      </c>
      <c r="H4439" s="27">
        <v>10</v>
      </c>
      <c r="I4439" s="33">
        <v>0.1</v>
      </c>
    </row>
    <row r="4440" spans="1:9" x14ac:dyDescent="0.75">
      <c r="A4440">
        <v>5080</v>
      </c>
      <c r="B4440">
        <v>1.2613559999999999</v>
      </c>
      <c r="C4440">
        <v>284103001</v>
      </c>
      <c r="D4440" t="s">
        <v>31868</v>
      </c>
      <c r="E4440" s="20" t="s">
        <v>31869</v>
      </c>
      <c r="F4440" s="26" t="s">
        <v>79</v>
      </c>
      <c r="G4440" s="27">
        <v>4</v>
      </c>
      <c r="H4440" s="27">
        <v>10</v>
      </c>
      <c r="I4440" s="33">
        <v>0.1</v>
      </c>
    </row>
    <row r="4441" spans="1:9" x14ac:dyDescent="0.75">
      <c r="A4441">
        <v>5368</v>
      </c>
      <c r="B4441">
        <v>1.668385</v>
      </c>
      <c r="C4441">
        <v>284385001</v>
      </c>
      <c r="D4441" t="s">
        <v>29412</v>
      </c>
      <c r="E4441" s="20" t="s">
        <v>29413</v>
      </c>
      <c r="F4441" s="26" t="s">
        <v>79</v>
      </c>
      <c r="G4441" s="27">
        <v>4</v>
      </c>
      <c r="H4441" s="27">
        <v>10</v>
      </c>
      <c r="I4441" s="33">
        <v>0.1</v>
      </c>
    </row>
    <row r="4442" spans="1:9" x14ac:dyDescent="0.75">
      <c r="A4442">
        <v>5118</v>
      </c>
      <c r="B4442">
        <v>5.845224</v>
      </c>
      <c r="C4442">
        <v>284138001</v>
      </c>
      <c r="D4442" t="s">
        <v>33015</v>
      </c>
      <c r="E4442" s="20" t="s">
        <v>21406</v>
      </c>
      <c r="F4442" s="26" t="s">
        <v>79</v>
      </c>
      <c r="G4442" s="27">
        <v>4</v>
      </c>
      <c r="H4442" s="27">
        <v>10</v>
      </c>
      <c r="I4442" s="33">
        <v>0.1</v>
      </c>
    </row>
    <row r="4443" spans="1:9" x14ac:dyDescent="0.75">
      <c r="A4443">
        <v>5332</v>
      </c>
      <c r="B4443">
        <v>1.149184</v>
      </c>
      <c r="C4443">
        <v>284350001</v>
      </c>
      <c r="D4443" t="s">
        <v>28341</v>
      </c>
      <c r="E4443" s="20" t="s">
        <v>28342</v>
      </c>
      <c r="F4443" s="26" t="s">
        <v>79</v>
      </c>
      <c r="G4443" s="27">
        <v>4</v>
      </c>
      <c r="H4443" s="27">
        <v>10</v>
      </c>
      <c r="I4443" s="33">
        <v>0.1</v>
      </c>
    </row>
    <row r="4444" spans="1:9" x14ac:dyDescent="0.75">
      <c r="A4444">
        <v>5305</v>
      </c>
      <c r="B4444">
        <v>1.9016200000000001</v>
      </c>
      <c r="C4444">
        <v>284323001</v>
      </c>
      <c r="D4444" t="s">
        <v>35935</v>
      </c>
      <c r="E4444" s="20" t="s">
        <v>28651</v>
      </c>
      <c r="F4444" s="26" t="s">
        <v>79</v>
      </c>
      <c r="G4444" s="27">
        <v>4</v>
      </c>
      <c r="H4444" s="27">
        <v>10</v>
      </c>
      <c r="I4444" s="33">
        <v>0.1</v>
      </c>
    </row>
    <row r="4445" spans="1:9" x14ac:dyDescent="0.75">
      <c r="A4445">
        <v>5016</v>
      </c>
      <c r="B4445">
        <v>1.8114459999999999</v>
      </c>
      <c r="C4445">
        <v>284021001</v>
      </c>
      <c r="D4445" t="s">
        <v>30534</v>
      </c>
      <c r="E4445" s="20" t="s">
        <v>11958</v>
      </c>
      <c r="F4445" s="26" t="s">
        <v>79</v>
      </c>
      <c r="G4445" s="27">
        <v>4</v>
      </c>
      <c r="H4445" s="27">
        <v>10</v>
      </c>
      <c r="I4445" s="33">
        <v>0.1</v>
      </c>
    </row>
    <row r="4446" spans="1:9" x14ac:dyDescent="0.75">
      <c r="A4446">
        <v>5109</v>
      </c>
      <c r="B4446">
        <v>0.94963500000000001</v>
      </c>
      <c r="C4446">
        <v>284130001</v>
      </c>
      <c r="D4446" t="s">
        <v>32423</v>
      </c>
      <c r="E4446" s="20" t="s">
        <v>32424</v>
      </c>
      <c r="F4446" s="26" t="s">
        <v>79</v>
      </c>
      <c r="G4446" s="27">
        <v>4</v>
      </c>
      <c r="H4446" s="27">
        <v>10</v>
      </c>
      <c r="I4446" s="33">
        <v>0.1</v>
      </c>
    </row>
    <row r="4447" spans="1:9" x14ac:dyDescent="0.75">
      <c r="A4447">
        <v>5137</v>
      </c>
      <c r="B4447">
        <v>1.377113</v>
      </c>
      <c r="C4447">
        <v>284157001</v>
      </c>
      <c r="D4447" t="s">
        <v>24756</v>
      </c>
      <c r="E4447" s="20" t="s">
        <v>24757</v>
      </c>
      <c r="F4447" s="26" t="s">
        <v>79</v>
      </c>
      <c r="G4447" s="27">
        <v>4</v>
      </c>
      <c r="H4447" s="27">
        <v>10</v>
      </c>
      <c r="I4447" s="33">
        <v>0.1</v>
      </c>
    </row>
    <row r="4448" spans="1:9" x14ac:dyDescent="0.75">
      <c r="A4448">
        <v>5254</v>
      </c>
      <c r="B4448">
        <v>1.6967140000000001</v>
      </c>
      <c r="C4448">
        <v>284273001</v>
      </c>
      <c r="D4448" t="s">
        <v>19558</v>
      </c>
      <c r="E4448" s="19" t="s">
        <v>19559</v>
      </c>
      <c r="F4448" s="26" t="s">
        <v>79</v>
      </c>
      <c r="G4448" s="27">
        <v>4</v>
      </c>
      <c r="H4448" s="27">
        <v>9</v>
      </c>
      <c r="I4448" s="38">
        <v>0.2</v>
      </c>
    </row>
    <row r="4449" spans="1:9" x14ac:dyDescent="0.75">
      <c r="A4449">
        <v>5077</v>
      </c>
      <c r="B4449">
        <v>3.4716640000000001</v>
      </c>
      <c r="C4449">
        <v>284100001</v>
      </c>
      <c r="D4449" t="s">
        <v>17527</v>
      </c>
      <c r="E4449" s="19" t="s">
        <v>5155</v>
      </c>
      <c r="F4449" s="26" t="s">
        <v>79</v>
      </c>
      <c r="G4449" s="27">
        <v>4</v>
      </c>
      <c r="H4449" s="27">
        <v>9</v>
      </c>
      <c r="I4449" s="38">
        <v>0.2</v>
      </c>
    </row>
    <row r="4450" spans="1:9" x14ac:dyDescent="0.75">
      <c r="A4450">
        <v>5289</v>
      </c>
      <c r="B4450">
        <v>6.7441180000000003</v>
      </c>
      <c r="C4450">
        <v>284307001</v>
      </c>
      <c r="D4450" t="s">
        <v>13333</v>
      </c>
      <c r="E4450" s="19" t="s">
        <v>13334</v>
      </c>
      <c r="F4450" s="26" t="s">
        <v>79</v>
      </c>
      <c r="G4450" s="27">
        <v>4</v>
      </c>
      <c r="H4450" s="27">
        <v>9</v>
      </c>
      <c r="I4450" s="38">
        <v>0.2</v>
      </c>
    </row>
    <row r="4451" spans="1:9" x14ac:dyDescent="0.75">
      <c r="A4451">
        <v>5098</v>
      </c>
      <c r="B4451">
        <v>5.0179260000000001</v>
      </c>
      <c r="C4451">
        <v>284120002</v>
      </c>
      <c r="D4451" t="s">
        <v>37036</v>
      </c>
      <c r="E4451" s="20" t="s">
        <v>37037</v>
      </c>
      <c r="F4451" s="26" t="s">
        <v>79</v>
      </c>
      <c r="G4451" s="27">
        <v>4</v>
      </c>
      <c r="H4451" s="27">
        <v>10</v>
      </c>
      <c r="I4451" s="33">
        <v>0.1</v>
      </c>
    </row>
    <row r="4452" spans="1:9" x14ac:dyDescent="0.75">
      <c r="A4452">
        <v>5097</v>
      </c>
      <c r="B4452">
        <v>2.8178459999999999</v>
      </c>
      <c r="C4452">
        <v>284120001</v>
      </c>
      <c r="D4452" t="s">
        <v>34829</v>
      </c>
      <c r="E4452" s="20" t="s">
        <v>34830</v>
      </c>
      <c r="F4452" s="26" t="s">
        <v>79</v>
      </c>
      <c r="G4452" s="27">
        <v>4</v>
      </c>
      <c r="H4452" s="27">
        <v>10</v>
      </c>
      <c r="I4452" s="33">
        <v>0.1</v>
      </c>
    </row>
    <row r="4453" spans="1:9" x14ac:dyDescent="0.75">
      <c r="A4453">
        <v>5330</v>
      </c>
      <c r="B4453">
        <v>0.69500499999999998</v>
      </c>
      <c r="C4453">
        <v>284348001</v>
      </c>
      <c r="D4453" t="s">
        <v>31054</v>
      </c>
      <c r="E4453" s="20" t="s">
        <v>31055</v>
      </c>
      <c r="F4453" s="26" t="s">
        <v>79</v>
      </c>
      <c r="G4453" s="27">
        <v>4</v>
      </c>
      <c r="H4453" s="27">
        <v>10</v>
      </c>
      <c r="I4453" s="33">
        <v>0.1</v>
      </c>
    </row>
    <row r="4454" spans="1:9" x14ac:dyDescent="0.75">
      <c r="A4454">
        <v>5296</v>
      </c>
      <c r="B4454">
        <v>7.1834199999999999</v>
      </c>
      <c r="C4454">
        <v>284314001</v>
      </c>
      <c r="D4454" t="s">
        <v>21790</v>
      </c>
      <c r="E4454" s="20" t="s">
        <v>21791</v>
      </c>
      <c r="F4454" s="26" t="s">
        <v>79</v>
      </c>
      <c r="G4454" s="27">
        <v>4</v>
      </c>
      <c r="H4454" s="27">
        <v>10</v>
      </c>
      <c r="I4454" s="33">
        <v>0.1</v>
      </c>
    </row>
    <row r="4455" spans="1:9" x14ac:dyDescent="0.75">
      <c r="A4455">
        <v>4996</v>
      </c>
      <c r="B4455">
        <v>5.2283460000000002</v>
      </c>
      <c r="C4455">
        <v>284001001</v>
      </c>
      <c r="D4455" t="s">
        <v>31341</v>
      </c>
      <c r="E4455" s="20" t="s">
        <v>31342</v>
      </c>
      <c r="F4455" s="26" t="s">
        <v>79</v>
      </c>
      <c r="G4455" s="27">
        <v>4</v>
      </c>
      <c r="H4455" s="27">
        <v>10</v>
      </c>
      <c r="I4455" s="33">
        <v>0.1</v>
      </c>
    </row>
    <row r="4456" spans="1:9" x14ac:dyDescent="0.75">
      <c r="A4456">
        <v>5352</v>
      </c>
      <c r="B4456">
        <v>2.2262719999999998</v>
      </c>
      <c r="C4456">
        <v>284369001</v>
      </c>
      <c r="D4456" t="s">
        <v>25101</v>
      </c>
      <c r="E4456" s="20" t="s">
        <v>25102</v>
      </c>
      <c r="F4456" s="26" t="s">
        <v>79</v>
      </c>
      <c r="G4456" s="27">
        <v>4</v>
      </c>
      <c r="H4456" s="27">
        <v>10</v>
      </c>
      <c r="I4456" s="33">
        <v>0.1</v>
      </c>
    </row>
    <row r="4457" spans="1:9" x14ac:dyDescent="0.75">
      <c r="A4457">
        <v>5277</v>
      </c>
      <c r="B4457">
        <v>0.82697600000000004</v>
      </c>
      <c r="C4457">
        <v>284296001</v>
      </c>
      <c r="D4457" t="s">
        <v>25408</v>
      </c>
      <c r="E4457" s="20" t="s">
        <v>25409</v>
      </c>
      <c r="F4457" s="26" t="s">
        <v>79</v>
      </c>
      <c r="G4457" s="27">
        <v>4</v>
      </c>
      <c r="H4457" s="27">
        <v>10</v>
      </c>
      <c r="I4457" s="33">
        <v>0.1</v>
      </c>
    </row>
    <row r="4458" spans="1:9" x14ac:dyDescent="0.75">
      <c r="A4458">
        <v>5355</v>
      </c>
      <c r="B4458">
        <v>0.82834600000000003</v>
      </c>
      <c r="C4458">
        <v>284372001</v>
      </c>
      <c r="D4458" t="s">
        <v>26893</v>
      </c>
      <c r="E4458" s="20" t="s">
        <v>19685</v>
      </c>
      <c r="F4458" s="26" t="s">
        <v>79</v>
      </c>
      <c r="G4458" s="27">
        <v>4</v>
      </c>
      <c r="H4458" s="27">
        <v>10</v>
      </c>
      <c r="I4458" s="33">
        <v>0.1</v>
      </c>
    </row>
    <row r="4459" spans="1:9" x14ac:dyDescent="0.75">
      <c r="A4459">
        <v>5087</v>
      </c>
      <c r="B4459">
        <v>2.5483359999999999</v>
      </c>
      <c r="C4459">
        <v>284110001</v>
      </c>
      <c r="D4459" t="s">
        <v>24940</v>
      </c>
      <c r="E4459" s="20" t="s">
        <v>24941</v>
      </c>
      <c r="F4459" s="26" t="s">
        <v>79</v>
      </c>
      <c r="G4459" s="27">
        <v>4</v>
      </c>
      <c r="H4459" s="27">
        <v>10</v>
      </c>
      <c r="I4459" s="33">
        <v>0.1</v>
      </c>
    </row>
    <row r="4460" spans="1:9" x14ac:dyDescent="0.75">
      <c r="A4460">
        <v>5133</v>
      </c>
      <c r="B4460">
        <v>1.223846</v>
      </c>
      <c r="C4460">
        <v>284153001</v>
      </c>
      <c r="D4460" t="s">
        <v>22937</v>
      </c>
      <c r="E4460" s="20" t="s">
        <v>22938</v>
      </c>
      <c r="F4460" s="26" t="s">
        <v>79</v>
      </c>
      <c r="G4460" s="27">
        <v>4</v>
      </c>
      <c r="H4460" s="27">
        <v>10</v>
      </c>
      <c r="I4460" s="33">
        <v>0.1</v>
      </c>
    </row>
    <row r="4461" spans="1:9" x14ac:dyDescent="0.75">
      <c r="A4461">
        <v>5185</v>
      </c>
      <c r="B4461">
        <v>0.96565400000000001</v>
      </c>
      <c r="C4461">
        <v>284205001</v>
      </c>
      <c r="D4461" t="s">
        <v>30192</v>
      </c>
      <c r="E4461" s="20" t="s">
        <v>30193</v>
      </c>
      <c r="F4461" s="26" t="s">
        <v>79</v>
      </c>
      <c r="G4461" s="27">
        <v>4</v>
      </c>
      <c r="H4461" s="27">
        <v>10</v>
      </c>
      <c r="I4461" s="33">
        <v>0.1</v>
      </c>
    </row>
    <row r="4462" spans="1:9" x14ac:dyDescent="0.75">
      <c r="A4462">
        <v>5250</v>
      </c>
      <c r="B4462">
        <v>2.349561</v>
      </c>
      <c r="C4462">
        <v>284269001</v>
      </c>
      <c r="D4462" t="s">
        <v>32088</v>
      </c>
      <c r="E4462" s="20" t="s">
        <v>32089</v>
      </c>
      <c r="F4462" s="26" t="s">
        <v>79</v>
      </c>
      <c r="G4462" s="27">
        <v>4</v>
      </c>
      <c r="H4462" s="27">
        <v>10</v>
      </c>
      <c r="I4462" s="33">
        <v>0.1</v>
      </c>
    </row>
    <row r="4463" spans="1:9" x14ac:dyDescent="0.75">
      <c r="A4463">
        <v>5378</v>
      </c>
      <c r="B4463">
        <v>1.783965</v>
      </c>
      <c r="C4463">
        <v>284394001</v>
      </c>
      <c r="D4463" t="s">
        <v>23214</v>
      </c>
      <c r="E4463" s="20" t="s">
        <v>23215</v>
      </c>
      <c r="F4463" s="26" t="s">
        <v>79</v>
      </c>
      <c r="G4463" s="27">
        <v>4</v>
      </c>
      <c r="H4463" s="27">
        <v>10</v>
      </c>
      <c r="I4463" s="33">
        <v>0.1</v>
      </c>
    </row>
    <row r="4464" spans="1:9" x14ac:dyDescent="0.75">
      <c r="A4464">
        <v>5376</v>
      </c>
      <c r="B4464">
        <v>0.55950800000000001</v>
      </c>
      <c r="C4464">
        <v>284393001</v>
      </c>
      <c r="D4464" t="s">
        <v>36414</v>
      </c>
      <c r="E4464" s="20" t="s">
        <v>36415</v>
      </c>
      <c r="F4464" s="26" t="s">
        <v>79</v>
      </c>
      <c r="G4464" s="27">
        <v>4</v>
      </c>
      <c r="H4464" s="27">
        <v>10</v>
      </c>
      <c r="I4464" s="33">
        <v>0.1</v>
      </c>
    </row>
    <row r="4465" spans="1:9" x14ac:dyDescent="0.75">
      <c r="A4465">
        <v>5309</v>
      </c>
      <c r="B4465">
        <v>0.56286000000000003</v>
      </c>
      <c r="C4465">
        <v>284327001</v>
      </c>
      <c r="D4465" t="s">
        <v>39642</v>
      </c>
      <c r="E4465" s="20" t="s">
        <v>39643</v>
      </c>
      <c r="F4465" s="26" t="s">
        <v>79</v>
      </c>
      <c r="G4465" s="27">
        <v>4</v>
      </c>
      <c r="H4465" s="27">
        <v>10</v>
      </c>
      <c r="I4465" s="33">
        <v>0.1</v>
      </c>
    </row>
    <row r="4466" spans="1:9" x14ac:dyDescent="0.75">
      <c r="A4466">
        <v>5205</v>
      </c>
      <c r="B4466">
        <v>1.1826749999999999</v>
      </c>
      <c r="C4466">
        <v>284225001</v>
      </c>
      <c r="D4466" t="s">
        <v>19805</v>
      </c>
      <c r="E4466" s="19" t="s">
        <v>19806</v>
      </c>
      <c r="F4466" s="26" t="s">
        <v>79</v>
      </c>
      <c r="G4466" s="27">
        <v>4</v>
      </c>
      <c r="H4466" s="27">
        <v>9</v>
      </c>
      <c r="I4466" s="38">
        <v>0.2</v>
      </c>
    </row>
    <row r="4467" spans="1:9" x14ac:dyDescent="0.75">
      <c r="A4467">
        <v>5340</v>
      </c>
      <c r="B4467">
        <v>1.842975</v>
      </c>
      <c r="C4467">
        <v>284357001</v>
      </c>
      <c r="D4467" t="s">
        <v>29418</v>
      </c>
      <c r="E4467" s="20" t="s">
        <v>29419</v>
      </c>
      <c r="F4467" s="26" t="s">
        <v>79</v>
      </c>
      <c r="G4467" s="27">
        <v>4</v>
      </c>
      <c r="H4467" s="27">
        <v>10</v>
      </c>
      <c r="I4467" s="33">
        <v>0.1</v>
      </c>
    </row>
    <row r="4468" spans="1:9" x14ac:dyDescent="0.75">
      <c r="A4468">
        <v>5375</v>
      </c>
      <c r="B4468">
        <v>1.2264349999999999</v>
      </c>
      <c r="C4468">
        <v>284392001</v>
      </c>
      <c r="D4468" t="s">
        <v>32061</v>
      </c>
      <c r="E4468" s="20" t="s">
        <v>19123</v>
      </c>
      <c r="F4468" s="26" t="s">
        <v>79</v>
      </c>
      <c r="G4468" s="27">
        <v>4</v>
      </c>
      <c r="H4468" s="27">
        <v>10</v>
      </c>
      <c r="I4468" s="33">
        <v>0.1</v>
      </c>
    </row>
    <row r="4469" spans="1:9" x14ac:dyDescent="0.75">
      <c r="A4469">
        <v>5023</v>
      </c>
      <c r="B4469">
        <v>8.1969790000000007</v>
      </c>
      <c r="C4469">
        <v>284028001</v>
      </c>
      <c r="D4469" t="s">
        <v>23445</v>
      </c>
      <c r="E4469" s="20" t="s">
        <v>23446</v>
      </c>
      <c r="F4469" s="26" t="s">
        <v>79</v>
      </c>
      <c r="G4469" s="27">
        <v>4</v>
      </c>
      <c r="H4469" s="27">
        <v>10</v>
      </c>
      <c r="I4469" s="33">
        <v>0.1</v>
      </c>
    </row>
    <row r="4470" spans="1:9" x14ac:dyDescent="0.75">
      <c r="A4470">
        <v>5119</v>
      </c>
      <c r="B4470">
        <v>1.5895820000000001</v>
      </c>
      <c r="C4470">
        <v>284139001</v>
      </c>
      <c r="D4470" t="s">
        <v>23965</v>
      </c>
      <c r="E4470" s="20" t="s">
        <v>23966</v>
      </c>
      <c r="F4470" s="26" t="s">
        <v>79</v>
      </c>
      <c r="G4470" s="27">
        <v>4</v>
      </c>
      <c r="H4470" s="27">
        <v>10</v>
      </c>
      <c r="I4470" s="33">
        <v>0.1</v>
      </c>
    </row>
    <row r="4471" spans="1:9" x14ac:dyDescent="0.75">
      <c r="A4471">
        <v>5236</v>
      </c>
      <c r="B4471">
        <v>0.894455</v>
      </c>
      <c r="C4471">
        <v>284255001</v>
      </c>
      <c r="D4471" t="s">
        <v>33910</v>
      </c>
      <c r="E4471" s="20" t="s">
        <v>33911</v>
      </c>
      <c r="F4471" s="26" t="s">
        <v>79</v>
      </c>
      <c r="G4471" s="27">
        <v>4</v>
      </c>
      <c r="H4471" s="27">
        <v>10</v>
      </c>
      <c r="I4471" s="33">
        <v>0.1</v>
      </c>
    </row>
    <row r="4472" spans="1:9" x14ac:dyDescent="0.75">
      <c r="A4472">
        <v>5172</v>
      </c>
      <c r="B4472">
        <v>1.721892</v>
      </c>
      <c r="C4472">
        <v>284192001</v>
      </c>
      <c r="D4472" t="s">
        <v>29638</v>
      </c>
      <c r="E4472" s="20" t="s">
        <v>23835</v>
      </c>
      <c r="F4472" s="26" t="s">
        <v>79</v>
      </c>
      <c r="G4472" s="27">
        <v>4</v>
      </c>
      <c r="H4472" s="27">
        <v>10</v>
      </c>
      <c r="I4472" s="33">
        <v>0.1</v>
      </c>
    </row>
    <row r="4473" spans="1:9" x14ac:dyDescent="0.75">
      <c r="A4473">
        <v>5198</v>
      </c>
      <c r="B4473">
        <v>0.97046900000000003</v>
      </c>
      <c r="C4473">
        <v>284218001</v>
      </c>
      <c r="D4473" t="s">
        <v>26341</v>
      </c>
      <c r="E4473" s="20" t="s">
        <v>647</v>
      </c>
      <c r="F4473" s="26" t="s">
        <v>79</v>
      </c>
      <c r="G4473" s="27">
        <v>4</v>
      </c>
      <c r="H4473" s="27">
        <v>10</v>
      </c>
      <c r="I4473" s="33">
        <v>0.1</v>
      </c>
    </row>
    <row r="4474" spans="1:9" x14ac:dyDescent="0.75">
      <c r="A4474">
        <v>5167</v>
      </c>
      <c r="B4474">
        <v>1.3564050000000001</v>
      </c>
      <c r="C4474">
        <v>284187001</v>
      </c>
      <c r="D4474" t="s">
        <v>31529</v>
      </c>
      <c r="E4474" s="20" t="s">
        <v>31530</v>
      </c>
      <c r="F4474" s="26" t="s">
        <v>79</v>
      </c>
      <c r="G4474" s="27">
        <v>4</v>
      </c>
      <c r="H4474" s="27">
        <v>10</v>
      </c>
      <c r="I4474" s="33">
        <v>0.1</v>
      </c>
    </row>
    <row r="4475" spans="1:9" x14ac:dyDescent="0.75">
      <c r="A4475">
        <v>5129</v>
      </c>
      <c r="B4475">
        <v>2.820948</v>
      </c>
      <c r="C4475">
        <v>284149001</v>
      </c>
      <c r="D4475" t="s">
        <v>21031</v>
      </c>
      <c r="E4475" s="19" t="s">
        <v>21032</v>
      </c>
      <c r="F4475" s="26" t="s">
        <v>79</v>
      </c>
      <c r="G4475" s="27">
        <v>4</v>
      </c>
      <c r="H4475" s="27">
        <v>9</v>
      </c>
      <c r="I4475" s="38">
        <v>0.2</v>
      </c>
    </row>
    <row r="4476" spans="1:9" x14ac:dyDescent="0.75">
      <c r="A4476">
        <v>5532</v>
      </c>
      <c r="B4476">
        <v>0.77345299999999995</v>
      </c>
      <c r="C4476">
        <v>284433001</v>
      </c>
      <c r="D4476" t="s">
        <v>37514</v>
      </c>
      <c r="E4476" s="20" t="s">
        <v>37515</v>
      </c>
      <c r="F4476" s="26" t="s">
        <v>79</v>
      </c>
      <c r="G4476" s="27">
        <v>4</v>
      </c>
      <c r="H4476" s="27">
        <v>10</v>
      </c>
      <c r="I4476" s="33">
        <v>0.1</v>
      </c>
    </row>
    <row r="4477" spans="1:9" x14ac:dyDescent="0.75">
      <c r="A4477">
        <v>5385</v>
      </c>
      <c r="B4477">
        <v>2.1362709999999998</v>
      </c>
      <c r="C4477">
        <v>284401001</v>
      </c>
      <c r="D4477" t="s">
        <v>15397</v>
      </c>
      <c r="E4477" s="19" t="s">
        <v>15398</v>
      </c>
      <c r="F4477" s="26" t="s">
        <v>79</v>
      </c>
      <c r="G4477" s="27">
        <v>4</v>
      </c>
      <c r="H4477" s="27">
        <v>9</v>
      </c>
      <c r="I4477" s="38">
        <v>0.2</v>
      </c>
    </row>
    <row r="4478" spans="1:9" x14ac:dyDescent="0.75">
      <c r="A4478">
        <v>5517</v>
      </c>
      <c r="B4478">
        <v>2.000604</v>
      </c>
      <c r="C4478">
        <v>284418001</v>
      </c>
      <c r="D4478" t="s">
        <v>16231</v>
      </c>
      <c r="E4478" s="19" t="s">
        <v>16232</v>
      </c>
      <c r="F4478" s="26" t="s">
        <v>79</v>
      </c>
      <c r="G4478" s="27">
        <v>4</v>
      </c>
      <c r="H4478" s="27">
        <v>9</v>
      </c>
      <c r="I4478" s="38">
        <v>0.2</v>
      </c>
    </row>
    <row r="4479" spans="1:9" x14ac:dyDescent="0.75">
      <c r="A4479">
        <v>5338</v>
      </c>
      <c r="B4479">
        <v>2.7132019999999999</v>
      </c>
      <c r="C4479">
        <v>284355001</v>
      </c>
      <c r="D4479" t="s">
        <v>17302</v>
      </c>
      <c r="E4479" s="19" t="s">
        <v>17303</v>
      </c>
      <c r="F4479" s="26" t="s">
        <v>79</v>
      </c>
      <c r="G4479" s="27">
        <v>4</v>
      </c>
      <c r="H4479" s="27">
        <v>9</v>
      </c>
      <c r="I4479" s="38">
        <v>0.2</v>
      </c>
    </row>
    <row r="4480" spans="1:9" x14ac:dyDescent="0.75">
      <c r="A4480">
        <v>5142</v>
      </c>
      <c r="B4480">
        <v>0.52757200000000004</v>
      </c>
      <c r="C4480">
        <v>284162001</v>
      </c>
      <c r="D4480" t="s">
        <v>35094</v>
      </c>
      <c r="E4480" s="20" t="s">
        <v>35095</v>
      </c>
      <c r="F4480" s="26" t="s">
        <v>79</v>
      </c>
      <c r="G4480" s="27">
        <v>4</v>
      </c>
      <c r="H4480" s="27">
        <v>10</v>
      </c>
      <c r="I4480" s="33">
        <v>0.1</v>
      </c>
    </row>
    <row r="4481" spans="1:9" x14ac:dyDescent="0.75">
      <c r="A4481">
        <v>5021</v>
      </c>
      <c r="B4481">
        <v>2.1421920000000001</v>
      </c>
      <c r="C4481">
        <v>284026001</v>
      </c>
      <c r="D4481" t="s">
        <v>24541</v>
      </c>
      <c r="E4481" s="20" t="s">
        <v>24542</v>
      </c>
      <c r="F4481" s="26" t="s">
        <v>79</v>
      </c>
      <c r="G4481" s="27">
        <v>4</v>
      </c>
      <c r="H4481" s="27">
        <v>10</v>
      </c>
      <c r="I4481" s="33">
        <v>0.1</v>
      </c>
    </row>
    <row r="4482" spans="1:9" x14ac:dyDescent="0.75">
      <c r="A4482">
        <v>5088</v>
      </c>
      <c r="B4482">
        <v>3.026783</v>
      </c>
      <c r="C4482">
        <v>284111001</v>
      </c>
      <c r="D4482" t="s">
        <v>10426</v>
      </c>
      <c r="E4482" s="17" t="s">
        <v>10427</v>
      </c>
      <c r="F4482" s="26" t="s">
        <v>79</v>
      </c>
      <c r="G4482" s="27">
        <v>4</v>
      </c>
      <c r="H4482" s="27">
        <v>7</v>
      </c>
      <c r="I4482" s="36">
        <v>0.4</v>
      </c>
    </row>
    <row r="4483" spans="1:9" x14ac:dyDescent="0.75">
      <c r="A4483">
        <v>5163</v>
      </c>
      <c r="B4483">
        <v>1.3104309999999999</v>
      </c>
      <c r="C4483">
        <v>284183001</v>
      </c>
      <c r="D4483" t="s">
        <v>22002</v>
      </c>
      <c r="E4483" s="20" t="s">
        <v>22003</v>
      </c>
      <c r="F4483" s="26" t="s">
        <v>79</v>
      </c>
      <c r="G4483" s="27">
        <v>4</v>
      </c>
      <c r="H4483" s="27">
        <v>10</v>
      </c>
      <c r="I4483" s="33">
        <v>0.1</v>
      </c>
    </row>
    <row r="4484" spans="1:9" x14ac:dyDescent="0.75">
      <c r="A4484">
        <v>5278</v>
      </c>
      <c r="B4484">
        <v>1.279193</v>
      </c>
      <c r="C4484">
        <v>284297001</v>
      </c>
      <c r="D4484" t="s">
        <v>29423</v>
      </c>
      <c r="E4484" s="20" t="s">
        <v>12272</v>
      </c>
      <c r="F4484" s="26" t="s">
        <v>79</v>
      </c>
      <c r="G4484" s="27">
        <v>4</v>
      </c>
      <c r="H4484" s="27">
        <v>10</v>
      </c>
      <c r="I4484" s="33">
        <v>0.1</v>
      </c>
    </row>
    <row r="4485" spans="1:9" x14ac:dyDescent="0.75">
      <c r="A4485">
        <v>5037</v>
      </c>
      <c r="B4485">
        <v>3.9386429999999999</v>
      </c>
      <c r="C4485">
        <v>284042001</v>
      </c>
      <c r="D4485" t="s">
        <v>21670</v>
      </c>
      <c r="E4485" s="19" t="s">
        <v>21671</v>
      </c>
      <c r="F4485" s="26" t="s">
        <v>79</v>
      </c>
      <c r="G4485" s="27">
        <v>4</v>
      </c>
      <c r="H4485" s="27">
        <v>9</v>
      </c>
      <c r="I4485" s="38">
        <v>0.2</v>
      </c>
    </row>
    <row r="4486" spans="1:9" x14ac:dyDescent="0.75">
      <c r="A4486">
        <v>2305</v>
      </c>
      <c r="B4486">
        <v>2.6411639999999998</v>
      </c>
      <c r="C4486">
        <v>284066001</v>
      </c>
      <c r="D4486" t="s">
        <v>24914</v>
      </c>
      <c r="E4486" s="20" t="s">
        <v>24915</v>
      </c>
      <c r="F4486" s="26" t="s">
        <v>79</v>
      </c>
      <c r="G4486" s="27">
        <v>4</v>
      </c>
      <c r="H4486" s="27">
        <v>10</v>
      </c>
      <c r="I4486" s="33">
        <v>0.1</v>
      </c>
    </row>
    <row r="4487" spans="1:9" x14ac:dyDescent="0.75">
      <c r="A4487">
        <v>5265</v>
      </c>
      <c r="B4487">
        <v>0.29411500000000002</v>
      </c>
      <c r="C4487">
        <v>284284001</v>
      </c>
      <c r="D4487" t="s">
        <v>38385</v>
      </c>
      <c r="E4487" s="20" t="s">
        <v>38386</v>
      </c>
      <c r="F4487" s="26" t="s">
        <v>79</v>
      </c>
      <c r="G4487" s="27">
        <v>4</v>
      </c>
      <c r="H4487" s="27">
        <v>10</v>
      </c>
      <c r="I4487" s="33">
        <v>0.1</v>
      </c>
    </row>
    <row r="4488" spans="1:9" x14ac:dyDescent="0.75">
      <c r="A4488">
        <v>5128</v>
      </c>
      <c r="B4488">
        <v>0.958866</v>
      </c>
      <c r="C4488">
        <v>284148001</v>
      </c>
      <c r="D4488" t="s">
        <v>27840</v>
      </c>
      <c r="E4488" s="20" t="s">
        <v>27841</v>
      </c>
      <c r="F4488" s="26" t="s">
        <v>79</v>
      </c>
      <c r="G4488" s="27">
        <v>4</v>
      </c>
      <c r="H4488" s="27">
        <v>10</v>
      </c>
      <c r="I4488" s="33">
        <v>0.1</v>
      </c>
    </row>
    <row r="4489" spans="1:9" x14ac:dyDescent="0.75">
      <c r="A4489">
        <v>2302</v>
      </c>
      <c r="B4489">
        <v>2.5213049999999999</v>
      </c>
      <c r="C4489">
        <v>284063001</v>
      </c>
      <c r="D4489" t="s">
        <v>24325</v>
      </c>
      <c r="E4489" s="20" t="s">
        <v>24326</v>
      </c>
      <c r="F4489" s="26" t="s">
        <v>79</v>
      </c>
      <c r="G4489" s="27">
        <v>4</v>
      </c>
      <c r="H4489" s="27">
        <v>10</v>
      </c>
      <c r="I4489" s="33">
        <v>0.1</v>
      </c>
    </row>
    <row r="4490" spans="1:9" x14ac:dyDescent="0.75">
      <c r="A4490">
        <v>5231</v>
      </c>
      <c r="B4490">
        <v>0.76341099999999995</v>
      </c>
      <c r="C4490">
        <v>284250001</v>
      </c>
      <c r="D4490" t="s">
        <v>33631</v>
      </c>
      <c r="E4490" s="20" t="s">
        <v>31591</v>
      </c>
      <c r="F4490" s="26" t="s">
        <v>79</v>
      </c>
      <c r="G4490" s="27">
        <v>4</v>
      </c>
      <c r="H4490" s="27">
        <v>10</v>
      </c>
      <c r="I4490" s="33">
        <v>0.1</v>
      </c>
    </row>
    <row r="4491" spans="1:9" x14ac:dyDescent="0.75">
      <c r="A4491">
        <v>5220</v>
      </c>
      <c r="B4491">
        <v>1.8708279999999999</v>
      </c>
      <c r="C4491">
        <v>284240001</v>
      </c>
      <c r="D4491" t="s">
        <v>32769</v>
      </c>
      <c r="E4491" s="20" t="s">
        <v>32770</v>
      </c>
      <c r="F4491" s="26" t="s">
        <v>79</v>
      </c>
      <c r="G4491" s="27">
        <v>4</v>
      </c>
      <c r="H4491" s="27">
        <v>10</v>
      </c>
      <c r="I4491" s="33">
        <v>0.1</v>
      </c>
    </row>
    <row r="4492" spans="1:9" x14ac:dyDescent="0.75">
      <c r="A4492">
        <v>5388</v>
      </c>
      <c r="B4492">
        <v>1.537471</v>
      </c>
      <c r="C4492">
        <v>284404001</v>
      </c>
      <c r="D4492" t="s">
        <v>13500</v>
      </c>
      <c r="E4492" s="19" t="s">
        <v>13501</v>
      </c>
      <c r="F4492" s="26" t="s">
        <v>79</v>
      </c>
      <c r="G4492" s="27">
        <v>4</v>
      </c>
      <c r="H4492" s="27">
        <v>9</v>
      </c>
      <c r="I4492" s="38">
        <v>0.2</v>
      </c>
    </row>
    <row r="4493" spans="1:9" x14ac:dyDescent="0.75">
      <c r="A4493">
        <v>5274</v>
      </c>
      <c r="B4493">
        <v>0.86015600000000003</v>
      </c>
      <c r="C4493">
        <v>284293001</v>
      </c>
      <c r="D4493" t="s">
        <v>31870</v>
      </c>
      <c r="E4493" s="20" t="s">
        <v>31871</v>
      </c>
      <c r="F4493" s="26" t="s">
        <v>79</v>
      </c>
      <c r="G4493" s="27">
        <v>4</v>
      </c>
      <c r="H4493" s="27">
        <v>10</v>
      </c>
      <c r="I4493" s="33">
        <v>0.1</v>
      </c>
    </row>
    <row r="4494" spans="1:9" x14ac:dyDescent="0.75">
      <c r="A4494">
        <v>5227</v>
      </c>
      <c r="B4494">
        <v>2.2008540000000001</v>
      </c>
      <c r="C4494">
        <v>284247001</v>
      </c>
      <c r="D4494" t="s">
        <v>24766</v>
      </c>
      <c r="E4494" s="20" t="s">
        <v>21592</v>
      </c>
      <c r="F4494" s="26" t="s">
        <v>79</v>
      </c>
      <c r="G4494" s="27">
        <v>4</v>
      </c>
      <c r="H4494" s="27">
        <v>10</v>
      </c>
      <c r="I4494" s="33">
        <v>0.1</v>
      </c>
    </row>
    <row r="4495" spans="1:9" x14ac:dyDescent="0.75">
      <c r="A4495">
        <v>4998</v>
      </c>
      <c r="B4495">
        <v>1.979433</v>
      </c>
      <c r="C4495">
        <v>284003001</v>
      </c>
      <c r="D4495" t="s">
        <v>23324</v>
      </c>
      <c r="E4495" s="20" t="s">
        <v>23325</v>
      </c>
      <c r="F4495" s="26" t="s">
        <v>79</v>
      </c>
      <c r="G4495" s="27">
        <v>4</v>
      </c>
      <c r="H4495" s="27">
        <v>10</v>
      </c>
      <c r="I4495" s="33">
        <v>0.1</v>
      </c>
    </row>
    <row r="4496" spans="1:9" x14ac:dyDescent="0.75">
      <c r="A4496">
        <v>5351</v>
      </c>
      <c r="B4496">
        <v>1.6620699999999999</v>
      </c>
      <c r="C4496">
        <v>284368001</v>
      </c>
      <c r="D4496" t="s">
        <v>26008</v>
      </c>
      <c r="E4496" s="20" t="s">
        <v>18758</v>
      </c>
      <c r="F4496" s="26" t="s">
        <v>79</v>
      </c>
      <c r="G4496" s="27">
        <v>4</v>
      </c>
      <c r="H4496" s="27">
        <v>10</v>
      </c>
      <c r="I4496" s="33">
        <v>0.1</v>
      </c>
    </row>
    <row r="4497" spans="1:9" x14ac:dyDescent="0.75">
      <c r="A4497">
        <v>5014</v>
      </c>
      <c r="B4497">
        <v>2.3491110000000002</v>
      </c>
      <c r="C4497">
        <v>284019001</v>
      </c>
      <c r="D4497" t="s">
        <v>32070</v>
      </c>
      <c r="E4497" s="20" t="s">
        <v>32071</v>
      </c>
      <c r="F4497" s="26" t="s">
        <v>79</v>
      </c>
      <c r="G4497" s="27">
        <v>4</v>
      </c>
      <c r="H4497" s="27">
        <v>10</v>
      </c>
      <c r="I4497" s="33">
        <v>0.1</v>
      </c>
    </row>
    <row r="4498" spans="1:9" x14ac:dyDescent="0.75">
      <c r="A4498">
        <v>5000</v>
      </c>
      <c r="B4498">
        <v>2.2006459999999999</v>
      </c>
      <c r="C4498">
        <v>284005001</v>
      </c>
      <c r="D4498" t="s">
        <v>26879</v>
      </c>
      <c r="E4498" s="20" t="s">
        <v>26880</v>
      </c>
      <c r="F4498" s="26" t="s">
        <v>79</v>
      </c>
      <c r="G4498" s="27">
        <v>4</v>
      </c>
      <c r="H4498" s="27">
        <v>10</v>
      </c>
      <c r="I4498" s="33">
        <v>0.1</v>
      </c>
    </row>
    <row r="4499" spans="1:9" x14ac:dyDescent="0.75">
      <c r="A4499">
        <v>5294</v>
      </c>
      <c r="B4499">
        <v>1.855529</v>
      </c>
      <c r="C4499">
        <v>284312001</v>
      </c>
      <c r="D4499" t="s">
        <v>21974</v>
      </c>
      <c r="E4499" s="20" t="s">
        <v>21975</v>
      </c>
      <c r="F4499" s="26" t="s">
        <v>79</v>
      </c>
      <c r="G4499" s="27">
        <v>4</v>
      </c>
      <c r="H4499" s="27">
        <v>10</v>
      </c>
      <c r="I4499" s="33">
        <v>0.1</v>
      </c>
    </row>
    <row r="4500" spans="1:9" x14ac:dyDescent="0.75">
      <c r="A4500">
        <v>5026</v>
      </c>
      <c r="B4500">
        <v>3.0202300000000002</v>
      </c>
      <c r="C4500">
        <v>284031001</v>
      </c>
      <c r="D4500" t="s">
        <v>33037</v>
      </c>
      <c r="E4500" s="20" t="s">
        <v>22146</v>
      </c>
      <c r="F4500" s="26" t="s">
        <v>79</v>
      </c>
      <c r="G4500" s="27">
        <v>4</v>
      </c>
      <c r="H4500" s="27">
        <v>10</v>
      </c>
      <c r="I4500" s="33">
        <v>0.1</v>
      </c>
    </row>
    <row r="4501" spans="1:9" x14ac:dyDescent="0.75">
      <c r="A4501">
        <v>5025</v>
      </c>
      <c r="B4501">
        <v>8.2317909999999994</v>
      </c>
      <c r="C4501">
        <v>284030001</v>
      </c>
      <c r="D4501" t="s">
        <v>34576</v>
      </c>
      <c r="E4501" s="20" t="s">
        <v>34577</v>
      </c>
      <c r="F4501" s="26" t="s">
        <v>79</v>
      </c>
      <c r="G4501" s="27">
        <v>4</v>
      </c>
      <c r="H4501" s="27">
        <v>10</v>
      </c>
      <c r="I4501" s="33">
        <v>0.1</v>
      </c>
    </row>
    <row r="4502" spans="1:9" x14ac:dyDescent="0.75">
      <c r="A4502">
        <v>5259</v>
      </c>
      <c r="B4502">
        <v>1.7945169999999999</v>
      </c>
      <c r="C4502">
        <v>284278001</v>
      </c>
      <c r="D4502" t="s">
        <v>32649</v>
      </c>
      <c r="E4502" s="20" t="s">
        <v>32650</v>
      </c>
      <c r="F4502" s="26" t="s">
        <v>79</v>
      </c>
      <c r="G4502" s="27">
        <v>4</v>
      </c>
      <c r="H4502" s="27">
        <v>10</v>
      </c>
      <c r="I4502" s="33">
        <v>0.1</v>
      </c>
    </row>
    <row r="4503" spans="1:9" x14ac:dyDescent="0.75">
      <c r="A4503">
        <v>5522</v>
      </c>
      <c r="B4503">
        <v>2.28715</v>
      </c>
      <c r="C4503">
        <v>284423001</v>
      </c>
      <c r="D4503" t="s">
        <v>15276</v>
      </c>
      <c r="E4503" s="19" t="s">
        <v>15277</v>
      </c>
      <c r="F4503" s="26" t="s">
        <v>79</v>
      </c>
      <c r="G4503" s="27">
        <v>4</v>
      </c>
      <c r="H4503" s="27">
        <v>9</v>
      </c>
      <c r="I4503" s="38">
        <v>0.2</v>
      </c>
    </row>
    <row r="4504" spans="1:9" x14ac:dyDescent="0.75">
      <c r="A4504">
        <v>5011</v>
      </c>
      <c r="B4504">
        <v>4.6518879999999996</v>
      </c>
      <c r="C4504">
        <v>284016001</v>
      </c>
      <c r="D4504" t="s">
        <v>24156</v>
      </c>
      <c r="E4504" s="20" t="s">
        <v>24157</v>
      </c>
      <c r="F4504" s="26" t="s">
        <v>79</v>
      </c>
      <c r="G4504" s="27">
        <v>4</v>
      </c>
      <c r="H4504" s="27">
        <v>10</v>
      </c>
      <c r="I4504" s="33">
        <v>0.1</v>
      </c>
    </row>
    <row r="4505" spans="1:9" x14ac:dyDescent="0.75">
      <c r="A4505">
        <v>5370</v>
      </c>
      <c r="B4505">
        <v>1.6065529999999999</v>
      </c>
      <c r="C4505">
        <v>284387001</v>
      </c>
      <c r="D4505" t="s">
        <v>33839</v>
      </c>
      <c r="E4505" s="20" t="s">
        <v>33840</v>
      </c>
      <c r="F4505" s="26" t="s">
        <v>79</v>
      </c>
      <c r="G4505" s="27">
        <v>4</v>
      </c>
      <c r="H4505" s="27">
        <v>10</v>
      </c>
      <c r="I4505" s="33">
        <v>0.1</v>
      </c>
    </row>
    <row r="4506" spans="1:9" x14ac:dyDescent="0.75">
      <c r="A4506">
        <v>5019</v>
      </c>
      <c r="B4506">
        <v>1.657837</v>
      </c>
      <c r="C4506">
        <v>284024001</v>
      </c>
      <c r="D4506" t="s">
        <v>37927</v>
      </c>
      <c r="E4506" s="20" t="s">
        <v>11027</v>
      </c>
      <c r="F4506" s="26" t="s">
        <v>79</v>
      </c>
      <c r="G4506" s="27">
        <v>4</v>
      </c>
      <c r="H4506" s="27">
        <v>10</v>
      </c>
      <c r="I4506" s="33">
        <v>0.1</v>
      </c>
    </row>
    <row r="4507" spans="1:9" x14ac:dyDescent="0.75">
      <c r="A4507">
        <v>5240</v>
      </c>
      <c r="B4507">
        <v>2.1467839999999998</v>
      </c>
      <c r="C4507">
        <v>284259001</v>
      </c>
      <c r="D4507" t="s">
        <v>32323</v>
      </c>
      <c r="E4507" s="20" t="s">
        <v>32324</v>
      </c>
      <c r="F4507" s="26" t="s">
        <v>79</v>
      </c>
      <c r="G4507" s="27">
        <v>4</v>
      </c>
      <c r="H4507" s="27">
        <v>10</v>
      </c>
      <c r="I4507" s="33">
        <v>0.1</v>
      </c>
    </row>
    <row r="4508" spans="1:9" x14ac:dyDescent="0.75">
      <c r="A4508">
        <v>5003</v>
      </c>
      <c r="B4508">
        <v>2.45607</v>
      </c>
      <c r="C4508">
        <v>284008001</v>
      </c>
      <c r="D4508" t="s">
        <v>23663</v>
      </c>
      <c r="E4508" s="20" t="s">
        <v>12686</v>
      </c>
      <c r="F4508" s="26" t="s">
        <v>79</v>
      </c>
      <c r="G4508" s="27">
        <v>4</v>
      </c>
      <c r="H4508" s="27">
        <v>10</v>
      </c>
      <c r="I4508" s="33">
        <v>0.1</v>
      </c>
    </row>
    <row r="4509" spans="1:9" x14ac:dyDescent="0.75">
      <c r="A4509">
        <v>5152</v>
      </c>
      <c r="B4509">
        <v>0.766432</v>
      </c>
      <c r="C4509">
        <v>284172001</v>
      </c>
      <c r="D4509" t="s">
        <v>23860</v>
      </c>
      <c r="E4509" s="20" t="s">
        <v>4027</v>
      </c>
      <c r="F4509" s="26" t="s">
        <v>79</v>
      </c>
      <c r="G4509" s="27">
        <v>4</v>
      </c>
      <c r="H4509" s="27">
        <v>10</v>
      </c>
      <c r="I4509" s="33">
        <v>0.1</v>
      </c>
    </row>
    <row r="4510" spans="1:9" x14ac:dyDescent="0.75">
      <c r="A4510">
        <v>5070</v>
      </c>
      <c r="B4510">
        <v>6.5159339999999997</v>
      </c>
      <c r="C4510">
        <v>284093001</v>
      </c>
      <c r="D4510" t="s">
        <v>29493</v>
      </c>
      <c r="E4510" s="20" t="s">
        <v>29494</v>
      </c>
      <c r="F4510" s="26" t="s">
        <v>79</v>
      </c>
      <c r="G4510" s="27">
        <v>4</v>
      </c>
      <c r="H4510" s="27">
        <v>10</v>
      </c>
      <c r="I4510" s="33">
        <v>0.1</v>
      </c>
    </row>
    <row r="4511" spans="1:9" x14ac:dyDescent="0.75">
      <c r="A4511">
        <v>5068</v>
      </c>
      <c r="B4511">
        <v>4.3647070000000001</v>
      </c>
      <c r="C4511">
        <v>284091001</v>
      </c>
      <c r="D4511" t="s">
        <v>29109</v>
      </c>
      <c r="E4511" s="20" t="s">
        <v>29110</v>
      </c>
      <c r="F4511" s="26" t="s">
        <v>79</v>
      </c>
      <c r="G4511" s="27">
        <v>4</v>
      </c>
      <c r="H4511" s="27">
        <v>10</v>
      </c>
      <c r="I4511" s="33">
        <v>0.1</v>
      </c>
    </row>
    <row r="4512" spans="1:9" x14ac:dyDescent="0.75">
      <c r="A4512">
        <v>5266</v>
      </c>
      <c r="B4512">
        <v>2.2581069999999999</v>
      </c>
      <c r="C4512">
        <v>284285001</v>
      </c>
      <c r="D4512" t="s">
        <v>22214</v>
      </c>
      <c r="E4512" s="20" t="s">
        <v>22215</v>
      </c>
      <c r="F4512" s="26" t="s">
        <v>79</v>
      </c>
      <c r="G4512" s="27">
        <v>4</v>
      </c>
      <c r="H4512" s="27">
        <v>10</v>
      </c>
      <c r="I4512" s="33">
        <v>0.1</v>
      </c>
    </row>
    <row r="4513" spans="1:9" x14ac:dyDescent="0.75">
      <c r="A4513">
        <v>5341</v>
      </c>
      <c r="B4513">
        <v>1.507064</v>
      </c>
      <c r="C4513">
        <v>284358001</v>
      </c>
      <c r="D4513" t="s">
        <v>19915</v>
      </c>
      <c r="E4513" s="19" t="s">
        <v>14972</v>
      </c>
      <c r="F4513" s="26" t="s">
        <v>79</v>
      </c>
      <c r="G4513" s="27">
        <v>4</v>
      </c>
      <c r="H4513" s="27">
        <v>9</v>
      </c>
      <c r="I4513" s="38">
        <v>0.2</v>
      </c>
    </row>
    <row r="4514" spans="1:9" x14ac:dyDescent="0.75">
      <c r="A4514">
        <v>5306</v>
      </c>
      <c r="B4514">
        <v>1.0008280000000001</v>
      </c>
      <c r="C4514">
        <v>284324001</v>
      </c>
      <c r="D4514" t="s">
        <v>33866</v>
      </c>
      <c r="E4514" s="20" t="s">
        <v>33867</v>
      </c>
      <c r="F4514" s="26" t="s">
        <v>79</v>
      </c>
      <c r="G4514" s="27">
        <v>4</v>
      </c>
      <c r="H4514" s="27">
        <v>10</v>
      </c>
      <c r="I4514" s="33">
        <v>0.1</v>
      </c>
    </row>
    <row r="4515" spans="1:9" x14ac:dyDescent="0.75">
      <c r="A4515">
        <v>5031</v>
      </c>
      <c r="B4515">
        <v>1.430477</v>
      </c>
      <c r="C4515">
        <v>284036001</v>
      </c>
      <c r="D4515" t="s">
        <v>35791</v>
      </c>
      <c r="E4515" s="20" t="s">
        <v>35792</v>
      </c>
      <c r="F4515" s="26" t="s">
        <v>79</v>
      </c>
      <c r="G4515" s="27">
        <v>4</v>
      </c>
      <c r="H4515" s="27">
        <v>10</v>
      </c>
      <c r="I4515" s="33">
        <v>0.1</v>
      </c>
    </row>
    <row r="4516" spans="1:9" x14ac:dyDescent="0.75">
      <c r="A4516">
        <v>5258</v>
      </c>
      <c r="B4516">
        <v>0.73350899999999997</v>
      </c>
      <c r="C4516">
        <v>284277001</v>
      </c>
      <c r="D4516" t="s">
        <v>32504</v>
      </c>
      <c r="E4516" s="20" t="s">
        <v>32505</v>
      </c>
      <c r="F4516" s="26" t="s">
        <v>79</v>
      </c>
      <c r="G4516" s="27">
        <v>4</v>
      </c>
      <c r="H4516" s="27">
        <v>10</v>
      </c>
      <c r="I4516" s="33">
        <v>0.1</v>
      </c>
    </row>
    <row r="4517" spans="1:9" x14ac:dyDescent="0.75">
      <c r="A4517">
        <v>5203</v>
      </c>
      <c r="B4517">
        <v>0.23887900000000001</v>
      </c>
      <c r="C4517">
        <v>284223001</v>
      </c>
      <c r="D4517" t="s">
        <v>35359</v>
      </c>
      <c r="E4517" s="20" t="s">
        <v>35360</v>
      </c>
      <c r="F4517" s="26" t="s">
        <v>79</v>
      </c>
      <c r="G4517" s="27">
        <v>4</v>
      </c>
      <c r="H4517" s="27">
        <v>10</v>
      </c>
      <c r="I4517" s="33">
        <v>0.1</v>
      </c>
    </row>
    <row r="4518" spans="1:9" x14ac:dyDescent="0.75">
      <c r="A4518">
        <v>5063</v>
      </c>
      <c r="B4518">
        <v>2.3854890000000002</v>
      </c>
      <c r="C4518">
        <v>284086001</v>
      </c>
      <c r="D4518" t="s">
        <v>36791</v>
      </c>
      <c r="E4518" s="20" t="s">
        <v>36792</v>
      </c>
      <c r="F4518" s="26" t="s">
        <v>79</v>
      </c>
      <c r="G4518" s="27">
        <v>4</v>
      </c>
      <c r="H4518" s="27">
        <v>10</v>
      </c>
      <c r="I4518" s="33">
        <v>0.1</v>
      </c>
    </row>
    <row r="4519" spans="1:9" x14ac:dyDescent="0.75">
      <c r="A4519">
        <v>5276</v>
      </c>
      <c r="B4519">
        <v>0.79607600000000001</v>
      </c>
      <c r="C4519">
        <v>284295001</v>
      </c>
      <c r="D4519" t="s">
        <v>27673</v>
      </c>
      <c r="E4519" s="20" t="s">
        <v>27674</v>
      </c>
      <c r="F4519" s="26" t="s">
        <v>79</v>
      </c>
      <c r="G4519" s="27">
        <v>4</v>
      </c>
      <c r="H4519" s="27">
        <v>10</v>
      </c>
      <c r="I4519" s="33">
        <v>0.1</v>
      </c>
    </row>
    <row r="4520" spans="1:9" x14ac:dyDescent="0.75">
      <c r="A4520">
        <v>5204</v>
      </c>
      <c r="B4520">
        <v>0.88283299999999998</v>
      </c>
      <c r="C4520">
        <v>284224001</v>
      </c>
      <c r="D4520" t="s">
        <v>22998</v>
      </c>
      <c r="E4520" s="20" t="s">
        <v>22999</v>
      </c>
      <c r="F4520" s="26" t="s">
        <v>79</v>
      </c>
      <c r="G4520" s="27">
        <v>4</v>
      </c>
      <c r="H4520" s="27">
        <v>10</v>
      </c>
      <c r="I4520" s="33">
        <v>0.1</v>
      </c>
    </row>
    <row r="4521" spans="1:9" x14ac:dyDescent="0.75">
      <c r="A4521">
        <v>5275</v>
      </c>
      <c r="B4521">
        <v>0.65809099999999998</v>
      </c>
      <c r="C4521">
        <v>284294001</v>
      </c>
      <c r="D4521" t="s">
        <v>24015</v>
      </c>
      <c r="E4521" s="20" t="s">
        <v>24016</v>
      </c>
      <c r="F4521" s="26" t="s">
        <v>79</v>
      </c>
      <c r="G4521" s="27">
        <v>4</v>
      </c>
      <c r="H4521" s="27">
        <v>10</v>
      </c>
      <c r="I4521" s="33">
        <v>0.1</v>
      </c>
    </row>
    <row r="4522" spans="1:9" x14ac:dyDescent="0.75">
      <c r="A4522">
        <v>5286</v>
      </c>
      <c r="B4522">
        <v>1.424301</v>
      </c>
      <c r="C4522">
        <v>284304001</v>
      </c>
      <c r="D4522" t="s">
        <v>36450</v>
      </c>
      <c r="E4522" s="20" t="s">
        <v>36451</v>
      </c>
      <c r="F4522" s="26" t="s">
        <v>79</v>
      </c>
      <c r="G4522" s="27">
        <v>4</v>
      </c>
      <c r="H4522" s="27">
        <v>10</v>
      </c>
      <c r="I4522" s="33">
        <v>0.1</v>
      </c>
    </row>
    <row r="4523" spans="1:9" x14ac:dyDescent="0.75">
      <c r="A4523">
        <v>5078</v>
      </c>
      <c r="B4523">
        <v>1.3031759999999999</v>
      </c>
      <c r="C4523">
        <v>284101001</v>
      </c>
      <c r="D4523" t="s">
        <v>28601</v>
      </c>
      <c r="E4523" s="20" t="s">
        <v>28602</v>
      </c>
      <c r="F4523" s="26" t="s">
        <v>79</v>
      </c>
      <c r="G4523" s="27">
        <v>4</v>
      </c>
      <c r="H4523" s="27">
        <v>10</v>
      </c>
      <c r="I4523" s="33">
        <v>0.1</v>
      </c>
    </row>
    <row r="4524" spans="1:9" x14ac:dyDescent="0.75">
      <c r="A4524">
        <v>5140</v>
      </c>
      <c r="B4524">
        <v>1.554716</v>
      </c>
      <c r="C4524">
        <v>284160001</v>
      </c>
      <c r="D4524" t="s">
        <v>21866</v>
      </c>
      <c r="E4524" s="20" t="s">
        <v>21867</v>
      </c>
      <c r="F4524" s="26" t="s">
        <v>79</v>
      </c>
      <c r="G4524" s="27">
        <v>4</v>
      </c>
      <c r="H4524" s="27">
        <v>10</v>
      </c>
      <c r="I4524" s="33">
        <v>0.1</v>
      </c>
    </row>
    <row r="4525" spans="1:9" x14ac:dyDescent="0.75">
      <c r="A4525">
        <v>5064</v>
      </c>
      <c r="B4525">
        <v>2.2378369999999999</v>
      </c>
      <c r="C4525">
        <v>284087001</v>
      </c>
      <c r="D4525" t="s">
        <v>30639</v>
      </c>
      <c r="E4525" s="20" t="s">
        <v>30640</v>
      </c>
      <c r="F4525" s="26" t="s">
        <v>79</v>
      </c>
      <c r="G4525" s="27">
        <v>4</v>
      </c>
      <c r="H4525" s="27">
        <v>10</v>
      </c>
      <c r="I4525" s="33">
        <v>0.1</v>
      </c>
    </row>
    <row r="4526" spans="1:9" x14ac:dyDescent="0.75">
      <c r="A4526">
        <v>5030</v>
      </c>
      <c r="B4526">
        <v>1.220877</v>
      </c>
      <c r="C4526">
        <v>284035001</v>
      </c>
      <c r="D4526" t="s">
        <v>36748</v>
      </c>
      <c r="E4526" s="20" t="s">
        <v>36749</v>
      </c>
      <c r="F4526" s="26" t="s">
        <v>79</v>
      </c>
      <c r="G4526" s="27">
        <v>4</v>
      </c>
      <c r="H4526" s="27">
        <v>10</v>
      </c>
      <c r="I4526" s="33">
        <v>0.1</v>
      </c>
    </row>
    <row r="4527" spans="1:9" x14ac:dyDescent="0.75">
      <c r="A4527">
        <v>5377</v>
      </c>
      <c r="B4527">
        <v>0.73953800000000003</v>
      </c>
      <c r="C4527">
        <v>284393002</v>
      </c>
      <c r="D4527" t="s">
        <v>29925</v>
      </c>
      <c r="E4527" s="20" t="s">
        <v>24904</v>
      </c>
      <c r="F4527" s="26" t="s">
        <v>79</v>
      </c>
      <c r="G4527" s="27">
        <v>4</v>
      </c>
      <c r="H4527" s="27">
        <v>10</v>
      </c>
      <c r="I4527" s="33">
        <v>0.1</v>
      </c>
    </row>
    <row r="4528" spans="1:9" x14ac:dyDescent="0.75">
      <c r="A4528">
        <v>5234</v>
      </c>
      <c r="B4528">
        <v>0.52770499999999998</v>
      </c>
      <c r="C4528">
        <v>284253001</v>
      </c>
      <c r="D4528" t="s">
        <v>31325</v>
      </c>
      <c r="E4528" s="20" t="s">
        <v>31326</v>
      </c>
      <c r="F4528" s="26" t="s">
        <v>79</v>
      </c>
      <c r="G4528" s="27">
        <v>4</v>
      </c>
      <c r="H4528" s="27">
        <v>10</v>
      </c>
      <c r="I4528" s="33">
        <v>0.1</v>
      </c>
    </row>
    <row r="4529" spans="1:9" x14ac:dyDescent="0.75">
      <c r="A4529">
        <v>5034</v>
      </c>
      <c r="B4529">
        <v>5.4564880000000002</v>
      </c>
      <c r="C4529">
        <v>284039001</v>
      </c>
      <c r="D4529" t="s">
        <v>18400</v>
      </c>
      <c r="E4529" s="19" t="s">
        <v>18401</v>
      </c>
      <c r="F4529" s="26" t="s">
        <v>79</v>
      </c>
      <c r="G4529" s="27">
        <v>4</v>
      </c>
      <c r="H4529" s="27">
        <v>9</v>
      </c>
      <c r="I4529" s="38">
        <v>0.2</v>
      </c>
    </row>
    <row r="4530" spans="1:9" x14ac:dyDescent="0.75">
      <c r="A4530">
        <v>5046</v>
      </c>
      <c r="B4530">
        <v>1.435351</v>
      </c>
      <c r="C4530">
        <v>284051001</v>
      </c>
      <c r="D4530" t="s">
        <v>38753</v>
      </c>
      <c r="E4530" s="20" t="s">
        <v>38754</v>
      </c>
      <c r="F4530" s="26" t="s">
        <v>79</v>
      </c>
      <c r="G4530" s="27">
        <v>4</v>
      </c>
      <c r="H4530" s="27">
        <v>10</v>
      </c>
      <c r="I4530" s="33">
        <v>0.1</v>
      </c>
    </row>
    <row r="4531" spans="1:9" x14ac:dyDescent="0.75">
      <c r="A4531">
        <v>5060</v>
      </c>
      <c r="B4531">
        <v>6.1930430000000003</v>
      </c>
      <c r="C4531">
        <v>284083001</v>
      </c>
      <c r="D4531" t="s">
        <v>15159</v>
      </c>
      <c r="E4531" s="19" t="s">
        <v>15160</v>
      </c>
      <c r="F4531" s="26" t="s">
        <v>79</v>
      </c>
      <c r="G4531" s="27">
        <v>4</v>
      </c>
      <c r="H4531" s="27">
        <v>9</v>
      </c>
      <c r="I4531" s="38">
        <v>0.2</v>
      </c>
    </row>
    <row r="4532" spans="1:9" x14ac:dyDescent="0.75">
      <c r="A4532">
        <v>5161</v>
      </c>
      <c r="B4532">
        <v>0.723109</v>
      </c>
      <c r="C4532">
        <v>284181001</v>
      </c>
      <c r="D4532" t="s">
        <v>30218</v>
      </c>
      <c r="E4532" s="20" t="s">
        <v>5049</v>
      </c>
      <c r="F4532" s="26" t="s">
        <v>79</v>
      </c>
      <c r="G4532" s="27">
        <v>4</v>
      </c>
      <c r="H4532" s="27">
        <v>10</v>
      </c>
      <c r="I4532" s="33">
        <v>0.1</v>
      </c>
    </row>
    <row r="4533" spans="1:9" x14ac:dyDescent="0.75">
      <c r="A4533">
        <v>5054</v>
      </c>
      <c r="B4533">
        <v>4.2480099999999998</v>
      </c>
      <c r="C4533">
        <v>284077001</v>
      </c>
      <c r="D4533" t="s">
        <v>21719</v>
      </c>
      <c r="E4533" s="19" t="s">
        <v>21720</v>
      </c>
      <c r="F4533" s="26" t="s">
        <v>79</v>
      </c>
      <c r="G4533" s="27">
        <v>4</v>
      </c>
      <c r="H4533" s="27">
        <v>9</v>
      </c>
      <c r="I4533" s="38">
        <v>0.2</v>
      </c>
    </row>
    <row r="4534" spans="1:9" x14ac:dyDescent="0.75">
      <c r="A4534">
        <v>5627</v>
      </c>
      <c r="B4534">
        <v>0.57638400000000001</v>
      </c>
      <c r="C4534">
        <v>285078001</v>
      </c>
      <c r="D4534" t="s">
        <v>34660</v>
      </c>
      <c r="E4534" s="20" t="s">
        <v>34661</v>
      </c>
      <c r="F4534" s="26" t="s">
        <v>155</v>
      </c>
      <c r="G4534" s="27">
        <v>7</v>
      </c>
      <c r="H4534" s="27">
        <v>10</v>
      </c>
      <c r="I4534" s="33">
        <v>0.1</v>
      </c>
    </row>
    <row r="4535" spans="1:9" x14ac:dyDescent="0.75">
      <c r="A4535">
        <v>5625</v>
      </c>
      <c r="B4535">
        <v>4.1837759999999999</v>
      </c>
      <c r="C4535">
        <v>285076001</v>
      </c>
      <c r="D4535" t="s">
        <v>23918</v>
      </c>
      <c r="E4535" s="20" t="s">
        <v>23919</v>
      </c>
      <c r="F4535" s="26" t="s">
        <v>155</v>
      </c>
      <c r="G4535" s="27">
        <v>7</v>
      </c>
      <c r="H4535" s="27">
        <v>10</v>
      </c>
      <c r="I4535" s="33">
        <v>0.1</v>
      </c>
    </row>
    <row r="4536" spans="1:9" x14ac:dyDescent="0.75">
      <c r="A4536">
        <v>5628</v>
      </c>
      <c r="B4536">
        <v>2.14703</v>
      </c>
      <c r="C4536">
        <v>285079001</v>
      </c>
      <c r="D4536" t="s">
        <v>25151</v>
      </c>
      <c r="E4536" s="20" t="s">
        <v>25152</v>
      </c>
      <c r="F4536" s="26" t="s">
        <v>155</v>
      </c>
      <c r="G4536" s="27">
        <v>7</v>
      </c>
      <c r="H4536" s="27">
        <v>10</v>
      </c>
      <c r="I4536" s="33">
        <v>0.1</v>
      </c>
    </row>
    <row r="4537" spans="1:9" x14ac:dyDescent="0.75">
      <c r="A4537">
        <v>5570</v>
      </c>
      <c r="B4537">
        <v>1.825196</v>
      </c>
      <c r="C4537">
        <v>285025002</v>
      </c>
      <c r="D4537" t="s">
        <v>13792</v>
      </c>
      <c r="E4537" s="19" t="s">
        <v>13793</v>
      </c>
      <c r="F4537" s="26" t="s">
        <v>155</v>
      </c>
      <c r="G4537" s="27">
        <v>7</v>
      </c>
      <c r="H4537" s="27">
        <v>9</v>
      </c>
      <c r="I4537" s="38">
        <v>0.2</v>
      </c>
    </row>
    <row r="4538" spans="1:9" x14ac:dyDescent="0.75">
      <c r="A4538">
        <v>5569</v>
      </c>
      <c r="B4538">
        <v>37.213230000000003</v>
      </c>
      <c r="C4538">
        <v>285025001</v>
      </c>
      <c r="D4538" t="s">
        <v>6683</v>
      </c>
      <c r="E4538" s="15" t="s">
        <v>6684</v>
      </c>
      <c r="F4538" s="26" t="s">
        <v>155</v>
      </c>
      <c r="G4538" s="27">
        <v>7</v>
      </c>
      <c r="H4538" s="27">
        <v>5</v>
      </c>
      <c r="I4538" s="34">
        <v>0.6</v>
      </c>
    </row>
    <row r="4539" spans="1:9" x14ac:dyDescent="0.75">
      <c r="A4539">
        <v>5574</v>
      </c>
      <c r="B4539">
        <v>2.5324979999999999</v>
      </c>
      <c r="C4539">
        <v>285025006</v>
      </c>
      <c r="D4539" t="s">
        <v>7205</v>
      </c>
      <c r="E4539" s="16" t="s">
        <v>7206</v>
      </c>
      <c r="F4539" s="26" t="s">
        <v>155</v>
      </c>
      <c r="G4539" s="27">
        <v>7</v>
      </c>
      <c r="H4539" s="27">
        <v>6</v>
      </c>
      <c r="I4539" s="35">
        <v>0.5</v>
      </c>
    </row>
    <row r="4540" spans="1:9" x14ac:dyDescent="0.75">
      <c r="A4540">
        <v>5598</v>
      </c>
      <c r="B4540">
        <v>7.1009219999999997</v>
      </c>
      <c r="C4540">
        <v>285049001</v>
      </c>
      <c r="D4540" t="s">
        <v>15310</v>
      </c>
      <c r="E4540" s="19" t="s">
        <v>15311</v>
      </c>
      <c r="F4540" s="26" t="s">
        <v>155</v>
      </c>
      <c r="G4540" s="27">
        <v>7</v>
      </c>
      <c r="H4540" s="27">
        <v>9</v>
      </c>
      <c r="I4540" s="38">
        <v>0.2</v>
      </c>
    </row>
    <row r="4541" spans="1:9" x14ac:dyDescent="0.75">
      <c r="A4541">
        <v>5576</v>
      </c>
      <c r="B4541">
        <v>3.606341</v>
      </c>
      <c r="C4541">
        <v>285027001</v>
      </c>
      <c r="D4541" t="s">
        <v>31368</v>
      </c>
      <c r="E4541" s="20" t="s">
        <v>31369</v>
      </c>
      <c r="F4541" s="26" t="s">
        <v>155</v>
      </c>
      <c r="G4541" s="27">
        <v>7</v>
      </c>
      <c r="H4541" s="27">
        <v>10</v>
      </c>
      <c r="I4541" s="33">
        <v>0.1</v>
      </c>
    </row>
    <row r="4542" spans="1:9" x14ac:dyDescent="0.75">
      <c r="A4542">
        <v>5552</v>
      </c>
      <c r="B4542">
        <v>1.4402649999999999</v>
      </c>
      <c r="C4542">
        <v>285008001</v>
      </c>
      <c r="D4542" t="s">
        <v>30353</v>
      </c>
      <c r="E4542" s="20" t="s">
        <v>27603</v>
      </c>
      <c r="F4542" s="26" t="s">
        <v>155</v>
      </c>
      <c r="G4542" s="27">
        <v>7</v>
      </c>
      <c r="H4542" s="27">
        <v>10</v>
      </c>
      <c r="I4542" s="33">
        <v>0.1</v>
      </c>
    </row>
    <row r="4543" spans="1:9" x14ac:dyDescent="0.75">
      <c r="A4543">
        <v>5578</v>
      </c>
      <c r="B4543">
        <v>3.3042050000000001</v>
      </c>
      <c r="C4543">
        <v>285029001</v>
      </c>
      <c r="D4543" t="s">
        <v>26488</v>
      </c>
      <c r="E4543" s="20" t="s">
        <v>25708</v>
      </c>
      <c r="F4543" s="26" t="s">
        <v>155</v>
      </c>
      <c r="G4543" s="27">
        <v>7</v>
      </c>
      <c r="H4543" s="27">
        <v>10</v>
      </c>
      <c r="I4543" s="33">
        <v>0.1</v>
      </c>
    </row>
    <row r="4544" spans="1:9" x14ac:dyDescent="0.75">
      <c r="A4544">
        <v>5631</v>
      </c>
      <c r="B4544">
        <v>1.211873</v>
      </c>
      <c r="C4544">
        <v>285082001</v>
      </c>
      <c r="D4544" t="s">
        <v>22523</v>
      </c>
      <c r="E4544" s="20" t="s">
        <v>20636</v>
      </c>
      <c r="F4544" s="26" t="s">
        <v>155</v>
      </c>
      <c r="G4544" s="27">
        <v>7</v>
      </c>
      <c r="H4544" s="27">
        <v>10</v>
      </c>
      <c r="I4544" s="33">
        <v>0.1</v>
      </c>
    </row>
    <row r="4545" spans="1:9" x14ac:dyDescent="0.75">
      <c r="A4545">
        <v>5543</v>
      </c>
      <c r="B4545">
        <v>5.5329499999999996</v>
      </c>
      <c r="C4545">
        <v>285001004</v>
      </c>
      <c r="D4545" t="s">
        <v>23045</v>
      </c>
      <c r="E4545" s="20" t="s">
        <v>23046</v>
      </c>
      <c r="F4545" s="26" t="s">
        <v>155</v>
      </c>
      <c r="G4545" s="27">
        <v>7</v>
      </c>
      <c r="H4545" s="27">
        <v>10</v>
      </c>
      <c r="I4545" s="33">
        <v>0.1</v>
      </c>
    </row>
    <row r="4546" spans="1:9" x14ac:dyDescent="0.75">
      <c r="A4546">
        <v>5540</v>
      </c>
      <c r="B4546">
        <v>19.071795000000002</v>
      </c>
      <c r="C4546">
        <v>285001001</v>
      </c>
      <c r="D4546" t="s">
        <v>40716</v>
      </c>
      <c r="E4546" s="20" t="s">
        <v>40717</v>
      </c>
      <c r="F4546" s="26" t="s">
        <v>155</v>
      </c>
      <c r="G4546" s="27">
        <v>7</v>
      </c>
      <c r="H4546" s="27">
        <v>10</v>
      </c>
      <c r="I4546" s="33">
        <v>0.1</v>
      </c>
    </row>
    <row r="4547" spans="1:9" x14ac:dyDescent="0.75">
      <c r="A4547">
        <v>5615</v>
      </c>
      <c r="B4547">
        <v>0.68134799999999995</v>
      </c>
      <c r="C4547">
        <v>285066001</v>
      </c>
      <c r="D4547" t="s">
        <v>32663</v>
      </c>
      <c r="E4547" s="20" t="s">
        <v>11916</v>
      </c>
      <c r="F4547" s="26" t="s">
        <v>155</v>
      </c>
      <c r="G4547" s="27">
        <v>7</v>
      </c>
      <c r="H4547" s="27">
        <v>10</v>
      </c>
      <c r="I4547" s="33">
        <v>0.1</v>
      </c>
    </row>
    <row r="4548" spans="1:9" x14ac:dyDescent="0.75">
      <c r="A4548">
        <v>5634</v>
      </c>
      <c r="B4548">
        <v>2.3012350000000001</v>
      </c>
      <c r="C4548">
        <v>285085001</v>
      </c>
      <c r="D4548" t="s">
        <v>30046</v>
      </c>
      <c r="E4548" s="20" t="s">
        <v>30047</v>
      </c>
      <c r="F4548" s="26" t="s">
        <v>155</v>
      </c>
      <c r="G4548" s="27">
        <v>7</v>
      </c>
      <c r="H4548" s="27">
        <v>10</v>
      </c>
      <c r="I4548" s="33">
        <v>0.1</v>
      </c>
    </row>
    <row r="4549" spans="1:9" x14ac:dyDescent="0.75">
      <c r="A4549">
        <v>5619</v>
      </c>
      <c r="B4549">
        <v>4.0370229999999996</v>
      </c>
      <c r="C4549">
        <v>285070001</v>
      </c>
      <c r="D4549" t="s">
        <v>35219</v>
      </c>
      <c r="E4549" s="20" t="s">
        <v>35220</v>
      </c>
      <c r="F4549" s="26" t="s">
        <v>155</v>
      </c>
      <c r="G4549" s="27">
        <v>7</v>
      </c>
      <c r="H4549" s="27">
        <v>10</v>
      </c>
      <c r="I4549" s="33">
        <v>0.1</v>
      </c>
    </row>
    <row r="4550" spans="1:9" x14ac:dyDescent="0.75">
      <c r="A4550">
        <v>5633</v>
      </c>
      <c r="B4550">
        <v>1.2087840000000001</v>
      </c>
      <c r="C4550">
        <v>285084001</v>
      </c>
      <c r="D4550" t="s">
        <v>33952</v>
      </c>
      <c r="E4550" s="20" t="s">
        <v>29834</v>
      </c>
      <c r="F4550" s="26" t="s">
        <v>155</v>
      </c>
      <c r="G4550" s="27">
        <v>7</v>
      </c>
      <c r="H4550" s="27">
        <v>10</v>
      </c>
      <c r="I4550" s="33">
        <v>0.1</v>
      </c>
    </row>
    <row r="4551" spans="1:9" x14ac:dyDescent="0.75">
      <c r="A4551">
        <v>5553</v>
      </c>
      <c r="B4551">
        <v>1.2978050000000001</v>
      </c>
      <c r="C4551">
        <v>285009001</v>
      </c>
      <c r="D4551" t="s">
        <v>41898</v>
      </c>
      <c r="E4551" s="20" t="s">
        <v>41899</v>
      </c>
      <c r="F4551" s="26" t="s">
        <v>155</v>
      </c>
      <c r="G4551" s="27">
        <v>7</v>
      </c>
      <c r="H4551" s="27">
        <v>10</v>
      </c>
      <c r="I4551" s="33">
        <v>0.1</v>
      </c>
    </row>
    <row r="4552" spans="1:9" x14ac:dyDescent="0.75">
      <c r="A4552">
        <v>5554</v>
      </c>
      <c r="B4552">
        <v>2.4747940000000002</v>
      </c>
      <c r="C4552">
        <v>285010001</v>
      </c>
      <c r="D4552" t="s">
        <v>40893</v>
      </c>
      <c r="E4552" s="20" t="s">
        <v>40894</v>
      </c>
      <c r="F4552" s="26" t="s">
        <v>155</v>
      </c>
      <c r="G4552" s="27">
        <v>7</v>
      </c>
      <c r="H4552" s="27">
        <v>10</v>
      </c>
      <c r="I4552" s="33">
        <v>0.1</v>
      </c>
    </row>
    <row r="4553" spans="1:9" x14ac:dyDescent="0.75">
      <c r="A4553">
        <v>5594</v>
      </c>
      <c r="B4553">
        <v>0.85241199999999995</v>
      </c>
      <c r="C4553">
        <v>285045001</v>
      </c>
      <c r="D4553" t="s">
        <v>37117</v>
      </c>
      <c r="E4553" s="20" t="s">
        <v>29836</v>
      </c>
      <c r="F4553" s="26" t="s">
        <v>155</v>
      </c>
      <c r="G4553" s="27">
        <v>7</v>
      </c>
      <c r="H4553" s="27">
        <v>10</v>
      </c>
      <c r="I4553" s="33">
        <v>0.1</v>
      </c>
    </row>
    <row r="4554" spans="1:9" x14ac:dyDescent="0.75">
      <c r="A4554">
        <v>5609</v>
      </c>
      <c r="B4554">
        <v>3.8845390000000002</v>
      </c>
      <c r="C4554">
        <v>285060001</v>
      </c>
      <c r="D4554" t="s">
        <v>20696</v>
      </c>
      <c r="E4554" s="19" t="s">
        <v>20697</v>
      </c>
      <c r="F4554" s="26" t="s">
        <v>155</v>
      </c>
      <c r="G4554" s="27">
        <v>7</v>
      </c>
      <c r="H4554" s="27">
        <v>9</v>
      </c>
      <c r="I4554" s="38">
        <v>0.2</v>
      </c>
    </row>
    <row r="4555" spans="1:9" x14ac:dyDescent="0.75">
      <c r="A4555">
        <v>5604</v>
      </c>
      <c r="B4555">
        <v>4.5112610000000002</v>
      </c>
      <c r="C4555">
        <v>285055001</v>
      </c>
      <c r="D4555" t="s">
        <v>29004</v>
      </c>
      <c r="E4555" s="20" t="s">
        <v>16245</v>
      </c>
      <c r="F4555" s="26" t="s">
        <v>155</v>
      </c>
      <c r="G4555" s="27">
        <v>7</v>
      </c>
      <c r="H4555" s="27">
        <v>10</v>
      </c>
      <c r="I4555" s="33">
        <v>0.1</v>
      </c>
    </row>
    <row r="4556" spans="1:9" x14ac:dyDescent="0.75">
      <c r="A4556">
        <v>5632</v>
      </c>
      <c r="B4556">
        <v>8.8755539999999993</v>
      </c>
      <c r="C4556">
        <v>285083001</v>
      </c>
      <c r="D4556" t="s">
        <v>19905</v>
      </c>
      <c r="E4556" s="19" t="s">
        <v>19906</v>
      </c>
      <c r="F4556" s="26" t="s">
        <v>155</v>
      </c>
      <c r="G4556" s="27">
        <v>7</v>
      </c>
      <c r="H4556" s="27">
        <v>9</v>
      </c>
      <c r="I4556" s="38">
        <v>0.2</v>
      </c>
    </row>
    <row r="4557" spans="1:9" x14ac:dyDescent="0.75">
      <c r="A4557">
        <v>5640</v>
      </c>
      <c r="B4557">
        <v>8.0205389999999994</v>
      </c>
      <c r="C4557">
        <v>285091001</v>
      </c>
      <c r="D4557" t="s">
        <v>32747</v>
      </c>
      <c r="E4557" s="20" t="s">
        <v>26924</v>
      </c>
      <c r="F4557" s="26" t="s">
        <v>155</v>
      </c>
      <c r="G4557" s="27">
        <v>7</v>
      </c>
      <c r="H4557" s="27">
        <v>10</v>
      </c>
      <c r="I4557" s="33">
        <v>0.1</v>
      </c>
    </row>
    <row r="4558" spans="1:9" x14ac:dyDescent="0.75">
      <c r="A4558">
        <v>5596</v>
      </c>
      <c r="B4558">
        <v>3.1732079999999998</v>
      </c>
      <c r="C4558">
        <v>285047001</v>
      </c>
      <c r="D4558" t="s">
        <v>21006</v>
      </c>
      <c r="E4558" s="19" t="s">
        <v>21007</v>
      </c>
      <c r="F4558" s="26" t="s">
        <v>155</v>
      </c>
      <c r="G4558" s="27">
        <v>7</v>
      </c>
      <c r="H4558" s="27">
        <v>9</v>
      </c>
      <c r="I4558" s="38">
        <v>0.2</v>
      </c>
    </row>
    <row r="4559" spans="1:9" x14ac:dyDescent="0.75">
      <c r="A4559">
        <v>5585</v>
      </c>
      <c r="B4559">
        <v>1.3605830000000001</v>
      </c>
      <c r="C4559">
        <v>285036001</v>
      </c>
      <c r="D4559" t="s">
        <v>21444</v>
      </c>
      <c r="E4559" s="19" t="s">
        <v>21445</v>
      </c>
      <c r="F4559" s="26" t="s">
        <v>155</v>
      </c>
      <c r="G4559" s="27">
        <v>7</v>
      </c>
      <c r="H4559" s="27">
        <v>9</v>
      </c>
      <c r="I4559" s="38">
        <v>0.2</v>
      </c>
    </row>
    <row r="4560" spans="1:9" x14ac:dyDescent="0.75">
      <c r="A4560">
        <v>5605</v>
      </c>
      <c r="B4560">
        <v>1.0901019999999999</v>
      </c>
      <c r="C4560">
        <v>285056001</v>
      </c>
      <c r="D4560" t="s">
        <v>38598</v>
      </c>
      <c r="E4560" s="20" t="s">
        <v>38599</v>
      </c>
      <c r="F4560" s="26" t="s">
        <v>155</v>
      </c>
      <c r="G4560" s="27">
        <v>7</v>
      </c>
      <c r="H4560" s="27">
        <v>10</v>
      </c>
      <c r="I4560" s="33">
        <v>0.1</v>
      </c>
    </row>
    <row r="4561" spans="1:9" x14ac:dyDescent="0.75">
      <c r="A4561">
        <v>5614</v>
      </c>
      <c r="B4561">
        <v>2.2468680000000001</v>
      </c>
      <c r="C4561">
        <v>285065001</v>
      </c>
      <c r="D4561" t="s">
        <v>25684</v>
      </c>
      <c r="E4561" s="20" t="s">
        <v>25685</v>
      </c>
      <c r="F4561" s="26" t="s">
        <v>155</v>
      </c>
      <c r="G4561" s="27">
        <v>7</v>
      </c>
      <c r="H4561" s="27">
        <v>10</v>
      </c>
      <c r="I4561" s="33">
        <v>0.1</v>
      </c>
    </row>
    <row r="4562" spans="1:9" x14ac:dyDescent="0.75">
      <c r="A4562">
        <v>5610</v>
      </c>
      <c r="B4562">
        <v>1.79681</v>
      </c>
      <c r="C4562">
        <v>285061001</v>
      </c>
      <c r="D4562" t="s">
        <v>31571</v>
      </c>
      <c r="E4562" s="20" t="s">
        <v>31572</v>
      </c>
      <c r="F4562" s="26" t="s">
        <v>155</v>
      </c>
      <c r="G4562" s="27">
        <v>7</v>
      </c>
      <c r="H4562" s="27">
        <v>10</v>
      </c>
      <c r="I4562" s="33">
        <v>0.1</v>
      </c>
    </row>
    <row r="4563" spans="1:9" x14ac:dyDescent="0.75">
      <c r="A4563">
        <v>5547</v>
      </c>
      <c r="B4563">
        <v>0.86828099999999997</v>
      </c>
      <c r="C4563">
        <v>285003001</v>
      </c>
      <c r="D4563" t="s">
        <v>29966</v>
      </c>
      <c r="E4563" s="20" t="s">
        <v>29967</v>
      </c>
      <c r="F4563" s="26" t="s">
        <v>155</v>
      </c>
      <c r="G4563" s="27">
        <v>7</v>
      </c>
      <c r="H4563" s="27">
        <v>10</v>
      </c>
      <c r="I4563" s="33">
        <v>0.1</v>
      </c>
    </row>
    <row r="4564" spans="1:9" x14ac:dyDescent="0.75">
      <c r="A4564">
        <v>5642</v>
      </c>
      <c r="B4564">
        <v>6.1870890000000003</v>
      </c>
      <c r="C4564">
        <v>285093001</v>
      </c>
      <c r="D4564" t="s">
        <v>20549</v>
      </c>
      <c r="E4564" s="19" t="s">
        <v>17129</v>
      </c>
      <c r="F4564" s="26" t="s">
        <v>155</v>
      </c>
      <c r="G4564" s="27">
        <v>7</v>
      </c>
      <c r="H4564" s="27">
        <v>9</v>
      </c>
      <c r="I4564" s="38">
        <v>0.2</v>
      </c>
    </row>
    <row r="4565" spans="1:9" x14ac:dyDescent="0.75">
      <c r="A4565">
        <v>5565</v>
      </c>
      <c r="B4565">
        <v>1.5703260000000001</v>
      </c>
      <c r="C4565">
        <v>285021001</v>
      </c>
      <c r="D4565" t="s">
        <v>25051</v>
      </c>
      <c r="E4565" s="20" t="s">
        <v>25052</v>
      </c>
      <c r="F4565" s="26" t="s">
        <v>155</v>
      </c>
      <c r="G4565" s="27">
        <v>7</v>
      </c>
      <c r="H4565" s="27">
        <v>10</v>
      </c>
      <c r="I4565" s="33">
        <v>0.1</v>
      </c>
    </row>
    <row r="4566" spans="1:9" x14ac:dyDescent="0.75">
      <c r="A4566">
        <v>5566</v>
      </c>
      <c r="B4566">
        <v>0.86850899999999998</v>
      </c>
      <c r="C4566">
        <v>285022001</v>
      </c>
      <c r="D4566" t="s">
        <v>33665</v>
      </c>
      <c r="E4566" s="20" t="s">
        <v>33666</v>
      </c>
      <c r="F4566" s="26" t="s">
        <v>155</v>
      </c>
      <c r="G4566" s="27">
        <v>7</v>
      </c>
      <c r="H4566" s="27">
        <v>10</v>
      </c>
      <c r="I4566" s="33">
        <v>0.1</v>
      </c>
    </row>
    <row r="4567" spans="1:9" x14ac:dyDescent="0.75">
      <c r="A4567">
        <v>5562</v>
      </c>
      <c r="B4567">
        <v>2.747722</v>
      </c>
      <c r="C4567">
        <v>285018001</v>
      </c>
      <c r="D4567" t="s">
        <v>41020</v>
      </c>
      <c r="E4567" s="20" t="s">
        <v>41021</v>
      </c>
      <c r="F4567" s="26" t="s">
        <v>155</v>
      </c>
      <c r="G4567" s="27">
        <v>7</v>
      </c>
      <c r="H4567" s="27">
        <v>10</v>
      </c>
      <c r="I4567" s="33">
        <v>0.1</v>
      </c>
    </row>
    <row r="4568" spans="1:9" x14ac:dyDescent="0.75">
      <c r="A4568">
        <v>5637</v>
      </c>
      <c r="B4568">
        <v>0.86967300000000003</v>
      </c>
      <c r="C4568">
        <v>285088001</v>
      </c>
      <c r="D4568" t="s">
        <v>29595</v>
      </c>
      <c r="E4568" s="20" t="s">
        <v>29596</v>
      </c>
      <c r="F4568" s="26" t="s">
        <v>155</v>
      </c>
      <c r="G4568" s="27">
        <v>7</v>
      </c>
      <c r="H4568" s="27">
        <v>10</v>
      </c>
      <c r="I4568" s="33">
        <v>0.1</v>
      </c>
    </row>
    <row r="4569" spans="1:9" x14ac:dyDescent="0.75">
      <c r="A4569">
        <v>5595</v>
      </c>
      <c r="B4569">
        <v>1.2972349999999999</v>
      </c>
      <c r="C4569">
        <v>285046001</v>
      </c>
      <c r="D4569" t="s">
        <v>25455</v>
      </c>
      <c r="E4569" s="20" t="s">
        <v>25456</v>
      </c>
      <c r="F4569" s="26" t="s">
        <v>155</v>
      </c>
      <c r="G4569" s="27">
        <v>7</v>
      </c>
      <c r="H4569" s="27">
        <v>10</v>
      </c>
      <c r="I4569" s="33">
        <v>0.1</v>
      </c>
    </row>
    <row r="4570" spans="1:9" x14ac:dyDescent="0.75">
      <c r="A4570">
        <v>5587</v>
      </c>
      <c r="B4570">
        <v>3.001925</v>
      </c>
      <c r="C4570">
        <v>285038001</v>
      </c>
      <c r="D4570" t="s">
        <v>24281</v>
      </c>
      <c r="E4570" s="20" t="s">
        <v>24282</v>
      </c>
      <c r="F4570" s="26" t="s">
        <v>155</v>
      </c>
      <c r="G4570" s="27">
        <v>7</v>
      </c>
      <c r="H4570" s="27">
        <v>10</v>
      </c>
      <c r="I4570" s="33">
        <v>0.1</v>
      </c>
    </row>
    <row r="4571" spans="1:9" x14ac:dyDescent="0.75">
      <c r="A4571">
        <v>5648</v>
      </c>
      <c r="B4571">
        <v>1.4634389999999999</v>
      </c>
      <c r="C4571">
        <v>285099001</v>
      </c>
      <c r="D4571" t="s">
        <v>32928</v>
      </c>
      <c r="E4571" s="20" t="s">
        <v>32929</v>
      </c>
      <c r="F4571" s="26" t="s">
        <v>155</v>
      </c>
      <c r="G4571" s="27">
        <v>7</v>
      </c>
      <c r="H4571" s="27">
        <v>10</v>
      </c>
      <c r="I4571" s="33">
        <v>0.1</v>
      </c>
    </row>
    <row r="4572" spans="1:9" x14ac:dyDescent="0.75">
      <c r="A4572">
        <v>5620</v>
      </c>
      <c r="B4572">
        <v>1.9630799999999999</v>
      </c>
      <c r="C4572">
        <v>285071001</v>
      </c>
      <c r="D4572" t="s">
        <v>39092</v>
      </c>
      <c r="E4572" s="20" t="s">
        <v>39093</v>
      </c>
      <c r="F4572" s="26" t="s">
        <v>155</v>
      </c>
      <c r="G4572" s="27">
        <v>7</v>
      </c>
      <c r="H4572" s="27">
        <v>10</v>
      </c>
      <c r="I4572" s="33">
        <v>0.1</v>
      </c>
    </row>
    <row r="4573" spans="1:9" x14ac:dyDescent="0.75">
      <c r="A4573">
        <v>5622</v>
      </c>
      <c r="B4573">
        <v>2.7260529999999998</v>
      </c>
      <c r="C4573">
        <v>285073001</v>
      </c>
      <c r="D4573" t="s">
        <v>22106</v>
      </c>
      <c r="E4573" s="20" t="s">
        <v>22107</v>
      </c>
      <c r="F4573" s="26" t="s">
        <v>155</v>
      </c>
      <c r="G4573" s="27">
        <v>7</v>
      </c>
      <c r="H4573" s="27">
        <v>10</v>
      </c>
      <c r="I4573" s="33">
        <v>0.1</v>
      </c>
    </row>
    <row r="4574" spans="1:9" x14ac:dyDescent="0.75">
      <c r="A4574">
        <v>5611</v>
      </c>
      <c r="B4574">
        <v>1.2383759999999999</v>
      </c>
      <c r="C4574">
        <v>285062001</v>
      </c>
      <c r="D4574" t="s">
        <v>32209</v>
      </c>
      <c r="E4574" s="20" t="s">
        <v>32210</v>
      </c>
      <c r="F4574" s="26" t="s">
        <v>155</v>
      </c>
      <c r="G4574" s="27">
        <v>7</v>
      </c>
      <c r="H4574" s="27">
        <v>10</v>
      </c>
      <c r="I4574" s="33">
        <v>0.1</v>
      </c>
    </row>
    <row r="4575" spans="1:9" x14ac:dyDescent="0.75">
      <c r="A4575">
        <v>5557</v>
      </c>
      <c r="B4575">
        <v>2.0080680000000002</v>
      </c>
      <c r="C4575">
        <v>285013001</v>
      </c>
      <c r="D4575" t="s">
        <v>24745</v>
      </c>
      <c r="E4575" s="20" t="s">
        <v>11047</v>
      </c>
      <c r="F4575" s="26" t="s">
        <v>155</v>
      </c>
      <c r="G4575" s="27">
        <v>7</v>
      </c>
      <c r="H4575" s="27">
        <v>10</v>
      </c>
      <c r="I4575" s="33">
        <v>0.1</v>
      </c>
    </row>
    <row r="4576" spans="1:9" x14ac:dyDescent="0.75">
      <c r="A4576">
        <v>5555</v>
      </c>
      <c r="B4576">
        <v>0.43785099999999999</v>
      </c>
      <c r="C4576">
        <v>285011001</v>
      </c>
      <c r="D4576" t="s">
        <v>32321</v>
      </c>
      <c r="E4576" s="20" t="s">
        <v>32322</v>
      </c>
      <c r="F4576" s="26" t="s">
        <v>155</v>
      </c>
      <c r="G4576" s="27">
        <v>7</v>
      </c>
      <c r="H4576" s="27">
        <v>10</v>
      </c>
      <c r="I4576" s="33">
        <v>0.1</v>
      </c>
    </row>
    <row r="4577" spans="1:9" x14ac:dyDescent="0.75">
      <c r="A4577">
        <v>5621</v>
      </c>
      <c r="B4577">
        <v>3.2733279999999998</v>
      </c>
      <c r="C4577">
        <v>285072001</v>
      </c>
      <c r="D4577" t="s">
        <v>31676</v>
      </c>
      <c r="E4577" s="20" t="s">
        <v>31677</v>
      </c>
      <c r="F4577" s="26" t="s">
        <v>155</v>
      </c>
      <c r="G4577" s="27">
        <v>7</v>
      </c>
      <c r="H4577" s="27">
        <v>10</v>
      </c>
      <c r="I4577" s="33">
        <v>0.1</v>
      </c>
    </row>
    <row r="4578" spans="1:9" x14ac:dyDescent="0.75">
      <c r="A4578">
        <v>5602</v>
      </c>
      <c r="B4578">
        <v>2.3700770000000002</v>
      </c>
      <c r="C4578">
        <v>285053001</v>
      </c>
      <c r="D4578" t="s">
        <v>27554</v>
      </c>
      <c r="E4578" s="20" t="s">
        <v>27555</v>
      </c>
      <c r="F4578" s="26" t="s">
        <v>155</v>
      </c>
      <c r="G4578" s="27">
        <v>7</v>
      </c>
      <c r="H4578" s="27">
        <v>10</v>
      </c>
      <c r="I4578" s="33">
        <v>0.1</v>
      </c>
    </row>
    <row r="4579" spans="1:9" x14ac:dyDescent="0.75">
      <c r="A4579">
        <v>5616</v>
      </c>
      <c r="B4579">
        <v>1.977595</v>
      </c>
      <c r="C4579">
        <v>285067001</v>
      </c>
      <c r="D4579" t="s">
        <v>26255</v>
      </c>
      <c r="E4579" s="20" t="s">
        <v>26256</v>
      </c>
      <c r="F4579" s="26" t="s">
        <v>155</v>
      </c>
      <c r="G4579" s="27">
        <v>7</v>
      </c>
      <c r="H4579" s="27">
        <v>10</v>
      </c>
      <c r="I4579" s="33">
        <v>0.1</v>
      </c>
    </row>
    <row r="4580" spans="1:9" x14ac:dyDescent="0.75">
      <c r="A4580">
        <v>5597</v>
      </c>
      <c r="B4580">
        <v>13.094182999999999</v>
      </c>
      <c r="C4580">
        <v>285048001</v>
      </c>
      <c r="D4580" t="s">
        <v>10938</v>
      </c>
      <c r="E4580" s="17" t="s">
        <v>10939</v>
      </c>
      <c r="F4580" s="26" t="s">
        <v>155</v>
      </c>
      <c r="G4580" s="27">
        <v>7</v>
      </c>
      <c r="H4580" s="27">
        <v>7</v>
      </c>
      <c r="I4580" s="36">
        <v>0.4</v>
      </c>
    </row>
    <row r="4581" spans="1:9" x14ac:dyDescent="0.75">
      <c r="A4581">
        <v>5636</v>
      </c>
      <c r="B4581">
        <v>4.3959130000000002</v>
      </c>
      <c r="C4581">
        <v>285087001</v>
      </c>
      <c r="D4581" t="s">
        <v>20770</v>
      </c>
      <c r="E4581" s="19" t="s">
        <v>20771</v>
      </c>
      <c r="F4581" s="26" t="s">
        <v>155</v>
      </c>
      <c r="G4581" s="27">
        <v>7</v>
      </c>
      <c r="H4581" s="27">
        <v>9</v>
      </c>
      <c r="I4581" s="38">
        <v>0.2</v>
      </c>
    </row>
    <row r="4582" spans="1:9" x14ac:dyDescent="0.75">
      <c r="A4582">
        <v>5603</v>
      </c>
      <c r="B4582">
        <v>1.740585</v>
      </c>
      <c r="C4582">
        <v>285054001</v>
      </c>
      <c r="D4582" t="s">
        <v>37794</v>
      </c>
      <c r="E4582" s="20" t="s">
        <v>19793</v>
      </c>
      <c r="F4582" s="26" t="s">
        <v>155</v>
      </c>
      <c r="G4582" s="27">
        <v>7</v>
      </c>
      <c r="H4582" s="27">
        <v>10</v>
      </c>
      <c r="I4582" s="33">
        <v>0.1</v>
      </c>
    </row>
    <row r="4583" spans="1:9" x14ac:dyDescent="0.75">
      <c r="A4583">
        <v>5545</v>
      </c>
      <c r="B4583">
        <v>0.71059899999999998</v>
      </c>
      <c r="C4583">
        <v>285001006</v>
      </c>
      <c r="D4583" t="s">
        <v>9855</v>
      </c>
      <c r="E4583" s="17" t="s">
        <v>9856</v>
      </c>
      <c r="F4583" s="26" t="s">
        <v>155</v>
      </c>
      <c r="G4583" s="27">
        <v>7</v>
      </c>
      <c r="H4583" s="27">
        <v>7</v>
      </c>
      <c r="I4583" s="36">
        <v>0.4</v>
      </c>
    </row>
    <row r="4584" spans="1:9" x14ac:dyDescent="0.75">
      <c r="A4584">
        <v>5608</v>
      </c>
      <c r="B4584">
        <v>2.5980949999999998</v>
      </c>
      <c r="C4584">
        <v>285059001</v>
      </c>
      <c r="D4584" t="s">
        <v>25448</v>
      </c>
      <c r="E4584" s="20" t="s">
        <v>25449</v>
      </c>
      <c r="F4584" s="26" t="s">
        <v>155</v>
      </c>
      <c r="G4584" s="27">
        <v>7</v>
      </c>
      <c r="H4584" s="27">
        <v>10</v>
      </c>
      <c r="I4584" s="33">
        <v>0.1</v>
      </c>
    </row>
    <row r="4585" spans="1:9" x14ac:dyDescent="0.75">
      <c r="A4585">
        <v>5629</v>
      </c>
      <c r="B4585">
        <v>2.104285</v>
      </c>
      <c r="C4585">
        <v>285080001</v>
      </c>
      <c r="D4585" t="s">
        <v>24982</v>
      </c>
      <c r="E4585" s="20" t="s">
        <v>24983</v>
      </c>
      <c r="F4585" s="26" t="s">
        <v>155</v>
      </c>
      <c r="G4585" s="27">
        <v>7</v>
      </c>
      <c r="H4585" s="27">
        <v>10</v>
      </c>
      <c r="I4585" s="33">
        <v>0.1</v>
      </c>
    </row>
    <row r="4586" spans="1:9" x14ac:dyDescent="0.75">
      <c r="A4586">
        <v>5592</v>
      </c>
      <c r="B4586">
        <v>9.9385340000000006</v>
      </c>
      <c r="C4586">
        <v>285043001</v>
      </c>
      <c r="D4586" t="s">
        <v>23788</v>
      </c>
      <c r="E4586" s="20" t="s">
        <v>23789</v>
      </c>
      <c r="F4586" s="26" t="s">
        <v>155</v>
      </c>
      <c r="G4586" s="27">
        <v>7</v>
      </c>
      <c r="H4586" s="27">
        <v>10</v>
      </c>
      <c r="I4586" s="33">
        <v>0.1</v>
      </c>
    </row>
    <row r="4587" spans="1:9" x14ac:dyDescent="0.75">
      <c r="A4587">
        <v>5572</v>
      </c>
      <c r="B4587">
        <v>1.1989609999999999</v>
      </c>
      <c r="C4587">
        <v>285025004</v>
      </c>
      <c r="D4587" t="s">
        <v>34389</v>
      </c>
      <c r="E4587" s="20" t="s">
        <v>896</v>
      </c>
      <c r="F4587" s="26" t="s">
        <v>155</v>
      </c>
      <c r="G4587" s="27">
        <v>7</v>
      </c>
      <c r="H4587" s="27">
        <v>10</v>
      </c>
      <c r="I4587" s="33">
        <v>0.1</v>
      </c>
    </row>
    <row r="4588" spans="1:9" x14ac:dyDescent="0.75">
      <c r="A4588">
        <v>5561</v>
      </c>
      <c r="B4588">
        <v>2.703948</v>
      </c>
      <c r="C4588">
        <v>285017001</v>
      </c>
      <c r="D4588" t="s">
        <v>41897</v>
      </c>
      <c r="E4588" s="20" t="s">
        <v>13019</v>
      </c>
      <c r="F4588" s="26" t="s">
        <v>155</v>
      </c>
      <c r="G4588" s="27">
        <v>7</v>
      </c>
      <c r="H4588" s="27">
        <v>10</v>
      </c>
      <c r="I4588" s="33">
        <v>0.1</v>
      </c>
    </row>
    <row r="4589" spans="1:9" x14ac:dyDescent="0.75">
      <c r="A4589">
        <v>5626</v>
      </c>
      <c r="B4589">
        <v>4.4561080000000004</v>
      </c>
      <c r="C4589">
        <v>285077001</v>
      </c>
      <c r="D4589" t="s">
        <v>20723</v>
      </c>
      <c r="E4589" s="19" t="s">
        <v>20724</v>
      </c>
      <c r="F4589" s="26" t="s">
        <v>155</v>
      </c>
      <c r="G4589" s="27">
        <v>7</v>
      </c>
      <c r="H4589" s="27">
        <v>9</v>
      </c>
      <c r="I4589" s="38">
        <v>0.2</v>
      </c>
    </row>
    <row r="4590" spans="1:9" x14ac:dyDescent="0.75">
      <c r="A4590">
        <v>5599</v>
      </c>
      <c r="B4590">
        <v>2.4431799999999999</v>
      </c>
      <c r="C4590">
        <v>285050001</v>
      </c>
      <c r="D4590" t="s">
        <v>21457</v>
      </c>
      <c r="E4590" s="19" t="s">
        <v>13298</v>
      </c>
      <c r="F4590" s="26" t="s">
        <v>155</v>
      </c>
      <c r="G4590" s="27">
        <v>7</v>
      </c>
      <c r="H4590" s="27">
        <v>9</v>
      </c>
      <c r="I4590" s="38">
        <v>0.2</v>
      </c>
    </row>
    <row r="4591" spans="1:9" x14ac:dyDescent="0.75">
      <c r="A4591">
        <v>5589</v>
      </c>
      <c r="B4591">
        <v>12.145218</v>
      </c>
      <c r="C4591">
        <v>285040001</v>
      </c>
      <c r="D4591" t="s">
        <v>35734</v>
      </c>
      <c r="E4591" s="20" t="s">
        <v>10461</v>
      </c>
      <c r="F4591" s="26" t="s">
        <v>155</v>
      </c>
      <c r="G4591" s="27">
        <v>7</v>
      </c>
      <c r="H4591" s="27">
        <v>10</v>
      </c>
      <c r="I4591" s="33">
        <v>0.1</v>
      </c>
    </row>
    <row r="4592" spans="1:9" x14ac:dyDescent="0.75">
      <c r="A4592">
        <v>5558</v>
      </c>
      <c r="B4592">
        <v>2.3701949999999998</v>
      </c>
      <c r="C4592">
        <v>285014001</v>
      </c>
      <c r="D4592" t="s">
        <v>39819</v>
      </c>
      <c r="E4592" s="20" t="s">
        <v>39820</v>
      </c>
      <c r="F4592" s="26" t="s">
        <v>155</v>
      </c>
      <c r="G4592" s="27">
        <v>7</v>
      </c>
      <c r="H4592" s="27">
        <v>10</v>
      </c>
      <c r="I4592" s="33">
        <v>0.1</v>
      </c>
    </row>
    <row r="4593" spans="1:9" x14ac:dyDescent="0.75">
      <c r="A4593">
        <v>5613</v>
      </c>
      <c r="B4593">
        <v>0.59997999999999996</v>
      </c>
      <c r="C4593">
        <v>285064001</v>
      </c>
      <c r="D4593" t="s">
        <v>29079</v>
      </c>
      <c r="E4593" s="20" t="s">
        <v>29080</v>
      </c>
      <c r="F4593" s="26" t="s">
        <v>155</v>
      </c>
      <c r="G4593" s="27">
        <v>7</v>
      </c>
      <c r="H4593" s="27">
        <v>10</v>
      </c>
      <c r="I4593" s="33">
        <v>0.1</v>
      </c>
    </row>
    <row r="4594" spans="1:9" x14ac:dyDescent="0.75">
      <c r="A4594">
        <v>5607</v>
      </c>
      <c r="B4594">
        <v>4.3471450000000003</v>
      </c>
      <c r="C4594">
        <v>285058001</v>
      </c>
      <c r="D4594" t="s">
        <v>22973</v>
      </c>
      <c r="E4594" s="20" t="s">
        <v>22974</v>
      </c>
      <c r="F4594" s="26" t="s">
        <v>155</v>
      </c>
      <c r="G4594" s="27">
        <v>7</v>
      </c>
      <c r="H4594" s="27">
        <v>10</v>
      </c>
      <c r="I4594" s="33">
        <v>0.1</v>
      </c>
    </row>
    <row r="4595" spans="1:9" x14ac:dyDescent="0.75">
      <c r="A4595">
        <v>5601</v>
      </c>
      <c r="B4595">
        <v>1.934528</v>
      </c>
      <c r="C4595">
        <v>285052001</v>
      </c>
      <c r="D4595" t="s">
        <v>36970</v>
      </c>
      <c r="E4595" s="20" t="s">
        <v>36971</v>
      </c>
      <c r="F4595" s="26" t="s">
        <v>155</v>
      </c>
      <c r="G4595" s="27">
        <v>7</v>
      </c>
      <c r="H4595" s="27">
        <v>10</v>
      </c>
      <c r="I4595" s="33">
        <v>0.1</v>
      </c>
    </row>
    <row r="4596" spans="1:9" x14ac:dyDescent="0.75">
      <c r="A4596">
        <v>5586</v>
      </c>
      <c r="B4596">
        <v>1.5396749999999999</v>
      </c>
      <c r="C4596">
        <v>285037001</v>
      </c>
      <c r="D4596" t="s">
        <v>32968</v>
      </c>
      <c r="E4596" s="20" t="s">
        <v>32969</v>
      </c>
      <c r="F4596" s="26" t="s">
        <v>155</v>
      </c>
      <c r="G4596" s="27">
        <v>7</v>
      </c>
      <c r="H4596" s="27">
        <v>10</v>
      </c>
      <c r="I4596" s="33">
        <v>0.1</v>
      </c>
    </row>
    <row r="4597" spans="1:9" x14ac:dyDescent="0.75">
      <c r="A4597">
        <v>5588</v>
      </c>
      <c r="B4597">
        <v>2.7078289999999998</v>
      </c>
      <c r="C4597">
        <v>285039001</v>
      </c>
      <c r="D4597" t="s">
        <v>25982</v>
      </c>
      <c r="E4597" s="20" t="s">
        <v>25983</v>
      </c>
      <c r="F4597" s="26" t="s">
        <v>155</v>
      </c>
      <c r="G4597" s="27">
        <v>7</v>
      </c>
      <c r="H4597" s="27">
        <v>10</v>
      </c>
      <c r="I4597" s="33">
        <v>0.1</v>
      </c>
    </row>
    <row r="4598" spans="1:9" x14ac:dyDescent="0.75">
      <c r="A4598">
        <v>5638</v>
      </c>
      <c r="B4598">
        <v>3.6114790000000001</v>
      </c>
      <c r="C4598">
        <v>285089001</v>
      </c>
      <c r="D4598" t="s">
        <v>23620</v>
      </c>
      <c r="E4598" s="20" t="s">
        <v>23621</v>
      </c>
      <c r="F4598" s="26" t="s">
        <v>155</v>
      </c>
      <c r="G4598" s="27">
        <v>7</v>
      </c>
      <c r="H4598" s="27">
        <v>10</v>
      </c>
      <c r="I4598" s="33">
        <v>0.1</v>
      </c>
    </row>
    <row r="4599" spans="1:9" x14ac:dyDescent="0.75">
      <c r="A4599">
        <v>5647</v>
      </c>
      <c r="B4599">
        <v>1.1949419999999999</v>
      </c>
      <c r="C4599">
        <v>285098001</v>
      </c>
      <c r="D4599" t="s">
        <v>35447</v>
      </c>
      <c r="E4599" s="20" t="s">
        <v>35448</v>
      </c>
      <c r="F4599" s="26" t="s">
        <v>155</v>
      </c>
      <c r="G4599" s="27">
        <v>7</v>
      </c>
      <c r="H4599" s="27">
        <v>10</v>
      </c>
      <c r="I4599" s="33">
        <v>0.1</v>
      </c>
    </row>
    <row r="4600" spans="1:9" x14ac:dyDescent="0.75">
      <c r="A4600">
        <v>5573</v>
      </c>
      <c r="B4600">
        <v>0.95580600000000004</v>
      </c>
      <c r="C4600">
        <v>285025005</v>
      </c>
      <c r="D4600" t="s">
        <v>4745</v>
      </c>
      <c r="E4600" s="15" t="s">
        <v>4746</v>
      </c>
      <c r="F4600" s="26" t="s">
        <v>155</v>
      </c>
      <c r="G4600" s="27">
        <v>7</v>
      </c>
      <c r="H4600" s="27">
        <v>5</v>
      </c>
      <c r="I4600" s="34">
        <v>0.6</v>
      </c>
    </row>
    <row r="4601" spans="1:9" x14ac:dyDescent="0.75">
      <c r="A4601">
        <v>5612</v>
      </c>
      <c r="B4601">
        <v>4.7775290000000004</v>
      </c>
      <c r="C4601">
        <v>285063001</v>
      </c>
      <c r="D4601" t="s">
        <v>29331</v>
      </c>
      <c r="E4601" s="20" t="s">
        <v>29332</v>
      </c>
      <c r="F4601" s="26" t="s">
        <v>155</v>
      </c>
      <c r="G4601" s="27">
        <v>7</v>
      </c>
      <c r="H4601" s="27">
        <v>10</v>
      </c>
      <c r="I4601" s="33">
        <v>0.1</v>
      </c>
    </row>
    <row r="4602" spans="1:9" x14ac:dyDescent="0.75">
      <c r="A4602">
        <v>5617</v>
      </c>
      <c r="B4602">
        <v>2.755112</v>
      </c>
      <c r="C4602">
        <v>285068001</v>
      </c>
      <c r="D4602" t="s">
        <v>31842</v>
      </c>
      <c r="E4602" s="20" t="s">
        <v>31843</v>
      </c>
      <c r="F4602" s="26" t="s">
        <v>155</v>
      </c>
      <c r="G4602" s="27">
        <v>7</v>
      </c>
      <c r="H4602" s="27">
        <v>10</v>
      </c>
      <c r="I4602" s="33">
        <v>0.1</v>
      </c>
    </row>
    <row r="4603" spans="1:9" x14ac:dyDescent="0.75">
      <c r="A4603">
        <v>5577</v>
      </c>
      <c r="B4603">
        <v>3.83914</v>
      </c>
      <c r="C4603">
        <v>285028001</v>
      </c>
      <c r="D4603" t="s">
        <v>33035</v>
      </c>
      <c r="E4603" s="20" t="s">
        <v>3422</v>
      </c>
      <c r="F4603" s="26" t="s">
        <v>155</v>
      </c>
      <c r="G4603" s="27">
        <v>7</v>
      </c>
      <c r="H4603" s="27">
        <v>10</v>
      </c>
      <c r="I4603" s="33">
        <v>0.1</v>
      </c>
    </row>
    <row r="4604" spans="1:9" x14ac:dyDescent="0.75">
      <c r="A4604">
        <v>5644</v>
      </c>
      <c r="B4604">
        <v>3.0190290000000002</v>
      </c>
      <c r="C4604">
        <v>285095001</v>
      </c>
      <c r="D4604" t="s">
        <v>30862</v>
      </c>
      <c r="E4604" s="20" t="s">
        <v>30863</v>
      </c>
      <c r="F4604" s="26" t="s">
        <v>155</v>
      </c>
      <c r="G4604" s="27">
        <v>7</v>
      </c>
      <c r="H4604" s="27">
        <v>10</v>
      </c>
      <c r="I4604" s="33">
        <v>0.1</v>
      </c>
    </row>
    <row r="4605" spans="1:9" x14ac:dyDescent="0.75">
      <c r="A4605">
        <v>5582</v>
      </c>
      <c r="B4605">
        <v>4.1462289999999999</v>
      </c>
      <c r="C4605">
        <v>285033001</v>
      </c>
      <c r="D4605" t="s">
        <v>22622</v>
      </c>
      <c r="E4605" s="20" t="s">
        <v>22623</v>
      </c>
      <c r="F4605" s="26" t="s">
        <v>155</v>
      </c>
      <c r="G4605" s="27">
        <v>7</v>
      </c>
      <c r="H4605" s="27">
        <v>10</v>
      </c>
      <c r="I4605" s="33">
        <v>0.1</v>
      </c>
    </row>
    <row r="4606" spans="1:9" x14ac:dyDescent="0.75">
      <c r="A4606">
        <v>5645</v>
      </c>
      <c r="B4606">
        <v>1.13104</v>
      </c>
      <c r="C4606">
        <v>285096001</v>
      </c>
      <c r="D4606" t="s">
        <v>36073</v>
      </c>
      <c r="E4606" s="20" t="s">
        <v>36074</v>
      </c>
      <c r="F4606" s="26" t="s">
        <v>155</v>
      </c>
      <c r="G4606" s="27">
        <v>7</v>
      </c>
      <c r="H4606" s="27">
        <v>10</v>
      </c>
      <c r="I4606" s="33">
        <v>0.1</v>
      </c>
    </row>
    <row r="4607" spans="1:9" x14ac:dyDescent="0.75">
      <c r="A4607">
        <v>5641</v>
      </c>
      <c r="B4607">
        <v>1.8379190000000001</v>
      </c>
      <c r="C4607">
        <v>285092001</v>
      </c>
      <c r="D4607" t="s">
        <v>21405</v>
      </c>
      <c r="E4607" s="19" t="s">
        <v>21406</v>
      </c>
      <c r="F4607" s="26" t="s">
        <v>155</v>
      </c>
      <c r="G4607" s="27">
        <v>7</v>
      </c>
      <c r="H4607" s="27">
        <v>9</v>
      </c>
      <c r="I4607" s="38">
        <v>0.2</v>
      </c>
    </row>
    <row r="4608" spans="1:9" x14ac:dyDescent="0.75">
      <c r="A4608">
        <v>5550</v>
      </c>
      <c r="B4608">
        <v>1.111226</v>
      </c>
      <c r="C4608">
        <v>285006001</v>
      </c>
      <c r="D4608" t="s">
        <v>36211</v>
      </c>
      <c r="E4608" s="20" t="s">
        <v>36212</v>
      </c>
      <c r="F4608" s="26" t="s">
        <v>155</v>
      </c>
      <c r="G4608" s="27">
        <v>7</v>
      </c>
      <c r="H4608" s="27">
        <v>10</v>
      </c>
      <c r="I4608" s="33">
        <v>0.1</v>
      </c>
    </row>
    <row r="4609" spans="1:9" x14ac:dyDescent="0.75">
      <c r="A4609">
        <v>5563</v>
      </c>
      <c r="B4609">
        <v>4.2963500000000003</v>
      </c>
      <c r="C4609">
        <v>285019001</v>
      </c>
      <c r="D4609" t="s">
        <v>33157</v>
      </c>
      <c r="E4609" s="20" t="s">
        <v>33158</v>
      </c>
      <c r="F4609" s="26" t="s">
        <v>155</v>
      </c>
      <c r="G4609" s="27">
        <v>7</v>
      </c>
      <c r="H4609" s="27">
        <v>10</v>
      </c>
      <c r="I4609" s="33">
        <v>0.1</v>
      </c>
    </row>
    <row r="4610" spans="1:9" x14ac:dyDescent="0.75">
      <c r="A4610">
        <v>5635</v>
      </c>
      <c r="B4610">
        <v>2.3229639999999998</v>
      </c>
      <c r="C4610">
        <v>285086001</v>
      </c>
      <c r="D4610" t="s">
        <v>23693</v>
      </c>
      <c r="E4610" s="20" t="s">
        <v>23694</v>
      </c>
      <c r="F4610" s="26" t="s">
        <v>155</v>
      </c>
      <c r="G4610" s="27">
        <v>7</v>
      </c>
      <c r="H4610" s="27">
        <v>10</v>
      </c>
      <c r="I4610" s="33">
        <v>0.1</v>
      </c>
    </row>
    <row r="4611" spans="1:9" x14ac:dyDescent="0.75">
      <c r="A4611">
        <v>5593</v>
      </c>
      <c r="B4611">
        <v>4.0581950000000004</v>
      </c>
      <c r="C4611">
        <v>285044001</v>
      </c>
      <c r="D4611" t="s">
        <v>25508</v>
      </c>
      <c r="E4611" s="20" t="s">
        <v>25509</v>
      </c>
      <c r="F4611" s="26" t="s">
        <v>155</v>
      </c>
      <c r="G4611" s="27">
        <v>7</v>
      </c>
      <c r="H4611" s="27">
        <v>10</v>
      </c>
      <c r="I4611" s="33">
        <v>0.1</v>
      </c>
    </row>
    <row r="4612" spans="1:9" x14ac:dyDescent="0.75">
      <c r="A4612">
        <v>5564</v>
      </c>
      <c r="B4612">
        <v>3.4022990000000002</v>
      </c>
      <c r="C4612">
        <v>285020001</v>
      </c>
      <c r="D4612" t="s">
        <v>25642</v>
      </c>
      <c r="E4612" s="20" t="s">
        <v>25643</v>
      </c>
      <c r="F4612" s="26" t="s">
        <v>155</v>
      </c>
      <c r="G4612" s="27">
        <v>7</v>
      </c>
      <c r="H4612" s="27">
        <v>10</v>
      </c>
      <c r="I4612" s="33">
        <v>0.1</v>
      </c>
    </row>
    <row r="4613" spans="1:9" x14ac:dyDescent="0.75">
      <c r="A4613">
        <v>5639</v>
      </c>
      <c r="B4613">
        <v>3.953198</v>
      </c>
      <c r="C4613">
        <v>285090001</v>
      </c>
      <c r="D4613" t="s">
        <v>21379</v>
      </c>
      <c r="E4613" s="19" t="s">
        <v>21380</v>
      </c>
      <c r="F4613" s="26" t="s">
        <v>155</v>
      </c>
      <c r="G4613" s="27">
        <v>7</v>
      </c>
      <c r="H4613" s="27">
        <v>9</v>
      </c>
      <c r="I4613" s="38">
        <v>0.2</v>
      </c>
    </row>
    <row r="4614" spans="1:9" x14ac:dyDescent="0.75">
      <c r="A4614">
        <v>5630</v>
      </c>
      <c r="B4614">
        <v>1.468159</v>
      </c>
      <c r="C4614">
        <v>285081001</v>
      </c>
      <c r="D4614" t="s">
        <v>24504</v>
      </c>
      <c r="E4614" s="20" t="s">
        <v>24505</v>
      </c>
      <c r="F4614" s="26" t="s">
        <v>155</v>
      </c>
      <c r="G4614" s="27">
        <v>7</v>
      </c>
      <c r="H4614" s="27">
        <v>10</v>
      </c>
      <c r="I4614" s="33">
        <v>0.1</v>
      </c>
    </row>
    <row r="4615" spans="1:9" x14ac:dyDescent="0.75">
      <c r="A4615">
        <v>5571</v>
      </c>
      <c r="B4615">
        <v>2.908074</v>
      </c>
      <c r="C4615">
        <v>285025003</v>
      </c>
      <c r="D4615" t="s">
        <v>9032</v>
      </c>
      <c r="E4615" s="17" t="s">
        <v>9033</v>
      </c>
      <c r="F4615" s="26" t="s">
        <v>155</v>
      </c>
      <c r="G4615" s="27">
        <v>7</v>
      </c>
      <c r="H4615" s="27">
        <v>7</v>
      </c>
      <c r="I4615" s="36">
        <v>0.4</v>
      </c>
    </row>
    <row r="4616" spans="1:9" x14ac:dyDescent="0.75">
      <c r="A4616">
        <v>5581</v>
      </c>
      <c r="B4616">
        <v>1.10189</v>
      </c>
      <c r="C4616">
        <v>285032001</v>
      </c>
      <c r="D4616" t="s">
        <v>39045</v>
      </c>
      <c r="E4616" s="20" t="s">
        <v>4869</v>
      </c>
      <c r="F4616" s="26" t="s">
        <v>155</v>
      </c>
      <c r="G4616" s="27">
        <v>7</v>
      </c>
      <c r="H4616" s="27">
        <v>10</v>
      </c>
      <c r="I4616" s="33">
        <v>0.1</v>
      </c>
    </row>
    <row r="4617" spans="1:9" x14ac:dyDescent="0.75">
      <c r="A4617">
        <v>5541</v>
      </c>
      <c r="B4617">
        <v>1.403743</v>
      </c>
      <c r="C4617">
        <v>285001002</v>
      </c>
      <c r="D4617" t="s">
        <v>4201</v>
      </c>
      <c r="E4617" s="14" t="s">
        <v>4202</v>
      </c>
      <c r="F4617" s="26" t="s">
        <v>155</v>
      </c>
      <c r="G4617" s="27">
        <v>7</v>
      </c>
      <c r="H4617" s="27">
        <v>4</v>
      </c>
      <c r="I4617" s="32">
        <v>0.7</v>
      </c>
    </row>
    <row r="4618" spans="1:9" x14ac:dyDescent="0.75">
      <c r="A4618">
        <v>5590</v>
      </c>
      <c r="B4618">
        <v>1.0230509999999999</v>
      </c>
      <c r="C4618">
        <v>285041001</v>
      </c>
      <c r="D4618" t="s">
        <v>27058</v>
      </c>
      <c r="E4618" s="20" t="s">
        <v>27059</v>
      </c>
      <c r="F4618" s="26" t="s">
        <v>155</v>
      </c>
      <c r="G4618" s="27">
        <v>7</v>
      </c>
      <c r="H4618" s="27">
        <v>10</v>
      </c>
      <c r="I4618" s="33">
        <v>0.1</v>
      </c>
    </row>
    <row r="4619" spans="1:9" x14ac:dyDescent="0.75">
      <c r="A4619">
        <v>5623</v>
      </c>
      <c r="B4619">
        <v>1.6081730000000001</v>
      </c>
      <c r="C4619">
        <v>285074001</v>
      </c>
      <c r="D4619" t="s">
        <v>35974</v>
      </c>
      <c r="E4619" s="20" t="s">
        <v>35975</v>
      </c>
      <c r="F4619" s="26" t="s">
        <v>155</v>
      </c>
      <c r="G4619" s="27">
        <v>7</v>
      </c>
      <c r="H4619" s="27">
        <v>10</v>
      </c>
      <c r="I4619" s="33">
        <v>0.1</v>
      </c>
    </row>
    <row r="4620" spans="1:9" x14ac:dyDescent="0.75">
      <c r="A4620">
        <v>5583</v>
      </c>
      <c r="B4620">
        <v>2.5140020000000001</v>
      </c>
      <c r="C4620">
        <v>285034001</v>
      </c>
      <c r="D4620" t="s">
        <v>30147</v>
      </c>
      <c r="E4620" s="20" t="s">
        <v>30148</v>
      </c>
      <c r="F4620" s="26" t="s">
        <v>155</v>
      </c>
      <c r="G4620" s="27">
        <v>7</v>
      </c>
      <c r="H4620" s="27">
        <v>10</v>
      </c>
      <c r="I4620" s="33">
        <v>0.1</v>
      </c>
    </row>
    <row r="4621" spans="1:9" x14ac:dyDescent="0.75">
      <c r="A4621">
        <v>5646</v>
      </c>
      <c r="B4621">
        <v>1.9262440000000001</v>
      </c>
      <c r="C4621">
        <v>285097001</v>
      </c>
      <c r="D4621" t="s">
        <v>32881</v>
      </c>
      <c r="E4621" s="20" t="s">
        <v>32882</v>
      </c>
      <c r="F4621" s="26" t="s">
        <v>155</v>
      </c>
      <c r="G4621" s="27">
        <v>7</v>
      </c>
      <c r="H4621" s="27">
        <v>10</v>
      </c>
      <c r="I4621" s="33">
        <v>0.1</v>
      </c>
    </row>
    <row r="4622" spans="1:9" x14ac:dyDescent="0.75">
      <c r="A4622">
        <v>5549</v>
      </c>
      <c r="B4622">
        <v>1.0847800000000001</v>
      </c>
      <c r="C4622">
        <v>285005001</v>
      </c>
      <c r="D4622" t="s">
        <v>37393</v>
      </c>
      <c r="E4622" s="20" t="s">
        <v>37394</v>
      </c>
      <c r="F4622" s="26" t="s">
        <v>155</v>
      </c>
      <c r="G4622" s="27">
        <v>7</v>
      </c>
      <c r="H4622" s="27">
        <v>10</v>
      </c>
      <c r="I4622" s="33">
        <v>0.1</v>
      </c>
    </row>
    <row r="4623" spans="1:9" x14ac:dyDescent="0.75">
      <c r="A4623">
        <v>5643</v>
      </c>
      <c r="B4623">
        <v>0.56926100000000002</v>
      </c>
      <c r="C4623">
        <v>285094001</v>
      </c>
      <c r="D4623" t="s">
        <v>41895</v>
      </c>
      <c r="E4623" s="20" t="s">
        <v>41896</v>
      </c>
      <c r="F4623" s="26" t="s">
        <v>155</v>
      </c>
      <c r="G4623" s="27">
        <v>7</v>
      </c>
      <c r="H4623" s="27">
        <v>10</v>
      </c>
      <c r="I4623" s="33">
        <v>0.1</v>
      </c>
    </row>
    <row r="4624" spans="1:9" x14ac:dyDescent="0.75">
      <c r="A4624">
        <v>5624</v>
      </c>
      <c r="B4624">
        <v>1.45468</v>
      </c>
      <c r="C4624">
        <v>285075001</v>
      </c>
      <c r="D4624" t="s">
        <v>29994</v>
      </c>
      <c r="E4624" s="20" t="s">
        <v>29995</v>
      </c>
      <c r="F4624" s="26" t="s">
        <v>155</v>
      </c>
      <c r="G4624" s="27">
        <v>7</v>
      </c>
      <c r="H4624" s="27">
        <v>10</v>
      </c>
      <c r="I4624" s="33">
        <v>0.1</v>
      </c>
    </row>
    <row r="4625" spans="1:9" x14ac:dyDescent="0.75">
      <c r="A4625">
        <v>5580</v>
      </c>
      <c r="B4625">
        <v>1.1164940000000001</v>
      </c>
      <c r="C4625">
        <v>285031001</v>
      </c>
      <c r="D4625" t="s">
        <v>23939</v>
      </c>
      <c r="E4625" s="20" t="s">
        <v>23940</v>
      </c>
      <c r="F4625" s="26" t="s">
        <v>155</v>
      </c>
      <c r="G4625" s="27">
        <v>7</v>
      </c>
      <c r="H4625" s="27">
        <v>10</v>
      </c>
      <c r="I4625" s="33">
        <v>0.1</v>
      </c>
    </row>
    <row r="4626" spans="1:9" x14ac:dyDescent="0.75">
      <c r="A4626">
        <v>5567</v>
      </c>
      <c r="B4626">
        <v>1.733857</v>
      </c>
      <c r="C4626">
        <v>285023001</v>
      </c>
      <c r="D4626" t="s">
        <v>36192</v>
      </c>
      <c r="E4626" s="20" t="s">
        <v>36193</v>
      </c>
      <c r="F4626" s="26" t="s">
        <v>155</v>
      </c>
      <c r="G4626" s="27">
        <v>7</v>
      </c>
      <c r="H4626" s="27">
        <v>10</v>
      </c>
      <c r="I4626" s="33">
        <v>0.1</v>
      </c>
    </row>
    <row r="4627" spans="1:9" x14ac:dyDescent="0.75">
      <c r="A4627">
        <v>5568</v>
      </c>
      <c r="B4627">
        <v>1.814683</v>
      </c>
      <c r="C4627">
        <v>285024001</v>
      </c>
      <c r="D4627" t="s">
        <v>30651</v>
      </c>
      <c r="E4627" s="20" t="s">
        <v>30652</v>
      </c>
      <c r="F4627" s="26" t="s">
        <v>155</v>
      </c>
      <c r="G4627" s="27">
        <v>7</v>
      </c>
      <c r="H4627" s="27">
        <v>10</v>
      </c>
      <c r="I4627" s="33">
        <v>0.1</v>
      </c>
    </row>
    <row r="4628" spans="1:9" x14ac:dyDescent="0.75">
      <c r="A4628">
        <v>5591</v>
      </c>
      <c r="B4628">
        <v>4.3499569999999999</v>
      </c>
      <c r="C4628">
        <v>285042001</v>
      </c>
      <c r="D4628" t="s">
        <v>28994</v>
      </c>
      <c r="E4628" s="20" t="s">
        <v>12691</v>
      </c>
      <c r="F4628" s="26" t="s">
        <v>155</v>
      </c>
      <c r="G4628" s="27">
        <v>7</v>
      </c>
      <c r="H4628" s="27">
        <v>10</v>
      </c>
      <c r="I4628" s="33">
        <v>0.1</v>
      </c>
    </row>
    <row r="4629" spans="1:9" x14ac:dyDescent="0.75">
      <c r="A4629">
        <v>5544</v>
      </c>
      <c r="B4629">
        <v>1.2304280000000001</v>
      </c>
      <c r="C4629">
        <v>285001005</v>
      </c>
      <c r="D4629" t="s">
        <v>13056</v>
      </c>
      <c r="E4629" s="18" t="s">
        <v>13057</v>
      </c>
      <c r="F4629" s="26" t="s">
        <v>155</v>
      </c>
      <c r="G4629" s="27">
        <v>7</v>
      </c>
      <c r="H4629" s="27">
        <v>8</v>
      </c>
      <c r="I4629" s="37">
        <v>0.3</v>
      </c>
    </row>
    <row r="4630" spans="1:9" x14ac:dyDescent="0.75">
      <c r="A4630">
        <v>5559</v>
      </c>
      <c r="B4630">
        <v>1.4259329999999999</v>
      </c>
      <c r="C4630">
        <v>285015001</v>
      </c>
      <c r="D4630" t="s">
        <v>30932</v>
      </c>
      <c r="E4630" s="20" t="s">
        <v>12686</v>
      </c>
      <c r="F4630" s="26" t="s">
        <v>155</v>
      </c>
      <c r="G4630" s="27">
        <v>7</v>
      </c>
      <c r="H4630" s="27">
        <v>10</v>
      </c>
      <c r="I4630" s="33">
        <v>0.1</v>
      </c>
    </row>
    <row r="4631" spans="1:9" x14ac:dyDescent="0.75">
      <c r="A4631">
        <v>5584</v>
      </c>
      <c r="B4631">
        <v>2.8094579999999998</v>
      </c>
      <c r="C4631">
        <v>285035001</v>
      </c>
      <c r="D4631" t="s">
        <v>38906</v>
      </c>
      <c r="E4631" s="20" t="s">
        <v>38907</v>
      </c>
      <c r="F4631" s="26" t="s">
        <v>155</v>
      </c>
      <c r="G4631" s="27">
        <v>7</v>
      </c>
      <c r="H4631" s="27">
        <v>10</v>
      </c>
      <c r="I4631" s="33">
        <v>0.1</v>
      </c>
    </row>
    <row r="4632" spans="1:9" x14ac:dyDescent="0.75">
      <c r="A4632">
        <v>5556</v>
      </c>
      <c r="B4632">
        <v>3.4246460000000001</v>
      </c>
      <c r="C4632">
        <v>285012001</v>
      </c>
      <c r="D4632" t="s">
        <v>35646</v>
      </c>
      <c r="E4632" s="20" t="s">
        <v>35442</v>
      </c>
      <c r="F4632" s="26" t="s">
        <v>155</v>
      </c>
      <c r="G4632" s="27">
        <v>7</v>
      </c>
      <c r="H4632" s="27">
        <v>10</v>
      </c>
      <c r="I4632" s="33">
        <v>0.1</v>
      </c>
    </row>
    <row r="4633" spans="1:9" x14ac:dyDescent="0.75">
      <c r="A4633">
        <v>5600</v>
      </c>
      <c r="B4633">
        <v>1.895106</v>
      </c>
      <c r="C4633">
        <v>285051001</v>
      </c>
      <c r="D4633" t="s">
        <v>31992</v>
      </c>
      <c r="E4633" s="20" t="s">
        <v>31993</v>
      </c>
      <c r="F4633" s="26" t="s">
        <v>155</v>
      </c>
      <c r="G4633" s="27">
        <v>7</v>
      </c>
      <c r="H4633" s="27">
        <v>10</v>
      </c>
      <c r="I4633" s="33">
        <v>0.1</v>
      </c>
    </row>
    <row r="4634" spans="1:9" x14ac:dyDescent="0.75">
      <c r="A4634">
        <v>5560</v>
      </c>
      <c r="B4634">
        <v>1.0637380000000001</v>
      </c>
      <c r="C4634">
        <v>285016001</v>
      </c>
      <c r="D4634" t="s">
        <v>37928</v>
      </c>
      <c r="E4634" s="20" t="s">
        <v>37929</v>
      </c>
      <c r="F4634" s="26" t="s">
        <v>155</v>
      </c>
      <c r="G4634" s="27">
        <v>7</v>
      </c>
      <c r="H4634" s="27">
        <v>10</v>
      </c>
      <c r="I4634" s="33">
        <v>0.1</v>
      </c>
    </row>
    <row r="4635" spans="1:9" x14ac:dyDescent="0.75">
      <c r="A4635">
        <v>5548</v>
      </c>
      <c r="B4635">
        <v>1.761663</v>
      </c>
      <c r="C4635">
        <v>285004001</v>
      </c>
      <c r="D4635" t="s">
        <v>34644</v>
      </c>
      <c r="E4635" s="20" t="s">
        <v>34645</v>
      </c>
      <c r="F4635" s="26" t="s">
        <v>155</v>
      </c>
      <c r="G4635" s="27">
        <v>7</v>
      </c>
      <c r="H4635" s="27">
        <v>10</v>
      </c>
      <c r="I4635" s="33">
        <v>0.1</v>
      </c>
    </row>
    <row r="4636" spans="1:9" x14ac:dyDescent="0.75">
      <c r="A4636">
        <v>5575</v>
      </c>
      <c r="B4636">
        <v>15.688840000000001</v>
      </c>
      <c r="C4636">
        <v>285026001</v>
      </c>
      <c r="D4636" t="s">
        <v>28442</v>
      </c>
      <c r="E4636" s="20" t="s">
        <v>28443</v>
      </c>
      <c r="F4636" s="26" t="s">
        <v>155</v>
      </c>
      <c r="G4636" s="27">
        <v>7</v>
      </c>
      <c r="H4636" s="27">
        <v>10</v>
      </c>
      <c r="I4636" s="33">
        <v>0.1</v>
      </c>
    </row>
    <row r="4637" spans="1:9" x14ac:dyDescent="0.75">
      <c r="A4637">
        <v>5579</v>
      </c>
      <c r="B4637">
        <v>3.0567519999999999</v>
      </c>
      <c r="C4637">
        <v>285030001</v>
      </c>
      <c r="D4637" t="s">
        <v>40781</v>
      </c>
      <c r="E4637" s="20" t="s">
        <v>40782</v>
      </c>
      <c r="F4637" s="26" t="s">
        <v>155</v>
      </c>
      <c r="G4637" s="27">
        <v>7</v>
      </c>
      <c r="H4637" s="27">
        <v>10</v>
      </c>
      <c r="I4637" s="33">
        <v>0.1</v>
      </c>
    </row>
    <row r="4638" spans="1:9" x14ac:dyDescent="0.75">
      <c r="A4638">
        <v>5606</v>
      </c>
      <c r="B4638">
        <v>3.0643449999999999</v>
      </c>
      <c r="C4638">
        <v>285057001</v>
      </c>
      <c r="D4638" t="s">
        <v>30066</v>
      </c>
      <c r="E4638" s="20" t="s">
        <v>30067</v>
      </c>
      <c r="F4638" s="26" t="s">
        <v>155</v>
      </c>
      <c r="G4638" s="27">
        <v>7</v>
      </c>
      <c r="H4638" s="27">
        <v>10</v>
      </c>
      <c r="I4638" s="33">
        <v>0.1</v>
      </c>
    </row>
    <row r="4639" spans="1:9" x14ac:dyDescent="0.75">
      <c r="A4639">
        <v>5542</v>
      </c>
      <c r="B4639">
        <v>0.92688000000000004</v>
      </c>
      <c r="C4639">
        <v>285001003</v>
      </c>
      <c r="D4639" t="s">
        <v>9107</v>
      </c>
      <c r="E4639" s="17" t="s">
        <v>308</v>
      </c>
      <c r="F4639" s="26" t="s">
        <v>155</v>
      </c>
      <c r="G4639" s="27">
        <v>7</v>
      </c>
      <c r="H4639" s="27">
        <v>7</v>
      </c>
      <c r="I4639" s="36">
        <v>0.4</v>
      </c>
    </row>
    <row r="4640" spans="1:9" x14ac:dyDescent="0.75">
      <c r="A4640">
        <v>5618</v>
      </c>
      <c r="B4640">
        <v>1.6318889999999999</v>
      </c>
      <c r="C4640">
        <v>285069001</v>
      </c>
      <c r="D4640" t="s">
        <v>38211</v>
      </c>
      <c r="E4640" s="20" t="s">
        <v>38212</v>
      </c>
      <c r="F4640" s="26" t="s">
        <v>155</v>
      </c>
      <c r="G4640" s="27">
        <v>7</v>
      </c>
      <c r="H4640" s="27">
        <v>10</v>
      </c>
      <c r="I4640" s="33">
        <v>0.1</v>
      </c>
    </row>
    <row r="4641" spans="1:9" x14ac:dyDescent="0.75">
      <c r="A4641">
        <v>5551</v>
      </c>
      <c r="B4641">
        <v>1.082849</v>
      </c>
      <c r="C4641">
        <v>285007001</v>
      </c>
      <c r="D4641" t="s">
        <v>24902</v>
      </c>
      <c r="E4641" s="20" t="s">
        <v>24903</v>
      </c>
      <c r="F4641" s="26" t="s">
        <v>155</v>
      </c>
      <c r="G4641" s="27">
        <v>7</v>
      </c>
      <c r="H4641" s="27">
        <v>10</v>
      </c>
      <c r="I4641" s="33">
        <v>0.1</v>
      </c>
    </row>
    <row r="4642" spans="1:9" x14ac:dyDescent="0.75">
      <c r="A4642">
        <v>5745</v>
      </c>
      <c r="B4642">
        <v>1.147726</v>
      </c>
      <c r="C4642">
        <v>286079002</v>
      </c>
      <c r="D4642" t="s">
        <v>19344</v>
      </c>
      <c r="E4642" s="19" t="s">
        <v>19345</v>
      </c>
      <c r="F4642" s="26" t="s">
        <v>78</v>
      </c>
      <c r="G4642" s="27">
        <v>4</v>
      </c>
      <c r="H4642" s="27">
        <v>9</v>
      </c>
      <c r="I4642" s="38">
        <v>0.2</v>
      </c>
    </row>
    <row r="4643" spans="1:9" x14ac:dyDescent="0.75">
      <c r="A4643">
        <v>5829</v>
      </c>
      <c r="B4643">
        <v>2.5644339999999999</v>
      </c>
      <c r="C4643">
        <v>286164001</v>
      </c>
      <c r="D4643" t="s">
        <v>19778</v>
      </c>
      <c r="E4643" s="19" t="s">
        <v>19779</v>
      </c>
      <c r="F4643" s="26" t="s">
        <v>78</v>
      </c>
      <c r="G4643" s="27">
        <v>4</v>
      </c>
      <c r="H4643" s="27">
        <v>9</v>
      </c>
      <c r="I4643" s="38">
        <v>0.2</v>
      </c>
    </row>
    <row r="4644" spans="1:9" x14ac:dyDescent="0.75">
      <c r="A4644">
        <v>5895</v>
      </c>
      <c r="B4644">
        <v>1.323477</v>
      </c>
      <c r="C4644">
        <v>286214007</v>
      </c>
      <c r="D4644" t="s">
        <v>6931</v>
      </c>
      <c r="E4644" s="16" t="s">
        <v>6932</v>
      </c>
      <c r="F4644" s="26" t="s">
        <v>78</v>
      </c>
      <c r="G4644" s="27">
        <v>4</v>
      </c>
      <c r="H4644" s="27">
        <v>6</v>
      </c>
      <c r="I4644" s="35">
        <v>0.5</v>
      </c>
    </row>
    <row r="4645" spans="1:9" x14ac:dyDescent="0.75">
      <c r="A4645">
        <v>5724</v>
      </c>
      <c r="B4645">
        <v>0.79385399999999995</v>
      </c>
      <c r="C4645">
        <v>286067001</v>
      </c>
      <c r="D4645" t="s">
        <v>31432</v>
      </c>
      <c r="E4645" s="20" t="s">
        <v>31433</v>
      </c>
      <c r="F4645" s="26" t="s">
        <v>78</v>
      </c>
      <c r="G4645" s="27">
        <v>4</v>
      </c>
      <c r="H4645" s="27">
        <v>10</v>
      </c>
      <c r="I4645" s="33">
        <v>0.1</v>
      </c>
    </row>
    <row r="4646" spans="1:9" x14ac:dyDescent="0.75">
      <c r="A4646">
        <v>5656</v>
      </c>
      <c r="B4646">
        <v>0.86428099999999997</v>
      </c>
      <c r="C4646">
        <v>286008001</v>
      </c>
      <c r="D4646" t="s">
        <v>39306</v>
      </c>
      <c r="E4646" s="20" t="s">
        <v>39307</v>
      </c>
      <c r="F4646" s="26" t="s">
        <v>78</v>
      </c>
      <c r="G4646" s="27">
        <v>4</v>
      </c>
      <c r="H4646" s="27">
        <v>10</v>
      </c>
      <c r="I4646" s="33">
        <v>0.1</v>
      </c>
    </row>
    <row r="4647" spans="1:9" x14ac:dyDescent="0.75">
      <c r="A4647">
        <v>2328</v>
      </c>
      <c r="B4647">
        <v>3.0941730000000001</v>
      </c>
      <c r="C4647">
        <v>286119002</v>
      </c>
      <c r="D4647" t="s">
        <v>26355</v>
      </c>
      <c r="E4647" s="20" t="s">
        <v>26356</v>
      </c>
      <c r="F4647" s="26" t="s">
        <v>78</v>
      </c>
      <c r="G4647" s="27">
        <v>4</v>
      </c>
      <c r="H4647" s="27">
        <v>10</v>
      </c>
      <c r="I4647" s="33">
        <v>0.1</v>
      </c>
    </row>
    <row r="4648" spans="1:9" x14ac:dyDescent="0.75">
      <c r="A4648">
        <v>5870</v>
      </c>
      <c r="B4648">
        <v>1.3411139999999999</v>
      </c>
      <c r="C4648">
        <v>286196001</v>
      </c>
      <c r="D4648" t="s">
        <v>28327</v>
      </c>
      <c r="E4648" s="20" t="s">
        <v>28328</v>
      </c>
      <c r="F4648" s="26" t="s">
        <v>78</v>
      </c>
      <c r="G4648" s="27">
        <v>4</v>
      </c>
      <c r="H4648" s="27">
        <v>10</v>
      </c>
      <c r="I4648" s="33">
        <v>0.1</v>
      </c>
    </row>
    <row r="4649" spans="1:9" x14ac:dyDescent="0.75">
      <c r="A4649">
        <v>5730</v>
      </c>
      <c r="B4649">
        <v>0.75501300000000005</v>
      </c>
      <c r="C4649">
        <v>286072001</v>
      </c>
      <c r="D4649" t="s">
        <v>26514</v>
      </c>
      <c r="E4649" s="20" t="s">
        <v>26515</v>
      </c>
      <c r="F4649" s="26" t="s">
        <v>78</v>
      </c>
      <c r="G4649" s="27">
        <v>4</v>
      </c>
      <c r="H4649" s="27">
        <v>10</v>
      </c>
      <c r="I4649" s="33">
        <v>0.1</v>
      </c>
    </row>
    <row r="4650" spans="1:9" x14ac:dyDescent="0.75">
      <c r="A4650">
        <v>2311</v>
      </c>
      <c r="B4650">
        <v>2.7831049999999999</v>
      </c>
      <c r="C4650">
        <v>286106001</v>
      </c>
      <c r="D4650" t="s">
        <v>24074</v>
      </c>
      <c r="E4650" s="20" t="s">
        <v>24075</v>
      </c>
      <c r="F4650" s="26" t="s">
        <v>78</v>
      </c>
      <c r="G4650" s="27">
        <v>4</v>
      </c>
      <c r="H4650" s="27">
        <v>10</v>
      </c>
      <c r="I4650" s="33">
        <v>0.1</v>
      </c>
    </row>
    <row r="4651" spans="1:9" x14ac:dyDescent="0.75">
      <c r="A4651">
        <v>5825</v>
      </c>
      <c r="B4651">
        <v>1.926661</v>
      </c>
      <c r="C4651">
        <v>286161002</v>
      </c>
      <c r="D4651" t="s">
        <v>13814</v>
      </c>
      <c r="E4651" s="19" t="s">
        <v>13815</v>
      </c>
      <c r="F4651" s="26" t="s">
        <v>78</v>
      </c>
      <c r="G4651" s="27">
        <v>4</v>
      </c>
      <c r="H4651" s="27">
        <v>9</v>
      </c>
      <c r="I4651" s="38">
        <v>0.2</v>
      </c>
    </row>
    <row r="4652" spans="1:9" x14ac:dyDescent="0.75">
      <c r="A4652">
        <v>2315</v>
      </c>
      <c r="B4652">
        <v>1.62666</v>
      </c>
      <c r="C4652">
        <v>286110001</v>
      </c>
      <c r="D4652" t="s">
        <v>22653</v>
      </c>
      <c r="E4652" s="20" t="s">
        <v>22654</v>
      </c>
      <c r="F4652" s="26" t="s">
        <v>78</v>
      </c>
      <c r="G4652" s="27">
        <v>4</v>
      </c>
      <c r="H4652" s="27">
        <v>10</v>
      </c>
      <c r="I4652" s="33">
        <v>0.1</v>
      </c>
    </row>
    <row r="4653" spans="1:9" x14ac:dyDescent="0.75">
      <c r="A4653">
        <v>4632</v>
      </c>
      <c r="B4653">
        <v>4.9026990000000001</v>
      </c>
      <c r="C4653">
        <v>286221001</v>
      </c>
      <c r="D4653" t="s">
        <v>29356</v>
      </c>
      <c r="E4653" s="20" t="s">
        <v>29357</v>
      </c>
      <c r="F4653" s="26" t="s">
        <v>78</v>
      </c>
      <c r="G4653" s="27">
        <v>4</v>
      </c>
      <c r="H4653" s="27">
        <v>10</v>
      </c>
      <c r="I4653" s="33">
        <v>0.1</v>
      </c>
    </row>
    <row r="4654" spans="1:9" x14ac:dyDescent="0.75">
      <c r="A4654">
        <v>5847</v>
      </c>
      <c r="B4654">
        <v>0.84946100000000002</v>
      </c>
      <c r="C4654">
        <v>286181001</v>
      </c>
      <c r="D4654" t="s">
        <v>26294</v>
      </c>
      <c r="E4654" s="20" t="s">
        <v>26295</v>
      </c>
      <c r="F4654" s="26" t="s">
        <v>78</v>
      </c>
      <c r="G4654" s="27">
        <v>4</v>
      </c>
      <c r="H4654" s="27">
        <v>10</v>
      </c>
      <c r="I4654" s="33">
        <v>0.1</v>
      </c>
    </row>
    <row r="4655" spans="1:9" x14ac:dyDescent="0.75">
      <c r="A4655">
        <v>4631</v>
      </c>
      <c r="B4655">
        <v>4.3653149999999998</v>
      </c>
      <c r="C4655">
        <v>286220001</v>
      </c>
      <c r="D4655" t="s">
        <v>29346</v>
      </c>
      <c r="E4655" s="20" t="s">
        <v>29347</v>
      </c>
      <c r="F4655" s="26" t="s">
        <v>78</v>
      </c>
      <c r="G4655" s="27">
        <v>4</v>
      </c>
      <c r="H4655" s="27">
        <v>10</v>
      </c>
      <c r="I4655" s="33">
        <v>0.1</v>
      </c>
    </row>
    <row r="4656" spans="1:9" x14ac:dyDescent="0.75">
      <c r="A4656">
        <v>5831</v>
      </c>
      <c r="B4656">
        <v>0.109377</v>
      </c>
      <c r="C4656">
        <v>286166001</v>
      </c>
      <c r="D4656" t="s">
        <v>35593</v>
      </c>
      <c r="E4656" s="20" t="s">
        <v>35594</v>
      </c>
      <c r="F4656" s="26" t="s">
        <v>78</v>
      </c>
      <c r="G4656" s="27">
        <v>4</v>
      </c>
      <c r="H4656" s="27">
        <v>10</v>
      </c>
      <c r="I4656" s="33">
        <v>0.1</v>
      </c>
    </row>
    <row r="4657" spans="1:9" x14ac:dyDescent="0.75">
      <c r="A4657">
        <v>5715</v>
      </c>
      <c r="B4657">
        <v>3.1002269999999998</v>
      </c>
      <c r="C4657">
        <v>286058001</v>
      </c>
      <c r="D4657" t="s">
        <v>29476</v>
      </c>
      <c r="E4657" s="20" t="s">
        <v>14067</v>
      </c>
      <c r="F4657" s="26" t="s">
        <v>78</v>
      </c>
      <c r="G4657" s="27">
        <v>4</v>
      </c>
      <c r="H4657" s="27">
        <v>10</v>
      </c>
      <c r="I4657" s="33">
        <v>0.1</v>
      </c>
    </row>
    <row r="4658" spans="1:9" x14ac:dyDescent="0.75">
      <c r="A4658">
        <v>5711</v>
      </c>
      <c r="B4658">
        <v>1.0227280000000001</v>
      </c>
      <c r="C4658">
        <v>286054002</v>
      </c>
      <c r="D4658" t="s">
        <v>39492</v>
      </c>
      <c r="E4658" s="20" t="s">
        <v>39493</v>
      </c>
      <c r="F4658" s="26" t="s">
        <v>78</v>
      </c>
      <c r="G4658" s="27">
        <v>4</v>
      </c>
      <c r="H4658" s="27">
        <v>10</v>
      </c>
      <c r="I4658" s="33">
        <v>0.1</v>
      </c>
    </row>
    <row r="4659" spans="1:9" x14ac:dyDescent="0.75">
      <c r="A4659">
        <v>5712</v>
      </c>
      <c r="B4659">
        <v>4.4493220000000004</v>
      </c>
      <c r="C4659">
        <v>286055001</v>
      </c>
      <c r="D4659" t="s">
        <v>37162</v>
      </c>
      <c r="E4659" s="20" t="s">
        <v>37163</v>
      </c>
      <c r="F4659" s="26" t="s">
        <v>78</v>
      </c>
      <c r="G4659" s="27">
        <v>4</v>
      </c>
      <c r="H4659" s="27">
        <v>10</v>
      </c>
      <c r="I4659" s="33">
        <v>0.1</v>
      </c>
    </row>
    <row r="4660" spans="1:9" x14ac:dyDescent="0.75">
      <c r="A4660">
        <v>5827</v>
      </c>
      <c r="B4660">
        <v>0.69626200000000005</v>
      </c>
      <c r="C4660">
        <v>286162001</v>
      </c>
      <c r="D4660" t="s">
        <v>29518</v>
      </c>
      <c r="E4660" s="20" t="s">
        <v>16129</v>
      </c>
      <c r="F4660" s="26" t="s">
        <v>78</v>
      </c>
      <c r="G4660" s="27">
        <v>4</v>
      </c>
      <c r="H4660" s="27">
        <v>10</v>
      </c>
      <c r="I4660" s="33">
        <v>0.1</v>
      </c>
    </row>
    <row r="4661" spans="1:9" x14ac:dyDescent="0.75">
      <c r="A4661">
        <v>5717</v>
      </c>
      <c r="B4661">
        <v>3.6441110000000001</v>
      </c>
      <c r="C4661">
        <v>286060001</v>
      </c>
      <c r="D4661" t="s">
        <v>12971</v>
      </c>
      <c r="E4661" s="18" t="s">
        <v>12972</v>
      </c>
      <c r="F4661" s="26" t="s">
        <v>78</v>
      </c>
      <c r="G4661" s="27">
        <v>4</v>
      </c>
      <c r="H4661" s="27">
        <v>8</v>
      </c>
      <c r="I4661" s="37">
        <v>0.3</v>
      </c>
    </row>
    <row r="4662" spans="1:9" x14ac:dyDescent="0.75">
      <c r="A4662">
        <v>5860</v>
      </c>
      <c r="B4662">
        <v>1.2273210000000001</v>
      </c>
      <c r="C4662">
        <v>286187001</v>
      </c>
      <c r="D4662" t="s">
        <v>34064</v>
      </c>
      <c r="E4662" s="20" t="s">
        <v>24453</v>
      </c>
      <c r="F4662" s="26" t="s">
        <v>78</v>
      </c>
      <c r="G4662" s="27">
        <v>4</v>
      </c>
      <c r="H4662" s="27">
        <v>10</v>
      </c>
      <c r="I4662" s="33">
        <v>0.1</v>
      </c>
    </row>
    <row r="4663" spans="1:9" x14ac:dyDescent="0.75">
      <c r="A4663">
        <v>5838</v>
      </c>
      <c r="B4663">
        <v>1.700458</v>
      </c>
      <c r="C4663">
        <v>286172001</v>
      </c>
      <c r="D4663" t="s">
        <v>41893</v>
      </c>
      <c r="E4663" s="20" t="s">
        <v>41894</v>
      </c>
      <c r="F4663" s="26" t="s">
        <v>78</v>
      </c>
      <c r="G4663" s="27">
        <v>4</v>
      </c>
      <c r="H4663" s="27">
        <v>10</v>
      </c>
      <c r="I4663" s="33">
        <v>0.1</v>
      </c>
    </row>
    <row r="4664" spans="1:9" x14ac:dyDescent="0.75">
      <c r="A4664">
        <v>5893</v>
      </c>
      <c r="B4664">
        <v>0.16642499999999999</v>
      </c>
      <c r="C4664">
        <v>286214005</v>
      </c>
      <c r="D4664" t="s">
        <v>36464</v>
      </c>
      <c r="E4664" s="20" t="s">
        <v>36465</v>
      </c>
      <c r="F4664" s="26" t="s">
        <v>78</v>
      </c>
      <c r="G4664" s="27">
        <v>4</v>
      </c>
      <c r="H4664" s="27">
        <v>10</v>
      </c>
      <c r="I4664" s="33">
        <v>0.1</v>
      </c>
    </row>
    <row r="4665" spans="1:9" x14ac:dyDescent="0.75">
      <c r="A4665">
        <v>5793</v>
      </c>
      <c r="B4665">
        <v>1.6417930000000001</v>
      </c>
      <c r="C4665">
        <v>286133001</v>
      </c>
      <c r="D4665" t="s">
        <v>30177</v>
      </c>
      <c r="E4665" s="20" t="s">
        <v>30178</v>
      </c>
      <c r="F4665" s="26" t="s">
        <v>78</v>
      </c>
      <c r="G4665" s="27">
        <v>4</v>
      </c>
      <c r="H4665" s="27">
        <v>10</v>
      </c>
      <c r="I4665" s="33">
        <v>0.1</v>
      </c>
    </row>
    <row r="4666" spans="1:9" x14ac:dyDescent="0.75">
      <c r="A4666">
        <v>5816</v>
      </c>
      <c r="B4666">
        <v>1.0242279999999999</v>
      </c>
      <c r="C4666">
        <v>286154001</v>
      </c>
      <c r="D4666" t="s">
        <v>38409</v>
      </c>
      <c r="E4666" s="20" t="s">
        <v>38410</v>
      </c>
      <c r="F4666" s="26" t="s">
        <v>78</v>
      </c>
      <c r="G4666" s="27">
        <v>4</v>
      </c>
      <c r="H4666" s="27">
        <v>10</v>
      </c>
      <c r="I4666" s="33">
        <v>0.1</v>
      </c>
    </row>
    <row r="4667" spans="1:9" x14ac:dyDescent="0.75">
      <c r="A4667">
        <v>5817</v>
      </c>
      <c r="B4667">
        <v>0.67125500000000005</v>
      </c>
      <c r="C4667">
        <v>286154002</v>
      </c>
      <c r="D4667" t="s">
        <v>36403</v>
      </c>
      <c r="E4667" s="20" t="s">
        <v>36404</v>
      </c>
      <c r="F4667" s="26" t="s">
        <v>78</v>
      </c>
      <c r="G4667" s="27">
        <v>4</v>
      </c>
      <c r="H4667" s="27">
        <v>10</v>
      </c>
      <c r="I4667" s="33">
        <v>0.1</v>
      </c>
    </row>
    <row r="4668" spans="1:9" x14ac:dyDescent="0.75">
      <c r="A4668">
        <v>5792</v>
      </c>
      <c r="B4668">
        <v>2.5417049999999999</v>
      </c>
      <c r="C4668">
        <v>286132001</v>
      </c>
      <c r="D4668" t="s">
        <v>20077</v>
      </c>
      <c r="E4668" s="19" t="s">
        <v>19555</v>
      </c>
      <c r="F4668" s="26" t="s">
        <v>78</v>
      </c>
      <c r="G4668" s="27">
        <v>4</v>
      </c>
      <c r="H4668" s="27">
        <v>9</v>
      </c>
      <c r="I4668" s="38">
        <v>0.2</v>
      </c>
    </row>
    <row r="4669" spans="1:9" x14ac:dyDescent="0.75">
      <c r="A4669">
        <v>4643</v>
      </c>
      <c r="B4669">
        <v>2.5479259999999999</v>
      </c>
      <c r="C4669">
        <v>286231001</v>
      </c>
      <c r="D4669" t="s">
        <v>23341</v>
      </c>
      <c r="E4669" s="20" t="s">
        <v>19996</v>
      </c>
      <c r="F4669" s="26" t="s">
        <v>78</v>
      </c>
      <c r="G4669" s="27">
        <v>4</v>
      </c>
      <c r="H4669" s="27">
        <v>10</v>
      </c>
      <c r="I4669" s="33">
        <v>0.1</v>
      </c>
    </row>
    <row r="4670" spans="1:9" x14ac:dyDescent="0.75">
      <c r="A4670">
        <v>5765</v>
      </c>
      <c r="B4670">
        <v>3.0517300000000001</v>
      </c>
      <c r="C4670">
        <v>286098001</v>
      </c>
      <c r="D4670" t="s">
        <v>15927</v>
      </c>
      <c r="E4670" s="19" t="s">
        <v>15928</v>
      </c>
      <c r="F4670" s="26" t="s">
        <v>78</v>
      </c>
      <c r="G4670" s="27">
        <v>4</v>
      </c>
      <c r="H4670" s="27">
        <v>9</v>
      </c>
      <c r="I4670" s="38">
        <v>0.2</v>
      </c>
    </row>
    <row r="4671" spans="1:9" x14ac:dyDescent="0.75">
      <c r="A4671">
        <v>5771</v>
      </c>
      <c r="B4671">
        <v>3.3049249999999999</v>
      </c>
      <c r="C4671">
        <v>286104001</v>
      </c>
      <c r="D4671" t="s">
        <v>38154</v>
      </c>
      <c r="E4671" s="20" t="s">
        <v>38155</v>
      </c>
      <c r="F4671" s="26" t="s">
        <v>78</v>
      </c>
      <c r="G4671" s="27">
        <v>4</v>
      </c>
      <c r="H4671" s="27">
        <v>10</v>
      </c>
      <c r="I4671" s="33">
        <v>0.1</v>
      </c>
    </row>
    <row r="4672" spans="1:9" x14ac:dyDescent="0.75">
      <c r="A4672">
        <v>5709</v>
      </c>
      <c r="B4672">
        <v>1.05768</v>
      </c>
      <c r="C4672">
        <v>286053001</v>
      </c>
      <c r="D4672" t="s">
        <v>24630</v>
      </c>
      <c r="E4672" s="20" t="s">
        <v>24631</v>
      </c>
      <c r="F4672" s="26" t="s">
        <v>78</v>
      </c>
      <c r="G4672" s="27">
        <v>4</v>
      </c>
      <c r="H4672" s="27">
        <v>10</v>
      </c>
      <c r="I4672" s="33">
        <v>0.1</v>
      </c>
    </row>
    <row r="4673" spans="1:9" x14ac:dyDescent="0.75">
      <c r="A4673">
        <v>5789</v>
      </c>
      <c r="B4673">
        <v>1.4292670000000001</v>
      </c>
      <c r="C4673">
        <v>286129001</v>
      </c>
      <c r="D4673" t="s">
        <v>34410</v>
      </c>
      <c r="E4673" s="20" t="s">
        <v>34411</v>
      </c>
      <c r="F4673" s="26" t="s">
        <v>78</v>
      </c>
      <c r="G4673" s="27">
        <v>4</v>
      </c>
      <c r="H4673" s="27">
        <v>10</v>
      </c>
      <c r="I4673" s="33">
        <v>0.1</v>
      </c>
    </row>
    <row r="4674" spans="1:9" x14ac:dyDescent="0.75">
      <c r="A4674">
        <v>4629</v>
      </c>
      <c r="B4674">
        <v>1.576953</v>
      </c>
      <c r="C4674">
        <v>286218001</v>
      </c>
      <c r="D4674" t="s">
        <v>23674</v>
      </c>
      <c r="E4674" s="20" t="s">
        <v>19405</v>
      </c>
      <c r="F4674" s="26" t="s">
        <v>78</v>
      </c>
      <c r="G4674" s="27">
        <v>4</v>
      </c>
      <c r="H4674" s="27">
        <v>10</v>
      </c>
      <c r="I4674" s="33">
        <v>0.1</v>
      </c>
    </row>
    <row r="4675" spans="1:9" x14ac:dyDescent="0.75">
      <c r="A4675">
        <v>5665</v>
      </c>
      <c r="B4675">
        <v>0.34298699999999999</v>
      </c>
      <c r="C4675">
        <v>286015001</v>
      </c>
      <c r="D4675" t="s">
        <v>38604</v>
      </c>
      <c r="E4675" s="20" t="s">
        <v>16969</v>
      </c>
      <c r="F4675" s="26" t="s">
        <v>78</v>
      </c>
      <c r="G4675" s="27">
        <v>4</v>
      </c>
      <c r="H4675" s="27">
        <v>10</v>
      </c>
      <c r="I4675" s="33">
        <v>0.1</v>
      </c>
    </row>
    <row r="4676" spans="1:9" x14ac:dyDescent="0.75">
      <c r="A4676">
        <v>5768</v>
      </c>
      <c r="B4676">
        <v>0.187253</v>
      </c>
      <c r="C4676">
        <v>286101001</v>
      </c>
      <c r="D4676" t="s">
        <v>35829</v>
      </c>
      <c r="E4676" s="20" t="s">
        <v>35830</v>
      </c>
      <c r="F4676" s="26" t="s">
        <v>78</v>
      </c>
      <c r="G4676" s="27">
        <v>4</v>
      </c>
      <c r="H4676" s="27">
        <v>10</v>
      </c>
      <c r="I4676" s="33">
        <v>0.1</v>
      </c>
    </row>
    <row r="4677" spans="1:9" x14ac:dyDescent="0.75">
      <c r="A4677">
        <v>5769</v>
      </c>
      <c r="B4677">
        <v>0.76238499999999998</v>
      </c>
      <c r="C4677">
        <v>286102001</v>
      </c>
      <c r="D4677" t="s">
        <v>29505</v>
      </c>
      <c r="E4677" s="20" t="s">
        <v>29506</v>
      </c>
      <c r="F4677" s="26" t="s">
        <v>78</v>
      </c>
      <c r="G4677" s="27">
        <v>4</v>
      </c>
      <c r="H4677" s="27">
        <v>10</v>
      </c>
      <c r="I4677" s="33">
        <v>0.1</v>
      </c>
    </row>
    <row r="4678" spans="1:9" x14ac:dyDescent="0.75">
      <c r="A4678">
        <v>5702</v>
      </c>
      <c r="B4678">
        <v>0.618251</v>
      </c>
      <c r="C4678">
        <v>286047001</v>
      </c>
      <c r="D4678" t="s">
        <v>37622</v>
      </c>
      <c r="E4678" s="20" t="s">
        <v>37623</v>
      </c>
      <c r="F4678" s="26" t="s">
        <v>78</v>
      </c>
      <c r="G4678" s="27">
        <v>4</v>
      </c>
      <c r="H4678" s="27">
        <v>10</v>
      </c>
      <c r="I4678" s="33">
        <v>0.1</v>
      </c>
    </row>
    <row r="4679" spans="1:9" x14ac:dyDescent="0.75">
      <c r="A4679">
        <v>5835</v>
      </c>
      <c r="B4679">
        <v>2.098932</v>
      </c>
      <c r="C4679">
        <v>286170001</v>
      </c>
      <c r="D4679" t="s">
        <v>18660</v>
      </c>
      <c r="E4679" s="19" t="s">
        <v>18661</v>
      </c>
      <c r="F4679" s="26" t="s">
        <v>78</v>
      </c>
      <c r="G4679" s="27">
        <v>4</v>
      </c>
      <c r="H4679" s="27">
        <v>9</v>
      </c>
      <c r="I4679" s="38">
        <v>0.2</v>
      </c>
    </row>
    <row r="4680" spans="1:9" x14ac:dyDescent="0.75">
      <c r="A4680">
        <v>5842</v>
      </c>
      <c r="B4680">
        <v>3.6349239999999998</v>
      </c>
      <c r="C4680">
        <v>286176001</v>
      </c>
      <c r="D4680" t="s">
        <v>32120</v>
      </c>
      <c r="E4680" s="20" t="s">
        <v>13202</v>
      </c>
      <c r="F4680" s="26" t="s">
        <v>78</v>
      </c>
      <c r="G4680" s="27">
        <v>4</v>
      </c>
      <c r="H4680" s="27">
        <v>10</v>
      </c>
      <c r="I4680" s="33">
        <v>0.1</v>
      </c>
    </row>
    <row r="4681" spans="1:9" x14ac:dyDescent="0.75">
      <c r="A4681">
        <v>5719</v>
      </c>
      <c r="B4681">
        <v>0.92164000000000001</v>
      </c>
      <c r="C4681">
        <v>286062001</v>
      </c>
      <c r="D4681" t="s">
        <v>25882</v>
      </c>
      <c r="E4681" s="20" t="s">
        <v>25883</v>
      </c>
      <c r="F4681" s="26" t="s">
        <v>78</v>
      </c>
      <c r="G4681" s="27">
        <v>4</v>
      </c>
      <c r="H4681" s="27">
        <v>10</v>
      </c>
      <c r="I4681" s="33">
        <v>0.1</v>
      </c>
    </row>
    <row r="4682" spans="1:9" x14ac:dyDescent="0.75">
      <c r="A4682">
        <v>5690</v>
      </c>
      <c r="B4682">
        <v>6.0946319999999998</v>
      </c>
      <c r="C4682">
        <v>286037001</v>
      </c>
      <c r="D4682" t="s">
        <v>12818</v>
      </c>
      <c r="E4682" s="18" t="s">
        <v>12819</v>
      </c>
      <c r="F4682" s="26" t="s">
        <v>78</v>
      </c>
      <c r="G4682" s="27">
        <v>4</v>
      </c>
      <c r="H4682" s="27">
        <v>8</v>
      </c>
      <c r="I4682" s="37">
        <v>0.3</v>
      </c>
    </row>
    <row r="4683" spans="1:9" x14ac:dyDescent="0.75">
      <c r="A4683">
        <v>5692</v>
      </c>
      <c r="B4683">
        <v>2.5999300000000001</v>
      </c>
      <c r="C4683">
        <v>286037003</v>
      </c>
      <c r="D4683" t="s">
        <v>24099</v>
      </c>
      <c r="E4683" s="20" t="s">
        <v>24100</v>
      </c>
      <c r="F4683" s="26" t="s">
        <v>78</v>
      </c>
      <c r="G4683" s="27">
        <v>4</v>
      </c>
      <c r="H4683" s="27">
        <v>10</v>
      </c>
      <c r="I4683" s="33">
        <v>0.1</v>
      </c>
    </row>
    <row r="4684" spans="1:9" x14ac:dyDescent="0.75">
      <c r="A4684">
        <v>5691</v>
      </c>
      <c r="B4684">
        <v>2.0873330000000001</v>
      </c>
      <c r="C4684">
        <v>286037002</v>
      </c>
      <c r="D4684" t="s">
        <v>23575</v>
      </c>
      <c r="E4684" s="20" t="s">
        <v>23576</v>
      </c>
      <c r="F4684" s="26" t="s">
        <v>78</v>
      </c>
      <c r="G4684" s="27">
        <v>4</v>
      </c>
      <c r="H4684" s="27">
        <v>10</v>
      </c>
      <c r="I4684" s="33">
        <v>0.1</v>
      </c>
    </row>
    <row r="4685" spans="1:9" x14ac:dyDescent="0.75">
      <c r="A4685">
        <v>5696</v>
      </c>
      <c r="B4685">
        <v>0.75055400000000005</v>
      </c>
      <c r="C4685">
        <v>286041001</v>
      </c>
      <c r="D4685" t="s">
        <v>31084</v>
      </c>
      <c r="E4685" s="20" t="s">
        <v>27441</v>
      </c>
      <c r="F4685" s="26" t="s">
        <v>78</v>
      </c>
      <c r="G4685" s="27">
        <v>4</v>
      </c>
      <c r="H4685" s="27">
        <v>10</v>
      </c>
      <c r="I4685" s="33">
        <v>0.1</v>
      </c>
    </row>
    <row r="4686" spans="1:9" x14ac:dyDescent="0.75">
      <c r="A4686">
        <v>5862</v>
      </c>
      <c r="B4686">
        <v>2.572676</v>
      </c>
      <c r="C4686">
        <v>286188001</v>
      </c>
      <c r="D4686" t="s">
        <v>13910</v>
      </c>
      <c r="E4686" s="19" t="s">
        <v>13911</v>
      </c>
      <c r="F4686" s="26" t="s">
        <v>78</v>
      </c>
      <c r="G4686" s="27">
        <v>4</v>
      </c>
      <c r="H4686" s="27">
        <v>9</v>
      </c>
      <c r="I4686" s="38">
        <v>0.2</v>
      </c>
    </row>
    <row r="4687" spans="1:9" x14ac:dyDescent="0.75">
      <c r="A4687">
        <v>5778</v>
      </c>
      <c r="B4687">
        <v>0.79688099999999995</v>
      </c>
      <c r="C4687">
        <v>286123001</v>
      </c>
      <c r="D4687" t="s">
        <v>26993</v>
      </c>
      <c r="E4687" s="20" t="s">
        <v>26994</v>
      </c>
      <c r="F4687" s="26" t="s">
        <v>78</v>
      </c>
      <c r="G4687" s="27">
        <v>4</v>
      </c>
      <c r="H4687" s="27">
        <v>10</v>
      </c>
      <c r="I4687" s="33">
        <v>0.1</v>
      </c>
    </row>
    <row r="4688" spans="1:9" x14ac:dyDescent="0.75">
      <c r="A4688">
        <v>5863</v>
      </c>
      <c r="B4688">
        <v>5.625019</v>
      </c>
      <c r="C4688">
        <v>286189001</v>
      </c>
      <c r="D4688" t="s">
        <v>40667</v>
      </c>
      <c r="E4688" s="20" t="s">
        <v>40668</v>
      </c>
      <c r="F4688" s="26" t="s">
        <v>78</v>
      </c>
      <c r="G4688" s="27">
        <v>4</v>
      </c>
      <c r="H4688" s="27">
        <v>10</v>
      </c>
      <c r="I4688" s="33">
        <v>0.1</v>
      </c>
    </row>
    <row r="4689" spans="1:9" x14ac:dyDescent="0.75">
      <c r="A4689">
        <v>5840</v>
      </c>
      <c r="B4689">
        <v>1.056969</v>
      </c>
      <c r="C4689">
        <v>286174001</v>
      </c>
      <c r="D4689" t="s">
        <v>21499</v>
      </c>
      <c r="E4689" s="19" t="s">
        <v>21500</v>
      </c>
      <c r="F4689" s="26" t="s">
        <v>78</v>
      </c>
      <c r="G4689" s="27">
        <v>4</v>
      </c>
      <c r="H4689" s="27">
        <v>9</v>
      </c>
      <c r="I4689" s="38">
        <v>0.2</v>
      </c>
    </row>
    <row r="4690" spans="1:9" x14ac:dyDescent="0.75">
      <c r="A4690">
        <v>5873</v>
      </c>
      <c r="B4690">
        <v>0.90083500000000005</v>
      </c>
      <c r="C4690">
        <v>286199001</v>
      </c>
      <c r="D4690" t="s">
        <v>26533</v>
      </c>
      <c r="E4690" s="20" t="s">
        <v>26534</v>
      </c>
      <c r="F4690" s="26" t="s">
        <v>78</v>
      </c>
      <c r="G4690" s="27">
        <v>4</v>
      </c>
      <c r="H4690" s="27">
        <v>10</v>
      </c>
      <c r="I4690" s="33">
        <v>0.1</v>
      </c>
    </row>
    <row r="4691" spans="1:9" x14ac:dyDescent="0.75">
      <c r="A4691">
        <v>5791</v>
      </c>
      <c r="B4691">
        <v>2.6047989999999999</v>
      </c>
      <c r="C4691">
        <v>286131001</v>
      </c>
      <c r="D4691" t="s">
        <v>27528</v>
      </c>
      <c r="E4691" s="20" t="s">
        <v>27529</v>
      </c>
      <c r="F4691" s="26" t="s">
        <v>78</v>
      </c>
      <c r="G4691" s="27">
        <v>4</v>
      </c>
      <c r="H4691" s="27">
        <v>10</v>
      </c>
      <c r="I4691" s="33">
        <v>0.1</v>
      </c>
    </row>
    <row r="4692" spans="1:9" x14ac:dyDescent="0.75">
      <c r="A4692">
        <v>5813</v>
      </c>
      <c r="B4692">
        <v>0.78335999999999995</v>
      </c>
      <c r="C4692">
        <v>286152001</v>
      </c>
      <c r="D4692" t="s">
        <v>26991</v>
      </c>
      <c r="E4692" s="20" t="s">
        <v>26992</v>
      </c>
      <c r="F4692" s="26" t="s">
        <v>78</v>
      </c>
      <c r="G4692" s="27">
        <v>4</v>
      </c>
      <c r="H4692" s="27">
        <v>10</v>
      </c>
      <c r="I4692" s="33">
        <v>0.1</v>
      </c>
    </row>
    <row r="4693" spans="1:9" x14ac:dyDescent="0.75">
      <c r="A4693">
        <v>5798</v>
      </c>
      <c r="B4693">
        <v>1.5310429999999999</v>
      </c>
      <c r="C4693">
        <v>286138001</v>
      </c>
      <c r="D4693" t="s">
        <v>28821</v>
      </c>
      <c r="E4693" s="20" t="s">
        <v>28822</v>
      </c>
      <c r="F4693" s="26" t="s">
        <v>78</v>
      </c>
      <c r="G4693" s="27">
        <v>4</v>
      </c>
      <c r="H4693" s="27">
        <v>10</v>
      </c>
      <c r="I4693" s="33">
        <v>0.1</v>
      </c>
    </row>
    <row r="4694" spans="1:9" x14ac:dyDescent="0.75">
      <c r="A4694">
        <v>5790</v>
      </c>
      <c r="B4694">
        <v>0.28875699999999999</v>
      </c>
      <c r="C4694">
        <v>286130001</v>
      </c>
      <c r="D4694" t="s">
        <v>36191</v>
      </c>
      <c r="E4694" s="20" t="s">
        <v>18129</v>
      </c>
      <c r="F4694" s="26" t="s">
        <v>78</v>
      </c>
      <c r="G4694" s="27">
        <v>4</v>
      </c>
      <c r="H4694" s="27">
        <v>10</v>
      </c>
      <c r="I4694" s="33">
        <v>0.1</v>
      </c>
    </row>
    <row r="4695" spans="1:9" x14ac:dyDescent="0.75">
      <c r="A4695">
        <v>5684</v>
      </c>
      <c r="B4695">
        <v>1.7504679999999999</v>
      </c>
      <c r="C4695">
        <v>286032001</v>
      </c>
      <c r="D4695" t="s">
        <v>22220</v>
      </c>
      <c r="E4695" s="20" t="s">
        <v>22221</v>
      </c>
      <c r="F4695" s="26" t="s">
        <v>78</v>
      </c>
      <c r="G4695" s="27">
        <v>4</v>
      </c>
      <c r="H4695" s="27">
        <v>10</v>
      </c>
      <c r="I4695" s="33">
        <v>0.1</v>
      </c>
    </row>
    <row r="4696" spans="1:9" x14ac:dyDescent="0.75">
      <c r="A4696">
        <v>5710</v>
      </c>
      <c r="B4696">
        <v>0.95337499999999997</v>
      </c>
      <c r="C4696">
        <v>286054001</v>
      </c>
      <c r="D4696" t="s">
        <v>40785</v>
      </c>
      <c r="E4696" s="20" t="s">
        <v>40786</v>
      </c>
      <c r="F4696" s="26" t="s">
        <v>78</v>
      </c>
      <c r="G4696" s="27">
        <v>4</v>
      </c>
      <c r="H4696" s="27">
        <v>10</v>
      </c>
      <c r="I4696" s="33">
        <v>0.1</v>
      </c>
    </row>
    <row r="4697" spans="1:9" x14ac:dyDescent="0.75">
      <c r="A4697">
        <v>5679</v>
      </c>
      <c r="B4697">
        <v>0.933786</v>
      </c>
      <c r="C4697">
        <v>286027001</v>
      </c>
      <c r="D4697" t="s">
        <v>30756</v>
      </c>
      <c r="E4697" s="20" t="s">
        <v>30757</v>
      </c>
      <c r="F4697" s="26" t="s">
        <v>78</v>
      </c>
      <c r="G4697" s="27">
        <v>4</v>
      </c>
      <c r="H4697" s="27">
        <v>10</v>
      </c>
      <c r="I4697" s="33">
        <v>0.1</v>
      </c>
    </row>
    <row r="4698" spans="1:9" x14ac:dyDescent="0.75">
      <c r="A4698">
        <v>5688</v>
      </c>
      <c r="B4698">
        <v>3.9583599999999999</v>
      </c>
      <c r="C4698">
        <v>286035002</v>
      </c>
      <c r="D4698" t="s">
        <v>22588</v>
      </c>
      <c r="E4698" s="20" t="s">
        <v>17900</v>
      </c>
      <c r="F4698" s="26" t="s">
        <v>78</v>
      </c>
      <c r="G4698" s="27">
        <v>4</v>
      </c>
      <c r="H4698" s="27">
        <v>10</v>
      </c>
      <c r="I4698" s="33">
        <v>0.1</v>
      </c>
    </row>
    <row r="4699" spans="1:9" x14ac:dyDescent="0.75">
      <c r="A4699">
        <v>5818</v>
      </c>
      <c r="B4699">
        <v>1.8671489999999999</v>
      </c>
      <c r="C4699">
        <v>286155001</v>
      </c>
      <c r="D4699" t="s">
        <v>21295</v>
      </c>
      <c r="E4699" s="19" t="s">
        <v>21296</v>
      </c>
      <c r="F4699" s="26" t="s">
        <v>78</v>
      </c>
      <c r="G4699" s="27">
        <v>4</v>
      </c>
      <c r="H4699" s="27">
        <v>9</v>
      </c>
      <c r="I4699" s="38">
        <v>0.2</v>
      </c>
    </row>
    <row r="4700" spans="1:9" x14ac:dyDescent="0.75">
      <c r="A4700">
        <v>5812</v>
      </c>
      <c r="B4700">
        <v>3.0860089999999998</v>
      </c>
      <c r="C4700">
        <v>286151001</v>
      </c>
      <c r="D4700" t="s">
        <v>14592</v>
      </c>
      <c r="E4700" s="19" t="s">
        <v>14593</v>
      </c>
      <c r="F4700" s="26" t="s">
        <v>78</v>
      </c>
      <c r="G4700" s="27">
        <v>4</v>
      </c>
      <c r="H4700" s="27">
        <v>9</v>
      </c>
      <c r="I4700" s="38">
        <v>0.2</v>
      </c>
    </row>
    <row r="4701" spans="1:9" x14ac:dyDescent="0.75">
      <c r="A4701">
        <v>5673</v>
      </c>
      <c r="B4701">
        <v>1.068459</v>
      </c>
      <c r="C4701">
        <v>286022001</v>
      </c>
      <c r="D4701" t="s">
        <v>27904</v>
      </c>
      <c r="E4701" s="20" t="s">
        <v>26318</v>
      </c>
      <c r="F4701" s="26" t="s">
        <v>78</v>
      </c>
      <c r="G4701" s="27">
        <v>4</v>
      </c>
      <c r="H4701" s="27">
        <v>10</v>
      </c>
      <c r="I4701" s="33">
        <v>0.1</v>
      </c>
    </row>
    <row r="4702" spans="1:9" x14ac:dyDescent="0.75">
      <c r="A4702">
        <v>4634</v>
      </c>
      <c r="B4702">
        <v>1.2622409999999999</v>
      </c>
      <c r="C4702">
        <v>286223001</v>
      </c>
      <c r="D4702" t="s">
        <v>30858</v>
      </c>
      <c r="E4702" s="20" t="s">
        <v>30859</v>
      </c>
      <c r="F4702" s="26" t="s">
        <v>78</v>
      </c>
      <c r="G4702" s="27">
        <v>4</v>
      </c>
      <c r="H4702" s="27">
        <v>10</v>
      </c>
      <c r="I4702" s="33">
        <v>0.1</v>
      </c>
    </row>
    <row r="4703" spans="1:9" x14ac:dyDescent="0.75">
      <c r="A4703">
        <v>5899</v>
      </c>
      <c r="B4703">
        <v>3.7044760000000001</v>
      </c>
      <c r="C4703">
        <v>286217001</v>
      </c>
      <c r="D4703" t="s">
        <v>23891</v>
      </c>
      <c r="E4703" s="20" t="s">
        <v>23892</v>
      </c>
      <c r="F4703" s="26" t="s">
        <v>78</v>
      </c>
      <c r="G4703" s="27">
        <v>4</v>
      </c>
      <c r="H4703" s="27">
        <v>10</v>
      </c>
      <c r="I4703" s="33">
        <v>0.1</v>
      </c>
    </row>
    <row r="4704" spans="1:9" x14ac:dyDescent="0.75">
      <c r="A4704">
        <v>5826</v>
      </c>
      <c r="B4704">
        <v>3.7068099999999999</v>
      </c>
      <c r="C4704">
        <v>286161003</v>
      </c>
      <c r="D4704" t="s">
        <v>24089</v>
      </c>
      <c r="E4704" s="20" t="s">
        <v>24090</v>
      </c>
      <c r="F4704" s="26" t="s">
        <v>78</v>
      </c>
      <c r="G4704" s="27">
        <v>4</v>
      </c>
      <c r="H4704" s="27">
        <v>10</v>
      </c>
      <c r="I4704" s="33">
        <v>0.1</v>
      </c>
    </row>
    <row r="4705" spans="1:9" x14ac:dyDescent="0.75">
      <c r="A4705">
        <v>5854</v>
      </c>
      <c r="B4705">
        <v>0.65883400000000003</v>
      </c>
      <c r="C4705">
        <v>286181008</v>
      </c>
      <c r="D4705" t="s">
        <v>31229</v>
      </c>
      <c r="E4705" s="20" t="s">
        <v>29176</v>
      </c>
      <c r="F4705" s="26" t="s">
        <v>78</v>
      </c>
      <c r="G4705" s="27">
        <v>4</v>
      </c>
      <c r="H4705" s="27">
        <v>10</v>
      </c>
      <c r="I4705" s="33">
        <v>0.1</v>
      </c>
    </row>
    <row r="4706" spans="1:9" x14ac:dyDescent="0.75">
      <c r="A4706">
        <v>5723</v>
      </c>
      <c r="B4706">
        <v>0.308143</v>
      </c>
      <c r="C4706">
        <v>286066001</v>
      </c>
      <c r="D4706" t="s">
        <v>36317</v>
      </c>
      <c r="E4706" s="20" t="s">
        <v>36318</v>
      </c>
      <c r="F4706" s="26" t="s">
        <v>78</v>
      </c>
      <c r="G4706" s="27">
        <v>4</v>
      </c>
      <c r="H4706" s="27">
        <v>10</v>
      </c>
      <c r="I4706" s="33">
        <v>0.1</v>
      </c>
    </row>
    <row r="4707" spans="1:9" x14ac:dyDescent="0.75">
      <c r="A4707">
        <v>5713</v>
      </c>
      <c r="B4707">
        <v>3.6527810000000001</v>
      </c>
      <c r="C4707">
        <v>286056001</v>
      </c>
      <c r="D4707" t="s">
        <v>39916</v>
      </c>
      <c r="E4707" s="20" t="s">
        <v>39917</v>
      </c>
      <c r="F4707" s="26" t="s">
        <v>78</v>
      </c>
      <c r="G4707" s="27">
        <v>4</v>
      </c>
      <c r="H4707" s="27">
        <v>10</v>
      </c>
      <c r="I4707" s="33">
        <v>0.1</v>
      </c>
    </row>
    <row r="4708" spans="1:9" x14ac:dyDescent="0.75">
      <c r="A4708">
        <v>5787</v>
      </c>
      <c r="B4708">
        <v>0.68706800000000001</v>
      </c>
      <c r="C4708">
        <v>286127001</v>
      </c>
      <c r="D4708" t="s">
        <v>24798</v>
      </c>
      <c r="E4708" s="20" t="s">
        <v>24799</v>
      </c>
      <c r="F4708" s="26" t="s">
        <v>78</v>
      </c>
      <c r="G4708" s="27">
        <v>4</v>
      </c>
      <c r="H4708" s="27">
        <v>10</v>
      </c>
      <c r="I4708" s="33">
        <v>0.1</v>
      </c>
    </row>
    <row r="4709" spans="1:9" x14ac:dyDescent="0.75">
      <c r="A4709">
        <v>5649</v>
      </c>
      <c r="B4709">
        <v>1.8920950000000001</v>
      </c>
      <c r="C4709">
        <v>286001001</v>
      </c>
      <c r="D4709" t="s">
        <v>17071</v>
      </c>
      <c r="E4709" s="19" t="s">
        <v>17072</v>
      </c>
      <c r="F4709" s="26" t="s">
        <v>78</v>
      </c>
      <c r="G4709" s="27">
        <v>4</v>
      </c>
      <c r="H4709" s="27">
        <v>9</v>
      </c>
      <c r="I4709" s="38">
        <v>0.2</v>
      </c>
    </row>
    <row r="4710" spans="1:9" x14ac:dyDescent="0.75">
      <c r="A4710">
        <v>5786</v>
      </c>
      <c r="B4710">
        <v>0.596086</v>
      </c>
      <c r="C4710">
        <v>286126001</v>
      </c>
      <c r="D4710" t="s">
        <v>32905</v>
      </c>
      <c r="E4710" s="20" t="s">
        <v>32906</v>
      </c>
      <c r="F4710" s="26" t="s">
        <v>78</v>
      </c>
      <c r="G4710" s="27">
        <v>4</v>
      </c>
      <c r="H4710" s="27">
        <v>10</v>
      </c>
      <c r="I4710" s="33">
        <v>0.1</v>
      </c>
    </row>
    <row r="4711" spans="1:9" x14ac:dyDescent="0.75">
      <c r="A4711">
        <v>5844</v>
      </c>
      <c r="B4711">
        <v>0.773177</v>
      </c>
      <c r="C4711">
        <v>286178001</v>
      </c>
      <c r="D4711" t="s">
        <v>33488</v>
      </c>
      <c r="E4711" s="20" t="s">
        <v>14748</v>
      </c>
      <c r="F4711" s="26" t="s">
        <v>78</v>
      </c>
      <c r="G4711" s="27">
        <v>4</v>
      </c>
      <c r="H4711" s="27">
        <v>10</v>
      </c>
      <c r="I4711" s="33">
        <v>0.1</v>
      </c>
    </row>
    <row r="4712" spans="1:9" x14ac:dyDescent="0.75">
      <c r="A4712">
        <v>5726</v>
      </c>
      <c r="B4712">
        <v>0.50665300000000002</v>
      </c>
      <c r="C4712">
        <v>286069001</v>
      </c>
      <c r="D4712" t="s">
        <v>30992</v>
      </c>
      <c r="E4712" s="20" t="s">
        <v>30993</v>
      </c>
      <c r="F4712" s="26" t="s">
        <v>78</v>
      </c>
      <c r="G4712" s="27">
        <v>4</v>
      </c>
      <c r="H4712" s="27">
        <v>10</v>
      </c>
      <c r="I4712" s="33">
        <v>0.1</v>
      </c>
    </row>
    <row r="4713" spans="1:9" x14ac:dyDescent="0.75">
      <c r="A4713">
        <v>2323</v>
      </c>
      <c r="B4713">
        <v>3.3693960000000001</v>
      </c>
      <c r="C4713">
        <v>286115002</v>
      </c>
      <c r="D4713" t="s">
        <v>23453</v>
      </c>
      <c r="E4713" s="20" t="s">
        <v>23454</v>
      </c>
      <c r="F4713" s="26" t="s">
        <v>78</v>
      </c>
      <c r="G4713" s="27">
        <v>4</v>
      </c>
      <c r="H4713" s="27">
        <v>10</v>
      </c>
      <c r="I4713" s="33">
        <v>0.1</v>
      </c>
    </row>
    <row r="4714" spans="1:9" x14ac:dyDescent="0.75">
      <c r="A4714">
        <v>2322</v>
      </c>
      <c r="B4714">
        <v>0.78675499999999998</v>
      </c>
      <c r="C4714">
        <v>286115001</v>
      </c>
      <c r="D4714" t="s">
        <v>24252</v>
      </c>
      <c r="E4714" s="20" t="s">
        <v>24253</v>
      </c>
      <c r="F4714" s="26" t="s">
        <v>78</v>
      </c>
      <c r="G4714" s="27">
        <v>4</v>
      </c>
      <c r="H4714" s="27">
        <v>10</v>
      </c>
      <c r="I4714" s="33">
        <v>0.1</v>
      </c>
    </row>
    <row r="4715" spans="1:9" x14ac:dyDescent="0.75">
      <c r="A4715">
        <v>5736</v>
      </c>
      <c r="B4715">
        <v>0.54835599999999995</v>
      </c>
      <c r="C4715">
        <v>286074005</v>
      </c>
      <c r="D4715" t="s">
        <v>4614</v>
      </c>
      <c r="E4715" s="14" t="s">
        <v>269</v>
      </c>
      <c r="F4715" s="26" t="s">
        <v>78</v>
      </c>
      <c r="G4715" s="27">
        <v>4</v>
      </c>
      <c r="H4715" s="27">
        <v>4</v>
      </c>
      <c r="I4715" s="32">
        <v>0.7</v>
      </c>
    </row>
    <row r="4716" spans="1:9" x14ac:dyDescent="0.75">
      <c r="A4716">
        <v>5680</v>
      </c>
      <c r="B4716">
        <v>1.5273650000000001</v>
      </c>
      <c r="C4716">
        <v>286028001</v>
      </c>
      <c r="D4716" t="s">
        <v>18342</v>
      </c>
      <c r="E4716" s="19" t="s">
        <v>18343</v>
      </c>
      <c r="F4716" s="26" t="s">
        <v>78</v>
      </c>
      <c r="G4716" s="27">
        <v>4</v>
      </c>
      <c r="H4716" s="27">
        <v>9</v>
      </c>
      <c r="I4716" s="38">
        <v>0.2</v>
      </c>
    </row>
    <row r="4717" spans="1:9" x14ac:dyDescent="0.75">
      <c r="A4717">
        <v>5843</v>
      </c>
      <c r="B4717">
        <v>3.4062220000000001</v>
      </c>
      <c r="C4717">
        <v>286177001</v>
      </c>
      <c r="D4717" t="s">
        <v>17330</v>
      </c>
      <c r="E4717" s="19" t="s">
        <v>17331</v>
      </c>
      <c r="F4717" s="26" t="s">
        <v>78</v>
      </c>
      <c r="G4717" s="27">
        <v>4</v>
      </c>
      <c r="H4717" s="27">
        <v>9</v>
      </c>
      <c r="I4717" s="38">
        <v>0.2</v>
      </c>
    </row>
    <row r="4718" spans="1:9" x14ac:dyDescent="0.75">
      <c r="A4718">
        <v>5777</v>
      </c>
      <c r="B4718">
        <v>0.95649899999999999</v>
      </c>
      <c r="C4718">
        <v>286122001</v>
      </c>
      <c r="D4718" t="s">
        <v>24401</v>
      </c>
      <c r="E4718" s="20" t="s">
        <v>24402</v>
      </c>
      <c r="F4718" s="26" t="s">
        <v>78</v>
      </c>
      <c r="G4718" s="27">
        <v>4</v>
      </c>
      <c r="H4718" s="27">
        <v>10</v>
      </c>
      <c r="I4718" s="33">
        <v>0.1</v>
      </c>
    </row>
    <row r="4719" spans="1:9" x14ac:dyDescent="0.75">
      <c r="A4719">
        <v>5670</v>
      </c>
      <c r="B4719">
        <v>0.85136699999999998</v>
      </c>
      <c r="C4719">
        <v>286019001</v>
      </c>
      <c r="D4719" t="s">
        <v>21226</v>
      </c>
      <c r="E4719" s="19" t="s">
        <v>21227</v>
      </c>
      <c r="F4719" s="26" t="s">
        <v>78</v>
      </c>
      <c r="G4719" s="27">
        <v>4</v>
      </c>
      <c r="H4719" s="27">
        <v>9</v>
      </c>
      <c r="I4719" s="38">
        <v>0.2</v>
      </c>
    </row>
    <row r="4720" spans="1:9" x14ac:dyDescent="0.75">
      <c r="A4720">
        <v>5651</v>
      </c>
      <c r="B4720">
        <v>2.1079650000000001</v>
      </c>
      <c r="C4720">
        <v>286003001</v>
      </c>
      <c r="D4720" t="s">
        <v>20677</v>
      </c>
      <c r="E4720" s="19" t="s">
        <v>20678</v>
      </c>
      <c r="F4720" s="26" t="s">
        <v>78</v>
      </c>
      <c r="G4720" s="27">
        <v>4</v>
      </c>
      <c r="H4720" s="27">
        <v>9</v>
      </c>
      <c r="I4720" s="38">
        <v>0.2</v>
      </c>
    </row>
    <row r="4721" spans="1:9" x14ac:dyDescent="0.75">
      <c r="A4721">
        <v>2320</v>
      </c>
      <c r="B4721">
        <v>10.301352</v>
      </c>
      <c r="C4721">
        <v>286113001</v>
      </c>
      <c r="D4721" t="s">
        <v>15617</v>
      </c>
      <c r="E4721" s="19" t="s">
        <v>15618</v>
      </c>
      <c r="F4721" s="26" t="s">
        <v>78</v>
      </c>
      <c r="G4721" s="27">
        <v>4</v>
      </c>
      <c r="H4721" s="27">
        <v>9</v>
      </c>
      <c r="I4721" s="38">
        <v>0.2</v>
      </c>
    </row>
    <row r="4722" spans="1:9" x14ac:dyDescent="0.75">
      <c r="A4722">
        <v>2327</v>
      </c>
      <c r="B4722">
        <v>0.41456599999999999</v>
      </c>
      <c r="C4722">
        <v>286119001</v>
      </c>
      <c r="D4722" t="s">
        <v>31917</v>
      </c>
      <c r="E4722" s="20" t="s">
        <v>20426</v>
      </c>
      <c r="F4722" s="26" t="s">
        <v>78</v>
      </c>
      <c r="G4722" s="27">
        <v>4</v>
      </c>
      <c r="H4722" s="27">
        <v>10</v>
      </c>
      <c r="I4722" s="33">
        <v>0.1</v>
      </c>
    </row>
    <row r="4723" spans="1:9" x14ac:dyDescent="0.75">
      <c r="A4723">
        <v>5861</v>
      </c>
      <c r="B4723">
        <v>0.69179800000000002</v>
      </c>
      <c r="C4723">
        <v>286187002</v>
      </c>
      <c r="D4723" t="s">
        <v>25833</v>
      </c>
      <c r="E4723" s="20" t="s">
        <v>25834</v>
      </c>
      <c r="F4723" s="26" t="s">
        <v>78</v>
      </c>
      <c r="G4723" s="27">
        <v>4</v>
      </c>
      <c r="H4723" s="27">
        <v>10</v>
      </c>
      <c r="I4723" s="33">
        <v>0.1</v>
      </c>
    </row>
    <row r="4724" spans="1:9" x14ac:dyDescent="0.75">
      <c r="A4724">
        <v>5877</v>
      </c>
      <c r="B4724">
        <v>0.59435700000000002</v>
      </c>
      <c r="C4724">
        <v>286203001</v>
      </c>
      <c r="D4724" t="s">
        <v>37550</v>
      </c>
      <c r="E4724" s="20" t="s">
        <v>37551</v>
      </c>
      <c r="F4724" s="26" t="s">
        <v>78</v>
      </c>
      <c r="G4724" s="27">
        <v>4</v>
      </c>
      <c r="H4724" s="27">
        <v>10</v>
      </c>
      <c r="I4724" s="33">
        <v>0.1</v>
      </c>
    </row>
    <row r="4725" spans="1:9" x14ac:dyDescent="0.75">
      <c r="A4725">
        <v>5814</v>
      </c>
      <c r="B4725">
        <v>0.75170300000000001</v>
      </c>
      <c r="C4725">
        <v>286153001</v>
      </c>
      <c r="D4725" t="s">
        <v>30158</v>
      </c>
      <c r="E4725" s="20" t="s">
        <v>30159</v>
      </c>
      <c r="F4725" s="26" t="s">
        <v>78</v>
      </c>
      <c r="G4725" s="27">
        <v>4</v>
      </c>
      <c r="H4725" s="27">
        <v>10</v>
      </c>
      <c r="I4725" s="33">
        <v>0.1</v>
      </c>
    </row>
    <row r="4726" spans="1:9" x14ac:dyDescent="0.75">
      <c r="A4726">
        <v>5901</v>
      </c>
      <c r="B4726">
        <v>1.024915</v>
      </c>
      <c r="C4726">
        <v>286236001</v>
      </c>
      <c r="D4726" t="s">
        <v>22835</v>
      </c>
      <c r="E4726" s="20" t="s">
        <v>22836</v>
      </c>
      <c r="F4726" s="26" t="s">
        <v>78</v>
      </c>
      <c r="G4726" s="27">
        <v>4</v>
      </c>
      <c r="H4726" s="27">
        <v>10</v>
      </c>
      <c r="I4726" s="33">
        <v>0.1</v>
      </c>
    </row>
    <row r="4727" spans="1:9" x14ac:dyDescent="0.75">
      <c r="A4727">
        <v>5865</v>
      </c>
      <c r="B4727">
        <v>2.5729869999999999</v>
      </c>
      <c r="C4727">
        <v>286191001</v>
      </c>
      <c r="D4727" t="s">
        <v>24638</v>
      </c>
      <c r="E4727" s="20" t="s">
        <v>24639</v>
      </c>
      <c r="F4727" s="26" t="s">
        <v>78</v>
      </c>
      <c r="G4727" s="27">
        <v>4</v>
      </c>
      <c r="H4727" s="27">
        <v>10</v>
      </c>
      <c r="I4727" s="33">
        <v>0.1</v>
      </c>
    </row>
    <row r="4728" spans="1:9" x14ac:dyDescent="0.75">
      <c r="A4728">
        <v>5819</v>
      </c>
      <c r="B4728">
        <v>2.7909959999999998</v>
      </c>
      <c r="C4728">
        <v>286156001</v>
      </c>
      <c r="D4728" t="s">
        <v>35459</v>
      </c>
      <c r="E4728" s="20" t="s">
        <v>35460</v>
      </c>
      <c r="F4728" s="26" t="s">
        <v>78</v>
      </c>
      <c r="G4728" s="27">
        <v>4</v>
      </c>
      <c r="H4728" s="27">
        <v>10</v>
      </c>
      <c r="I4728" s="33">
        <v>0.1</v>
      </c>
    </row>
    <row r="4729" spans="1:9" x14ac:dyDescent="0.75">
      <c r="A4729">
        <v>4635</v>
      </c>
      <c r="B4729">
        <v>2.6124809999999998</v>
      </c>
      <c r="C4729">
        <v>286224001</v>
      </c>
      <c r="D4729" t="s">
        <v>19336</v>
      </c>
      <c r="E4729" s="19" t="s">
        <v>19337</v>
      </c>
      <c r="F4729" s="26" t="s">
        <v>78</v>
      </c>
      <c r="G4729" s="27">
        <v>4</v>
      </c>
      <c r="H4729" s="27">
        <v>9</v>
      </c>
      <c r="I4729" s="38">
        <v>0.2</v>
      </c>
    </row>
    <row r="4730" spans="1:9" x14ac:dyDescent="0.75">
      <c r="A4730">
        <v>5658</v>
      </c>
      <c r="B4730">
        <v>20.612853999999999</v>
      </c>
      <c r="C4730">
        <v>286010001</v>
      </c>
      <c r="D4730" t="s">
        <v>18567</v>
      </c>
      <c r="E4730" s="19" t="s">
        <v>18568</v>
      </c>
      <c r="F4730" s="26" t="s">
        <v>78</v>
      </c>
      <c r="G4730" s="27">
        <v>4</v>
      </c>
      <c r="H4730" s="27">
        <v>9</v>
      </c>
      <c r="I4730" s="38">
        <v>0.2</v>
      </c>
    </row>
    <row r="4731" spans="1:9" x14ac:dyDescent="0.75">
      <c r="A4731">
        <v>5841</v>
      </c>
      <c r="B4731">
        <v>1.47516</v>
      </c>
      <c r="C4731">
        <v>286175001</v>
      </c>
      <c r="D4731" t="s">
        <v>39142</v>
      </c>
      <c r="E4731" s="20" t="s">
        <v>39143</v>
      </c>
      <c r="F4731" s="26" t="s">
        <v>78</v>
      </c>
      <c r="G4731" s="27">
        <v>4</v>
      </c>
      <c r="H4731" s="27">
        <v>10</v>
      </c>
      <c r="I4731" s="33">
        <v>0.1</v>
      </c>
    </row>
    <row r="4732" spans="1:9" x14ac:dyDescent="0.75">
      <c r="A4732">
        <v>5857</v>
      </c>
      <c r="B4732">
        <v>2.6155710000000001</v>
      </c>
      <c r="C4732">
        <v>286184001</v>
      </c>
      <c r="D4732" t="s">
        <v>27907</v>
      </c>
      <c r="E4732" s="20" t="s">
        <v>27908</v>
      </c>
      <c r="F4732" s="26" t="s">
        <v>78</v>
      </c>
      <c r="G4732" s="27">
        <v>4</v>
      </c>
      <c r="H4732" s="27">
        <v>10</v>
      </c>
      <c r="I4732" s="33">
        <v>0.1</v>
      </c>
    </row>
    <row r="4733" spans="1:9" x14ac:dyDescent="0.75">
      <c r="A4733">
        <v>5886</v>
      </c>
      <c r="B4733">
        <v>2.2126250000000001</v>
      </c>
      <c r="C4733">
        <v>286211001</v>
      </c>
      <c r="D4733" t="s">
        <v>24836</v>
      </c>
      <c r="E4733" s="20" t="s">
        <v>24837</v>
      </c>
      <c r="F4733" s="26" t="s">
        <v>78</v>
      </c>
      <c r="G4733" s="27">
        <v>4</v>
      </c>
      <c r="H4733" s="27">
        <v>10</v>
      </c>
      <c r="I4733" s="33">
        <v>0.1</v>
      </c>
    </row>
    <row r="4734" spans="1:9" x14ac:dyDescent="0.75">
      <c r="A4734">
        <v>5897</v>
      </c>
      <c r="B4734">
        <v>6.4211109999999998</v>
      </c>
      <c r="C4734">
        <v>286215001</v>
      </c>
      <c r="D4734" t="s">
        <v>18907</v>
      </c>
      <c r="E4734" s="19" t="s">
        <v>18908</v>
      </c>
      <c r="F4734" s="26" t="s">
        <v>78</v>
      </c>
      <c r="G4734" s="27">
        <v>4</v>
      </c>
      <c r="H4734" s="27">
        <v>9</v>
      </c>
      <c r="I4734" s="38">
        <v>0.2</v>
      </c>
    </row>
    <row r="4735" spans="1:9" x14ac:dyDescent="0.75">
      <c r="A4735">
        <v>2324</v>
      </c>
      <c r="B4735">
        <v>0.79818500000000003</v>
      </c>
      <c r="C4735">
        <v>286116001</v>
      </c>
      <c r="D4735" t="s">
        <v>24661</v>
      </c>
      <c r="E4735" s="20" t="s">
        <v>24662</v>
      </c>
      <c r="F4735" s="26" t="s">
        <v>78</v>
      </c>
      <c r="G4735" s="27">
        <v>4</v>
      </c>
      <c r="H4735" s="27">
        <v>10</v>
      </c>
      <c r="I4735" s="33">
        <v>0.1</v>
      </c>
    </row>
    <row r="4736" spans="1:9" x14ac:dyDescent="0.75">
      <c r="A4736">
        <v>4642</v>
      </c>
      <c r="B4736">
        <v>2.88489</v>
      </c>
      <c r="C4736">
        <v>286230001</v>
      </c>
      <c r="D4736" t="s">
        <v>23737</v>
      </c>
      <c r="E4736" s="20" t="s">
        <v>23738</v>
      </c>
      <c r="F4736" s="26" t="s">
        <v>78</v>
      </c>
      <c r="G4736" s="27">
        <v>4</v>
      </c>
      <c r="H4736" s="27">
        <v>10</v>
      </c>
      <c r="I4736" s="33">
        <v>0.1</v>
      </c>
    </row>
    <row r="4737" spans="1:9" x14ac:dyDescent="0.75">
      <c r="A4737">
        <v>5804</v>
      </c>
      <c r="B4737">
        <v>1.146852</v>
      </c>
      <c r="C4737">
        <v>286143001</v>
      </c>
      <c r="D4737" t="s">
        <v>32853</v>
      </c>
      <c r="E4737" s="20" t="s">
        <v>32854</v>
      </c>
      <c r="F4737" s="26" t="s">
        <v>78</v>
      </c>
      <c r="G4737" s="27">
        <v>4</v>
      </c>
      <c r="H4737" s="27">
        <v>10</v>
      </c>
      <c r="I4737" s="33">
        <v>0.1</v>
      </c>
    </row>
    <row r="4738" spans="1:9" x14ac:dyDescent="0.75">
      <c r="A4738">
        <v>5663</v>
      </c>
      <c r="B4738">
        <v>3.3305760000000002</v>
      </c>
      <c r="C4738">
        <v>286013001</v>
      </c>
      <c r="D4738" t="s">
        <v>23905</v>
      </c>
      <c r="E4738" s="20" t="s">
        <v>23906</v>
      </c>
      <c r="F4738" s="26" t="s">
        <v>78</v>
      </c>
      <c r="G4738" s="27">
        <v>4</v>
      </c>
      <c r="H4738" s="27">
        <v>10</v>
      </c>
      <c r="I4738" s="33">
        <v>0.1</v>
      </c>
    </row>
    <row r="4739" spans="1:9" x14ac:dyDescent="0.75">
      <c r="A4739">
        <v>5876</v>
      </c>
      <c r="B4739">
        <v>2.5462549999999999</v>
      </c>
      <c r="C4739">
        <v>286202001</v>
      </c>
      <c r="D4739" t="s">
        <v>25952</v>
      </c>
      <c r="E4739" s="20" t="s">
        <v>25953</v>
      </c>
      <c r="F4739" s="26" t="s">
        <v>78</v>
      </c>
      <c r="G4739" s="27">
        <v>4</v>
      </c>
      <c r="H4739" s="27">
        <v>10</v>
      </c>
      <c r="I4739" s="33">
        <v>0.1</v>
      </c>
    </row>
    <row r="4740" spans="1:9" x14ac:dyDescent="0.75">
      <c r="A4740">
        <v>5879</v>
      </c>
      <c r="B4740">
        <v>1.2464090000000001</v>
      </c>
      <c r="C4740">
        <v>286205001</v>
      </c>
      <c r="D4740" t="s">
        <v>27205</v>
      </c>
      <c r="E4740" s="20" t="s">
        <v>27206</v>
      </c>
      <c r="F4740" s="26" t="s">
        <v>78</v>
      </c>
      <c r="G4740" s="27">
        <v>4</v>
      </c>
      <c r="H4740" s="27">
        <v>10</v>
      </c>
      <c r="I4740" s="33">
        <v>0.1</v>
      </c>
    </row>
    <row r="4741" spans="1:9" x14ac:dyDescent="0.75">
      <c r="A4741">
        <v>5867</v>
      </c>
      <c r="B4741">
        <v>19.839210999999999</v>
      </c>
      <c r="C4741">
        <v>286193001</v>
      </c>
      <c r="D4741" t="s">
        <v>24830</v>
      </c>
      <c r="E4741" s="20" t="s">
        <v>24831</v>
      </c>
      <c r="F4741" s="26" t="s">
        <v>78</v>
      </c>
      <c r="G4741" s="27">
        <v>4</v>
      </c>
      <c r="H4741" s="27">
        <v>10</v>
      </c>
      <c r="I4741" s="33">
        <v>0.1</v>
      </c>
    </row>
    <row r="4742" spans="1:9" x14ac:dyDescent="0.75">
      <c r="A4742">
        <v>5766</v>
      </c>
      <c r="B4742">
        <v>2.1181350000000001</v>
      </c>
      <c r="C4742">
        <v>286099001</v>
      </c>
      <c r="D4742" t="s">
        <v>32855</v>
      </c>
      <c r="E4742" s="20" t="s">
        <v>32856</v>
      </c>
      <c r="F4742" s="26" t="s">
        <v>78</v>
      </c>
      <c r="G4742" s="27">
        <v>4</v>
      </c>
      <c r="H4742" s="27">
        <v>10</v>
      </c>
      <c r="I4742" s="33">
        <v>0.1</v>
      </c>
    </row>
    <row r="4743" spans="1:9" x14ac:dyDescent="0.75">
      <c r="A4743">
        <v>5672</v>
      </c>
      <c r="B4743">
        <v>0.49934000000000001</v>
      </c>
      <c r="C4743">
        <v>286021001</v>
      </c>
      <c r="D4743" t="s">
        <v>25189</v>
      </c>
      <c r="E4743" s="20" t="s">
        <v>25190</v>
      </c>
      <c r="F4743" s="26" t="s">
        <v>78</v>
      </c>
      <c r="G4743" s="27">
        <v>4</v>
      </c>
      <c r="H4743" s="27">
        <v>10</v>
      </c>
      <c r="I4743" s="33">
        <v>0.1</v>
      </c>
    </row>
    <row r="4744" spans="1:9" x14ac:dyDescent="0.75">
      <c r="A4744">
        <v>5894</v>
      </c>
      <c r="B4744">
        <v>0.439691</v>
      </c>
      <c r="C4744">
        <v>286214006</v>
      </c>
      <c r="D4744" t="s">
        <v>19884</v>
      </c>
      <c r="E4744" s="19" t="s">
        <v>19885</v>
      </c>
      <c r="F4744" s="26" t="s">
        <v>78</v>
      </c>
      <c r="G4744" s="27">
        <v>4</v>
      </c>
      <c r="H4744" s="27">
        <v>9</v>
      </c>
      <c r="I4744" s="38">
        <v>0.2</v>
      </c>
    </row>
    <row r="4745" spans="1:9" x14ac:dyDescent="0.75">
      <c r="A4745">
        <v>5900</v>
      </c>
      <c r="B4745">
        <v>0.87770599999999999</v>
      </c>
      <c r="C4745">
        <v>286235001</v>
      </c>
      <c r="D4745" t="s">
        <v>15550</v>
      </c>
      <c r="E4745" s="19" t="s">
        <v>15551</v>
      </c>
      <c r="F4745" s="26" t="s">
        <v>78</v>
      </c>
      <c r="G4745" s="27">
        <v>4</v>
      </c>
      <c r="H4745" s="27">
        <v>9</v>
      </c>
      <c r="I4745" s="38">
        <v>0.2</v>
      </c>
    </row>
    <row r="4746" spans="1:9" x14ac:dyDescent="0.75">
      <c r="A4746">
        <v>5659</v>
      </c>
      <c r="B4746">
        <v>9.5910430000000009</v>
      </c>
      <c r="C4746">
        <v>286011001</v>
      </c>
      <c r="D4746" t="s">
        <v>19788</v>
      </c>
      <c r="E4746" s="19" t="s">
        <v>19789</v>
      </c>
      <c r="F4746" s="26" t="s">
        <v>78</v>
      </c>
      <c r="G4746" s="27">
        <v>4</v>
      </c>
      <c r="H4746" s="27">
        <v>9</v>
      </c>
      <c r="I4746" s="38">
        <v>0.2</v>
      </c>
    </row>
    <row r="4747" spans="1:9" x14ac:dyDescent="0.75">
      <c r="A4747">
        <v>5738</v>
      </c>
      <c r="B4747">
        <v>1.106781</v>
      </c>
      <c r="C4747">
        <v>286076001</v>
      </c>
      <c r="D4747" t="s">
        <v>17382</v>
      </c>
      <c r="E4747" s="19" t="s">
        <v>17383</v>
      </c>
      <c r="F4747" s="26" t="s">
        <v>78</v>
      </c>
      <c r="G4747" s="27">
        <v>4</v>
      </c>
      <c r="H4747" s="27">
        <v>9</v>
      </c>
      <c r="I4747" s="38">
        <v>0.2</v>
      </c>
    </row>
    <row r="4748" spans="1:9" x14ac:dyDescent="0.75">
      <c r="A4748">
        <v>5800</v>
      </c>
      <c r="B4748">
        <v>1.6862900000000001</v>
      </c>
      <c r="C4748">
        <v>286139002</v>
      </c>
      <c r="D4748" t="s">
        <v>18613</v>
      </c>
      <c r="E4748" s="19" t="s">
        <v>18614</v>
      </c>
      <c r="F4748" s="26" t="s">
        <v>78</v>
      </c>
      <c r="G4748" s="27">
        <v>4</v>
      </c>
      <c r="H4748" s="27">
        <v>9</v>
      </c>
      <c r="I4748" s="38">
        <v>0.2</v>
      </c>
    </row>
    <row r="4749" spans="1:9" x14ac:dyDescent="0.75">
      <c r="A4749">
        <v>5799</v>
      </c>
      <c r="B4749">
        <v>2.1833469999999999</v>
      </c>
      <c r="C4749">
        <v>286139001</v>
      </c>
      <c r="D4749" t="s">
        <v>21495</v>
      </c>
      <c r="E4749" s="19" t="s">
        <v>21496</v>
      </c>
      <c r="F4749" s="26" t="s">
        <v>78</v>
      </c>
      <c r="G4749" s="27">
        <v>4</v>
      </c>
      <c r="H4749" s="27">
        <v>9</v>
      </c>
      <c r="I4749" s="38">
        <v>0.2</v>
      </c>
    </row>
    <row r="4750" spans="1:9" x14ac:dyDescent="0.75">
      <c r="A4750">
        <v>5697</v>
      </c>
      <c r="B4750">
        <v>4.1279519999999996</v>
      </c>
      <c r="C4750">
        <v>286042001</v>
      </c>
      <c r="D4750" t="s">
        <v>17648</v>
      </c>
      <c r="E4750" s="19" t="s">
        <v>17649</v>
      </c>
      <c r="F4750" s="26" t="s">
        <v>78</v>
      </c>
      <c r="G4750" s="27">
        <v>4</v>
      </c>
      <c r="H4750" s="27">
        <v>9</v>
      </c>
      <c r="I4750" s="38">
        <v>0.2</v>
      </c>
    </row>
    <row r="4751" spans="1:9" x14ac:dyDescent="0.75">
      <c r="A4751">
        <v>5750</v>
      </c>
      <c r="B4751">
        <v>5.4786539999999997</v>
      </c>
      <c r="C4751">
        <v>286083001</v>
      </c>
      <c r="D4751" t="s">
        <v>11591</v>
      </c>
      <c r="E4751" s="18" t="s">
        <v>11592</v>
      </c>
      <c r="F4751" s="26" t="s">
        <v>78</v>
      </c>
      <c r="G4751" s="27">
        <v>4</v>
      </c>
      <c r="H4751" s="27">
        <v>8</v>
      </c>
      <c r="I4751" s="37">
        <v>0.3</v>
      </c>
    </row>
    <row r="4752" spans="1:9" x14ac:dyDescent="0.75">
      <c r="A4752">
        <v>5801</v>
      </c>
      <c r="B4752">
        <v>2.459508</v>
      </c>
      <c r="C4752">
        <v>286140001</v>
      </c>
      <c r="D4752" t="s">
        <v>21048</v>
      </c>
      <c r="E4752" s="19" t="s">
        <v>21049</v>
      </c>
      <c r="F4752" s="26" t="s">
        <v>78</v>
      </c>
      <c r="G4752" s="27">
        <v>4</v>
      </c>
      <c r="H4752" s="27">
        <v>9</v>
      </c>
      <c r="I4752" s="38">
        <v>0.2</v>
      </c>
    </row>
    <row r="4753" spans="1:9" x14ac:dyDescent="0.75">
      <c r="A4753">
        <v>5821</v>
      </c>
      <c r="B4753">
        <v>1.644628</v>
      </c>
      <c r="C4753">
        <v>286158001</v>
      </c>
      <c r="D4753" t="s">
        <v>25263</v>
      </c>
      <c r="E4753" s="20" t="s">
        <v>25264</v>
      </c>
      <c r="F4753" s="26" t="s">
        <v>78</v>
      </c>
      <c r="G4753" s="27">
        <v>4</v>
      </c>
      <c r="H4753" s="27">
        <v>10</v>
      </c>
      <c r="I4753" s="33">
        <v>0.1</v>
      </c>
    </row>
    <row r="4754" spans="1:9" x14ac:dyDescent="0.75">
      <c r="A4754">
        <v>5682</v>
      </c>
      <c r="B4754">
        <v>3.29637</v>
      </c>
      <c r="C4754">
        <v>286030001</v>
      </c>
      <c r="D4754" t="s">
        <v>13914</v>
      </c>
      <c r="E4754" s="19" t="s">
        <v>13915</v>
      </c>
      <c r="F4754" s="26" t="s">
        <v>78</v>
      </c>
      <c r="G4754" s="27">
        <v>4</v>
      </c>
      <c r="H4754" s="27">
        <v>9</v>
      </c>
      <c r="I4754" s="38">
        <v>0.2</v>
      </c>
    </row>
    <row r="4755" spans="1:9" x14ac:dyDescent="0.75">
      <c r="A4755">
        <v>4646</v>
      </c>
      <c r="B4755">
        <v>1.3385469999999999</v>
      </c>
      <c r="C4755">
        <v>286234001</v>
      </c>
      <c r="D4755" t="s">
        <v>27056</v>
      </c>
      <c r="E4755" s="20" t="s">
        <v>27057</v>
      </c>
      <c r="F4755" s="26" t="s">
        <v>78</v>
      </c>
      <c r="G4755" s="27">
        <v>4</v>
      </c>
      <c r="H4755" s="27">
        <v>10</v>
      </c>
      <c r="I4755" s="33">
        <v>0.1</v>
      </c>
    </row>
    <row r="4756" spans="1:9" x14ac:dyDescent="0.75">
      <c r="A4756">
        <v>5864</v>
      </c>
      <c r="B4756">
        <v>3.9747479999999999</v>
      </c>
      <c r="C4756">
        <v>286190001</v>
      </c>
      <c r="D4756" t="s">
        <v>12626</v>
      </c>
      <c r="E4756" s="18" t="s">
        <v>12627</v>
      </c>
      <c r="F4756" s="26" t="s">
        <v>78</v>
      </c>
      <c r="G4756" s="27">
        <v>4</v>
      </c>
      <c r="H4756" s="27">
        <v>8</v>
      </c>
      <c r="I4756" s="37">
        <v>0.3</v>
      </c>
    </row>
    <row r="4757" spans="1:9" x14ac:dyDescent="0.75">
      <c r="A4757">
        <v>5823</v>
      </c>
      <c r="B4757">
        <v>1.3457269999999999</v>
      </c>
      <c r="C4757">
        <v>286160001</v>
      </c>
      <c r="D4757" t="s">
        <v>22496</v>
      </c>
      <c r="E4757" s="20" t="s">
        <v>11047</v>
      </c>
      <c r="F4757" s="26" t="s">
        <v>78</v>
      </c>
      <c r="G4757" s="27">
        <v>4</v>
      </c>
      <c r="H4757" s="27">
        <v>10</v>
      </c>
      <c r="I4757" s="33">
        <v>0.1</v>
      </c>
    </row>
    <row r="4758" spans="1:9" x14ac:dyDescent="0.75">
      <c r="A4758">
        <v>5797</v>
      </c>
      <c r="B4758">
        <v>1.856241</v>
      </c>
      <c r="C4758">
        <v>286137001</v>
      </c>
      <c r="D4758" t="s">
        <v>26121</v>
      </c>
      <c r="E4758" s="20" t="s">
        <v>26122</v>
      </c>
      <c r="F4758" s="26" t="s">
        <v>78</v>
      </c>
      <c r="G4758" s="27">
        <v>4</v>
      </c>
      <c r="H4758" s="27">
        <v>10</v>
      </c>
      <c r="I4758" s="33">
        <v>0.1</v>
      </c>
    </row>
    <row r="4759" spans="1:9" x14ac:dyDescent="0.75">
      <c r="A4759">
        <v>5660</v>
      </c>
      <c r="B4759">
        <v>2.7228279999999998</v>
      </c>
      <c r="C4759">
        <v>286012001</v>
      </c>
      <c r="D4759" t="s">
        <v>13407</v>
      </c>
      <c r="E4759" s="19" t="s">
        <v>13408</v>
      </c>
      <c r="F4759" s="26" t="s">
        <v>78</v>
      </c>
      <c r="G4759" s="27">
        <v>4</v>
      </c>
      <c r="H4759" s="27">
        <v>9</v>
      </c>
      <c r="I4759" s="38">
        <v>0.2</v>
      </c>
    </row>
    <row r="4760" spans="1:9" x14ac:dyDescent="0.75">
      <c r="A4760">
        <v>5851</v>
      </c>
      <c r="B4760">
        <v>3.5694020000000002</v>
      </c>
      <c r="C4760">
        <v>286181005</v>
      </c>
      <c r="D4760" t="s">
        <v>18915</v>
      </c>
      <c r="E4760" s="19" t="s">
        <v>18916</v>
      </c>
      <c r="F4760" s="26" t="s">
        <v>78</v>
      </c>
      <c r="G4760" s="27">
        <v>4</v>
      </c>
      <c r="H4760" s="27">
        <v>9</v>
      </c>
      <c r="I4760" s="38">
        <v>0.2</v>
      </c>
    </row>
    <row r="4761" spans="1:9" x14ac:dyDescent="0.75">
      <c r="A4761">
        <v>5763</v>
      </c>
      <c r="B4761">
        <v>3.2564929999999999</v>
      </c>
      <c r="C4761">
        <v>286096001</v>
      </c>
      <c r="D4761" t="s">
        <v>27893</v>
      </c>
      <c r="E4761" s="20" t="s">
        <v>5219</v>
      </c>
      <c r="F4761" s="26" t="s">
        <v>78</v>
      </c>
      <c r="G4761" s="27">
        <v>4</v>
      </c>
      <c r="H4761" s="27">
        <v>10</v>
      </c>
      <c r="I4761" s="33">
        <v>0.1</v>
      </c>
    </row>
    <row r="4762" spans="1:9" x14ac:dyDescent="0.75">
      <c r="A4762">
        <v>5805</v>
      </c>
      <c r="B4762">
        <v>0.59120899999999998</v>
      </c>
      <c r="C4762">
        <v>286144001</v>
      </c>
      <c r="D4762" t="s">
        <v>28080</v>
      </c>
      <c r="E4762" s="20" t="s">
        <v>25778</v>
      </c>
      <c r="F4762" s="26" t="s">
        <v>78</v>
      </c>
      <c r="G4762" s="27">
        <v>4</v>
      </c>
      <c r="H4762" s="27">
        <v>10</v>
      </c>
      <c r="I4762" s="33">
        <v>0.1</v>
      </c>
    </row>
    <row r="4763" spans="1:9" x14ac:dyDescent="0.75">
      <c r="A4763">
        <v>5807</v>
      </c>
      <c r="B4763">
        <v>1.755603</v>
      </c>
      <c r="C4763">
        <v>286146001</v>
      </c>
      <c r="D4763" t="s">
        <v>22411</v>
      </c>
      <c r="E4763" s="20" t="s">
        <v>22412</v>
      </c>
      <c r="F4763" s="26" t="s">
        <v>78</v>
      </c>
      <c r="G4763" s="27">
        <v>4</v>
      </c>
      <c r="H4763" s="27">
        <v>10</v>
      </c>
      <c r="I4763" s="33">
        <v>0.1</v>
      </c>
    </row>
    <row r="4764" spans="1:9" x14ac:dyDescent="0.75">
      <c r="A4764">
        <v>5664</v>
      </c>
      <c r="B4764">
        <v>1.3170379999999999</v>
      </c>
      <c r="C4764">
        <v>286014001</v>
      </c>
      <c r="D4764" t="s">
        <v>17124</v>
      </c>
      <c r="E4764" s="19" t="s">
        <v>17125</v>
      </c>
      <c r="F4764" s="26" t="s">
        <v>78</v>
      </c>
      <c r="G4764" s="27">
        <v>4</v>
      </c>
      <c r="H4764" s="27">
        <v>9</v>
      </c>
      <c r="I4764" s="38">
        <v>0.2</v>
      </c>
    </row>
    <row r="4765" spans="1:9" x14ac:dyDescent="0.75">
      <c r="A4765">
        <v>5884</v>
      </c>
      <c r="B4765">
        <v>2.438815</v>
      </c>
      <c r="C4765">
        <v>286209001</v>
      </c>
      <c r="D4765" t="s">
        <v>22102</v>
      </c>
      <c r="E4765" s="20" t="s">
        <v>22103</v>
      </c>
      <c r="F4765" s="26" t="s">
        <v>78</v>
      </c>
      <c r="G4765" s="27">
        <v>4</v>
      </c>
      <c r="H4765" s="27">
        <v>10</v>
      </c>
      <c r="I4765" s="33">
        <v>0.1</v>
      </c>
    </row>
    <row r="4766" spans="1:9" x14ac:dyDescent="0.75">
      <c r="A4766">
        <v>5728</v>
      </c>
      <c r="B4766">
        <v>1.013806</v>
      </c>
      <c r="C4766">
        <v>286071001</v>
      </c>
      <c r="D4766" t="s">
        <v>29131</v>
      </c>
      <c r="E4766" s="20" t="s">
        <v>29132</v>
      </c>
      <c r="F4766" s="26" t="s">
        <v>78</v>
      </c>
      <c r="G4766" s="27">
        <v>4</v>
      </c>
      <c r="H4766" s="27">
        <v>10</v>
      </c>
      <c r="I4766" s="33">
        <v>0.1</v>
      </c>
    </row>
    <row r="4767" spans="1:9" x14ac:dyDescent="0.75">
      <c r="A4767">
        <v>5729</v>
      </c>
      <c r="B4767">
        <v>1.7383900000000001</v>
      </c>
      <c r="C4767">
        <v>286071002</v>
      </c>
      <c r="D4767" t="s">
        <v>16684</v>
      </c>
      <c r="E4767" s="19" t="s">
        <v>16685</v>
      </c>
      <c r="F4767" s="26" t="s">
        <v>78</v>
      </c>
      <c r="G4767" s="27">
        <v>4</v>
      </c>
      <c r="H4767" s="27">
        <v>9</v>
      </c>
      <c r="I4767" s="38">
        <v>0.2</v>
      </c>
    </row>
    <row r="4768" spans="1:9" x14ac:dyDescent="0.75">
      <c r="A4768">
        <v>5727</v>
      </c>
      <c r="B4768">
        <v>2.3172259999999998</v>
      </c>
      <c r="C4768">
        <v>286070001</v>
      </c>
      <c r="D4768" t="s">
        <v>20603</v>
      </c>
      <c r="E4768" s="19" t="s">
        <v>20604</v>
      </c>
      <c r="F4768" s="26" t="s">
        <v>78</v>
      </c>
      <c r="G4768" s="27">
        <v>4</v>
      </c>
      <c r="H4768" s="27">
        <v>9</v>
      </c>
      <c r="I4768" s="38">
        <v>0.2</v>
      </c>
    </row>
    <row r="4769" spans="1:9" x14ac:dyDescent="0.75">
      <c r="A4769">
        <v>5708</v>
      </c>
      <c r="B4769">
        <v>0.334457</v>
      </c>
      <c r="C4769">
        <v>286052001</v>
      </c>
      <c r="D4769" t="s">
        <v>28499</v>
      </c>
      <c r="E4769" s="20" t="s">
        <v>20155</v>
      </c>
      <c r="F4769" s="26" t="s">
        <v>78</v>
      </c>
      <c r="G4769" s="27">
        <v>4</v>
      </c>
      <c r="H4769" s="27">
        <v>10</v>
      </c>
      <c r="I4769" s="33">
        <v>0.1</v>
      </c>
    </row>
    <row r="4770" spans="1:9" x14ac:dyDescent="0.75">
      <c r="A4770">
        <v>5700</v>
      </c>
      <c r="B4770">
        <v>1.940259</v>
      </c>
      <c r="C4770">
        <v>286045001</v>
      </c>
      <c r="D4770" t="s">
        <v>13437</v>
      </c>
      <c r="E4770" s="19" t="s">
        <v>13438</v>
      </c>
      <c r="F4770" s="26" t="s">
        <v>78</v>
      </c>
      <c r="G4770" s="27">
        <v>4</v>
      </c>
      <c r="H4770" s="27">
        <v>9</v>
      </c>
      <c r="I4770" s="38">
        <v>0.2</v>
      </c>
    </row>
    <row r="4771" spans="1:9" x14ac:dyDescent="0.75">
      <c r="A4771">
        <v>5764</v>
      </c>
      <c r="B4771">
        <v>4.4722049999999998</v>
      </c>
      <c r="C4771">
        <v>286097001</v>
      </c>
      <c r="D4771" t="s">
        <v>18630</v>
      </c>
      <c r="E4771" s="19" t="s">
        <v>18631</v>
      </c>
      <c r="F4771" s="26" t="s">
        <v>78</v>
      </c>
      <c r="G4771" s="27">
        <v>4</v>
      </c>
      <c r="H4771" s="27">
        <v>9</v>
      </c>
      <c r="I4771" s="38">
        <v>0.2</v>
      </c>
    </row>
    <row r="4772" spans="1:9" x14ac:dyDescent="0.75">
      <c r="A4772">
        <v>2317</v>
      </c>
      <c r="B4772">
        <v>3.3856630000000001</v>
      </c>
      <c r="C4772">
        <v>286111002</v>
      </c>
      <c r="D4772" t="s">
        <v>18743</v>
      </c>
      <c r="E4772" s="19" t="s">
        <v>18744</v>
      </c>
      <c r="F4772" s="26" t="s">
        <v>78</v>
      </c>
      <c r="G4772" s="27">
        <v>4</v>
      </c>
      <c r="H4772" s="27">
        <v>9</v>
      </c>
      <c r="I4772" s="38">
        <v>0.2</v>
      </c>
    </row>
    <row r="4773" spans="1:9" x14ac:dyDescent="0.75">
      <c r="A4773">
        <v>5749</v>
      </c>
      <c r="B4773">
        <v>2.0826500000000001</v>
      </c>
      <c r="C4773">
        <v>286082001</v>
      </c>
      <c r="D4773" t="s">
        <v>11626</v>
      </c>
      <c r="E4773" s="18" t="s">
        <v>11627</v>
      </c>
      <c r="F4773" s="26" t="s">
        <v>78</v>
      </c>
      <c r="G4773" s="27">
        <v>4</v>
      </c>
      <c r="H4773" s="27">
        <v>8</v>
      </c>
      <c r="I4773" s="37">
        <v>0.3</v>
      </c>
    </row>
    <row r="4774" spans="1:9" x14ac:dyDescent="0.75">
      <c r="A4774">
        <v>5739</v>
      </c>
      <c r="B4774">
        <v>1.4755549999999999</v>
      </c>
      <c r="C4774">
        <v>286077001</v>
      </c>
      <c r="D4774" t="s">
        <v>11523</v>
      </c>
      <c r="E4774" s="18" t="s">
        <v>11524</v>
      </c>
      <c r="F4774" s="26" t="s">
        <v>78</v>
      </c>
      <c r="G4774" s="27">
        <v>4</v>
      </c>
      <c r="H4774" s="27">
        <v>8</v>
      </c>
      <c r="I4774" s="37">
        <v>0.3</v>
      </c>
    </row>
    <row r="4775" spans="1:9" x14ac:dyDescent="0.75">
      <c r="A4775">
        <v>5722</v>
      </c>
      <c r="B4775">
        <v>0.76381600000000005</v>
      </c>
      <c r="C4775">
        <v>286065001</v>
      </c>
      <c r="D4775" t="s">
        <v>37477</v>
      </c>
      <c r="E4775" s="20" t="s">
        <v>37478</v>
      </c>
      <c r="F4775" s="26" t="s">
        <v>78</v>
      </c>
      <c r="G4775" s="27">
        <v>4</v>
      </c>
      <c r="H4775" s="27">
        <v>10</v>
      </c>
      <c r="I4775" s="33">
        <v>0.1</v>
      </c>
    </row>
    <row r="4776" spans="1:9" x14ac:dyDescent="0.75">
      <c r="A4776">
        <v>5761</v>
      </c>
      <c r="B4776">
        <v>0.95696400000000004</v>
      </c>
      <c r="C4776">
        <v>286094001</v>
      </c>
      <c r="D4776" t="s">
        <v>21629</v>
      </c>
      <c r="E4776" s="19" t="s">
        <v>21630</v>
      </c>
      <c r="F4776" s="26" t="s">
        <v>78</v>
      </c>
      <c r="G4776" s="27">
        <v>4</v>
      </c>
      <c r="H4776" s="27">
        <v>9</v>
      </c>
      <c r="I4776" s="38">
        <v>0.2</v>
      </c>
    </row>
    <row r="4777" spans="1:9" x14ac:dyDescent="0.75">
      <c r="A4777">
        <v>5707</v>
      </c>
      <c r="B4777">
        <v>1.7913889999999999</v>
      </c>
      <c r="C4777">
        <v>286051001</v>
      </c>
      <c r="D4777" t="s">
        <v>19780</v>
      </c>
      <c r="E4777" s="19" t="s">
        <v>19781</v>
      </c>
      <c r="F4777" s="26" t="s">
        <v>78</v>
      </c>
      <c r="G4777" s="27">
        <v>4</v>
      </c>
      <c r="H4777" s="27">
        <v>9</v>
      </c>
      <c r="I4777" s="38">
        <v>0.2</v>
      </c>
    </row>
    <row r="4778" spans="1:9" x14ac:dyDescent="0.75">
      <c r="A4778">
        <v>5889</v>
      </c>
      <c r="B4778">
        <v>0.25896400000000003</v>
      </c>
      <c r="C4778">
        <v>286214001</v>
      </c>
      <c r="D4778" t="s">
        <v>21575</v>
      </c>
      <c r="E4778" s="19" t="s">
        <v>21576</v>
      </c>
      <c r="F4778" s="26" t="s">
        <v>78</v>
      </c>
      <c r="G4778" s="27">
        <v>4</v>
      </c>
      <c r="H4778" s="27">
        <v>9</v>
      </c>
      <c r="I4778" s="38">
        <v>0.2</v>
      </c>
    </row>
    <row r="4779" spans="1:9" x14ac:dyDescent="0.75">
      <c r="A4779">
        <v>5671</v>
      </c>
      <c r="B4779">
        <v>1.033123</v>
      </c>
      <c r="C4779">
        <v>286020001</v>
      </c>
      <c r="D4779" t="s">
        <v>25807</v>
      </c>
      <c r="E4779" s="20" t="s">
        <v>25808</v>
      </c>
      <c r="F4779" s="26" t="s">
        <v>78</v>
      </c>
      <c r="G4779" s="27">
        <v>4</v>
      </c>
      <c r="H4779" s="27">
        <v>10</v>
      </c>
      <c r="I4779" s="33">
        <v>0.1</v>
      </c>
    </row>
    <row r="4780" spans="1:9" x14ac:dyDescent="0.75">
      <c r="A4780">
        <v>5674</v>
      </c>
      <c r="B4780">
        <v>3.58432</v>
      </c>
      <c r="C4780">
        <v>286023001</v>
      </c>
      <c r="D4780" t="s">
        <v>10212</v>
      </c>
      <c r="E4780" s="17" t="s">
        <v>10213</v>
      </c>
      <c r="F4780" s="26" t="s">
        <v>78</v>
      </c>
      <c r="G4780" s="27">
        <v>4</v>
      </c>
      <c r="H4780" s="27">
        <v>7</v>
      </c>
      <c r="I4780" s="36">
        <v>0.4</v>
      </c>
    </row>
    <row r="4781" spans="1:9" x14ac:dyDescent="0.75">
      <c r="A4781">
        <v>5669</v>
      </c>
      <c r="B4781">
        <v>2.131348</v>
      </c>
      <c r="C4781">
        <v>286018001</v>
      </c>
      <c r="D4781" t="s">
        <v>16010</v>
      </c>
      <c r="E4781" s="19" t="s">
        <v>9771</v>
      </c>
      <c r="F4781" s="26" t="s">
        <v>78</v>
      </c>
      <c r="G4781" s="27">
        <v>4</v>
      </c>
      <c r="H4781" s="27">
        <v>9</v>
      </c>
      <c r="I4781" s="38">
        <v>0.2</v>
      </c>
    </row>
    <row r="4782" spans="1:9" x14ac:dyDescent="0.75">
      <c r="A4782">
        <v>4644</v>
      </c>
      <c r="B4782">
        <v>2.9465599999999998</v>
      </c>
      <c r="C4782">
        <v>286232001</v>
      </c>
      <c r="D4782" t="s">
        <v>31599</v>
      </c>
      <c r="E4782" s="20" t="s">
        <v>17515</v>
      </c>
      <c r="F4782" s="26" t="s">
        <v>78</v>
      </c>
      <c r="G4782" s="27">
        <v>4</v>
      </c>
      <c r="H4782" s="27">
        <v>10</v>
      </c>
      <c r="I4782" s="33">
        <v>0.1</v>
      </c>
    </row>
    <row r="4783" spans="1:9" x14ac:dyDescent="0.75">
      <c r="A4783">
        <v>4636</v>
      </c>
      <c r="B4783">
        <v>4.6762649999999999</v>
      </c>
      <c r="C4783">
        <v>286225001</v>
      </c>
      <c r="D4783" t="s">
        <v>26335</v>
      </c>
      <c r="E4783" s="20" t="s">
        <v>26336</v>
      </c>
      <c r="F4783" s="26" t="s">
        <v>78</v>
      </c>
      <c r="G4783" s="27">
        <v>4</v>
      </c>
      <c r="H4783" s="27">
        <v>10</v>
      </c>
      <c r="I4783" s="33">
        <v>0.1</v>
      </c>
    </row>
    <row r="4784" spans="1:9" x14ac:dyDescent="0.75">
      <c r="A4784">
        <v>5695</v>
      </c>
      <c r="B4784">
        <v>1.7738510000000001</v>
      </c>
      <c r="C4784">
        <v>286040001</v>
      </c>
      <c r="D4784" t="s">
        <v>23146</v>
      </c>
      <c r="E4784" s="20" t="s">
        <v>23147</v>
      </c>
      <c r="F4784" s="26" t="s">
        <v>78</v>
      </c>
      <c r="G4784" s="27">
        <v>4</v>
      </c>
      <c r="H4784" s="27">
        <v>10</v>
      </c>
      <c r="I4784" s="33">
        <v>0.1</v>
      </c>
    </row>
    <row r="4785" spans="1:9" x14ac:dyDescent="0.75">
      <c r="A4785">
        <v>5836</v>
      </c>
      <c r="B4785">
        <v>1.272851</v>
      </c>
      <c r="C4785">
        <v>286171001</v>
      </c>
      <c r="D4785" t="s">
        <v>24419</v>
      </c>
      <c r="E4785" s="20" t="s">
        <v>24420</v>
      </c>
      <c r="F4785" s="26" t="s">
        <v>78</v>
      </c>
      <c r="G4785" s="27">
        <v>4</v>
      </c>
      <c r="H4785" s="27">
        <v>10</v>
      </c>
      <c r="I4785" s="33">
        <v>0.1</v>
      </c>
    </row>
    <row r="4786" spans="1:9" x14ac:dyDescent="0.75">
      <c r="A4786">
        <v>5837</v>
      </c>
      <c r="B4786">
        <v>0.278943</v>
      </c>
      <c r="C4786">
        <v>286171002</v>
      </c>
      <c r="D4786" t="s">
        <v>34617</v>
      </c>
      <c r="E4786" s="20" t="s">
        <v>34618</v>
      </c>
      <c r="F4786" s="26" t="s">
        <v>78</v>
      </c>
      <c r="G4786" s="27">
        <v>4</v>
      </c>
      <c r="H4786" s="27">
        <v>10</v>
      </c>
      <c r="I4786" s="33">
        <v>0.1</v>
      </c>
    </row>
    <row r="4787" spans="1:9" x14ac:dyDescent="0.75">
      <c r="A4787">
        <v>5654</v>
      </c>
      <c r="B4787">
        <v>1.1245890000000001</v>
      </c>
      <c r="C4787">
        <v>286006001</v>
      </c>
      <c r="D4787" t="s">
        <v>24694</v>
      </c>
      <c r="E4787" s="20" t="s">
        <v>24695</v>
      </c>
      <c r="F4787" s="26" t="s">
        <v>78</v>
      </c>
      <c r="G4787" s="27">
        <v>4</v>
      </c>
      <c r="H4787" s="27">
        <v>10</v>
      </c>
      <c r="I4787" s="33">
        <v>0.1</v>
      </c>
    </row>
    <row r="4788" spans="1:9" x14ac:dyDescent="0.75">
      <c r="A4788">
        <v>5687</v>
      </c>
      <c r="B4788">
        <v>2.085432</v>
      </c>
      <c r="C4788">
        <v>286035001</v>
      </c>
      <c r="D4788" t="s">
        <v>24816</v>
      </c>
      <c r="E4788" s="20" t="s">
        <v>24817</v>
      </c>
      <c r="F4788" s="26" t="s">
        <v>78</v>
      </c>
      <c r="G4788" s="27">
        <v>4</v>
      </c>
      <c r="H4788" s="27">
        <v>10</v>
      </c>
      <c r="I4788" s="33">
        <v>0.1</v>
      </c>
    </row>
    <row r="4789" spans="1:9" x14ac:dyDescent="0.75">
      <c r="A4789">
        <v>5811</v>
      </c>
      <c r="B4789">
        <v>0.669126</v>
      </c>
      <c r="C4789">
        <v>286150001</v>
      </c>
      <c r="D4789" t="s">
        <v>24886</v>
      </c>
      <c r="E4789" s="20" t="s">
        <v>24887</v>
      </c>
      <c r="F4789" s="26" t="s">
        <v>78</v>
      </c>
      <c r="G4789" s="27">
        <v>4</v>
      </c>
      <c r="H4789" s="27">
        <v>10</v>
      </c>
      <c r="I4789" s="33">
        <v>0.1</v>
      </c>
    </row>
    <row r="4790" spans="1:9" x14ac:dyDescent="0.75">
      <c r="A4790">
        <v>5871</v>
      </c>
      <c r="B4790">
        <v>1.3421670000000001</v>
      </c>
      <c r="C4790">
        <v>286197001</v>
      </c>
      <c r="D4790" t="s">
        <v>20163</v>
      </c>
      <c r="E4790" s="19" t="s">
        <v>20164</v>
      </c>
      <c r="F4790" s="26" t="s">
        <v>78</v>
      </c>
      <c r="G4790" s="27">
        <v>4</v>
      </c>
      <c r="H4790" s="27">
        <v>9</v>
      </c>
      <c r="I4790" s="38">
        <v>0.2</v>
      </c>
    </row>
    <row r="4791" spans="1:9" x14ac:dyDescent="0.75">
      <c r="A4791">
        <v>2313</v>
      </c>
      <c r="B4791">
        <v>0.61699800000000005</v>
      </c>
      <c r="C4791">
        <v>286108001</v>
      </c>
      <c r="D4791" t="s">
        <v>34347</v>
      </c>
      <c r="E4791" s="20" t="s">
        <v>34348</v>
      </c>
      <c r="F4791" s="26" t="s">
        <v>78</v>
      </c>
      <c r="G4791" s="27">
        <v>4</v>
      </c>
      <c r="H4791" s="27">
        <v>10</v>
      </c>
      <c r="I4791" s="33">
        <v>0.1</v>
      </c>
    </row>
    <row r="4792" spans="1:9" x14ac:dyDescent="0.75">
      <c r="A4792">
        <v>5898</v>
      </c>
      <c r="B4792">
        <v>14.134829999999999</v>
      </c>
      <c r="C4792">
        <v>286216001</v>
      </c>
      <c r="D4792" t="s">
        <v>11270</v>
      </c>
      <c r="E4792" s="18" t="s">
        <v>11271</v>
      </c>
      <c r="F4792" s="26" t="s">
        <v>78</v>
      </c>
      <c r="G4792" s="27">
        <v>4</v>
      </c>
      <c r="H4792" s="27">
        <v>8</v>
      </c>
      <c r="I4792" s="37">
        <v>0.3</v>
      </c>
    </row>
    <row r="4793" spans="1:9" x14ac:dyDescent="0.75">
      <c r="A4793">
        <v>5866</v>
      </c>
      <c r="B4793">
        <v>2.33372</v>
      </c>
      <c r="C4793">
        <v>286192001</v>
      </c>
      <c r="D4793" t="s">
        <v>22959</v>
      </c>
      <c r="E4793" s="20" t="s">
        <v>22960</v>
      </c>
      <c r="F4793" s="26" t="s">
        <v>78</v>
      </c>
      <c r="G4793" s="27">
        <v>4</v>
      </c>
      <c r="H4793" s="27">
        <v>10</v>
      </c>
      <c r="I4793" s="33">
        <v>0.1</v>
      </c>
    </row>
    <row r="4794" spans="1:9" x14ac:dyDescent="0.75">
      <c r="A4794">
        <v>5760</v>
      </c>
      <c r="B4794">
        <v>0.42312499999999997</v>
      </c>
      <c r="C4794">
        <v>286093001</v>
      </c>
      <c r="D4794" t="s">
        <v>29021</v>
      </c>
      <c r="E4794" s="20" t="s">
        <v>29022</v>
      </c>
      <c r="F4794" s="26" t="s">
        <v>78</v>
      </c>
      <c r="G4794" s="27">
        <v>4</v>
      </c>
      <c r="H4794" s="27">
        <v>10</v>
      </c>
      <c r="I4794" s="33">
        <v>0.1</v>
      </c>
    </row>
    <row r="4795" spans="1:9" x14ac:dyDescent="0.75">
      <c r="A4795">
        <v>5783</v>
      </c>
      <c r="B4795">
        <v>11.294029</v>
      </c>
      <c r="C4795">
        <v>286124004</v>
      </c>
      <c r="D4795" t="s">
        <v>34997</v>
      </c>
      <c r="E4795" s="20" t="s">
        <v>18694</v>
      </c>
      <c r="F4795" s="26" t="s">
        <v>78</v>
      </c>
      <c r="G4795" s="27">
        <v>4</v>
      </c>
      <c r="H4795" s="27">
        <v>10</v>
      </c>
      <c r="I4795" s="33">
        <v>0.1</v>
      </c>
    </row>
    <row r="4796" spans="1:9" x14ac:dyDescent="0.75">
      <c r="A4796">
        <v>5903</v>
      </c>
      <c r="B4796">
        <v>0.59970599999999996</v>
      </c>
      <c r="C4796">
        <v>286238001</v>
      </c>
      <c r="D4796" t="s">
        <v>30839</v>
      </c>
      <c r="E4796" s="20" t="s">
        <v>25653</v>
      </c>
      <c r="F4796" s="26" t="s">
        <v>78</v>
      </c>
      <c r="G4796" s="27">
        <v>4</v>
      </c>
      <c r="H4796" s="27">
        <v>10</v>
      </c>
      <c r="I4796" s="33">
        <v>0.1</v>
      </c>
    </row>
    <row r="4797" spans="1:9" x14ac:dyDescent="0.75">
      <c r="A4797">
        <v>5809</v>
      </c>
      <c r="B4797">
        <v>2.6007210000000001</v>
      </c>
      <c r="C4797">
        <v>286148001</v>
      </c>
      <c r="D4797" t="s">
        <v>27216</v>
      </c>
      <c r="E4797" s="20" t="s">
        <v>27217</v>
      </c>
      <c r="F4797" s="26" t="s">
        <v>78</v>
      </c>
      <c r="G4797" s="27">
        <v>4</v>
      </c>
      <c r="H4797" s="27">
        <v>10</v>
      </c>
      <c r="I4797" s="33">
        <v>0.1</v>
      </c>
    </row>
    <row r="4798" spans="1:9" x14ac:dyDescent="0.75">
      <c r="A4798">
        <v>5784</v>
      </c>
      <c r="B4798">
        <v>12.710307999999999</v>
      </c>
      <c r="C4798">
        <v>286124005</v>
      </c>
      <c r="D4798" t="s">
        <v>21589</v>
      </c>
      <c r="E4798" s="19" t="s">
        <v>21590</v>
      </c>
      <c r="F4798" s="26" t="s">
        <v>78</v>
      </c>
      <c r="G4798" s="27">
        <v>4</v>
      </c>
      <c r="H4798" s="27">
        <v>9</v>
      </c>
      <c r="I4798" s="38">
        <v>0.2</v>
      </c>
    </row>
    <row r="4799" spans="1:9" x14ac:dyDescent="0.75">
      <c r="A4799">
        <v>5806</v>
      </c>
      <c r="B4799">
        <v>4.584816</v>
      </c>
      <c r="C4799">
        <v>286145001</v>
      </c>
      <c r="D4799" t="s">
        <v>34512</v>
      </c>
      <c r="E4799" s="20" t="s">
        <v>34513</v>
      </c>
      <c r="F4799" s="26" t="s">
        <v>78</v>
      </c>
      <c r="G4799" s="27">
        <v>4</v>
      </c>
      <c r="H4799" s="27">
        <v>10</v>
      </c>
      <c r="I4799" s="33">
        <v>0.1</v>
      </c>
    </row>
    <row r="4800" spans="1:9" x14ac:dyDescent="0.75">
      <c r="A4800">
        <v>5824</v>
      </c>
      <c r="B4800">
        <v>1.5451280000000001</v>
      </c>
      <c r="C4800">
        <v>286161001</v>
      </c>
      <c r="D4800" t="s">
        <v>37168</v>
      </c>
      <c r="E4800" s="20" t="s">
        <v>13019</v>
      </c>
      <c r="F4800" s="26" t="s">
        <v>78</v>
      </c>
      <c r="G4800" s="27">
        <v>4</v>
      </c>
      <c r="H4800" s="27">
        <v>10</v>
      </c>
      <c r="I4800" s="33">
        <v>0.1</v>
      </c>
    </row>
    <row r="4801" spans="1:9" x14ac:dyDescent="0.75">
      <c r="A4801">
        <v>5868</v>
      </c>
      <c r="B4801">
        <v>4.3092059999999996</v>
      </c>
      <c r="C4801">
        <v>286194001</v>
      </c>
      <c r="D4801" t="s">
        <v>26275</v>
      </c>
      <c r="E4801" s="20" t="s">
        <v>26276</v>
      </c>
      <c r="F4801" s="26" t="s">
        <v>78</v>
      </c>
      <c r="G4801" s="27">
        <v>4</v>
      </c>
      <c r="H4801" s="27">
        <v>10</v>
      </c>
      <c r="I4801" s="33">
        <v>0.1</v>
      </c>
    </row>
    <row r="4802" spans="1:9" x14ac:dyDescent="0.75">
      <c r="A4802">
        <v>5869</v>
      </c>
      <c r="B4802">
        <v>1.215015</v>
      </c>
      <c r="C4802">
        <v>286195001</v>
      </c>
      <c r="D4802" t="s">
        <v>28084</v>
      </c>
      <c r="E4802" s="20" t="s">
        <v>28085</v>
      </c>
      <c r="F4802" s="26" t="s">
        <v>78</v>
      </c>
      <c r="G4802" s="27">
        <v>4</v>
      </c>
      <c r="H4802" s="27">
        <v>10</v>
      </c>
      <c r="I4802" s="33">
        <v>0.1</v>
      </c>
    </row>
    <row r="4803" spans="1:9" x14ac:dyDescent="0.75">
      <c r="A4803">
        <v>5753</v>
      </c>
      <c r="B4803">
        <v>0.79388300000000001</v>
      </c>
      <c r="C4803">
        <v>286086001</v>
      </c>
      <c r="D4803" t="s">
        <v>23233</v>
      </c>
      <c r="E4803" s="20" t="s">
        <v>23234</v>
      </c>
      <c r="F4803" s="26" t="s">
        <v>78</v>
      </c>
      <c r="G4803" s="27">
        <v>4</v>
      </c>
      <c r="H4803" s="27">
        <v>10</v>
      </c>
      <c r="I4803" s="33">
        <v>0.1</v>
      </c>
    </row>
    <row r="4804" spans="1:9" x14ac:dyDescent="0.75">
      <c r="A4804">
        <v>5885</v>
      </c>
      <c r="B4804">
        <v>0.83174999999999999</v>
      </c>
      <c r="C4804">
        <v>286210001</v>
      </c>
      <c r="D4804" t="s">
        <v>20486</v>
      </c>
      <c r="E4804" s="19" t="s">
        <v>20487</v>
      </c>
      <c r="F4804" s="26" t="s">
        <v>78</v>
      </c>
      <c r="G4804" s="27">
        <v>4</v>
      </c>
      <c r="H4804" s="27">
        <v>9</v>
      </c>
      <c r="I4804" s="38">
        <v>0.2</v>
      </c>
    </row>
    <row r="4805" spans="1:9" x14ac:dyDescent="0.75">
      <c r="A4805">
        <v>5845</v>
      </c>
      <c r="B4805">
        <v>3.2509950000000001</v>
      </c>
      <c r="C4805">
        <v>286179001</v>
      </c>
      <c r="D4805" t="s">
        <v>27814</v>
      </c>
      <c r="E4805" s="20" t="s">
        <v>27815</v>
      </c>
      <c r="F4805" s="26" t="s">
        <v>78</v>
      </c>
      <c r="G4805" s="27">
        <v>4</v>
      </c>
      <c r="H4805" s="27">
        <v>10</v>
      </c>
      <c r="I4805" s="33">
        <v>0.1</v>
      </c>
    </row>
    <row r="4806" spans="1:9" x14ac:dyDescent="0.75">
      <c r="A4806">
        <v>5754</v>
      </c>
      <c r="B4806">
        <v>0.91973300000000002</v>
      </c>
      <c r="C4806">
        <v>286087001</v>
      </c>
      <c r="D4806" t="s">
        <v>29579</v>
      </c>
      <c r="E4806" s="20" t="s">
        <v>29580</v>
      </c>
      <c r="F4806" s="26" t="s">
        <v>78</v>
      </c>
      <c r="G4806" s="27">
        <v>4</v>
      </c>
      <c r="H4806" s="27">
        <v>10</v>
      </c>
      <c r="I4806" s="33">
        <v>0.1</v>
      </c>
    </row>
    <row r="4807" spans="1:9" x14ac:dyDescent="0.75">
      <c r="A4807">
        <v>5788</v>
      </c>
      <c r="B4807">
        <v>4.5395810000000001</v>
      </c>
      <c r="C4807">
        <v>286128001</v>
      </c>
      <c r="D4807" t="s">
        <v>16704</v>
      </c>
      <c r="E4807" s="19" t="s">
        <v>16705</v>
      </c>
      <c r="F4807" s="26" t="s">
        <v>78</v>
      </c>
      <c r="G4807" s="27">
        <v>4</v>
      </c>
      <c r="H4807" s="27">
        <v>9</v>
      </c>
      <c r="I4807" s="38">
        <v>0.2</v>
      </c>
    </row>
    <row r="4808" spans="1:9" x14ac:dyDescent="0.75">
      <c r="A4808">
        <v>5698</v>
      </c>
      <c r="B4808">
        <v>1.69133</v>
      </c>
      <c r="C4808">
        <v>286043001</v>
      </c>
      <c r="D4808" t="s">
        <v>23049</v>
      </c>
      <c r="E4808" s="20" t="s">
        <v>23050</v>
      </c>
      <c r="F4808" s="26" t="s">
        <v>78</v>
      </c>
      <c r="G4808" s="27">
        <v>4</v>
      </c>
      <c r="H4808" s="27">
        <v>10</v>
      </c>
      <c r="I4808" s="33">
        <v>0.1</v>
      </c>
    </row>
    <row r="4809" spans="1:9" x14ac:dyDescent="0.75">
      <c r="A4809">
        <v>5902</v>
      </c>
      <c r="B4809">
        <v>1.179133</v>
      </c>
      <c r="C4809">
        <v>286237001</v>
      </c>
      <c r="D4809" t="s">
        <v>25634</v>
      </c>
      <c r="E4809" s="20" t="s">
        <v>25635</v>
      </c>
      <c r="F4809" s="26" t="s">
        <v>78</v>
      </c>
      <c r="G4809" s="27">
        <v>4</v>
      </c>
      <c r="H4809" s="27">
        <v>10</v>
      </c>
      <c r="I4809" s="33">
        <v>0.1</v>
      </c>
    </row>
    <row r="4810" spans="1:9" x14ac:dyDescent="0.75">
      <c r="A4810">
        <v>5796</v>
      </c>
      <c r="B4810">
        <v>0.51997400000000005</v>
      </c>
      <c r="C4810">
        <v>286136001</v>
      </c>
      <c r="D4810" t="s">
        <v>35606</v>
      </c>
      <c r="E4810" s="20" t="s">
        <v>35607</v>
      </c>
      <c r="F4810" s="26" t="s">
        <v>78</v>
      </c>
      <c r="G4810" s="27">
        <v>4</v>
      </c>
      <c r="H4810" s="27">
        <v>10</v>
      </c>
      <c r="I4810" s="33">
        <v>0.1</v>
      </c>
    </row>
    <row r="4811" spans="1:9" x14ac:dyDescent="0.75">
      <c r="A4811">
        <v>5662</v>
      </c>
      <c r="B4811">
        <v>0.18445600000000001</v>
      </c>
      <c r="C4811">
        <v>286012003</v>
      </c>
      <c r="D4811" t="s">
        <v>36652</v>
      </c>
      <c r="E4811" s="20" t="s">
        <v>36653</v>
      </c>
      <c r="F4811" s="26" t="s">
        <v>78</v>
      </c>
      <c r="G4811" s="27">
        <v>4</v>
      </c>
      <c r="H4811" s="27">
        <v>10</v>
      </c>
      <c r="I4811" s="33">
        <v>0.1</v>
      </c>
    </row>
    <row r="4812" spans="1:9" x14ac:dyDescent="0.75">
      <c r="A4812">
        <v>5661</v>
      </c>
      <c r="B4812">
        <v>1.081599</v>
      </c>
      <c r="C4812">
        <v>286012002</v>
      </c>
      <c r="D4812" t="s">
        <v>22682</v>
      </c>
      <c r="E4812" s="20" t="s">
        <v>22683</v>
      </c>
      <c r="F4812" s="26" t="s">
        <v>78</v>
      </c>
      <c r="G4812" s="27">
        <v>4</v>
      </c>
      <c r="H4812" s="27">
        <v>10</v>
      </c>
      <c r="I4812" s="33">
        <v>0.1</v>
      </c>
    </row>
    <row r="4813" spans="1:9" x14ac:dyDescent="0.75">
      <c r="A4813">
        <v>5759</v>
      </c>
      <c r="B4813">
        <v>2.3588990000000001</v>
      </c>
      <c r="C4813">
        <v>286092001</v>
      </c>
      <c r="D4813" t="s">
        <v>16696</v>
      </c>
      <c r="E4813" s="19" t="s">
        <v>16697</v>
      </c>
      <c r="F4813" s="26" t="s">
        <v>78</v>
      </c>
      <c r="G4813" s="27">
        <v>4</v>
      </c>
      <c r="H4813" s="27">
        <v>9</v>
      </c>
      <c r="I4813" s="38">
        <v>0.2</v>
      </c>
    </row>
    <row r="4814" spans="1:9" x14ac:dyDescent="0.75">
      <c r="A4814">
        <v>5733</v>
      </c>
      <c r="B4814">
        <v>2.9209879999999999</v>
      </c>
      <c r="C4814">
        <v>286074002</v>
      </c>
      <c r="D4814" t="s">
        <v>11002</v>
      </c>
      <c r="E4814" s="17" t="s">
        <v>11003</v>
      </c>
      <c r="F4814" s="26" t="s">
        <v>78</v>
      </c>
      <c r="G4814" s="27">
        <v>4</v>
      </c>
      <c r="H4814" s="27">
        <v>7</v>
      </c>
      <c r="I4814" s="36">
        <v>0.4</v>
      </c>
    </row>
    <row r="4815" spans="1:9" x14ac:dyDescent="0.75">
      <c r="A4815">
        <v>5828</v>
      </c>
      <c r="B4815">
        <v>0.484176</v>
      </c>
      <c r="C4815">
        <v>286163001</v>
      </c>
      <c r="D4815" t="s">
        <v>33477</v>
      </c>
      <c r="E4815" s="20" t="s">
        <v>10046</v>
      </c>
      <c r="F4815" s="26" t="s">
        <v>78</v>
      </c>
      <c r="G4815" s="27">
        <v>4</v>
      </c>
      <c r="H4815" s="27">
        <v>10</v>
      </c>
      <c r="I4815" s="33">
        <v>0.1</v>
      </c>
    </row>
    <row r="4816" spans="1:9" x14ac:dyDescent="0.75">
      <c r="A4816">
        <v>5731</v>
      </c>
      <c r="B4816">
        <v>20.588802000000001</v>
      </c>
      <c r="C4816">
        <v>286073001</v>
      </c>
      <c r="D4816" t="s">
        <v>6206</v>
      </c>
      <c r="E4816" s="15" t="s">
        <v>6207</v>
      </c>
      <c r="F4816" s="26" t="s">
        <v>78</v>
      </c>
      <c r="G4816" s="27">
        <v>4</v>
      </c>
      <c r="H4816" s="27">
        <v>5</v>
      </c>
      <c r="I4816" s="34">
        <v>0.6</v>
      </c>
    </row>
    <row r="4817" spans="1:9" x14ac:dyDescent="0.75">
      <c r="A4817">
        <v>4640</v>
      </c>
      <c r="B4817">
        <v>1.635116</v>
      </c>
      <c r="C4817">
        <v>286228001</v>
      </c>
      <c r="D4817" t="s">
        <v>38645</v>
      </c>
      <c r="E4817" s="20" t="s">
        <v>38646</v>
      </c>
      <c r="F4817" s="26" t="s">
        <v>78</v>
      </c>
      <c r="G4817" s="27">
        <v>4</v>
      </c>
      <c r="H4817" s="27">
        <v>10</v>
      </c>
      <c r="I4817" s="33">
        <v>0.1</v>
      </c>
    </row>
    <row r="4818" spans="1:9" x14ac:dyDescent="0.75">
      <c r="A4818">
        <v>5774</v>
      </c>
      <c r="B4818">
        <v>1.6819029999999999</v>
      </c>
      <c r="C4818">
        <v>286120002</v>
      </c>
      <c r="D4818" t="s">
        <v>24289</v>
      </c>
      <c r="E4818" s="20" t="s">
        <v>24290</v>
      </c>
      <c r="F4818" s="26" t="s">
        <v>78</v>
      </c>
      <c r="G4818" s="27">
        <v>4</v>
      </c>
      <c r="H4818" s="27">
        <v>10</v>
      </c>
      <c r="I4818" s="33">
        <v>0.1</v>
      </c>
    </row>
    <row r="4819" spans="1:9" x14ac:dyDescent="0.75">
      <c r="A4819">
        <v>5773</v>
      </c>
      <c r="B4819">
        <v>1.2375609999999999</v>
      </c>
      <c r="C4819">
        <v>286120001</v>
      </c>
      <c r="D4819" t="s">
        <v>33214</v>
      </c>
      <c r="E4819" s="20" t="s">
        <v>33215</v>
      </c>
      <c r="F4819" s="26" t="s">
        <v>78</v>
      </c>
      <c r="G4819" s="27">
        <v>4</v>
      </c>
      <c r="H4819" s="27">
        <v>10</v>
      </c>
      <c r="I4819" s="33">
        <v>0.1</v>
      </c>
    </row>
    <row r="4820" spans="1:9" x14ac:dyDescent="0.75">
      <c r="A4820">
        <v>4630</v>
      </c>
      <c r="B4820">
        <v>6.7435710000000002</v>
      </c>
      <c r="C4820">
        <v>286219001</v>
      </c>
      <c r="D4820" t="s">
        <v>24961</v>
      </c>
      <c r="E4820" s="20" t="s">
        <v>24962</v>
      </c>
      <c r="F4820" s="26" t="s">
        <v>78</v>
      </c>
      <c r="G4820" s="27">
        <v>4</v>
      </c>
      <c r="H4820" s="27">
        <v>10</v>
      </c>
      <c r="I4820" s="33">
        <v>0.1</v>
      </c>
    </row>
    <row r="4821" spans="1:9" x14ac:dyDescent="0.75">
      <c r="A4821">
        <v>5757</v>
      </c>
      <c r="B4821">
        <v>0.535188</v>
      </c>
      <c r="C4821">
        <v>286090001</v>
      </c>
      <c r="D4821" t="s">
        <v>33782</v>
      </c>
      <c r="E4821" s="20" t="s">
        <v>33783</v>
      </c>
      <c r="F4821" s="26" t="s">
        <v>78</v>
      </c>
      <c r="G4821" s="27">
        <v>4</v>
      </c>
      <c r="H4821" s="27">
        <v>10</v>
      </c>
      <c r="I4821" s="33">
        <v>0.1</v>
      </c>
    </row>
    <row r="4822" spans="1:9" x14ac:dyDescent="0.75">
      <c r="A4822">
        <v>5772</v>
      </c>
      <c r="B4822">
        <v>0.17291699999999999</v>
      </c>
      <c r="C4822">
        <v>286105001</v>
      </c>
      <c r="D4822" t="s">
        <v>38964</v>
      </c>
      <c r="E4822" s="20" t="s">
        <v>38965</v>
      </c>
      <c r="F4822" s="26" t="s">
        <v>78</v>
      </c>
      <c r="G4822" s="27">
        <v>4</v>
      </c>
      <c r="H4822" s="27">
        <v>10</v>
      </c>
      <c r="I4822" s="33">
        <v>0.1</v>
      </c>
    </row>
    <row r="4823" spans="1:9" x14ac:dyDescent="0.75">
      <c r="A4823">
        <v>5683</v>
      </c>
      <c r="B4823">
        <v>1.8084309999999999</v>
      </c>
      <c r="C4823">
        <v>286031001</v>
      </c>
      <c r="D4823" t="s">
        <v>20805</v>
      </c>
      <c r="E4823" s="19" t="s">
        <v>20806</v>
      </c>
      <c r="F4823" s="26" t="s">
        <v>78</v>
      </c>
      <c r="G4823" s="27">
        <v>4</v>
      </c>
      <c r="H4823" s="27">
        <v>9</v>
      </c>
      <c r="I4823" s="38">
        <v>0.2</v>
      </c>
    </row>
    <row r="4824" spans="1:9" x14ac:dyDescent="0.75">
      <c r="A4824">
        <v>4637</v>
      </c>
      <c r="B4824">
        <v>3.7111610000000002</v>
      </c>
      <c r="C4824">
        <v>286226001</v>
      </c>
      <c r="D4824" t="s">
        <v>30230</v>
      </c>
      <c r="E4824" s="20" t="s">
        <v>30231</v>
      </c>
      <c r="F4824" s="26" t="s">
        <v>78</v>
      </c>
      <c r="G4824" s="27">
        <v>4</v>
      </c>
      <c r="H4824" s="27">
        <v>10</v>
      </c>
      <c r="I4824" s="33">
        <v>0.1</v>
      </c>
    </row>
    <row r="4825" spans="1:9" x14ac:dyDescent="0.75">
      <c r="A4825">
        <v>5779</v>
      </c>
      <c r="B4825">
        <v>5.9971509999999997</v>
      </c>
      <c r="C4825">
        <v>286123002</v>
      </c>
      <c r="D4825" t="s">
        <v>6623</v>
      </c>
      <c r="E4825" s="15" t="s">
        <v>6624</v>
      </c>
      <c r="F4825" s="26" t="s">
        <v>78</v>
      </c>
      <c r="G4825" s="27">
        <v>4</v>
      </c>
      <c r="H4825" s="27">
        <v>5</v>
      </c>
      <c r="I4825" s="34">
        <v>0.6</v>
      </c>
    </row>
    <row r="4826" spans="1:9" x14ac:dyDescent="0.75">
      <c r="A4826">
        <v>2326</v>
      </c>
      <c r="B4826">
        <v>2.1846220000000001</v>
      </c>
      <c r="C4826">
        <v>286118001</v>
      </c>
      <c r="D4826" t="s">
        <v>22338</v>
      </c>
      <c r="E4826" s="20" t="s">
        <v>22339</v>
      </c>
      <c r="F4826" s="26" t="s">
        <v>78</v>
      </c>
      <c r="G4826" s="27">
        <v>4</v>
      </c>
      <c r="H4826" s="27">
        <v>10</v>
      </c>
      <c r="I4826" s="33">
        <v>0.1</v>
      </c>
    </row>
    <row r="4827" spans="1:9" x14ac:dyDescent="0.75">
      <c r="A4827">
        <v>5666</v>
      </c>
      <c r="B4827">
        <v>1.6659010000000001</v>
      </c>
      <c r="C4827">
        <v>286016001</v>
      </c>
      <c r="D4827" t="s">
        <v>28411</v>
      </c>
      <c r="E4827" s="20" t="s">
        <v>28412</v>
      </c>
      <c r="F4827" s="26" t="s">
        <v>78</v>
      </c>
      <c r="G4827" s="27">
        <v>4</v>
      </c>
      <c r="H4827" s="27">
        <v>10</v>
      </c>
      <c r="I4827" s="33">
        <v>0.1</v>
      </c>
    </row>
    <row r="4828" spans="1:9" x14ac:dyDescent="0.75">
      <c r="A4828">
        <v>5880</v>
      </c>
      <c r="B4828">
        <v>3.9216190000000002</v>
      </c>
      <c r="C4828">
        <v>286206001</v>
      </c>
      <c r="D4828" t="s">
        <v>12197</v>
      </c>
      <c r="E4828" s="18" t="s">
        <v>12198</v>
      </c>
      <c r="F4828" s="26" t="s">
        <v>78</v>
      </c>
      <c r="G4828" s="27">
        <v>4</v>
      </c>
      <c r="H4828" s="27">
        <v>8</v>
      </c>
      <c r="I4828" s="37">
        <v>0.3</v>
      </c>
    </row>
    <row r="4829" spans="1:9" x14ac:dyDescent="0.75">
      <c r="A4829">
        <v>5776</v>
      </c>
      <c r="B4829">
        <v>0.54455699999999996</v>
      </c>
      <c r="C4829">
        <v>286121002</v>
      </c>
      <c r="D4829" t="s">
        <v>32465</v>
      </c>
      <c r="E4829" s="20" t="s">
        <v>32466</v>
      </c>
      <c r="F4829" s="26" t="s">
        <v>78</v>
      </c>
      <c r="G4829" s="27">
        <v>4</v>
      </c>
      <c r="H4829" s="27">
        <v>10</v>
      </c>
      <c r="I4829" s="33">
        <v>0.1</v>
      </c>
    </row>
    <row r="4830" spans="1:9" x14ac:dyDescent="0.75">
      <c r="A4830">
        <v>5675</v>
      </c>
      <c r="B4830">
        <v>1.725266</v>
      </c>
      <c r="C4830">
        <v>286024001</v>
      </c>
      <c r="D4830" t="s">
        <v>15069</v>
      </c>
      <c r="E4830" s="19" t="s">
        <v>15070</v>
      </c>
      <c r="F4830" s="26" t="s">
        <v>78</v>
      </c>
      <c r="G4830" s="27">
        <v>4</v>
      </c>
      <c r="H4830" s="27">
        <v>9</v>
      </c>
      <c r="I4830" s="38">
        <v>0.2</v>
      </c>
    </row>
    <row r="4831" spans="1:9" x14ac:dyDescent="0.75">
      <c r="A4831">
        <v>5681</v>
      </c>
      <c r="B4831">
        <v>0.66279699999999997</v>
      </c>
      <c r="C4831">
        <v>286029001</v>
      </c>
      <c r="D4831" t="s">
        <v>26112</v>
      </c>
      <c r="E4831" s="20" t="s">
        <v>26113</v>
      </c>
      <c r="F4831" s="26" t="s">
        <v>78</v>
      </c>
      <c r="G4831" s="27">
        <v>4</v>
      </c>
      <c r="H4831" s="27">
        <v>10</v>
      </c>
      <c r="I4831" s="33">
        <v>0.1</v>
      </c>
    </row>
    <row r="4832" spans="1:9" x14ac:dyDescent="0.75">
      <c r="A4832">
        <v>5839</v>
      </c>
      <c r="B4832">
        <v>1.32508</v>
      </c>
      <c r="C4832">
        <v>286173001</v>
      </c>
      <c r="D4832" t="s">
        <v>24300</v>
      </c>
      <c r="E4832" s="20" t="s">
        <v>24301</v>
      </c>
      <c r="F4832" s="26" t="s">
        <v>78</v>
      </c>
      <c r="G4832" s="27">
        <v>4</v>
      </c>
      <c r="H4832" s="27">
        <v>10</v>
      </c>
      <c r="I4832" s="33">
        <v>0.1</v>
      </c>
    </row>
    <row r="4833" spans="1:9" x14ac:dyDescent="0.75">
      <c r="A4833">
        <v>5781</v>
      </c>
      <c r="B4833">
        <v>0.47156700000000001</v>
      </c>
      <c r="C4833">
        <v>286124002</v>
      </c>
      <c r="D4833" t="s">
        <v>24972</v>
      </c>
      <c r="E4833" s="20" t="s">
        <v>24973</v>
      </c>
      <c r="F4833" s="26" t="s">
        <v>78</v>
      </c>
      <c r="G4833" s="27">
        <v>4</v>
      </c>
      <c r="H4833" s="27">
        <v>10</v>
      </c>
      <c r="I4833" s="33">
        <v>0.1</v>
      </c>
    </row>
    <row r="4834" spans="1:9" x14ac:dyDescent="0.75">
      <c r="A4834">
        <v>5782</v>
      </c>
      <c r="B4834">
        <v>9.7958429999999996</v>
      </c>
      <c r="C4834">
        <v>286124003</v>
      </c>
      <c r="D4834" t="s">
        <v>11377</v>
      </c>
      <c r="E4834" s="18" t="s">
        <v>11378</v>
      </c>
      <c r="F4834" s="26" t="s">
        <v>78</v>
      </c>
      <c r="G4834" s="27">
        <v>4</v>
      </c>
      <c r="H4834" s="27">
        <v>8</v>
      </c>
      <c r="I4834" s="37">
        <v>0.3</v>
      </c>
    </row>
    <row r="4835" spans="1:9" x14ac:dyDescent="0.75">
      <c r="A4835">
        <v>5780</v>
      </c>
      <c r="B4835">
        <v>0.46946199999999999</v>
      </c>
      <c r="C4835">
        <v>286124001</v>
      </c>
      <c r="D4835" t="s">
        <v>29887</v>
      </c>
      <c r="E4835" s="20" t="s">
        <v>29888</v>
      </c>
      <c r="F4835" s="26" t="s">
        <v>78</v>
      </c>
      <c r="G4835" s="27">
        <v>4</v>
      </c>
      <c r="H4835" s="27">
        <v>10</v>
      </c>
      <c r="I4835" s="33">
        <v>0.1</v>
      </c>
    </row>
    <row r="4836" spans="1:9" x14ac:dyDescent="0.75">
      <c r="A4836">
        <v>5686</v>
      </c>
      <c r="B4836">
        <v>1.69655</v>
      </c>
      <c r="C4836">
        <v>286034001</v>
      </c>
      <c r="D4836" t="s">
        <v>34773</v>
      </c>
      <c r="E4836" s="20" t="s">
        <v>34774</v>
      </c>
      <c r="F4836" s="26" t="s">
        <v>78</v>
      </c>
      <c r="G4836" s="27">
        <v>4</v>
      </c>
      <c r="H4836" s="27">
        <v>10</v>
      </c>
      <c r="I4836" s="33">
        <v>0.1</v>
      </c>
    </row>
    <row r="4837" spans="1:9" x14ac:dyDescent="0.75">
      <c r="A4837">
        <v>5855</v>
      </c>
      <c r="B4837">
        <v>6.232278</v>
      </c>
      <c r="C4837">
        <v>286182001</v>
      </c>
      <c r="D4837" t="s">
        <v>16986</v>
      </c>
      <c r="E4837" s="19" t="s">
        <v>16987</v>
      </c>
      <c r="F4837" s="26" t="s">
        <v>78</v>
      </c>
      <c r="G4837" s="27">
        <v>4</v>
      </c>
      <c r="H4837" s="27">
        <v>9</v>
      </c>
      <c r="I4837" s="38">
        <v>0.2</v>
      </c>
    </row>
    <row r="4838" spans="1:9" x14ac:dyDescent="0.75">
      <c r="A4838">
        <v>4633</v>
      </c>
      <c r="B4838">
        <v>5.426018</v>
      </c>
      <c r="C4838">
        <v>286222001</v>
      </c>
      <c r="D4838" t="s">
        <v>18819</v>
      </c>
      <c r="E4838" s="19" t="s">
        <v>18820</v>
      </c>
      <c r="F4838" s="26" t="s">
        <v>78</v>
      </c>
      <c r="G4838" s="27">
        <v>4</v>
      </c>
      <c r="H4838" s="27">
        <v>9</v>
      </c>
      <c r="I4838" s="38">
        <v>0.2</v>
      </c>
    </row>
    <row r="4839" spans="1:9" x14ac:dyDescent="0.75">
      <c r="A4839">
        <v>5820</v>
      </c>
      <c r="B4839">
        <v>2.7763640000000001</v>
      </c>
      <c r="C4839">
        <v>286157001</v>
      </c>
      <c r="D4839" t="s">
        <v>25279</v>
      </c>
      <c r="E4839" s="20" t="s">
        <v>25280</v>
      </c>
      <c r="F4839" s="26" t="s">
        <v>78</v>
      </c>
      <c r="G4839" s="27">
        <v>4</v>
      </c>
      <c r="H4839" s="27">
        <v>10</v>
      </c>
      <c r="I4839" s="33">
        <v>0.1</v>
      </c>
    </row>
    <row r="4840" spans="1:9" x14ac:dyDescent="0.75">
      <c r="A4840">
        <v>4638</v>
      </c>
      <c r="B4840">
        <v>4.623481</v>
      </c>
      <c r="C4840">
        <v>286227001</v>
      </c>
      <c r="D4840" t="s">
        <v>25435</v>
      </c>
      <c r="E4840" s="20" t="s">
        <v>25436</v>
      </c>
      <c r="F4840" s="26" t="s">
        <v>78</v>
      </c>
      <c r="G4840" s="27">
        <v>4</v>
      </c>
      <c r="H4840" s="27">
        <v>10</v>
      </c>
      <c r="I4840" s="33">
        <v>0.1</v>
      </c>
    </row>
    <row r="4841" spans="1:9" x14ac:dyDescent="0.75">
      <c r="A4841">
        <v>4639</v>
      </c>
      <c r="B4841">
        <v>2.1447250000000002</v>
      </c>
      <c r="C4841">
        <v>286227002</v>
      </c>
      <c r="D4841" t="s">
        <v>31091</v>
      </c>
      <c r="E4841" s="20" t="s">
        <v>28651</v>
      </c>
      <c r="F4841" s="26" t="s">
        <v>78</v>
      </c>
      <c r="G4841" s="27">
        <v>4</v>
      </c>
      <c r="H4841" s="27">
        <v>10</v>
      </c>
      <c r="I4841" s="33">
        <v>0.1</v>
      </c>
    </row>
    <row r="4842" spans="1:9" x14ac:dyDescent="0.75">
      <c r="A4842">
        <v>2321</v>
      </c>
      <c r="B4842">
        <v>3.0103979999999999</v>
      </c>
      <c r="C4842">
        <v>286114001</v>
      </c>
      <c r="D4842" t="s">
        <v>19374</v>
      </c>
      <c r="E4842" s="19" t="s">
        <v>6120</v>
      </c>
      <c r="F4842" s="26" t="s">
        <v>78</v>
      </c>
      <c r="G4842" s="27">
        <v>4</v>
      </c>
      <c r="H4842" s="27">
        <v>9</v>
      </c>
      <c r="I4842" s="38">
        <v>0.2</v>
      </c>
    </row>
    <row r="4843" spans="1:9" x14ac:dyDescent="0.75">
      <c r="A4843">
        <v>5767</v>
      </c>
      <c r="B4843">
        <v>0.94806400000000002</v>
      </c>
      <c r="C4843">
        <v>286100001</v>
      </c>
      <c r="D4843" t="s">
        <v>28069</v>
      </c>
      <c r="E4843" s="20" t="s">
        <v>1388</v>
      </c>
      <c r="F4843" s="26" t="s">
        <v>78</v>
      </c>
      <c r="G4843" s="27">
        <v>4</v>
      </c>
      <c r="H4843" s="27">
        <v>10</v>
      </c>
      <c r="I4843" s="33">
        <v>0.1</v>
      </c>
    </row>
    <row r="4844" spans="1:9" x14ac:dyDescent="0.75">
      <c r="A4844">
        <v>5734</v>
      </c>
      <c r="B4844">
        <v>0.88631199999999999</v>
      </c>
      <c r="C4844">
        <v>286074003</v>
      </c>
      <c r="D4844" t="s">
        <v>6267</v>
      </c>
      <c r="E4844" s="15" t="s">
        <v>6268</v>
      </c>
      <c r="F4844" s="26" t="s">
        <v>78</v>
      </c>
      <c r="G4844" s="27">
        <v>4</v>
      </c>
      <c r="H4844" s="27">
        <v>5</v>
      </c>
      <c r="I4844" s="34">
        <v>0.6</v>
      </c>
    </row>
    <row r="4845" spans="1:9" x14ac:dyDescent="0.75">
      <c r="A4845">
        <v>5887</v>
      </c>
      <c r="B4845">
        <v>0.91310000000000002</v>
      </c>
      <c r="C4845">
        <v>286212001</v>
      </c>
      <c r="D4845" t="s">
        <v>28673</v>
      </c>
      <c r="E4845" s="20" t="s">
        <v>28674</v>
      </c>
      <c r="F4845" s="26" t="s">
        <v>78</v>
      </c>
      <c r="G4845" s="27">
        <v>4</v>
      </c>
      <c r="H4845" s="27">
        <v>10</v>
      </c>
      <c r="I4845" s="33">
        <v>0.1</v>
      </c>
    </row>
    <row r="4846" spans="1:9" x14ac:dyDescent="0.75">
      <c r="A4846">
        <v>2312</v>
      </c>
      <c r="B4846">
        <v>1.567642</v>
      </c>
      <c r="C4846">
        <v>286107001</v>
      </c>
      <c r="D4846" t="s">
        <v>24703</v>
      </c>
      <c r="E4846" s="20" t="s">
        <v>24704</v>
      </c>
      <c r="F4846" s="26" t="s">
        <v>78</v>
      </c>
      <c r="G4846" s="27">
        <v>4</v>
      </c>
      <c r="H4846" s="27">
        <v>10</v>
      </c>
      <c r="I4846" s="33">
        <v>0.1</v>
      </c>
    </row>
    <row r="4847" spans="1:9" x14ac:dyDescent="0.75">
      <c r="A4847">
        <v>5775</v>
      </c>
      <c r="B4847">
        <v>0.65398299999999998</v>
      </c>
      <c r="C4847">
        <v>286121001</v>
      </c>
      <c r="D4847" t="s">
        <v>30566</v>
      </c>
      <c r="E4847" s="20" t="s">
        <v>30567</v>
      </c>
      <c r="F4847" s="26" t="s">
        <v>78</v>
      </c>
      <c r="G4847" s="27">
        <v>4</v>
      </c>
      <c r="H4847" s="27">
        <v>10</v>
      </c>
      <c r="I4847" s="33">
        <v>0.1</v>
      </c>
    </row>
    <row r="4848" spans="1:9" x14ac:dyDescent="0.75">
      <c r="A4848">
        <v>5815</v>
      </c>
      <c r="B4848">
        <v>1.1908719999999999</v>
      </c>
      <c r="C4848">
        <v>286153002</v>
      </c>
      <c r="D4848" t="s">
        <v>28662</v>
      </c>
      <c r="E4848" s="20" t="s">
        <v>18745</v>
      </c>
      <c r="F4848" s="26" t="s">
        <v>78</v>
      </c>
      <c r="G4848" s="27">
        <v>4</v>
      </c>
      <c r="H4848" s="27">
        <v>10</v>
      </c>
      <c r="I4848" s="33">
        <v>0.1</v>
      </c>
    </row>
    <row r="4849" spans="1:9" x14ac:dyDescent="0.75">
      <c r="A4849">
        <v>2319</v>
      </c>
      <c r="B4849">
        <v>1.932121</v>
      </c>
      <c r="C4849">
        <v>286112001</v>
      </c>
      <c r="D4849" t="s">
        <v>26856</v>
      </c>
      <c r="E4849" s="20" t="s">
        <v>26857</v>
      </c>
      <c r="F4849" s="26" t="s">
        <v>78</v>
      </c>
      <c r="G4849" s="27">
        <v>4</v>
      </c>
      <c r="H4849" s="27">
        <v>10</v>
      </c>
      <c r="I4849" s="33">
        <v>0.1</v>
      </c>
    </row>
    <row r="4850" spans="1:9" x14ac:dyDescent="0.75">
      <c r="A4850">
        <v>2316</v>
      </c>
      <c r="B4850">
        <v>2.061264</v>
      </c>
      <c r="C4850">
        <v>286111001</v>
      </c>
      <c r="D4850" t="s">
        <v>38087</v>
      </c>
      <c r="E4850" s="20" t="s">
        <v>38088</v>
      </c>
      <c r="F4850" s="26" t="s">
        <v>78</v>
      </c>
      <c r="G4850" s="27">
        <v>4</v>
      </c>
      <c r="H4850" s="27">
        <v>10</v>
      </c>
      <c r="I4850" s="33">
        <v>0.1</v>
      </c>
    </row>
    <row r="4851" spans="1:9" x14ac:dyDescent="0.75">
      <c r="A4851">
        <v>2318</v>
      </c>
      <c r="B4851">
        <v>2.1521400000000002</v>
      </c>
      <c r="C4851">
        <v>286111003</v>
      </c>
      <c r="D4851" t="s">
        <v>28689</v>
      </c>
      <c r="E4851" s="20" t="s">
        <v>28690</v>
      </c>
      <c r="F4851" s="26" t="s">
        <v>78</v>
      </c>
      <c r="G4851" s="27">
        <v>4</v>
      </c>
      <c r="H4851" s="27">
        <v>10</v>
      </c>
      <c r="I4851" s="33">
        <v>0.1</v>
      </c>
    </row>
    <row r="4852" spans="1:9" x14ac:dyDescent="0.75">
      <c r="A4852">
        <v>5890</v>
      </c>
      <c r="B4852">
        <v>9.5478999999999994E-2</v>
      </c>
      <c r="C4852">
        <v>286214002</v>
      </c>
      <c r="D4852" t="s">
        <v>33247</v>
      </c>
      <c r="E4852" s="20" t="s">
        <v>33248</v>
      </c>
      <c r="F4852" s="26" t="s">
        <v>78</v>
      </c>
      <c r="G4852" s="27">
        <v>4</v>
      </c>
      <c r="H4852" s="27">
        <v>10</v>
      </c>
      <c r="I4852" s="33">
        <v>0.1</v>
      </c>
    </row>
    <row r="4853" spans="1:9" x14ac:dyDescent="0.75">
      <c r="A4853">
        <v>5891</v>
      </c>
      <c r="B4853">
        <v>0.40563100000000002</v>
      </c>
      <c r="C4853">
        <v>286214003</v>
      </c>
      <c r="D4853" t="s">
        <v>18634</v>
      </c>
      <c r="E4853" s="19" t="s">
        <v>18635</v>
      </c>
      <c r="F4853" s="26" t="s">
        <v>78</v>
      </c>
      <c r="G4853" s="27">
        <v>4</v>
      </c>
      <c r="H4853" s="27">
        <v>9</v>
      </c>
      <c r="I4853" s="38">
        <v>0.2</v>
      </c>
    </row>
    <row r="4854" spans="1:9" x14ac:dyDescent="0.75">
      <c r="A4854">
        <v>5882</v>
      </c>
      <c r="B4854">
        <v>14.768889</v>
      </c>
      <c r="C4854">
        <v>286207001</v>
      </c>
      <c r="D4854" t="s">
        <v>30330</v>
      </c>
      <c r="E4854" s="20" t="s">
        <v>30331</v>
      </c>
      <c r="F4854" s="26" t="s">
        <v>78</v>
      </c>
      <c r="G4854" s="27">
        <v>4</v>
      </c>
      <c r="H4854" s="27">
        <v>10</v>
      </c>
      <c r="I4854" s="33">
        <v>0.1</v>
      </c>
    </row>
    <row r="4855" spans="1:9" x14ac:dyDescent="0.75">
      <c r="A4855">
        <v>5881</v>
      </c>
      <c r="B4855">
        <v>2.1081210000000001</v>
      </c>
      <c r="C4855">
        <v>286206002</v>
      </c>
      <c r="D4855" t="s">
        <v>23834</v>
      </c>
      <c r="E4855" s="20" t="s">
        <v>23835</v>
      </c>
      <c r="F4855" s="26" t="s">
        <v>78</v>
      </c>
      <c r="G4855" s="27">
        <v>4</v>
      </c>
      <c r="H4855" s="27">
        <v>10</v>
      </c>
      <c r="I4855" s="33">
        <v>0.1</v>
      </c>
    </row>
    <row r="4856" spans="1:9" x14ac:dyDescent="0.75">
      <c r="A4856">
        <v>5699</v>
      </c>
      <c r="B4856">
        <v>10.593477</v>
      </c>
      <c r="C4856">
        <v>286044001</v>
      </c>
      <c r="D4856" t="s">
        <v>12648</v>
      </c>
      <c r="E4856" s="18" t="s">
        <v>12649</v>
      </c>
      <c r="F4856" s="26" t="s">
        <v>78</v>
      </c>
      <c r="G4856" s="27">
        <v>4</v>
      </c>
      <c r="H4856" s="27">
        <v>8</v>
      </c>
      <c r="I4856" s="37">
        <v>0.3</v>
      </c>
    </row>
    <row r="4857" spans="1:9" x14ac:dyDescent="0.75">
      <c r="A4857">
        <v>5892</v>
      </c>
      <c r="B4857">
        <v>0.29027700000000001</v>
      </c>
      <c r="C4857">
        <v>286214004</v>
      </c>
      <c r="D4857" t="s">
        <v>25186</v>
      </c>
      <c r="E4857" s="20" t="s">
        <v>3162</v>
      </c>
      <c r="F4857" s="26" t="s">
        <v>78</v>
      </c>
      <c r="G4857" s="27">
        <v>4</v>
      </c>
      <c r="H4857" s="27">
        <v>10</v>
      </c>
      <c r="I4857" s="33">
        <v>0.1</v>
      </c>
    </row>
    <row r="4858" spans="1:9" x14ac:dyDescent="0.75">
      <c r="A4858">
        <v>5852</v>
      </c>
      <c r="B4858">
        <v>0.24621399999999999</v>
      </c>
      <c r="C4858">
        <v>286181006</v>
      </c>
      <c r="D4858" t="s">
        <v>20003</v>
      </c>
      <c r="E4858" s="19" t="s">
        <v>20004</v>
      </c>
      <c r="F4858" s="26" t="s">
        <v>78</v>
      </c>
      <c r="G4858" s="27">
        <v>4</v>
      </c>
      <c r="H4858" s="27">
        <v>9</v>
      </c>
      <c r="I4858" s="38">
        <v>0.2</v>
      </c>
    </row>
    <row r="4859" spans="1:9" x14ac:dyDescent="0.75">
      <c r="A4859">
        <v>5770</v>
      </c>
      <c r="B4859">
        <v>0.300927</v>
      </c>
      <c r="C4859">
        <v>286103001</v>
      </c>
      <c r="D4859" t="s">
        <v>29880</v>
      </c>
      <c r="E4859" s="20" t="s">
        <v>20219</v>
      </c>
      <c r="F4859" s="26" t="s">
        <v>78</v>
      </c>
      <c r="G4859" s="27">
        <v>4</v>
      </c>
      <c r="H4859" s="27">
        <v>10</v>
      </c>
      <c r="I4859" s="33">
        <v>0.1</v>
      </c>
    </row>
    <row r="4860" spans="1:9" x14ac:dyDescent="0.75">
      <c r="A4860">
        <v>5721</v>
      </c>
      <c r="B4860">
        <v>1.705743</v>
      </c>
      <c r="C4860">
        <v>286064001</v>
      </c>
      <c r="D4860" t="s">
        <v>28359</v>
      </c>
      <c r="E4860" s="20" t="s">
        <v>28360</v>
      </c>
      <c r="F4860" s="26" t="s">
        <v>78</v>
      </c>
      <c r="G4860" s="27">
        <v>4</v>
      </c>
      <c r="H4860" s="27">
        <v>10</v>
      </c>
      <c r="I4860" s="33">
        <v>0.1</v>
      </c>
    </row>
    <row r="4861" spans="1:9" x14ac:dyDescent="0.75">
      <c r="A4861">
        <v>5706</v>
      </c>
      <c r="B4861">
        <v>2.1253060000000001</v>
      </c>
      <c r="C4861">
        <v>286050002</v>
      </c>
      <c r="D4861" t="s">
        <v>15879</v>
      </c>
      <c r="E4861" s="19" t="s">
        <v>15880</v>
      </c>
      <c r="F4861" s="26" t="s">
        <v>78</v>
      </c>
      <c r="G4861" s="27">
        <v>4</v>
      </c>
      <c r="H4861" s="27">
        <v>9</v>
      </c>
      <c r="I4861" s="38">
        <v>0.2</v>
      </c>
    </row>
    <row r="4862" spans="1:9" x14ac:dyDescent="0.75">
      <c r="A4862">
        <v>5705</v>
      </c>
      <c r="B4862">
        <v>1.2926139999999999</v>
      </c>
      <c r="C4862">
        <v>286050001</v>
      </c>
      <c r="D4862" t="s">
        <v>34412</v>
      </c>
      <c r="E4862" s="20" t="s">
        <v>34413</v>
      </c>
      <c r="F4862" s="26" t="s">
        <v>78</v>
      </c>
      <c r="G4862" s="27">
        <v>4</v>
      </c>
      <c r="H4862" s="27">
        <v>10</v>
      </c>
      <c r="I4862" s="33">
        <v>0.1</v>
      </c>
    </row>
    <row r="4863" spans="1:9" x14ac:dyDescent="0.75">
      <c r="A4863">
        <v>5849</v>
      </c>
      <c r="B4863">
        <v>0.29639900000000002</v>
      </c>
      <c r="C4863">
        <v>286181003</v>
      </c>
      <c r="D4863" t="s">
        <v>18664</v>
      </c>
      <c r="E4863" s="19" t="s">
        <v>912</v>
      </c>
      <c r="F4863" s="26" t="s">
        <v>78</v>
      </c>
      <c r="G4863" s="27">
        <v>4</v>
      </c>
      <c r="H4863" s="27">
        <v>9</v>
      </c>
      <c r="I4863" s="38">
        <v>0.2</v>
      </c>
    </row>
    <row r="4864" spans="1:9" x14ac:dyDescent="0.75">
      <c r="A4864">
        <v>5701</v>
      </c>
      <c r="B4864">
        <v>3.6175109999999999</v>
      </c>
      <c r="C4864">
        <v>286046001</v>
      </c>
      <c r="D4864" t="s">
        <v>27283</v>
      </c>
      <c r="E4864" s="20" t="s">
        <v>27284</v>
      </c>
      <c r="F4864" s="26" t="s">
        <v>78</v>
      </c>
      <c r="G4864" s="27">
        <v>4</v>
      </c>
      <c r="H4864" s="27">
        <v>10</v>
      </c>
      <c r="I4864" s="33">
        <v>0.1</v>
      </c>
    </row>
    <row r="4865" spans="1:9" x14ac:dyDescent="0.75">
      <c r="A4865">
        <v>5803</v>
      </c>
      <c r="B4865">
        <v>0.45289600000000002</v>
      </c>
      <c r="C4865">
        <v>286142001</v>
      </c>
      <c r="D4865" t="s">
        <v>38034</v>
      </c>
      <c r="E4865" s="20" t="s">
        <v>38035</v>
      </c>
      <c r="F4865" s="26" t="s">
        <v>78</v>
      </c>
      <c r="G4865" s="27">
        <v>4</v>
      </c>
      <c r="H4865" s="27">
        <v>10</v>
      </c>
      <c r="I4865" s="33">
        <v>0.1</v>
      </c>
    </row>
    <row r="4866" spans="1:9" x14ac:dyDescent="0.75">
      <c r="A4866">
        <v>5704</v>
      </c>
      <c r="B4866">
        <v>2.3438859999999999</v>
      </c>
      <c r="C4866">
        <v>286049001</v>
      </c>
      <c r="D4866" t="s">
        <v>20199</v>
      </c>
      <c r="E4866" s="19" t="s">
        <v>20200</v>
      </c>
      <c r="F4866" s="26" t="s">
        <v>78</v>
      </c>
      <c r="G4866" s="27">
        <v>4</v>
      </c>
      <c r="H4866" s="27">
        <v>9</v>
      </c>
      <c r="I4866" s="38">
        <v>0.2</v>
      </c>
    </row>
    <row r="4867" spans="1:9" x14ac:dyDescent="0.75">
      <c r="A4867">
        <v>5878</v>
      </c>
      <c r="B4867">
        <v>4.7186959999999996</v>
      </c>
      <c r="C4867">
        <v>286204001</v>
      </c>
      <c r="D4867" t="s">
        <v>27552</v>
      </c>
      <c r="E4867" s="20" t="s">
        <v>27553</v>
      </c>
      <c r="F4867" s="26" t="s">
        <v>78</v>
      </c>
      <c r="G4867" s="27">
        <v>4</v>
      </c>
      <c r="H4867" s="27">
        <v>10</v>
      </c>
      <c r="I4867" s="33">
        <v>0.1</v>
      </c>
    </row>
    <row r="4868" spans="1:9" x14ac:dyDescent="0.75">
      <c r="A4868">
        <v>5725</v>
      </c>
      <c r="B4868">
        <v>1.2961199999999999</v>
      </c>
      <c r="C4868">
        <v>286068001</v>
      </c>
      <c r="D4868" t="s">
        <v>20388</v>
      </c>
      <c r="E4868" s="19" t="s">
        <v>20389</v>
      </c>
      <c r="F4868" s="26" t="s">
        <v>78</v>
      </c>
      <c r="G4868" s="27">
        <v>4</v>
      </c>
      <c r="H4868" s="27">
        <v>9</v>
      </c>
      <c r="I4868" s="38">
        <v>0.2</v>
      </c>
    </row>
    <row r="4869" spans="1:9" x14ac:dyDescent="0.75">
      <c r="A4869">
        <v>5795</v>
      </c>
      <c r="B4869">
        <v>1.6642399999999999</v>
      </c>
      <c r="C4869">
        <v>286135001</v>
      </c>
      <c r="D4869" t="s">
        <v>28715</v>
      </c>
      <c r="E4869" s="20" t="s">
        <v>28716</v>
      </c>
      <c r="F4869" s="26" t="s">
        <v>78</v>
      </c>
      <c r="G4869" s="27">
        <v>4</v>
      </c>
      <c r="H4869" s="27">
        <v>10</v>
      </c>
      <c r="I4869" s="33">
        <v>0.1</v>
      </c>
    </row>
    <row r="4870" spans="1:9" x14ac:dyDescent="0.75">
      <c r="A4870">
        <v>5802</v>
      </c>
      <c r="B4870">
        <v>1.872851</v>
      </c>
      <c r="C4870">
        <v>286141001</v>
      </c>
      <c r="D4870" t="s">
        <v>18233</v>
      </c>
      <c r="E4870" s="19" t="s">
        <v>18234</v>
      </c>
      <c r="F4870" s="26" t="s">
        <v>78</v>
      </c>
      <c r="G4870" s="27">
        <v>4</v>
      </c>
      <c r="H4870" s="27">
        <v>9</v>
      </c>
      <c r="I4870" s="38">
        <v>0.2</v>
      </c>
    </row>
    <row r="4871" spans="1:9" x14ac:dyDescent="0.75">
      <c r="A4871">
        <v>5810</v>
      </c>
      <c r="B4871">
        <v>0.88956199999999996</v>
      </c>
      <c r="C4871">
        <v>286149001</v>
      </c>
      <c r="D4871" t="s">
        <v>30390</v>
      </c>
      <c r="E4871" s="20" t="s">
        <v>30391</v>
      </c>
      <c r="F4871" s="26" t="s">
        <v>78</v>
      </c>
      <c r="G4871" s="27">
        <v>4</v>
      </c>
      <c r="H4871" s="27">
        <v>10</v>
      </c>
      <c r="I4871" s="33">
        <v>0.1</v>
      </c>
    </row>
    <row r="4872" spans="1:9" x14ac:dyDescent="0.75">
      <c r="A4872">
        <v>5655</v>
      </c>
      <c r="B4872">
        <v>2.2511670000000001</v>
      </c>
      <c r="C4872">
        <v>286007001</v>
      </c>
      <c r="D4872" t="s">
        <v>20833</v>
      </c>
      <c r="E4872" s="19" t="s">
        <v>20834</v>
      </c>
      <c r="F4872" s="26" t="s">
        <v>78</v>
      </c>
      <c r="G4872" s="27">
        <v>4</v>
      </c>
      <c r="H4872" s="27">
        <v>9</v>
      </c>
      <c r="I4872" s="38">
        <v>0.2</v>
      </c>
    </row>
    <row r="4873" spans="1:9" x14ac:dyDescent="0.75">
      <c r="A4873">
        <v>5652</v>
      </c>
      <c r="B4873">
        <v>1.2428110000000001</v>
      </c>
      <c r="C4873">
        <v>286004001</v>
      </c>
      <c r="D4873" t="s">
        <v>14365</v>
      </c>
      <c r="E4873" s="19" t="s">
        <v>14366</v>
      </c>
      <c r="F4873" s="26" t="s">
        <v>78</v>
      </c>
      <c r="G4873" s="27">
        <v>4</v>
      </c>
      <c r="H4873" s="27">
        <v>9</v>
      </c>
      <c r="I4873" s="38">
        <v>0.2</v>
      </c>
    </row>
    <row r="4874" spans="1:9" x14ac:dyDescent="0.75">
      <c r="A4874">
        <v>5716</v>
      </c>
      <c r="B4874">
        <v>1.4174249999999999</v>
      </c>
      <c r="C4874">
        <v>286059001</v>
      </c>
      <c r="D4874" t="s">
        <v>14180</v>
      </c>
      <c r="E4874" s="19" t="s">
        <v>14181</v>
      </c>
      <c r="F4874" s="26" t="s">
        <v>78</v>
      </c>
      <c r="G4874" s="27">
        <v>4</v>
      </c>
      <c r="H4874" s="27">
        <v>9</v>
      </c>
      <c r="I4874" s="38">
        <v>0.2</v>
      </c>
    </row>
    <row r="4875" spans="1:9" x14ac:dyDescent="0.75">
      <c r="A4875">
        <v>5657</v>
      </c>
      <c r="B4875">
        <v>4.753101</v>
      </c>
      <c r="C4875">
        <v>286009001</v>
      </c>
      <c r="D4875" t="s">
        <v>17028</v>
      </c>
      <c r="E4875" s="19" t="s">
        <v>17029</v>
      </c>
      <c r="F4875" s="26" t="s">
        <v>78</v>
      </c>
      <c r="G4875" s="27">
        <v>4</v>
      </c>
      <c r="H4875" s="27">
        <v>9</v>
      </c>
      <c r="I4875" s="38">
        <v>0.2</v>
      </c>
    </row>
    <row r="4876" spans="1:9" x14ac:dyDescent="0.75">
      <c r="A4876">
        <v>5746</v>
      </c>
      <c r="B4876">
        <v>0.94147199999999998</v>
      </c>
      <c r="C4876">
        <v>286079003</v>
      </c>
      <c r="D4876" t="s">
        <v>13315</v>
      </c>
      <c r="E4876" s="19" t="s">
        <v>13316</v>
      </c>
      <c r="F4876" s="26" t="s">
        <v>78</v>
      </c>
      <c r="G4876" s="27">
        <v>4</v>
      </c>
      <c r="H4876" s="27">
        <v>9</v>
      </c>
      <c r="I4876" s="38">
        <v>0.2</v>
      </c>
    </row>
    <row r="4877" spans="1:9" x14ac:dyDescent="0.75">
      <c r="A4877">
        <v>5888</v>
      </c>
      <c r="B4877">
        <v>2.9278879999999998</v>
      </c>
      <c r="C4877">
        <v>286213001</v>
      </c>
      <c r="D4877" t="s">
        <v>27876</v>
      </c>
      <c r="E4877" s="20" t="s">
        <v>12272</v>
      </c>
      <c r="F4877" s="26" t="s">
        <v>78</v>
      </c>
      <c r="G4877" s="27">
        <v>4</v>
      </c>
      <c r="H4877" s="27">
        <v>10</v>
      </c>
      <c r="I4877" s="33">
        <v>0.1</v>
      </c>
    </row>
    <row r="4878" spans="1:9" x14ac:dyDescent="0.75">
      <c r="A4878">
        <v>5830</v>
      </c>
      <c r="B4878">
        <v>1.3007740000000001</v>
      </c>
      <c r="C4878">
        <v>286165001</v>
      </c>
      <c r="D4878" t="s">
        <v>31590</v>
      </c>
      <c r="E4878" s="20" t="s">
        <v>31591</v>
      </c>
      <c r="F4878" s="26" t="s">
        <v>78</v>
      </c>
      <c r="G4878" s="27">
        <v>4</v>
      </c>
      <c r="H4878" s="27">
        <v>10</v>
      </c>
      <c r="I4878" s="33">
        <v>0.1</v>
      </c>
    </row>
    <row r="4879" spans="1:9" x14ac:dyDescent="0.75">
      <c r="A4879">
        <v>5756</v>
      </c>
      <c r="B4879">
        <v>0.94576000000000005</v>
      </c>
      <c r="C4879">
        <v>286089001</v>
      </c>
      <c r="D4879" t="s">
        <v>21411</v>
      </c>
      <c r="E4879" s="19" t="s">
        <v>21412</v>
      </c>
      <c r="F4879" s="26" t="s">
        <v>78</v>
      </c>
      <c r="G4879" s="27">
        <v>4</v>
      </c>
      <c r="H4879" s="27">
        <v>9</v>
      </c>
      <c r="I4879" s="38">
        <v>0.2</v>
      </c>
    </row>
    <row r="4880" spans="1:9" x14ac:dyDescent="0.75">
      <c r="A4880">
        <v>5762</v>
      </c>
      <c r="B4880">
        <v>2.8384860000000001</v>
      </c>
      <c r="C4880">
        <v>286095001</v>
      </c>
      <c r="D4880" t="s">
        <v>36505</v>
      </c>
      <c r="E4880" s="20" t="s">
        <v>36506</v>
      </c>
      <c r="F4880" s="26" t="s">
        <v>78</v>
      </c>
      <c r="G4880" s="27">
        <v>4</v>
      </c>
      <c r="H4880" s="27">
        <v>10</v>
      </c>
      <c r="I4880" s="33">
        <v>0.1</v>
      </c>
    </row>
    <row r="4881" spans="1:9" x14ac:dyDescent="0.75">
      <c r="A4881">
        <v>4641</v>
      </c>
      <c r="B4881">
        <v>1.0877760000000001</v>
      </c>
      <c r="C4881">
        <v>286229001</v>
      </c>
      <c r="D4881" t="s">
        <v>30312</v>
      </c>
      <c r="E4881" s="20" t="s">
        <v>30313</v>
      </c>
      <c r="F4881" s="26" t="s">
        <v>78</v>
      </c>
      <c r="G4881" s="27">
        <v>4</v>
      </c>
      <c r="H4881" s="27">
        <v>10</v>
      </c>
      <c r="I4881" s="33">
        <v>0.1</v>
      </c>
    </row>
    <row r="4882" spans="1:9" x14ac:dyDescent="0.75">
      <c r="A4882">
        <v>5822</v>
      </c>
      <c r="B4882">
        <v>4.2762849999999997</v>
      </c>
      <c r="C4882">
        <v>286159001</v>
      </c>
      <c r="D4882" t="s">
        <v>11858</v>
      </c>
      <c r="E4882" s="18" t="s">
        <v>11859</v>
      </c>
      <c r="F4882" s="26" t="s">
        <v>78</v>
      </c>
      <c r="G4882" s="27">
        <v>4</v>
      </c>
      <c r="H4882" s="27">
        <v>8</v>
      </c>
      <c r="I4882" s="37">
        <v>0.3</v>
      </c>
    </row>
    <row r="4883" spans="1:9" x14ac:dyDescent="0.75">
      <c r="A4883">
        <v>2314</v>
      </c>
      <c r="B4883">
        <v>2.2268309999999998</v>
      </c>
      <c r="C4883">
        <v>286109001</v>
      </c>
      <c r="D4883" t="s">
        <v>26195</v>
      </c>
      <c r="E4883" s="20" t="s">
        <v>26196</v>
      </c>
      <c r="F4883" s="26" t="s">
        <v>78</v>
      </c>
      <c r="G4883" s="27">
        <v>4</v>
      </c>
      <c r="H4883" s="27">
        <v>10</v>
      </c>
      <c r="I4883" s="33">
        <v>0.1</v>
      </c>
    </row>
    <row r="4884" spans="1:9" x14ac:dyDescent="0.75">
      <c r="A4884">
        <v>5694</v>
      </c>
      <c r="B4884">
        <v>1.1342239999999999</v>
      </c>
      <c r="C4884">
        <v>286039001</v>
      </c>
      <c r="D4884" t="s">
        <v>35339</v>
      </c>
      <c r="E4884" s="20" t="s">
        <v>20860</v>
      </c>
      <c r="F4884" s="26" t="s">
        <v>78</v>
      </c>
      <c r="G4884" s="27">
        <v>4</v>
      </c>
      <c r="H4884" s="27">
        <v>10</v>
      </c>
      <c r="I4884" s="33">
        <v>0.1</v>
      </c>
    </row>
    <row r="4885" spans="1:9" x14ac:dyDescent="0.75">
      <c r="A4885">
        <v>5858</v>
      </c>
      <c r="B4885">
        <v>2.492038</v>
      </c>
      <c r="C4885">
        <v>286185001</v>
      </c>
      <c r="D4885" t="s">
        <v>32247</v>
      </c>
      <c r="E4885" s="20" t="s">
        <v>32248</v>
      </c>
      <c r="F4885" s="26" t="s">
        <v>78</v>
      </c>
      <c r="G4885" s="27">
        <v>4</v>
      </c>
      <c r="H4885" s="27">
        <v>10</v>
      </c>
      <c r="I4885" s="33">
        <v>0.1</v>
      </c>
    </row>
    <row r="4886" spans="1:9" x14ac:dyDescent="0.75">
      <c r="A4886">
        <v>5872</v>
      </c>
      <c r="B4886">
        <v>0.49046400000000001</v>
      </c>
      <c r="C4886">
        <v>286198001</v>
      </c>
      <c r="D4886" t="s">
        <v>30104</v>
      </c>
      <c r="E4886" s="20" t="s">
        <v>30105</v>
      </c>
      <c r="F4886" s="26" t="s">
        <v>78</v>
      </c>
      <c r="G4886" s="27">
        <v>4</v>
      </c>
      <c r="H4886" s="27">
        <v>10</v>
      </c>
      <c r="I4886" s="33">
        <v>0.1</v>
      </c>
    </row>
    <row r="4887" spans="1:9" x14ac:dyDescent="0.75">
      <c r="A4887">
        <v>5859</v>
      </c>
      <c r="B4887">
        <v>1.8480000000000001</v>
      </c>
      <c r="C4887">
        <v>286186001</v>
      </c>
      <c r="D4887" t="s">
        <v>26099</v>
      </c>
      <c r="E4887" s="20" t="s">
        <v>26100</v>
      </c>
      <c r="F4887" s="26" t="s">
        <v>78</v>
      </c>
      <c r="G4887" s="27">
        <v>4</v>
      </c>
      <c r="H4887" s="27">
        <v>10</v>
      </c>
      <c r="I4887" s="33">
        <v>0.1</v>
      </c>
    </row>
    <row r="4888" spans="1:9" x14ac:dyDescent="0.75">
      <c r="A4888">
        <v>5848</v>
      </c>
      <c r="B4888">
        <v>0.63887899999999997</v>
      </c>
      <c r="C4888">
        <v>286181002</v>
      </c>
      <c r="D4888" t="s">
        <v>14692</v>
      </c>
      <c r="E4888" s="19" t="s">
        <v>14693</v>
      </c>
      <c r="F4888" s="26" t="s">
        <v>78</v>
      </c>
      <c r="G4888" s="27">
        <v>4</v>
      </c>
      <c r="H4888" s="27">
        <v>9</v>
      </c>
      <c r="I4888" s="38">
        <v>0.2</v>
      </c>
    </row>
    <row r="4889" spans="1:9" x14ac:dyDescent="0.75">
      <c r="A4889">
        <v>5834</v>
      </c>
      <c r="B4889">
        <v>0.53652200000000005</v>
      </c>
      <c r="C4889">
        <v>286169001</v>
      </c>
      <c r="D4889" t="s">
        <v>25923</v>
      </c>
      <c r="E4889" s="20" t="s">
        <v>25924</v>
      </c>
      <c r="F4889" s="26" t="s">
        <v>78</v>
      </c>
      <c r="G4889" s="27">
        <v>4</v>
      </c>
      <c r="H4889" s="27">
        <v>10</v>
      </c>
      <c r="I4889" s="33">
        <v>0.1</v>
      </c>
    </row>
    <row r="4890" spans="1:9" x14ac:dyDescent="0.75">
      <c r="A4890">
        <v>5693</v>
      </c>
      <c r="B4890">
        <v>6.6123240000000001</v>
      </c>
      <c r="C4890">
        <v>286038001</v>
      </c>
      <c r="D4890" t="s">
        <v>20294</v>
      </c>
      <c r="E4890" s="19" t="s">
        <v>20295</v>
      </c>
      <c r="F4890" s="26" t="s">
        <v>78</v>
      </c>
      <c r="G4890" s="27">
        <v>4</v>
      </c>
      <c r="H4890" s="27">
        <v>9</v>
      </c>
      <c r="I4890" s="38">
        <v>0.2</v>
      </c>
    </row>
    <row r="4891" spans="1:9" x14ac:dyDescent="0.75">
      <c r="A4891">
        <v>5735</v>
      </c>
      <c r="B4891">
        <v>0.90022800000000003</v>
      </c>
      <c r="C4891">
        <v>286074004</v>
      </c>
      <c r="D4891" t="s">
        <v>3496</v>
      </c>
      <c r="E4891" s="14" t="s">
        <v>3497</v>
      </c>
      <c r="F4891" s="26" t="s">
        <v>78</v>
      </c>
      <c r="G4891" s="27">
        <v>4</v>
      </c>
      <c r="H4891" s="27">
        <v>4</v>
      </c>
      <c r="I4891" s="32">
        <v>0.7</v>
      </c>
    </row>
    <row r="4892" spans="1:9" x14ac:dyDescent="0.75">
      <c r="A4892">
        <v>5883</v>
      </c>
      <c r="B4892">
        <v>0.93878700000000004</v>
      </c>
      <c r="C4892">
        <v>286208001</v>
      </c>
      <c r="D4892" t="s">
        <v>28282</v>
      </c>
      <c r="E4892" s="20" t="s">
        <v>28283</v>
      </c>
      <c r="F4892" s="26" t="s">
        <v>78</v>
      </c>
      <c r="G4892" s="27">
        <v>4</v>
      </c>
      <c r="H4892" s="27">
        <v>10</v>
      </c>
      <c r="I4892" s="33">
        <v>0.1</v>
      </c>
    </row>
    <row r="4893" spans="1:9" x14ac:dyDescent="0.75">
      <c r="A4893">
        <v>5853</v>
      </c>
      <c r="B4893">
        <v>0.70408199999999999</v>
      </c>
      <c r="C4893">
        <v>286181007</v>
      </c>
      <c r="D4893" t="s">
        <v>13665</v>
      </c>
      <c r="E4893" s="19" t="s">
        <v>13666</v>
      </c>
      <c r="F4893" s="26" t="s">
        <v>78</v>
      </c>
      <c r="G4893" s="27">
        <v>4</v>
      </c>
      <c r="H4893" s="27">
        <v>9</v>
      </c>
      <c r="I4893" s="38">
        <v>0.2</v>
      </c>
    </row>
    <row r="4894" spans="1:9" x14ac:dyDescent="0.75">
      <c r="A4894">
        <v>5846</v>
      </c>
      <c r="B4894">
        <v>0.50552600000000003</v>
      </c>
      <c r="C4894">
        <v>286180001</v>
      </c>
      <c r="D4894" t="s">
        <v>12233</v>
      </c>
      <c r="E4894" s="18" t="s">
        <v>12234</v>
      </c>
      <c r="F4894" s="26" t="s">
        <v>78</v>
      </c>
      <c r="G4894" s="27">
        <v>4</v>
      </c>
      <c r="H4894" s="27">
        <v>8</v>
      </c>
      <c r="I4894" s="37">
        <v>0.3</v>
      </c>
    </row>
    <row r="4895" spans="1:9" x14ac:dyDescent="0.75">
      <c r="A4895">
        <v>5794</v>
      </c>
      <c r="B4895">
        <v>1.889405</v>
      </c>
      <c r="C4895">
        <v>286134001</v>
      </c>
      <c r="D4895" t="s">
        <v>29630</v>
      </c>
      <c r="E4895" s="20" t="s">
        <v>29631</v>
      </c>
      <c r="F4895" s="26" t="s">
        <v>78</v>
      </c>
      <c r="G4895" s="27">
        <v>4</v>
      </c>
      <c r="H4895" s="27">
        <v>10</v>
      </c>
      <c r="I4895" s="33">
        <v>0.1</v>
      </c>
    </row>
    <row r="4896" spans="1:9" x14ac:dyDescent="0.75">
      <c r="A4896">
        <v>5732</v>
      </c>
      <c r="B4896">
        <v>3.9839060000000002</v>
      </c>
      <c r="C4896">
        <v>286074001</v>
      </c>
      <c r="D4896" t="s">
        <v>3239</v>
      </c>
      <c r="E4896" s="14" t="s">
        <v>3240</v>
      </c>
      <c r="F4896" s="26" t="s">
        <v>78</v>
      </c>
      <c r="G4896" s="27">
        <v>4</v>
      </c>
      <c r="H4896" s="27">
        <v>4</v>
      </c>
      <c r="I4896" s="32">
        <v>0.7</v>
      </c>
    </row>
    <row r="4897" spans="1:9" x14ac:dyDescent="0.75">
      <c r="A4897">
        <v>5808</v>
      </c>
      <c r="B4897">
        <v>3.377901</v>
      </c>
      <c r="C4897">
        <v>286147001</v>
      </c>
      <c r="D4897" t="s">
        <v>34096</v>
      </c>
      <c r="E4897" s="20" t="s">
        <v>34097</v>
      </c>
      <c r="F4897" s="26" t="s">
        <v>78</v>
      </c>
      <c r="G4897" s="27">
        <v>4</v>
      </c>
      <c r="H4897" s="27">
        <v>10</v>
      </c>
      <c r="I4897" s="33">
        <v>0.1</v>
      </c>
    </row>
    <row r="4898" spans="1:9" x14ac:dyDescent="0.75">
      <c r="A4898">
        <v>5668</v>
      </c>
      <c r="B4898">
        <v>5.3162989999999999</v>
      </c>
      <c r="C4898">
        <v>286017002</v>
      </c>
      <c r="D4898" t="s">
        <v>17280</v>
      </c>
      <c r="E4898" s="19" t="s">
        <v>17281</v>
      </c>
      <c r="F4898" s="26" t="s">
        <v>78</v>
      </c>
      <c r="G4898" s="27">
        <v>4</v>
      </c>
      <c r="H4898" s="27">
        <v>9</v>
      </c>
      <c r="I4898" s="38">
        <v>0.2</v>
      </c>
    </row>
    <row r="4899" spans="1:9" x14ac:dyDescent="0.75">
      <c r="A4899">
        <v>5667</v>
      </c>
      <c r="B4899">
        <v>0.87071200000000004</v>
      </c>
      <c r="C4899">
        <v>286017001</v>
      </c>
      <c r="D4899" t="s">
        <v>35088</v>
      </c>
      <c r="E4899" s="20" t="s">
        <v>35089</v>
      </c>
      <c r="F4899" s="26" t="s">
        <v>78</v>
      </c>
      <c r="G4899" s="27">
        <v>4</v>
      </c>
      <c r="H4899" s="27">
        <v>10</v>
      </c>
      <c r="I4899" s="33">
        <v>0.1</v>
      </c>
    </row>
    <row r="4900" spans="1:9" x14ac:dyDescent="0.75">
      <c r="A4900">
        <v>5752</v>
      </c>
      <c r="B4900">
        <v>2.7904279999999999</v>
      </c>
      <c r="C4900">
        <v>286085001</v>
      </c>
      <c r="D4900" t="s">
        <v>6273</v>
      </c>
      <c r="E4900" s="15" t="s">
        <v>6274</v>
      </c>
      <c r="F4900" s="26" t="s">
        <v>78</v>
      </c>
      <c r="G4900" s="27">
        <v>4</v>
      </c>
      <c r="H4900" s="27">
        <v>5</v>
      </c>
      <c r="I4900" s="34">
        <v>0.6</v>
      </c>
    </row>
    <row r="4901" spans="1:9" x14ac:dyDescent="0.75">
      <c r="A4901">
        <v>5747</v>
      </c>
      <c r="B4901">
        <v>0.516185</v>
      </c>
      <c r="C4901">
        <v>286080001</v>
      </c>
      <c r="D4901" t="s">
        <v>21965</v>
      </c>
      <c r="E4901" s="20" t="s">
        <v>21966</v>
      </c>
      <c r="F4901" s="26" t="s">
        <v>78</v>
      </c>
      <c r="G4901" s="27">
        <v>4</v>
      </c>
      <c r="H4901" s="27">
        <v>10</v>
      </c>
      <c r="I4901" s="33">
        <v>0.1</v>
      </c>
    </row>
    <row r="4902" spans="1:9" x14ac:dyDescent="0.75">
      <c r="A4902">
        <v>5751</v>
      </c>
      <c r="B4902">
        <v>2.2354820000000002</v>
      </c>
      <c r="C4902">
        <v>286084001</v>
      </c>
      <c r="D4902" t="s">
        <v>18445</v>
      </c>
      <c r="E4902" s="19" t="s">
        <v>18446</v>
      </c>
      <c r="F4902" s="26" t="s">
        <v>78</v>
      </c>
      <c r="G4902" s="27">
        <v>4</v>
      </c>
      <c r="H4902" s="27">
        <v>9</v>
      </c>
      <c r="I4902" s="38">
        <v>0.2</v>
      </c>
    </row>
    <row r="4903" spans="1:9" x14ac:dyDescent="0.75">
      <c r="A4903">
        <v>5714</v>
      </c>
      <c r="B4903">
        <v>8.5696619999999992</v>
      </c>
      <c r="C4903">
        <v>286057001</v>
      </c>
      <c r="D4903" t="s">
        <v>30183</v>
      </c>
      <c r="E4903" s="20" t="s">
        <v>30184</v>
      </c>
      <c r="F4903" s="26" t="s">
        <v>78</v>
      </c>
      <c r="G4903" s="27">
        <v>4</v>
      </c>
      <c r="H4903" s="27">
        <v>10</v>
      </c>
      <c r="I4903" s="33">
        <v>0.1</v>
      </c>
    </row>
    <row r="4904" spans="1:9" x14ac:dyDescent="0.75">
      <c r="A4904">
        <v>5678</v>
      </c>
      <c r="B4904">
        <v>1.895375</v>
      </c>
      <c r="C4904">
        <v>286026001</v>
      </c>
      <c r="D4904" t="s">
        <v>11509</v>
      </c>
      <c r="E4904" s="18" t="s">
        <v>11510</v>
      </c>
      <c r="F4904" s="26" t="s">
        <v>78</v>
      </c>
      <c r="G4904" s="27">
        <v>4</v>
      </c>
      <c r="H4904" s="27">
        <v>8</v>
      </c>
      <c r="I4904" s="37">
        <v>0.3</v>
      </c>
    </row>
    <row r="4905" spans="1:9" x14ac:dyDescent="0.75">
      <c r="A4905">
        <v>5653</v>
      </c>
      <c r="B4905">
        <v>1.410226</v>
      </c>
      <c r="C4905">
        <v>286005001</v>
      </c>
      <c r="D4905" t="s">
        <v>24775</v>
      </c>
      <c r="E4905" s="20" t="s">
        <v>24776</v>
      </c>
      <c r="F4905" s="26" t="s">
        <v>78</v>
      </c>
      <c r="G4905" s="27">
        <v>4</v>
      </c>
      <c r="H4905" s="27">
        <v>10</v>
      </c>
      <c r="I4905" s="33">
        <v>0.1</v>
      </c>
    </row>
    <row r="4906" spans="1:9" x14ac:dyDescent="0.75">
      <c r="A4906">
        <v>5677</v>
      </c>
      <c r="B4906">
        <v>1.9953609999999999</v>
      </c>
      <c r="C4906">
        <v>286025002</v>
      </c>
      <c r="D4906" t="s">
        <v>17992</v>
      </c>
      <c r="E4906" s="19" t="s">
        <v>14527</v>
      </c>
      <c r="F4906" s="26" t="s">
        <v>78</v>
      </c>
      <c r="G4906" s="27">
        <v>4</v>
      </c>
      <c r="H4906" s="27">
        <v>9</v>
      </c>
      <c r="I4906" s="38">
        <v>0.2</v>
      </c>
    </row>
    <row r="4907" spans="1:9" x14ac:dyDescent="0.75">
      <c r="A4907">
        <v>5676</v>
      </c>
      <c r="B4907">
        <v>6.2652150000000004</v>
      </c>
      <c r="C4907">
        <v>286025001</v>
      </c>
      <c r="D4907" t="s">
        <v>14525</v>
      </c>
      <c r="E4907" s="19" t="s">
        <v>14526</v>
      </c>
      <c r="F4907" s="26" t="s">
        <v>78</v>
      </c>
      <c r="G4907" s="27">
        <v>4</v>
      </c>
      <c r="H4907" s="27">
        <v>9</v>
      </c>
      <c r="I4907" s="38">
        <v>0.2</v>
      </c>
    </row>
    <row r="4908" spans="1:9" x14ac:dyDescent="0.75">
      <c r="A4908">
        <v>5741</v>
      </c>
      <c r="B4908">
        <v>4.0291680000000003</v>
      </c>
      <c r="C4908">
        <v>286078002</v>
      </c>
      <c r="D4908" t="s">
        <v>9685</v>
      </c>
      <c r="E4908" s="17" t="s">
        <v>9686</v>
      </c>
      <c r="F4908" s="26" t="s">
        <v>78</v>
      </c>
      <c r="G4908" s="27">
        <v>4</v>
      </c>
      <c r="H4908" s="27">
        <v>7</v>
      </c>
      <c r="I4908" s="36">
        <v>0.4</v>
      </c>
    </row>
    <row r="4909" spans="1:9" x14ac:dyDescent="0.75">
      <c r="A4909">
        <v>5742</v>
      </c>
      <c r="B4909">
        <v>2.193368</v>
      </c>
      <c r="C4909">
        <v>286078003</v>
      </c>
      <c r="D4909" t="s">
        <v>27130</v>
      </c>
      <c r="E4909" s="20" t="s">
        <v>27131</v>
      </c>
      <c r="F4909" s="26" t="s">
        <v>78</v>
      </c>
      <c r="G4909" s="27">
        <v>4</v>
      </c>
      <c r="H4909" s="27">
        <v>10</v>
      </c>
      <c r="I4909" s="33">
        <v>0.1</v>
      </c>
    </row>
    <row r="4910" spans="1:9" x14ac:dyDescent="0.75">
      <c r="A4910">
        <v>5743</v>
      </c>
      <c r="B4910">
        <v>1.8479969999999999</v>
      </c>
      <c r="C4910">
        <v>286078004</v>
      </c>
      <c r="D4910" t="s">
        <v>39362</v>
      </c>
      <c r="E4910" s="20" t="s">
        <v>39363</v>
      </c>
      <c r="F4910" s="26" t="s">
        <v>78</v>
      </c>
      <c r="G4910" s="27">
        <v>4</v>
      </c>
      <c r="H4910" s="27">
        <v>10</v>
      </c>
      <c r="I4910" s="33">
        <v>0.1</v>
      </c>
    </row>
    <row r="4911" spans="1:9" x14ac:dyDescent="0.75">
      <c r="A4911">
        <v>5740</v>
      </c>
      <c r="B4911">
        <v>0.844302</v>
      </c>
      <c r="C4911">
        <v>286078001</v>
      </c>
      <c r="D4911" t="s">
        <v>21309</v>
      </c>
      <c r="E4911" s="19" t="s">
        <v>21310</v>
      </c>
      <c r="F4911" s="26" t="s">
        <v>78</v>
      </c>
      <c r="G4911" s="27">
        <v>4</v>
      </c>
      <c r="H4911" s="27">
        <v>9</v>
      </c>
      <c r="I4911" s="38">
        <v>0.2</v>
      </c>
    </row>
    <row r="4912" spans="1:9" x14ac:dyDescent="0.75">
      <c r="A4912">
        <v>5737</v>
      </c>
      <c r="B4912">
        <v>4.1401519999999996</v>
      </c>
      <c r="C4912">
        <v>286075001</v>
      </c>
      <c r="D4912" t="s">
        <v>9624</v>
      </c>
      <c r="E4912" s="17" t="s">
        <v>9625</v>
      </c>
      <c r="F4912" s="26" t="s">
        <v>78</v>
      </c>
      <c r="G4912" s="27">
        <v>4</v>
      </c>
      <c r="H4912" s="27">
        <v>7</v>
      </c>
      <c r="I4912" s="36">
        <v>0.4</v>
      </c>
    </row>
    <row r="4913" spans="1:9" x14ac:dyDescent="0.75">
      <c r="A4913">
        <v>5832</v>
      </c>
      <c r="B4913">
        <v>1.3479140000000001</v>
      </c>
      <c r="C4913">
        <v>286167001</v>
      </c>
      <c r="D4913" t="s">
        <v>25649</v>
      </c>
      <c r="E4913" s="20" t="s">
        <v>25650</v>
      </c>
      <c r="F4913" s="26" t="s">
        <v>78</v>
      </c>
      <c r="G4913" s="27">
        <v>4</v>
      </c>
      <c r="H4913" s="27">
        <v>10</v>
      </c>
      <c r="I4913" s="33">
        <v>0.1</v>
      </c>
    </row>
    <row r="4914" spans="1:9" x14ac:dyDescent="0.75">
      <c r="A4914">
        <v>5744</v>
      </c>
      <c r="B4914">
        <v>0.85752300000000004</v>
      </c>
      <c r="C4914">
        <v>286079001</v>
      </c>
      <c r="D4914" t="s">
        <v>21583</v>
      </c>
      <c r="E4914" s="19" t="s">
        <v>21584</v>
      </c>
      <c r="F4914" s="26" t="s">
        <v>78</v>
      </c>
      <c r="G4914" s="27">
        <v>4</v>
      </c>
      <c r="H4914" s="27">
        <v>9</v>
      </c>
      <c r="I4914" s="38">
        <v>0.2</v>
      </c>
    </row>
    <row r="4915" spans="1:9" x14ac:dyDescent="0.75">
      <c r="A4915">
        <v>5833</v>
      </c>
      <c r="B4915">
        <v>0.75260099999999996</v>
      </c>
      <c r="C4915">
        <v>286168001</v>
      </c>
      <c r="D4915" t="s">
        <v>34388</v>
      </c>
      <c r="E4915" s="20" t="s">
        <v>14972</v>
      </c>
      <c r="F4915" s="26" t="s">
        <v>78</v>
      </c>
      <c r="G4915" s="27">
        <v>4</v>
      </c>
      <c r="H4915" s="27">
        <v>10</v>
      </c>
      <c r="I4915" s="33">
        <v>0.1</v>
      </c>
    </row>
    <row r="4916" spans="1:9" x14ac:dyDescent="0.75">
      <c r="A4916">
        <v>5896</v>
      </c>
      <c r="B4916">
        <v>16.145686999999999</v>
      </c>
      <c r="C4916">
        <v>286214008</v>
      </c>
      <c r="D4916" t="s">
        <v>8331</v>
      </c>
      <c r="E4916" s="16" t="s">
        <v>8332</v>
      </c>
      <c r="F4916" s="26" t="s">
        <v>78</v>
      </c>
      <c r="G4916" s="27">
        <v>4</v>
      </c>
      <c r="H4916" s="27">
        <v>6</v>
      </c>
      <c r="I4916" s="35">
        <v>0.5</v>
      </c>
    </row>
    <row r="4917" spans="1:9" x14ac:dyDescent="0.75">
      <c r="A4917">
        <v>5755</v>
      </c>
      <c r="B4917">
        <v>0.75793200000000005</v>
      </c>
      <c r="C4917">
        <v>286088001</v>
      </c>
      <c r="D4917" t="s">
        <v>27894</v>
      </c>
      <c r="E4917" s="20" t="s">
        <v>27895</v>
      </c>
      <c r="F4917" s="26" t="s">
        <v>78</v>
      </c>
      <c r="G4917" s="27">
        <v>4</v>
      </c>
      <c r="H4917" s="27">
        <v>10</v>
      </c>
      <c r="I4917" s="33">
        <v>0.1</v>
      </c>
    </row>
    <row r="4918" spans="1:9" x14ac:dyDescent="0.75">
      <c r="A4918">
        <v>4645</v>
      </c>
      <c r="B4918">
        <v>1.0583180000000001</v>
      </c>
      <c r="C4918">
        <v>286233001</v>
      </c>
      <c r="D4918" t="s">
        <v>23061</v>
      </c>
      <c r="E4918" s="20" t="s">
        <v>23062</v>
      </c>
      <c r="F4918" s="26" t="s">
        <v>78</v>
      </c>
      <c r="G4918" s="27">
        <v>4</v>
      </c>
      <c r="H4918" s="27">
        <v>10</v>
      </c>
      <c r="I4918" s="33">
        <v>0.1</v>
      </c>
    </row>
    <row r="4919" spans="1:9" x14ac:dyDescent="0.75">
      <c r="A4919">
        <v>5875</v>
      </c>
      <c r="B4919">
        <v>1.2875669999999999</v>
      </c>
      <c r="C4919">
        <v>286201001</v>
      </c>
      <c r="D4919" t="s">
        <v>32228</v>
      </c>
      <c r="E4919" s="20" t="s">
        <v>32229</v>
      </c>
      <c r="F4919" s="26" t="s">
        <v>78</v>
      </c>
      <c r="G4919" s="27">
        <v>4</v>
      </c>
      <c r="H4919" s="27">
        <v>10</v>
      </c>
      <c r="I4919" s="33">
        <v>0.1</v>
      </c>
    </row>
    <row r="4920" spans="1:9" x14ac:dyDescent="0.75">
      <c r="A4920">
        <v>5748</v>
      </c>
      <c r="B4920">
        <v>4.7956289999999999</v>
      </c>
      <c r="C4920">
        <v>286081001</v>
      </c>
      <c r="D4920" t="s">
        <v>32896</v>
      </c>
      <c r="E4920" s="20" t="s">
        <v>32897</v>
      </c>
      <c r="F4920" s="26" t="s">
        <v>78</v>
      </c>
      <c r="G4920" s="27">
        <v>4</v>
      </c>
      <c r="H4920" s="27">
        <v>10</v>
      </c>
      <c r="I4920" s="33">
        <v>0.1</v>
      </c>
    </row>
    <row r="4921" spans="1:9" x14ac:dyDescent="0.75">
      <c r="A4921">
        <v>2325</v>
      </c>
      <c r="B4921">
        <v>0.75015100000000001</v>
      </c>
      <c r="C4921">
        <v>286117001</v>
      </c>
      <c r="D4921" t="s">
        <v>25555</v>
      </c>
      <c r="E4921" s="20" t="s">
        <v>25556</v>
      </c>
      <c r="F4921" s="26" t="s">
        <v>78</v>
      </c>
      <c r="G4921" s="27">
        <v>4</v>
      </c>
      <c r="H4921" s="27">
        <v>10</v>
      </c>
      <c r="I4921" s="33">
        <v>0.1</v>
      </c>
    </row>
    <row r="4922" spans="1:9" x14ac:dyDescent="0.75">
      <c r="A4922">
        <v>5720</v>
      </c>
      <c r="B4922">
        <v>2.0798000000000001</v>
      </c>
      <c r="C4922">
        <v>286063001</v>
      </c>
      <c r="D4922" t="s">
        <v>19745</v>
      </c>
      <c r="E4922" s="19" t="s">
        <v>19746</v>
      </c>
      <c r="F4922" s="26" t="s">
        <v>78</v>
      </c>
      <c r="G4922" s="27">
        <v>4</v>
      </c>
      <c r="H4922" s="27">
        <v>9</v>
      </c>
      <c r="I4922" s="38">
        <v>0.2</v>
      </c>
    </row>
    <row r="4923" spans="1:9" x14ac:dyDescent="0.75">
      <c r="A4923">
        <v>5856</v>
      </c>
      <c r="B4923">
        <v>6.5123930000000003</v>
      </c>
      <c r="C4923">
        <v>286183001</v>
      </c>
      <c r="D4923" t="s">
        <v>34336</v>
      </c>
      <c r="E4923" s="20" t="s">
        <v>34337</v>
      </c>
      <c r="F4923" s="26" t="s">
        <v>78</v>
      </c>
      <c r="G4923" s="27">
        <v>4</v>
      </c>
      <c r="H4923" s="27">
        <v>10</v>
      </c>
      <c r="I4923" s="33">
        <v>0.1</v>
      </c>
    </row>
    <row r="4924" spans="1:9" x14ac:dyDescent="0.75">
      <c r="A4924">
        <v>5685</v>
      </c>
      <c r="B4924">
        <v>2.059526</v>
      </c>
      <c r="C4924">
        <v>286033001</v>
      </c>
      <c r="D4924" t="s">
        <v>16779</v>
      </c>
      <c r="E4924" s="19" t="s">
        <v>16780</v>
      </c>
      <c r="F4924" s="26" t="s">
        <v>78</v>
      </c>
      <c r="G4924" s="27">
        <v>4</v>
      </c>
      <c r="H4924" s="27">
        <v>9</v>
      </c>
      <c r="I4924" s="38">
        <v>0.2</v>
      </c>
    </row>
    <row r="4925" spans="1:9" x14ac:dyDescent="0.75">
      <c r="A4925">
        <v>5850</v>
      </c>
      <c r="B4925">
        <v>1.6952739999999999</v>
      </c>
      <c r="C4925">
        <v>286181004</v>
      </c>
      <c r="D4925" t="s">
        <v>18361</v>
      </c>
      <c r="E4925" s="19" t="s">
        <v>11159</v>
      </c>
      <c r="F4925" s="26" t="s">
        <v>78</v>
      </c>
      <c r="G4925" s="27">
        <v>4</v>
      </c>
      <c r="H4925" s="27">
        <v>9</v>
      </c>
      <c r="I4925" s="38">
        <v>0.2</v>
      </c>
    </row>
    <row r="4926" spans="1:9" x14ac:dyDescent="0.75">
      <c r="A4926">
        <v>5718</v>
      </c>
      <c r="B4926">
        <v>0.67987600000000004</v>
      </c>
      <c r="C4926">
        <v>286061001</v>
      </c>
      <c r="D4926" t="s">
        <v>34628</v>
      </c>
      <c r="E4926" s="20" t="s">
        <v>34629</v>
      </c>
      <c r="F4926" s="26" t="s">
        <v>78</v>
      </c>
      <c r="G4926" s="27">
        <v>4</v>
      </c>
      <c r="H4926" s="27">
        <v>10</v>
      </c>
      <c r="I4926" s="33">
        <v>0.1</v>
      </c>
    </row>
    <row r="4927" spans="1:9" x14ac:dyDescent="0.75">
      <c r="A4927">
        <v>5874</v>
      </c>
      <c r="B4927">
        <v>0.99812299999999998</v>
      </c>
      <c r="C4927">
        <v>286200001</v>
      </c>
      <c r="D4927" t="s">
        <v>36291</v>
      </c>
      <c r="E4927" s="20" t="s">
        <v>19624</v>
      </c>
      <c r="F4927" s="26" t="s">
        <v>78</v>
      </c>
      <c r="G4927" s="27">
        <v>4</v>
      </c>
      <c r="H4927" s="27">
        <v>10</v>
      </c>
      <c r="I4927" s="33">
        <v>0.1</v>
      </c>
    </row>
    <row r="4928" spans="1:9" x14ac:dyDescent="0.75">
      <c r="A4928">
        <v>5758</v>
      </c>
      <c r="B4928">
        <v>1.479061</v>
      </c>
      <c r="C4928">
        <v>286091001</v>
      </c>
      <c r="D4928" t="s">
        <v>27425</v>
      </c>
      <c r="E4928" s="20" t="s">
        <v>27426</v>
      </c>
      <c r="F4928" s="26" t="s">
        <v>78</v>
      </c>
      <c r="G4928" s="27">
        <v>4</v>
      </c>
      <c r="H4928" s="27">
        <v>10</v>
      </c>
      <c r="I4928" s="33">
        <v>0.1</v>
      </c>
    </row>
    <row r="4929" spans="1:9" x14ac:dyDescent="0.75">
      <c r="A4929">
        <v>5703</v>
      </c>
      <c r="B4929">
        <v>1.0949660000000001</v>
      </c>
      <c r="C4929">
        <v>286048001</v>
      </c>
      <c r="D4929" t="s">
        <v>34990</v>
      </c>
      <c r="E4929" s="20" t="s">
        <v>34991</v>
      </c>
      <c r="F4929" s="26" t="s">
        <v>78</v>
      </c>
      <c r="G4929" s="27">
        <v>4</v>
      </c>
      <c r="H4929" s="27">
        <v>10</v>
      </c>
      <c r="I4929" s="33">
        <v>0.1</v>
      </c>
    </row>
    <row r="4930" spans="1:9" x14ac:dyDescent="0.75">
      <c r="A4930">
        <v>5689</v>
      </c>
      <c r="B4930">
        <v>3.198801</v>
      </c>
      <c r="C4930">
        <v>286036001</v>
      </c>
      <c r="D4930" t="s">
        <v>14132</v>
      </c>
      <c r="E4930" s="19" t="s">
        <v>14133</v>
      </c>
      <c r="F4930" s="26" t="s">
        <v>78</v>
      </c>
      <c r="G4930" s="27">
        <v>4</v>
      </c>
      <c r="H4930" s="27">
        <v>9</v>
      </c>
      <c r="I4930" s="38">
        <v>0.2</v>
      </c>
    </row>
    <row r="4931" spans="1:9" x14ac:dyDescent="0.75">
      <c r="A4931">
        <v>5785</v>
      </c>
      <c r="B4931">
        <v>0.75315799999999999</v>
      </c>
      <c r="C4931">
        <v>286125001</v>
      </c>
      <c r="D4931" t="s">
        <v>23861</v>
      </c>
      <c r="E4931" s="20" t="s">
        <v>20640</v>
      </c>
      <c r="F4931" s="26" t="s">
        <v>78</v>
      </c>
      <c r="G4931" s="27">
        <v>4</v>
      </c>
      <c r="H4931" s="27">
        <v>10</v>
      </c>
      <c r="I4931" s="33">
        <v>0.1</v>
      </c>
    </row>
    <row r="4932" spans="1:9" x14ac:dyDescent="0.75">
      <c r="A4932">
        <v>6038</v>
      </c>
      <c r="B4932">
        <v>0.24405199999999999</v>
      </c>
      <c r="C4932">
        <v>287014004</v>
      </c>
      <c r="D4932" t="s">
        <v>38254</v>
      </c>
      <c r="E4932" s="20" t="s">
        <v>38255</v>
      </c>
      <c r="F4932" s="26" t="s">
        <v>90</v>
      </c>
      <c r="G4932" s="27">
        <v>4</v>
      </c>
      <c r="H4932" s="27">
        <v>10</v>
      </c>
      <c r="I4932" s="33">
        <v>0.1</v>
      </c>
    </row>
    <row r="4933" spans="1:9" x14ac:dyDescent="0.75">
      <c r="A4933">
        <v>6214</v>
      </c>
      <c r="B4933">
        <v>15.200566999999999</v>
      </c>
      <c r="C4933">
        <v>287137005</v>
      </c>
      <c r="D4933" t="s">
        <v>28884</v>
      </c>
      <c r="E4933" s="20" t="s">
        <v>28885</v>
      </c>
      <c r="F4933" s="26" t="s">
        <v>90</v>
      </c>
      <c r="G4933" s="27">
        <v>4</v>
      </c>
      <c r="H4933" s="27">
        <v>10</v>
      </c>
      <c r="I4933" s="33">
        <v>0.1</v>
      </c>
    </row>
    <row r="4934" spans="1:9" x14ac:dyDescent="0.75">
      <c r="A4934">
        <v>6161</v>
      </c>
      <c r="B4934">
        <v>0.97113700000000003</v>
      </c>
      <c r="C4934">
        <v>287105002</v>
      </c>
      <c r="D4934" t="s">
        <v>30828</v>
      </c>
      <c r="E4934" s="20" t="s">
        <v>30829</v>
      </c>
      <c r="F4934" s="26" t="s">
        <v>90</v>
      </c>
      <c r="G4934" s="27">
        <v>4</v>
      </c>
      <c r="H4934" s="27">
        <v>10</v>
      </c>
      <c r="I4934" s="33">
        <v>0.1</v>
      </c>
    </row>
    <row r="4935" spans="1:9" x14ac:dyDescent="0.75">
      <c r="A4935">
        <v>5907</v>
      </c>
      <c r="B4935">
        <v>0.65494699999999995</v>
      </c>
      <c r="C4935">
        <v>287004001</v>
      </c>
      <c r="D4935" t="s">
        <v>31306</v>
      </c>
      <c r="E4935" s="20" t="s">
        <v>31307</v>
      </c>
      <c r="F4935" s="26" t="s">
        <v>90</v>
      </c>
      <c r="G4935" s="27">
        <v>4</v>
      </c>
      <c r="H4935" s="27">
        <v>10</v>
      </c>
      <c r="I4935" s="33">
        <v>0.1</v>
      </c>
    </row>
    <row r="4936" spans="1:9" x14ac:dyDescent="0.75">
      <c r="A4936">
        <v>6153</v>
      </c>
      <c r="B4936">
        <v>2.103653</v>
      </c>
      <c r="C4936">
        <v>287101002</v>
      </c>
      <c r="D4936" t="s">
        <v>16213</v>
      </c>
      <c r="E4936" s="19" t="s">
        <v>16214</v>
      </c>
      <c r="F4936" s="26" t="s">
        <v>90</v>
      </c>
      <c r="G4936" s="27">
        <v>4</v>
      </c>
      <c r="H4936" s="27">
        <v>9</v>
      </c>
      <c r="I4936" s="38">
        <v>0.2</v>
      </c>
    </row>
    <row r="4937" spans="1:9" x14ac:dyDescent="0.75">
      <c r="A4937">
        <v>6110</v>
      </c>
      <c r="B4937">
        <v>1.5986320000000001</v>
      </c>
      <c r="C4937">
        <v>287074001</v>
      </c>
      <c r="D4937" t="s">
        <v>33174</v>
      </c>
      <c r="E4937" s="20" t="s">
        <v>33175</v>
      </c>
      <c r="F4937" s="26" t="s">
        <v>90</v>
      </c>
      <c r="G4937" s="27">
        <v>4</v>
      </c>
      <c r="H4937" s="27">
        <v>10</v>
      </c>
      <c r="I4937" s="33">
        <v>0.1</v>
      </c>
    </row>
    <row r="4938" spans="1:9" x14ac:dyDescent="0.75">
      <c r="A4938">
        <v>6118</v>
      </c>
      <c r="B4938">
        <v>1.544808</v>
      </c>
      <c r="C4938">
        <v>287080001</v>
      </c>
      <c r="D4938" t="s">
        <v>19416</v>
      </c>
      <c r="E4938" s="19" t="s">
        <v>19417</v>
      </c>
      <c r="F4938" s="26" t="s">
        <v>90</v>
      </c>
      <c r="G4938" s="27">
        <v>4</v>
      </c>
      <c r="H4938" s="27">
        <v>9</v>
      </c>
      <c r="I4938" s="38">
        <v>0.2</v>
      </c>
    </row>
    <row r="4939" spans="1:9" x14ac:dyDescent="0.75">
      <c r="A4939">
        <v>6130</v>
      </c>
      <c r="B4939">
        <v>0.47473900000000002</v>
      </c>
      <c r="C4939">
        <v>287085001</v>
      </c>
      <c r="D4939" t="s">
        <v>25207</v>
      </c>
      <c r="E4939" s="20" t="s">
        <v>22982</v>
      </c>
      <c r="F4939" s="26" t="s">
        <v>90</v>
      </c>
      <c r="G4939" s="27">
        <v>4</v>
      </c>
      <c r="H4939" s="27">
        <v>10</v>
      </c>
      <c r="I4939" s="33">
        <v>0.1</v>
      </c>
    </row>
    <row r="4940" spans="1:9" x14ac:dyDescent="0.75">
      <c r="A4940">
        <v>6163</v>
      </c>
      <c r="B4940">
        <v>0.63302999999999998</v>
      </c>
      <c r="C4940">
        <v>287107001</v>
      </c>
      <c r="D4940" t="s">
        <v>33452</v>
      </c>
      <c r="E4940" s="20" t="s">
        <v>33453</v>
      </c>
      <c r="F4940" s="26" t="s">
        <v>90</v>
      </c>
      <c r="G4940" s="27">
        <v>4</v>
      </c>
      <c r="H4940" s="27">
        <v>10</v>
      </c>
      <c r="I4940" s="33">
        <v>0.1</v>
      </c>
    </row>
    <row r="4941" spans="1:9" x14ac:dyDescent="0.75">
      <c r="A4941">
        <v>6151</v>
      </c>
      <c r="B4941">
        <v>1.3117110000000001</v>
      </c>
      <c r="C4941">
        <v>287100001</v>
      </c>
      <c r="D4941" t="s">
        <v>14348</v>
      </c>
      <c r="E4941" s="19" t="s">
        <v>14349</v>
      </c>
      <c r="F4941" s="26" t="s">
        <v>90</v>
      </c>
      <c r="G4941" s="27">
        <v>4</v>
      </c>
      <c r="H4941" s="27">
        <v>9</v>
      </c>
      <c r="I4941" s="38">
        <v>0.2</v>
      </c>
    </row>
    <row r="4942" spans="1:9" x14ac:dyDescent="0.75">
      <c r="A4942">
        <v>6213</v>
      </c>
      <c r="B4942">
        <v>8.5988999999999996E-2</v>
      </c>
      <c r="C4942">
        <v>287137004</v>
      </c>
      <c r="D4942" t="s">
        <v>16061</v>
      </c>
      <c r="E4942" s="19" t="s">
        <v>16062</v>
      </c>
      <c r="F4942" s="26" t="s">
        <v>90</v>
      </c>
      <c r="G4942" s="27">
        <v>4</v>
      </c>
      <c r="H4942" s="27">
        <v>9</v>
      </c>
      <c r="I4942" s="38">
        <v>0.2</v>
      </c>
    </row>
    <row r="4943" spans="1:9" x14ac:dyDescent="0.75">
      <c r="A4943">
        <v>6194</v>
      </c>
      <c r="B4943">
        <v>3.289676</v>
      </c>
      <c r="C4943">
        <v>287127001</v>
      </c>
      <c r="D4943" t="s">
        <v>35872</v>
      </c>
      <c r="E4943" s="20" t="s">
        <v>35873</v>
      </c>
      <c r="F4943" s="26" t="s">
        <v>90</v>
      </c>
      <c r="G4943" s="27">
        <v>4</v>
      </c>
      <c r="H4943" s="27">
        <v>10</v>
      </c>
      <c r="I4943" s="33">
        <v>0.1</v>
      </c>
    </row>
    <row r="4944" spans="1:9" x14ac:dyDescent="0.75">
      <c r="A4944">
        <v>6114</v>
      </c>
      <c r="B4944">
        <v>0.83744200000000002</v>
      </c>
      <c r="C4944">
        <v>287076003</v>
      </c>
      <c r="D4944" t="s">
        <v>25902</v>
      </c>
      <c r="E4944" s="20" t="s">
        <v>25903</v>
      </c>
      <c r="F4944" s="26" t="s">
        <v>90</v>
      </c>
      <c r="G4944" s="27">
        <v>4</v>
      </c>
      <c r="H4944" s="27">
        <v>10</v>
      </c>
      <c r="I4944" s="33">
        <v>0.1</v>
      </c>
    </row>
    <row r="4945" spans="1:9" x14ac:dyDescent="0.75">
      <c r="A4945">
        <v>6169</v>
      </c>
      <c r="B4945">
        <v>1.6158090000000001</v>
      </c>
      <c r="C4945">
        <v>287113001</v>
      </c>
      <c r="D4945" t="s">
        <v>16200</v>
      </c>
      <c r="E4945" s="19" t="s">
        <v>16201</v>
      </c>
      <c r="F4945" s="26" t="s">
        <v>90</v>
      </c>
      <c r="G4945" s="27">
        <v>4</v>
      </c>
      <c r="H4945" s="27">
        <v>9</v>
      </c>
      <c r="I4945" s="38">
        <v>0.2</v>
      </c>
    </row>
    <row r="4946" spans="1:9" x14ac:dyDescent="0.75">
      <c r="A4946">
        <v>5914</v>
      </c>
      <c r="B4946">
        <v>1.494437</v>
      </c>
      <c r="C4946">
        <v>287011001</v>
      </c>
      <c r="D4946" t="s">
        <v>20061</v>
      </c>
      <c r="E4946" s="19" t="s">
        <v>20062</v>
      </c>
      <c r="F4946" s="26" t="s">
        <v>90</v>
      </c>
      <c r="G4946" s="27">
        <v>4</v>
      </c>
      <c r="H4946" s="27">
        <v>9</v>
      </c>
      <c r="I4946" s="38">
        <v>0.2</v>
      </c>
    </row>
    <row r="4947" spans="1:9" x14ac:dyDescent="0.75">
      <c r="A4947">
        <v>6093</v>
      </c>
      <c r="B4947">
        <v>0.90216099999999999</v>
      </c>
      <c r="C4947">
        <v>287058001</v>
      </c>
      <c r="D4947" t="s">
        <v>11266</v>
      </c>
      <c r="E4947" s="18" t="s">
        <v>11267</v>
      </c>
      <c r="F4947" s="26" t="s">
        <v>90</v>
      </c>
      <c r="G4947" s="27">
        <v>4</v>
      </c>
      <c r="H4947" s="27">
        <v>8</v>
      </c>
      <c r="I4947" s="37">
        <v>0.3</v>
      </c>
    </row>
    <row r="4948" spans="1:9" x14ac:dyDescent="0.75">
      <c r="A4948">
        <v>6056</v>
      </c>
      <c r="B4948">
        <v>0.42916100000000001</v>
      </c>
      <c r="C4948">
        <v>287028004</v>
      </c>
      <c r="D4948" t="s">
        <v>28144</v>
      </c>
      <c r="E4948" s="20" t="s">
        <v>24454</v>
      </c>
      <c r="F4948" s="26" t="s">
        <v>90</v>
      </c>
      <c r="G4948" s="27">
        <v>4</v>
      </c>
      <c r="H4948" s="27">
        <v>10</v>
      </c>
      <c r="I4948" s="33">
        <v>0.1</v>
      </c>
    </row>
    <row r="4949" spans="1:9" x14ac:dyDescent="0.75">
      <c r="A4949">
        <v>6083</v>
      </c>
      <c r="B4949">
        <v>0.30998700000000001</v>
      </c>
      <c r="C4949">
        <v>287050001</v>
      </c>
      <c r="D4949" t="s">
        <v>30248</v>
      </c>
      <c r="E4949" s="20" t="s">
        <v>30249</v>
      </c>
      <c r="F4949" s="26" t="s">
        <v>90</v>
      </c>
      <c r="G4949" s="27">
        <v>4</v>
      </c>
      <c r="H4949" s="27">
        <v>10</v>
      </c>
      <c r="I4949" s="33">
        <v>0.1</v>
      </c>
    </row>
    <row r="4950" spans="1:9" x14ac:dyDescent="0.75">
      <c r="A4950">
        <v>6188</v>
      </c>
      <c r="B4950">
        <v>0.16281499999999999</v>
      </c>
      <c r="C4950">
        <v>287123004</v>
      </c>
      <c r="D4950" t="s">
        <v>39124</v>
      </c>
      <c r="E4950" s="20" t="s">
        <v>39125</v>
      </c>
      <c r="F4950" s="26" t="s">
        <v>90</v>
      </c>
      <c r="G4950" s="27">
        <v>4</v>
      </c>
      <c r="H4950" s="27">
        <v>10</v>
      </c>
      <c r="I4950" s="33">
        <v>0.1</v>
      </c>
    </row>
    <row r="4951" spans="1:9" x14ac:dyDescent="0.75">
      <c r="A4951">
        <v>6138</v>
      </c>
      <c r="B4951">
        <v>0.46805000000000002</v>
      </c>
      <c r="C4951">
        <v>287092001</v>
      </c>
      <c r="D4951" t="s">
        <v>26827</v>
      </c>
      <c r="E4951" s="20" t="s">
        <v>26828</v>
      </c>
      <c r="F4951" s="26" t="s">
        <v>90</v>
      </c>
      <c r="G4951" s="27">
        <v>4</v>
      </c>
      <c r="H4951" s="27">
        <v>10</v>
      </c>
      <c r="I4951" s="33">
        <v>0.1</v>
      </c>
    </row>
    <row r="4952" spans="1:9" x14ac:dyDescent="0.75">
      <c r="A4952">
        <v>6062</v>
      </c>
      <c r="B4952">
        <v>0.70769099999999996</v>
      </c>
      <c r="C4952">
        <v>287030004</v>
      </c>
      <c r="D4952" t="s">
        <v>16208</v>
      </c>
      <c r="E4952" s="19" t="s">
        <v>16209</v>
      </c>
      <c r="F4952" s="26" t="s">
        <v>90</v>
      </c>
      <c r="G4952" s="27">
        <v>4</v>
      </c>
      <c r="H4952" s="27">
        <v>9</v>
      </c>
      <c r="I4952" s="38">
        <v>0.2</v>
      </c>
    </row>
    <row r="4953" spans="1:9" x14ac:dyDescent="0.75">
      <c r="A4953">
        <v>6101</v>
      </c>
      <c r="B4953">
        <v>1.261598</v>
      </c>
      <c r="C4953">
        <v>287066001</v>
      </c>
      <c r="D4953" t="s">
        <v>18231</v>
      </c>
      <c r="E4953" s="19" t="s">
        <v>18232</v>
      </c>
      <c r="F4953" s="26" t="s">
        <v>90</v>
      </c>
      <c r="G4953" s="27">
        <v>4</v>
      </c>
      <c r="H4953" s="27">
        <v>9</v>
      </c>
      <c r="I4953" s="38">
        <v>0.2</v>
      </c>
    </row>
    <row r="4954" spans="1:9" x14ac:dyDescent="0.75">
      <c r="A4954">
        <v>6200</v>
      </c>
      <c r="B4954">
        <v>0.674786</v>
      </c>
      <c r="C4954">
        <v>287129005</v>
      </c>
      <c r="D4954" t="s">
        <v>29962</v>
      </c>
      <c r="E4954" s="20" t="s">
        <v>29963</v>
      </c>
      <c r="F4954" s="26" t="s">
        <v>90</v>
      </c>
      <c r="G4954" s="27">
        <v>4</v>
      </c>
      <c r="H4954" s="27">
        <v>10</v>
      </c>
      <c r="I4954" s="33">
        <v>0.1</v>
      </c>
    </row>
    <row r="4955" spans="1:9" x14ac:dyDescent="0.75">
      <c r="A4955">
        <v>6170</v>
      </c>
      <c r="B4955">
        <v>2.7175549999999999</v>
      </c>
      <c r="C4955">
        <v>287113002</v>
      </c>
      <c r="D4955" t="s">
        <v>6615</v>
      </c>
      <c r="E4955" s="15" t="s">
        <v>6616</v>
      </c>
      <c r="F4955" s="26" t="s">
        <v>90</v>
      </c>
      <c r="G4955" s="27">
        <v>4</v>
      </c>
      <c r="H4955" s="27">
        <v>5</v>
      </c>
      <c r="I4955" s="34">
        <v>0.6</v>
      </c>
    </row>
    <row r="4956" spans="1:9" x14ac:dyDescent="0.75">
      <c r="A4956">
        <v>6087</v>
      </c>
      <c r="B4956">
        <v>2.325882</v>
      </c>
      <c r="C4956">
        <v>287054001</v>
      </c>
      <c r="D4956" t="s">
        <v>31146</v>
      </c>
      <c r="E4956" s="20" t="s">
        <v>31147</v>
      </c>
      <c r="F4956" s="26" t="s">
        <v>90</v>
      </c>
      <c r="G4956" s="27">
        <v>4</v>
      </c>
      <c r="H4956" s="27">
        <v>10</v>
      </c>
      <c r="I4956" s="33">
        <v>0.1</v>
      </c>
    </row>
    <row r="4957" spans="1:9" x14ac:dyDescent="0.75">
      <c r="A4957">
        <v>6063</v>
      </c>
      <c r="B4957">
        <v>1.522489</v>
      </c>
      <c r="C4957">
        <v>287030005</v>
      </c>
      <c r="D4957" t="s">
        <v>26129</v>
      </c>
      <c r="E4957" s="20" t="s">
        <v>26130</v>
      </c>
      <c r="F4957" s="26" t="s">
        <v>90</v>
      </c>
      <c r="G4957" s="27">
        <v>4</v>
      </c>
      <c r="H4957" s="27">
        <v>10</v>
      </c>
      <c r="I4957" s="33">
        <v>0.1</v>
      </c>
    </row>
    <row r="4958" spans="1:9" x14ac:dyDescent="0.75">
      <c r="A4958">
        <v>6061</v>
      </c>
      <c r="B4958">
        <v>0.36206300000000002</v>
      </c>
      <c r="C4958">
        <v>287030003</v>
      </c>
      <c r="D4958" t="s">
        <v>29647</v>
      </c>
      <c r="E4958" s="20" t="s">
        <v>29648</v>
      </c>
      <c r="F4958" s="26" t="s">
        <v>90</v>
      </c>
      <c r="G4958" s="27">
        <v>4</v>
      </c>
      <c r="H4958" s="27">
        <v>10</v>
      </c>
      <c r="I4958" s="33">
        <v>0.1</v>
      </c>
    </row>
    <row r="4959" spans="1:9" x14ac:dyDescent="0.75">
      <c r="A4959">
        <v>6140</v>
      </c>
      <c r="B4959">
        <v>0.82743999999999995</v>
      </c>
      <c r="C4959">
        <v>287093002</v>
      </c>
      <c r="D4959" t="s">
        <v>27354</v>
      </c>
      <c r="E4959" s="20" t="s">
        <v>27355</v>
      </c>
      <c r="F4959" s="26" t="s">
        <v>90</v>
      </c>
      <c r="G4959" s="27">
        <v>4</v>
      </c>
      <c r="H4959" s="27">
        <v>10</v>
      </c>
      <c r="I4959" s="33">
        <v>0.1</v>
      </c>
    </row>
    <row r="4960" spans="1:9" x14ac:dyDescent="0.75">
      <c r="A4960">
        <v>6215</v>
      </c>
      <c r="B4960">
        <v>0.81401199999999996</v>
      </c>
      <c r="C4960">
        <v>287137006</v>
      </c>
      <c r="D4960" t="s">
        <v>14076</v>
      </c>
      <c r="E4960" s="19" t="s">
        <v>8589</v>
      </c>
      <c r="F4960" s="26" t="s">
        <v>90</v>
      </c>
      <c r="G4960" s="27">
        <v>4</v>
      </c>
      <c r="H4960" s="27">
        <v>9</v>
      </c>
      <c r="I4960" s="38">
        <v>0.2</v>
      </c>
    </row>
    <row r="4961" spans="1:9" x14ac:dyDescent="0.75">
      <c r="A4961">
        <v>6122</v>
      </c>
      <c r="B4961">
        <v>1.0704290000000001</v>
      </c>
      <c r="C4961">
        <v>287082003</v>
      </c>
      <c r="D4961" t="s">
        <v>21886</v>
      </c>
      <c r="E4961" s="20" t="s">
        <v>21887</v>
      </c>
      <c r="F4961" s="26" t="s">
        <v>90</v>
      </c>
      <c r="G4961" s="27">
        <v>4</v>
      </c>
      <c r="H4961" s="27">
        <v>10</v>
      </c>
      <c r="I4961" s="33">
        <v>0.1</v>
      </c>
    </row>
    <row r="4962" spans="1:9" x14ac:dyDescent="0.75">
      <c r="A4962">
        <v>6157</v>
      </c>
      <c r="B4962">
        <v>4.0443369999999996</v>
      </c>
      <c r="C4962">
        <v>287102001</v>
      </c>
      <c r="D4962" t="s">
        <v>10479</v>
      </c>
      <c r="E4962" s="17" t="s">
        <v>10480</v>
      </c>
      <c r="F4962" s="26" t="s">
        <v>90</v>
      </c>
      <c r="G4962" s="27">
        <v>4</v>
      </c>
      <c r="H4962" s="27">
        <v>7</v>
      </c>
      <c r="I4962" s="36">
        <v>0.4</v>
      </c>
    </row>
    <row r="4963" spans="1:9" x14ac:dyDescent="0.75">
      <c r="A4963">
        <v>6043</v>
      </c>
      <c r="B4963">
        <v>0.38938099999999998</v>
      </c>
      <c r="C4963">
        <v>287018001</v>
      </c>
      <c r="D4963" t="s">
        <v>27867</v>
      </c>
      <c r="E4963" s="20" t="s">
        <v>13118</v>
      </c>
      <c r="F4963" s="26" t="s">
        <v>90</v>
      </c>
      <c r="G4963" s="27">
        <v>4</v>
      </c>
      <c r="H4963" s="27">
        <v>10</v>
      </c>
      <c r="I4963" s="33">
        <v>0.1</v>
      </c>
    </row>
    <row r="4964" spans="1:9" x14ac:dyDescent="0.75">
      <c r="A4964">
        <v>6123</v>
      </c>
      <c r="B4964">
        <v>1.1147910000000001</v>
      </c>
      <c r="C4964">
        <v>287082004</v>
      </c>
      <c r="D4964" t="s">
        <v>14021</v>
      </c>
      <c r="E4964" s="19" t="s">
        <v>14022</v>
      </c>
      <c r="F4964" s="26" t="s">
        <v>90</v>
      </c>
      <c r="G4964" s="27">
        <v>4</v>
      </c>
      <c r="H4964" s="27">
        <v>9</v>
      </c>
      <c r="I4964" s="38">
        <v>0.2</v>
      </c>
    </row>
    <row r="4965" spans="1:9" x14ac:dyDescent="0.75">
      <c r="A4965">
        <v>6077</v>
      </c>
      <c r="B4965">
        <v>0.841144</v>
      </c>
      <c r="C4965">
        <v>287044001</v>
      </c>
      <c r="D4965" t="s">
        <v>21429</v>
      </c>
      <c r="E4965" s="19" t="s">
        <v>21430</v>
      </c>
      <c r="F4965" s="26" t="s">
        <v>90</v>
      </c>
      <c r="G4965" s="27">
        <v>4</v>
      </c>
      <c r="H4965" s="27">
        <v>9</v>
      </c>
      <c r="I4965" s="38">
        <v>0.2</v>
      </c>
    </row>
    <row r="4966" spans="1:9" x14ac:dyDescent="0.75">
      <c r="A4966">
        <v>6046</v>
      </c>
      <c r="B4966">
        <v>0.95945999999999998</v>
      </c>
      <c r="C4966">
        <v>287021001</v>
      </c>
      <c r="D4966" t="s">
        <v>34340</v>
      </c>
      <c r="E4966" s="20" t="s">
        <v>34341</v>
      </c>
      <c r="F4966" s="26" t="s">
        <v>90</v>
      </c>
      <c r="G4966" s="27">
        <v>4</v>
      </c>
      <c r="H4966" s="27">
        <v>10</v>
      </c>
      <c r="I4966" s="33">
        <v>0.1</v>
      </c>
    </row>
    <row r="4967" spans="1:9" x14ac:dyDescent="0.75">
      <c r="A4967">
        <v>6048</v>
      </c>
      <c r="B4967">
        <v>0.57763299999999995</v>
      </c>
      <c r="C4967">
        <v>287023001</v>
      </c>
      <c r="D4967" t="s">
        <v>24472</v>
      </c>
      <c r="E4967" s="20" t="s">
        <v>24473</v>
      </c>
      <c r="F4967" s="26" t="s">
        <v>90</v>
      </c>
      <c r="G4967" s="27">
        <v>4</v>
      </c>
      <c r="H4967" s="27">
        <v>10</v>
      </c>
      <c r="I4967" s="33">
        <v>0.1</v>
      </c>
    </row>
    <row r="4968" spans="1:9" x14ac:dyDescent="0.75">
      <c r="A4968">
        <v>6193</v>
      </c>
      <c r="B4968">
        <v>4.4828169999999998</v>
      </c>
      <c r="C4968">
        <v>287126001</v>
      </c>
      <c r="D4968" t="s">
        <v>9996</v>
      </c>
      <c r="E4968" s="17" t="s">
        <v>9997</v>
      </c>
      <c r="F4968" s="26" t="s">
        <v>90</v>
      </c>
      <c r="G4968" s="27">
        <v>4</v>
      </c>
      <c r="H4968" s="27">
        <v>7</v>
      </c>
      <c r="I4968" s="36">
        <v>0.4</v>
      </c>
    </row>
    <row r="4969" spans="1:9" x14ac:dyDescent="0.75">
      <c r="A4969">
        <v>6141</v>
      </c>
      <c r="B4969">
        <v>0.89517800000000003</v>
      </c>
      <c r="C4969">
        <v>287093003</v>
      </c>
      <c r="D4969" t="s">
        <v>29553</v>
      </c>
      <c r="E4969" s="20" t="s">
        <v>3572</v>
      </c>
      <c r="F4969" s="26" t="s">
        <v>90</v>
      </c>
      <c r="G4969" s="27">
        <v>4</v>
      </c>
      <c r="H4969" s="27">
        <v>10</v>
      </c>
      <c r="I4969" s="33">
        <v>0.1</v>
      </c>
    </row>
    <row r="4970" spans="1:9" x14ac:dyDescent="0.75">
      <c r="A4970">
        <v>6125</v>
      </c>
      <c r="B4970">
        <v>3.847226</v>
      </c>
      <c r="C4970">
        <v>287082006</v>
      </c>
      <c r="D4970" t="s">
        <v>14088</v>
      </c>
      <c r="E4970" s="19" t="s">
        <v>14089</v>
      </c>
      <c r="F4970" s="26" t="s">
        <v>90</v>
      </c>
      <c r="G4970" s="27">
        <v>4</v>
      </c>
      <c r="H4970" s="27">
        <v>9</v>
      </c>
      <c r="I4970" s="38">
        <v>0.2</v>
      </c>
    </row>
    <row r="4971" spans="1:9" x14ac:dyDescent="0.75">
      <c r="A4971">
        <v>6164</v>
      </c>
      <c r="B4971">
        <v>0.55888400000000005</v>
      </c>
      <c r="C4971">
        <v>287108001</v>
      </c>
      <c r="D4971" t="s">
        <v>29999</v>
      </c>
      <c r="E4971" s="20" t="s">
        <v>30000</v>
      </c>
      <c r="F4971" s="26" t="s">
        <v>90</v>
      </c>
      <c r="G4971" s="27">
        <v>4</v>
      </c>
      <c r="H4971" s="27">
        <v>10</v>
      </c>
      <c r="I4971" s="33">
        <v>0.1</v>
      </c>
    </row>
    <row r="4972" spans="1:9" x14ac:dyDescent="0.75">
      <c r="A4972">
        <v>6080</v>
      </c>
      <c r="B4972">
        <v>1.310378</v>
      </c>
      <c r="C4972">
        <v>287047001</v>
      </c>
      <c r="D4972" t="s">
        <v>19013</v>
      </c>
      <c r="E4972" s="19" t="s">
        <v>19014</v>
      </c>
      <c r="F4972" s="26" t="s">
        <v>90</v>
      </c>
      <c r="G4972" s="27">
        <v>4</v>
      </c>
      <c r="H4972" s="27">
        <v>9</v>
      </c>
      <c r="I4972" s="38">
        <v>0.2</v>
      </c>
    </row>
    <row r="4973" spans="1:9" x14ac:dyDescent="0.75">
      <c r="A4973">
        <v>6175</v>
      </c>
      <c r="B4973">
        <v>0.276922</v>
      </c>
      <c r="C4973">
        <v>287117001</v>
      </c>
      <c r="D4973" t="s">
        <v>26803</v>
      </c>
      <c r="E4973" s="20" t="s">
        <v>26804</v>
      </c>
      <c r="F4973" s="26" t="s">
        <v>90</v>
      </c>
      <c r="G4973" s="27">
        <v>4</v>
      </c>
      <c r="H4973" s="27">
        <v>10</v>
      </c>
      <c r="I4973" s="33">
        <v>0.1</v>
      </c>
    </row>
    <row r="4974" spans="1:9" x14ac:dyDescent="0.75">
      <c r="A4974">
        <v>6184</v>
      </c>
      <c r="B4974">
        <v>2.4962119999999999</v>
      </c>
      <c r="C4974">
        <v>287122001</v>
      </c>
      <c r="D4974" t="s">
        <v>19698</v>
      </c>
      <c r="E4974" s="19" t="s">
        <v>19699</v>
      </c>
      <c r="F4974" s="26" t="s">
        <v>90</v>
      </c>
      <c r="G4974" s="27">
        <v>4</v>
      </c>
      <c r="H4974" s="27">
        <v>9</v>
      </c>
      <c r="I4974" s="38">
        <v>0.2</v>
      </c>
    </row>
    <row r="4975" spans="1:9" x14ac:dyDescent="0.75">
      <c r="A4975">
        <v>6113</v>
      </c>
      <c r="B4975">
        <v>1.019191</v>
      </c>
      <c r="C4975">
        <v>287076002</v>
      </c>
      <c r="D4975" t="s">
        <v>16069</v>
      </c>
      <c r="E4975" s="19" t="s">
        <v>16070</v>
      </c>
      <c r="F4975" s="26" t="s">
        <v>90</v>
      </c>
      <c r="G4975" s="27">
        <v>4</v>
      </c>
      <c r="H4975" s="27">
        <v>9</v>
      </c>
      <c r="I4975" s="38">
        <v>0.2</v>
      </c>
    </row>
    <row r="4976" spans="1:9" x14ac:dyDescent="0.75">
      <c r="A4976">
        <v>6172</v>
      </c>
      <c r="B4976">
        <v>1.324392</v>
      </c>
      <c r="C4976">
        <v>287114001</v>
      </c>
      <c r="D4976" t="s">
        <v>27211</v>
      </c>
      <c r="E4976" s="20" t="s">
        <v>27212</v>
      </c>
      <c r="F4976" s="26" t="s">
        <v>90</v>
      </c>
      <c r="G4976" s="27">
        <v>4</v>
      </c>
      <c r="H4976" s="27">
        <v>10</v>
      </c>
      <c r="I4976" s="33">
        <v>0.1</v>
      </c>
    </row>
    <row r="4977" spans="1:9" x14ac:dyDescent="0.75">
      <c r="A4977">
        <v>6134</v>
      </c>
      <c r="B4977">
        <v>2.2613530000000002</v>
      </c>
      <c r="C4977">
        <v>287088002</v>
      </c>
      <c r="D4977" t="s">
        <v>15869</v>
      </c>
      <c r="E4977" s="19" t="s">
        <v>15870</v>
      </c>
      <c r="F4977" s="26" t="s">
        <v>90</v>
      </c>
      <c r="G4977" s="27">
        <v>4</v>
      </c>
      <c r="H4977" s="27">
        <v>9</v>
      </c>
      <c r="I4977" s="38">
        <v>0.2</v>
      </c>
    </row>
    <row r="4978" spans="1:9" x14ac:dyDescent="0.75">
      <c r="A4978">
        <v>6104</v>
      </c>
      <c r="B4978">
        <v>4.9890359999999996</v>
      </c>
      <c r="C4978">
        <v>287068001</v>
      </c>
      <c r="D4978" t="s">
        <v>28998</v>
      </c>
      <c r="E4978" s="20" t="s">
        <v>16245</v>
      </c>
      <c r="F4978" s="26" t="s">
        <v>90</v>
      </c>
      <c r="G4978" s="27">
        <v>4</v>
      </c>
      <c r="H4978" s="27">
        <v>10</v>
      </c>
      <c r="I4978" s="33">
        <v>0.1</v>
      </c>
    </row>
    <row r="4979" spans="1:9" x14ac:dyDescent="0.75">
      <c r="A4979">
        <v>6119</v>
      </c>
      <c r="B4979">
        <v>1.3649169999999999</v>
      </c>
      <c r="C4979">
        <v>287081001</v>
      </c>
      <c r="D4979" t="s">
        <v>16549</v>
      </c>
      <c r="E4979" s="19" t="s">
        <v>16550</v>
      </c>
      <c r="F4979" s="26" t="s">
        <v>90</v>
      </c>
      <c r="G4979" s="27">
        <v>4</v>
      </c>
      <c r="H4979" s="27">
        <v>9</v>
      </c>
      <c r="I4979" s="38">
        <v>0.2</v>
      </c>
    </row>
    <row r="4980" spans="1:9" x14ac:dyDescent="0.75">
      <c r="A4980">
        <v>6201</v>
      </c>
      <c r="B4980">
        <v>0.88527599999999995</v>
      </c>
      <c r="C4980">
        <v>287129006</v>
      </c>
      <c r="D4980" t="s">
        <v>34648</v>
      </c>
      <c r="E4980" s="20" t="s">
        <v>34649</v>
      </c>
      <c r="F4980" s="26" t="s">
        <v>90</v>
      </c>
      <c r="G4980" s="27">
        <v>4</v>
      </c>
      <c r="H4980" s="27">
        <v>10</v>
      </c>
      <c r="I4980" s="33">
        <v>0.1</v>
      </c>
    </row>
    <row r="4981" spans="1:9" x14ac:dyDescent="0.75">
      <c r="A4981">
        <v>6199</v>
      </c>
      <c r="B4981">
        <v>1.256427</v>
      </c>
      <c r="C4981">
        <v>287129004</v>
      </c>
      <c r="D4981" t="s">
        <v>23779</v>
      </c>
      <c r="E4981" s="20" t="s">
        <v>23780</v>
      </c>
      <c r="F4981" s="26" t="s">
        <v>90</v>
      </c>
      <c r="G4981" s="27">
        <v>4</v>
      </c>
      <c r="H4981" s="27">
        <v>10</v>
      </c>
      <c r="I4981" s="33">
        <v>0.1</v>
      </c>
    </row>
    <row r="4982" spans="1:9" x14ac:dyDescent="0.75">
      <c r="A4982">
        <v>6136</v>
      </c>
      <c r="B4982">
        <v>1.451417</v>
      </c>
      <c r="C4982">
        <v>287090001</v>
      </c>
      <c r="D4982" t="s">
        <v>31244</v>
      </c>
      <c r="E4982" s="20" t="s">
        <v>31245</v>
      </c>
      <c r="F4982" s="26" t="s">
        <v>90</v>
      </c>
      <c r="G4982" s="27">
        <v>4</v>
      </c>
      <c r="H4982" s="27">
        <v>10</v>
      </c>
      <c r="I4982" s="33">
        <v>0.1</v>
      </c>
    </row>
    <row r="4983" spans="1:9" x14ac:dyDescent="0.75">
      <c r="A4983">
        <v>6058</v>
      </c>
      <c r="B4983">
        <v>0.33785599999999999</v>
      </c>
      <c r="C4983">
        <v>287029001</v>
      </c>
      <c r="D4983" t="s">
        <v>27721</v>
      </c>
      <c r="E4983" s="20" t="s">
        <v>27722</v>
      </c>
      <c r="F4983" s="26" t="s">
        <v>90</v>
      </c>
      <c r="G4983" s="27">
        <v>4</v>
      </c>
      <c r="H4983" s="27">
        <v>10</v>
      </c>
      <c r="I4983" s="33">
        <v>0.1</v>
      </c>
    </row>
    <row r="4984" spans="1:9" x14ac:dyDescent="0.75">
      <c r="A4984">
        <v>6192</v>
      </c>
      <c r="B4984">
        <v>1.551431</v>
      </c>
      <c r="C4984">
        <v>287125002</v>
      </c>
      <c r="D4984" t="s">
        <v>36142</v>
      </c>
      <c r="E4984" s="20" t="s">
        <v>36143</v>
      </c>
      <c r="F4984" s="26" t="s">
        <v>90</v>
      </c>
      <c r="G4984" s="27">
        <v>4</v>
      </c>
      <c r="H4984" s="27">
        <v>10</v>
      </c>
      <c r="I4984" s="33">
        <v>0.1</v>
      </c>
    </row>
    <row r="4985" spans="1:9" x14ac:dyDescent="0.75">
      <c r="A4985">
        <v>6191</v>
      </c>
      <c r="B4985">
        <v>0.34657100000000002</v>
      </c>
      <c r="C4985">
        <v>287125001</v>
      </c>
      <c r="D4985" t="s">
        <v>37624</v>
      </c>
      <c r="E4985" s="20" t="s">
        <v>37625</v>
      </c>
      <c r="F4985" s="26" t="s">
        <v>90</v>
      </c>
      <c r="G4985" s="27">
        <v>4</v>
      </c>
      <c r="H4985" s="27">
        <v>10</v>
      </c>
      <c r="I4985" s="33">
        <v>0.1</v>
      </c>
    </row>
    <row r="4986" spans="1:9" x14ac:dyDescent="0.75">
      <c r="A4986">
        <v>6168</v>
      </c>
      <c r="B4986">
        <v>1.4388430000000001</v>
      </c>
      <c r="C4986">
        <v>287112001</v>
      </c>
      <c r="D4986" t="s">
        <v>33115</v>
      </c>
      <c r="E4986" s="20" t="s">
        <v>33116</v>
      </c>
      <c r="F4986" s="26" t="s">
        <v>90</v>
      </c>
      <c r="G4986" s="27">
        <v>4</v>
      </c>
      <c r="H4986" s="27">
        <v>10</v>
      </c>
      <c r="I4986" s="33">
        <v>0.1</v>
      </c>
    </row>
    <row r="4987" spans="1:9" x14ac:dyDescent="0.75">
      <c r="A4987">
        <v>6206</v>
      </c>
      <c r="B4987">
        <v>0.70117600000000002</v>
      </c>
      <c r="C4987">
        <v>287133001</v>
      </c>
      <c r="D4987" t="s">
        <v>7683</v>
      </c>
      <c r="E4987" s="16" t="s">
        <v>7684</v>
      </c>
      <c r="F4987" s="26" t="s">
        <v>90</v>
      </c>
      <c r="G4987" s="27">
        <v>4</v>
      </c>
      <c r="H4987" s="27">
        <v>6</v>
      </c>
      <c r="I4987" s="35">
        <v>0.5</v>
      </c>
    </row>
    <row r="4988" spans="1:9" x14ac:dyDescent="0.75">
      <c r="A4988">
        <v>6205</v>
      </c>
      <c r="B4988">
        <v>23.486098999999999</v>
      </c>
      <c r="C4988">
        <v>287132002</v>
      </c>
      <c r="D4988" t="s">
        <v>35042</v>
      </c>
      <c r="E4988" s="20" t="s">
        <v>35043</v>
      </c>
      <c r="F4988" s="26" t="s">
        <v>90</v>
      </c>
      <c r="G4988" s="27">
        <v>4</v>
      </c>
      <c r="H4988" s="27">
        <v>10</v>
      </c>
      <c r="I4988" s="33">
        <v>0.1</v>
      </c>
    </row>
    <row r="4989" spans="1:9" x14ac:dyDescent="0.75">
      <c r="A4989">
        <v>6121</v>
      </c>
      <c r="B4989">
        <v>0.52840100000000001</v>
      </c>
      <c r="C4989">
        <v>287082002</v>
      </c>
      <c r="D4989" t="s">
        <v>31476</v>
      </c>
      <c r="E4989" s="20" t="s">
        <v>31477</v>
      </c>
      <c r="F4989" s="26" t="s">
        <v>90</v>
      </c>
      <c r="G4989" s="27">
        <v>4</v>
      </c>
      <c r="H4989" s="27">
        <v>10</v>
      </c>
      <c r="I4989" s="33">
        <v>0.1</v>
      </c>
    </row>
    <row r="4990" spans="1:9" x14ac:dyDescent="0.75">
      <c r="A4990">
        <v>6139</v>
      </c>
      <c r="B4990">
        <v>0.77659199999999995</v>
      </c>
      <c r="C4990">
        <v>287093001</v>
      </c>
      <c r="D4990" t="s">
        <v>29389</v>
      </c>
      <c r="E4990" s="20" t="s">
        <v>29390</v>
      </c>
      <c r="F4990" s="26" t="s">
        <v>90</v>
      </c>
      <c r="G4990" s="27">
        <v>4</v>
      </c>
      <c r="H4990" s="27">
        <v>10</v>
      </c>
      <c r="I4990" s="33">
        <v>0.1</v>
      </c>
    </row>
    <row r="4991" spans="1:9" x14ac:dyDescent="0.75">
      <c r="A4991">
        <v>6160</v>
      </c>
      <c r="B4991">
        <v>0.32086500000000001</v>
      </c>
      <c r="C4991">
        <v>287105001</v>
      </c>
      <c r="D4991" t="s">
        <v>38615</v>
      </c>
      <c r="E4991" s="20" t="s">
        <v>38616</v>
      </c>
      <c r="F4991" s="26" t="s">
        <v>90</v>
      </c>
      <c r="G4991" s="27">
        <v>4</v>
      </c>
      <c r="H4991" s="27">
        <v>10</v>
      </c>
      <c r="I4991" s="33">
        <v>0.1</v>
      </c>
    </row>
    <row r="4992" spans="1:9" x14ac:dyDescent="0.75">
      <c r="A4992">
        <v>6129</v>
      </c>
      <c r="B4992">
        <v>2.3295629999999998</v>
      </c>
      <c r="C4992">
        <v>287084001</v>
      </c>
      <c r="D4992" t="s">
        <v>27948</v>
      </c>
      <c r="E4992" s="20" t="s">
        <v>27949</v>
      </c>
      <c r="F4992" s="26" t="s">
        <v>90</v>
      </c>
      <c r="G4992" s="27">
        <v>4</v>
      </c>
      <c r="H4992" s="27">
        <v>10</v>
      </c>
      <c r="I4992" s="33">
        <v>0.1</v>
      </c>
    </row>
    <row r="4993" spans="1:9" x14ac:dyDescent="0.75">
      <c r="A4993">
        <v>6049</v>
      </c>
      <c r="B4993">
        <v>0.38121899999999997</v>
      </c>
      <c r="C4993">
        <v>287024001</v>
      </c>
      <c r="D4993" t="s">
        <v>31769</v>
      </c>
      <c r="E4993" s="20" t="s">
        <v>31770</v>
      </c>
      <c r="F4993" s="26" t="s">
        <v>90</v>
      </c>
      <c r="G4993" s="27">
        <v>4</v>
      </c>
      <c r="H4993" s="27">
        <v>10</v>
      </c>
      <c r="I4993" s="33">
        <v>0.1</v>
      </c>
    </row>
    <row r="4994" spans="1:9" x14ac:dyDescent="0.75">
      <c r="A4994">
        <v>6127</v>
      </c>
      <c r="B4994">
        <v>2.4284400000000002</v>
      </c>
      <c r="C4994">
        <v>287082008</v>
      </c>
      <c r="D4994" t="s">
        <v>14221</v>
      </c>
      <c r="E4994" s="19" t="s">
        <v>14222</v>
      </c>
      <c r="F4994" s="26" t="s">
        <v>90</v>
      </c>
      <c r="G4994" s="27">
        <v>4</v>
      </c>
      <c r="H4994" s="27">
        <v>9</v>
      </c>
      <c r="I4994" s="38">
        <v>0.2</v>
      </c>
    </row>
    <row r="4995" spans="1:9" x14ac:dyDescent="0.75">
      <c r="A4995">
        <v>6155</v>
      </c>
      <c r="B4995">
        <v>1.949837</v>
      </c>
      <c r="C4995">
        <v>287101004</v>
      </c>
      <c r="D4995" t="s">
        <v>24725</v>
      </c>
      <c r="E4995" s="20" t="s">
        <v>11886</v>
      </c>
      <c r="F4995" s="26" t="s">
        <v>90</v>
      </c>
      <c r="G4995" s="27">
        <v>4</v>
      </c>
      <c r="H4995" s="27">
        <v>10</v>
      </c>
      <c r="I4995" s="33">
        <v>0.1</v>
      </c>
    </row>
    <row r="4996" spans="1:9" x14ac:dyDescent="0.75">
      <c r="A4996">
        <v>6126</v>
      </c>
      <c r="B4996">
        <v>2.1317219999999999</v>
      </c>
      <c r="C4996">
        <v>287082007</v>
      </c>
      <c r="D4996" t="s">
        <v>24888</v>
      </c>
      <c r="E4996" s="20" t="s">
        <v>24889</v>
      </c>
      <c r="F4996" s="26" t="s">
        <v>90</v>
      </c>
      <c r="G4996" s="27">
        <v>4</v>
      </c>
      <c r="H4996" s="27">
        <v>10</v>
      </c>
      <c r="I4996" s="33">
        <v>0.1</v>
      </c>
    </row>
    <row r="4997" spans="1:9" x14ac:dyDescent="0.75">
      <c r="A4997">
        <v>5905</v>
      </c>
      <c r="B4997">
        <v>0.63687000000000005</v>
      </c>
      <c r="C4997">
        <v>287002001</v>
      </c>
      <c r="D4997" t="s">
        <v>26758</v>
      </c>
      <c r="E4997" s="20" t="s">
        <v>26759</v>
      </c>
      <c r="F4997" s="26" t="s">
        <v>90</v>
      </c>
      <c r="G4997" s="27">
        <v>4</v>
      </c>
      <c r="H4997" s="27">
        <v>10</v>
      </c>
      <c r="I4997" s="33">
        <v>0.1</v>
      </c>
    </row>
    <row r="4998" spans="1:9" x14ac:dyDescent="0.75">
      <c r="A4998">
        <v>6182</v>
      </c>
      <c r="B4998">
        <v>0.83794400000000002</v>
      </c>
      <c r="C4998">
        <v>287120005</v>
      </c>
      <c r="D4998" t="s">
        <v>29705</v>
      </c>
      <c r="E4998" s="20" t="s">
        <v>5848</v>
      </c>
      <c r="F4998" s="26" t="s">
        <v>90</v>
      </c>
      <c r="G4998" s="27">
        <v>4</v>
      </c>
      <c r="H4998" s="27">
        <v>10</v>
      </c>
      <c r="I4998" s="33">
        <v>0.1</v>
      </c>
    </row>
    <row r="4999" spans="1:9" x14ac:dyDescent="0.75">
      <c r="A4999">
        <v>6111</v>
      </c>
      <c r="B4999">
        <v>2.3082259999999999</v>
      </c>
      <c r="C4999">
        <v>287075001</v>
      </c>
      <c r="D4999" t="s">
        <v>20620</v>
      </c>
      <c r="E4999" s="19" t="s">
        <v>5847</v>
      </c>
      <c r="F4999" s="26" t="s">
        <v>90</v>
      </c>
      <c r="G4999" s="27">
        <v>4</v>
      </c>
      <c r="H4999" s="27">
        <v>9</v>
      </c>
      <c r="I4999" s="38">
        <v>0.2</v>
      </c>
    </row>
    <row r="5000" spans="1:9" x14ac:dyDescent="0.75">
      <c r="A5000">
        <v>6187</v>
      </c>
      <c r="B5000">
        <v>0.46561599999999997</v>
      </c>
      <c r="C5000">
        <v>287123003</v>
      </c>
      <c r="D5000" t="s">
        <v>36938</v>
      </c>
      <c r="E5000" s="20" t="s">
        <v>36939</v>
      </c>
      <c r="F5000" s="26" t="s">
        <v>90</v>
      </c>
      <c r="G5000" s="27">
        <v>4</v>
      </c>
      <c r="H5000" s="27">
        <v>10</v>
      </c>
      <c r="I5000" s="33">
        <v>0.1</v>
      </c>
    </row>
    <row r="5001" spans="1:9" x14ac:dyDescent="0.75">
      <c r="A5001">
        <v>6183</v>
      </c>
      <c r="B5001">
        <v>1.0079670000000001</v>
      </c>
      <c r="C5001">
        <v>287121001</v>
      </c>
      <c r="D5001" t="s">
        <v>30254</v>
      </c>
      <c r="E5001" s="20" t="s">
        <v>30255</v>
      </c>
      <c r="F5001" s="26" t="s">
        <v>90</v>
      </c>
      <c r="G5001" s="27">
        <v>4</v>
      </c>
      <c r="H5001" s="27">
        <v>10</v>
      </c>
      <c r="I5001" s="33">
        <v>0.1</v>
      </c>
    </row>
    <row r="5002" spans="1:9" x14ac:dyDescent="0.75">
      <c r="A5002">
        <v>6131</v>
      </c>
      <c r="B5002">
        <v>0.46070899999999998</v>
      </c>
      <c r="C5002">
        <v>287086001</v>
      </c>
      <c r="D5002" t="s">
        <v>32242</v>
      </c>
      <c r="E5002" s="20" t="s">
        <v>32243</v>
      </c>
      <c r="F5002" s="26" t="s">
        <v>90</v>
      </c>
      <c r="G5002" s="27">
        <v>4</v>
      </c>
      <c r="H5002" s="27">
        <v>10</v>
      </c>
      <c r="I5002" s="33">
        <v>0.1</v>
      </c>
    </row>
    <row r="5003" spans="1:9" x14ac:dyDescent="0.75">
      <c r="A5003">
        <v>6042</v>
      </c>
      <c r="B5003">
        <v>3.1588750000000001</v>
      </c>
      <c r="C5003">
        <v>287017001</v>
      </c>
      <c r="D5003" t="s">
        <v>9858</v>
      </c>
      <c r="E5003" s="17" t="s">
        <v>9859</v>
      </c>
      <c r="F5003" s="26" t="s">
        <v>90</v>
      </c>
      <c r="G5003" s="27">
        <v>4</v>
      </c>
      <c r="H5003" s="27">
        <v>7</v>
      </c>
      <c r="I5003" s="36">
        <v>0.4</v>
      </c>
    </row>
    <row r="5004" spans="1:9" x14ac:dyDescent="0.75">
      <c r="A5004">
        <v>6145</v>
      </c>
      <c r="B5004">
        <v>3.1153019999999998</v>
      </c>
      <c r="C5004">
        <v>287095001</v>
      </c>
      <c r="D5004" t="s">
        <v>23681</v>
      </c>
      <c r="E5004" s="20" t="s">
        <v>15839</v>
      </c>
      <c r="F5004" s="26" t="s">
        <v>90</v>
      </c>
      <c r="G5004" s="27">
        <v>4</v>
      </c>
      <c r="H5004" s="27">
        <v>10</v>
      </c>
      <c r="I5004" s="33">
        <v>0.1</v>
      </c>
    </row>
    <row r="5005" spans="1:9" x14ac:dyDescent="0.75">
      <c r="A5005">
        <v>6177</v>
      </c>
      <c r="B5005">
        <v>1.038068</v>
      </c>
      <c r="C5005">
        <v>287119001</v>
      </c>
      <c r="D5005" t="s">
        <v>17226</v>
      </c>
      <c r="E5005" s="19" t="s">
        <v>17227</v>
      </c>
      <c r="F5005" s="26" t="s">
        <v>90</v>
      </c>
      <c r="G5005" s="27">
        <v>4</v>
      </c>
      <c r="H5005" s="27">
        <v>9</v>
      </c>
      <c r="I5005" s="38">
        <v>0.2</v>
      </c>
    </row>
    <row r="5006" spans="1:9" x14ac:dyDescent="0.75">
      <c r="A5006">
        <v>6067</v>
      </c>
      <c r="B5006">
        <v>2.0065119999999999</v>
      </c>
      <c r="C5006">
        <v>287034001</v>
      </c>
      <c r="D5006" t="s">
        <v>19288</v>
      </c>
      <c r="E5006" s="19" t="s">
        <v>19289</v>
      </c>
      <c r="F5006" s="26" t="s">
        <v>90</v>
      </c>
      <c r="G5006" s="27">
        <v>4</v>
      </c>
      <c r="H5006" s="27">
        <v>9</v>
      </c>
      <c r="I5006" s="38">
        <v>0.2</v>
      </c>
    </row>
    <row r="5007" spans="1:9" x14ac:dyDescent="0.75">
      <c r="A5007">
        <v>6179</v>
      </c>
      <c r="B5007">
        <v>0.39422400000000002</v>
      </c>
      <c r="C5007">
        <v>287120002</v>
      </c>
      <c r="D5007" t="s">
        <v>28603</v>
      </c>
      <c r="E5007" s="20" t="s">
        <v>17707</v>
      </c>
      <c r="F5007" s="26" t="s">
        <v>90</v>
      </c>
      <c r="G5007" s="27">
        <v>4</v>
      </c>
      <c r="H5007" s="27">
        <v>10</v>
      </c>
      <c r="I5007" s="33">
        <v>0.1</v>
      </c>
    </row>
    <row r="5008" spans="1:9" x14ac:dyDescent="0.75">
      <c r="A5008">
        <v>6197</v>
      </c>
      <c r="B5008">
        <v>1.5259389999999999</v>
      </c>
      <c r="C5008">
        <v>287129002</v>
      </c>
      <c r="D5008" t="s">
        <v>27040</v>
      </c>
      <c r="E5008" s="20" t="s">
        <v>21233</v>
      </c>
      <c r="F5008" s="26" t="s">
        <v>90</v>
      </c>
      <c r="G5008" s="27">
        <v>4</v>
      </c>
      <c r="H5008" s="27">
        <v>10</v>
      </c>
      <c r="I5008" s="33">
        <v>0.1</v>
      </c>
    </row>
    <row r="5009" spans="1:9" x14ac:dyDescent="0.75">
      <c r="A5009">
        <v>6162</v>
      </c>
      <c r="B5009">
        <v>1.5106999999999999</v>
      </c>
      <c r="C5009">
        <v>287106001</v>
      </c>
      <c r="D5009" t="s">
        <v>20543</v>
      </c>
      <c r="E5009" s="19" t="s">
        <v>5715</v>
      </c>
      <c r="F5009" s="26" t="s">
        <v>90</v>
      </c>
      <c r="G5009" s="27">
        <v>4</v>
      </c>
      <c r="H5009" s="27">
        <v>9</v>
      </c>
      <c r="I5009" s="38">
        <v>0.2</v>
      </c>
    </row>
    <row r="5010" spans="1:9" x14ac:dyDescent="0.75">
      <c r="A5010">
        <v>6060</v>
      </c>
      <c r="B5010">
        <v>1.4997259999999999</v>
      </c>
      <c r="C5010">
        <v>287030002</v>
      </c>
      <c r="D5010" t="s">
        <v>13540</v>
      </c>
      <c r="E5010" s="19" t="s">
        <v>13541</v>
      </c>
      <c r="F5010" s="26" t="s">
        <v>90</v>
      </c>
      <c r="G5010" s="27">
        <v>4</v>
      </c>
      <c r="H5010" s="27">
        <v>9</v>
      </c>
      <c r="I5010" s="38">
        <v>0.2</v>
      </c>
    </row>
    <row r="5011" spans="1:9" x14ac:dyDescent="0.75">
      <c r="A5011">
        <v>6070</v>
      </c>
      <c r="B5011">
        <v>0.43953999999999999</v>
      </c>
      <c r="C5011">
        <v>287037001</v>
      </c>
      <c r="D5011" t="s">
        <v>32091</v>
      </c>
      <c r="E5011" s="20" t="s">
        <v>32092</v>
      </c>
      <c r="F5011" s="26" t="s">
        <v>90</v>
      </c>
      <c r="G5011" s="27">
        <v>4</v>
      </c>
      <c r="H5011" s="27">
        <v>10</v>
      </c>
      <c r="I5011" s="33">
        <v>0.1</v>
      </c>
    </row>
    <row r="5012" spans="1:9" x14ac:dyDescent="0.75">
      <c r="A5012">
        <v>6106</v>
      </c>
      <c r="B5012">
        <v>1.9263859999999999</v>
      </c>
      <c r="C5012">
        <v>287070001</v>
      </c>
      <c r="D5012" t="s">
        <v>25572</v>
      </c>
      <c r="E5012" s="20" t="s">
        <v>25573</v>
      </c>
      <c r="F5012" s="26" t="s">
        <v>90</v>
      </c>
      <c r="G5012" s="27">
        <v>4</v>
      </c>
      <c r="H5012" s="27">
        <v>10</v>
      </c>
      <c r="I5012" s="33">
        <v>0.1</v>
      </c>
    </row>
    <row r="5013" spans="1:9" x14ac:dyDescent="0.75">
      <c r="A5013">
        <v>6082</v>
      </c>
      <c r="B5013">
        <v>0.45424199999999998</v>
      </c>
      <c r="C5013">
        <v>287049001</v>
      </c>
      <c r="D5013" t="s">
        <v>27104</v>
      </c>
      <c r="E5013" s="20" t="s">
        <v>27105</v>
      </c>
      <c r="F5013" s="26" t="s">
        <v>90</v>
      </c>
      <c r="G5013" s="27">
        <v>4</v>
      </c>
      <c r="H5013" s="27">
        <v>10</v>
      </c>
      <c r="I5013" s="33">
        <v>0.1</v>
      </c>
    </row>
    <row r="5014" spans="1:9" x14ac:dyDescent="0.75">
      <c r="A5014">
        <v>6074</v>
      </c>
      <c r="B5014">
        <v>0.56031699999999995</v>
      </c>
      <c r="C5014">
        <v>287041001</v>
      </c>
      <c r="D5014" t="s">
        <v>27896</v>
      </c>
      <c r="E5014" s="20" t="s">
        <v>27897</v>
      </c>
      <c r="F5014" s="26" t="s">
        <v>90</v>
      </c>
      <c r="G5014" s="27">
        <v>4</v>
      </c>
      <c r="H5014" s="27">
        <v>10</v>
      </c>
      <c r="I5014" s="33">
        <v>0.1</v>
      </c>
    </row>
    <row r="5015" spans="1:9" x14ac:dyDescent="0.75">
      <c r="A5015">
        <v>6147</v>
      </c>
      <c r="B5015">
        <v>0.97994199999999998</v>
      </c>
      <c r="C5015">
        <v>287097001</v>
      </c>
      <c r="D5015" t="s">
        <v>19834</v>
      </c>
      <c r="E5015" s="19" t="s">
        <v>19835</v>
      </c>
      <c r="F5015" s="26" t="s">
        <v>90</v>
      </c>
      <c r="G5015" s="27">
        <v>4</v>
      </c>
      <c r="H5015" s="27">
        <v>9</v>
      </c>
      <c r="I5015" s="38">
        <v>0.2</v>
      </c>
    </row>
    <row r="5016" spans="1:9" x14ac:dyDescent="0.75">
      <c r="A5016">
        <v>6068</v>
      </c>
      <c r="B5016">
        <v>1.0669150000000001</v>
      </c>
      <c r="C5016">
        <v>287035001</v>
      </c>
      <c r="D5016" t="s">
        <v>21381</v>
      </c>
      <c r="E5016" s="19" t="s">
        <v>21382</v>
      </c>
      <c r="F5016" s="26" t="s">
        <v>90</v>
      </c>
      <c r="G5016" s="27">
        <v>4</v>
      </c>
      <c r="H5016" s="27">
        <v>9</v>
      </c>
      <c r="I5016" s="38">
        <v>0.2</v>
      </c>
    </row>
    <row r="5017" spans="1:9" x14ac:dyDescent="0.75">
      <c r="A5017">
        <v>6066</v>
      </c>
      <c r="B5017">
        <v>7.3244009999999999</v>
      </c>
      <c r="C5017">
        <v>287033001</v>
      </c>
      <c r="D5017" t="s">
        <v>2532</v>
      </c>
      <c r="E5017" s="14" t="s">
        <v>2533</v>
      </c>
      <c r="F5017" s="26" t="s">
        <v>90</v>
      </c>
      <c r="G5017" s="27">
        <v>4</v>
      </c>
      <c r="H5017" s="27">
        <v>4</v>
      </c>
      <c r="I5017" s="32">
        <v>0.7</v>
      </c>
    </row>
    <row r="5018" spans="1:9" x14ac:dyDescent="0.75">
      <c r="A5018">
        <v>6072</v>
      </c>
      <c r="B5018">
        <v>1.0457289999999999</v>
      </c>
      <c r="C5018">
        <v>287039001</v>
      </c>
      <c r="D5018" t="s">
        <v>13363</v>
      </c>
      <c r="E5018" s="19" t="s">
        <v>3510</v>
      </c>
      <c r="F5018" s="26" t="s">
        <v>90</v>
      </c>
      <c r="G5018" s="27">
        <v>4</v>
      </c>
      <c r="H5018" s="27">
        <v>9</v>
      </c>
      <c r="I5018" s="38">
        <v>0.2</v>
      </c>
    </row>
    <row r="5019" spans="1:9" x14ac:dyDescent="0.75">
      <c r="A5019">
        <v>6099</v>
      </c>
      <c r="B5019">
        <v>0.38275199999999998</v>
      </c>
      <c r="C5019">
        <v>287064001</v>
      </c>
      <c r="D5019" t="s">
        <v>24117</v>
      </c>
      <c r="E5019" s="20" t="s">
        <v>24118</v>
      </c>
      <c r="F5019" s="26" t="s">
        <v>90</v>
      </c>
      <c r="G5019" s="27">
        <v>4</v>
      </c>
      <c r="H5019" s="27">
        <v>10</v>
      </c>
      <c r="I5019" s="33">
        <v>0.1</v>
      </c>
    </row>
    <row r="5020" spans="1:9" x14ac:dyDescent="0.75">
      <c r="A5020">
        <v>6135</v>
      </c>
      <c r="B5020">
        <v>4.550726</v>
      </c>
      <c r="C5020">
        <v>287089001</v>
      </c>
      <c r="D5020" t="s">
        <v>26299</v>
      </c>
      <c r="E5020" s="20" t="s">
        <v>26300</v>
      </c>
      <c r="F5020" s="26" t="s">
        <v>90</v>
      </c>
      <c r="G5020" s="27">
        <v>4</v>
      </c>
      <c r="H5020" s="27">
        <v>10</v>
      </c>
      <c r="I5020" s="33">
        <v>0.1</v>
      </c>
    </row>
    <row r="5021" spans="1:9" x14ac:dyDescent="0.75">
      <c r="A5021">
        <v>6071</v>
      </c>
      <c r="B5021">
        <v>0.29070200000000002</v>
      </c>
      <c r="C5021">
        <v>287038001</v>
      </c>
      <c r="D5021" t="s">
        <v>35714</v>
      </c>
      <c r="E5021" s="20" t="s">
        <v>35715</v>
      </c>
      <c r="F5021" s="26" t="s">
        <v>90</v>
      </c>
      <c r="G5021" s="27">
        <v>4</v>
      </c>
      <c r="H5021" s="27">
        <v>10</v>
      </c>
      <c r="I5021" s="33">
        <v>0.1</v>
      </c>
    </row>
    <row r="5022" spans="1:9" x14ac:dyDescent="0.75">
      <c r="A5022">
        <v>6073</v>
      </c>
      <c r="B5022">
        <v>0.874139</v>
      </c>
      <c r="C5022">
        <v>287040001</v>
      </c>
      <c r="D5022" t="s">
        <v>13544</v>
      </c>
      <c r="E5022" s="19" t="s">
        <v>3839</v>
      </c>
      <c r="F5022" s="26" t="s">
        <v>90</v>
      </c>
      <c r="G5022" s="27">
        <v>4</v>
      </c>
      <c r="H5022" s="27">
        <v>9</v>
      </c>
      <c r="I5022" s="38">
        <v>0.2</v>
      </c>
    </row>
    <row r="5023" spans="1:9" x14ac:dyDescent="0.75">
      <c r="A5023">
        <v>6178</v>
      </c>
      <c r="B5023">
        <v>0.57876700000000003</v>
      </c>
      <c r="C5023">
        <v>287120001</v>
      </c>
      <c r="D5023" t="s">
        <v>21947</v>
      </c>
      <c r="E5023" s="20" t="s">
        <v>21948</v>
      </c>
      <c r="F5023" s="26" t="s">
        <v>90</v>
      </c>
      <c r="G5023" s="27">
        <v>4</v>
      </c>
      <c r="H5023" s="27">
        <v>10</v>
      </c>
      <c r="I5023" s="33">
        <v>0.1</v>
      </c>
    </row>
    <row r="5024" spans="1:9" x14ac:dyDescent="0.75">
      <c r="A5024">
        <v>6044</v>
      </c>
      <c r="B5024">
        <v>2.5683370000000001</v>
      </c>
      <c r="C5024">
        <v>287019001</v>
      </c>
      <c r="D5024" t="s">
        <v>8526</v>
      </c>
      <c r="E5024" s="16" t="s">
        <v>8527</v>
      </c>
      <c r="F5024" s="26" t="s">
        <v>90</v>
      </c>
      <c r="G5024" s="27">
        <v>4</v>
      </c>
      <c r="H5024" s="27">
        <v>6</v>
      </c>
      <c r="I5024" s="35">
        <v>0.5</v>
      </c>
    </row>
    <row r="5025" spans="1:9" x14ac:dyDescent="0.75">
      <c r="A5025">
        <v>6033</v>
      </c>
      <c r="B5025">
        <v>1.2677799999999999</v>
      </c>
      <c r="C5025">
        <v>287012001</v>
      </c>
      <c r="D5025" t="s">
        <v>20283</v>
      </c>
      <c r="E5025" s="19" t="s">
        <v>20284</v>
      </c>
      <c r="F5025" s="26" t="s">
        <v>90</v>
      </c>
      <c r="G5025" s="27">
        <v>4</v>
      </c>
      <c r="H5025" s="27">
        <v>9</v>
      </c>
      <c r="I5025" s="38">
        <v>0.2</v>
      </c>
    </row>
    <row r="5026" spans="1:9" x14ac:dyDescent="0.75">
      <c r="A5026">
        <v>6166</v>
      </c>
      <c r="B5026">
        <v>0.74799199999999999</v>
      </c>
      <c r="C5026">
        <v>287110001</v>
      </c>
      <c r="D5026" t="s">
        <v>30408</v>
      </c>
      <c r="E5026" s="20" t="s">
        <v>8104</v>
      </c>
      <c r="F5026" s="26" t="s">
        <v>90</v>
      </c>
      <c r="G5026" s="27">
        <v>4</v>
      </c>
      <c r="H5026" s="27">
        <v>10</v>
      </c>
      <c r="I5026" s="33">
        <v>0.1</v>
      </c>
    </row>
    <row r="5027" spans="1:9" x14ac:dyDescent="0.75">
      <c r="A5027">
        <v>6107</v>
      </c>
      <c r="B5027">
        <v>0.634714</v>
      </c>
      <c r="C5027">
        <v>287071001</v>
      </c>
      <c r="D5027" t="s">
        <v>30116</v>
      </c>
      <c r="E5027" s="20" t="s">
        <v>30117</v>
      </c>
      <c r="F5027" s="26" t="s">
        <v>90</v>
      </c>
      <c r="G5027" s="27">
        <v>4</v>
      </c>
      <c r="H5027" s="27">
        <v>10</v>
      </c>
      <c r="I5027" s="33">
        <v>0.1</v>
      </c>
    </row>
    <row r="5028" spans="1:9" x14ac:dyDescent="0.75">
      <c r="A5028">
        <v>6035</v>
      </c>
      <c r="B5028">
        <v>0.57659899999999997</v>
      </c>
      <c r="C5028">
        <v>287014001</v>
      </c>
      <c r="D5028" t="s">
        <v>26918</v>
      </c>
      <c r="E5028" s="20" t="s">
        <v>489</v>
      </c>
      <c r="F5028" s="26" t="s">
        <v>90</v>
      </c>
      <c r="G5028" s="27">
        <v>4</v>
      </c>
      <c r="H5028" s="27">
        <v>10</v>
      </c>
      <c r="I5028" s="33">
        <v>0.1</v>
      </c>
    </row>
    <row r="5029" spans="1:9" x14ac:dyDescent="0.75">
      <c r="A5029">
        <v>6084</v>
      </c>
      <c r="B5029">
        <v>1.4426300000000001</v>
      </c>
      <c r="C5029">
        <v>287051001</v>
      </c>
      <c r="D5029" t="s">
        <v>21951</v>
      </c>
      <c r="E5029" s="20" t="s">
        <v>21952</v>
      </c>
      <c r="F5029" s="26" t="s">
        <v>90</v>
      </c>
      <c r="G5029" s="27">
        <v>4</v>
      </c>
      <c r="H5029" s="27">
        <v>10</v>
      </c>
      <c r="I5029" s="33">
        <v>0.1</v>
      </c>
    </row>
    <row r="5030" spans="1:9" x14ac:dyDescent="0.75">
      <c r="A5030">
        <v>5909</v>
      </c>
      <c r="B5030">
        <v>2.169168</v>
      </c>
      <c r="C5030">
        <v>287006001</v>
      </c>
      <c r="D5030" t="s">
        <v>16127</v>
      </c>
      <c r="E5030" s="19" t="s">
        <v>15427</v>
      </c>
      <c r="F5030" s="26" t="s">
        <v>90</v>
      </c>
      <c r="G5030" s="27">
        <v>4</v>
      </c>
      <c r="H5030" s="27">
        <v>9</v>
      </c>
      <c r="I5030" s="38">
        <v>0.2</v>
      </c>
    </row>
    <row r="5031" spans="1:9" x14ac:dyDescent="0.75">
      <c r="A5031">
        <v>6150</v>
      </c>
      <c r="B5031">
        <v>1.662453</v>
      </c>
      <c r="C5031">
        <v>287099001</v>
      </c>
      <c r="D5031" t="s">
        <v>18692</v>
      </c>
      <c r="E5031" s="19" t="s">
        <v>18693</v>
      </c>
      <c r="F5031" s="26" t="s">
        <v>90</v>
      </c>
      <c r="G5031" s="27">
        <v>4</v>
      </c>
      <c r="H5031" s="27">
        <v>9</v>
      </c>
      <c r="I5031" s="38">
        <v>0.2</v>
      </c>
    </row>
    <row r="5032" spans="1:9" x14ac:dyDescent="0.75">
      <c r="A5032">
        <v>5910</v>
      </c>
      <c r="B5032">
        <v>0.41287800000000002</v>
      </c>
      <c r="C5032">
        <v>287007001</v>
      </c>
      <c r="D5032" t="s">
        <v>32490</v>
      </c>
      <c r="E5032" s="20" t="s">
        <v>32491</v>
      </c>
      <c r="F5032" s="26" t="s">
        <v>90</v>
      </c>
      <c r="G5032" s="27">
        <v>4</v>
      </c>
      <c r="H5032" s="27">
        <v>10</v>
      </c>
      <c r="I5032" s="33">
        <v>0.1</v>
      </c>
    </row>
    <row r="5033" spans="1:9" x14ac:dyDescent="0.75">
      <c r="A5033">
        <v>6047</v>
      </c>
      <c r="B5033">
        <v>2.0155919999999998</v>
      </c>
      <c r="C5033">
        <v>287022001</v>
      </c>
      <c r="D5033" t="s">
        <v>19103</v>
      </c>
      <c r="E5033" s="19" t="s">
        <v>13019</v>
      </c>
      <c r="F5033" s="26" t="s">
        <v>90</v>
      </c>
      <c r="G5033" s="27">
        <v>4</v>
      </c>
      <c r="H5033" s="27">
        <v>9</v>
      </c>
      <c r="I5033" s="38">
        <v>0.2</v>
      </c>
    </row>
    <row r="5034" spans="1:9" x14ac:dyDescent="0.75">
      <c r="A5034">
        <v>6190</v>
      </c>
      <c r="B5034">
        <v>1.9526870000000001</v>
      </c>
      <c r="C5034">
        <v>287124001</v>
      </c>
      <c r="D5034" t="s">
        <v>31953</v>
      </c>
      <c r="E5034" s="20" t="s">
        <v>31954</v>
      </c>
      <c r="F5034" s="26" t="s">
        <v>90</v>
      </c>
      <c r="G5034" s="27">
        <v>4</v>
      </c>
      <c r="H5034" s="27">
        <v>10</v>
      </c>
      <c r="I5034" s="33">
        <v>0.1</v>
      </c>
    </row>
    <row r="5035" spans="1:9" x14ac:dyDescent="0.75">
      <c r="A5035">
        <v>6117</v>
      </c>
      <c r="B5035">
        <v>2.077798</v>
      </c>
      <c r="C5035">
        <v>287079001</v>
      </c>
      <c r="D5035" t="s">
        <v>30696</v>
      </c>
      <c r="E5035" s="20" t="s">
        <v>30697</v>
      </c>
      <c r="F5035" s="26" t="s">
        <v>90</v>
      </c>
      <c r="G5035" s="27">
        <v>4</v>
      </c>
      <c r="H5035" s="27">
        <v>10</v>
      </c>
      <c r="I5035" s="33">
        <v>0.1</v>
      </c>
    </row>
    <row r="5036" spans="1:9" x14ac:dyDescent="0.75">
      <c r="A5036">
        <v>6146</v>
      </c>
      <c r="B5036">
        <v>0.57410700000000003</v>
      </c>
      <c r="C5036">
        <v>287096001</v>
      </c>
      <c r="D5036" t="s">
        <v>28384</v>
      </c>
      <c r="E5036" s="20" t="s">
        <v>28385</v>
      </c>
      <c r="F5036" s="26" t="s">
        <v>90</v>
      </c>
      <c r="G5036" s="27">
        <v>4</v>
      </c>
      <c r="H5036" s="27">
        <v>10</v>
      </c>
      <c r="I5036" s="33">
        <v>0.1</v>
      </c>
    </row>
    <row r="5037" spans="1:9" x14ac:dyDescent="0.75">
      <c r="A5037">
        <v>6115</v>
      </c>
      <c r="B5037">
        <v>3.0154000000000001</v>
      </c>
      <c r="C5037">
        <v>287077001</v>
      </c>
      <c r="D5037" t="s">
        <v>19213</v>
      </c>
      <c r="E5037" s="19" t="s">
        <v>19214</v>
      </c>
      <c r="F5037" s="26" t="s">
        <v>90</v>
      </c>
      <c r="G5037" s="27">
        <v>4</v>
      </c>
      <c r="H5037" s="27">
        <v>9</v>
      </c>
      <c r="I5037" s="38">
        <v>0.2</v>
      </c>
    </row>
    <row r="5038" spans="1:9" x14ac:dyDescent="0.75">
      <c r="A5038">
        <v>6034</v>
      </c>
      <c r="B5038">
        <v>2.2823579999999999</v>
      </c>
      <c r="C5038">
        <v>287013001</v>
      </c>
      <c r="D5038" t="s">
        <v>20693</v>
      </c>
      <c r="E5038" s="19" t="s">
        <v>13483</v>
      </c>
      <c r="F5038" s="26" t="s">
        <v>90</v>
      </c>
      <c r="G5038" s="27">
        <v>4</v>
      </c>
      <c r="H5038" s="27">
        <v>9</v>
      </c>
      <c r="I5038" s="38">
        <v>0.2</v>
      </c>
    </row>
    <row r="5039" spans="1:9" x14ac:dyDescent="0.75">
      <c r="A5039">
        <v>6112</v>
      </c>
      <c r="B5039">
        <v>0.98308899999999999</v>
      </c>
      <c r="C5039">
        <v>287076001</v>
      </c>
      <c r="D5039" t="s">
        <v>24732</v>
      </c>
      <c r="E5039" s="20" t="s">
        <v>24733</v>
      </c>
      <c r="F5039" s="26" t="s">
        <v>90</v>
      </c>
      <c r="G5039" s="27">
        <v>4</v>
      </c>
      <c r="H5039" s="27">
        <v>10</v>
      </c>
      <c r="I5039" s="33">
        <v>0.1</v>
      </c>
    </row>
    <row r="5040" spans="1:9" x14ac:dyDescent="0.75">
      <c r="A5040">
        <v>6059</v>
      </c>
      <c r="B5040">
        <v>1.58382</v>
      </c>
      <c r="C5040">
        <v>287030001</v>
      </c>
      <c r="D5040" t="s">
        <v>13759</v>
      </c>
      <c r="E5040" s="19" t="s">
        <v>13760</v>
      </c>
      <c r="F5040" s="26" t="s">
        <v>90</v>
      </c>
      <c r="G5040" s="27">
        <v>4</v>
      </c>
      <c r="H5040" s="27">
        <v>9</v>
      </c>
      <c r="I5040" s="38">
        <v>0.2</v>
      </c>
    </row>
    <row r="5041" spans="1:9" x14ac:dyDescent="0.75">
      <c r="A5041">
        <v>6198</v>
      </c>
      <c r="B5041">
        <v>1.4878880000000001</v>
      </c>
      <c r="C5041">
        <v>287129003</v>
      </c>
      <c r="D5041" t="s">
        <v>27052</v>
      </c>
      <c r="E5041" s="20" t="s">
        <v>27053</v>
      </c>
      <c r="F5041" s="26" t="s">
        <v>90</v>
      </c>
      <c r="G5041" s="27">
        <v>4</v>
      </c>
      <c r="H5041" s="27">
        <v>10</v>
      </c>
      <c r="I5041" s="33">
        <v>0.1</v>
      </c>
    </row>
    <row r="5042" spans="1:9" x14ac:dyDescent="0.75">
      <c r="A5042">
        <v>6181</v>
      </c>
      <c r="B5042">
        <v>0.55863600000000002</v>
      </c>
      <c r="C5042">
        <v>287120004</v>
      </c>
      <c r="D5042" t="s">
        <v>27258</v>
      </c>
      <c r="E5042" s="20" t="s">
        <v>27259</v>
      </c>
      <c r="F5042" s="26" t="s">
        <v>90</v>
      </c>
      <c r="G5042" s="27">
        <v>4</v>
      </c>
      <c r="H5042" s="27">
        <v>10</v>
      </c>
      <c r="I5042" s="33">
        <v>0.1</v>
      </c>
    </row>
    <row r="5043" spans="1:9" x14ac:dyDescent="0.75">
      <c r="A5043">
        <v>6091</v>
      </c>
      <c r="B5043">
        <v>1.979703</v>
      </c>
      <c r="C5043">
        <v>287056001</v>
      </c>
      <c r="D5043" t="s">
        <v>14536</v>
      </c>
      <c r="E5043" s="19" t="s">
        <v>9977</v>
      </c>
      <c r="F5043" s="26" t="s">
        <v>90</v>
      </c>
      <c r="G5043" s="27">
        <v>4</v>
      </c>
      <c r="H5043" s="27">
        <v>9</v>
      </c>
      <c r="I5043" s="38">
        <v>0.2</v>
      </c>
    </row>
    <row r="5044" spans="1:9" x14ac:dyDescent="0.75">
      <c r="A5044">
        <v>6039</v>
      </c>
      <c r="B5044">
        <v>0.22872200000000001</v>
      </c>
      <c r="C5044">
        <v>287014005</v>
      </c>
      <c r="D5044" t="s">
        <v>35336</v>
      </c>
      <c r="E5044" s="20" t="s">
        <v>35337</v>
      </c>
      <c r="F5044" s="26" t="s">
        <v>90</v>
      </c>
      <c r="G5044" s="27">
        <v>4</v>
      </c>
      <c r="H5044" s="27">
        <v>10</v>
      </c>
      <c r="I5044" s="33">
        <v>0.1</v>
      </c>
    </row>
    <row r="5045" spans="1:9" x14ac:dyDescent="0.75">
      <c r="A5045">
        <v>6137</v>
      </c>
      <c r="B5045">
        <v>0.66335100000000002</v>
      </c>
      <c r="C5045">
        <v>287091001</v>
      </c>
      <c r="D5045" t="s">
        <v>32612</v>
      </c>
      <c r="E5045" s="20" t="s">
        <v>32613</v>
      </c>
      <c r="F5045" s="26" t="s">
        <v>90</v>
      </c>
      <c r="G5045" s="27">
        <v>4</v>
      </c>
      <c r="H5045" s="27">
        <v>10</v>
      </c>
      <c r="I5045" s="33">
        <v>0.1</v>
      </c>
    </row>
    <row r="5046" spans="1:9" x14ac:dyDescent="0.75">
      <c r="A5046">
        <v>6132</v>
      </c>
      <c r="B5046">
        <v>3.1335150000000001</v>
      </c>
      <c r="C5046">
        <v>287087001</v>
      </c>
      <c r="D5046" t="s">
        <v>10669</v>
      </c>
      <c r="E5046" s="17" t="s">
        <v>10670</v>
      </c>
      <c r="F5046" s="26" t="s">
        <v>90</v>
      </c>
      <c r="G5046" s="27">
        <v>4</v>
      </c>
      <c r="H5046" s="27">
        <v>7</v>
      </c>
      <c r="I5046" s="36">
        <v>0.4</v>
      </c>
    </row>
    <row r="5047" spans="1:9" x14ac:dyDescent="0.75">
      <c r="A5047">
        <v>6053</v>
      </c>
      <c r="B5047">
        <v>0.77967600000000004</v>
      </c>
      <c r="C5047">
        <v>287028001</v>
      </c>
      <c r="D5047" t="s">
        <v>17474</v>
      </c>
      <c r="E5047" s="19" t="s">
        <v>17475</v>
      </c>
      <c r="F5047" s="26" t="s">
        <v>90</v>
      </c>
      <c r="G5047" s="27">
        <v>4</v>
      </c>
      <c r="H5047" s="27">
        <v>9</v>
      </c>
      <c r="I5047" s="38">
        <v>0.2</v>
      </c>
    </row>
    <row r="5048" spans="1:9" x14ac:dyDescent="0.75">
      <c r="A5048">
        <v>6189</v>
      </c>
      <c r="B5048">
        <v>0.499583</v>
      </c>
      <c r="C5048">
        <v>287123005</v>
      </c>
      <c r="D5048" t="s">
        <v>33199</v>
      </c>
      <c r="E5048" s="20" t="s">
        <v>10046</v>
      </c>
      <c r="F5048" s="26" t="s">
        <v>90</v>
      </c>
      <c r="G5048" s="27">
        <v>4</v>
      </c>
      <c r="H5048" s="27">
        <v>10</v>
      </c>
      <c r="I5048" s="33">
        <v>0.1</v>
      </c>
    </row>
    <row r="5049" spans="1:9" x14ac:dyDescent="0.75">
      <c r="A5049">
        <v>6078</v>
      </c>
      <c r="B5049">
        <v>2.5708790000000001</v>
      </c>
      <c r="C5049">
        <v>287045001</v>
      </c>
      <c r="D5049" t="s">
        <v>14854</v>
      </c>
      <c r="E5049" s="19" t="s">
        <v>14855</v>
      </c>
      <c r="F5049" s="26" t="s">
        <v>90</v>
      </c>
      <c r="G5049" s="27">
        <v>4</v>
      </c>
      <c r="H5049" s="27">
        <v>9</v>
      </c>
      <c r="I5049" s="38">
        <v>0.2</v>
      </c>
    </row>
    <row r="5050" spans="1:9" x14ac:dyDescent="0.75">
      <c r="A5050">
        <v>6089</v>
      </c>
      <c r="B5050">
        <v>0.98902299999999999</v>
      </c>
      <c r="C5050">
        <v>287055002</v>
      </c>
      <c r="D5050" t="s">
        <v>30490</v>
      </c>
      <c r="E5050" s="20" t="s">
        <v>16998</v>
      </c>
      <c r="F5050" s="26" t="s">
        <v>90</v>
      </c>
      <c r="G5050" s="27">
        <v>4</v>
      </c>
      <c r="H5050" s="27">
        <v>10</v>
      </c>
      <c r="I5050" s="33">
        <v>0.1</v>
      </c>
    </row>
    <row r="5051" spans="1:9" x14ac:dyDescent="0.75">
      <c r="A5051">
        <v>6076</v>
      </c>
      <c r="B5051">
        <v>2.4432119999999999</v>
      </c>
      <c r="C5051">
        <v>287043001</v>
      </c>
      <c r="D5051" t="s">
        <v>16996</v>
      </c>
      <c r="E5051" s="19" t="s">
        <v>16997</v>
      </c>
      <c r="F5051" s="26" t="s">
        <v>90</v>
      </c>
      <c r="G5051" s="27">
        <v>4</v>
      </c>
      <c r="H5051" s="27">
        <v>9</v>
      </c>
      <c r="I5051" s="38">
        <v>0.2</v>
      </c>
    </row>
    <row r="5052" spans="1:9" x14ac:dyDescent="0.75">
      <c r="A5052">
        <v>6036</v>
      </c>
      <c r="B5052">
        <v>0.22103900000000001</v>
      </c>
      <c r="C5052">
        <v>287014002</v>
      </c>
      <c r="D5052" t="s">
        <v>32819</v>
      </c>
      <c r="E5052" s="20" t="s">
        <v>32820</v>
      </c>
      <c r="F5052" s="26" t="s">
        <v>90</v>
      </c>
      <c r="G5052" s="27">
        <v>4</v>
      </c>
      <c r="H5052" s="27">
        <v>10</v>
      </c>
      <c r="I5052" s="33">
        <v>0.1</v>
      </c>
    </row>
    <row r="5053" spans="1:9" x14ac:dyDescent="0.75">
      <c r="A5053">
        <v>6054</v>
      </c>
      <c r="B5053">
        <v>0.56727799999999995</v>
      </c>
      <c r="C5053">
        <v>287028002</v>
      </c>
      <c r="D5053" t="s">
        <v>25369</v>
      </c>
      <c r="E5053" s="20" t="s">
        <v>25370</v>
      </c>
      <c r="F5053" s="26" t="s">
        <v>90</v>
      </c>
      <c r="G5053" s="27">
        <v>4</v>
      </c>
      <c r="H5053" s="27">
        <v>10</v>
      </c>
      <c r="I5053" s="33">
        <v>0.1</v>
      </c>
    </row>
    <row r="5054" spans="1:9" x14ac:dyDescent="0.75">
      <c r="A5054">
        <v>6144</v>
      </c>
      <c r="B5054">
        <v>1.8285560000000001</v>
      </c>
      <c r="C5054">
        <v>287094002</v>
      </c>
      <c r="D5054" t="s">
        <v>25475</v>
      </c>
      <c r="E5054" s="20" t="s">
        <v>25476</v>
      </c>
      <c r="F5054" s="26" t="s">
        <v>90</v>
      </c>
      <c r="G5054" s="27">
        <v>4</v>
      </c>
      <c r="H5054" s="27">
        <v>10</v>
      </c>
      <c r="I5054" s="33">
        <v>0.1</v>
      </c>
    </row>
    <row r="5055" spans="1:9" x14ac:dyDescent="0.75">
      <c r="A5055">
        <v>6210</v>
      </c>
      <c r="B5055">
        <v>5.9853999999999997E-2</v>
      </c>
      <c r="C5055">
        <v>287137001</v>
      </c>
      <c r="D5055" t="s">
        <v>17646</v>
      </c>
      <c r="E5055" s="19" t="s">
        <v>17647</v>
      </c>
      <c r="F5055" s="26" t="s">
        <v>90</v>
      </c>
      <c r="G5055" s="27">
        <v>4</v>
      </c>
      <c r="H5055" s="27">
        <v>9</v>
      </c>
      <c r="I5055" s="38">
        <v>0.2</v>
      </c>
    </row>
    <row r="5056" spans="1:9" x14ac:dyDescent="0.75">
      <c r="A5056">
        <v>6124</v>
      </c>
      <c r="B5056">
        <v>1.5669139999999999</v>
      </c>
      <c r="C5056">
        <v>287082005</v>
      </c>
      <c r="D5056" t="s">
        <v>27085</v>
      </c>
      <c r="E5056" s="20" t="s">
        <v>27086</v>
      </c>
      <c r="F5056" s="26" t="s">
        <v>90</v>
      </c>
      <c r="G5056" s="27">
        <v>4</v>
      </c>
      <c r="H5056" s="27">
        <v>10</v>
      </c>
      <c r="I5056" s="33">
        <v>0.1</v>
      </c>
    </row>
    <row r="5057" spans="1:9" x14ac:dyDescent="0.75">
      <c r="A5057">
        <v>6085</v>
      </c>
      <c r="B5057">
        <v>0.95739799999999997</v>
      </c>
      <c r="C5057">
        <v>287052001</v>
      </c>
      <c r="D5057" t="s">
        <v>21613</v>
      </c>
      <c r="E5057" s="19" t="s">
        <v>16963</v>
      </c>
      <c r="F5057" s="26" t="s">
        <v>90</v>
      </c>
      <c r="G5057" s="27">
        <v>4</v>
      </c>
      <c r="H5057" s="27">
        <v>9</v>
      </c>
      <c r="I5057" s="38">
        <v>0.2</v>
      </c>
    </row>
    <row r="5058" spans="1:9" x14ac:dyDescent="0.75">
      <c r="A5058">
        <v>6154</v>
      </c>
      <c r="B5058">
        <v>0.94093099999999996</v>
      </c>
      <c r="C5058">
        <v>287101003</v>
      </c>
      <c r="D5058" t="s">
        <v>36294</v>
      </c>
      <c r="E5058" s="20" t="s">
        <v>36295</v>
      </c>
      <c r="F5058" s="26" t="s">
        <v>90</v>
      </c>
      <c r="G5058" s="27">
        <v>4</v>
      </c>
      <c r="H5058" s="27">
        <v>10</v>
      </c>
      <c r="I5058" s="33">
        <v>0.1</v>
      </c>
    </row>
    <row r="5059" spans="1:9" x14ac:dyDescent="0.75">
      <c r="A5059">
        <v>6108</v>
      </c>
      <c r="B5059">
        <v>4.2944019999999998</v>
      </c>
      <c r="C5059">
        <v>287072001</v>
      </c>
      <c r="D5059" t="s">
        <v>13197</v>
      </c>
      <c r="E5059" s="18" t="s">
        <v>13198</v>
      </c>
      <c r="F5059" s="26" t="s">
        <v>90</v>
      </c>
      <c r="G5059" s="27">
        <v>4</v>
      </c>
      <c r="H5059" s="27">
        <v>8</v>
      </c>
      <c r="I5059" s="37">
        <v>0.3</v>
      </c>
    </row>
    <row r="5060" spans="1:9" x14ac:dyDescent="0.75">
      <c r="A5060">
        <v>6165</v>
      </c>
      <c r="B5060">
        <v>0.56093700000000002</v>
      </c>
      <c r="C5060">
        <v>287109001</v>
      </c>
      <c r="D5060" t="s">
        <v>36108</v>
      </c>
      <c r="E5060" s="20" t="s">
        <v>33500</v>
      </c>
      <c r="F5060" s="26" t="s">
        <v>90</v>
      </c>
      <c r="G5060" s="27">
        <v>4</v>
      </c>
      <c r="H5060" s="27">
        <v>10</v>
      </c>
      <c r="I5060" s="33">
        <v>0.1</v>
      </c>
    </row>
    <row r="5061" spans="1:9" x14ac:dyDescent="0.75">
      <c r="A5061">
        <v>6090</v>
      </c>
      <c r="B5061">
        <v>0.60794199999999998</v>
      </c>
      <c r="C5061">
        <v>287055003</v>
      </c>
      <c r="D5061" t="s">
        <v>26693</v>
      </c>
      <c r="E5061" s="20" t="s">
        <v>26694</v>
      </c>
      <c r="F5061" s="26" t="s">
        <v>90</v>
      </c>
      <c r="G5061" s="27">
        <v>4</v>
      </c>
      <c r="H5061" s="27">
        <v>10</v>
      </c>
      <c r="I5061" s="33">
        <v>0.1</v>
      </c>
    </row>
    <row r="5062" spans="1:9" x14ac:dyDescent="0.75">
      <c r="A5062">
        <v>6149</v>
      </c>
      <c r="B5062">
        <v>2.8084859999999998</v>
      </c>
      <c r="C5062">
        <v>287098001</v>
      </c>
      <c r="D5062" t="s">
        <v>16348</v>
      </c>
      <c r="E5062" s="19" t="s">
        <v>2518</v>
      </c>
      <c r="F5062" s="26" t="s">
        <v>90</v>
      </c>
      <c r="G5062" s="27">
        <v>4</v>
      </c>
      <c r="H5062" s="27">
        <v>9</v>
      </c>
      <c r="I5062" s="38">
        <v>0.2</v>
      </c>
    </row>
    <row r="5063" spans="1:9" x14ac:dyDescent="0.75">
      <c r="A5063">
        <v>6045</v>
      </c>
      <c r="B5063">
        <v>0.78555299999999995</v>
      </c>
      <c r="C5063">
        <v>287020001</v>
      </c>
      <c r="D5063" t="s">
        <v>15709</v>
      </c>
      <c r="E5063" s="19" t="s">
        <v>15710</v>
      </c>
      <c r="F5063" s="26" t="s">
        <v>90</v>
      </c>
      <c r="G5063" s="27">
        <v>4</v>
      </c>
      <c r="H5063" s="27">
        <v>9</v>
      </c>
      <c r="I5063" s="38">
        <v>0.2</v>
      </c>
    </row>
    <row r="5064" spans="1:9" x14ac:dyDescent="0.75">
      <c r="A5064">
        <v>6133</v>
      </c>
      <c r="B5064">
        <v>1.780135</v>
      </c>
      <c r="C5064">
        <v>287088001</v>
      </c>
      <c r="D5064" t="s">
        <v>19457</v>
      </c>
      <c r="E5064" s="19" t="s">
        <v>19458</v>
      </c>
      <c r="F5064" s="26" t="s">
        <v>90</v>
      </c>
      <c r="G5064" s="27">
        <v>4</v>
      </c>
      <c r="H5064" s="27">
        <v>9</v>
      </c>
      <c r="I5064" s="38">
        <v>0.2</v>
      </c>
    </row>
    <row r="5065" spans="1:9" x14ac:dyDescent="0.75">
      <c r="A5065">
        <v>5906</v>
      </c>
      <c r="B5065">
        <v>0.70847899999999997</v>
      </c>
      <c r="C5065">
        <v>287003001</v>
      </c>
      <c r="D5065" t="s">
        <v>29061</v>
      </c>
      <c r="E5065" s="20" t="s">
        <v>29062</v>
      </c>
      <c r="F5065" s="26" t="s">
        <v>90</v>
      </c>
      <c r="G5065" s="27">
        <v>4</v>
      </c>
      <c r="H5065" s="27">
        <v>10</v>
      </c>
      <c r="I5065" s="33">
        <v>0.1</v>
      </c>
    </row>
    <row r="5066" spans="1:9" x14ac:dyDescent="0.75">
      <c r="A5066">
        <v>6158</v>
      </c>
      <c r="B5066">
        <v>2.4533990000000001</v>
      </c>
      <c r="C5066">
        <v>287103001</v>
      </c>
      <c r="D5066" t="s">
        <v>21323</v>
      </c>
      <c r="E5066" s="19" t="s">
        <v>21324</v>
      </c>
      <c r="F5066" s="26" t="s">
        <v>90</v>
      </c>
      <c r="G5066" s="27">
        <v>4</v>
      </c>
      <c r="H5066" s="27">
        <v>9</v>
      </c>
      <c r="I5066" s="38">
        <v>0.2</v>
      </c>
    </row>
    <row r="5067" spans="1:9" x14ac:dyDescent="0.75">
      <c r="A5067">
        <v>6143</v>
      </c>
      <c r="B5067">
        <v>2.1880310000000001</v>
      </c>
      <c r="C5067">
        <v>287094001</v>
      </c>
      <c r="D5067" t="s">
        <v>22352</v>
      </c>
      <c r="E5067" s="20" t="s">
        <v>22353</v>
      </c>
      <c r="F5067" s="26" t="s">
        <v>90</v>
      </c>
      <c r="G5067" s="27">
        <v>4</v>
      </c>
      <c r="H5067" s="27">
        <v>10</v>
      </c>
      <c r="I5067" s="33">
        <v>0.1</v>
      </c>
    </row>
    <row r="5068" spans="1:9" x14ac:dyDescent="0.75">
      <c r="A5068">
        <v>6142</v>
      </c>
      <c r="B5068">
        <v>1.7767040000000001</v>
      </c>
      <c r="C5068">
        <v>287093004</v>
      </c>
      <c r="D5068" t="s">
        <v>12347</v>
      </c>
      <c r="E5068" s="18" t="s">
        <v>12348</v>
      </c>
      <c r="F5068" s="26" t="s">
        <v>90</v>
      </c>
      <c r="G5068" s="27">
        <v>4</v>
      </c>
      <c r="H5068" s="27">
        <v>8</v>
      </c>
      <c r="I5068" s="37">
        <v>0.3</v>
      </c>
    </row>
    <row r="5069" spans="1:9" x14ac:dyDescent="0.75">
      <c r="A5069">
        <v>6096</v>
      </c>
      <c r="B5069">
        <v>6.0393090000000003</v>
      </c>
      <c r="C5069">
        <v>287061001</v>
      </c>
      <c r="D5069" t="s">
        <v>3421</v>
      </c>
      <c r="E5069" s="14" t="s">
        <v>3422</v>
      </c>
      <c r="F5069" s="26" t="s">
        <v>90</v>
      </c>
      <c r="G5069" s="27">
        <v>4</v>
      </c>
      <c r="H5069" s="27">
        <v>4</v>
      </c>
      <c r="I5069" s="32">
        <v>0.7</v>
      </c>
    </row>
    <row r="5070" spans="1:9" x14ac:dyDescent="0.75">
      <c r="A5070">
        <v>6086</v>
      </c>
      <c r="B5070">
        <v>2.5051519999999998</v>
      </c>
      <c r="C5070">
        <v>287053001</v>
      </c>
      <c r="D5070" t="s">
        <v>31322</v>
      </c>
      <c r="E5070" s="20" t="s">
        <v>21406</v>
      </c>
      <c r="F5070" s="26" t="s">
        <v>90</v>
      </c>
      <c r="G5070" s="27">
        <v>4</v>
      </c>
      <c r="H5070" s="27">
        <v>10</v>
      </c>
      <c r="I5070" s="33">
        <v>0.1</v>
      </c>
    </row>
    <row r="5071" spans="1:9" x14ac:dyDescent="0.75">
      <c r="A5071">
        <v>6202</v>
      </c>
      <c r="B5071">
        <v>2.927044</v>
      </c>
      <c r="C5071">
        <v>287130001</v>
      </c>
      <c r="D5071" t="s">
        <v>35439</v>
      </c>
      <c r="E5071" s="20" t="s">
        <v>35440</v>
      </c>
      <c r="F5071" s="26" t="s">
        <v>90</v>
      </c>
      <c r="G5071" s="27">
        <v>4</v>
      </c>
      <c r="H5071" s="27">
        <v>10</v>
      </c>
      <c r="I5071" s="33">
        <v>0.1</v>
      </c>
    </row>
    <row r="5072" spans="1:9" x14ac:dyDescent="0.75">
      <c r="A5072">
        <v>6174</v>
      </c>
      <c r="B5072">
        <v>0.56923900000000005</v>
      </c>
      <c r="C5072">
        <v>287116001</v>
      </c>
      <c r="D5072" t="s">
        <v>27257</v>
      </c>
      <c r="E5072" s="20" t="s">
        <v>2652</v>
      </c>
      <c r="F5072" s="26" t="s">
        <v>90</v>
      </c>
      <c r="G5072" s="27">
        <v>4</v>
      </c>
      <c r="H5072" s="27">
        <v>10</v>
      </c>
      <c r="I5072" s="33">
        <v>0.1</v>
      </c>
    </row>
    <row r="5073" spans="1:9" x14ac:dyDescent="0.75">
      <c r="A5073">
        <v>6211</v>
      </c>
      <c r="B5073">
        <v>0.58760500000000004</v>
      </c>
      <c r="C5073">
        <v>287137002</v>
      </c>
      <c r="D5073" t="s">
        <v>6151</v>
      </c>
      <c r="E5073" s="15" t="s">
        <v>6152</v>
      </c>
      <c r="F5073" s="26" t="s">
        <v>90</v>
      </c>
      <c r="G5073" s="27">
        <v>4</v>
      </c>
      <c r="H5073" s="27">
        <v>5</v>
      </c>
      <c r="I5073" s="34">
        <v>0.6</v>
      </c>
    </row>
    <row r="5074" spans="1:9" x14ac:dyDescent="0.75">
      <c r="A5074">
        <v>6180</v>
      </c>
      <c r="B5074">
        <v>0.47575499999999998</v>
      </c>
      <c r="C5074">
        <v>287120003</v>
      </c>
      <c r="D5074" t="s">
        <v>26507</v>
      </c>
      <c r="E5074" s="20" t="s">
        <v>26508</v>
      </c>
      <c r="F5074" s="26" t="s">
        <v>90</v>
      </c>
      <c r="G5074" s="27">
        <v>4</v>
      </c>
      <c r="H5074" s="27">
        <v>10</v>
      </c>
      <c r="I5074" s="33">
        <v>0.1</v>
      </c>
    </row>
    <row r="5075" spans="1:9" x14ac:dyDescent="0.75">
      <c r="A5075">
        <v>6195</v>
      </c>
      <c r="B5075">
        <v>8.234648</v>
      </c>
      <c r="C5075">
        <v>287128001</v>
      </c>
      <c r="D5075" t="s">
        <v>34477</v>
      </c>
      <c r="E5075" s="20" t="s">
        <v>34478</v>
      </c>
      <c r="F5075" s="26" t="s">
        <v>90</v>
      </c>
      <c r="G5075" s="27">
        <v>4</v>
      </c>
      <c r="H5075" s="27">
        <v>10</v>
      </c>
      <c r="I5075" s="33">
        <v>0.1</v>
      </c>
    </row>
    <row r="5076" spans="1:9" x14ac:dyDescent="0.75">
      <c r="A5076">
        <v>6075</v>
      </c>
      <c r="B5076">
        <v>2.7520349999999998</v>
      </c>
      <c r="C5076">
        <v>287042001</v>
      </c>
      <c r="D5076" t="s">
        <v>12011</v>
      </c>
      <c r="E5076" s="18" t="s">
        <v>12012</v>
      </c>
      <c r="F5076" s="26" t="s">
        <v>90</v>
      </c>
      <c r="G5076" s="27">
        <v>4</v>
      </c>
      <c r="H5076" s="27">
        <v>8</v>
      </c>
      <c r="I5076" s="37">
        <v>0.3</v>
      </c>
    </row>
    <row r="5077" spans="1:9" x14ac:dyDescent="0.75">
      <c r="A5077">
        <v>6109</v>
      </c>
      <c r="B5077">
        <v>0.94860100000000003</v>
      </c>
      <c r="C5077">
        <v>287073001</v>
      </c>
      <c r="D5077" t="s">
        <v>26809</v>
      </c>
      <c r="E5077" s="20" t="s">
        <v>26810</v>
      </c>
      <c r="F5077" s="26" t="s">
        <v>90</v>
      </c>
      <c r="G5077" s="27">
        <v>4</v>
      </c>
      <c r="H5077" s="27">
        <v>10</v>
      </c>
      <c r="I5077" s="33">
        <v>0.1</v>
      </c>
    </row>
    <row r="5078" spans="1:9" x14ac:dyDescent="0.75">
      <c r="A5078">
        <v>5912</v>
      </c>
      <c r="B5078">
        <v>1.0660350000000001</v>
      </c>
      <c r="C5078">
        <v>287009001</v>
      </c>
      <c r="D5078" t="s">
        <v>28707</v>
      </c>
      <c r="E5078" s="20" t="s">
        <v>28708</v>
      </c>
      <c r="F5078" s="26" t="s">
        <v>90</v>
      </c>
      <c r="G5078" s="27">
        <v>4</v>
      </c>
      <c r="H5078" s="27">
        <v>10</v>
      </c>
      <c r="I5078" s="33">
        <v>0.1</v>
      </c>
    </row>
    <row r="5079" spans="1:9" x14ac:dyDescent="0.75">
      <c r="A5079">
        <v>5904</v>
      </c>
      <c r="B5079">
        <v>0.73215200000000003</v>
      </c>
      <c r="C5079">
        <v>287001001</v>
      </c>
      <c r="D5079" t="s">
        <v>25211</v>
      </c>
      <c r="E5079" s="20" t="s">
        <v>25212</v>
      </c>
      <c r="F5079" s="26" t="s">
        <v>90</v>
      </c>
      <c r="G5079" s="27">
        <v>4</v>
      </c>
      <c r="H5079" s="27">
        <v>10</v>
      </c>
      <c r="I5079" s="33">
        <v>0.1</v>
      </c>
    </row>
    <row r="5080" spans="1:9" x14ac:dyDescent="0.75">
      <c r="A5080">
        <v>6105</v>
      </c>
      <c r="B5080">
        <v>0.86310200000000004</v>
      </c>
      <c r="C5080">
        <v>287069001</v>
      </c>
      <c r="D5080" t="s">
        <v>32991</v>
      </c>
      <c r="E5080" s="20" t="s">
        <v>32992</v>
      </c>
      <c r="F5080" s="26" t="s">
        <v>90</v>
      </c>
      <c r="G5080" s="27">
        <v>4</v>
      </c>
      <c r="H5080" s="27">
        <v>10</v>
      </c>
      <c r="I5080" s="33">
        <v>0.1</v>
      </c>
    </row>
    <row r="5081" spans="1:9" x14ac:dyDescent="0.75">
      <c r="A5081">
        <v>6167</v>
      </c>
      <c r="B5081">
        <v>1.1795679999999999</v>
      </c>
      <c r="C5081">
        <v>287111001</v>
      </c>
      <c r="D5081" t="s">
        <v>29107</v>
      </c>
      <c r="E5081" s="20" t="s">
        <v>29108</v>
      </c>
      <c r="F5081" s="26" t="s">
        <v>90</v>
      </c>
      <c r="G5081" s="27">
        <v>4</v>
      </c>
      <c r="H5081" s="27">
        <v>10</v>
      </c>
      <c r="I5081" s="33">
        <v>0.1</v>
      </c>
    </row>
    <row r="5082" spans="1:9" x14ac:dyDescent="0.75">
      <c r="A5082">
        <v>6041</v>
      </c>
      <c r="B5082">
        <v>3.1677179999999998</v>
      </c>
      <c r="C5082">
        <v>287016001</v>
      </c>
      <c r="D5082" t="s">
        <v>11449</v>
      </c>
      <c r="E5082" s="18" t="s">
        <v>10741</v>
      </c>
      <c r="F5082" s="26" t="s">
        <v>90</v>
      </c>
      <c r="G5082" s="27">
        <v>4</v>
      </c>
      <c r="H5082" s="27">
        <v>8</v>
      </c>
      <c r="I5082" s="37">
        <v>0.3</v>
      </c>
    </row>
    <row r="5083" spans="1:9" x14ac:dyDescent="0.75">
      <c r="A5083">
        <v>6173</v>
      </c>
      <c r="B5083">
        <v>0.160857</v>
      </c>
      <c r="C5083">
        <v>287115001</v>
      </c>
      <c r="D5083" t="s">
        <v>33119</v>
      </c>
      <c r="E5083" s="20" t="s">
        <v>33120</v>
      </c>
      <c r="F5083" s="26" t="s">
        <v>90</v>
      </c>
      <c r="G5083" s="27">
        <v>4</v>
      </c>
      <c r="H5083" s="27">
        <v>10</v>
      </c>
      <c r="I5083" s="33">
        <v>0.1</v>
      </c>
    </row>
    <row r="5084" spans="1:9" x14ac:dyDescent="0.75">
      <c r="A5084">
        <v>6159</v>
      </c>
      <c r="B5084">
        <v>1.1313789999999999</v>
      </c>
      <c r="C5084">
        <v>287104001</v>
      </c>
      <c r="D5084" t="s">
        <v>27247</v>
      </c>
      <c r="E5084" s="20" t="s">
        <v>27248</v>
      </c>
      <c r="F5084" s="26" t="s">
        <v>90</v>
      </c>
      <c r="G5084" s="27">
        <v>4</v>
      </c>
      <c r="H5084" s="27">
        <v>10</v>
      </c>
      <c r="I5084" s="33">
        <v>0.1</v>
      </c>
    </row>
    <row r="5085" spans="1:9" x14ac:dyDescent="0.75">
      <c r="A5085">
        <v>6055</v>
      </c>
      <c r="B5085">
        <v>0.39370300000000003</v>
      </c>
      <c r="C5085">
        <v>287028003</v>
      </c>
      <c r="D5085" t="s">
        <v>25225</v>
      </c>
      <c r="E5085" s="20" t="s">
        <v>25226</v>
      </c>
      <c r="F5085" s="26" t="s">
        <v>90</v>
      </c>
      <c r="G5085" s="27">
        <v>4</v>
      </c>
      <c r="H5085" s="27">
        <v>10</v>
      </c>
      <c r="I5085" s="33">
        <v>0.1</v>
      </c>
    </row>
    <row r="5086" spans="1:9" x14ac:dyDescent="0.75">
      <c r="A5086">
        <v>6185</v>
      </c>
      <c r="B5086">
        <v>0.66023900000000002</v>
      </c>
      <c r="C5086">
        <v>287123001</v>
      </c>
      <c r="D5086" t="s">
        <v>26989</v>
      </c>
      <c r="E5086" s="20" t="s">
        <v>26990</v>
      </c>
      <c r="F5086" s="26" t="s">
        <v>90</v>
      </c>
      <c r="G5086" s="27">
        <v>4</v>
      </c>
      <c r="H5086" s="27">
        <v>10</v>
      </c>
      <c r="I5086" s="33">
        <v>0.1</v>
      </c>
    </row>
    <row r="5087" spans="1:9" x14ac:dyDescent="0.75">
      <c r="A5087">
        <v>6052</v>
      </c>
      <c r="B5087">
        <v>0.26024599999999998</v>
      </c>
      <c r="C5087">
        <v>287027001</v>
      </c>
      <c r="D5087" t="s">
        <v>32870</v>
      </c>
      <c r="E5087" s="20" t="s">
        <v>32871</v>
      </c>
      <c r="F5087" s="26" t="s">
        <v>90</v>
      </c>
      <c r="G5087" s="27">
        <v>4</v>
      </c>
      <c r="H5087" s="27">
        <v>10</v>
      </c>
      <c r="I5087" s="33">
        <v>0.1</v>
      </c>
    </row>
    <row r="5088" spans="1:9" x14ac:dyDescent="0.75">
      <c r="A5088">
        <v>6037</v>
      </c>
      <c r="B5088">
        <v>0.22515199999999999</v>
      </c>
      <c r="C5088">
        <v>287014003</v>
      </c>
      <c r="D5088" t="s">
        <v>32482</v>
      </c>
      <c r="E5088" s="20" t="s">
        <v>32483</v>
      </c>
      <c r="F5088" s="26" t="s">
        <v>90</v>
      </c>
      <c r="G5088" s="27">
        <v>4</v>
      </c>
      <c r="H5088" s="27">
        <v>10</v>
      </c>
      <c r="I5088" s="33">
        <v>0.1</v>
      </c>
    </row>
    <row r="5089" spans="1:9" x14ac:dyDescent="0.75">
      <c r="A5089">
        <v>5913</v>
      </c>
      <c r="B5089">
        <v>0.69484299999999999</v>
      </c>
      <c r="C5089">
        <v>287010001</v>
      </c>
      <c r="D5089" t="s">
        <v>31638</v>
      </c>
      <c r="E5089" s="20" t="s">
        <v>31639</v>
      </c>
      <c r="F5089" s="26" t="s">
        <v>90</v>
      </c>
      <c r="G5089" s="27">
        <v>4</v>
      </c>
      <c r="H5089" s="27">
        <v>10</v>
      </c>
      <c r="I5089" s="33">
        <v>0.1</v>
      </c>
    </row>
    <row r="5090" spans="1:9" x14ac:dyDescent="0.75">
      <c r="A5090">
        <v>6209</v>
      </c>
      <c r="B5090">
        <v>10.221768000000001</v>
      </c>
      <c r="C5090">
        <v>287136001</v>
      </c>
      <c r="D5090" t="s">
        <v>40465</v>
      </c>
      <c r="E5090" s="20" t="s">
        <v>40466</v>
      </c>
      <c r="F5090" s="26" t="s">
        <v>90</v>
      </c>
      <c r="G5090" s="27">
        <v>4</v>
      </c>
      <c r="H5090" s="27">
        <v>10</v>
      </c>
      <c r="I5090" s="33">
        <v>0.1</v>
      </c>
    </row>
    <row r="5091" spans="1:9" x14ac:dyDescent="0.75">
      <c r="A5091">
        <v>6203</v>
      </c>
      <c r="B5091">
        <v>7.015854</v>
      </c>
      <c r="C5091">
        <v>287131001</v>
      </c>
      <c r="D5091" t="s">
        <v>28094</v>
      </c>
      <c r="E5091" s="20" t="s">
        <v>28095</v>
      </c>
      <c r="F5091" s="26" t="s">
        <v>90</v>
      </c>
      <c r="G5091" s="27">
        <v>4</v>
      </c>
      <c r="H5091" s="27">
        <v>10</v>
      </c>
      <c r="I5091" s="33">
        <v>0.1</v>
      </c>
    </row>
    <row r="5092" spans="1:9" x14ac:dyDescent="0.75">
      <c r="A5092">
        <v>6069</v>
      </c>
      <c r="B5092">
        <v>0.802948</v>
      </c>
      <c r="C5092">
        <v>287036001</v>
      </c>
      <c r="D5092" t="s">
        <v>16196</v>
      </c>
      <c r="E5092" s="19" t="s">
        <v>16197</v>
      </c>
      <c r="F5092" s="26" t="s">
        <v>90</v>
      </c>
      <c r="G5092" s="27">
        <v>4</v>
      </c>
      <c r="H5092" s="27">
        <v>9</v>
      </c>
      <c r="I5092" s="38">
        <v>0.2</v>
      </c>
    </row>
    <row r="5093" spans="1:9" x14ac:dyDescent="0.75">
      <c r="A5093">
        <v>6079</v>
      </c>
      <c r="B5093">
        <v>1.822749</v>
      </c>
      <c r="C5093">
        <v>287046001</v>
      </c>
      <c r="D5093" t="s">
        <v>16116</v>
      </c>
      <c r="E5093" s="19" t="s">
        <v>10771</v>
      </c>
      <c r="F5093" s="26" t="s">
        <v>90</v>
      </c>
      <c r="G5093" s="27">
        <v>4</v>
      </c>
      <c r="H5093" s="27">
        <v>9</v>
      </c>
      <c r="I5093" s="38">
        <v>0.2</v>
      </c>
    </row>
    <row r="5094" spans="1:9" x14ac:dyDescent="0.75">
      <c r="A5094">
        <v>6216</v>
      </c>
      <c r="B5094">
        <v>9.3853960000000001</v>
      </c>
      <c r="C5094">
        <v>287138001</v>
      </c>
      <c r="D5094" t="s">
        <v>30042</v>
      </c>
      <c r="E5094" s="20" t="s">
        <v>30043</v>
      </c>
      <c r="F5094" s="26" t="s">
        <v>90</v>
      </c>
      <c r="G5094" s="27">
        <v>4</v>
      </c>
      <c r="H5094" s="27">
        <v>10</v>
      </c>
      <c r="I5094" s="33">
        <v>0.1</v>
      </c>
    </row>
    <row r="5095" spans="1:9" x14ac:dyDescent="0.75">
      <c r="A5095">
        <v>6094</v>
      </c>
      <c r="B5095">
        <v>4.7037620000000002</v>
      </c>
      <c r="C5095">
        <v>287059001</v>
      </c>
      <c r="D5095" t="s">
        <v>4183</v>
      </c>
      <c r="E5095" s="14" t="s">
        <v>4184</v>
      </c>
      <c r="F5095" s="26" t="s">
        <v>90</v>
      </c>
      <c r="G5095" s="27">
        <v>4</v>
      </c>
      <c r="H5095" s="27">
        <v>4</v>
      </c>
      <c r="I5095" s="32">
        <v>0.7</v>
      </c>
    </row>
    <row r="5096" spans="1:9" x14ac:dyDescent="0.75">
      <c r="A5096">
        <v>6152</v>
      </c>
      <c r="B5096">
        <v>1.5656669999999999</v>
      </c>
      <c r="C5096">
        <v>287101001</v>
      </c>
      <c r="D5096" t="s">
        <v>30933</v>
      </c>
      <c r="E5096" s="20" t="s">
        <v>30934</v>
      </c>
      <c r="F5096" s="26" t="s">
        <v>90</v>
      </c>
      <c r="G5096" s="27">
        <v>4</v>
      </c>
      <c r="H5096" s="27">
        <v>10</v>
      </c>
      <c r="I5096" s="33">
        <v>0.1</v>
      </c>
    </row>
    <row r="5097" spans="1:9" x14ac:dyDescent="0.75">
      <c r="A5097">
        <v>6186</v>
      </c>
      <c r="B5097">
        <v>0.33763199999999999</v>
      </c>
      <c r="C5097">
        <v>287123002</v>
      </c>
      <c r="D5097" t="s">
        <v>35114</v>
      </c>
      <c r="E5097" s="20" t="s">
        <v>35115</v>
      </c>
      <c r="F5097" s="26" t="s">
        <v>90</v>
      </c>
      <c r="G5097" s="27">
        <v>4</v>
      </c>
      <c r="H5097" s="27">
        <v>10</v>
      </c>
      <c r="I5097" s="33">
        <v>0.1</v>
      </c>
    </row>
    <row r="5098" spans="1:9" x14ac:dyDescent="0.75">
      <c r="A5098">
        <v>6051</v>
      </c>
      <c r="B5098">
        <v>0.69891000000000003</v>
      </c>
      <c r="C5098">
        <v>287026001</v>
      </c>
      <c r="D5098" t="s">
        <v>27992</v>
      </c>
      <c r="E5098" s="20" t="s">
        <v>27993</v>
      </c>
      <c r="F5098" s="26" t="s">
        <v>90</v>
      </c>
      <c r="G5098" s="27">
        <v>4</v>
      </c>
      <c r="H5098" s="27">
        <v>10</v>
      </c>
      <c r="I5098" s="33">
        <v>0.1</v>
      </c>
    </row>
    <row r="5099" spans="1:9" x14ac:dyDescent="0.75">
      <c r="A5099">
        <v>6040</v>
      </c>
      <c r="B5099">
        <v>1.6436770000000001</v>
      </c>
      <c r="C5099">
        <v>287015001</v>
      </c>
      <c r="D5099" t="s">
        <v>13785</v>
      </c>
      <c r="E5099" s="19" t="s">
        <v>13786</v>
      </c>
      <c r="F5099" s="26" t="s">
        <v>90</v>
      </c>
      <c r="G5099" s="27">
        <v>4</v>
      </c>
      <c r="H5099" s="27">
        <v>9</v>
      </c>
      <c r="I5099" s="38">
        <v>0.2</v>
      </c>
    </row>
    <row r="5100" spans="1:9" x14ac:dyDescent="0.75">
      <c r="A5100">
        <v>6156</v>
      </c>
      <c r="B5100">
        <v>1.646898</v>
      </c>
      <c r="C5100">
        <v>287101005</v>
      </c>
      <c r="D5100" t="s">
        <v>22688</v>
      </c>
      <c r="E5100" s="20" t="s">
        <v>22689</v>
      </c>
      <c r="F5100" s="26" t="s">
        <v>90</v>
      </c>
      <c r="G5100" s="27">
        <v>4</v>
      </c>
      <c r="H5100" s="27">
        <v>10</v>
      </c>
      <c r="I5100" s="33">
        <v>0.1</v>
      </c>
    </row>
    <row r="5101" spans="1:9" x14ac:dyDescent="0.75">
      <c r="A5101">
        <v>6092</v>
      </c>
      <c r="B5101">
        <v>3.244316</v>
      </c>
      <c r="C5101">
        <v>287057001</v>
      </c>
      <c r="D5101" t="s">
        <v>22759</v>
      </c>
      <c r="E5101" s="20" t="s">
        <v>22760</v>
      </c>
      <c r="F5101" s="26" t="s">
        <v>90</v>
      </c>
      <c r="G5101" s="27">
        <v>4</v>
      </c>
      <c r="H5101" s="27">
        <v>10</v>
      </c>
      <c r="I5101" s="33">
        <v>0.1</v>
      </c>
    </row>
    <row r="5102" spans="1:9" x14ac:dyDescent="0.75">
      <c r="A5102">
        <v>6095</v>
      </c>
      <c r="B5102">
        <v>3.1478480000000002</v>
      </c>
      <c r="C5102">
        <v>287060001</v>
      </c>
      <c r="D5102" t="s">
        <v>7165</v>
      </c>
      <c r="E5102" s="16" t="s">
        <v>7166</v>
      </c>
      <c r="F5102" s="26" t="s">
        <v>90</v>
      </c>
      <c r="G5102" s="27">
        <v>4</v>
      </c>
      <c r="H5102" s="27">
        <v>6</v>
      </c>
      <c r="I5102" s="35">
        <v>0.5</v>
      </c>
    </row>
    <row r="5103" spans="1:9" x14ac:dyDescent="0.75">
      <c r="A5103">
        <v>6116</v>
      </c>
      <c r="B5103">
        <v>0.67736499999999999</v>
      </c>
      <c r="C5103">
        <v>287078001</v>
      </c>
      <c r="D5103" t="s">
        <v>22216</v>
      </c>
      <c r="E5103" s="20" t="s">
        <v>22217</v>
      </c>
      <c r="F5103" s="26" t="s">
        <v>90</v>
      </c>
      <c r="G5103" s="27">
        <v>4</v>
      </c>
      <c r="H5103" s="27">
        <v>10</v>
      </c>
      <c r="I5103" s="33">
        <v>0.1</v>
      </c>
    </row>
    <row r="5104" spans="1:9" x14ac:dyDescent="0.75">
      <c r="A5104">
        <v>5911</v>
      </c>
      <c r="B5104">
        <v>0.383492</v>
      </c>
      <c r="C5104">
        <v>287008001</v>
      </c>
      <c r="D5104" t="s">
        <v>22262</v>
      </c>
      <c r="E5104" s="20" t="s">
        <v>22263</v>
      </c>
      <c r="F5104" s="26" t="s">
        <v>90</v>
      </c>
      <c r="G5104" s="27">
        <v>4</v>
      </c>
      <c r="H5104" s="27">
        <v>10</v>
      </c>
      <c r="I5104" s="33">
        <v>0.1</v>
      </c>
    </row>
    <row r="5105" spans="1:9" x14ac:dyDescent="0.75">
      <c r="A5105">
        <v>6065</v>
      </c>
      <c r="B5105">
        <v>4.0200319999999996</v>
      </c>
      <c r="C5105">
        <v>287032001</v>
      </c>
      <c r="D5105" t="s">
        <v>13667</v>
      </c>
      <c r="E5105" s="19" t="s">
        <v>13668</v>
      </c>
      <c r="F5105" s="26" t="s">
        <v>90</v>
      </c>
      <c r="G5105" s="27">
        <v>4</v>
      </c>
      <c r="H5105" s="27">
        <v>9</v>
      </c>
      <c r="I5105" s="38">
        <v>0.2</v>
      </c>
    </row>
    <row r="5106" spans="1:9" x14ac:dyDescent="0.75">
      <c r="A5106">
        <v>6207</v>
      </c>
      <c r="B5106">
        <v>0.84336900000000004</v>
      </c>
      <c r="C5106">
        <v>287134001</v>
      </c>
      <c r="D5106" t="s">
        <v>9325</v>
      </c>
      <c r="E5106" s="17" t="s">
        <v>9326</v>
      </c>
      <c r="F5106" s="26" t="s">
        <v>90</v>
      </c>
      <c r="G5106" s="27">
        <v>4</v>
      </c>
      <c r="H5106" s="27">
        <v>7</v>
      </c>
      <c r="I5106" s="36">
        <v>0.4</v>
      </c>
    </row>
    <row r="5107" spans="1:9" x14ac:dyDescent="0.75">
      <c r="A5107">
        <v>6176</v>
      </c>
      <c r="B5107">
        <v>0.29480899999999999</v>
      </c>
      <c r="C5107">
        <v>287118001</v>
      </c>
      <c r="D5107" t="s">
        <v>29607</v>
      </c>
      <c r="E5107" s="20" t="s">
        <v>29608</v>
      </c>
      <c r="F5107" s="26" t="s">
        <v>90</v>
      </c>
      <c r="G5107" s="27">
        <v>4</v>
      </c>
      <c r="H5107" s="27">
        <v>10</v>
      </c>
      <c r="I5107" s="33">
        <v>0.1</v>
      </c>
    </row>
    <row r="5108" spans="1:9" x14ac:dyDescent="0.75">
      <c r="A5108">
        <v>6100</v>
      </c>
      <c r="B5108">
        <v>0.78987300000000005</v>
      </c>
      <c r="C5108">
        <v>287065001</v>
      </c>
      <c r="D5108" t="s">
        <v>23731</v>
      </c>
      <c r="E5108" s="20" t="s">
        <v>23732</v>
      </c>
      <c r="F5108" s="26" t="s">
        <v>90</v>
      </c>
      <c r="G5108" s="27">
        <v>4</v>
      </c>
      <c r="H5108" s="27">
        <v>10</v>
      </c>
      <c r="I5108" s="33">
        <v>0.1</v>
      </c>
    </row>
    <row r="5109" spans="1:9" x14ac:dyDescent="0.75">
      <c r="A5109">
        <v>6097</v>
      </c>
      <c r="B5109">
        <v>0.42657800000000001</v>
      </c>
      <c r="C5109">
        <v>287062001</v>
      </c>
      <c r="D5109" t="s">
        <v>27891</v>
      </c>
      <c r="E5109" s="20" t="s">
        <v>27892</v>
      </c>
      <c r="F5109" s="26" t="s">
        <v>90</v>
      </c>
      <c r="G5109" s="27">
        <v>4</v>
      </c>
      <c r="H5109" s="27">
        <v>10</v>
      </c>
      <c r="I5109" s="33">
        <v>0.1</v>
      </c>
    </row>
    <row r="5110" spans="1:9" x14ac:dyDescent="0.75">
      <c r="A5110">
        <v>6050</v>
      </c>
      <c r="B5110">
        <v>0.29224699999999998</v>
      </c>
      <c r="C5110">
        <v>287025001</v>
      </c>
      <c r="D5110" t="s">
        <v>30048</v>
      </c>
      <c r="E5110" s="20" t="s">
        <v>30049</v>
      </c>
      <c r="F5110" s="26" t="s">
        <v>90</v>
      </c>
      <c r="G5110" s="27">
        <v>4</v>
      </c>
      <c r="H5110" s="27">
        <v>10</v>
      </c>
      <c r="I5110" s="33">
        <v>0.1</v>
      </c>
    </row>
    <row r="5111" spans="1:9" x14ac:dyDescent="0.75">
      <c r="A5111">
        <v>6120</v>
      </c>
      <c r="B5111">
        <v>1.260335</v>
      </c>
      <c r="C5111">
        <v>287082001</v>
      </c>
      <c r="D5111" t="s">
        <v>23250</v>
      </c>
      <c r="E5111" s="20" t="s">
        <v>23251</v>
      </c>
      <c r="F5111" s="26" t="s">
        <v>90</v>
      </c>
      <c r="G5111" s="27">
        <v>4</v>
      </c>
      <c r="H5111" s="27">
        <v>10</v>
      </c>
      <c r="I5111" s="33">
        <v>0.1</v>
      </c>
    </row>
    <row r="5112" spans="1:9" x14ac:dyDescent="0.75">
      <c r="A5112">
        <v>6064</v>
      </c>
      <c r="B5112">
        <v>2.7922199999999999</v>
      </c>
      <c r="C5112">
        <v>287031001</v>
      </c>
      <c r="D5112" t="s">
        <v>5534</v>
      </c>
      <c r="E5112" s="15" t="s">
        <v>5535</v>
      </c>
      <c r="F5112" s="26" t="s">
        <v>90</v>
      </c>
      <c r="G5112" s="27">
        <v>4</v>
      </c>
      <c r="H5112" s="27">
        <v>5</v>
      </c>
      <c r="I5112" s="34">
        <v>0.6</v>
      </c>
    </row>
    <row r="5113" spans="1:9" x14ac:dyDescent="0.75">
      <c r="A5113">
        <v>6081</v>
      </c>
      <c r="B5113">
        <v>1.3482350000000001</v>
      </c>
      <c r="C5113">
        <v>287048001</v>
      </c>
      <c r="D5113" t="s">
        <v>24274</v>
      </c>
      <c r="E5113" s="20" t="s">
        <v>24275</v>
      </c>
      <c r="F5113" s="26" t="s">
        <v>90</v>
      </c>
      <c r="G5113" s="27">
        <v>4</v>
      </c>
      <c r="H5113" s="27">
        <v>10</v>
      </c>
      <c r="I5113" s="33">
        <v>0.1</v>
      </c>
    </row>
    <row r="5114" spans="1:9" x14ac:dyDescent="0.75">
      <c r="A5114">
        <v>6088</v>
      </c>
      <c r="B5114">
        <v>2.6579380000000001</v>
      </c>
      <c r="C5114">
        <v>287055001</v>
      </c>
      <c r="D5114" t="s">
        <v>16551</v>
      </c>
      <c r="E5114" s="19" t="s">
        <v>16552</v>
      </c>
      <c r="F5114" s="26" t="s">
        <v>90</v>
      </c>
      <c r="G5114" s="27">
        <v>4</v>
      </c>
      <c r="H5114" s="27">
        <v>9</v>
      </c>
      <c r="I5114" s="38">
        <v>0.2</v>
      </c>
    </row>
    <row r="5115" spans="1:9" x14ac:dyDescent="0.75">
      <c r="A5115">
        <v>6204</v>
      </c>
      <c r="B5115">
        <v>0.14339299999999999</v>
      </c>
      <c r="C5115">
        <v>287132001</v>
      </c>
      <c r="D5115" t="s">
        <v>36922</v>
      </c>
      <c r="E5115" s="20" t="s">
        <v>36923</v>
      </c>
      <c r="F5115" s="26" t="s">
        <v>90</v>
      </c>
      <c r="G5115" s="27">
        <v>4</v>
      </c>
      <c r="H5115" s="27">
        <v>10</v>
      </c>
      <c r="I5115" s="33">
        <v>0.1</v>
      </c>
    </row>
    <row r="5116" spans="1:9" x14ac:dyDescent="0.75">
      <c r="A5116">
        <v>6103</v>
      </c>
      <c r="B5116">
        <v>1.5012920000000001</v>
      </c>
      <c r="C5116">
        <v>287067002</v>
      </c>
      <c r="D5116" t="s">
        <v>27744</v>
      </c>
      <c r="E5116" s="20" t="s">
        <v>27745</v>
      </c>
      <c r="F5116" s="26" t="s">
        <v>90</v>
      </c>
      <c r="G5116" s="27">
        <v>4</v>
      </c>
      <c r="H5116" s="27">
        <v>10</v>
      </c>
      <c r="I5116" s="33">
        <v>0.1</v>
      </c>
    </row>
    <row r="5117" spans="1:9" x14ac:dyDescent="0.75">
      <c r="A5117">
        <v>6128</v>
      </c>
      <c r="B5117">
        <v>2.0776880000000002</v>
      </c>
      <c r="C5117">
        <v>287083001</v>
      </c>
      <c r="D5117" t="s">
        <v>26248</v>
      </c>
      <c r="E5117" s="20" t="s">
        <v>26249</v>
      </c>
      <c r="F5117" s="26" t="s">
        <v>90</v>
      </c>
      <c r="G5117" s="27">
        <v>4</v>
      </c>
      <c r="H5117" s="27">
        <v>10</v>
      </c>
      <c r="I5117" s="33">
        <v>0.1</v>
      </c>
    </row>
    <row r="5118" spans="1:9" x14ac:dyDescent="0.75">
      <c r="A5118">
        <v>6098</v>
      </c>
      <c r="B5118">
        <v>0.61857600000000001</v>
      </c>
      <c r="C5118">
        <v>287063001</v>
      </c>
      <c r="D5118" t="s">
        <v>22032</v>
      </c>
      <c r="E5118" s="20" t="s">
        <v>22033</v>
      </c>
      <c r="F5118" s="26" t="s">
        <v>90</v>
      </c>
      <c r="G5118" s="27">
        <v>4</v>
      </c>
      <c r="H5118" s="27">
        <v>10</v>
      </c>
      <c r="I5118" s="33">
        <v>0.1</v>
      </c>
    </row>
    <row r="5119" spans="1:9" x14ac:dyDescent="0.75">
      <c r="A5119">
        <v>6102</v>
      </c>
      <c r="B5119">
        <v>0.9002</v>
      </c>
      <c r="C5119">
        <v>287067001</v>
      </c>
      <c r="D5119" t="s">
        <v>21566</v>
      </c>
      <c r="E5119" s="19" t="s">
        <v>4371</v>
      </c>
      <c r="F5119" s="26" t="s">
        <v>90</v>
      </c>
      <c r="G5119" s="27">
        <v>4</v>
      </c>
      <c r="H5119" s="27">
        <v>9</v>
      </c>
      <c r="I5119" s="38">
        <v>0.2</v>
      </c>
    </row>
    <row r="5120" spans="1:9" x14ac:dyDescent="0.75">
      <c r="A5120">
        <v>6208</v>
      </c>
      <c r="B5120">
        <v>0.190133</v>
      </c>
      <c r="C5120">
        <v>287135001</v>
      </c>
      <c r="D5120" t="s">
        <v>18615</v>
      </c>
      <c r="E5120" s="19" t="s">
        <v>18616</v>
      </c>
      <c r="F5120" s="26" t="s">
        <v>90</v>
      </c>
      <c r="G5120" s="27">
        <v>4</v>
      </c>
      <c r="H5120" s="27">
        <v>9</v>
      </c>
      <c r="I5120" s="38">
        <v>0.2</v>
      </c>
    </row>
    <row r="5121" spans="1:9" x14ac:dyDescent="0.75">
      <c r="A5121">
        <v>6148</v>
      </c>
      <c r="B5121">
        <v>1.301609</v>
      </c>
      <c r="C5121">
        <v>287097002</v>
      </c>
      <c r="D5121" t="s">
        <v>19658</v>
      </c>
      <c r="E5121" s="19" t="s">
        <v>19659</v>
      </c>
      <c r="F5121" s="26" t="s">
        <v>90</v>
      </c>
      <c r="G5121" s="27">
        <v>4</v>
      </c>
      <c r="H5121" s="27">
        <v>9</v>
      </c>
      <c r="I5121" s="38">
        <v>0.2</v>
      </c>
    </row>
    <row r="5122" spans="1:9" x14ac:dyDescent="0.75">
      <c r="A5122">
        <v>6196</v>
      </c>
      <c r="B5122">
        <v>1.3201529999999999</v>
      </c>
      <c r="C5122">
        <v>287129001</v>
      </c>
      <c r="D5122" t="s">
        <v>23947</v>
      </c>
      <c r="E5122" s="20" t="s">
        <v>23948</v>
      </c>
      <c r="F5122" s="26" t="s">
        <v>90</v>
      </c>
      <c r="G5122" s="27">
        <v>4</v>
      </c>
      <c r="H5122" s="27">
        <v>10</v>
      </c>
      <c r="I5122" s="33">
        <v>0.1</v>
      </c>
    </row>
    <row r="5123" spans="1:9" x14ac:dyDescent="0.75">
      <c r="A5123">
        <v>6171</v>
      </c>
      <c r="B5123">
        <v>1.1774469999999999</v>
      </c>
      <c r="C5123">
        <v>287113003</v>
      </c>
      <c r="D5123" t="s">
        <v>20565</v>
      </c>
      <c r="E5123" s="19" t="s">
        <v>20566</v>
      </c>
      <c r="F5123" s="26" t="s">
        <v>90</v>
      </c>
      <c r="G5123" s="27">
        <v>4</v>
      </c>
      <c r="H5123" s="27">
        <v>9</v>
      </c>
      <c r="I5123" s="38">
        <v>0.2</v>
      </c>
    </row>
    <row r="5124" spans="1:9" x14ac:dyDescent="0.75">
      <c r="A5124">
        <v>6212</v>
      </c>
      <c r="B5124">
        <v>6.5143999999999994E-2</v>
      </c>
      <c r="C5124">
        <v>287137003</v>
      </c>
      <c r="D5124" t="s">
        <v>28233</v>
      </c>
      <c r="E5124" s="20" t="s">
        <v>578</v>
      </c>
      <c r="F5124" s="26" t="s">
        <v>90</v>
      </c>
      <c r="G5124" s="27">
        <v>4</v>
      </c>
      <c r="H5124" s="27">
        <v>10</v>
      </c>
      <c r="I5124" s="33">
        <v>0.1</v>
      </c>
    </row>
    <row r="5125" spans="1:9" x14ac:dyDescent="0.75">
      <c r="A5125">
        <v>6057</v>
      </c>
      <c r="B5125">
        <v>3.3243499999999999</v>
      </c>
      <c r="C5125">
        <v>287028005</v>
      </c>
      <c r="D5125" t="s">
        <v>6859</v>
      </c>
      <c r="E5125" s="15" t="s">
        <v>6860</v>
      </c>
      <c r="F5125" s="26" t="s">
        <v>90</v>
      </c>
      <c r="G5125" s="27">
        <v>4</v>
      </c>
      <c r="H5125" s="27">
        <v>5</v>
      </c>
      <c r="I5125" s="34">
        <v>0.6</v>
      </c>
    </row>
    <row r="5126" spans="1:9" x14ac:dyDescent="0.75">
      <c r="A5126">
        <v>6221</v>
      </c>
      <c r="B5126">
        <v>5.7823799999999999</v>
      </c>
      <c r="C5126">
        <v>288002004</v>
      </c>
      <c r="D5126" t="s">
        <v>17531</v>
      </c>
      <c r="E5126" s="19" t="s">
        <v>17532</v>
      </c>
      <c r="F5126" s="26" t="s">
        <v>215</v>
      </c>
      <c r="G5126" s="27">
        <v>10</v>
      </c>
      <c r="H5126" s="27">
        <v>9</v>
      </c>
      <c r="I5126" s="38">
        <v>0.2</v>
      </c>
    </row>
    <row r="5127" spans="1:9" x14ac:dyDescent="0.75">
      <c r="A5127">
        <v>6219</v>
      </c>
      <c r="B5127">
        <v>17.572647</v>
      </c>
      <c r="C5127">
        <v>288002002</v>
      </c>
      <c r="D5127" t="s">
        <v>39154</v>
      </c>
      <c r="E5127" s="20" t="s">
        <v>39155</v>
      </c>
      <c r="F5127" s="26" t="s">
        <v>215</v>
      </c>
      <c r="G5127" s="27">
        <v>10</v>
      </c>
      <c r="H5127" s="27">
        <v>10</v>
      </c>
      <c r="I5127" s="33">
        <v>0.1</v>
      </c>
    </row>
    <row r="5128" spans="1:9" x14ac:dyDescent="0.75">
      <c r="A5128">
        <v>6218</v>
      </c>
      <c r="B5128">
        <v>0.84024500000000002</v>
      </c>
      <c r="C5128">
        <v>288002001</v>
      </c>
      <c r="D5128" t="s">
        <v>37385</v>
      </c>
      <c r="E5128" s="20" t="s">
        <v>37386</v>
      </c>
      <c r="F5128" s="26" t="s">
        <v>215</v>
      </c>
      <c r="G5128" s="27">
        <v>10</v>
      </c>
      <c r="H5128" s="27">
        <v>10</v>
      </c>
      <c r="I5128" s="33">
        <v>0.1</v>
      </c>
    </row>
    <row r="5129" spans="1:9" x14ac:dyDescent="0.75">
      <c r="A5129">
        <v>6224</v>
      </c>
      <c r="B5129">
        <v>1.0378229999999999</v>
      </c>
      <c r="C5129">
        <v>288002007</v>
      </c>
      <c r="D5129" t="s">
        <v>33469</v>
      </c>
      <c r="E5129" s="20" t="s">
        <v>33470</v>
      </c>
      <c r="F5129" s="26" t="s">
        <v>215</v>
      </c>
      <c r="G5129" s="27">
        <v>10</v>
      </c>
      <c r="H5129" s="27">
        <v>10</v>
      </c>
      <c r="I5129" s="33">
        <v>0.1</v>
      </c>
    </row>
    <row r="5130" spans="1:9" x14ac:dyDescent="0.75">
      <c r="A5130">
        <v>6220</v>
      </c>
      <c r="B5130">
        <v>6.2301140000000004</v>
      </c>
      <c r="C5130">
        <v>288002003</v>
      </c>
      <c r="D5130" t="s">
        <v>41877</v>
      </c>
      <c r="E5130" s="20" t="s">
        <v>41878</v>
      </c>
      <c r="F5130" s="26" t="s">
        <v>215</v>
      </c>
      <c r="G5130" s="27">
        <v>10</v>
      </c>
      <c r="H5130" s="27">
        <v>10</v>
      </c>
      <c r="I5130" s="33">
        <v>0.1</v>
      </c>
    </row>
    <row r="5131" spans="1:9" x14ac:dyDescent="0.75">
      <c r="A5131">
        <v>6217</v>
      </c>
      <c r="B5131">
        <v>4.981725</v>
      </c>
      <c r="C5131">
        <v>288001001</v>
      </c>
      <c r="D5131" t="s">
        <v>1137</v>
      </c>
      <c r="E5131" s="12" t="s">
        <v>1138</v>
      </c>
      <c r="F5131" s="26" t="s">
        <v>215</v>
      </c>
      <c r="G5131" s="27">
        <v>10</v>
      </c>
      <c r="H5131" s="27">
        <v>2</v>
      </c>
      <c r="I5131" s="30">
        <v>0.9</v>
      </c>
    </row>
    <row r="5132" spans="1:9" x14ac:dyDescent="0.75">
      <c r="A5132">
        <v>6222</v>
      </c>
      <c r="B5132">
        <v>1.514367</v>
      </c>
      <c r="C5132">
        <v>288002005</v>
      </c>
      <c r="D5132" t="s">
        <v>4314</v>
      </c>
      <c r="E5132" s="14" t="s">
        <v>4315</v>
      </c>
      <c r="F5132" s="26" t="s">
        <v>215</v>
      </c>
      <c r="G5132" s="27">
        <v>10</v>
      </c>
      <c r="H5132" s="27">
        <v>4</v>
      </c>
      <c r="I5132" s="32">
        <v>0.7</v>
      </c>
    </row>
    <row r="5133" spans="1:9" x14ac:dyDescent="0.75">
      <c r="A5133">
        <v>6227</v>
      </c>
      <c r="B5133">
        <v>10.885566000000001</v>
      </c>
      <c r="C5133">
        <v>288004002</v>
      </c>
      <c r="D5133" t="s">
        <v>31510</v>
      </c>
      <c r="E5133" s="20" t="s">
        <v>27208</v>
      </c>
      <c r="F5133" s="26" t="s">
        <v>215</v>
      </c>
      <c r="G5133" s="27">
        <v>10</v>
      </c>
      <c r="H5133" s="27">
        <v>10</v>
      </c>
      <c r="I5133" s="33">
        <v>0.1</v>
      </c>
    </row>
    <row r="5134" spans="1:9" x14ac:dyDescent="0.75">
      <c r="A5134">
        <v>6223</v>
      </c>
      <c r="B5134">
        <v>1.6145860000000001</v>
      </c>
      <c r="C5134">
        <v>288002006</v>
      </c>
      <c r="D5134" t="s">
        <v>7582</v>
      </c>
      <c r="E5134" s="16" t="s">
        <v>7583</v>
      </c>
      <c r="F5134" s="26" t="s">
        <v>215</v>
      </c>
      <c r="G5134" s="27">
        <v>10</v>
      </c>
      <c r="H5134" s="27">
        <v>6</v>
      </c>
      <c r="I5134" s="35">
        <v>0.5</v>
      </c>
    </row>
    <row r="5135" spans="1:9" x14ac:dyDescent="0.75">
      <c r="A5135">
        <v>6226</v>
      </c>
      <c r="B5135">
        <v>1.1094079999999999</v>
      </c>
      <c r="C5135">
        <v>288004001</v>
      </c>
      <c r="D5135" t="s">
        <v>5373</v>
      </c>
      <c r="E5135" s="15" t="s">
        <v>2276</v>
      </c>
      <c r="F5135" s="26" t="s">
        <v>215</v>
      </c>
      <c r="G5135" s="27">
        <v>10</v>
      </c>
      <c r="H5135" s="27">
        <v>5</v>
      </c>
      <c r="I5135" s="34">
        <v>0.6</v>
      </c>
    </row>
    <row r="5136" spans="1:9" x14ac:dyDescent="0.75">
      <c r="A5136">
        <v>6238</v>
      </c>
      <c r="B5136">
        <v>1.508785</v>
      </c>
      <c r="C5136">
        <v>289005003</v>
      </c>
      <c r="D5136" t="s">
        <v>29378</v>
      </c>
      <c r="E5136" s="20" t="s">
        <v>29379</v>
      </c>
      <c r="F5136" s="26" t="s">
        <v>218</v>
      </c>
      <c r="G5136" s="27">
        <v>10</v>
      </c>
      <c r="H5136" s="27">
        <v>10</v>
      </c>
      <c r="I5136" s="33">
        <v>0.1</v>
      </c>
    </row>
    <row r="5137" spans="1:9" x14ac:dyDescent="0.75">
      <c r="A5137">
        <v>6236</v>
      </c>
      <c r="B5137">
        <v>25.021252</v>
      </c>
      <c r="C5137">
        <v>289005001</v>
      </c>
      <c r="D5137" t="s">
        <v>19100</v>
      </c>
      <c r="E5137" s="19" t="s">
        <v>2343</v>
      </c>
      <c r="F5137" s="26" t="s">
        <v>218</v>
      </c>
      <c r="G5137" s="27">
        <v>10</v>
      </c>
      <c r="H5137" s="27">
        <v>9</v>
      </c>
      <c r="I5137" s="38">
        <v>0.2</v>
      </c>
    </row>
    <row r="5138" spans="1:9" x14ac:dyDescent="0.75">
      <c r="A5138">
        <v>6242</v>
      </c>
      <c r="B5138">
        <v>0.211949</v>
      </c>
      <c r="C5138">
        <v>289008001</v>
      </c>
      <c r="D5138" t="s">
        <v>12382</v>
      </c>
      <c r="E5138" s="18" t="s">
        <v>12383</v>
      </c>
      <c r="F5138" s="26" t="s">
        <v>218</v>
      </c>
      <c r="G5138" s="27">
        <v>10</v>
      </c>
      <c r="H5138" s="27">
        <v>8</v>
      </c>
      <c r="I5138" s="37">
        <v>0.3</v>
      </c>
    </row>
    <row r="5139" spans="1:9" x14ac:dyDescent="0.75">
      <c r="A5139">
        <v>6231</v>
      </c>
      <c r="B5139">
        <v>0.14341999999999999</v>
      </c>
      <c r="C5139">
        <v>289002002</v>
      </c>
      <c r="D5139" t="s">
        <v>24003</v>
      </c>
      <c r="E5139" s="20" t="s">
        <v>24004</v>
      </c>
      <c r="F5139" s="26" t="s">
        <v>218</v>
      </c>
      <c r="G5139" s="27">
        <v>10</v>
      </c>
      <c r="H5139" s="27">
        <v>10</v>
      </c>
      <c r="I5139" s="33">
        <v>0.1</v>
      </c>
    </row>
    <row r="5140" spans="1:9" x14ac:dyDescent="0.75">
      <c r="A5140">
        <v>6239</v>
      </c>
      <c r="B5140">
        <v>0.67544400000000004</v>
      </c>
      <c r="C5140">
        <v>289005004</v>
      </c>
      <c r="D5140" t="s">
        <v>14848</v>
      </c>
      <c r="E5140" s="19" t="s">
        <v>6798</v>
      </c>
      <c r="F5140" s="26" t="s">
        <v>218</v>
      </c>
      <c r="G5140" s="27">
        <v>10</v>
      </c>
      <c r="H5140" s="27">
        <v>9</v>
      </c>
      <c r="I5140" s="38">
        <v>0.2</v>
      </c>
    </row>
    <row r="5141" spans="1:9" x14ac:dyDescent="0.75">
      <c r="A5141">
        <v>6245</v>
      </c>
      <c r="B5141">
        <v>0.59668500000000002</v>
      </c>
      <c r="C5141">
        <v>289009001</v>
      </c>
      <c r="D5141" t="s">
        <v>9371</v>
      </c>
      <c r="E5141" s="17" t="s">
        <v>9372</v>
      </c>
      <c r="F5141" s="26" t="s">
        <v>218</v>
      </c>
      <c r="G5141" s="27">
        <v>10</v>
      </c>
      <c r="H5141" s="27">
        <v>7</v>
      </c>
      <c r="I5141" s="36">
        <v>0.4</v>
      </c>
    </row>
    <row r="5142" spans="1:9" x14ac:dyDescent="0.75">
      <c r="A5142">
        <v>6237</v>
      </c>
      <c r="B5142">
        <v>0.73585500000000004</v>
      </c>
      <c r="C5142">
        <v>289005002</v>
      </c>
      <c r="D5142" t="s">
        <v>37208</v>
      </c>
      <c r="E5142" s="20" t="s">
        <v>37209</v>
      </c>
      <c r="F5142" s="26" t="s">
        <v>218</v>
      </c>
      <c r="G5142" s="27">
        <v>10</v>
      </c>
      <c r="H5142" s="27">
        <v>10</v>
      </c>
      <c r="I5142" s="33">
        <v>0.1</v>
      </c>
    </row>
    <row r="5143" spans="1:9" x14ac:dyDescent="0.75">
      <c r="A5143">
        <v>6232</v>
      </c>
      <c r="B5143">
        <v>0.39414100000000002</v>
      </c>
      <c r="C5143">
        <v>289002003</v>
      </c>
      <c r="D5143" t="s">
        <v>11581</v>
      </c>
      <c r="E5143" s="18" t="s">
        <v>11582</v>
      </c>
      <c r="F5143" s="26" t="s">
        <v>218</v>
      </c>
      <c r="G5143" s="27">
        <v>10</v>
      </c>
      <c r="H5143" s="27">
        <v>8</v>
      </c>
      <c r="I5143" s="37">
        <v>0.3</v>
      </c>
    </row>
    <row r="5144" spans="1:9" x14ac:dyDescent="0.75">
      <c r="A5144">
        <v>6240</v>
      </c>
      <c r="B5144">
        <v>1.2712060000000001</v>
      </c>
      <c r="C5144">
        <v>289006001</v>
      </c>
      <c r="D5144" t="s">
        <v>5311</v>
      </c>
      <c r="E5144" s="15" t="s">
        <v>5312</v>
      </c>
      <c r="F5144" s="26" t="s">
        <v>218</v>
      </c>
      <c r="G5144" s="27">
        <v>10</v>
      </c>
      <c r="H5144" s="27">
        <v>5</v>
      </c>
      <c r="I5144" s="34">
        <v>0.6</v>
      </c>
    </row>
    <row r="5145" spans="1:9" x14ac:dyDescent="0.75">
      <c r="A5145">
        <v>6234</v>
      </c>
      <c r="B5145">
        <v>0.47052500000000003</v>
      </c>
      <c r="C5145">
        <v>289003001</v>
      </c>
      <c r="D5145" t="s">
        <v>15011</v>
      </c>
      <c r="E5145" s="19" t="s">
        <v>15012</v>
      </c>
      <c r="F5145" s="26" t="s">
        <v>218</v>
      </c>
      <c r="G5145" s="27">
        <v>10</v>
      </c>
      <c r="H5145" s="27">
        <v>9</v>
      </c>
      <c r="I5145" s="38">
        <v>0.2</v>
      </c>
    </row>
    <row r="5146" spans="1:9" x14ac:dyDescent="0.75">
      <c r="A5146">
        <v>6228</v>
      </c>
      <c r="B5146">
        <v>355.07965100000001</v>
      </c>
      <c r="C5146">
        <v>289001001</v>
      </c>
      <c r="D5146" t="s">
        <v>40547</v>
      </c>
      <c r="E5146" s="20" t="s">
        <v>40548</v>
      </c>
      <c r="F5146" s="26" t="s">
        <v>218</v>
      </c>
      <c r="G5146" s="27">
        <v>10</v>
      </c>
      <c r="H5146" s="27">
        <v>10</v>
      </c>
      <c r="I5146" s="33">
        <v>0.1</v>
      </c>
    </row>
    <row r="5147" spans="1:9" x14ac:dyDescent="0.75">
      <c r="A5147">
        <v>6229</v>
      </c>
      <c r="B5147">
        <v>4.1559679999999997</v>
      </c>
      <c r="C5147">
        <v>289001002</v>
      </c>
      <c r="D5147" t="s">
        <v>22362</v>
      </c>
      <c r="E5147" s="20" t="s">
        <v>22363</v>
      </c>
      <c r="F5147" s="26" t="s">
        <v>218</v>
      </c>
      <c r="G5147" s="27">
        <v>10</v>
      </c>
      <c r="H5147" s="27">
        <v>10</v>
      </c>
      <c r="I5147" s="33">
        <v>0.1</v>
      </c>
    </row>
    <row r="5148" spans="1:9" x14ac:dyDescent="0.75">
      <c r="A5148">
        <v>6246</v>
      </c>
      <c r="B5148">
        <v>14.118923000000001</v>
      </c>
      <c r="C5148">
        <v>289009002</v>
      </c>
      <c r="D5148" t="s">
        <v>28604</v>
      </c>
      <c r="E5148" s="20" t="s">
        <v>28605</v>
      </c>
      <c r="F5148" s="26" t="s">
        <v>218</v>
      </c>
      <c r="G5148" s="27">
        <v>10</v>
      </c>
      <c r="H5148" s="27">
        <v>10</v>
      </c>
      <c r="I5148" s="33">
        <v>0.1</v>
      </c>
    </row>
    <row r="5149" spans="1:9" x14ac:dyDescent="0.75">
      <c r="A5149">
        <v>6233</v>
      </c>
      <c r="B5149">
        <v>0.27912399999999998</v>
      </c>
      <c r="C5149">
        <v>289002004</v>
      </c>
      <c r="D5149" t="s">
        <v>19800</v>
      </c>
      <c r="E5149" s="19" t="s">
        <v>13057</v>
      </c>
      <c r="F5149" s="26" t="s">
        <v>218</v>
      </c>
      <c r="G5149" s="27">
        <v>10</v>
      </c>
      <c r="H5149" s="27">
        <v>9</v>
      </c>
      <c r="I5149" s="38">
        <v>0.2</v>
      </c>
    </row>
    <row r="5150" spans="1:9" x14ac:dyDescent="0.75">
      <c r="A5150">
        <v>6241</v>
      </c>
      <c r="B5150">
        <v>1.7382629999999999</v>
      </c>
      <c r="C5150">
        <v>289007001</v>
      </c>
      <c r="D5150" t="s">
        <v>4026</v>
      </c>
      <c r="E5150" s="14" t="s">
        <v>4027</v>
      </c>
      <c r="F5150" s="26" t="s">
        <v>218</v>
      </c>
      <c r="G5150" s="27">
        <v>10</v>
      </c>
      <c r="H5150" s="27">
        <v>4</v>
      </c>
      <c r="I5150" s="32">
        <v>0.7</v>
      </c>
    </row>
    <row r="5151" spans="1:9" x14ac:dyDescent="0.75">
      <c r="A5151">
        <v>6230</v>
      </c>
      <c r="B5151">
        <v>16.784800000000001</v>
      </c>
      <c r="C5151">
        <v>289002001</v>
      </c>
      <c r="D5151" t="s">
        <v>36597</v>
      </c>
      <c r="E5151" s="20" t="s">
        <v>36598</v>
      </c>
      <c r="F5151" s="26" t="s">
        <v>218</v>
      </c>
      <c r="G5151" s="27">
        <v>10</v>
      </c>
      <c r="H5151" s="27">
        <v>10</v>
      </c>
      <c r="I5151" s="33">
        <v>0.1</v>
      </c>
    </row>
    <row r="5152" spans="1:9" x14ac:dyDescent="0.75">
      <c r="A5152">
        <v>6243</v>
      </c>
      <c r="B5152">
        <v>0.97063500000000003</v>
      </c>
      <c r="C5152">
        <v>289008002</v>
      </c>
      <c r="D5152" t="s">
        <v>12088</v>
      </c>
      <c r="E5152" s="18" t="s">
        <v>308</v>
      </c>
      <c r="F5152" s="26" t="s">
        <v>218</v>
      </c>
      <c r="G5152" s="27">
        <v>10</v>
      </c>
      <c r="H5152" s="27">
        <v>8</v>
      </c>
      <c r="I5152" s="37">
        <v>0.3</v>
      </c>
    </row>
    <row r="5153" spans="1:9" x14ac:dyDescent="0.75">
      <c r="A5153">
        <v>6244</v>
      </c>
      <c r="B5153">
        <v>1.4898819999999999</v>
      </c>
      <c r="C5153">
        <v>289008003</v>
      </c>
      <c r="D5153" t="s">
        <v>7925</v>
      </c>
      <c r="E5153" s="16" t="s">
        <v>3307</v>
      </c>
      <c r="F5153" s="26" t="s">
        <v>218</v>
      </c>
      <c r="G5153" s="27">
        <v>10</v>
      </c>
      <c r="H5153" s="27">
        <v>6</v>
      </c>
      <c r="I5153" s="35">
        <v>0.5</v>
      </c>
    </row>
    <row r="5154" spans="1:9" x14ac:dyDescent="0.75">
      <c r="A5154">
        <v>6605</v>
      </c>
      <c r="B5154">
        <v>0.34525299999999998</v>
      </c>
      <c r="C5154">
        <v>290303001</v>
      </c>
      <c r="D5154" t="s">
        <v>36279</v>
      </c>
      <c r="E5154" s="20" t="s">
        <v>36280</v>
      </c>
      <c r="F5154" s="26" t="s">
        <v>54</v>
      </c>
      <c r="G5154" s="27">
        <v>3</v>
      </c>
      <c r="H5154" s="27">
        <v>10</v>
      </c>
      <c r="I5154" s="33">
        <v>0.1</v>
      </c>
    </row>
    <row r="5155" spans="1:9" x14ac:dyDescent="0.75">
      <c r="A5155">
        <v>5395</v>
      </c>
      <c r="B5155">
        <v>1.09788</v>
      </c>
      <c r="C5155">
        <v>290266003</v>
      </c>
      <c r="D5155" t="s">
        <v>24526</v>
      </c>
      <c r="E5155" s="20" t="s">
        <v>24527</v>
      </c>
      <c r="F5155" s="26" t="s">
        <v>54</v>
      </c>
      <c r="G5155" s="27">
        <v>3</v>
      </c>
      <c r="H5155" s="27">
        <v>10</v>
      </c>
      <c r="I5155" s="33">
        <v>0.1</v>
      </c>
    </row>
    <row r="5156" spans="1:9" x14ac:dyDescent="0.75">
      <c r="A5156">
        <v>6492</v>
      </c>
      <c r="B5156">
        <v>3.615612</v>
      </c>
      <c r="C5156">
        <v>290203001</v>
      </c>
      <c r="D5156" t="s">
        <v>17366</v>
      </c>
      <c r="E5156" s="19" t="s">
        <v>17367</v>
      </c>
      <c r="F5156" s="26" t="s">
        <v>54</v>
      </c>
      <c r="G5156" s="27">
        <v>3</v>
      </c>
      <c r="H5156" s="27">
        <v>9</v>
      </c>
      <c r="I5156" s="38">
        <v>0.2</v>
      </c>
    </row>
    <row r="5157" spans="1:9" x14ac:dyDescent="0.75">
      <c r="A5157">
        <v>6322</v>
      </c>
      <c r="B5157">
        <v>2.0561400000000001</v>
      </c>
      <c r="C5157">
        <v>290062001</v>
      </c>
      <c r="D5157" t="s">
        <v>28614</v>
      </c>
      <c r="E5157" s="20" t="s">
        <v>28615</v>
      </c>
      <c r="F5157" s="26" t="s">
        <v>54</v>
      </c>
      <c r="G5157" s="27">
        <v>3</v>
      </c>
      <c r="H5157" s="27">
        <v>10</v>
      </c>
      <c r="I5157" s="33">
        <v>0.1</v>
      </c>
    </row>
    <row r="5158" spans="1:9" x14ac:dyDescent="0.75">
      <c r="A5158">
        <v>6323</v>
      </c>
      <c r="B5158">
        <v>0.28984100000000002</v>
      </c>
      <c r="C5158">
        <v>290062002</v>
      </c>
      <c r="D5158" t="s">
        <v>38233</v>
      </c>
      <c r="E5158" s="20" t="s">
        <v>38234</v>
      </c>
      <c r="F5158" s="26" t="s">
        <v>54</v>
      </c>
      <c r="G5158" s="27">
        <v>3</v>
      </c>
      <c r="H5158" s="27">
        <v>10</v>
      </c>
      <c r="I5158" s="33">
        <v>0.1</v>
      </c>
    </row>
    <row r="5159" spans="1:9" x14ac:dyDescent="0.75">
      <c r="A5159">
        <v>6539</v>
      </c>
      <c r="B5159">
        <v>1.4876529999999999</v>
      </c>
      <c r="C5159">
        <v>290238001</v>
      </c>
      <c r="D5159" t="s">
        <v>12842</v>
      </c>
      <c r="E5159" s="18" t="s">
        <v>12843</v>
      </c>
      <c r="F5159" s="26" t="s">
        <v>54</v>
      </c>
      <c r="G5159" s="27">
        <v>3</v>
      </c>
      <c r="H5159" s="27">
        <v>8</v>
      </c>
      <c r="I5159" s="37">
        <v>0.3</v>
      </c>
    </row>
    <row r="5160" spans="1:9" x14ac:dyDescent="0.75">
      <c r="A5160">
        <v>6260</v>
      </c>
      <c r="B5160">
        <v>1.1561699999999999</v>
      </c>
      <c r="C5160">
        <v>290013001</v>
      </c>
      <c r="D5160" t="s">
        <v>15468</v>
      </c>
      <c r="E5160" s="19" t="s">
        <v>15469</v>
      </c>
      <c r="F5160" s="26" t="s">
        <v>54</v>
      </c>
      <c r="G5160" s="27">
        <v>3</v>
      </c>
      <c r="H5160" s="27">
        <v>9</v>
      </c>
      <c r="I5160" s="38">
        <v>0.2</v>
      </c>
    </row>
    <row r="5161" spans="1:9" x14ac:dyDescent="0.75">
      <c r="A5161">
        <v>6301</v>
      </c>
      <c r="B5161">
        <v>1.8351519999999999</v>
      </c>
      <c r="C5161">
        <v>290047001</v>
      </c>
      <c r="D5161" t="s">
        <v>7964</v>
      </c>
      <c r="E5161" s="16" t="s">
        <v>7965</v>
      </c>
      <c r="F5161" s="26" t="s">
        <v>54</v>
      </c>
      <c r="G5161" s="27">
        <v>3</v>
      </c>
      <c r="H5161" s="27">
        <v>6</v>
      </c>
      <c r="I5161" s="35">
        <v>0.5</v>
      </c>
    </row>
    <row r="5162" spans="1:9" x14ac:dyDescent="0.75">
      <c r="A5162">
        <v>6559</v>
      </c>
      <c r="B5162">
        <v>1.9304239999999999</v>
      </c>
      <c r="C5162">
        <v>290254001</v>
      </c>
      <c r="D5162" t="s">
        <v>26619</v>
      </c>
      <c r="E5162" s="20" t="s">
        <v>15776</v>
      </c>
      <c r="F5162" s="26" t="s">
        <v>54</v>
      </c>
      <c r="G5162" s="27">
        <v>3</v>
      </c>
      <c r="H5162" s="27">
        <v>10</v>
      </c>
      <c r="I5162" s="33">
        <v>0.1</v>
      </c>
    </row>
    <row r="5163" spans="1:9" x14ac:dyDescent="0.75">
      <c r="A5163">
        <v>6615</v>
      </c>
      <c r="B5163">
        <v>9.5999000000000001E-2</v>
      </c>
      <c r="C5163">
        <v>290313001</v>
      </c>
      <c r="D5163" t="s">
        <v>26868</v>
      </c>
      <c r="E5163" s="20" t="s">
        <v>17698</v>
      </c>
      <c r="F5163" s="26" t="s">
        <v>54</v>
      </c>
      <c r="G5163" s="27">
        <v>3</v>
      </c>
      <c r="H5163" s="27">
        <v>10</v>
      </c>
      <c r="I5163" s="33">
        <v>0.1</v>
      </c>
    </row>
    <row r="5164" spans="1:9" x14ac:dyDescent="0.75">
      <c r="A5164">
        <v>6247</v>
      </c>
      <c r="B5164">
        <v>0.92906100000000003</v>
      </c>
      <c r="C5164">
        <v>290001001</v>
      </c>
      <c r="D5164" t="s">
        <v>31301</v>
      </c>
      <c r="E5164" s="20" t="s">
        <v>31302</v>
      </c>
      <c r="F5164" s="26" t="s">
        <v>54</v>
      </c>
      <c r="G5164" s="27">
        <v>3</v>
      </c>
      <c r="H5164" s="27">
        <v>10</v>
      </c>
      <c r="I5164" s="33">
        <v>0.1</v>
      </c>
    </row>
    <row r="5165" spans="1:9" x14ac:dyDescent="0.75">
      <c r="A5165">
        <v>6526</v>
      </c>
      <c r="B5165">
        <v>0.21140600000000001</v>
      </c>
      <c r="C5165">
        <v>290226001</v>
      </c>
      <c r="D5165" t="s">
        <v>37743</v>
      </c>
      <c r="E5165" s="20" t="s">
        <v>37744</v>
      </c>
      <c r="F5165" s="26" t="s">
        <v>54</v>
      </c>
      <c r="G5165" s="27">
        <v>3</v>
      </c>
      <c r="H5165" s="27">
        <v>10</v>
      </c>
      <c r="I5165" s="33">
        <v>0.1</v>
      </c>
    </row>
    <row r="5166" spans="1:9" x14ac:dyDescent="0.75">
      <c r="A5166">
        <v>6461</v>
      </c>
      <c r="B5166">
        <v>1.9041250000000001</v>
      </c>
      <c r="C5166">
        <v>290175003</v>
      </c>
      <c r="D5166" t="s">
        <v>18550</v>
      </c>
      <c r="E5166" s="19" t="s">
        <v>18551</v>
      </c>
      <c r="F5166" s="26" t="s">
        <v>54</v>
      </c>
      <c r="G5166" s="27">
        <v>3</v>
      </c>
      <c r="H5166" s="27">
        <v>9</v>
      </c>
      <c r="I5166" s="38">
        <v>0.2</v>
      </c>
    </row>
    <row r="5167" spans="1:9" x14ac:dyDescent="0.75">
      <c r="A5167">
        <v>6459</v>
      </c>
      <c r="B5167">
        <v>0.44986900000000002</v>
      </c>
      <c r="C5167">
        <v>290175001</v>
      </c>
      <c r="D5167" t="s">
        <v>30516</v>
      </c>
      <c r="E5167" s="20" t="s">
        <v>30517</v>
      </c>
      <c r="F5167" s="26" t="s">
        <v>54</v>
      </c>
      <c r="G5167" s="27">
        <v>3</v>
      </c>
      <c r="H5167" s="27">
        <v>10</v>
      </c>
      <c r="I5167" s="33">
        <v>0.1</v>
      </c>
    </row>
    <row r="5168" spans="1:9" x14ac:dyDescent="0.75">
      <c r="A5168">
        <v>6460</v>
      </c>
      <c r="B5168">
        <v>0.42822700000000002</v>
      </c>
      <c r="C5168">
        <v>290175002</v>
      </c>
      <c r="D5168" t="s">
        <v>35557</v>
      </c>
      <c r="E5168" s="20" t="s">
        <v>35558</v>
      </c>
      <c r="F5168" s="26" t="s">
        <v>54</v>
      </c>
      <c r="G5168" s="27">
        <v>3</v>
      </c>
      <c r="H5168" s="27">
        <v>10</v>
      </c>
      <c r="I5168" s="33">
        <v>0.1</v>
      </c>
    </row>
    <row r="5169" spans="1:9" x14ac:dyDescent="0.75">
      <c r="A5169">
        <v>6339</v>
      </c>
      <c r="B5169">
        <v>0.80907899999999999</v>
      </c>
      <c r="C5169">
        <v>290076001</v>
      </c>
      <c r="D5169" t="s">
        <v>11484</v>
      </c>
      <c r="E5169" s="18" t="s">
        <v>11485</v>
      </c>
      <c r="F5169" s="26" t="s">
        <v>54</v>
      </c>
      <c r="G5169" s="27">
        <v>3</v>
      </c>
      <c r="H5169" s="27">
        <v>8</v>
      </c>
      <c r="I5169" s="37">
        <v>0.3</v>
      </c>
    </row>
    <row r="5170" spans="1:9" x14ac:dyDescent="0.75">
      <c r="A5170">
        <v>6465</v>
      </c>
      <c r="B5170">
        <v>3.9521250000000001</v>
      </c>
      <c r="C5170">
        <v>290179001</v>
      </c>
      <c r="D5170" t="s">
        <v>6275</v>
      </c>
      <c r="E5170" s="15" t="s">
        <v>6276</v>
      </c>
      <c r="F5170" s="26" t="s">
        <v>54</v>
      </c>
      <c r="G5170" s="27">
        <v>3</v>
      </c>
      <c r="H5170" s="27">
        <v>5</v>
      </c>
      <c r="I5170" s="34">
        <v>0.6</v>
      </c>
    </row>
    <row r="5171" spans="1:9" x14ac:dyDescent="0.75">
      <c r="A5171">
        <v>6379</v>
      </c>
      <c r="B5171">
        <v>2.7199949999999999</v>
      </c>
      <c r="C5171">
        <v>290109001</v>
      </c>
      <c r="D5171" t="s">
        <v>9825</v>
      </c>
      <c r="E5171" s="17" t="s">
        <v>9826</v>
      </c>
      <c r="F5171" s="26" t="s">
        <v>54</v>
      </c>
      <c r="G5171" s="27">
        <v>3</v>
      </c>
      <c r="H5171" s="27">
        <v>7</v>
      </c>
      <c r="I5171" s="36">
        <v>0.4</v>
      </c>
    </row>
    <row r="5172" spans="1:9" x14ac:dyDescent="0.75">
      <c r="A5172">
        <v>6305</v>
      </c>
      <c r="B5172">
        <v>1.1085229999999999</v>
      </c>
      <c r="C5172">
        <v>290050001</v>
      </c>
      <c r="D5172" t="s">
        <v>16260</v>
      </c>
      <c r="E5172" s="19" t="s">
        <v>16261</v>
      </c>
      <c r="F5172" s="26" t="s">
        <v>54</v>
      </c>
      <c r="G5172" s="27">
        <v>3</v>
      </c>
      <c r="H5172" s="27">
        <v>9</v>
      </c>
      <c r="I5172" s="38">
        <v>0.2</v>
      </c>
    </row>
    <row r="5173" spans="1:9" x14ac:dyDescent="0.75">
      <c r="A5173">
        <v>6414</v>
      </c>
      <c r="B5173">
        <v>0.215667</v>
      </c>
      <c r="C5173">
        <v>290136001</v>
      </c>
      <c r="D5173" t="s">
        <v>39162</v>
      </c>
      <c r="E5173" s="20" t="s">
        <v>25400</v>
      </c>
      <c r="F5173" s="26" t="s">
        <v>54</v>
      </c>
      <c r="G5173" s="27">
        <v>3</v>
      </c>
      <c r="H5173" s="27">
        <v>10</v>
      </c>
      <c r="I5173" s="33">
        <v>0.1</v>
      </c>
    </row>
    <row r="5174" spans="1:9" x14ac:dyDescent="0.75">
      <c r="A5174">
        <v>6437</v>
      </c>
      <c r="B5174">
        <v>3.4574829999999999</v>
      </c>
      <c r="C5174">
        <v>290159001</v>
      </c>
      <c r="D5174" t="s">
        <v>17328</v>
      </c>
      <c r="E5174" s="19" t="s">
        <v>17329</v>
      </c>
      <c r="F5174" s="26" t="s">
        <v>54</v>
      </c>
      <c r="G5174" s="27">
        <v>3</v>
      </c>
      <c r="H5174" s="27">
        <v>9</v>
      </c>
      <c r="I5174" s="38">
        <v>0.2</v>
      </c>
    </row>
    <row r="5175" spans="1:9" x14ac:dyDescent="0.75">
      <c r="A5175">
        <v>6624</v>
      </c>
      <c r="B5175">
        <v>1.0450250000000001</v>
      </c>
      <c r="C5175">
        <v>290321001</v>
      </c>
      <c r="D5175" t="s">
        <v>31100</v>
      </c>
      <c r="E5175" s="20" t="s">
        <v>31101</v>
      </c>
      <c r="F5175" s="26" t="s">
        <v>54</v>
      </c>
      <c r="G5175" s="27">
        <v>3</v>
      </c>
      <c r="H5175" s="27">
        <v>10</v>
      </c>
      <c r="I5175" s="33">
        <v>0.1</v>
      </c>
    </row>
    <row r="5176" spans="1:9" x14ac:dyDescent="0.75">
      <c r="A5176">
        <v>6406</v>
      </c>
      <c r="B5176">
        <v>1.8248899999999999</v>
      </c>
      <c r="C5176">
        <v>290128001</v>
      </c>
      <c r="D5176" t="s">
        <v>25182</v>
      </c>
      <c r="E5176" s="20" t="s">
        <v>25183</v>
      </c>
      <c r="F5176" s="26" t="s">
        <v>54</v>
      </c>
      <c r="G5176" s="27">
        <v>3</v>
      </c>
      <c r="H5176" s="27">
        <v>10</v>
      </c>
      <c r="I5176" s="33">
        <v>0.1</v>
      </c>
    </row>
    <row r="5177" spans="1:9" x14ac:dyDescent="0.75">
      <c r="A5177">
        <v>5402</v>
      </c>
      <c r="B5177">
        <v>0.40467900000000001</v>
      </c>
      <c r="C5177">
        <v>290270001</v>
      </c>
      <c r="D5177" t="s">
        <v>35842</v>
      </c>
      <c r="E5177" s="20" t="s">
        <v>35843</v>
      </c>
      <c r="F5177" s="26" t="s">
        <v>54</v>
      </c>
      <c r="G5177" s="27">
        <v>3</v>
      </c>
      <c r="H5177" s="27">
        <v>10</v>
      </c>
      <c r="I5177" s="33">
        <v>0.1</v>
      </c>
    </row>
    <row r="5178" spans="1:9" x14ac:dyDescent="0.75">
      <c r="A5178">
        <v>6547</v>
      </c>
      <c r="B5178">
        <v>1.9811209999999999</v>
      </c>
      <c r="C5178">
        <v>290245001</v>
      </c>
      <c r="D5178" t="s">
        <v>40665</v>
      </c>
      <c r="E5178" s="20" t="s">
        <v>40666</v>
      </c>
      <c r="F5178" s="26" t="s">
        <v>54</v>
      </c>
      <c r="G5178" s="27">
        <v>3</v>
      </c>
      <c r="H5178" s="27">
        <v>10</v>
      </c>
      <c r="I5178" s="33">
        <v>0.1</v>
      </c>
    </row>
    <row r="5179" spans="1:9" x14ac:dyDescent="0.75">
      <c r="A5179">
        <v>6620</v>
      </c>
      <c r="B5179">
        <v>3.186023</v>
      </c>
      <c r="C5179">
        <v>290317001</v>
      </c>
      <c r="D5179" t="s">
        <v>13692</v>
      </c>
      <c r="E5179" s="19" t="s">
        <v>13693</v>
      </c>
      <c r="F5179" s="26" t="s">
        <v>54</v>
      </c>
      <c r="G5179" s="27">
        <v>3</v>
      </c>
      <c r="H5179" s="27">
        <v>9</v>
      </c>
      <c r="I5179" s="38">
        <v>0.2</v>
      </c>
    </row>
    <row r="5180" spans="1:9" x14ac:dyDescent="0.75">
      <c r="A5180">
        <v>6276</v>
      </c>
      <c r="B5180">
        <v>0.87923200000000001</v>
      </c>
      <c r="C5180">
        <v>290027001</v>
      </c>
      <c r="D5180" t="s">
        <v>21038</v>
      </c>
      <c r="E5180" s="19" t="s">
        <v>21039</v>
      </c>
      <c r="F5180" s="26" t="s">
        <v>54</v>
      </c>
      <c r="G5180" s="27">
        <v>3</v>
      </c>
      <c r="H5180" s="27">
        <v>9</v>
      </c>
      <c r="I5180" s="38">
        <v>0.2</v>
      </c>
    </row>
    <row r="5181" spans="1:9" x14ac:dyDescent="0.75">
      <c r="A5181">
        <v>6262</v>
      </c>
      <c r="B5181">
        <v>1.4996579999999999</v>
      </c>
      <c r="C5181">
        <v>290015001</v>
      </c>
      <c r="D5181" t="s">
        <v>27911</v>
      </c>
      <c r="E5181" s="20" t="s">
        <v>27912</v>
      </c>
      <c r="F5181" s="26" t="s">
        <v>54</v>
      </c>
      <c r="G5181" s="27">
        <v>3</v>
      </c>
      <c r="H5181" s="27">
        <v>10</v>
      </c>
      <c r="I5181" s="33">
        <v>0.1</v>
      </c>
    </row>
    <row r="5182" spans="1:9" x14ac:dyDescent="0.75">
      <c r="A5182">
        <v>6508</v>
      </c>
      <c r="B5182">
        <v>1.5099819999999999</v>
      </c>
      <c r="C5182">
        <v>290214001</v>
      </c>
      <c r="D5182" t="s">
        <v>17193</v>
      </c>
      <c r="E5182" s="19" t="s">
        <v>17194</v>
      </c>
      <c r="F5182" s="26" t="s">
        <v>54</v>
      </c>
      <c r="G5182" s="27">
        <v>3</v>
      </c>
      <c r="H5182" s="27">
        <v>9</v>
      </c>
      <c r="I5182" s="38">
        <v>0.2</v>
      </c>
    </row>
    <row r="5183" spans="1:9" x14ac:dyDescent="0.75">
      <c r="A5183">
        <v>6410</v>
      </c>
      <c r="B5183">
        <v>0.39127699999999999</v>
      </c>
      <c r="C5183">
        <v>290132001</v>
      </c>
      <c r="D5183" t="s">
        <v>34296</v>
      </c>
      <c r="E5183" s="20" t="s">
        <v>9623</v>
      </c>
      <c r="F5183" s="26" t="s">
        <v>54</v>
      </c>
      <c r="G5183" s="27">
        <v>3</v>
      </c>
      <c r="H5183" s="27">
        <v>10</v>
      </c>
      <c r="I5183" s="33">
        <v>0.1</v>
      </c>
    </row>
    <row r="5184" spans="1:9" x14ac:dyDescent="0.75">
      <c r="A5184">
        <v>6466</v>
      </c>
      <c r="B5184">
        <v>0.46736299999999997</v>
      </c>
      <c r="C5184">
        <v>290180001</v>
      </c>
      <c r="D5184" t="s">
        <v>32907</v>
      </c>
      <c r="E5184" s="20" t="s">
        <v>32908</v>
      </c>
      <c r="F5184" s="26" t="s">
        <v>54</v>
      </c>
      <c r="G5184" s="27">
        <v>3</v>
      </c>
      <c r="H5184" s="27">
        <v>10</v>
      </c>
      <c r="I5184" s="33">
        <v>0.1</v>
      </c>
    </row>
    <row r="5185" spans="1:9" x14ac:dyDescent="0.75">
      <c r="A5185">
        <v>6457</v>
      </c>
      <c r="B5185">
        <v>1.192042</v>
      </c>
      <c r="C5185">
        <v>290173001</v>
      </c>
      <c r="D5185" t="s">
        <v>16781</v>
      </c>
      <c r="E5185" s="19" t="s">
        <v>16782</v>
      </c>
      <c r="F5185" s="26" t="s">
        <v>54</v>
      </c>
      <c r="G5185" s="27">
        <v>3</v>
      </c>
      <c r="H5185" s="27">
        <v>9</v>
      </c>
      <c r="I5185" s="38">
        <v>0.2</v>
      </c>
    </row>
    <row r="5186" spans="1:9" x14ac:dyDescent="0.75">
      <c r="A5186">
        <v>6592</v>
      </c>
      <c r="B5186">
        <v>5.245565</v>
      </c>
      <c r="C5186">
        <v>290291002</v>
      </c>
      <c r="D5186" t="s">
        <v>6474</v>
      </c>
      <c r="E5186" s="15" t="s">
        <v>6475</v>
      </c>
      <c r="F5186" s="26" t="s">
        <v>54</v>
      </c>
      <c r="G5186" s="27">
        <v>3</v>
      </c>
      <c r="H5186" s="27">
        <v>5</v>
      </c>
      <c r="I5186" s="34">
        <v>0.6</v>
      </c>
    </row>
    <row r="5187" spans="1:9" x14ac:dyDescent="0.75">
      <c r="A5187">
        <v>6591</v>
      </c>
      <c r="B5187">
        <v>4.1306349999999998</v>
      </c>
      <c r="C5187">
        <v>290291001</v>
      </c>
      <c r="D5187" t="s">
        <v>4413</v>
      </c>
      <c r="E5187" s="14" t="s">
        <v>4414</v>
      </c>
      <c r="F5187" s="26" t="s">
        <v>54</v>
      </c>
      <c r="G5187" s="27">
        <v>3</v>
      </c>
      <c r="H5187" s="27">
        <v>4</v>
      </c>
      <c r="I5187" s="32">
        <v>0.7</v>
      </c>
    </row>
    <row r="5188" spans="1:9" x14ac:dyDescent="0.75">
      <c r="A5188">
        <v>6444</v>
      </c>
      <c r="B5188">
        <v>6.5789289999999996</v>
      </c>
      <c r="C5188">
        <v>290164001</v>
      </c>
      <c r="D5188" t="s">
        <v>14382</v>
      </c>
      <c r="E5188" s="19" t="s">
        <v>14383</v>
      </c>
      <c r="F5188" s="26" t="s">
        <v>54</v>
      </c>
      <c r="G5188" s="27">
        <v>3</v>
      </c>
      <c r="H5188" s="27">
        <v>9</v>
      </c>
      <c r="I5188" s="38">
        <v>0.2</v>
      </c>
    </row>
    <row r="5189" spans="1:9" x14ac:dyDescent="0.75">
      <c r="A5189">
        <v>6270</v>
      </c>
      <c r="B5189">
        <v>1.2719560000000001</v>
      </c>
      <c r="C5189">
        <v>290022001</v>
      </c>
      <c r="D5189" t="s">
        <v>28262</v>
      </c>
      <c r="E5189" s="20" t="s">
        <v>9699</v>
      </c>
      <c r="F5189" s="26" t="s">
        <v>54</v>
      </c>
      <c r="G5189" s="27">
        <v>3</v>
      </c>
      <c r="H5189" s="27">
        <v>10</v>
      </c>
      <c r="I5189" s="33">
        <v>0.1</v>
      </c>
    </row>
    <row r="5190" spans="1:9" x14ac:dyDescent="0.75">
      <c r="A5190">
        <v>6374</v>
      </c>
      <c r="B5190">
        <v>0.71103400000000005</v>
      </c>
      <c r="C5190">
        <v>290104001</v>
      </c>
      <c r="D5190" t="s">
        <v>24959</v>
      </c>
      <c r="E5190" s="20" t="s">
        <v>24960</v>
      </c>
      <c r="F5190" s="26" t="s">
        <v>54</v>
      </c>
      <c r="G5190" s="27">
        <v>3</v>
      </c>
      <c r="H5190" s="27">
        <v>10</v>
      </c>
      <c r="I5190" s="33">
        <v>0.1</v>
      </c>
    </row>
    <row r="5191" spans="1:9" x14ac:dyDescent="0.75">
      <c r="A5191">
        <v>6409</v>
      </c>
      <c r="B5191">
        <v>1.030975</v>
      </c>
      <c r="C5191">
        <v>290131001</v>
      </c>
      <c r="D5191" t="s">
        <v>27602</v>
      </c>
      <c r="E5191" s="20" t="s">
        <v>27603</v>
      </c>
      <c r="F5191" s="26" t="s">
        <v>54</v>
      </c>
      <c r="G5191" s="27">
        <v>3</v>
      </c>
      <c r="H5191" s="27">
        <v>10</v>
      </c>
      <c r="I5191" s="33">
        <v>0.1</v>
      </c>
    </row>
    <row r="5192" spans="1:9" x14ac:dyDescent="0.75">
      <c r="A5192">
        <v>6598</v>
      </c>
      <c r="B5192">
        <v>2.047561</v>
      </c>
      <c r="C5192">
        <v>290296001</v>
      </c>
      <c r="D5192" t="s">
        <v>14111</v>
      </c>
      <c r="E5192" s="19" t="s">
        <v>14112</v>
      </c>
      <c r="F5192" s="26" t="s">
        <v>54</v>
      </c>
      <c r="G5192" s="27">
        <v>3</v>
      </c>
      <c r="H5192" s="27">
        <v>9</v>
      </c>
      <c r="I5192" s="38">
        <v>0.2</v>
      </c>
    </row>
    <row r="5193" spans="1:9" x14ac:dyDescent="0.75">
      <c r="A5193">
        <v>6253</v>
      </c>
      <c r="B5193">
        <v>0.176008</v>
      </c>
      <c r="C5193">
        <v>290006001</v>
      </c>
      <c r="D5193" t="s">
        <v>35859</v>
      </c>
      <c r="E5193" s="20" t="s">
        <v>35860</v>
      </c>
      <c r="F5193" s="26" t="s">
        <v>54</v>
      </c>
      <c r="G5193" s="27">
        <v>3</v>
      </c>
      <c r="H5193" s="27">
        <v>10</v>
      </c>
      <c r="I5193" s="33">
        <v>0.1</v>
      </c>
    </row>
    <row r="5194" spans="1:9" x14ac:dyDescent="0.75">
      <c r="A5194">
        <v>6542</v>
      </c>
      <c r="B5194">
        <v>6.4814980000000002</v>
      </c>
      <c r="C5194">
        <v>290241001</v>
      </c>
      <c r="D5194" t="s">
        <v>12375</v>
      </c>
      <c r="E5194" s="18" t="s">
        <v>5105</v>
      </c>
      <c r="F5194" s="26" t="s">
        <v>54</v>
      </c>
      <c r="G5194" s="27">
        <v>3</v>
      </c>
      <c r="H5194" s="27">
        <v>8</v>
      </c>
      <c r="I5194" s="37">
        <v>0.3</v>
      </c>
    </row>
    <row r="5195" spans="1:9" x14ac:dyDescent="0.75">
      <c r="A5195">
        <v>6263</v>
      </c>
      <c r="B5195">
        <v>0.105444</v>
      </c>
      <c r="C5195">
        <v>290016001</v>
      </c>
      <c r="D5195" t="s">
        <v>34751</v>
      </c>
      <c r="E5195" s="20" t="s">
        <v>13467</v>
      </c>
      <c r="F5195" s="26" t="s">
        <v>54</v>
      </c>
      <c r="G5195" s="27">
        <v>3</v>
      </c>
      <c r="H5195" s="27">
        <v>10</v>
      </c>
      <c r="I5195" s="33">
        <v>0.1</v>
      </c>
    </row>
    <row r="5196" spans="1:9" x14ac:dyDescent="0.75">
      <c r="A5196">
        <v>6622</v>
      </c>
      <c r="B5196">
        <v>0.75854900000000003</v>
      </c>
      <c r="C5196">
        <v>290319001</v>
      </c>
      <c r="D5196" t="s">
        <v>27128</v>
      </c>
      <c r="E5196" s="20" t="s">
        <v>27129</v>
      </c>
      <c r="F5196" s="26" t="s">
        <v>54</v>
      </c>
      <c r="G5196" s="27">
        <v>3</v>
      </c>
      <c r="H5196" s="27">
        <v>10</v>
      </c>
      <c r="I5196" s="33">
        <v>0.1</v>
      </c>
    </row>
    <row r="5197" spans="1:9" x14ac:dyDescent="0.75">
      <c r="A5197">
        <v>6604</v>
      </c>
      <c r="B5197">
        <v>0.27856399999999998</v>
      </c>
      <c r="C5197">
        <v>290302001</v>
      </c>
      <c r="D5197" t="s">
        <v>40341</v>
      </c>
      <c r="E5197" s="20" t="s">
        <v>40342</v>
      </c>
      <c r="F5197" s="26" t="s">
        <v>54</v>
      </c>
      <c r="G5197" s="27">
        <v>3</v>
      </c>
      <c r="H5197" s="27">
        <v>10</v>
      </c>
      <c r="I5197" s="33">
        <v>0.1</v>
      </c>
    </row>
    <row r="5198" spans="1:9" x14ac:dyDescent="0.75">
      <c r="A5198">
        <v>6387</v>
      </c>
      <c r="B5198">
        <v>2.6829040000000002</v>
      </c>
      <c r="C5198">
        <v>290115001</v>
      </c>
      <c r="D5198" t="s">
        <v>24087</v>
      </c>
      <c r="E5198" s="20" t="s">
        <v>24088</v>
      </c>
      <c r="F5198" s="26" t="s">
        <v>54</v>
      </c>
      <c r="G5198" s="27">
        <v>3</v>
      </c>
      <c r="H5198" s="27">
        <v>10</v>
      </c>
      <c r="I5198" s="33">
        <v>0.1</v>
      </c>
    </row>
    <row r="5199" spans="1:9" x14ac:dyDescent="0.75">
      <c r="A5199">
        <v>6306</v>
      </c>
      <c r="B5199">
        <v>0.58471600000000001</v>
      </c>
      <c r="C5199">
        <v>290051001</v>
      </c>
      <c r="D5199" t="s">
        <v>27919</v>
      </c>
      <c r="E5199" s="20" t="s">
        <v>27920</v>
      </c>
      <c r="F5199" s="26" t="s">
        <v>54</v>
      </c>
      <c r="G5199" s="27">
        <v>3</v>
      </c>
      <c r="H5199" s="27">
        <v>10</v>
      </c>
      <c r="I5199" s="33">
        <v>0.1</v>
      </c>
    </row>
    <row r="5200" spans="1:9" x14ac:dyDescent="0.75">
      <c r="A5200">
        <v>6307</v>
      </c>
      <c r="B5200">
        <v>0.47169100000000003</v>
      </c>
      <c r="C5200">
        <v>290051002</v>
      </c>
      <c r="D5200" t="s">
        <v>30891</v>
      </c>
      <c r="E5200" s="20" t="s">
        <v>30892</v>
      </c>
      <c r="F5200" s="26" t="s">
        <v>54</v>
      </c>
      <c r="G5200" s="27">
        <v>3</v>
      </c>
      <c r="H5200" s="27">
        <v>10</v>
      </c>
      <c r="I5200" s="33">
        <v>0.1</v>
      </c>
    </row>
    <row r="5201" spans="1:9" x14ac:dyDescent="0.75">
      <c r="A5201">
        <v>6580</v>
      </c>
      <c r="B5201">
        <v>2.179738</v>
      </c>
      <c r="C5201">
        <v>290282001</v>
      </c>
      <c r="D5201" t="s">
        <v>26002</v>
      </c>
      <c r="E5201" s="20" t="s">
        <v>26003</v>
      </c>
      <c r="F5201" s="26" t="s">
        <v>54</v>
      </c>
      <c r="G5201" s="27">
        <v>3</v>
      </c>
      <c r="H5201" s="27">
        <v>10</v>
      </c>
      <c r="I5201" s="33">
        <v>0.1</v>
      </c>
    </row>
    <row r="5202" spans="1:9" x14ac:dyDescent="0.75">
      <c r="A5202">
        <v>6478</v>
      </c>
      <c r="B5202">
        <v>0.57144499999999998</v>
      </c>
      <c r="C5202">
        <v>290190001</v>
      </c>
      <c r="D5202" t="s">
        <v>35637</v>
      </c>
      <c r="E5202" s="20" t="s">
        <v>20198</v>
      </c>
      <c r="F5202" s="26" t="s">
        <v>54</v>
      </c>
      <c r="G5202" s="27">
        <v>3</v>
      </c>
      <c r="H5202" s="27">
        <v>10</v>
      </c>
      <c r="I5202" s="33">
        <v>0.1</v>
      </c>
    </row>
    <row r="5203" spans="1:9" x14ac:dyDescent="0.75">
      <c r="A5203">
        <v>6608</v>
      </c>
      <c r="B5203">
        <v>2.3139940000000001</v>
      </c>
      <c r="C5203">
        <v>290306001</v>
      </c>
      <c r="D5203" t="s">
        <v>16710</v>
      </c>
      <c r="E5203" s="19" t="s">
        <v>16711</v>
      </c>
      <c r="F5203" s="26" t="s">
        <v>54</v>
      </c>
      <c r="G5203" s="27">
        <v>3</v>
      </c>
      <c r="H5203" s="27">
        <v>9</v>
      </c>
      <c r="I5203" s="38">
        <v>0.2</v>
      </c>
    </row>
    <row r="5204" spans="1:9" x14ac:dyDescent="0.75">
      <c r="A5204">
        <v>6290</v>
      </c>
      <c r="B5204">
        <v>0.73254399999999997</v>
      </c>
      <c r="C5204">
        <v>290040001</v>
      </c>
      <c r="D5204" t="s">
        <v>15562</v>
      </c>
      <c r="E5204" s="19" t="s">
        <v>15563</v>
      </c>
      <c r="F5204" s="26" t="s">
        <v>54</v>
      </c>
      <c r="G5204" s="27">
        <v>3</v>
      </c>
      <c r="H5204" s="27">
        <v>9</v>
      </c>
      <c r="I5204" s="38">
        <v>0.2</v>
      </c>
    </row>
    <row r="5205" spans="1:9" x14ac:dyDescent="0.75">
      <c r="A5205">
        <v>6288</v>
      </c>
      <c r="B5205">
        <v>1.6460250000000001</v>
      </c>
      <c r="C5205">
        <v>290038002</v>
      </c>
      <c r="D5205" t="s">
        <v>6232</v>
      </c>
      <c r="E5205" s="15" t="s">
        <v>6233</v>
      </c>
      <c r="F5205" s="26" t="s">
        <v>54</v>
      </c>
      <c r="G5205" s="27">
        <v>3</v>
      </c>
      <c r="H5205" s="27">
        <v>5</v>
      </c>
      <c r="I5205" s="34">
        <v>0.6</v>
      </c>
    </row>
    <row r="5206" spans="1:9" x14ac:dyDescent="0.75">
      <c r="A5206">
        <v>6287</v>
      </c>
      <c r="B5206">
        <v>0.692944</v>
      </c>
      <c r="C5206">
        <v>290038001</v>
      </c>
      <c r="D5206" t="s">
        <v>23902</v>
      </c>
      <c r="E5206" s="20" t="s">
        <v>23903</v>
      </c>
      <c r="F5206" s="26" t="s">
        <v>54</v>
      </c>
      <c r="G5206" s="27">
        <v>3</v>
      </c>
      <c r="H5206" s="27">
        <v>10</v>
      </c>
      <c r="I5206" s="33">
        <v>0.1</v>
      </c>
    </row>
    <row r="5207" spans="1:9" x14ac:dyDescent="0.75">
      <c r="A5207">
        <v>6458</v>
      </c>
      <c r="B5207">
        <v>0.49542599999999998</v>
      </c>
      <c r="C5207">
        <v>290174001</v>
      </c>
      <c r="D5207" t="s">
        <v>38258</v>
      </c>
      <c r="E5207" s="20" t="s">
        <v>38259</v>
      </c>
      <c r="F5207" s="26" t="s">
        <v>54</v>
      </c>
      <c r="G5207" s="27">
        <v>3</v>
      </c>
      <c r="H5207" s="27">
        <v>10</v>
      </c>
      <c r="I5207" s="33">
        <v>0.1</v>
      </c>
    </row>
    <row r="5208" spans="1:9" x14ac:dyDescent="0.75">
      <c r="A5208">
        <v>6299</v>
      </c>
      <c r="B5208">
        <v>2.201314</v>
      </c>
      <c r="C5208">
        <v>290045003</v>
      </c>
      <c r="D5208" t="s">
        <v>9145</v>
      </c>
      <c r="E5208" s="17" t="s">
        <v>9146</v>
      </c>
      <c r="F5208" s="26" t="s">
        <v>54</v>
      </c>
      <c r="G5208" s="27">
        <v>3</v>
      </c>
      <c r="H5208" s="27">
        <v>7</v>
      </c>
      <c r="I5208" s="36">
        <v>0.4</v>
      </c>
    </row>
    <row r="5209" spans="1:9" x14ac:dyDescent="0.75">
      <c r="A5209">
        <v>6298</v>
      </c>
      <c r="B5209">
        <v>0.66330500000000003</v>
      </c>
      <c r="C5209">
        <v>290045002</v>
      </c>
      <c r="D5209" t="s">
        <v>33074</v>
      </c>
      <c r="E5209" s="20" t="s">
        <v>33075</v>
      </c>
      <c r="F5209" s="26" t="s">
        <v>54</v>
      </c>
      <c r="G5209" s="27">
        <v>3</v>
      </c>
      <c r="H5209" s="27">
        <v>10</v>
      </c>
      <c r="I5209" s="33">
        <v>0.1</v>
      </c>
    </row>
    <row r="5210" spans="1:9" x14ac:dyDescent="0.75">
      <c r="A5210">
        <v>6297</v>
      </c>
      <c r="B5210">
        <v>0.145567</v>
      </c>
      <c r="C5210">
        <v>290045001</v>
      </c>
      <c r="D5210" t="s">
        <v>37908</v>
      </c>
      <c r="E5210" s="20" t="s">
        <v>37909</v>
      </c>
      <c r="F5210" s="26" t="s">
        <v>54</v>
      </c>
      <c r="G5210" s="27">
        <v>3</v>
      </c>
      <c r="H5210" s="27">
        <v>10</v>
      </c>
      <c r="I5210" s="33">
        <v>0.1</v>
      </c>
    </row>
    <row r="5211" spans="1:9" x14ac:dyDescent="0.75">
      <c r="A5211">
        <v>6493</v>
      </c>
      <c r="B5211">
        <v>0.61222799999999999</v>
      </c>
      <c r="C5211">
        <v>290204001</v>
      </c>
      <c r="D5211" t="s">
        <v>23171</v>
      </c>
      <c r="E5211" s="20" t="s">
        <v>18295</v>
      </c>
      <c r="F5211" s="26" t="s">
        <v>54</v>
      </c>
      <c r="G5211" s="27">
        <v>3</v>
      </c>
      <c r="H5211" s="27">
        <v>10</v>
      </c>
      <c r="I5211" s="33">
        <v>0.1</v>
      </c>
    </row>
    <row r="5212" spans="1:9" x14ac:dyDescent="0.75">
      <c r="A5212">
        <v>6436</v>
      </c>
      <c r="B5212">
        <v>3.0205419999999998</v>
      </c>
      <c r="C5212">
        <v>290158001</v>
      </c>
      <c r="D5212" t="s">
        <v>18284</v>
      </c>
      <c r="E5212" s="19" t="s">
        <v>17899</v>
      </c>
      <c r="F5212" s="26" t="s">
        <v>54</v>
      </c>
      <c r="G5212" s="27">
        <v>3</v>
      </c>
      <c r="H5212" s="27">
        <v>9</v>
      </c>
      <c r="I5212" s="38">
        <v>0.2</v>
      </c>
    </row>
    <row r="5213" spans="1:9" x14ac:dyDescent="0.75">
      <c r="A5213">
        <v>6606</v>
      </c>
      <c r="B5213">
        <v>0.27691100000000002</v>
      </c>
      <c r="C5213">
        <v>290304001</v>
      </c>
      <c r="D5213" t="s">
        <v>38027</v>
      </c>
      <c r="E5213" s="20" t="s">
        <v>38028</v>
      </c>
      <c r="F5213" s="26" t="s">
        <v>54</v>
      </c>
      <c r="G5213" s="27">
        <v>3</v>
      </c>
      <c r="H5213" s="27">
        <v>10</v>
      </c>
      <c r="I5213" s="33">
        <v>0.1</v>
      </c>
    </row>
    <row r="5214" spans="1:9" x14ac:dyDescent="0.75">
      <c r="A5214">
        <v>6612</v>
      </c>
      <c r="B5214">
        <v>3.8994849999999999</v>
      </c>
      <c r="C5214">
        <v>290310001</v>
      </c>
      <c r="D5214" t="s">
        <v>6208</v>
      </c>
      <c r="E5214" s="15" t="s">
        <v>6209</v>
      </c>
      <c r="F5214" s="26" t="s">
        <v>54</v>
      </c>
      <c r="G5214" s="27">
        <v>3</v>
      </c>
      <c r="H5214" s="27">
        <v>5</v>
      </c>
      <c r="I5214" s="34">
        <v>0.6</v>
      </c>
    </row>
    <row r="5215" spans="1:9" x14ac:dyDescent="0.75">
      <c r="A5215">
        <v>6635</v>
      </c>
      <c r="B5215">
        <v>2.5789309999999999</v>
      </c>
      <c r="C5215">
        <v>290330001</v>
      </c>
      <c r="D5215" t="s">
        <v>38082</v>
      </c>
      <c r="E5215" s="20" t="s">
        <v>30936</v>
      </c>
      <c r="F5215" s="26" t="s">
        <v>54</v>
      </c>
      <c r="G5215" s="27">
        <v>3</v>
      </c>
      <c r="H5215" s="27">
        <v>10</v>
      </c>
      <c r="I5215" s="33">
        <v>0.1</v>
      </c>
    </row>
    <row r="5216" spans="1:9" x14ac:dyDescent="0.75">
      <c r="A5216">
        <v>6255</v>
      </c>
      <c r="B5216">
        <v>0.55066199999999998</v>
      </c>
      <c r="C5216">
        <v>290008001</v>
      </c>
      <c r="D5216" t="s">
        <v>30356</v>
      </c>
      <c r="E5216" s="20" t="s">
        <v>30357</v>
      </c>
      <c r="F5216" s="26" t="s">
        <v>54</v>
      </c>
      <c r="G5216" s="27">
        <v>3</v>
      </c>
      <c r="H5216" s="27">
        <v>10</v>
      </c>
      <c r="I5216" s="33">
        <v>0.1</v>
      </c>
    </row>
    <row r="5217" spans="1:9" x14ac:dyDescent="0.75">
      <c r="A5217">
        <v>6603</v>
      </c>
      <c r="B5217">
        <v>0.93664400000000003</v>
      </c>
      <c r="C5217">
        <v>290301001</v>
      </c>
      <c r="D5217" t="s">
        <v>29800</v>
      </c>
      <c r="E5217" s="20" t="s">
        <v>22386</v>
      </c>
      <c r="F5217" s="26" t="s">
        <v>54</v>
      </c>
      <c r="G5217" s="27">
        <v>3</v>
      </c>
      <c r="H5217" s="27">
        <v>10</v>
      </c>
      <c r="I5217" s="33">
        <v>0.1</v>
      </c>
    </row>
    <row r="5218" spans="1:9" x14ac:dyDescent="0.75">
      <c r="A5218">
        <v>5400</v>
      </c>
      <c r="B5218">
        <v>1.638995</v>
      </c>
      <c r="C5218">
        <v>290268001</v>
      </c>
      <c r="D5218" t="s">
        <v>19268</v>
      </c>
      <c r="E5218" s="19" t="s">
        <v>19269</v>
      </c>
      <c r="F5218" s="26" t="s">
        <v>54</v>
      </c>
      <c r="G5218" s="27">
        <v>3</v>
      </c>
      <c r="H5218" s="27">
        <v>9</v>
      </c>
      <c r="I5218" s="38">
        <v>0.2</v>
      </c>
    </row>
    <row r="5219" spans="1:9" x14ac:dyDescent="0.75">
      <c r="A5219">
        <v>6378</v>
      </c>
      <c r="B5219">
        <v>0.89419499999999996</v>
      </c>
      <c r="C5219">
        <v>290108001</v>
      </c>
      <c r="D5219" t="s">
        <v>19363</v>
      </c>
      <c r="E5219" s="19" t="s">
        <v>14701</v>
      </c>
      <c r="F5219" s="26" t="s">
        <v>54</v>
      </c>
      <c r="G5219" s="27">
        <v>3</v>
      </c>
      <c r="H5219" s="27">
        <v>9</v>
      </c>
      <c r="I5219" s="38">
        <v>0.2</v>
      </c>
    </row>
    <row r="5220" spans="1:9" x14ac:dyDescent="0.75">
      <c r="A5220">
        <v>6449</v>
      </c>
      <c r="B5220">
        <v>1.9676709999999999</v>
      </c>
      <c r="C5220">
        <v>290169001</v>
      </c>
      <c r="D5220" t="s">
        <v>18773</v>
      </c>
      <c r="E5220" s="19" t="s">
        <v>18774</v>
      </c>
      <c r="F5220" s="26" t="s">
        <v>54</v>
      </c>
      <c r="G5220" s="27">
        <v>3</v>
      </c>
      <c r="H5220" s="27">
        <v>9</v>
      </c>
      <c r="I5220" s="38">
        <v>0.2</v>
      </c>
    </row>
    <row r="5221" spans="1:9" x14ac:dyDescent="0.75">
      <c r="A5221">
        <v>6412</v>
      </c>
      <c r="B5221">
        <v>0.19716600000000001</v>
      </c>
      <c r="C5221">
        <v>290134001</v>
      </c>
      <c r="D5221" t="s">
        <v>37378</v>
      </c>
      <c r="E5221" s="20" t="s">
        <v>23669</v>
      </c>
      <c r="F5221" s="26" t="s">
        <v>54</v>
      </c>
      <c r="G5221" s="27">
        <v>3</v>
      </c>
      <c r="H5221" s="27">
        <v>10</v>
      </c>
      <c r="I5221" s="33">
        <v>0.1</v>
      </c>
    </row>
    <row r="5222" spans="1:9" x14ac:dyDescent="0.75">
      <c r="A5222">
        <v>6337</v>
      </c>
      <c r="B5222">
        <v>11.520319000000001</v>
      </c>
      <c r="C5222">
        <v>290074001</v>
      </c>
      <c r="D5222" t="s">
        <v>5046</v>
      </c>
      <c r="E5222" s="15" t="s">
        <v>5047</v>
      </c>
      <c r="F5222" s="26" t="s">
        <v>54</v>
      </c>
      <c r="G5222" s="27">
        <v>3</v>
      </c>
      <c r="H5222" s="27">
        <v>5</v>
      </c>
      <c r="I5222" s="34">
        <v>0.6</v>
      </c>
    </row>
    <row r="5223" spans="1:9" x14ac:dyDescent="0.75">
      <c r="A5223">
        <v>6601</v>
      </c>
      <c r="B5223">
        <v>1.365494</v>
      </c>
      <c r="C5223">
        <v>290299001</v>
      </c>
      <c r="D5223" t="s">
        <v>16002</v>
      </c>
      <c r="E5223" s="19" t="s">
        <v>16003</v>
      </c>
      <c r="F5223" s="26" t="s">
        <v>54</v>
      </c>
      <c r="G5223" s="27">
        <v>3</v>
      </c>
      <c r="H5223" s="27">
        <v>9</v>
      </c>
      <c r="I5223" s="38">
        <v>0.2</v>
      </c>
    </row>
    <row r="5224" spans="1:9" x14ac:dyDescent="0.75">
      <c r="A5224">
        <v>6309</v>
      </c>
      <c r="B5224">
        <v>0.70772000000000002</v>
      </c>
      <c r="C5224">
        <v>290053001</v>
      </c>
      <c r="D5224" t="s">
        <v>19813</v>
      </c>
      <c r="E5224" s="19" t="s">
        <v>19814</v>
      </c>
      <c r="F5224" s="26" t="s">
        <v>54</v>
      </c>
      <c r="G5224" s="27">
        <v>3</v>
      </c>
      <c r="H5224" s="27">
        <v>9</v>
      </c>
      <c r="I5224" s="38">
        <v>0.2</v>
      </c>
    </row>
    <row r="5225" spans="1:9" x14ac:dyDescent="0.75">
      <c r="A5225">
        <v>6256</v>
      </c>
      <c r="B5225">
        <v>0.69266000000000005</v>
      </c>
      <c r="C5225">
        <v>290009001</v>
      </c>
      <c r="D5225" t="s">
        <v>21299</v>
      </c>
      <c r="E5225" s="19" t="s">
        <v>21300</v>
      </c>
      <c r="F5225" s="26" t="s">
        <v>54</v>
      </c>
      <c r="G5225" s="27">
        <v>3</v>
      </c>
      <c r="H5225" s="27">
        <v>9</v>
      </c>
      <c r="I5225" s="38">
        <v>0.2</v>
      </c>
    </row>
    <row r="5226" spans="1:9" x14ac:dyDescent="0.75">
      <c r="A5226">
        <v>6569</v>
      </c>
      <c r="B5226">
        <v>1.70699</v>
      </c>
      <c r="C5226">
        <v>290263001</v>
      </c>
      <c r="D5226" t="s">
        <v>7196</v>
      </c>
      <c r="E5226" s="16" t="s">
        <v>1649</v>
      </c>
      <c r="F5226" s="26" t="s">
        <v>54</v>
      </c>
      <c r="G5226" s="27">
        <v>3</v>
      </c>
      <c r="H5226" s="27">
        <v>6</v>
      </c>
      <c r="I5226" s="35">
        <v>0.5</v>
      </c>
    </row>
    <row r="5227" spans="1:9" x14ac:dyDescent="0.75">
      <c r="A5227">
        <v>6567</v>
      </c>
      <c r="B5227">
        <v>2.2246990000000002</v>
      </c>
      <c r="C5227">
        <v>290261001</v>
      </c>
      <c r="D5227" t="s">
        <v>11286</v>
      </c>
      <c r="E5227" s="18" t="s">
        <v>278</v>
      </c>
      <c r="F5227" s="26" t="s">
        <v>54</v>
      </c>
      <c r="G5227" s="27">
        <v>3</v>
      </c>
      <c r="H5227" s="27">
        <v>8</v>
      </c>
      <c r="I5227" s="37">
        <v>0.3</v>
      </c>
    </row>
    <row r="5228" spans="1:9" x14ac:dyDescent="0.75">
      <c r="A5228">
        <v>5394</v>
      </c>
      <c r="B5228">
        <v>0.14244699999999999</v>
      </c>
      <c r="C5228">
        <v>290266002</v>
      </c>
      <c r="D5228" t="s">
        <v>40844</v>
      </c>
      <c r="E5228" s="20" t="s">
        <v>40845</v>
      </c>
      <c r="F5228" s="26" t="s">
        <v>54</v>
      </c>
      <c r="G5228" s="27">
        <v>3</v>
      </c>
      <c r="H5228" s="27">
        <v>10</v>
      </c>
      <c r="I5228" s="33">
        <v>0.1</v>
      </c>
    </row>
    <row r="5229" spans="1:9" x14ac:dyDescent="0.75">
      <c r="A5229">
        <v>6329</v>
      </c>
      <c r="B5229">
        <v>0.96350599999999997</v>
      </c>
      <c r="C5229">
        <v>290066001</v>
      </c>
      <c r="D5229" t="s">
        <v>23701</v>
      </c>
      <c r="E5229" s="20" t="s">
        <v>23702</v>
      </c>
      <c r="F5229" s="26" t="s">
        <v>54</v>
      </c>
      <c r="G5229" s="27">
        <v>3</v>
      </c>
      <c r="H5229" s="27">
        <v>10</v>
      </c>
      <c r="I5229" s="33">
        <v>0.1</v>
      </c>
    </row>
    <row r="5230" spans="1:9" x14ac:dyDescent="0.75">
      <c r="A5230">
        <v>6475</v>
      </c>
      <c r="B5230">
        <v>0.96264799999999995</v>
      </c>
      <c r="C5230">
        <v>290187001</v>
      </c>
      <c r="D5230" t="s">
        <v>36319</v>
      </c>
      <c r="E5230" s="20" t="s">
        <v>36320</v>
      </c>
      <c r="F5230" s="26" t="s">
        <v>54</v>
      </c>
      <c r="G5230" s="27">
        <v>3</v>
      </c>
      <c r="H5230" s="27">
        <v>10</v>
      </c>
      <c r="I5230" s="33">
        <v>0.1</v>
      </c>
    </row>
    <row r="5231" spans="1:9" x14ac:dyDescent="0.75">
      <c r="A5231">
        <v>6425</v>
      </c>
      <c r="B5231">
        <v>0.22073400000000001</v>
      </c>
      <c r="C5231">
        <v>290147001</v>
      </c>
      <c r="D5231" t="s">
        <v>34924</v>
      </c>
      <c r="E5231" s="20" t="s">
        <v>34925</v>
      </c>
      <c r="F5231" s="26" t="s">
        <v>54</v>
      </c>
      <c r="G5231" s="27">
        <v>3</v>
      </c>
      <c r="H5231" s="27">
        <v>10</v>
      </c>
      <c r="I5231" s="33">
        <v>0.1</v>
      </c>
    </row>
    <row r="5232" spans="1:9" x14ac:dyDescent="0.75">
      <c r="A5232">
        <v>6373</v>
      </c>
      <c r="B5232">
        <v>0.64745799999999998</v>
      </c>
      <c r="C5232">
        <v>290103001</v>
      </c>
      <c r="D5232" t="s">
        <v>39368</v>
      </c>
      <c r="E5232" s="20" t="s">
        <v>39369</v>
      </c>
      <c r="F5232" s="26" t="s">
        <v>54</v>
      </c>
      <c r="G5232" s="27">
        <v>3</v>
      </c>
      <c r="H5232" s="27">
        <v>10</v>
      </c>
      <c r="I5232" s="33">
        <v>0.1</v>
      </c>
    </row>
    <row r="5233" spans="1:9" x14ac:dyDescent="0.75">
      <c r="A5233">
        <v>6317</v>
      </c>
      <c r="B5233">
        <v>0.29448200000000002</v>
      </c>
      <c r="C5233">
        <v>290058001</v>
      </c>
      <c r="D5233" t="s">
        <v>32814</v>
      </c>
      <c r="E5233" s="20" t="s">
        <v>32815</v>
      </c>
      <c r="F5233" s="26" t="s">
        <v>54</v>
      </c>
      <c r="G5233" s="27">
        <v>3</v>
      </c>
      <c r="H5233" s="27">
        <v>10</v>
      </c>
      <c r="I5233" s="33">
        <v>0.1</v>
      </c>
    </row>
    <row r="5234" spans="1:9" x14ac:dyDescent="0.75">
      <c r="A5234">
        <v>5405</v>
      </c>
      <c r="B5234">
        <v>0.68012099999999998</v>
      </c>
      <c r="C5234">
        <v>290272001</v>
      </c>
      <c r="D5234" t="s">
        <v>36991</v>
      </c>
      <c r="E5234" s="20" t="s">
        <v>36992</v>
      </c>
      <c r="F5234" s="26" t="s">
        <v>54</v>
      </c>
      <c r="G5234" s="27">
        <v>3</v>
      </c>
      <c r="H5234" s="27">
        <v>10</v>
      </c>
      <c r="I5234" s="33">
        <v>0.1</v>
      </c>
    </row>
    <row r="5235" spans="1:9" x14ac:dyDescent="0.75">
      <c r="A5235">
        <v>5401</v>
      </c>
      <c r="B5235">
        <v>0.63372099999999998</v>
      </c>
      <c r="C5235">
        <v>290269001</v>
      </c>
      <c r="D5235" t="s">
        <v>27874</v>
      </c>
      <c r="E5235" s="20" t="s">
        <v>27875</v>
      </c>
      <c r="F5235" s="26" t="s">
        <v>54</v>
      </c>
      <c r="G5235" s="27">
        <v>3</v>
      </c>
      <c r="H5235" s="27">
        <v>10</v>
      </c>
      <c r="I5235" s="33">
        <v>0.1</v>
      </c>
    </row>
    <row r="5236" spans="1:9" x14ac:dyDescent="0.75">
      <c r="A5236">
        <v>6628</v>
      </c>
      <c r="B5236">
        <v>1.645324</v>
      </c>
      <c r="C5236">
        <v>290324001</v>
      </c>
      <c r="D5236" t="s">
        <v>22330</v>
      </c>
      <c r="E5236" s="20" t="s">
        <v>22331</v>
      </c>
      <c r="F5236" s="26" t="s">
        <v>54</v>
      </c>
      <c r="G5236" s="27">
        <v>3</v>
      </c>
      <c r="H5236" s="27">
        <v>10</v>
      </c>
      <c r="I5236" s="33">
        <v>0.1</v>
      </c>
    </row>
    <row r="5237" spans="1:9" x14ac:dyDescent="0.75">
      <c r="A5237">
        <v>6392</v>
      </c>
      <c r="B5237">
        <v>1.3309660000000001</v>
      </c>
      <c r="C5237">
        <v>290118002</v>
      </c>
      <c r="D5237" t="s">
        <v>28968</v>
      </c>
      <c r="E5237" s="20" t="s">
        <v>28969</v>
      </c>
      <c r="F5237" s="26" t="s">
        <v>54</v>
      </c>
      <c r="G5237" s="27">
        <v>3</v>
      </c>
      <c r="H5237" s="27">
        <v>10</v>
      </c>
      <c r="I5237" s="33">
        <v>0.1</v>
      </c>
    </row>
    <row r="5238" spans="1:9" x14ac:dyDescent="0.75">
      <c r="A5238">
        <v>6391</v>
      </c>
      <c r="B5238">
        <v>0.70267800000000002</v>
      </c>
      <c r="C5238">
        <v>290118001</v>
      </c>
      <c r="D5238" t="s">
        <v>35909</v>
      </c>
      <c r="E5238" s="20" t="s">
        <v>35910</v>
      </c>
      <c r="F5238" s="26" t="s">
        <v>54</v>
      </c>
      <c r="G5238" s="27">
        <v>3</v>
      </c>
      <c r="H5238" s="27">
        <v>10</v>
      </c>
      <c r="I5238" s="33">
        <v>0.1</v>
      </c>
    </row>
    <row r="5239" spans="1:9" x14ac:dyDescent="0.75">
      <c r="A5239">
        <v>6254</v>
      </c>
      <c r="B5239">
        <v>2.6150549999999999</v>
      </c>
      <c r="C5239">
        <v>290007001</v>
      </c>
      <c r="D5239" t="s">
        <v>8552</v>
      </c>
      <c r="E5239" s="16" t="s">
        <v>8553</v>
      </c>
      <c r="F5239" s="26" t="s">
        <v>54</v>
      </c>
      <c r="G5239" s="27">
        <v>3</v>
      </c>
      <c r="H5239" s="27">
        <v>6</v>
      </c>
      <c r="I5239" s="35">
        <v>0.5</v>
      </c>
    </row>
    <row r="5240" spans="1:9" x14ac:dyDescent="0.75">
      <c r="A5240">
        <v>6597</v>
      </c>
      <c r="B5240">
        <v>0.67524700000000004</v>
      </c>
      <c r="C5240">
        <v>290295001</v>
      </c>
      <c r="D5240" t="s">
        <v>23534</v>
      </c>
      <c r="E5240" s="20" t="s">
        <v>23535</v>
      </c>
      <c r="F5240" s="26" t="s">
        <v>54</v>
      </c>
      <c r="G5240" s="27">
        <v>3</v>
      </c>
      <c r="H5240" s="27">
        <v>10</v>
      </c>
      <c r="I5240" s="33">
        <v>0.1</v>
      </c>
    </row>
    <row r="5241" spans="1:9" x14ac:dyDescent="0.75">
      <c r="A5241">
        <v>6590</v>
      </c>
      <c r="B5241">
        <v>1.394107</v>
      </c>
      <c r="C5241">
        <v>290290001</v>
      </c>
      <c r="D5241" t="s">
        <v>11108</v>
      </c>
      <c r="E5241" s="17" t="s">
        <v>11109</v>
      </c>
      <c r="F5241" s="26" t="s">
        <v>54</v>
      </c>
      <c r="G5241" s="27">
        <v>3</v>
      </c>
      <c r="H5241" s="27">
        <v>7</v>
      </c>
      <c r="I5241" s="36">
        <v>0.4</v>
      </c>
    </row>
    <row r="5242" spans="1:9" x14ac:dyDescent="0.75">
      <c r="A5242">
        <v>6380</v>
      </c>
      <c r="B5242">
        <v>0.66681999999999997</v>
      </c>
      <c r="C5242">
        <v>290110001</v>
      </c>
      <c r="D5242" t="s">
        <v>19044</v>
      </c>
      <c r="E5242" s="19" t="s">
        <v>19045</v>
      </c>
      <c r="F5242" s="26" t="s">
        <v>54</v>
      </c>
      <c r="G5242" s="27">
        <v>3</v>
      </c>
      <c r="H5242" s="27">
        <v>9</v>
      </c>
      <c r="I5242" s="38">
        <v>0.2</v>
      </c>
    </row>
    <row r="5243" spans="1:9" x14ac:dyDescent="0.75">
      <c r="A5243">
        <v>6561</v>
      </c>
      <c r="B5243">
        <v>2.0078140000000002</v>
      </c>
      <c r="C5243">
        <v>290256001</v>
      </c>
      <c r="D5243" t="s">
        <v>14134</v>
      </c>
      <c r="E5243" s="19" t="s">
        <v>14135</v>
      </c>
      <c r="F5243" s="26" t="s">
        <v>54</v>
      </c>
      <c r="G5243" s="27">
        <v>3</v>
      </c>
      <c r="H5243" s="27">
        <v>9</v>
      </c>
      <c r="I5243" s="38">
        <v>0.2</v>
      </c>
    </row>
    <row r="5244" spans="1:9" x14ac:dyDescent="0.75">
      <c r="A5244">
        <v>6533</v>
      </c>
      <c r="B5244">
        <v>4.0353810000000001</v>
      </c>
      <c r="C5244">
        <v>290232001</v>
      </c>
      <c r="D5244" t="s">
        <v>6198</v>
      </c>
      <c r="E5244" s="15" t="s">
        <v>6199</v>
      </c>
      <c r="F5244" s="26" t="s">
        <v>54</v>
      </c>
      <c r="G5244" s="27">
        <v>3</v>
      </c>
      <c r="H5244" s="27">
        <v>5</v>
      </c>
      <c r="I5244" s="34">
        <v>0.6</v>
      </c>
    </row>
    <row r="5245" spans="1:9" x14ac:dyDescent="0.75">
      <c r="A5245">
        <v>6426</v>
      </c>
      <c r="B5245">
        <v>1.0028809999999999</v>
      </c>
      <c r="C5245">
        <v>290148001</v>
      </c>
      <c r="D5245" t="s">
        <v>17034</v>
      </c>
      <c r="E5245" s="19" t="s">
        <v>17035</v>
      </c>
      <c r="F5245" s="26" t="s">
        <v>54</v>
      </c>
      <c r="G5245" s="27">
        <v>3</v>
      </c>
      <c r="H5245" s="27">
        <v>9</v>
      </c>
      <c r="I5245" s="38">
        <v>0.2</v>
      </c>
    </row>
    <row r="5246" spans="1:9" x14ac:dyDescent="0.75">
      <c r="A5246">
        <v>6281</v>
      </c>
      <c r="B5246">
        <v>0.38661299999999998</v>
      </c>
      <c r="C5246">
        <v>290032001</v>
      </c>
      <c r="D5246" t="s">
        <v>35781</v>
      </c>
      <c r="E5246" s="20" t="s">
        <v>35782</v>
      </c>
      <c r="F5246" s="26" t="s">
        <v>54</v>
      </c>
      <c r="G5246" s="27">
        <v>3</v>
      </c>
      <c r="H5246" s="27">
        <v>10</v>
      </c>
      <c r="I5246" s="33">
        <v>0.1</v>
      </c>
    </row>
    <row r="5247" spans="1:9" x14ac:dyDescent="0.75">
      <c r="A5247">
        <v>6390</v>
      </c>
      <c r="B5247">
        <v>2.44306</v>
      </c>
      <c r="C5247">
        <v>290117002</v>
      </c>
      <c r="D5247" t="s">
        <v>8185</v>
      </c>
      <c r="E5247" s="16" t="s">
        <v>8186</v>
      </c>
      <c r="F5247" s="26" t="s">
        <v>54</v>
      </c>
      <c r="G5247" s="27">
        <v>3</v>
      </c>
      <c r="H5247" s="27">
        <v>6</v>
      </c>
      <c r="I5247" s="35">
        <v>0.5</v>
      </c>
    </row>
    <row r="5248" spans="1:9" x14ac:dyDescent="0.75">
      <c r="A5248">
        <v>6389</v>
      </c>
      <c r="B5248">
        <v>0.80184599999999995</v>
      </c>
      <c r="C5248">
        <v>290117001</v>
      </c>
      <c r="D5248" t="s">
        <v>22364</v>
      </c>
      <c r="E5248" s="20" t="s">
        <v>22365</v>
      </c>
      <c r="F5248" s="26" t="s">
        <v>54</v>
      </c>
      <c r="G5248" s="27">
        <v>3</v>
      </c>
      <c r="H5248" s="27">
        <v>10</v>
      </c>
      <c r="I5248" s="33">
        <v>0.1</v>
      </c>
    </row>
    <row r="5249" spans="1:9" x14ac:dyDescent="0.75">
      <c r="A5249">
        <v>6532</v>
      </c>
      <c r="B5249">
        <v>2.0928650000000002</v>
      </c>
      <c r="C5249">
        <v>290231001</v>
      </c>
      <c r="D5249" t="s">
        <v>7657</v>
      </c>
      <c r="E5249" s="16" t="s">
        <v>7658</v>
      </c>
      <c r="F5249" s="26" t="s">
        <v>54</v>
      </c>
      <c r="G5249" s="27">
        <v>3</v>
      </c>
      <c r="H5249" s="27">
        <v>6</v>
      </c>
      <c r="I5249" s="35">
        <v>0.5</v>
      </c>
    </row>
    <row r="5250" spans="1:9" x14ac:dyDescent="0.75">
      <c r="A5250">
        <v>6362</v>
      </c>
      <c r="B5250">
        <v>2.4832679999999998</v>
      </c>
      <c r="C5250">
        <v>290094003</v>
      </c>
      <c r="D5250" t="s">
        <v>10456</v>
      </c>
      <c r="E5250" s="17" t="s">
        <v>10457</v>
      </c>
      <c r="F5250" s="26" t="s">
        <v>54</v>
      </c>
      <c r="G5250" s="27">
        <v>3</v>
      </c>
      <c r="H5250" s="27">
        <v>7</v>
      </c>
      <c r="I5250" s="36">
        <v>0.4</v>
      </c>
    </row>
    <row r="5251" spans="1:9" x14ac:dyDescent="0.75">
      <c r="A5251">
        <v>6361</v>
      </c>
      <c r="B5251">
        <v>0.52452500000000002</v>
      </c>
      <c r="C5251">
        <v>290094002</v>
      </c>
      <c r="D5251" t="s">
        <v>38580</v>
      </c>
      <c r="E5251" s="20" t="s">
        <v>38581</v>
      </c>
      <c r="F5251" s="26" t="s">
        <v>54</v>
      </c>
      <c r="G5251" s="27">
        <v>3</v>
      </c>
      <c r="H5251" s="27">
        <v>10</v>
      </c>
      <c r="I5251" s="33">
        <v>0.1</v>
      </c>
    </row>
    <row r="5252" spans="1:9" x14ac:dyDescent="0.75">
      <c r="A5252">
        <v>6360</v>
      </c>
      <c r="B5252">
        <v>0.477437</v>
      </c>
      <c r="C5252">
        <v>290094001</v>
      </c>
      <c r="D5252" t="s">
        <v>39585</v>
      </c>
      <c r="E5252" s="20" t="s">
        <v>39586</v>
      </c>
      <c r="F5252" s="26" t="s">
        <v>54</v>
      </c>
      <c r="G5252" s="27">
        <v>3</v>
      </c>
      <c r="H5252" s="27">
        <v>10</v>
      </c>
      <c r="I5252" s="33">
        <v>0.1</v>
      </c>
    </row>
    <row r="5253" spans="1:9" x14ac:dyDescent="0.75">
      <c r="A5253">
        <v>5407</v>
      </c>
      <c r="B5253">
        <v>1.2667459999999999</v>
      </c>
      <c r="C5253">
        <v>290274001</v>
      </c>
      <c r="D5253" t="s">
        <v>15846</v>
      </c>
      <c r="E5253" s="19" t="s">
        <v>15847</v>
      </c>
      <c r="F5253" s="26" t="s">
        <v>54</v>
      </c>
      <c r="G5253" s="27">
        <v>3</v>
      </c>
      <c r="H5253" s="27">
        <v>9</v>
      </c>
      <c r="I5253" s="38">
        <v>0.2</v>
      </c>
    </row>
    <row r="5254" spans="1:9" x14ac:dyDescent="0.75">
      <c r="A5254">
        <v>6500</v>
      </c>
      <c r="B5254">
        <v>6.1509010000000002</v>
      </c>
      <c r="C5254">
        <v>290208001</v>
      </c>
      <c r="D5254" t="s">
        <v>35426</v>
      </c>
      <c r="E5254" s="20" t="s">
        <v>35427</v>
      </c>
      <c r="F5254" s="26" t="s">
        <v>54</v>
      </c>
      <c r="G5254" s="27">
        <v>3</v>
      </c>
      <c r="H5254" s="27">
        <v>10</v>
      </c>
      <c r="I5254" s="33">
        <v>0.1</v>
      </c>
    </row>
    <row r="5255" spans="1:9" x14ac:dyDescent="0.75">
      <c r="A5255">
        <v>6544</v>
      </c>
      <c r="B5255">
        <v>4.1463210000000004</v>
      </c>
      <c r="C5255">
        <v>290243001</v>
      </c>
      <c r="D5255" t="s">
        <v>24494</v>
      </c>
      <c r="E5255" s="20" t="s">
        <v>24495</v>
      </c>
      <c r="F5255" s="26" t="s">
        <v>54</v>
      </c>
      <c r="G5255" s="27">
        <v>3</v>
      </c>
      <c r="H5255" s="27">
        <v>10</v>
      </c>
      <c r="I5255" s="33">
        <v>0.1</v>
      </c>
    </row>
    <row r="5256" spans="1:9" x14ac:dyDescent="0.75">
      <c r="A5256">
        <v>6545</v>
      </c>
      <c r="B5256">
        <v>4.3263389999999999</v>
      </c>
      <c r="C5256">
        <v>290243002</v>
      </c>
      <c r="D5256" t="s">
        <v>18963</v>
      </c>
      <c r="E5256" s="19" t="s">
        <v>18964</v>
      </c>
      <c r="F5256" s="26" t="s">
        <v>54</v>
      </c>
      <c r="G5256" s="27">
        <v>3</v>
      </c>
      <c r="H5256" s="27">
        <v>9</v>
      </c>
      <c r="I5256" s="38">
        <v>0.2</v>
      </c>
    </row>
    <row r="5257" spans="1:9" x14ac:dyDescent="0.75">
      <c r="A5257">
        <v>6583</v>
      </c>
      <c r="B5257">
        <v>2.2813099999999999</v>
      </c>
      <c r="C5257">
        <v>290284001</v>
      </c>
      <c r="D5257" t="s">
        <v>13444</v>
      </c>
      <c r="E5257" s="19" t="s">
        <v>13445</v>
      </c>
      <c r="F5257" s="26" t="s">
        <v>54</v>
      </c>
      <c r="G5257" s="27">
        <v>3</v>
      </c>
      <c r="H5257" s="27">
        <v>9</v>
      </c>
      <c r="I5257" s="38">
        <v>0.2</v>
      </c>
    </row>
    <row r="5258" spans="1:9" x14ac:dyDescent="0.75">
      <c r="A5258">
        <v>6578</v>
      </c>
      <c r="B5258">
        <v>12.89913</v>
      </c>
      <c r="C5258">
        <v>290280001</v>
      </c>
      <c r="D5258" t="s">
        <v>21776</v>
      </c>
      <c r="E5258" s="20" t="s">
        <v>21777</v>
      </c>
      <c r="F5258" s="26" t="s">
        <v>54</v>
      </c>
      <c r="G5258" s="27">
        <v>3</v>
      </c>
      <c r="H5258" s="27">
        <v>10</v>
      </c>
      <c r="I5258" s="33">
        <v>0.1</v>
      </c>
    </row>
    <row r="5259" spans="1:9" x14ac:dyDescent="0.75">
      <c r="A5259">
        <v>6627</v>
      </c>
      <c r="B5259">
        <v>0.67457100000000003</v>
      </c>
      <c r="C5259">
        <v>290323001</v>
      </c>
      <c r="D5259" t="s">
        <v>40610</v>
      </c>
      <c r="E5259" s="20" t="s">
        <v>40611</v>
      </c>
      <c r="F5259" s="26" t="s">
        <v>54</v>
      </c>
      <c r="G5259" s="27">
        <v>3</v>
      </c>
      <c r="H5259" s="27">
        <v>10</v>
      </c>
      <c r="I5259" s="33">
        <v>0.1</v>
      </c>
    </row>
    <row r="5260" spans="1:9" x14ac:dyDescent="0.75">
      <c r="A5260">
        <v>6282</v>
      </c>
      <c r="B5260">
        <v>7.1023000000000003E-2</v>
      </c>
      <c r="C5260">
        <v>290033001</v>
      </c>
      <c r="D5260" t="s">
        <v>40337</v>
      </c>
      <c r="E5260" s="20" t="s">
        <v>40338</v>
      </c>
      <c r="F5260" s="26" t="s">
        <v>54</v>
      </c>
      <c r="G5260" s="27">
        <v>3</v>
      </c>
      <c r="H5260" s="27">
        <v>10</v>
      </c>
      <c r="I5260" s="33">
        <v>0.1</v>
      </c>
    </row>
    <row r="5261" spans="1:9" x14ac:dyDescent="0.75">
      <c r="A5261">
        <v>6596</v>
      </c>
      <c r="B5261">
        <v>1.482351</v>
      </c>
      <c r="C5261">
        <v>290294001</v>
      </c>
      <c r="D5261" t="s">
        <v>11477</v>
      </c>
      <c r="E5261" s="18" t="s">
        <v>5874</v>
      </c>
      <c r="F5261" s="26" t="s">
        <v>54</v>
      </c>
      <c r="G5261" s="27">
        <v>3</v>
      </c>
      <c r="H5261" s="27">
        <v>8</v>
      </c>
      <c r="I5261" s="37">
        <v>0.3</v>
      </c>
    </row>
    <row r="5262" spans="1:9" x14ac:dyDescent="0.75">
      <c r="A5262">
        <v>6471</v>
      </c>
      <c r="B5262">
        <v>0.25144699999999998</v>
      </c>
      <c r="C5262">
        <v>290184002</v>
      </c>
      <c r="D5262" t="s">
        <v>33874</v>
      </c>
      <c r="E5262" s="20" t="s">
        <v>33875</v>
      </c>
      <c r="F5262" s="26" t="s">
        <v>54</v>
      </c>
      <c r="G5262" s="27">
        <v>3</v>
      </c>
      <c r="H5262" s="27">
        <v>10</v>
      </c>
      <c r="I5262" s="33">
        <v>0.1</v>
      </c>
    </row>
    <row r="5263" spans="1:9" x14ac:dyDescent="0.75">
      <c r="A5263">
        <v>6470</v>
      </c>
      <c r="B5263">
        <v>0.16978499999999999</v>
      </c>
      <c r="C5263">
        <v>290184001</v>
      </c>
      <c r="D5263" t="s">
        <v>35635</v>
      </c>
      <c r="E5263" s="20" t="s">
        <v>35636</v>
      </c>
      <c r="F5263" s="26" t="s">
        <v>54</v>
      </c>
      <c r="G5263" s="27">
        <v>3</v>
      </c>
      <c r="H5263" s="27">
        <v>10</v>
      </c>
      <c r="I5263" s="33">
        <v>0.1</v>
      </c>
    </row>
    <row r="5264" spans="1:9" x14ac:dyDescent="0.75">
      <c r="A5264">
        <v>6264</v>
      </c>
      <c r="B5264">
        <v>0.36882500000000001</v>
      </c>
      <c r="C5264">
        <v>290017001</v>
      </c>
      <c r="D5264" t="s">
        <v>25167</v>
      </c>
      <c r="E5264" s="20" t="s">
        <v>25168</v>
      </c>
      <c r="F5264" s="26" t="s">
        <v>54</v>
      </c>
      <c r="G5264" s="27">
        <v>3</v>
      </c>
      <c r="H5264" s="27">
        <v>10</v>
      </c>
      <c r="I5264" s="33">
        <v>0.1</v>
      </c>
    </row>
    <row r="5265" spans="1:9" x14ac:dyDescent="0.75">
      <c r="A5265">
        <v>6338</v>
      </c>
      <c r="B5265">
        <v>1.685875</v>
      </c>
      <c r="C5265">
        <v>290075001</v>
      </c>
      <c r="D5265" t="s">
        <v>31060</v>
      </c>
      <c r="E5265" s="20" t="s">
        <v>31061</v>
      </c>
      <c r="F5265" s="26" t="s">
        <v>54</v>
      </c>
      <c r="G5265" s="27">
        <v>3</v>
      </c>
      <c r="H5265" s="27">
        <v>10</v>
      </c>
      <c r="I5265" s="33">
        <v>0.1</v>
      </c>
    </row>
    <row r="5266" spans="1:9" x14ac:dyDescent="0.75">
      <c r="A5266">
        <v>6324</v>
      </c>
      <c r="B5266">
        <v>3.6366960000000002</v>
      </c>
      <c r="C5266">
        <v>290063001</v>
      </c>
      <c r="D5266" t="s">
        <v>18486</v>
      </c>
      <c r="E5266" s="19" t="s">
        <v>18487</v>
      </c>
      <c r="F5266" s="26" t="s">
        <v>54</v>
      </c>
      <c r="G5266" s="27">
        <v>3</v>
      </c>
      <c r="H5266" s="27">
        <v>9</v>
      </c>
      <c r="I5266" s="38">
        <v>0.2</v>
      </c>
    </row>
    <row r="5267" spans="1:9" x14ac:dyDescent="0.75">
      <c r="A5267">
        <v>6505</v>
      </c>
      <c r="B5267">
        <v>15.132080999999999</v>
      </c>
      <c r="C5267">
        <v>290211002</v>
      </c>
      <c r="D5267" t="s">
        <v>9036</v>
      </c>
      <c r="E5267" s="17" t="s">
        <v>9037</v>
      </c>
      <c r="F5267" s="26" t="s">
        <v>54</v>
      </c>
      <c r="G5267" s="27">
        <v>3</v>
      </c>
      <c r="H5267" s="27">
        <v>7</v>
      </c>
      <c r="I5267" s="36">
        <v>0.4</v>
      </c>
    </row>
    <row r="5268" spans="1:9" x14ac:dyDescent="0.75">
      <c r="A5268">
        <v>6504</v>
      </c>
      <c r="B5268">
        <v>0.70461200000000002</v>
      </c>
      <c r="C5268">
        <v>290211001</v>
      </c>
      <c r="D5268" t="s">
        <v>39213</v>
      </c>
      <c r="E5268" s="20" t="s">
        <v>39214</v>
      </c>
      <c r="F5268" s="26" t="s">
        <v>54</v>
      </c>
      <c r="G5268" s="27">
        <v>3</v>
      </c>
      <c r="H5268" s="27">
        <v>10</v>
      </c>
      <c r="I5268" s="33">
        <v>0.1</v>
      </c>
    </row>
    <row r="5269" spans="1:9" x14ac:dyDescent="0.75">
      <c r="A5269">
        <v>6372</v>
      </c>
      <c r="B5269">
        <v>3.7030470000000002</v>
      </c>
      <c r="C5269">
        <v>290102001</v>
      </c>
      <c r="D5269" t="s">
        <v>20567</v>
      </c>
      <c r="E5269" s="19" t="s">
        <v>20568</v>
      </c>
      <c r="F5269" s="26" t="s">
        <v>54</v>
      </c>
      <c r="G5269" s="27">
        <v>3</v>
      </c>
      <c r="H5269" s="27">
        <v>9</v>
      </c>
      <c r="I5269" s="38">
        <v>0.2</v>
      </c>
    </row>
    <row r="5270" spans="1:9" x14ac:dyDescent="0.75">
      <c r="A5270">
        <v>6536</v>
      </c>
      <c r="B5270">
        <v>0.55344700000000002</v>
      </c>
      <c r="C5270">
        <v>290235001</v>
      </c>
      <c r="D5270" t="s">
        <v>38839</v>
      </c>
      <c r="E5270" s="20" t="s">
        <v>26961</v>
      </c>
      <c r="F5270" s="26" t="s">
        <v>54</v>
      </c>
      <c r="G5270" s="27">
        <v>3</v>
      </c>
      <c r="H5270" s="27">
        <v>10</v>
      </c>
      <c r="I5270" s="33">
        <v>0.1</v>
      </c>
    </row>
    <row r="5271" spans="1:9" x14ac:dyDescent="0.75">
      <c r="A5271">
        <v>6488</v>
      </c>
      <c r="B5271">
        <v>1.1700470000000001</v>
      </c>
      <c r="C5271">
        <v>290199001</v>
      </c>
      <c r="D5271" t="s">
        <v>27111</v>
      </c>
      <c r="E5271" s="20" t="s">
        <v>27112</v>
      </c>
      <c r="F5271" s="26" t="s">
        <v>54</v>
      </c>
      <c r="G5271" s="27">
        <v>3</v>
      </c>
      <c r="H5271" s="27">
        <v>10</v>
      </c>
      <c r="I5271" s="33">
        <v>0.1</v>
      </c>
    </row>
    <row r="5272" spans="1:9" x14ac:dyDescent="0.75">
      <c r="A5272">
        <v>6574</v>
      </c>
      <c r="B5272">
        <v>7.9134250000000002</v>
      </c>
      <c r="C5272">
        <v>290279001</v>
      </c>
      <c r="D5272" t="s">
        <v>6889</v>
      </c>
      <c r="E5272" s="16" t="s">
        <v>6890</v>
      </c>
      <c r="F5272" s="26" t="s">
        <v>54</v>
      </c>
      <c r="G5272" s="27">
        <v>3</v>
      </c>
      <c r="H5272" s="27">
        <v>6</v>
      </c>
      <c r="I5272" s="35">
        <v>0.5</v>
      </c>
    </row>
    <row r="5273" spans="1:9" x14ac:dyDescent="0.75">
      <c r="A5273">
        <v>6576</v>
      </c>
      <c r="B5273">
        <v>1.7636369999999999</v>
      </c>
      <c r="C5273">
        <v>290279003</v>
      </c>
      <c r="D5273" t="s">
        <v>10593</v>
      </c>
      <c r="E5273" s="17" t="s">
        <v>10594</v>
      </c>
      <c r="F5273" s="26" t="s">
        <v>54</v>
      </c>
      <c r="G5273" s="27">
        <v>3</v>
      </c>
      <c r="H5273" s="27">
        <v>7</v>
      </c>
      <c r="I5273" s="36">
        <v>0.4</v>
      </c>
    </row>
    <row r="5274" spans="1:9" x14ac:dyDescent="0.75">
      <c r="A5274">
        <v>6577</v>
      </c>
      <c r="B5274">
        <v>1.2389920000000001</v>
      </c>
      <c r="C5274">
        <v>290279004</v>
      </c>
      <c r="D5274" t="s">
        <v>16315</v>
      </c>
      <c r="E5274" s="19" t="s">
        <v>16316</v>
      </c>
      <c r="F5274" s="26" t="s">
        <v>54</v>
      </c>
      <c r="G5274" s="27">
        <v>3</v>
      </c>
      <c r="H5274" s="27">
        <v>9</v>
      </c>
      <c r="I5274" s="38">
        <v>0.2</v>
      </c>
    </row>
    <row r="5275" spans="1:9" x14ac:dyDescent="0.75">
      <c r="A5275">
        <v>6575</v>
      </c>
      <c r="B5275">
        <v>3.331655</v>
      </c>
      <c r="C5275">
        <v>290279002</v>
      </c>
      <c r="D5275" t="s">
        <v>27582</v>
      </c>
      <c r="E5275" s="20" t="s">
        <v>27583</v>
      </c>
      <c r="F5275" s="26" t="s">
        <v>54</v>
      </c>
      <c r="G5275" s="27">
        <v>3</v>
      </c>
      <c r="H5275" s="27">
        <v>10</v>
      </c>
      <c r="I5275" s="33">
        <v>0.1</v>
      </c>
    </row>
    <row r="5276" spans="1:9" x14ac:dyDescent="0.75">
      <c r="A5276">
        <v>6382</v>
      </c>
      <c r="B5276">
        <v>1.4007590000000001</v>
      </c>
      <c r="C5276">
        <v>290112001</v>
      </c>
      <c r="D5276" t="s">
        <v>10565</v>
      </c>
      <c r="E5276" s="17" t="s">
        <v>10566</v>
      </c>
      <c r="F5276" s="26" t="s">
        <v>54</v>
      </c>
      <c r="G5276" s="27">
        <v>3</v>
      </c>
      <c r="H5276" s="27">
        <v>7</v>
      </c>
      <c r="I5276" s="36">
        <v>0.4</v>
      </c>
    </row>
    <row r="5277" spans="1:9" x14ac:dyDescent="0.75">
      <c r="A5277">
        <v>6383</v>
      </c>
      <c r="B5277">
        <v>1.853337</v>
      </c>
      <c r="C5277">
        <v>290112002</v>
      </c>
      <c r="D5277" t="s">
        <v>8585</v>
      </c>
      <c r="E5277" s="16" t="s">
        <v>8586</v>
      </c>
      <c r="F5277" s="26" t="s">
        <v>54</v>
      </c>
      <c r="G5277" s="27">
        <v>3</v>
      </c>
      <c r="H5277" s="27">
        <v>6</v>
      </c>
      <c r="I5277" s="35">
        <v>0.5</v>
      </c>
    </row>
    <row r="5278" spans="1:9" x14ac:dyDescent="0.75">
      <c r="A5278">
        <v>6433</v>
      </c>
      <c r="B5278">
        <v>0.34945799999999999</v>
      </c>
      <c r="C5278">
        <v>290155001</v>
      </c>
      <c r="D5278" t="s">
        <v>41869</v>
      </c>
      <c r="E5278" s="20" t="s">
        <v>41870</v>
      </c>
      <c r="F5278" s="26" t="s">
        <v>54</v>
      </c>
      <c r="G5278" s="27">
        <v>3</v>
      </c>
      <c r="H5278" s="27">
        <v>10</v>
      </c>
      <c r="I5278" s="33">
        <v>0.1</v>
      </c>
    </row>
    <row r="5279" spans="1:9" x14ac:dyDescent="0.75">
      <c r="A5279">
        <v>6319</v>
      </c>
      <c r="B5279">
        <v>0.58426599999999995</v>
      </c>
      <c r="C5279">
        <v>290060001</v>
      </c>
      <c r="D5279" t="s">
        <v>36309</v>
      </c>
      <c r="E5279" s="20" t="s">
        <v>36310</v>
      </c>
      <c r="F5279" s="26" t="s">
        <v>54</v>
      </c>
      <c r="G5279" s="27">
        <v>3</v>
      </c>
      <c r="H5279" s="27">
        <v>10</v>
      </c>
      <c r="I5279" s="33">
        <v>0.1</v>
      </c>
    </row>
    <row r="5280" spans="1:9" x14ac:dyDescent="0.75">
      <c r="A5280">
        <v>6347</v>
      </c>
      <c r="B5280">
        <v>1.4565239999999999</v>
      </c>
      <c r="C5280">
        <v>290084001</v>
      </c>
      <c r="D5280" t="s">
        <v>10790</v>
      </c>
      <c r="E5280" s="17" t="s">
        <v>10791</v>
      </c>
      <c r="F5280" s="26" t="s">
        <v>54</v>
      </c>
      <c r="G5280" s="27">
        <v>3</v>
      </c>
      <c r="H5280" s="27">
        <v>7</v>
      </c>
      <c r="I5280" s="36">
        <v>0.4</v>
      </c>
    </row>
    <row r="5281" spans="1:9" x14ac:dyDescent="0.75">
      <c r="A5281">
        <v>6348</v>
      </c>
      <c r="B5281">
        <v>0.75104899999999997</v>
      </c>
      <c r="C5281">
        <v>290084002</v>
      </c>
      <c r="D5281" t="s">
        <v>19286</v>
      </c>
      <c r="E5281" s="19" t="s">
        <v>19287</v>
      </c>
      <c r="F5281" s="26" t="s">
        <v>54</v>
      </c>
      <c r="G5281" s="27">
        <v>3</v>
      </c>
      <c r="H5281" s="27">
        <v>9</v>
      </c>
      <c r="I5281" s="38">
        <v>0.2</v>
      </c>
    </row>
    <row r="5282" spans="1:9" x14ac:dyDescent="0.75">
      <c r="A5282">
        <v>6629</v>
      </c>
      <c r="B5282">
        <v>1.2644770000000001</v>
      </c>
      <c r="C5282">
        <v>290325001</v>
      </c>
      <c r="D5282" t="s">
        <v>35246</v>
      </c>
      <c r="E5282" s="20" t="s">
        <v>16082</v>
      </c>
      <c r="F5282" s="26" t="s">
        <v>54</v>
      </c>
      <c r="G5282" s="27">
        <v>3</v>
      </c>
      <c r="H5282" s="27">
        <v>10</v>
      </c>
      <c r="I5282" s="33">
        <v>0.1</v>
      </c>
    </row>
    <row r="5283" spans="1:9" x14ac:dyDescent="0.75">
      <c r="A5283">
        <v>6333</v>
      </c>
      <c r="B5283">
        <v>0.59335700000000002</v>
      </c>
      <c r="C5283">
        <v>290070001</v>
      </c>
      <c r="D5283" t="s">
        <v>27324</v>
      </c>
      <c r="E5283" s="20" t="s">
        <v>27325</v>
      </c>
      <c r="F5283" s="26" t="s">
        <v>54</v>
      </c>
      <c r="G5283" s="27">
        <v>3</v>
      </c>
      <c r="H5283" s="27">
        <v>10</v>
      </c>
      <c r="I5283" s="33">
        <v>0.1</v>
      </c>
    </row>
    <row r="5284" spans="1:9" x14ac:dyDescent="0.75">
      <c r="A5284">
        <v>6435</v>
      </c>
      <c r="B5284">
        <v>1.1659790000000001</v>
      </c>
      <c r="C5284">
        <v>290157001</v>
      </c>
      <c r="D5284" t="s">
        <v>31813</v>
      </c>
      <c r="E5284" s="20" t="s">
        <v>31814</v>
      </c>
      <c r="F5284" s="26" t="s">
        <v>54</v>
      </c>
      <c r="G5284" s="27">
        <v>3</v>
      </c>
      <c r="H5284" s="27">
        <v>10</v>
      </c>
      <c r="I5284" s="33">
        <v>0.1</v>
      </c>
    </row>
    <row r="5285" spans="1:9" x14ac:dyDescent="0.75">
      <c r="A5285">
        <v>6434</v>
      </c>
      <c r="B5285">
        <v>0.445741</v>
      </c>
      <c r="C5285">
        <v>290156001</v>
      </c>
      <c r="D5285" t="s">
        <v>39432</v>
      </c>
      <c r="E5285" s="20" t="s">
        <v>39433</v>
      </c>
      <c r="F5285" s="26" t="s">
        <v>54</v>
      </c>
      <c r="G5285" s="27">
        <v>3</v>
      </c>
      <c r="H5285" s="27">
        <v>10</v>
      </c>
      <c r="I5285" s="33">
        <v>0.1</v>
      </c>
    </row>
    <row r="5286" spans="1:9" x14ac:dyDescent="0.75">
      <c r="A5286">
        <v>6283</v>
      </c>
      <c r="B5286">
        <v>0.58823999999999999</v>
      </c>
      <c r="C5286">
        <v>290034001</v>
      </c>
      <c r="D5286" t="s">
        <v>28587</v>
      </c>
      <c r="E5286" s="20" t="s">
        <v>10651</v>
      </c>
      <c r="F5286" s="26" t="s">
        <v>54</v>
      </c>
      <c r="G5286" s="27">
        <v>3</v>
      </c>
      <c r="H5286" s="27">
        <v>10</v>
      </c>
      <c r="I5286" s="33">
        <v>0.1</v>
      </c>
    </row>
    <row r="5287" spans="1:9" x14ac:dyDescent="0.75">
      <c r="A5287">
        <v>6474</v>
      </c>
      <c r="B5287">
        <v>0.81191899999999995</v>
      </c>
      <c r="C5287">
        <v>290186001</v>
      </c>
      <c r="D5287" t="s">
        <v>22513</v>
      </c>
      <c r="E5287" s="20" t="s">
        <v>22514</v>
      </c>
      <c r="F5287" s="26" t="s">
        <v>54</v>
      </c>
      <c r="G5287" s="27">
        <v>3</v>
      </c>
      <c r="H5287" s="27">
        <v>10</v>
      </c>
      <c r="I5287" s="33">
        <v>0.1</v>
      </c>
    </row>
    <row r="5288" spans="1:9" x14ac:dyDescent="0.75">
      <c r="A5288">
        <v>6463</v>
      </c>
      <c r="B5288">
        <v>0.84525499999999998</v>
      </c>
      <c r="C5288">
        <v>290177001</v>
      </c>
      <c r="D5288" t="s">
        <v>35053</v>
      </c>
      <c r="E5288" s="20" t="s">
        <v>35054</v>
      </c>
      <c r="F5288" s="26" t="s">
        <v>54</v>
      </c>
      <c r="G5288" s="27">
        <v>3</v>
      </c>
      <c r="H5288" s="27">
        <v>10</v>
      </c>
      <c r="I5288" s="33">
        <v>0.1</v>
      </c>
    </row>
    <row r="5289" spans="1:9" x14ac:dyDescent="0.75">
      <c r="A5289">
        <v>6318</v>
      </c>
      <c r="B5289">
        <v>0.41269600000000001</v>
      </c>
      <c r="C5289">
        <v>290059001</v>
      </c>
      <c r="D5289" t="s">
        <v>36243</v>
      </c>
      <c r="E5289" s="20" t="s">
        <v>36244</v>
      </c>
      <c r="F5289" s="26" t="s">
        <v>54</v>
      </c>
      <c r="G5289" s="27">
        <v>3</v>
      </c>
      <c r="H5289" s="27">
        <v>10</v>
      </c>
      <c r="I5289" s="33">
        <v>0.1</v>
      </c>
    </row>
    <row r="5290" spans="1:9" x14ac:dyDescent="0.75">
      <c r="A5290">
        <v>6543</v>
      </c>
      <c r="B5290">
        <v>2.930707</v>
      </c>
      <c r="C5290">
        <v>290242001</v>
      </c>
      <c r="D5290" t="s">
        <v>14751</v>
      </c>
      <c r="E5290" s="19" t="s">
        <v>14752</v>
      </c>
      <c r="F5290" s="26" t="s">
        <v>54</v>
      </c>
      <c r="G5290" s="27">
        <v>3</v>
      </c>
      <c r="H5290" s="27">
        <v>9</v>
      </c>
      <c r="I5290" s="38">
        <v>0.2</v>
      </c>
    </row>
    <row r="5291" spans="1:9" x14ac:dyDescent="0.75">
      <c r="A5291">
        <v>5396</v>
      </c>
      <c r="B5291">
        <v>1.2134119999999999</v>
      </c>
      <c r="C5291">
        <v>290266004</v>
      </c>
      <c r="D5291" t="s">
        <v>35879</v>
      </c>
      <c r="E5291" s="20" t="s">
        <v>35880</v>
      </c>
      <c r="F5291" s="26" t="s">
        <v>54</v>
      </c>
      <c r="G5291" s="27">
        <v>3</v>
      </c>
      <c r="H5291" s="27">
        <v>10</v>
      </c>
      <c r="I5291" s="33">
        <v>0.1</v>
      </c>
    </row>
    <row r="5292" spans="1:9" x14ac:dyDescent="0.75">
      <c r="A5292">
        <v>5398</v>
      </c>
      <c r="B5292">
        <v>0.37681100000000001</v>
      </c>
      <c r="C5292">
        <v>290266006</v>
      </c>
      <c r="D5292" t="s">
        <v>14628</v>
      </c>
      <c r="E5292" s="19" t="s">
        <v>14629</v>
      </c>
      <c r="F5292" s="26" t="s">
        <v>54</v>
      </c>
      <c r="G5292" s="27">
        <v>3</v>
      </c>
      <c r="H5292" s="27">
        <v>9</v>
      </c>
      <c r="I5292" s="38">
        <v>0.2</v>
      </c>
    </row>
    <row r="5293" spans="1:9" x14ac:dyDescent="0.75">
      <c r="A5293">
        <v>6268</v>
      </c>
      <c r="B5293">
        <v>2.9150450000000001</v>
      </c>
      <c r="C5293">
        <v>290021001</v>
      </c>
      <c r="D5293" t="s">
        <v>8438</v>
      </c>
      <c r="E5293" s="16" t="s">
        <v>8439</v>
      </c>
      <c r="F5293" s="26" t="s">
        <v>54</v>
      </c>
      <c r="G5293" s="27">
        <v>3</v>
      </c>
      <c r="H5293" s="27">
        <v>6</v>
      </c>
      <c r="I5293" s="35">
        <v>0.5</v>
      </c>
    </row>
    <row r="5294" spans="1:9" x14ac:dyDescent="0.75">
      <c r="A5294">
        <v>6269</v>
      </c>
      <c r="B5294">
        <v>0.273372</v>
      </c>
      <c r="C5294">
        <v>290021002</v>
      </c>
      <c r="D5294" t="s">
        <v>40368</v>
      </c>
      <c r="E5294" s="20" t="s">
        <v>40369</v>
      </c>
      <c r="F5294" s="26" t="s">
        <v>54</v>
      </c>
      <c r="G5294" s="27">
        <v>3</v>
      </c>
      <c r="H5294" s="27">
        <v>10</v>
      </c>
      <c r="I5294" s="33">
        <v>0.1</v>
      </c>
    </row>
    <row r="5295" spans="1:9" x14ac:dyDescent="0.75">
      <c r="A5295">
        <v>6520</v>
      </c>
      <c r="B5295">
        <v>3.6102120000000002</v>
      </c>
      <c r="C5295">
        <v>290223001</v>
      </c>
      <c r="D5295" t="s">
        <v>18095</v>
      </c>
      <c r="E5295" s="19" t="s">
        <v>18096</v>
      </c>
      <c r="F5295" s="26" t="s">
        <v>54</v>
      </c>
      <c r="G5295" s="27">
        <v>3</v>
      </c>
      <c r="H5295" s="27">
        <v>9</v>
      </c>
      <c r="I5295" s="38">
        <v>0.2</v>
      </c>
    </row>
    <row r="5296" spans="1:9" x14ac:dyDescent="0.75">
      <c r="A5296">
        <v>6249</v>
      </c>
      <c r="B5296">
        <v>5.2973590000000002</v>
      </c>
      <c r="C5296">
        <v>290002002</v>
      </c>
      <c r="D5296" t="s">
        <v>14463</v>
      </c>
      <c r="E5296" s="19" t="s">
        <v>14464</v>
      </c>
      <c r="F5296" s="26" t="s">
        <v>54</v>
      </c>
      <c r="G5296" s="27">
        <v>3</v>
      </c>
      <c r="H5296" s="27">
        <v>9</v>
      </c>
      <c r="I5296" s="38">
        <v>0.2</v>
      </c>
    </row>
    <row r="5297" spans="1:9" x14ac:dyDescent="0.75">
      <c r="A5297">
        <v>6248</v>
      </c>
      <c r="B5297">
        <v>0.60100900000000002</v>
      </c>
      <c r="C5297">
        <v>290002001</v>
      </c>
      <c r="D5297" t="s">
        <v>32913</v>
      </c>
      <c r="E5297" s="20" t="s">
        <v>32914</v>
      </c>
      <c r="F5297" s="26" t="s">
        <v>54</v>
      </c>
      <c r="G5297" s="27">
        <v>3</v>
      </c>
      <c r="H5297" s="27">
        <v>10</v>
      </c>
      <c r="I5297" s="33">
        <v>0.1</v>
      </c>
    </row>
    <row r="5298" spans="1:9" x14ac:dyDescent="0.75">
      <c r="A5298">
        <v>6368</v>
      </c>
      <c r="B5298">
        <v>0.54325299999999999</v>
      </c>
      <c r="C5298">
        <v>290098001</v>
      </c>
      <c r="D5298" t="s">
        <v>28669</v>
      </c>
      <c r="E5298" s="20" t="s">
        <v>20385</v>
      </c>
      <c r="F5298" s="26" t="s">
        <v>54</v>
      </c>
      <c r="G5298" s="27">
        <v>3</v>
      </c>
      <c r="H5298" s="27">
        <v>10</v>
      </c>
      <c r="I5298" s="33">
        <v>0.1</v>
      </c>
    </row>
    <row r="5299" spans="1:9" x14ac:dyDescent="0.75">
      <c r="A5299">
        <v>6546</v>
      </c>
      <c r="B5299">
        <v>1.6141490000000001</v>
      </c>
      <c r="C5299">
        <v>290244001</v>
      </c>
      <c r="D5299" t="s">
        <v>24245</v>
      </c>
      <c r="E5299" s="20" t="s">
        <v>24246</v>
      </c>
      <c r="F5299" s="26" t="s">
        <v>54</v>
      </c>
      <c r="G5299" s="27">
        <v>3</v>
      </c>
      <c r="H5299" s="27">
        <v>10</v>
      </c>
      <c r="I5299" s="33">
        <v>0.1</v>
      </c>
    </row>
    <row r="5300" spans="1:9" x14ac:dyDescent="0.75">
      <c r="A5300">
        <v>6395</v>
      </c>
      <c r="B5300">
        <v>0.37634000000000001</v>
      </c>
      <c r="C5300">
        <v>290120002</v>
      </c>
      <c r="D5300" t="s">
        <v>35221</v>
      </c>
      <c r="E5300" s="20" t="s">
        <v>35222</v>
      </c>
      <c r="F5300" s="26" t="s">
        <v>54</v>
      </c>
      <c r="G5300" s="27">
        <v>3</v>
      </c>
      <c r="H5300" s="27">
        <v>10</v>
      </c>
      <c r="I5300" s="33">
        <v>0.1</v>
      </c>
    </row>
    <row r="5301" spans="1:9" x14ac:dyDescent="0.75">
      <c r="A5301">
        <v>6394</v>
      </c>
      <c r="B5301">
        <v>0.25258199999999997</v>
      </c>
      <c r="C5301">
        <v>290120001</v>
      </c>
      <c r="D5301" t="s">
        <v>37948</v>
      </c>
      <c r="E5301" s="20" t="s">
        <v>37949</v>
      </c>
      <c r="F5301" s="26" t="s">
        <v>54</v>
      </c>
      <c r="G5301" s="27">
        <v>3</v>
      </c>
      <c r="H5301" s="27">
        <v>10</v>
      </c>
      <c r="I5301" s="33">
        <v>0.1</v>
      </c>
    </row>
    <row r="5302" spans="1:9" x14ac:dyDescent="0.75">
      <c r="A5302">
        <v>6251</v>
      </c>
      <c r="B5302">
        <v>0.52594600000000002</v>
      </c>
      <c r="C5302">
        <v>290004001</v>
      </c>
      <c r="D5302" t="s">
        <v>35698</v>
      </c>
      <c r="E5302" s="20" t="s">
        <v>35699</v>
      </c>
      <c r="F5302" s="26" t="s">
        <v>54</v>
      </c>
      <c r="G5302" s="27">
        <v>3</v>
      </c>
      <c r="H5302" s="27">
        <v>10</v>
      </c>
      <c r="I5302" s="33">
        <v>0.1</v>
      </c>
    </row>
    <row r="5303" spans="1:9" x14ac:dyDescent="0.75">
      <c r="A5303">
        <v>6617</v>
      </c>
      <c r="B5303">
        <v>1.3699429999999999</v>
      </c>
      <c r="C5303">
        <v>290315001</v>
      </c>
      <c r="D5303" t="s">
        <v>22849</v>
      </c>
      <c r="E5303" s="20" t="s">
        <v>22850</v>
      </c>
      <c r="F5303" s="26" t="s">
        <v>54</v>
      </c>
      <c r="G5303" s="27">
        <v>3</v>
      </c>
      <c r="H5303" s="27">
        <v>10</v>
      </c>
      <c r="I5303" s="33">
        <v>0.1</v>
      </c>
    </row>
    <row r="5304" spans="1:9" x14ac:dyDescent="0.75">
      <c r="A5304">
        <v>6618</v>
      </c>
      <c r="B5304">
        <v>0.52343799999999996</v>
      </c>
      <c r="C5304">
        <v>290315002</v>
      </c>
      <c r="D5304" t="s">
        <v>39989</v>
      </c>
      <c r="E5304" s="20" t="s">
        <v>39990</v>
      </c>
      <c r="F5304" s="26" t="s">
        <v>54</v>
      </c>
      <c r="G5304" s="27">
        <v>3</v>
      </c>
      <c r="H5304" s="27">
        <v>10</v>
      </c>
      <c r="I5304" s="33">
        <v>0.1</v>
      </c>
    </row>
    <row r="5305" spans="1:9" x14ac:dyDescent="0.75">
      <c r="A5305">
        <v>6485</v>
      </c>
      <c r="B5305">
        <v>1.7283299999999999</v>
      </c>
      <c r="C5305">
        <v>290196001</v>
      </c>
      <c r="D5305" t="s">
        <v>16789</v>
      </c>
      <c r="E5305" s="19" t="s">
        <v>16790</v>
      </c>
      <c r="F5305" s="26" t="s">
        <v>54</v>
      </c>
      <c r="G5305" s="27">
        <v>3</v>
      </c>
      <c r="H5305" s="27">
        <v>9</v>
      </c>
      <c r="I5305" s="38">
        <v>0.2</v>
      </c>
    </row>
    <row r="5306" spans="1:9" x14ac:dyDescent="0.75">
      <c r="A5306">
        <v>6521</v>
      </c>
      <c r="B5306">
        <v>2.84815</v>
      </c>
      <c r="C5306">
        <v>290224001</v>
      </c>
      <c r="D5306" t="s">
        <v>23337</v>
      </c>
      <c r="E5306" s="20" t="s">
        <v>23338</v>
      </c>
      <c r="F5306" s="26" t="s">
        <v>54</v>
      </c>
      <c r="G5306" s="27">
        <v>3</v>
      </c>
      <c r="H5306" s="27">
        <v>10</v>
      </c>
      <c r="I5306" s="33">
        <v>0.1</v>
      </c>
    </row>
    <row r="5307" spans="1:9" x14ac:dyDescent="0.75">
      <c r="A5307">
        <v>6522</v>
      </c>
      <c r="B5307">
        <v>0.185165</v>
      </c>
      <c r="C5307">
        <v>290224002</v>
      </c>
      <c r="D5307" t="s">
        <v>41867</v>
      </c>
      <c r="E5307" s="20" t="s">
        <v>41868</v>
      </c>
      <c r="F5307" s="26" t="s">
        <v>54</v>
      </c>
      <c r="G5307" s="27">
        <v>3</v>
      </c>
      <c r="H5307" s="27">
        <v>10</v>
      </c>
      <c r="I5307" s="33">
        <v>0.1</v>
      </c>
    </row>
    <row r="5308" spans="1:9" x14ac:dyDescent="0.75">
      <c r="A5308">
        <v>6523</v>
      </c>
      <c r="B5308">
        <v>4.4672729999999996</v>
      </c>
      <c r="C5308">
        <v>290224003</v>
      </c>
      <c r="D5308" t="s">
        <v>9695</v>
      </c>
      <c r="E5308" s="17" t="s">
        <v>9696</v>
      </c>
      <c r="F5308" s="26" t="s">
        <v>54</v>
      </c>
      <c r="G5308" s="27">
        <v>3</v>
      </c>
      <c r="H5308" s="27">
        <v>7</v>
      </c>
      <c r="I5308" s="36">
        <v>0.4</v>
      </c>
    </row>
    <row r="5309" spans="1:9" x14ac:dyDescent="0.75">
      <c r="A5309">
        <v>6524</v>
      </c>
      <c r="B5309">
        <v>0.24734200000000001</v>
      </c>
      <c r="C5309">
        <v>290224004</v>
      </c>
      <c r="D5309" t="s">
        <v>34439</v>
      </c>
      <c r="E5309" s="20" t="s">
        <v>34440</v>
      </c>
      <c r="F5309" s="26" t="s">
        <v>54</v>
      </c>
      <c r="G5309" s="27">
        <v>3</v>
      </c>
      <c r="H5309" s="27">
        <v>10</v>
      </c>
      <c r="I5309" s="33">
        <v>0.1</v>
      </c>
    </row>
    <row r="5310" spans="1:9" x14ac:dyDescent="0.75">
      <c r="A5310">
        <v>6557</v>
      </c>
      <c r="B5310">
        <v>4.0751989999999996</v>
      </c>
      <c r="C5310">
        <v>290252002</v>
      </c>
      <c r="D5310" t="s">
        <v>6411</v>
      </c>
      <c r="E5310" s="15" t="s">
        <v>6412</v>
      </c>
      <c r="F5310" s="26" t="s">
        <v>54</v>
      </c>
      <c r="G5310" s="27">
        <v>3</v>
      </c>
      <c r="H5310" s="27">
        <v>5</v>
      </c>
      <c r="I5310" s="34">
        <v>0.6</v>
      </c>
    </row>
    <row r="5311" spans="1:9" x14ac:dyDescent="0.75">
      <c r="A5311">
        <v>6556</v>
      </c>
      <c r="B5311">
        <v>0.17787900000000001</v>
      </c>
      <c r="C5311">
        <v>290252001</v>
      </c>
      <c r="D5311" t="s">
        <v>34873</v>
      </c>
      <c r="E5311" s="20" t="s">
        <v>34874</v>
      </c>
      <c r="F5311" s="26" t="s">
        <v>54</v>
      </c>
      <c r="G5311" s="27">
        <v>3</v>
      </c>
      <c r="H5311" s="27">
        <v>10</v>
      </c>
      <c r="I5311" s="33">
        <v>0.1</v>
      </c>
    </row>
    <row r="5312" spans="1:9" x14ac:dyDescent="0.75">
      <c r="A5312">
        <v>6359</v>
      </c>
      <c r="B5312">
        <v>0.175732</v>
      </c>
      <c r="C5312">
        <v>290093001</v>
      </c>
      <c r="D5312" t="s">
        <v>41873</v>
      </c>
      <c r="E5312" s="20" t="s">
        <v>41874</v>
      </c>
      <c r="F5312" s="26" t="s">
        <v>54</v>
      </c>
      <c r="G5312" s="27">
        <v>3</v>
      </c>
      <c r="H5312" s="27">
        <v>10</v>
      </c>
      <c r="I5312" s="33">
        <v>0.1</v>
      </c>
    </row>
    <row r="5313" spans="1:9" x14ac:dyDescent="0.75">
      <c r="A5313">
        <v>6589</v>
      </c>
      <c r="B5313">
        <v>2.8481489999999998</v>
      </c>
      <c r="C5313">
        <v>290289001</v>
      </c>
      <c r="D5313" t="s">
        <v>4873</v>
      </c>
      <c r="E5313" s="15" t="s">
        <v>4874</v>
      </c>
      <c r="F5313" s="26" t="s">
        <v>54</v>
      </c>
      <c r="G5313" s="27">
        <v>3</v>
      </c>
      <c r="H5313" s="27">
        <v>5</v>
      </c>
      <c r="I5313" s="34">
        <v>0.6</v>
      </c>
    </row>
    <row r="5314" spans="1:9" x14ac:dyDescent="0.75">
      <c r="A5314">
        <v>6398</v>
      </c>
      <c r="B5314">
        <v>4.0347099999999996</v>
      </c>
      <c r="C5314">
        <v>290122001</v>
      </c>
      <c r="D5314" t="s">
        <v>32339</v>
      </c>
      <c r="E5314" s="20" t="s">
        <v>32340</v>
      </c>
      <c r="F5314" s="26" t="s">
        <v>54</v>
      </c>
      <c r="G5314" s="27">
        <v>3</v>
      </c>
      <c r="H5314" s="27">
        <v>10</v>
      </c>
      <c r="I5314" s="33">
        <v>0.1</v>
      </c>
    </row>
    <row r="5315" spans="1:9" x14ac:dyDescent="0.75">
      <c r="A5315">
        <v>6404</v>
      </c>
      <c r="B5315">
        <v>0.58993499999999999</v>
      </c>
      <c r="C5315">
        <v>290126001</v>
      </c>
      <c r="D5315" t="s">
        <v>35024</v>
      </c>
      <c r="E5315" s="20" t="s">
        <v>35025</v>
      </c>
      <c r="F5315" s="26" t="s">
        <v>54</v>
      </c>
      <c r="G5315" s="27">
        <v>3</v>
      </c>
      <c r="H5315" s="27">
        <v>10</v>
      </c>
      <c r="I5315" s="33">
        <v>0.1</v>
      </c>
    </row>
    <row r="5316" spans="1:9" x14ac:dyDescent="0.75">
      <c r="A5316">
        <v>6330</v>
      </c>
      <c r="B5316">
        <v>1.531139</v>
      </c>
      <c r="C5316">
        <v>290067001</v>
      </c>
      <c r="D5316" t="s">
        <v>8831</v>
      </c>
      <c r="E5316" s="16" t="s">
        <v>8832</v>
      </c>
      <c r="F5316" s="26" t="s">
        <v>54</v>
      </c>
      <c r="G5316" s="27">
        <v>3</v>
      </c>
      <c r="H5316" s="27">
        <v>6</v>
      </c>
      <c r="I5316" s="35">
        <v>0.5</v>
      </c>
    </row>
    <row r="5317" spans="1:9" x14ac:dyDescent="0.75">
      <c r="A5317">
        <v>6480</v>
      </c>
      <c r="B5317">
        <v>1.8200780000000001</v>
      </c>
      <c r="C5317">
        <v>290192001</v>
      </c>
      <c r="D5317" t="s">
        <v>27833</v>
      </c>
      <c r="E5317" s="20" t="s">
        <v>545</v>
      </c>
      <c r="F5317" s="26" t="s">
        <v>54</v>
      </c>
      <c r="G5317" s="27">
        <v>3</v>
      </c>
      <c r="H5317" s="27">
        <v>10</v>
      </c>
      <c r="I5317" s="33">
        <v>0.1</v>
      </c>
    </row>
    <row r="5318" spans="1:9" x14ac:dyDescent="0.75">
      <c r="A5318">
        <v>6549</v>
      </c>
      <c r="B5318">
        <v>1.121783</v>
      </c>
      <c r="C5318">
        <v>290247001</v>
      </c>
      <c r="D5318" t="s">
        <v>40424</v>
      </c>
      <c r="E5318" s="20" t="s">
        <v>40425</v>
      </c>
      <c r="F5318" s="26" t="s">
        <v>54</v>
      </c>
      <c r="G5318" s="27">
        <v>3</v>
      </c>
      <c r="H5318" s="27">
        <v>10</v>
      </c>
      <c r="I5318" s="33">
        <v>0.1</v>
      </c>
    </row>
    <row r="5319" spans="1:9" x14ac:dyDescent="0.75">
      <c r="A5319">
        <v>6376</v>
      </c>
      <c r="B5319">
        <v>0.87427299999999997</v>
      </c>
      <c r="C5319">
        <v>290106001</v>
      </c>
      <c r="D5319" t="s">
        <v>22577</v>
      </c>
      <c r="E5319" s="20" t="s">
        <v>22578</v>
      </c>
      <c r="F5319" s="26" t="s">
        <v>54</v>
      </c>
      <c r="G5319" s="27">
        <v>3</v>
      </c>
      <c r="H5319" s="27">
        <v>10</v>
      </c>
      <c r="I5319" s="33">
        <v>0.1</v>
      </c>
    </row>
    <row r="5320" spans="1:9" x14ac:dyDescent="0.75">
      <c r="A5320">
        <v>6441</v>
      </c>
      <c r="B5320">
        <v>3.236043</v>
      </c>
      <c r="C5320">
        <v>290161003</v>
      </c>
      <c r="D5320" t="s">
        <v>34057</v>
      </c>
      <c r="E5320" s="20" t="s">
        <v>34058</v>
      </c>
      <c r="F5320" s="26" t="s">
        <v>54</v>
      </c>
      <c r="G5320" s="27">
        <v>3</v>
      </c>
      <c r="H5320" s="27">
        <v>10</v>
      </c>
      <c r="I5320" s="33">
        <v>0.1</v>
      </c>
    </row>
    <row r="5321" spans="1:9" x14ac:dyDescent="0.75">
      <c r="A5321">
        <v>6440</v>
      </c>
      <c r="B5321">
        <v>1.078883</v>
      </c>
      <c r="C5321">
        <v>290161002</v>
      </c>
      <c r="D5321" t="s">
        <v>40557</v>
      </c>
      <c r="E5321" s="20" t="s">
        <v>40558</v>
      </c>
      <c r="F5321" s="26" t="s">
        <v>54</v>
      </c>
      <c r="G5321" s="27">
        <v>3</v>
      </c>
      <c r="H5321" s="27">
        <v>10</v>
      </c>
      <c r="I5321" s="33">
        <v>0.1</v>
      </c>
    </row>
    <row r="5322" spans="1:9" x14ac:dyDescent="0.75">
      <c r="A5322">
        <v>6439</v>
      </c>
      <c r="B5322">
        <v>1.3535200000000001</v>
      </c>
      <c r="C5322">
        <v>290161001</v>
      </c>
      <c r="D5322" t="s">
        <v>22775</v>
      </c>
      <c r="E5322" s="20" t="s">
        <v>22776</v>
      </c>
      <c r="F5322" s="26" t="s">
        <v>54</v>
      </c>
      <c r="G5322" s="27">
        <v>3</v>
      </c>
      <c r="H5322" s="27">
        <v>10</v>
      </c>
      <c r="I5322" s="33">
        <v>0.1</v>
      </c>
    </row>
    <row r="5323" spans="1:9" x14ac:dyDescent="0.75">
      <c r="A5323">
        <v>6356</v>
      </c>
      <c r="B5323">
        <v>0.63985899999999996</v>
      </c>
      <c r="C5323">
        <v>290090001</v>
      </c>
      <c r="D5323" t="s">
        <v>24581</v>
      </c>
      <c r="E5323" s="20" t="s">
        <v>24582</v>
      </c>
      <c r="F5323" s="26" t="s">
        <v>54</v>
      </c>
      <c r="G5323" s="27">
        <v>3</v>
      </c>
      <c r="H5323" s="27">
        <v>10</v>
      </c>
      <c r="I5323" s="33">
        <v>0.1</v>
      </c>
    </row>
    <row r="5324" spans="1:9" x14ac:dyDescent="0.75">
      <c r="A5324">
        <v>6468</v>
      </c>
      <c r="B5324">
        <v>0.63309700000000002</v>
      </c>
      <c r="C5324">
        <v>290182001</v>
      </c>
      <c r="D5324" t="s">
        <v>23382</v>
      </c>
      <c r="E5324" s="20" t="s">
        <v>7512</v>
      </c>
      <c r="F5324" s="26" t="s">
        <v>54</v>
      </c>
      <c r="G5324" s="27">
        <v>3</v>
      </c>
      <c r="H5324" s="27">
        <v>10</v>
      </c>
      <c r="I5324" s="33">
        <v>0.1</v>
      </c>
    </row>
    <row r="5325" spans="1:9" x14ac:dyDescent="0.75">
      <c r="A5325">
        <v>6358</v>
      </c>
      <c r="B5325">
        <v>0.52602899999999997</v>
      </c>
      <c r="C5325">
        <v>290092001</v>
      </c>
      <c r="D5325" t="s">
        <v>24280</v>
      </c>
      <c r="E5325" s="20" t="s">
        <v>11340</v>
      </c>
      <c r="F5325" s="26" t="s">
        <v>54</v>
      </c>
      <c r="G5325" s="27">
        <v>3</v>
      </c>
      <c r="H5325" s="27">
        <v>10</v>
      </c>
      <c r="I5325" s="33">
        <v>0.1</v>
      </c>
    </row>
    <row r="5326" spans="1:9" x14ac:dyDescent="0.75">
      <c r="A5326">
        <v>6386</v>
      </c>
      <c r="B5326">
        <v>2.229276</v>
      </c>
      <c r="C5326">
        <v>290114001</v>
      </c>
      <c r="D5326" t="s">
        <v>26164</v>
      </c>
      <c r="E5326" s="20" t="s">
        <v>26165</v>
      </c>
      <c r="F5326" s="26" t="s">
        <v>54</v>
      </c>
      <c r="G5326" s="27">
        <v>3</v>
      </c>
      <c r="H5326" s="27">
        <v>10</v>
      </c>
      <c r="I5326" s="33">
        <v>0.1</v>
      </c>
    </row>
    <row r="5327" spans="1:9" x14ac:dyDescent="0.75">
      <c r="A5327">
        <v>6384</v>
      </c>
      <c r="B5327">
        <v>10.522767999999999</v>
      </c>
      <c r="C5327">
        <v>290113001</v>
      </c>
      <c r="D5327" t="s">
        <v>5075</v>
      </c>
      <c r="E5327" s="15" t="s">
        <v>5076</v>
      </c>
      <c r="F5327" s="26" t="s">
        <v>54</v>
      </c>
      <c r="G5327" s="27">
        <v>3</v>
      </c>
      <c r="H5327" s="27">
        <v>5</v>
      </c>
      <c r="I5327" s="34">
        <v>0.6</v>
      </c>
    </row>
    <row r="5328" spans="1:9" x14ac:dyDescent="0.75">
      <c r="A5328">
        <v>6385</v>
      </c>
      <c r="B5328">
        <v>0.52435200000000004</v>
      </c>
      <c r="C5328">
        <v>290113002</v>
      </c>
      <c r="D5328" t="s">
        <v>37701</v>
      </c>
      <c r="E5328" s="20" t="s">
        <v>37702</v>
      </c>
      <c r="F5328" s="26" t="s">
        <v>54</v>
      </c>
      <c r="G5328" s="27">
        <v>3</v>
      </c>
      <c r="H5328" s="27">
        <v>10</v>
      </c>
      <c r="I5328" s="33">
        <v>0.1</v>
      </c>
    </row>
    <row r="5329" spans="1:9" x14ac:dyDescent="0.75">
      <c r="A5329">
        <v>6558</v>
      </c>
      <c r="B5329">
        <v>0.63691900000000001</v>
      </c>
      <c r="C5329">
        <v>290253001</v>
      </c>
      <c r="D5329" t="s">
        <v>31821</v>
      </c>
      <c r="E5329" s="20" t="s">
        <v>31822</v>
      </c>
      <c r="F5329" s="26" t="s">
        <v>54</v>
      </c>
      <c r="G5329" s="27">
        <v>3</v>
      </c>
      <c r="H5329" s="27">
        <v>10</v>
      </c>
      <c r="I5329" s="33">
        <v>0.1</v>
      </c>
    </row>
    <row r="5330" spans="1:9" x14ac:dyDescent="0.75">
      <c r="A5330">
        <v>6275</v>
      </c>
      <c r="B5330">
        <v>0.21180499999999999</v>
      </c>
      <c r="C5330">
        <v>290026001</v>
      </c>
      <c r="D5330" t="s">
        <v>35057</v>
      </c>
      <c r="E5330" s="20" t="s">
        <v>35058</v>
      </c>
      <c r="F5330" s="26" t="s">
        <v>54</v>
      </c>
      <c r="G5330" s="27">
        <v>3</v>
      </c>
      <c r="H5330" s="27">
        <v>10</v>
      </c>
      <c r="I5330" s="33">
        <v>0.1</v>
      </c>
    </row>
    <row r="5331" spans="1:9" x14ac:dyDescent="0.75">
      <c r="A5331">
        <v>6555</v>
      </c>
      <c r="B5331">
        <v>3.2191550000000002</v>
      </c>
      <c r="C5331">
        <v>290251002</v>
      </c>
      <c r="D5331" t="s">
        <v>10075</v>
      </c>
      <c r="E5331" s="17" t="s">
        <v>10076</v>
      </c>
      <c r="F5331" s="26" t="s">
        <v>54</v>
      </c>
      <c r="G5331" s="27">
        <v>3</v>
      </c>
      <c r="H5331" s="27">
        <v>7</v>
      </c>
      <c r="I5331" s="36">
        <v>0.4</v>
      </c>
    </row>
    <row r="5332" spans="1:9" x14ac:dyDescent="0.75">
      <c r="A5332">
        <v>6554</v>
      </c>
      <c r="B5332">
        <v>0.42427100000000001</v>
      </c>
      <c r="C5332">
        <v>290251001</v>
      </c>
      <c r="D5332" t="s">
        <v>29556</v>
      </c>
      <c r="E5332" s="20" t="s">
        <v>29557</v>
      </c>
      <c r="F5332" s="26" t="s">
        <v>54</v>
      </c>
      <c r="G5332" s="27">
        <v>3</v>
      </c>
      <c r="H5332" s="27">
        <v>10</v>
      </c>
      <c r="I5332" s="33">
        <v>0.1</v>
      </c>
    </row>
    <row r="5333" spans="1:9" x14ac:dyDescent="0.75">
      <c r="A5333">
        <v>6509</v>
      </c>
      <c r="B5333">
        <v>2.3148590000000002</v>
      </c>
      <c r="C5333">
        <v>290215001</v>
      </c>
      <c r="D5333" t="s">
        <v>33925</v>
      </c>
      <c r="E5333" s="20" t="s">
        <v>33926</v>
      </c>
      <c r="F5333" s="26" t="s">
        <v>54</v>
      </c>
      <c r="G5333" s="27">
        <v>3</v>
      </c>
      <c r="H5333" s="27">
        <v>10</v>
      </c>
      <c r="I5333" s="33">
        <v>0.1</v>
      </c>
    </row>
    <row r="5334" spans="1:9" x14ac:dyDescent="0.75">
      <c r="A5334">
        <v>6411</v>
      </c>
      <c r="B5334">
        <v>0.83996000000000004</v>
      </c>
      <c r="C5334">
        <v>290133001</v>
      </c>
      <c r="D5334" t="s">
        <v>28559</v>
      </c>
      <c r="E5334" s="20" t="s">
        <v>28560</v>
      </c>
      <c r="F5334" s="26" t="s">
        <v>54</v>
      </c>
      <c r="G5334" s="27">
        <v>3</v>
      </c>
      <c r="H5334" s="27">
        <v>10</v>
      </c>
      <c r="I5334" s="33">
        <v>0.1</v>
      </c>
    </row>
    <row r="5335" spans="1:9" x14ac:dyDescent="0.75">
      <c r="A5335">
        <v>6430</v>
      </c>
      <c r="B5335">
        <v>0.76384200000000002</v>
      </c>
      <c r="C5335">
        <v>290152001</v>
      </c>
      <c r="D5335" t="s">
        <v>25353</v>
      </c>
      <c r="E5335" s="20" t="s">
        <v>25354</v>
      </c>
      <c r="F5335" s="26" t="s">
        <v>54</v>
      </c>
      <c r="G5335" s="27">
        <v>3</v>
      </c>
      <c r="H5335" s="27">
        <v>10</v>
      </c>
      <c r="I5335" s="33">
        <v>0.1</v>
      </c>
    </row>
    <row r="5336" spans="1:9" x14ac:dyDescent="0.75">
      <c r="A5336">
        <v>6349</v>
      </c>
      <c r="B5336">
        <v>0.88315900000000003</v>
      </c>
      <c r="C5336">
        <v>290085001</v>
      </c>
      <c r="D5336" t="s">
        <v>37434</v>
      </c>
      <c r="E5336" s="20" t="s">
        <v>37435</v>
      </c>
      <c r="F5336" s="26" t="s">
        <v>54</v>
      </c>
      <c r="G5336" s="27">
        <v>3</v>
      </c>
      <c r="H5336" s="27">
        <v>10</v>
      </c>
      <c r="I5336" s="33">
        <v>0.1</v>
      </c>
    </row>
    <row r="5337" spans="1:9" x14ac:dyDescent="0.75">
      <c r="A5337">
        <v>6541</v>
      </c>
      <c r="B5337">
        <v>3.0499450000000001</v>
      </c>
      <c r="C5337">
        <v>290240001</v>
      </c>
      <c r="D5337" t="s">
        <v>34286</v>
      </c>
      <c r="E5337" s="20" t="s">
        <v>34287</v>
      </c>
      <c r="F5337" s="26" t="s">
        <v>54</v>
      </c>
      <c r="G5337" s="27">
        <v>3</v>
      </c>
      <c r="H5337" s="27">
        <v>10</v>
      </c>
      <c r="I5337" s="33">
        <v>0.1</v>
      </c>
    </row>
    <row r="5338" spans="1:9" x14ac:dyDescent="0.75">
      <c r="A5338">
        <v>6344</v>
      </c>
      <c r="B5338">
        <v>0.290267</v>
      </c>
      <c r="C5338">
        <v>290081001</v>
      </c>
      <c r="D5338" t="s">
        <v>28524</v>
      </c>
      <c r="E5338" s="20" t="s">
        <v>28525</v>
      </c>
      <c r="F5338" s="26" t="s">
        <v>54</v>
      </c>
      <c r="G5338" s="27">
        <v>3</v>
      </c>
      <c r="H5338" s="27">
        <v>10</v>
      </c>
      <c r="I5338" s="33">
        <v>0.1</v>
      </c>
    </row>
    <row r="5339" spans="1:9" x14ac:dyDescent="0.75">
      <c r="A5339">
        <v>6427</v>
      </c>
      <c r="B5339">
        <v>0.51771599999999995</v>
      </c>
      <c r="C5339">
        <v>290149001</v>
      </c>
      <c r="D5339" t="s">
        <v>34663</v>
      </c>
      <c r="E5339" s="20" t="s">
        <v>34664</v>
      </c>
      <c r="F5339" s="26" t="s">
        <v>54</v>
      </c>
      <c r="G5339" s="27">
        <v>3</v>
      </c>
      <c r="H5339" s="27">
        <v>10</v>
      </c>
      <c r="I5339" s="33">
        <v>0.1</v>
      </c>
    </row>
    <row r="5340" spans="1:9" x14ac:dyDescent="0.75">
      <c r="A5340">
        <v>6560</v>
      </c>
      <c r="B5340">
        <v>11.080138</v>
      </c>
      <c r="C5340">
        <v>290255001</v>
      </c>
      <c r="D5340" t="s">
        <v>18719</v>
      </c>
      <c r="E5340" s="19" t="s">
        <v>18720</v>
      </c>
      <c r="F5340" s="26" t="s">
        <v>54</v>
      </c>
      <c r="G5340" s="27">
        <v>3</v>
      </c>
      <c r="H5340" s="27">
        <v>9</v>
      </c>
      <c r="I5340" s="38">
        <v>0.2</v>
      </c>
    </row>
    <row r="5341" spans="1:9" x14ac:dyDescent="0.75">
      <c r="A5341">
        <v>6341</v>
      </c>
      <c r="B5341">
        <v>1.038206</v>
      </c>
      <c r="C5341">
        <v>290078001</v>
      </c>
      <c r="D5341" t="s">
        <v>10353</v>
      </c>
      <c r="E5341" s="17" t="s">
        <v>10354</v>
      </c>
      <c r="F5341" s="26" t="s">
        <v>54</v>
      </c>
      <c r="G5341" s="27">
        <v>3</v>
      </c>
      <c r="H5341" s="27">
        <v>7</v>
      </c>
      <c r="I5341" s="36">
        <v>0.4</v>
      </c>
    </row>
    <row r="5342" spans="1:9" x14ac:dyDescent="0.75">
      <c r="A5342">
        <v>6566</v>
      </c>
      <c r="B5342">
        <v>2.9150179999999999</v>
      </c>
      <c r="C5342">
        <v>290260001</v>
      </c>
      <c r="D5342" t="s">
        <v>6601</v>
      </c>
      <c r="E5342" s="15" t="s">
        <v>6602</v>
      </c>
      <c r="F5342" s="26" t="s">
        <v>54</v>
      </c>
      <c r="G5342" s="27">
        <v>3</v>
      </c>
      <c r="H5342" s="27">
        <v>5</v>
      </c>
      <c r="I5342" s="34">
        <v>0.6</v>
      </c>
    </row>
    <row r="5343" spans="1:9" x14ac:dyDescent="0.75">
      <c r="A5343">
        <v>6456</v>
      </c>
      <c r="B5343">
        <v>1.1931620000000001</v>
      </c>
      <c r="C5343">
        <v>290172001</v>
      </c>
      <c r="D5343" t="s">
        <v>31493</v>
      </c>
      <c r="E5343" s="20" t="s">
        <v>31494</v>
      </c>
      <c r="F5343" s="26" t="s">
        <v>54</v>
      </c>
      <c r="G5343" s="27">
        <v>3</v>
      </c>
      <c r="H5343" s="27">
        <v>10</v>
      </c>
      <c r="I5343" s="33">
        <v>0.1</v>
      </c>
    </row>
    <row r="5344" spans="1:9" x14ac:dyDescent="0.75">
      <c r="A5344">
        <v>6252</v>
      </c>
      <c r="B5344">
        <v>1.47105</v>
      </c>
      <c r="C5344">
        <v>290005001</v>
      </c>
      <c r="D5344" t="s">
        <v>25714</v>
      </c>
      <c r="E5344" s="20" t="s">
        <v>25715</v>
      </c>
      <c r="F5344" s="26" t="s">
        <v>54</v>
      </c>
      <c r="G5344" s="27">
        <v>3</v>
      </c>
      <c r="H5344" s="27">
        <v>10</v>
      </c>
      <c r="I5344" s="33">
        <v>0.1</v>
      </c>
    </row>
    <row r="5345" spans="1:9" x14ac:dyDescent="0.75">
      <c r="A5345">
        <v>6634</v>
      </c>
      <c r="B5345">
        <v>2.0313469999999998</v>
      </c>
      <c r="C5345">
        <v>290329002</v>
      </c>
      <c r="D5345" t="s">
        <v>37355</v>
      </c>
      <c r="E5345" s="20" t="s">
        <v>37356</v>
      </c>
      <c r="F5345" s="26" t="s">
        <v>54</v>
      </c>
      <c r="G5345" s="27">
        <v>3</v>
      </c>
      <c r="H5345" s="27">
        <v>10</v>
      </c>
      <c r="I5345" s="33">
        <v>0.1</v>
      </c>
    </row>
    <row r="5346" spans="1:9" x14ac:dyDescent="0.75">
      <c r="A5346">
        <v>6633</v>
      </c>
      <c r="B5346">
        <v>1.3646609999999999</v>
      </c>
      <c r="C5346">
        <v>290329001</v>
      </c>
      <c r="D5346" t="s">
        <v>28734</v>
      </c>
      <c r="E5346" s="20" t="s">
        <v>28735</v>
      </c>
      <c r="F5346" s="26" t="s">
        <v>54</v>
      </c>
      <c r="G5346" s="27">
        <v>3</v>
      </c>
      <c r="H5346" s="27">
        <v>10</v>
      </c>
      <c r="I5346" s="33">
        <v>0.1</v>
      </c>
    </row>
    <row r="5347" spans="1:9" x14ac:dyDescent="0.75">
      <c r="A5347">
        <v>6418</v>
      </c>
      <c r="B5347">
        <v>0.71613599999999999</v>
      </c>
      <c r="C5347">
        <v>290140001</v>
      </c>
      <c r="D5347" t="s">
        <v>25652</v>
      </c>
      <c r="E5347" s="20" t="s">
        <v>25653</v>
      </c>
      <c r="F5347" s="26" t="s">
        <v>54</v>
      </c>
      <c r="G5347" s="27">
        <v>3</v>
      </c>
      <c r="H5347" s="27">
        <v>10</v>
      </c>
      <c r="I5347" s="33">
        <v>0.1</v>
      </c>
    </row>
    <row r="5348" spans="1:9" x14ac:dyDescent="0.75">
      <c r="A5348">
        <v>6611</v>
      </c>
      <c r="B5348">
        <v>1.248526</v>
      </c>
      <c r="C5348">
        <v>290309001</v>
      </c>
      <c r="D5348" t="s">
        <v>16458</v>
      </c>
      <c r="E5348" s="19" t="s">
        <v>16459</v>
      </c>
      <c r="F5348" s="26" t="s">
        <v>54</v>
      </c>
      <c r="G5348" s="27">
        <v>3</v>
      </c>
      <c r="H5348" s="27">
        <v>9</v>
      </c>
      <c r="I5348" s="38">
        <v>0.2</v>
      </c>
    </row>
    <row r="5349" spans="1:9" x14ac:dyDescent="0.75">
      <c r="A5349">
        <v>6587</v>
      </c>
      <c r="B5349">
        <v>0.26744800000000002</v>
      </c>
      <c r="C5349">
        <v>290287001</v>
      </c>
      <c r="D5349" t="s">
        <v>37224</v>
      </c>
      <c r="E5349" s="20" t="s">
        <v>37225</v>
      </c>
      <c r="F5349" s="26" t="s">
        <v>54</v>
      </c>
      <c r="G5349" s="27">
        <v>3</v>
      </c>
      <c r="H5349" s="27">
        <v>10</v>
      </c>
      <c r="I5349" s="33">
        <v>0.1</v>
      </c>
    </row>
    <row r="5350" spans="1:9" x14ac:dyDescent="0.75">
      <c r="A5350">
        <v>6408</v>
      </c>
      <c r="B5350">
        <v>1.1970670000000001</v>
      </c>
      <c r="C5350">
        <v>290130001</v>
      </c>
      <c r="D5350" t="s">
        <v>27302</v>
      </c>
      <c r="E5350" s="20" t="s">
        <v>27303</v>
      </c>
      <c r="F5350" s="26" t="s">
        <v>54</v>
      </c>
      <c r="G5350" s="27">
        <v>3</v>
      </c>
      <c r="H5350" s="27">
        <v>10</v>
      </c>
      <c r="I5350" s="33">
        <v>0.1</v>
      </c>
    </row>
    <row r="5351" spans="1:9" x14ac:dyDescent="0.75">
      <c r="A5351">
        <v>6366</v>
      </c>
      <c r="B5351">
        <v>0.72384099999999996</v>
      </c>
      <c r="C5351">
        <v>290097001</v>
      </c>
      <c r="D5351" t="s">
        <v>20073</v>
      </c>
      <c r="E5351" s="19" t="s">
        <v>20074</v>
      </c>
      <c r="F5351" s="26" t="s">
        <v>54</v>
      </c>
      <c r="G5351" s="27">
        <v>3</v>
      </c>
      <c r="H5351" s="27">
        <v>9</v>
      </c>
      <c r="I5351" s="38">
        <v>0.2</v>
      </c>
    </row>
    <row r="5352" spans="1:9" x14ac:dyDescent="0.75">
      <c r="A5352">
        <v>6367</v>
      </c>
      <c r="B5352">
        <v>0.51062700000000005</v>
      </c>
      <c r="C5352">
        <v>290097002</v>
      </c>
      <c r="D5352" t="s">
        <v>24793</v>
      </c>
      <c r="E5352" s="20" t="s">
        <v>24794</v>
      </c>
      <c r="F5352" s="26" t="s">
        <v>54</v>
      </c>
      <c r="G5352" s="27">
        <v>3</v>
      </c>
      <c r="H5352" s="27">
        <v>10</v>
      </c>
      <c r="I5352" s="33">
        <v>0.1</v>
      </c>
    </row>
    <row r="5353" spans="1:9" x14ac:dyDescent="0.75">
      <c r="A5353">
        <v>6593</v>
      </c>
      <c r="B5353">
        <v>3.041855</v>
      </c>
      <c r="C5353">
        <v>290292001</v>
      </c>
      <c r="D5353" t="s">
        <v>6995</v>
      </c>
      <c r="E5353" s="16" t="s">
        <v>6996</v>
      </c>
      <c r="F5353" s="26" t="s">
        <v>54</v>
      </c>
      <c r="G5353" s="27">
        <v>3</v>
      </c>
      <c r="H5353" s="27">
        <v>6</v>
      </c>
      <c r="I5353" s="35">
        <v>0.5</v>
      </c>
    </row>
    <row r="5354" spans="1:9" x14ac:dyDescent="0.75">
      <c r="A5354">
        <v>6594</v>
      </c>
      <c r="B5354">
        <v>1.3911119999999999</v>
      </c>
      <c r="C5354">
        <v>290292002</v>
      </c>
      <c r="D5354" t="s">
        <v>12406</v>
      </c>
      <c r="E5354" s="18" t="s">
        <v>12407</v>
      </c>
      <c r="F5354" s="26" t="s">
        <v>54</v>
      </c>
      <c r="G5354" s="27">
        <v>3</v>
      </c>
      <c r="H5354" s="27">
        <v>8</v>
      </c>
      <c r="I5354" s="37">
        <v>0.3</v>
      </c>
    </row>
    <row r="5355" spans="1:9" x14ac:dyDescent="0.75">
      <c r="A5355">
        <v>6531</v>
      </c>
      <c r="B5355">
        <v>1.0694490000000001</v>
      </c>
      <c r="C5355">
        <v>290230001</v>
      </c>
      <c r="D5355" t="s">
        <v>23245</v>
      </c>
      <c r="E5355" s="20" t="s">
        <v>17605</v>
      </c>
      <c r="F5355" s="26" t="s">
        <v>54</v>
      </c>
      <c r="G5355" s="27">
        <v>3</v>
      </c>
      <c r="H5355" s="27">
        <v>10</v>
      </c>
      <c r="I5355" s="33">
        <v>0.1</v>
      </c>
    </row>
    <row r="5356" spans="1:9" x14ac:dyDescent="0.75">
      <c r="A5356">
        <v>6422</v>
      </c>
      <c r="B5356">
        <v>2.5014989999999999</v>
      </c>
      <c r="C5356">
        <v>290144001</v>
      </c>
      <c r="D5356" t="s">
        <v>22307</v>
      </c>
      <c r="E5356" s="20" t="s">
        <v>13019</v>
      </c>
      <c r="F5356" s="26" t="s">
        <v>54</v>
      </c>
      <c r="G5356" s="27">
        <v>3</v>
      </c>
      <c r="H5356" s="27">
        <v>10</v>
      </c>
      <c r="I5356" s="33">
        <v>0.1</v>
      </c>
    </row>
    <row r="5357" spans="1:9" x14ac:dyDescent="0.75">
      <c r="A5357">
        <v>6568</v>
      </c>
      <c r="B5357">
        <v>2.0587149999999999</v>
      </c>
      <c r="C5357">
        <v>290262001</v>
      </c>
      <c r="D5357" t="s">
        <v>11325</v>
      </c>
      <c r="E5357" s="18" t="s">
        <v>11326</v>
      </c>
      <c r="F5357" s="26" t="s">
        <v>54</v>
      </c>
      <c r="G5357" s="27">
        <v>3</v>
      </c>
      <c r="H5357" s="27">
        <v>8</v>
      </c>
      <c r="I5357" s="37">
        <v>0.3</v>
      </c>
    </row>
    <row r="5358" spans="1:9" x14ac:dyDescent="0.75">
      <c r="A5358">
        <v>6399</v>
      </c>
      <c r="B5358">
        <v>0.67791599999999996</v>
      </c>
      <c r="C5358">
        <v>290123001</v>
      </c>
      <c r="D5358" t="s">
        <v>35925</v>
      </c>
      <c r="E5358" s="20" t="s">
        <v>35926</v>
      </c>
      <c r="F5358" s="26" t="s">
        <v>54</v>
      </c>
      <c r="G5358" s="27">
        <v>3</v>
      </c>
      <c r="H5358" s="27">
        <v>10</v>
      </c>
      <c r="I5358" s="33">
        <v>0.1</v>
      </c>
    </row>
    <row r="5359" spans="1:9" x14ac:dyDescent="0.75">
      <c r="A5359">
        <v>6400</v>
      </c>
      <c r="B5359">
        <v>0.612734</v>
      </c>
      <c r="C5359">
        <v>290123002</v>
      </c>
      <c r="D5359" t="s">
        <v>36379</v>
      </c>
      <c r="E5359" s="20" t="s">
        <v>36380</v>
      </c>
      <c r="F5359" s="26" t="s">
        <v>54</v>
      </c>
      <c r="G5359" s="27">
        <v>3</v>
      </c>
      <c r="H5359" s="27">
        <v>10</v>
      </c>
      <c r="I5359" s="33">
        <v>0.1</v>
      </c>
    </row>
    <row r="5360" spans="1:9" x14ac:dyDescent="0.75">
      <c r="A5360">
        <v>6271</v>
      </c>
      <c r="B5360">
        <v>0.85064099999999998</v>
      </c>
      <c r="C5360">
        <v>290023001</v>
      </c>
      <c r="D5360" t="s">
        <v>28579</v>
      </c>
      <c r="E5360" s="20" t="s">
        <v>28580</v>
      </c>
      <c r="F5360" s="26" t="s">
        <v>54</v>
      </c>
      <c r="G5360" s="27">
        <v>3</v>
      </c>
      <c r="H5360" s="27">
        <v>10</v>
      </c>
      <c r="I5360" s="33">
        <v>0.1</v>
      </c>
    </row>
    <row r="5361" spans="1:9" x14ac:dyDescent="0.75">
      <c r="A5361">
        <v>6334</v>
      </c>
      <c r="B5361">
        <v>0.84889099999999995</v>
      </c>
      <c r="C5361">
        <v>290071001</v>
      </c>
      <c r="D5361" t="s">
        <v>37055</v>
      </c>
      <c r="E5361" s="20" t="s">
        <v>37056</v>
      </c>
      <c r="F5361" s="26" t="s">
        <v>54</v>
      </c>
      <c r="G5361" s="27">
        <v>3</v>
      </c>
      <c r="H5361" s="27">
        <v>10</v>
      </c>
      <c r="I5361" s="33">
        <v>0.1</v>
      </c>
    </row>
    <row r="5362" spans="1:9" x14ac:dyDescent="0.75">
      <c r="A5362">
        <v>6370</v>
      </c>
      <c r="B5362">
        <v>0.74568100000000004</v>
      </c>
      <c r="C5362">
        <v>290100001</v>
      </c>
      <c r="D5362" t="s">
        <v>31978</v>
      </c>
      <c r="E5362" s="20" t="s">
        <v>31979</v>
      </c>
      <c r="F5362" s="26" t="s">
        <v>54</v>
      </c>
      <c r="G5362" s="27">
        <v>3</v>
      </c>
      <c r="H5362" s="27">
        <v>10</v>
      </c>
      <c r="I5362" s="33">
        <v>0.1</v>
      </c>
    </row>
    <row r="5363" spans="1:9" x14ac:dyDescent="0.75">
      <c r="A5363">
        <v>6506</v>
      </c>
      <c r="B5363">
        <v>0.43573800000000001</v>
      </c>
      <c r="C5363">
        <v>290212001</v>
      </c>
      <c r="D5363" t="s">
        <v>31418</v>
      </c>
      <c r="E5363" s="20" t="s">
        <v>31419</v>
      </c>
      <c r="F5363" s="26" t="s">
        <v>54</v>
      </c>
      <c r="G5363" s="27">
        <v>3</v>
      </c>
      <c r="H5363" s="27">
        <v>10</v>
      </c>
      <c r="I5363" s="33">
        <v>0.1</v>
      </c>
    </row>
    <row r="5364" spans="1:9" x14ac:dyDescent="0.75">
      <c r="A5364">
        <v>6453</v>
      </c>
      <c r="B5364">
        <v>7.851483</v>
      </c>
      <c r="C5364">
        <v>290170004</v>
      </c>
      <c r="D5364" t="s">
        <v>35146</v>
      </c>
      <c r="E5364" s="20" t="s">
        <v>35147</v>
      </c>
      <c r="F5364" s="26" t="s">
        <v>54</v>
      </c>
      <c r="G5364" s="27">
        <v>3</v>
      </c>
      <c r="H5364" s="27">
        <v>10</v>
      </c>
      <c r="I5364" s="33">
        <v>0.1</v>
      </c>
    </row>
    <row r="5365" spans="1:9" x14ac:dyDescent="0.75">
      <c r="A5365">
        <v>6454</v>
      </c>
      <c r="B5365">
        <v>2.6386639999999999</v>
      </c>
      <c r="C5365">
        <v>290170005</v>
      </c>
      <c r="D5365" t="s">
        <v>20643</v>
      </c>
      <c r="E5365" s="19" t="s">
        <v>20644</v>
      </c>
      <c r="F5365" s="26" t="s">
        <v>54</v>
      </c>
      <c r="G5365" s="27">
        <v>3</v>
      </c>
      <c r="H5365" s="27">
        <v>9</v>
      </c>
      <c r="I5365" s="38">
        <v>0.2</v>
      </c>
    </row>
    <row r="5366" spans="1:9" x14ac:dyDescent="0.75">
      <c r="A5366">
        <v>6452</v>
      </c>
      <c r="B5366">
        <v>0.99191799999999997</v>
      </c>
      <c r="C5366">
        <v>290170003</v>
      </c>
      <c r="D5366" t="s">
        <v>32526</v>
      </c>
      <c r="E5366" s="20" t="s">
        <v>32527</v>
      </c>
      <c r="F5366" s="26" t="s">
        <v>54</v>
      </c>
      <c r="G5366" s="27">
        <v>3</v>
      </c>
      <c r="H5366" s="27">
        <v>10</v>
      </c>
      <c r="I5366" s="33">
        <v>0.1</v>
      </c>
    </row>
    <row r="5367" spans="1:9" x14ac:dyDescent="0.75">
      <c r="A5367">
        <v>6451</v>
      </c>
      <c r="B5367">
        <v>0.53552599999999995</v>
      </c>
      <c r="C5367">
        <v>290170002</v>
      </c>
      <c r="D5367" t="s">
        <v>27478</v>
      </c>
      <c r="E5367" s="20" t="s">
        <v>27479</v>
      </c>
      <c r="F5367" s="26" t="s">
        <v>54</v>
      </c>
      <c r="G5367" s="27">
        <v>3</v>
      </c>
      <c r="H5367" s="27">
        <v>10</v>
      </c>
      <c r="I5367" s="33">
        <v>0.1</v>
      </c>
    </row>
    <row r="5368" spans="1:9" x14ac:dyDescent="0.75">
      <c r="A5368">
        <v>6450</v>
      </c>
      <c r="B5368">
        <v>0.52629400000000004</v>
      </c>
      <c r="C5368">
        <v>290170001</v>
      </c>
      <c r="D5368" t="s">
        <v>36533</v>
      </c>
      <c r="E5368" s="20" t="s">
        <v>36534</v>
      </c>
      <c r="F5368" s="26" t="s">
        <v>54</v>
      </c>
      <c r="G5368" s="27">
        <v>3</v>
      </c>
      <c r="H5368" s="27">
        <v>10</v>
      </c>
      <c r="I5368" s="33">
        <v>0.1</v>
      </c>
    </row>
    <row r="5369" spans="1:9" x14ac:dyDescent="0.75">
      <c r="A5369">
        <v>6632</v>
      </c>
      <c r="B5369">
        <v>1.2049609999999999</v>
      </c>
      <c r="C5369">
        <v>290328001</v>
      </c>
      <c r="D5369" t="s">
        <v>24293</v>
      </c>
      <c r="E5369" s="20" t="s">
        <v>24294</v>
      </c>
      <c r="F5369" s="26" t="s">
        <v>54</v>
      </c>
      <c r="G5369" s="27">
        <v>3</v>
      </c>
      <c r="H5369" s="27">
        <v>10</v>
      </c>
      <c r="I5369" s="33">
        <v>0.1</v>
      </c>
    </row>
    <row r="5370" spans="1:9" x14ac:dyDescent="0.75">
      <c r="A5370">
        <v>6538</v>
      </c>
      <c r="B5370">
        <v>0.29578100000000002</v>
      </c>
      <c r="C5370">
        <v>290237001</v>
      </c>
      <c r="D5370" t="s">
        <v>37464</v>
      </c>
      <c r="E5370" s="20" t="s">
        <v>18869</v>
      </c>
      <c r="F5370" s="26" t="s">
        <v>54</v>
      </c>
      <c r="G5370" s="27">
        <v>3</v>
      </c>
      <c r="H5370" s="27">
        <v>10</v>
      </c>
      <c r="I5370" s="33">
        <v>0.1</v>
      </c>
    </row>
    <row r="5371" spans="1:9" x14ac:dyDescent="0.75">
      <c r="A5371">
        <v>6371</v>
      </c>
      <c r="B5371">
        <v>10.734876999999999</v>
      </c>
      <c r="C5371">
        <v>290101001</v>
      </c>
      <c r="D5371" t="s">
        <v>12891</v>
      </c>
      <c r="E5371" s="18" t="s">
        <v>12892</v>
      </c>
      <c r="F5371" s="26" t="s">
        <v>54</v>
      </c>
      <c r="G5371" s="27">
        <v>3</v>
      </c>
      <c r="H5371" s="27">
        <v>8</v>
      </c>
      <c r="I5371" s="37">
        <v>0.3</v>
      </c>
    </row>
    <row r="5372" spans="1:9" x14ac:dyDescent="0.75">
      <c r="A5372">
        <v>6274</v>
      </c>
      <c r="B5372">
        <v>1.742615</v>
      </c>
      <c r="C5372">
        <v>290025001</v>
      </c>
      <c r="D5372" t="s">
        <v>21325</v>
      </c>
      <c r="E5372" s="19" t="s">
        <v>21326</v>
      </c>
      <c r="F5372" s="26" t="s">
        <v>54</v>
      </c>
      <c r="G5372" s="27">
        <v>3</v>
      </c>
      <c r="H5372" s="27">
        <v>9</v>
      </c>
      <c r="I5372" s="38">
        <v>0.2</v>
      </c>
    </row>
    <row r="5373" spans="1:9" x14ac:dyDescent="0.75">
      <c r="A5373">
        <v>6266</v>
      </c>
      <c r="B5373">
        <v>0.81797399999999998</v>
      </c>
      <c r="C5373">
        <v>290019001</v>
      </c>
      <c r="D5373" t="s">
        <v>15268</v>
      </c>
      <c r="E5373" s="19" t="s">
        <v>15269</v>
      </c>
      <c r="F5373" s="26" t="s">
        <v>54</v>
      </c>
      <c r="G5373" s="27">
        <v>3</v>
      </c>
      <c r="H5373" s="27">
        <v>9</v>
      </c>
      <c r="I5373" s="38">
        <v>0.2</v>
      </c>
    </row>
    <row r="5374" spans="1:9" x14ac:dyDescent="0.75">
      <c r="A5374">
        <v>6479</v>
      </c>
      <c r="B5374">
        <v>1.7030989999999999</v>
      </c>
      <c r="C5374">
        <v>290191001</v>
      </c>
      <c r="D5374" t="s">
        <v>14103</v>
      </c>
      <c r="E5374" s="19" t="s">
        <v>14104</v>
      </c>
      <c r="F5374" s="26" t="s">
        <v>54</v>
      </c>
      <c r="G5374" s="27">
        <v>3</v>
      </c>
      <c r="H5374" s="27">
        <v>9</v>
      </c>
      <c r="I5374" s="38">
        <v>0.2</v>
      </c>
    </row>
    <row r="5375" spans="1:9" x14ac:dyDescent="0.75">
      <c r="A5375">
        <v>6432</v>
      </c>
      <c r="B5375">
        <v>0.42005799999999999</v>
      </c>
      <c r="C5375">
        <v>290154001</v>
      </c>
      <c r="D5375" t="s">
        <v>25126</v>
      </c>
      <c r="E5375" s="20" t="s">
        <v>21091</v>
      </c>
      <c r="F5375" s="26" t="s">
        <v>54</v>
      </c>
      <c r="G5375" s="27">
        <v>3</v>
      </c>
      <c r="H5375" s="27">
        <v>10</v>
      </c>
      <c r="I5375" s="33">
        <v>0.1</v>
      </c>
    </row>
    <row r="5376" spans="1:9" x14ac:dyDescent="0.75">
      <c r="A5376">
        <v>6403</v>
      </c>
      <c r="B5376">
        <v>10.257365999999999</v>
      </c>
      <c r="C5376">
        <v>290125001</v>
      </c>
      <c r="D5376" t="s">
        <v>8686</v>
      </c>
      <c r="E5376" s="16" t="s">
        <v>8687</v>
      </c>
      <c r="F5376" s="26" t="s">
        <v>54</v>
      </c>
      <c r="G5376" s="27">
        <v>3</v>
      </c>
      <c r="H5376" s="27">
        <v>6</v>
      </c>
      <c r="I5376" s="35">
        <v>0.5</v>
      </c>
    </row>
    <row r="5377" spans="1:9" x14ac:dyDescent="0.75">
      <c r="A5377">
        <v>6326</v>
      </c>
      <c r="B5377">
        <v>3.910787</v>
      </c>
      <c r="C5377">
        <v>290064002</v>
      </c>
      <c r="D5377" t="s">
        <v>7434</v>
      </c>
      <c r="E5377" s="16" t="s">
        <v>7435</v>
      </c>
      <c r="F5377" s="26" t="s">
        <v>54</v>
      </c>
      <c r="G5377" s="27">
        <v>3</v>
      </c>
      <c r="H5377" s="27">
        <v>6</v>
      </c>
      <c r="I5377" s="35">
        <v>0.5</v>
      </c>
    </row>
    <row r="5378" spans="1:9" x14ac:dyDescent="0.75">
      <c r="A5378">
        <v>6325</v>
      </c>
      <c r="B5378">
        <v>0.86363299999999998</v>
      </c>
      <c r="C5378">
        <v>290064001</v>
      </c>
      <c r="D5378" t="s">
        <v>34711</v>
      </c>
      <c r="E5378" s="20" t="s">
        <v>34712</v>
      </c>
      <c r="F5378" s="26" t="s">
        <v>54</v>
      </c>
      <c r="G5378" s="27">
        <v>3</v>
      </c>
      <c r="H5378" s="27">
        <v>10</v>
      </c>
      <c r="I5378" s="33">
        <v>0.1</v>
      </c>
    </row>
    <row r="5379" spans="1:9" x14ac:dyDescent="0.75">
      <c r="A5379">
        <v>6424</v>
      </c>
      <c r="B5379">
        <v>174.00874300000001</v>
      </c>
      <c r="C5379">
        <v>290146001</v>
      </c>
      <c r="D5379" t="s">
        <v>41871</v>
      </c>
      <c r="E5379" s="20" t="s">
        <v>41872</v>
      </c>
      <c r="F5379" s="26" t="s">
        <v>54</v>
      </c>
      <c r="G5379" s="27">
        <v>3</v>
      </c>
      <c r="H5379" s="27">
        <v>10</v>
      </c>
      <c r="I5379" s="33">
        <v>0.1</v>
      </c>
    </row>
    <row r="5380" spans="1:9" x14ac:dyDescent="0.75">
      <c r="A5380">
        <v>6550</v>
      </c>
      <c r="B5380">
        <v>0.68465399999999998</v>
      </c>
      <c r="C5380">
        <v>290248001</v>
      </c>
      <c r="D5380" t="s">
        <v>39042</v>
      </c>
      <c r="E5380" s="20" t="s">
        <v>39043</v>
      </c>
      <c r="F5380" s="26" t="s">
        <v>54</v>
      </c>
      <c r="G5380" s="27">
        <v>3</v>
      </c>
      <c r="H5380" s="27">
        <v>10</v>
      </c>
      <c r="I5380" s="33">
        <v>0.1</v>
      </c>
    </row>
    <row r="5381" spans="1:9" x14ac:dyDescent="0.75">
      <c r="A5381">
        <v>6551</v>
      </c>
      <c r="B5381">
        <v>0.61038700000000001</v>
      </c>
      <c r="C5381">
        <v>290248002</v>
      </c>
      <c r="D5381" t="s">
        <v>41865</v>
      </c>
      <c r="E5381" s="20" t="s">
        <v>41866</v>
      </c>
      <c r="F5381" s="26" t="s">
        <v>54</v>
      </c>
      <c r="G5381" s="27">
        <v>3</v>
      </c>
      <c r="H5381" s="27">
        <v>10</v>
      </c>
      <c r="I5381" s="33">
        <v>0.1</v>
      </c>
    </row>
    <row r="5382" spans="1:9" x14ac:dyDescent="0.75">
      <c r="A5382">
        <v>6502</v>
      </c>
      <c r="B5382">
        <v>10.715526000000001</v>
      </c>
      <c r="C5382">
        <v>290210001</v>
      </c>
      <c r="D5382" t="s">
        <v>7862</v>
      </c>
      <c r="E5382" s="16" t="s">
        <v>7863</v>
      </c>
      <c r="F5382" s="26" t="s">
        <v>54</v>
      </c>
      <c r="G5382" s="27">
        <v>3</v>
      </c>
      <c r="H5382" s="27">
        <v>6</v>
      </c>
      <c r="I5382" s="35">
        <v>0.5</v>
      </c>
    </row>
    <row r="5383" spans="1:9" x14ac:dyDescent="0.75">
      <c r="A5383">
        <v>6503</v>
      </c>
      <c r="B5383">
        <v>7.9489910000000004</v>
      </c>
      <c r="C5383">
        <v>290210002</v>
      </c>
      <c r="D5383" t="s">
        <v>25876</v>
      </c>
      <c r="E5383" s="20" t="s">
        <v>25877</v>
      </c>
      <c r="F5383" s="26" t="s">
        <v>54</v>
      </c>
      <c r="G5383" s="27">
        <v>3</v>
      </c>
      <c r="H5383" s="27">
        <v>10</v>
      </c>
      <c r="I5383" s="33">
        <v>0.1</v>
      </c>
    </row>
    <row r="5384" spans="1:9" x14ac:dyDescent="0.75">
      <c r="A5384">
        <v>6607</v>
      </c>
      <c r="B5384">
        <v>0.154831</v>
      </c>
      <c r="C5384">
        <v>290305001</v>
      </c>
      <c r="D5384" t="s">
        <v>40420</v>
      </c>
      <c r="E5384" s="20" t="s">
        <v>40421</v>
      </c>
      <c r="F5384" s="26" t="s">
        <v>54</v>
      </c>
      <c r="G5384" s="27">
        <v>3</v>
      </c>
      <c r="H5384" s="27">
        <v>10</v>
      </c>
      <c r="I5384" s="33">
        <v>0.1</v>
      </c>
    </row>
    <row r="5385" spans="1:9" x14ac:dyDescent="0.75">
      <c r="A5385">
        <v>6280</v>
      </c>
      <c r="B5385">
        <v>0.56895300000000004</v>
      </c>
      <c r="C5385">
        <v>290031001</v>
      </c>
      <c r="D5385" t="s">
        <v>32297</v>
      </c>
      <c r="E5385" s="20" t="s">
        <v>32298</v>
      </c>
      <c r="F5385" s="26" t="s">
        <v>54</v>
      </c>
      <c r="G5385" s="27">
        <v>3</v>
      </c>
      <c r="H5385" s="27">
        <v>10</v>
      </c>
      <c r="I5385" s="33">
        <v>0.1</v>
      </c>
    </row>
    <row r="5386" spans="1:9" x14ac:dyDescent="0.75">
      <c r="A5386">
        <v>6291</v>
      </c>
      <c r="B5386">
        <v>2.3826890000000001</v>
      </c>
      <c r="C5386">
        <v>290041001</v>
      </c>
      <c r="D5386" t="s">
        <v>33850</v>
      </c>
      <c r="E5386" s="20" t="s">
        <v>33851</v>
      </c>
      <c r="F5386" s="26" t="s">
        <v>54</v>
      </c>
      <c r="G5386" s="27">
        <v>3</v>
      </c>
      <c r="H5386" s="27">
        <v>10</v>
      </c>
      <c r="I5386" s="33">
        <v>0.1</v>
      </c>
    </row>
    <row r="5387" spans="1:9" x14ac:dyDescent="0.75">
      <c r="A5387">
        <v>6548</v>
      </c>
      <c r="B5387">
        <v>1.321401</v>
      </c>
      <c r="C5387">
        <v>290246001</v>
      </c>
      <c r="D5387" t="s">
        <v>26774</v>
      </c>
      <c r="E5387" s="20" t="s">
        <v>26775</v>
      </c>
      <c r="F5387" s="26" t="s">
        <v>54</v>
      </c>
      <c r="G5387" s="27">
        <v>3</v>
      </c>
      <c r="H5387" s="27">
        <v>10</v>
      </c>
      <c r="I5387" s="33">
        <v>0.1</v>
      </c>
    </row>
    <row r="5388" spans="1:9" x14ac:dyDescent="0.75">
      <c r="A5388">
        <v>6613</v>
      </c>
      <c r="B5388">
        <v>1.6673389999999999</v>
      </c>
      <c r="C5388">
        <v>290311001</v>
      </c>
      <c r="D5388" t="s">
        <v>29854</v>
      </c>
      <c r="E5388" s="20" t="s">
        <v>29855</v>
      </c>
      <c r="F5388" s="26" t="s">
        <v>54</v>
      </c>
      <c r="G5388" s="27">
        <v>3</v>
      </c>
      <c r="H5388" s="27">
        <v>10</v>
      </c>
      <c r="I5388" s="33">
        <v>0.1</v>
      </c>
    </row>
    <row r="5389" spans="1:9" x14ac:dyDescent="0.75">
      <c r="A5389">
        <v>5403</v>
      </c>
      <c r="B5389">
        <v>0.57652899999999996</v>
      </c>
      <c r="C5389">
        <v>290271001</v>
      </c>
      <c r="D5389" t="s">
        <v>23705</v>
      </c>
      <c r="E5389" s="20" t="s">
        <v>13223</v>
      </c>
      <c r="F5389" s="26" t="s">
        <v>54</v>
      </c>
      <c r="G5389" s="27">
        <v>3</v>
      </c>
      <c r="H5389" s="27">
        <v>10</v>
      </c>
      <c r="I5389" s="33">
        <v>0.1</v>
      </c>
    </row>
    <row r="5390" spans="1:9" x14ac:dyDescent="0.75">
      <c r="A5390">
        <v>5404</v>
      </c>
      <c r="B5390">
        <v>1.1891989999999999</v>
      </c>
      <c r="C5390">
        <v>290271002</v>
      </c>
      <c r="D5390" t="s">
        <v>31390</v>
      </c>
      <c r="E5390" s="20" t="s">
        <v>16109</v>
      </c>
      <c r="F5390" s="26" t="s">
        <v>54</v>
      </c>
      <c r="G5390" s="27">
        <v>3</v>
      </c>
      <c r="H5390" s="27">
        <v>10</v>
      </c>
      <c r="I5390" s="33">
        <v>0.1</v>
      </c>
    </row>
    <row r="5391" spans="1:9" x14ac:dyDescent="0.75">
      <c r="A5391">
        <v>6308</v>
      </c>
      <c r="B5391">
        <v>1.186679</v>
      </c>
      <c r="C5391">
        <v>290052001</v>
      </c>
      <c r="D5391" t="s">
        <v>22059</v>
      </c>
      <c r="E5391" s="20" t="s">
        <v>22060</v>
      </c>
      <c r="F5391" s="26" t="s">
        <v>54</v>
      </c>
      <c r="G5391" s="27">
        <v>3</v>
      </c>
      <c r="H5391" s="27">
        <v>10</v>
      </c>
      <c r="I5391" s="33">
        <v>0.1</v>
      </c>
    </row>
    <row r="5392" spans="1:9" x14ac:dyDescent="0.75">
      <c r="A5392">
        <v>6393</v>
      </c>
      <c r="B5392">
        <v>1.1577729999999999</v>
      </c>
      <c r="C5392">
        <v>290119001</v>
      </c>
      <c r="D5392" t="s">
        <v>21850</v>
      </c>
      <c r="E5392" s="20" t="s">
        <v>21851</v>
      </c>
      <c r="F5392" s="26" t="s">
        <v>54</v>
      </c>
      <c r="G5392" s="27">
        <v>3</v>
      </c>
      <c r="H5392" s="27">
        <v>10</v>
      </c>
      <c r="I5392" s="33">
        <v>0.1</v>
      </c>
    </row>
    <row r="5393" spans="1:9" x14ac:dyDescent="0.75">
      <c r="A5393">
        <v>6321</v>
      </c>
      <c r="B5393">
        <v>0.402696</v>
      </c>
      <c r="C5393">
        <v>290061002</v>
      </c>
      <c r="D5393" t="s">
        <v>31401</v>
      </c>
      <c r="E5393" s="20" t="s">
        <v>31402</v>
      </c>
      <c r="F5393" s="26" t="s">
        <v>54</v>
      </c>
      <c r="G5393" s="27">
        <v>3</v>
      </c>
      <c r="H5393" s="27">
        <v>10</v>
      </c>
      <c r="I5393" s="33">
        <v>0.1</v>
      </c>
    </row>
    <row r="5394" spans="1:9" x14ac:dyDescent="0.75">
      <c r="A5394">
        <v>6320</v>
      </c>
      <c r="B5394">
        <v>0.144847</v>
      </c>
      <c r="C5394">
        <v>290061001</v>
      </c>
      <c r="D5394" t="s">
        <v>40088</v>
      </c>
      <c r="E5394" s="20" t="s">
        <v>40089</v>
      </c>
      <c r="F5394" s="26" t="s">
        <v>54</v>
      </c>
      <c r="G5394" s="27">
        <v>3</v>
      </c>
      <c r="H5394" s="27">
        <v>10</v>
      </c>
      <c r="I5394" s="33">
        <v>0.1</v>
      </c>
    </row>
    <row r="5395" spans="1:9" x14ac:dyDescent="0.75">
      <c r="A5395">
        <v>6595</v>
      </c>
      <c r="B5395">
        <v>1.354781</v>
      </c>
      <c r="C5395">
        <v>290293001</v>
      </c>
      <c r="D5395" t="s">
        <v>11223</v>
      </c>
      <c r="E5395" s="18" t="s">
        <v>11224</v>
      </c>
      <c r="F5395" s="26" t="s">
        <v>54</v>
      </c>
      <c r="G5395" s="27">
        <v>3</v>
      </c>
      <c r="H5395" s="27">
        <v>8</v>
      </c>
      <c r="I5395" s="37">
        <v>0.3</v>
      </c>
    </row>
    <row r="5396" spans="1:9" x14ac:dyDescent="0.75">
      <c r="A5396">
        <v>6636</v>
      </c>
      <c r="B5396">
        <v>4.1117220000000003</v>
      </c>
      <c r="C5396">
        <v>290331001</v>
      </c>
      <c r="D5396" t="s">
        <v>16399</v>
      </c>
      <c r="E5396" s="19" t="s">
        <v>16400</v>
      </c>
      <c r="F5396" s="26" t="s">
        <v>54</v>
      </c>
      <c r="G5396" s="27">
        <v>3</v>
      </c>
      <c r="H5396" s="27">
        <v>9</v>
      </c>
      <c r="I5396" s="38">
        <v>0.2</v>
      </c>
    </row>
    <row r="5397" spans="1:9" x14ac:dyDescent="0.75">
      <c r="A5397">
        <v>6438</v>
      </c>
      <c r="B5397">
        <v>1.760635</v>
      </c>
      <c r="C5397">
        <v>290160001</v>
      </c>
      <c r="D5397" t="s">
        <v>24119</v>
      </c>
      <c r="E5397" s="20" t="s">
        <v>24120</v>
      </c>
      <c r="F5397" s="26" t="s">
        <v>54</v>
      </c>
      <c r="G5397" s="27">
        <v>3</v>
      </c>
      <c r="H5397" s="27">
        <v>10</v>
      </c>
      <c r="I5397" s="33">
        <v>0.1</v>
      </c>
    </row>
    <row r="5398" spans="1:9" x14ac:dyDescent="0.75">
      <c r="A5398">
        <v>6623</v>
      </c>
      <c r="B5398">
        <v>0.92867699999999997</v>
      </c>
      <c r="C5398">
        <v>290320001</v>
      </c>
      <c r="D5398" t="s">
        <v>29455</v>
      </c>
      <c r="E5398" s="20" t="s">
        <v>29456</v>
      </c>
      <c r="F5398" s="26" t="s">
        <v>54</v>
      </c>
      <c r="G5398" s="27">
        <v>3</v>
      </c>
      <c r="H5398" s="27">
        <v>10</v>
      </c>
      <c r="I5398" s="33">
        <v>0.1</v>
      </c>
    </row>
    <row r="5399" spans="1:9" x14ac:dyDescent="0.75">
      <c r="A5399">
        <v>6484</v>
      </c>
      <c r="B5399">
        <v>1.7234989999999999</v>
      </c>
      <c r="C5399">
        <v>290195001</v>
      </c>
      <c r="D5399" t="s">
        <v>10137</v>
      </c>
      <c r="E5399" s="17" t="s">
        <v>10138</v>
      </c>
      <c r="F5399" s="26" t="s">
        <v>54</v>
      </c>
      <c r="G5399" s="27">
        <v>3</v>
      </c>
      <c r="H5399" s="27">
        <v>7</v>
      </c>
      <c r="I5399" s="36">
        <v>0.4</v>
      </c>
    </row>
    <row r="5400" spans="1:9" x14ac:dyDescent="0.75">
      <c r="A5400">
        <v>6343</v>
      </c>
      <c r="B5400">
        <v>0.99256299999999997</v>
      </c>
      <c r="C5400">
        <v>290080001</v>
      </c>
      <c r="D5400" t="s">
        <v>13478</v>
      </c>
      <c r="E5400" s="19" t="s">
        <v>13479</v>
      </c>
      <c r="F5400" s="26" t="s">
        <v>54</v>
      </c>
      <c r="G5400" s="27">
        <v>3</v>
      </c>
      <c r="H5400" s="27">
        <v>9</v>
      </c>
      <c r="I5400" s="38">
        <v>0.2</v>
      </c>
    </row>
    <row r="5401" spans="1:9" x14ac:dyDescent="0.75">
      <c r="A5401">
        <v>5406</v>
      </c>
      <c r="B5401">
        <v>1.764494</v>
      </c>
      <c r="C5401">
        <v>290273001</v>
      </c>
      <c r="D5401" t="s">
        <v>18771</v>
      </c>
      <c r="E5401" s="19" t="s">
        <v>18772</v>
      </c>
      <c r="F5401" s="26" t="s">
        <v>54</v>
      </c>
      <c r="G5401" s="27">
        <v>3</v>
      </c>
      <c r="H5401" s="27">
        <v>9</v>
      </c>
      <c r="I5401" s="38">
        <v>0.2</v>
      </c>
    </row>
    <row r="5402" spans="1:9" x14ac:dyDescent="0.75">
      <c r="A5402">
        <v>6476</v>
      </c>
      <c r="B5402">
        <v>1.524532</v>
      </c>
      <c r="C5402">
        <v>290188001</v>
      </c>
      <c r="D5402" t="s">
        <v>40612</v>
      </c>
      <c r="E5402" s="20" t="s">
        <v>19121</v>
      </c>
      <c r="F5402" s="26" t="s">
        <v>54</v>
      </c>
      <c r="G5402" s="27">
        <v>3</v>
      </c>
      <c r="H5402" s="27">
        <v>10</v>
      </c>
      <c r="I5402" s="33">
        <v>0.1</v>
      </c>
    </row>
    <row r="5403" spans="1:9" x14ac:dyDescent="0.75">
      <c r="A5403">
        <v>6315</v>
      </c>
      <c r="B5403">
        <v>0.72330899999999998</v>
      </c>
      <c r="C5403">
        <v>290056004</v>
      </c>
      <c r="D5403" t="s">
        <v>21190</v>
      </c>
      <c r="E5403" s="19" t="s">
        <v>21191</v>
      </c>
      <c r="F5403" s="26" t="s">
        <v>54</v>
      </c>
      <c r="G5403" s="27">
        <v>3</v>
      </c>
      <c r="H5403" s="27">
        <v>9</v>
      </c>
      <c r="I5403" s="38">
        <v>0.2</v>
      </c>
    </row>
    <row r="5404" spans="1:9" x14ac:dyDescent="0.75">
      <c r="A5404">
        <v>6313</v>
      </c>
      <c r="B5404">
        <v>0.26805000000000001</v>
      </c>
      <c r="C5404">
        <v>290056002</v>
      </c>
      <c r="D5404" t="s">
        <v>35176</v>
      </c>
      <c r="E5404" s="20" t="s">
        <v>35177</v>
      </c>
      <c r="F5404" s="26" t="s">
        <v>54</v>
      </c>
      <c r="G5404" s="27">
        <v>3</v>
      </c>
      <c r="H5404" s="27">
        <v>10</v>
      </c>
      <c r="I5404" s="33">
        <v>0.1</v>
      </c>
    </row>
    <row r="5405" spans="1:9" x14ac:dyDescent="0.75">
      <c r="A5405">
        <v>6314</v>
      </c>
      <c r="B5405">
        <v>1.65673</v>
      </c>
      <c r="C5405">
        <v>290056003</v>
      </c>
      <c r="D5405" t="s">
        <v>16614</v>
      </c>
      <c r="E5405" s="19" t="s">
        <v>16615</v>
      </c>
      <c r="F5405" s="26" t="s">
        <v>54</v>
      </c>
      <c r="G5405" s="27">
        <v>3</v>
      </c>
      <c r="H5405" s="27">
        <v>9</v>
      </c>
      <c r="I5405" s="38">
        <v>0.2</v>
      </c>
    </row>
    <row r="5406" spans="1:9" x14ac:dyDescent="0.75">
      <c r="A5406">
        <v>6312</v>
      </c>
      <c r="B5406">
        <v>0.59339699999999995</v>
      </c>
      <c r="C5406">
        <v>290056001</v>
      </c>
      <c r="D5406" t="s">
        <v>15883</v>
      </c>
      <c r="E5406" s="19" t="s">
        <v>15884</v>
      </c>
      <c r="F5406" s="26" t="s">
        <v>54</v>
      </c>
      <c r="G5406" s="27">
        <v>3</v>
      </c>
      <c r="H5406" s="27">
        <v>9</v>
      </c>
      <c r="I5406" s="38">
        <v>0.2</v>
      </c>
    </row>
    <row r="5407" spans="1:9" x14ac:dyDescent="0.75">
      <c r="A5407">
        <v>6552</v>
      </c>
      <c r="B5407">
        <v>1.30715</v>
      </c>
      <c r="C5407">
        <v>290249001</v>
      </c>
      <c r="D5407" t="s">
        <v>15039</v>
      </c>
      <c r="E5407" s="19" t="s">
        <v>15040</v>
      </c>
      <c r="F5407" s="26" t="s">
        <v>54</v>
      </c>
      <c r="G5407" s="27">
        <v>3</v>
      </c>
      <c r="H5407" s="27">
        <v>9</v>
      </c>
      <c r="I5407" s="38">
        <v>0.2</v>
      </c>
    </row>
    <row r="5408" spans="1:9" x14ac:dyDescent="0.75">
      <c r="A5408">
        <v>6573</v>
      </c>
      <c r="B5408">
        <v>1.429648</v>
      </c>
      <c r="C5408">
        <v>290278001</v>
      </c>
      <c r="D5408" t="s">
        <v>40663</v>
      </c>
      <c r="E5408" s="20" t="s">
        <v>40664</v>
      </c>
      <c r="F5408" s="26" t="s">
        <v>54</v>
      </c>
      <c r="G5408" s="27">
        <v>3</v>
      </c>
      <c r="H5408" s="27">
        <v>10</v>
      </c>
      <c r="I5408" s="33">
        <v>0.1</v>
      </c>
    </row>
    <row r="5409" spans="1:9" x14ac:dyDescent="0.75">
      <c r="A5409">
        <v>6311</v>
      </c>
      <c r="B5409">
        <v>0.66152699999999998</v>
      </c>
      <c r="C5409">
        <v>290055001</v>
      </c>
      <c r="D5409" t="s">
        <v>23796</v>
      </c>
      <c r="E5409" s="20" t="s">
        <v>23797</v>
      </c>
      <c r="F5409" s="26" t="s">
        <v>54</v>
      </c>
      <c r="G5409" s="27">
        <v>3</v>
      </c>
      <c r="H5409" s="27">
        <v>10</v>
      </c>
      <c r="I5409" s="33">
        <v>0.1</v>
      </c>
    </row>
    <row r="5410" spans="1:9" x14ac:dyDescent="0.75">
      <c r="A5410">
        <v>6511</v>
      </c>
      <c r="B5410">
        <v>8.5398689999999995</v>
      </c>
      <c r="C5410">
        <v>290217001</v>
      </c>
      <c r="D5410" t="s">
        <v>8341</v>
      </c>
      <c r="E5410" s="16" t="s">
        <v>8342</v>
      </c>
      <c r="F5410" s="26" t="s">
        <v>54</v>
      </c>
      <c r="G5410" s="27">
        <v>3</v>
      </c>
      <c r="H5410" s="27">
        <v>6</v>
      </c>
      <c r="I5410" s="35">
        <v>0.5</v>
      </c>
    </row>
    <row r="5411" spans="1:9" x14ac:dyDescent="0.75">
      <c r="A5411">
        <v>6423</v>
      </c>
      <c r="B5411">
        <v>0.95503700000000002</v>
      </c>
      <c r="C5411">
        <v>290145001</v>
      </c>
      <c r="D5411" t="s">
        <v>39228</v>
      </c>
      <c r="E5411" s="20" t="s">
        <v>7189</v>
      </c>
      <c r="F5411" s="26" t="s">
        <v>54</v>
      </c>
      <c r="G5411" s="27">
        <v>3</v>
      </c>
      <c r="H5411" s="27">
        <v>10</v>
      </c>
      <c r="I5411" s="33">
        <v>0.1</v>
      </c>
    </row>
    <row r="5412" spans="1:9" x14ac:dyDescent="0.75">
      <c r="A5412">
        <v>6417</v>
      </c>
      <c r="B5412">
        <v>1.01874</v>
      </c>
      <c r="C5412">
        <v>290139001</v>
      </c>
      <c r="D5412" t="s">
        <v>21199</v>
      </c>
      <c r="E5412" s="19" t="s">
        <v>21200</v>
      </c>
      <c r="F5412" s="26" t="s">
        <v>54</v>
      </c>
      <c r="G5412" s="27">
        <v>3</v>
      </c>
      <c r="H5412" s="27">
        <v>9</v>
      </c>
      <c r="I5412" s="38">
        <v>0.2</v>
      </c>
    </row>
    <row r="5413" spans="1:9" x14ac:dyDescent="0.75">
      <c r="A5413">
        <v>6600</v>
      </c>
      <c r="B5413">
        <v>1.2858750000000001</v>
      </c>
      <c r="C5413">
        <v>290298001</v>
      </c>
      <c r="D5413" t="s">
        <v>17326</v>
      </c>
      <c r="E5413" s="19" t="s">
        <v>17327</v>
      </c>
      <c r="F5413" s="26" t="s">
        <v>54</v>
      </c>
      <c r="G5413" s="27">
        <v>3</v>
      </c>
      <c r="H5413" s="27">
        <v>9</v>
      </c>
      <c r="I5413" s="38">
        <v>0.2</v>
      </c>
    </row>
    <row r="5414" spans="1:9" x14ac:dyDescent="0.75">
      <c r="A5414">
        <v>6352</v>
      </c>
      <c r="B5414">
        <v>1.041331</v>
      </c>
      <c r="C5414">
        <v>290086003</v>
      </c>
      <c r="D5414" t="s">
        <v>18338</v>
      </c>
      <c r="E5414" s="19" t="s">
        <v>18339</v>
      </c>
      <c r="F5414" s="26" t="s">
        <v>54</v>
      </c>
      <c r="G5414" s="27">
        <v>3</v>
      </c>
      <c r="H5414" s="27">
        <v>9</v>
      </c>
      <c r="I5414" s="38">
        <v>0.2</v>
      </c>
    </row>
    <row r="5415" spans="1:9" x14ac:dyDescent="0.75">
      <c r="A5415">
        <v>6351</v>
      </c>
      <c r="B5415">
        <v>0.90628699999999995</v>
      </c>
      <c r="C5415">
        <v>290086002</v>
      </c>
      <c r="D5415" t="s">
        <v>19614</v>
      </c>
      <c r="E5415" s="19" t="s">
        <v>19615</v>
      </c>
      <c r="F5415" s="26" t="s">
        <v>54</v>
      </c>
      <c r="G5415" s="27">
        <v>3</v>
      </c>
      <c r="H5415" s="27">
        <v>9</v>
      </c>
      <c r="I5415" s="38">
        <v>0.2</v>
      </c>
    </row>
    <row r="5416" spans="1:9" x14ac:dyDescent="0.75">
      <c r="A5416">
        <v>6350</v>
      </c>
      <c r="B5416">
        <v>0.92174299999999998</v>
      </c>
      <c r="C5416">
        <v>290086001</v>
      </c>
      <c r="D5416" t="s">
        <v>33523</v>
      </c>
      <c r="E5416" s="20" t="s">
        <v>33524</v>
      </c>
      <c r="F5416" s="26" t="s">
        <v>54</v>
      </c>
      <c r="G5416" s="27">
        <v>3</v>
      </c>
      <c r="H5416" s="27">
        <v>10</v>
      </c>
      <c r="I5416" s="33">
        <v>0.1</v>
      </c>
    </row>
    <row r="5417" spans="1:9" x14ac:dyDescent="0.75">
      <c r="A5417">
        <v>6584</v>
      </c>
      <c r="B5417">
        <v>1.629731</v>
      </c>
      <c r="C5417">
        <v>290285001</v>
      </c>
      <c r="D5417" t="s">
        <v>27306</v>
      </c>
      <c r="E5417" s="20" t="s">
        <v>27307</v>
      </c>
      <c r="F5417" s="26" t="s">
        <v>54</v>
      </c>
      <c r="G5417" s="27">
        <v>3</v>
      </c>
      <c r="H5417" s="27">
        <v>10</v>
      </c>
      <c r="I5417" s="33">
        <v>0.1</v>
      </c>
    </row>
    <row r="5418" spans="1:9" x14ac:dyDescent="0.75">
      <c r="A5418">
        <v>6296</v>
      </c>
      <c r="B5418">
        <v>3.5320450000000001</v>
      </c>
      <c r="C5418">
        <v>290044001</v>
      </c>
      <c r="D5418" t="s">
        <v>7407</v>
      </c>
      <c r="E5418" s="16" t="s">
        <v>7408</v>
      </c>
      <c r="F5418" s="26" t="s">
        <v>54</v>
      </c>
      <c r="G5418" s="27">
        <v>3</v>
      </c>
      <c r="H5418" s="27">
        <v>6</v>
      </c>
      <c r="I5418" s="35">
        <v>0.5</v>
      </c>
    </row>
    <row r="5419" spans="1:9" x14ac:dyDescent="0.75">
      <c r="A5419">
        <v>6535</v>
      </c>
      <c r="B5419">
        <v>1.193128</v>
      </c>
      <c r="C5419">
        <v>290234001</v>
      </c>
      <c r="D5419" t="s">
        <v>12554</v>
      </c>
      <c r="E5419" s="18" t="s">
        <v>12555</v>
      </c>
      <c r="F5419" s="26" t="s">
        <v>54</v>
      </c>
      <c r="G5419" s="27">
        <v>3</v>
      </c>
      <c r="H5419" s="27">
        <v>8</v>
      </c>
      <c r="I5419" s="37">
        <v>0.3</v>
      </c>
    </row>
    <row r="5420" spans="1:9" x14ac:dyDescent="0.75">
      <c r="A5420">
        <v>6565</v>
      </c>
      <c r="B5420">
        <v>1.160954</v>
      </c>
      <c r="C5420">
        <v>290259001</v>
      </c>
      <c r="D5420" t="s">
        <v>16242</v>
      </c>
      <c r="E5420" s="19" t="s">
        <v>16243</v>
      </c>
      <c r="F5420" s="26" t="s">
        <v>54</v>
      </c>
      <c r="G5420" s="27">
        <v>3</v>
      </c>
      <c r="H5420" s="27">
        <v>9</v>
      </c>
      <c r="I5420" s="38">
        <v>0.2</v>
      </c>
    </row>
    <row r="5421" spans="1:9" x14ac:dyDescent="0.75">
      <c r="A5421">
        <v>6377</v>
      </c>
      <c r="B5421">
        <v>2.2088290000000002</v>
      </c>
      <c r="C5421">
        <v>290107001</v>
      </c>
      <c r="D5421" t="s">
        <v>13855</v>
      </c>
      <c r="E5421" s="19" t="s">
        <v>13856</v>
      </c>
      <c r="F5421" s="26" t="s">
        <v>54</v>
      </c>
      <c r="G5421" s="27">
        <v>3</v>
      </c>
      <c r="H5421" s="27">
        <v>9</v>
      </c>
      <c r="I5421" s="38">
        <v>0.2</v>
      </c>
    </row>
    <row r="5422" spans="1:9" x14ac:dyDescent="0.75">
      <c r="A5422">
        <v>6619</v>
      </c>
      <c r="B5422">
        <v>0.37674400000000002</v>
      </c>
      <c r="C5422">
        <v>290316001</v>
      </c>
      <c r="D5422" t="s">
        <v>21556</v>
      </c>
      <c r="E5422" s="19" t="s">
        <v>21557</v>
      </c>
      <c r="F5422" s="26" t="s">
        <v>54</v>
      </c>
      <c r="G5422" s="27">
        <v>3</v>
      </c>
      <c r="H5422" s="27">
        <v>9</v>
      </c>
      <c r="I5422" s="38">
        <v>0.2</v>
      </c>
    </row>
    <row r="5423" spans="1:9" x14ac:dyDescent="0.75">
      <c r="A5423">
        <v>6335</v>
      </c>
      <c r="B5423">
        <v>0.365041</v>
      </c>
      <c r="C5423">
        <v>290072001</v>
      </c>
      <c r="D5423" t="s">
        <v>37043</v>
      </c>
      <c r="E5423" s="20" t="s">
        <v>37044</v>
      </c>
      <c r="F5423" s="26" t="s">
        <v>54</v>
      </c>
      <c r="G5423" s="27">
        <v>3</v>
      </c>
      <c r="H5423" s="27">
        <v>10</v>
      </c>
      <c r="I5423" s="33">
        <v>0.1</v>
      </c>
    </row>
    <row r="5424" spans="1:9" x14ac:dyDescent="0.75">
      <c r="A5424">
        <v>6388</v>
      </c>
      <c r="B5424">
        <v>0.69432000000000005</v>
      </c>
      <c r="C5424">
        <v>290116001</v>
      </c>
      <c r="D5424" t="s">
        <v>33360</v>
      </c>
      <c r="E5424" s="20" t="s">
        <v>33361</v>
      </c>
      <c r="F5424" s="26" t="s">
        <v>54</v>
      </c>
      <c r="G5424" s="27">
        <v>3</v>
      </c>
      <c r="H5424" s="27">
        <v>10</v>
      </c>
      <c r="I5424" s="33">
        <v>0.1</v>
      </c>
    </row>
    <row r="5425" spans="1:9" x14ac:dyDescent="0.75">
      <c r="A5425">
        <v>6609</v>
      </c>
      <c r="B5425">
        <v>1.339208</v>
      </c>
      <c r="C5425">
        <v>290307001</v>
      </c>
      <c r="D5425" t="s">
        <v>30479</v>
      </c>
      <c r="E5425" s="20" t="s">
        <v>30480</v>
      </c>
      <c r="F5425" s="26" t="s">
        <v>54</v>
      </c>
      <c r="G5425" s="27">
        <v>3</v>
      </c>
      <c r="H5425" s="27">
        <v>10</v>
      </c>
      <c r="I5425" s="33">
        <v>0.1</v>
      </c>
    </row>
    <row r="5426" spans="1:9" x14ac:dyDescent="0.75">
      <c r="A5426">
        <v>6614</v>
      </c>
      <c r="B5426">
        <v>2.7066919999999999</v>
      </c>
      <c r="C5426">
        <v>290312001</v>
      </c>
      <c r="D5426" t="s">
        <v>11965</v>
      </c>
      <c r="E5426" s="18" t="s">
        <v>11966</v>
      </c>
      <c r="F5426" s="26" t="s">
        <v>54</v>
      </c>
      <c r="G5426" s="27">
        <v>3</v>
      </c>
      <c r="H5426" s="27">
        <v>8</v>
      </c>
      <c r="I5426" s="37">
        <v>0.3</v>
      </c>
    </row>
    <row r="5427" spans="1:9" x14ac:dyDescent="0.75">
      <c r="A5427">
        <v>6401</v>
      </c>
      <c r="B5427">
        <v>2.2385950000000001</v>
      </c>
      <c r="C5427">
        <v>290124001</v>
      </c>
      <c r="D5427" t="s">
        <v>26571</v>
      </c>
      <c r="E5427" s="20" t="s">
        <v>26572</v>
      </c>
      <c r="F5427" s="26" t="s">
        <v>54</v>
      </c>
      <c r="G5427" s="27">
        <v>3</v>
      </c>
      <c r="H5427" s="27">
        <v>10</v>
      </c>
      <c r="I5427" s="33">
        <v>0.1</v>
      </c>
    </row>
    <row r="5428" spans="1:9" x14ac:dyDescent="0.75">
      <c r="A5428">
        <v>6402</v>
      </c>
      <c r="B5428">
        <v>0.57652700000000001</v>
      </c>
      <c r="C5428">
        <v>290124002</v>
      </c>
      <c r="D5428" t="s">
        <v>36708</v>
      </c>
      <c r="E5428" s="20" t="s">
        <v>36709</v>
      </c>
      <c r="F5428" s="26" t="s">
        <v>54</v>
      </c>
      <c r="G5428" s="27">
        <v>3</v>
      </c>
      <c r="H5428" s="27">
        <v>10</v>
      </c>
      <c r="I5428" s="33">
        <v>0.1</v>
      </c>
    </row>
    <row r="5429" spans="1:9" x14ac:dyDescent="0.75">
      <c r="A5429">
        <v>6331</v>
      </c>
      <c r="B5429">
        <v>0.29696499999999998</v>
      </c>
      <c r="C5429">
        <v>290068001</v>
      </c>
      <c r="D5429" t="s">
        <v>40270</v>
      </c>
      <c r="E5429" s="20" t="s">
        <v>34714</v>
      </c>
      <c r="F5429" s="26" t="s">
        <v>54</v>
      </c>
      <c r="G5429" s="27">
        <v>3</v>
      </c>
      <c r="H5429" s="27">
        <v>10</v>
      </c>
      <c r="I5429" s="33">
        <v>0.1</v>
      </c>
    </row>
    <row r="5430" spans="1:9" x14ac:dyDescent="0.75">
      <c r="A5430">
        <v>6292</v>
      </c>
      <c r="B5430">
        <v>1.709573</v>
      </c>
      <c r="C5430">
        <v>290042001</v>
      </c>
      <c r="D5430" t="s">
        <v>9988</v>
      </c>
      <c r="E5430" s="17" t="s">
        <v>9989</v>
      </c>
      <c r="F5430" s="26" t="s">
        <v>54</v>
      </c>
      <c r="G5430" s="27">
        <v>3</v>
      </c>
      <c r="H5430" s="27">
        <v>7</v>
      </c>
      <c r="I5430" s="36">
        <v>0.4</v>
      </c>
    </row>
    <row r="5431" spans="1:9" x14ac:dyDescent="0.75">
      <c r="A5431">
        <v>6293</v>
      </c>
      <c r="B5431">
        <v>0.44488</v>
      </c>
      <c r="C5431">
        <v>290042002</v>
      </c>
      <c r="D5431" t="s">
        <v>27374</v>
      </c>
      <c r="E5431" s="20" t="s">
        <v>27375</v>
      </c>
      <c r="F5431" s="26" t="s">
        <v>54</v>
      </c>
      <c r="G5431" s="27">
        <v>3</v>
      </c>
      <c r="H5431" s="27">
        <v>10</v>
      </c>
      <c r="I5431" s="33">
        <v>0.1</v>
      </c>
    </row>
    <row r="5432" spans="1:9" x14ac:dyDescent="0.75">
      <c r="A5432">
        <v>6303</v>
      </c>
      <c r="B5432">
        <v>2.4478689999999999</v>
      </c>
      <c r="C5432">
        <v>290048002</v>
      </c>
      <c r="D5432" t="s">
        <v>13190</v>
      </c>
      <c r="E5432" s="18" t="s">
        <v>13191</v>
      </c>
      <c r="F5432" s="26" t="s">
        <v>54</v>
      </c>
      <c r="G5432" s="27">
        <v>3</v>
      </c>
      <c r="H5432" s="27">
        <v>8</v>
      </c>
      <c r="I5432" s="37">
        <v>0.3</v>
      </c>
    </row>
    <row r="5433" spans="1:9" x14ac:dyDescent="0.75">
      <c r="A5433">
        <v>6302</v>
      </c>
      <c r="B5433">
        <v>1.704512</v>
      </c>
      <c r="C5433">
        <v>290048001</v>
      </c>
      <c r="D5433" t="s">
        <v>20625</v>
      </c>
      <c r="E5433" s="19" t="s">
        <v>20626</v>
      </c>
      <c r="F5433" s="26" t="s">
        <v>54</v>
      </c>
      <c r="G5433" s="27">
        <v>3</v>
      </c>
      <c r="H5433" s="27">
        <v>9</v>
      </c>
      <c r="I5433" s="38">
        <v>0.2</v>
      </c>
    </row>
    <row r="5434" spans="1:9" x14ac:dyDescent="0.75">
      <c r="A5434">
        <v>5410</v>
      </c>
      <c r="B5434">
        <v>2.2136019999999998</v>
      </c>
      <c r="C5434">
        <v>290277001</v>
      </c>
      <c r="D5434" t="s">
        <v>11622</v>
      </c>
      <c r="E5434" s="18" t="s">
        <v>11623</v>
      </c>
      <c r="F5434" s="26" t="s">
        <v>54</v>
      </c>
      <c r="G5434" s="27">
        <v>3</v>
      </c>
      <c r="H5434" s="27">
        <v>8</v>
      </c>
      <c r="I5434" s="37">
        <v>0.3</v>
      </c>
    </row>
    <row r="5435" spans="1:9" x14ac:dyDescent="0.75">
      <c r="A5435">
        <v>6527</v>
      </c>
      <c r="B5435">
        <v>0.32306200000000002</v>
      </c>
      <c r="C5435">
        <v>290227001</v>
      </c>
      <c r="D5435" t="s">
        <v>33629</v>
      </c>
      <c r="E5435" s="20" t="s">
        <v>33630</v>
      </c>
      <c r="F5435" s="26" t="s">
        <v>54</v>
      </c>
      <c r="G5435" s="27">
        <v>3</v>
      </c>
      <c r="H5435" s="27">
        <v>10</v>
      </c>
      <c r="I5435" s="33">
        <v>0.1</v>
      </c>
    </row>
    <row r="5436" spans="1:9" x14ac:dyDescent="0.75">
      <c r="A5436">
        <v>6528</v>
      </c>
      <c r="B5436">
        <v>0.74177800000000005</v>
      </c>
      <c r="C5436">
        <v>290227002</v>
      </c>
      <c r="D5436" t="s">
        <v>29491</v>
      </c>
      <c r="E5436" s="20" t="s">
        <v>29492</v>
      </c>
      <c r="F5436" s="26" t="s">
        <v>54</v>
      </c>
      <c r="G5436" s="27">
        <v>3</v>
      </c>
      <c r="H5436" s="27">
        <v>10</v>
      </c>
      <c r="I5436" s="33">
        <v>0.1</v>
      </c>
    </row>
    <row r="5437" spans="1:9" x14ac:dyDescent="0.75">
      <c r="A5437">
        <v>6332</v>
      </c>
      <c r="B5437">
        <v>0.69574199999999997</v>
      </c>
      <c r="C5437">
        <v>290069001</v>
      </c>
      <c r="D5437" t="s">
        <v>21166</v>
      </c>
      <c r="E5437" s="19" t="s">
        <v>21167</v>
      </c>
      <c r="F5437" s="26" t="s">
        <v>54</v>
      </c>
      <c r="G5437" s="27">
        <v>3</v>
      </c>
      <c r="H5437" s="27">
        <v>9</v>
      </c>
      <c r="I5437" s="38">
        <v>0.2</v>
      </c>
    </row>
    <row r="5438" spans="1:9" x14ac:dyDescent="0.75">
      <c r="A5438">
        <v>6462</v>
      </c>
      <c r="B5438">
        <v>0.435612</v>
      </c>
      <c r="C5438">
        <v>290176001</v>
      </c>
      <c r="D5438" t="s">
        <v>33587</v>
      </c>
      <c r="E5438" s="20" t="s">
        <v>33588</v>
      </c>
      <c r="F5438" s="26" t="s">
        <v>54</v>
      </c>
      <c r="G5438" s="27">
        <v>3</v>
      </c>
      <c r="H5438" s="27">
        <v>10</v>
      </c>
      <c r="I5438" s="33">
        <v>0.1</v>
      </c>
    </row>
    <row r="5439" spans="1:9" x14ac:dyDescent="0.75">
      <c r="A5439">
        <v>6407</v>
      </c>
      <c r="B5439">
        <v>0.12644900000000001</v>
      </c>
      <c r="C5439">
        <v>290129001</v>
      </c>
      <c r="D5439" t="s">
        <v>38596</v>
      </c>
      <c r="E5439" s="20" t="s">
        <v>38597</v>
      </c>
      <c r="F5439" s="26" t="s">
        <v>54</v>
      </c>
      <c r="G5439" s="27">
        <v>3</v>
      </c>
      <c r="H5439" s="27">
        <v>10</v>
      </c>
      <c r="I5439" s="33">
        <v>0.1</v>
      </c>
    </row>
    <row r="5440" spans="1:9" x14ac:dyDescent="0.75">
      <c r="A5440">
        <v>6346</v>
      </c>
      <c r="B5440">
        <v>1.281717</v>
      </c>
      <c r="C5440">
        <v>290083001</v>
      </c>
      <c r="D5440" t="s">
        <v>12503</v>
      </c>
      <c r="E5440" s="18" t="s">
        <v>12504</v>
      </c>
      <c r="F5440" s="26" t="s">
        <v>54</v>
      </c>
      <c r="G5440" s="27">
        <v>3</v>
      </c>
      <c r="H5440" s="27">
        <v>8</v>
      </c>
      <c r="I5440" s="37">
        <v>0.3</v>
      </c>
    </row>
    <row r="5441" spans="1:9" x14ac:dyDescent="0.75">
      <c r="A5441">
        <v>5399</v>
      </c>
      <c r="B5441">
        <v>3.1791619999999998</v>
      </c>
      <c r="C5441">
        <v>290267001</v>
      </c>
      <c r="D5441" t="s">
        <v>8697</v>
      </c>
      <c r="E5441" s="16" t="s">
        <v>3422</v>
      </c>
      <c r="F5441" s="26" t="s">
        <v>54</v>
      </c>
      <c r="G5441" s="27">
        <v>3</v>
      </c>
      <c r="H5441" s="27">
        <v>6</v>
      </c>
      <c r="I5441" s="35">
        <v>0.5</v>
      </c>
    </row>
    <row r="5442" spans="1:9" x14ac:dyDescent="0.75">
      <c r="A5442">
        <v>5397</v>
      </c>
      <c r="B5442">
        <v>1.1374409999999999</v>
      </c>
      <c r="C5442">
        <v>290266005</v>
      </c>
      <c r="D5442" t="s">
        <v>20800</v>
      </c>
      <c r="E5442" s="19" t="s">
        <v>10709</v>
      </c>
      <c r="F5442" s="26" t="s">
        <v>54</v>
      </c>
      <c r="G5442" s="27">
        <v>3</v>
      </c>
      <c r="H5442" s="27">
        <v>9</v>
      </c>
      <c r="I5442" s="38">
        <v>0.2</v>
      </c>
    </row>
    <row r="5443" spans="1:9" x14ac:dyDescent="0.75">
      <c r="A5443">
        <v>6499</v>
      </c>
      <c r="B5443">
        <v>6.2468250000000003</v>
      </c>
      <c r="C5443">
        <v>290207001</v>
      </c>
      <c r="D5443" t="s">
        <v>14543</v>
      </c>
      <c r="E5443" s="19" t="s">
        <v>14544</v>
      </c>
      <c r="F5443" s="26" t="s">
        <v>54</v>
      </c>
      <c r="G5443" s="27">
        <v>3</v>
      </c>
      <c r="H5443" s="27">
        <v>9</v>
      </c>
      <c r="I5443" s="38">
        <v>0.2</v>
      </c>
    </row>
    <row r="5444" spans="1:9" x14ac:dyDescent="0.75">
      <c r="A5444">
        <v>6277</v>
      </c>
      <c r="B5444">
        <v>0.65537800000000002</v>
      </c>
      <c r="C5444">
        <v>290028001</v>
      </c>
      <c r="D5444" t="s">
        <v>16291</v>
      </c>
      <c r="E5444" s="19" t="s">
        <v>16292</v>
      </c>
      <c r="F5444" s="26" t="s">
        <v>54</v>
      </c>
      <c r="G5444" s="27">
        <v>3</v>
      </c>
      <c r="H5444" s="27">
        <v>9</v>
      </c>
      <c r="I5444" s="38">
        <v>0.2</v>
      </c>
    </row>
    <row r="5445" spans="1:9" x14ac:dyDescent="0.75">
      <c r="A5445">
        <v>6265</v>
      </c>
      <c r="B5445">
        <v>0.57665900000000003</v>
      </c>
      <c r="C5445">
        <v>290018001</v>
      </c>
      <c r="D5445" t="s">
        <v>17446</v>
      </c>
      <c r="E5445" s="19" t="s">
        <v>17447</v>
      </c>
      <c r="F5445" s="26" t="s">
        <v>54</v>
      </c>
      <c r="G5445" s="27">
        <v>3</v>
      </c>
      <c r="H5445" s="27">
        <v>9</v>
      </c>
      <c r="I5445" s="38">
        <v>0.2</v>
      </c>
    </row>
    <row r="5446" spans="1:9" x14ac:dyDescent="0.75">
      <c r="A5446">
        <v>6487</v>
      </c>
      <c r="B5446">
        <v>1.381397</v>
      </c>
      <c r="C5446">
        <v>290198001</v>
      </c>
      <c r="D5446" t="s">
        <v>33279</v>
      </c>
      <c r="E5446" s="20" t="s">
        <v>33280</v>
      </c>
      <c r="F5446" s="26" t="s">
        <v>54</v>
      </c>
      <c r="G5446" s="27">
        <v>3</v>
      </c>
      <c r="H5446" s="27">
        <v>10</v>
      </c>
      <c r="I5446" s="33">
        <v>0.1</v>
      </c>
    </row>
    <row r="5447" spans="1:9" x14ac:dyDescent="0.75">
      <c r="A5447">
        <v>6564</v>
      </c>
      <c r="B5447">
        <v>0.612954</v>
      </c>
      <c r="C5447">
        <v>290258002</v>
      </c>
      <c r="D5447" t="s">
        <v>32691</v>
      </c>
      <c r="E5447" s="20" t="s">
        <v>32692</v>
      </c>
      <c r="F5447" s="26" t="s">
        <v>54</v>
      </c>
      <c r="G5447" s="27">
        <v>3</v>
      </c>
      <c r="H5447" s="27">
        <v>10</v>
      </c>
      <c r="I5447" s="33">
        <v>0.1</v>
      </c>
    </row>
    <row r="5448" spans="1:9" x14ac:dyDescent="0.75">
      <c r="A5448">
        <v>6563</v>
      </c>
      <c r="B5448">
        <v>1.139561</v>
      </c>
      <c r="C5448">
        <v>290258001</v>
      </c>
      <c r="D5448" t="s">
        <v>25209</v>
      </c>
      <c r="E5448" s="20" t="s">
        <v>25210</v>
      </c>
      <c r="F5448" s="26" t="s">
        <v>54</v>
      </c>
      <c r="G5448" s="27">
        <v>3</v>
      </c>
      <c r="H5448" s="27">
        <v>10</v>
      </c>
      <c r="I5448" s="33">
        <v>0.1</v>
      </c>
    </row>
    <row r="5449" spans="1:9" x14ac:dyDescent="0.75">
      <c r="A5449">
        <v>6481</v>
      </c>
      <c r="B5449">
        <v>0.17564199999999999</v>
      </c>
      <c r="C5449">
        <v>290193001</v>
      </c>
      <c r="D5449" t="s">
        <v>33497</v>
      </c>
      <c r="E5449" s="20" t="s">
        <v>33498</v>
      </c>
      <c r="F5449" s="26" t="s">
        <v>54</v>
      </c>
      <c r="G5449" s="27">
        <v>3</v>
      </c>
      <c r="H5449" s="27">
        <v>10</v>
      </c>
      <c r="I5449" s="33">
        <v>0.1</v>
      </c>
    </row>
    <row r="5450" spans="1:9" x14ac:dyDescent="0.75">
      <c r="A5450">
        <v>6482</v>
      </c>
      <c r="B5450">
        <v>0.15354499999999999</v>
      </c>
      <c r="C5450">
        <v>290193002</v>
      </c>
      <c r="D5450" t="s">
        <v>37440</v>
      </c>
      <c r="E5450" s="20" t="s">
        <v>37441</v>
      </c>
      <c r="F5450" s="26" t="s">
        <v>54</v>
      </c>
      <c r="G5450" s="27">
        <v>3</v>
      </c>
      <c r="H5450" s="27">
        <v>10</v>
      </c>
      <c r="I5450" s="33">
        <v>0.1</v>
      </c>
    </row>
    <row r="5451" spans="1:9" x14ac:dyDescent="0.75">
      <c r="A5451">
        <v>6284</v>
      </c>
      <c r="B5451">
        <v>2.026732</v>
      </c>
      <c r="C5451">
        <v>290035001</v>
      </c>
      <c r="D5451" t="s">
        <v>10400</v>
      </c>
      <c r="E5451" s="17" t="s">
        <v>10401</v>
      </c>
      <c r="F5451" s="26" t="s">
        <v>54</v>
      </c>
      <c r="G5451" s="27">
        <v>3</v>
      </c>
      <c r="H5451" s="27">
        <v>7</v>
      </c>
      <c r="I5451" s="36">
        <v>0.4</v>
      </c>
    </row>
    <row r="5452" spans="1:9" x14ac:dyDescent="0.75">
      <c r="A5452">
        <v>6519</v>
      </c>
      <c r="B5452">
        <v>1.2719020000000001</v>
      </c>
      <c r="C5452">
        <v>290222001</v>
      </c>
      <c r="D5452" t="s">
        <v>34692</v>
      </c>
      <c r="E5452" s="20" t="s">
        <v>34693</v>
      </c>
      <c r="F5452" s="26" t="s">
        <v>54</v>
      </c>
      <c r="G5452" s="27">
        <v>3</v>
      </c>
      <c r="H5452" s="27">
        <v>10</v>
      </c>
      <c r="I5452" s="33">
        <v>0.1</v>
      </c>
    </row>
    <row r="5453" spans="1:9" x14ac:dyDescent="0.75">
      <c r="A5453">
        <v>6261</v>
      </c>
      <c r="B5453">
        <v>0.39188200000000001</v>
      </c>
      <c r="C5453">
        <v>290014001</v>
      </c>
      <c r="D5453" t="s">
        <v>28455</v>
      </c>
      <c r="E5453" s="20" t="s">
        <v>28456</v>
      </c>
      <c r="F5453" s="26" t="s">
        <v>54</v>
      </c>
      <c r="G5453" s="27">
        <v>3</v>
      </c>
      <c r="H5453" s="27">
        <v>10</v>
      </c>
      <c r="I5453" s="33">
        <v>0.1</v>
      </c>
    </row>
    <row r="5454" spans="1:9" x14ac:dyDescent="0.75">
      <c r="A5454">
        <v>6447</v>
      </c>
      <c r="B5454">
        <v>2.6095280000000001</v>
      </c>
      <c r="C5454">
        <v>290167001</v>
      </c>
      <c r="D5454" t="s">
        <v>21625</v>
      </c>
      <c r="E5454" s="19" t="s">
        <v>21626</v>
      </c>
      <c r="F5454" s="26" t="s">
        <v>54</v>
      </c>
      <c r="G5454" s="27">
        <v>3</v>
      </c>
      <c r="H5454" s="27">
        <v>9</v>
      </c>
      <c r="I5454" s="38">
        <v>0.2</v>
      </c>
    </row>
    <row r="5455" spans="1:9" x14ac:dyDescent="0.75">
      <c r="A5455">
        <v>6529</v>
      </c>
      <c r="B5455">
        <v>1.0368280000000001</v>
      </c>
      <c r="C5455">
        <v>290228001</v>
      </c>
      <c r="D5455" t="s">
        <v>30943</v>
      </c>
      <c r="E5455" s="20" t="s">
        <v>30944</v>
      </c>
      <c r="F5455" s="26" t="s">
        <v>54</v>
      </c>
      <c r="G5455" s="27">
        <v>3</v>
      </c>
      <c r="H5455" s="27">
        <v>10</v>
      </c>
      <c r="I5455" s="33">
        <v>0.1</v>
      </c>
    </row>
    <row r="5456" spans="1:9" x14ac:dyDescent="0.75">
      <c r="A5456">
        <v>6448</v>
      </c>
      <c r="B5456">
        <v>0.56175600000000003</v>
      </c>
      <c r="C5456">
        <v>290168001</v>
      </c>
      <c r="D5456" t="s">
        <v>32557</v>
      </c>
      <c r="E5456" s="20" t="s">
        <v>32558</v>
      </c>
      <c r="F5456" s="26" t="s">
        <v>54</v>
      </c>
      <c r="G5456" s="27">
        <v>3</v>
      </c>
      <c r="H5456" s="27">
        <v>10</v>
      </c>
      <c r="I5456" s="33">
        <v>0.1</v>
      </c>
    </row>
    <row r="5457" spans="1:9" x14ac:dyDescent="0.75">
      <c r="A5457">
        <v>6357</v>
      </c>
      <c r="B5457">
        <v>2.7975029999999999</v>
      </c>
      <c r="C5457">
        <v>290091001</v>
      </c>
      <c r="D5457" t="s">
        <v>16524</v>
      </c>
      <c r="E5457" s="19" t="s">
        <v>16525</v>
      </c>
      <c r="F5457" s="26" t="s">
        <v>54</v>
      </c>
      <c r="G5457" s="27">
        <v>3</v>
      </c>
      <c r="H5457" s="27">
        <v>9</v>
      </c>
      <c r="I5457" s="38">
        <v>0.2</v>
      </c>
    </row>
    <row r="5458" spans="1:9" x14ac:dyDescent="0.75">
      <c r="A5458">
        <v>6340</v>
      </c>
      <c r="B5458">
        <v>0.75321099999999996</v>
      </c>
      <c r="C5458">
        <v>290077001</v>
      </c>
      <c r="D5458" t="s">
        <v>22855</v>
      </c>
      <c r="E5458" s="20" t="s">
        <v>22856</v>
      </c>
      <c r="F5458" s="26" t="s">
        <v>54</v>
      </c>
      <c r="G5458" s="27">
        <v>3</v>
      </c>
      <c r="H5458" s="27">
        <v>10</v>
      </c>
      <c r="I5458" s="33">
        <v>0.1</v>
      </c>
    </row>
    <row r="5459" spans="1:9" x14ac:dyDescent="0.75">
      <c r="A5459">
        <v>6421</v>
      </c>
      <c r="B5459">
        <v>10.021261000000001</v>
      </c>
      <c r="C5459">
        <v>290143001</v>
      </c>
      <c r="D5459" t="s">
        <v>13549</v>
      </c>
      <c r="E5459" s="19" t="s">
        <v>13550</v>
      </c>
      <c r="F5459" s="26" t="s">
        <v>54</v>
      </c>
      <c r="G5459" s="27">
        <v>3</v>
      </c>
      <c r="H5459" s="27">
        <v>9</v>
      </c>
      <c r="I5459" s="38">
        <v>0.2</v>
      </c>
    </row>
    <row r="5460" spans="1:9" x14ac:dyDescent="0.75">
      <c r="A5460">
        <v>6420</v>
      </c>
      <c r="B5460">
        <v>5.2542249999999999</v>
      </c>
      <c r="C5460">
        <v>290142001</v>
      </c>
      <c r="D5460" t="s">
        <v>28234</v>
      </c>
      <c r="E5460" s="20" t="s">
        <v>28235</v>
      </c>
      <c r="F5460" s="26" t="s">
        <v>54</v>
      </c>
      <c r="G5460" s="27">
        <v>3</v>
      </c>
      <c r="H5460" s="27">
        <v>10</v>
      </c>
      <c r="I5460" s="33">
        <v>0.1</v>
      </c>
    </row>
    <row r="5461" spans="1:9" x14ac:dyDescent="0.75">
      <c r="A5461">
        <v>6267</v>
      </c>
      <c r="B5461">
        <v>1.233986</v>
      </c>
      <c r="C5461">
        <v>290020001</v>
      </c>
      <c r="D5461" t="s">
        <v>10960</v>
      </c>
      <c r="E5461" s="17" t="s">
        <v>10961</v>
      </c>
      <c r="F5461" s="26" t="s">
        <v>54</v>
      </c>
      <c r="G5461" s="27">
        <v>3</v>
      </c>
      <c r="H5461" s="27">
        <v>7</v>
      </c>
      <c r="I5461" s="36">
        <v>0.4</v>
      </c>
    </row>
    <row r="5462" spans="1:9" x14ac:dyDescent="0.75">
      <c r="A5462">
        <v>6510</v>
      </c>
      <c r="B5462">
        <v>4.9462489999999999</v>
      </c>
      <c r="C5462">
        <v>290216001</v>
      </c>
      <c r="D5462" t="s">
        <v>29341</v>
      </c>
      <c r="E5462" s="20" t="s">
        <v>21312</v>
      </c>
      <c r="F5462" s="26" t="s">
        <v>54</v>
      </c>
      <c r="G5462" s="27">
        <v>3</v>
      </c>
      <c r="H5462" s="27">
        <v>10</v>
      </c>
      <c r="I5462" s="33">
        <v>0.1</v>
      </c>
    </row>
    <row r="5463" spans="1:9" x14ac:dyDescent="0.75">
      <c r="A5463">
        <v>6428</v>
      </c>
      <c r="B5463">
        <v>2.575596</v>
      </c>
      <c r="C5463">
        <v>290150001</v>
      </c>
      <c r="D5463" t="s">
        <v>5542</v>
      </c>
      <c r="E5463" s="15" t="s">
        <v>5543</v>
      </c>
      <c r="F5463" s="26" t="s">
        <v>54</v>
      </c>
      <c r="G5463" s="27">
        <v>3</v>
      </c>
      <c r="H5463" s="27">
        <v>5</v>
      </c>
      <c r="I5463" s="34">
        <v>0.6</v>
      </c>
    </row>
    <row r="5464" spans="1:9" x14ac:dyDescent="0.75">
      <c r="A5464">
        <v>6445</v>
      </c>
      <c r="B5464">
        <v>1.3644289999999999</v>
      </c>
      <c r="C5464">
        <v>290165001</v>
      </c>
      <c r="D5464" t="s">
        <v>37130</v>
      </c>
      <c r="E5464" s="20" t="s">
        <v>37131</v>
      </c>
      <c r="F5464" s="26" t="s">
        <v>54</v>
      </c>
      <c r="G5464" s="27">
        <v>3</v>
      </c>
      <c r="H5464" s="27">
        <v>10</v>
      </c>
      <c r="I5464" s="33">
        <v>0.1</v>
      </c>
    </row>
    <row r="5465" spans="1:9" x14ac:dyDescent="0.75">
      <c r="A5465">
        <v>6286</v>
      </c>
      <c r="B5465">
        <v>1.012945</v>
      </c>
      <c r="C5465">
        <v>290037001</v>
      </c>
      <c r="D5465" t="s">
        <v>4721</v>
      </c>
      <c r="E5465" s="15" t="s">
        <v>4722</v>
      </c>
      <c r="F5465" s="26" t="s">
        <v>54</v>
      </c>
      <c r="G5465" s="27">
        <v>3</v>
      </c>
      <c r="H5465" s="27">
        <v>5</v>
      </c>
      <c r="I5465" s="34">
        <v>0.6</v>
      </c>
    </row>
    <row r="5466" spans="1:9" x14ac:dyDescent="0.75">
      <c r="A5466">
        <v>6581</v>
      </c>
      <c r="B5466">
        <v>9.7933029999999999</v>
      </c>
      <c r="C5466">
        <v>290283001</v>
      </c>
      <c r="D5466" t="s">
        <v>4062</v>
      </c>
      <c r="E5466" s="14" t="s">
        <v>4063</v>
      </c>
      <c r="F5466" s="26" t="s">
        <v>54</v>
      </c>
      <c r="G5466" s="27">
        <v>3</v>
      </c>
      <c r="H5466" s="27">
        <v>4</v>
      </c>
      <c r="I5466" s="32">
        <v>0.7</v>
      </c>
    </row>
    <row r="5467" spans="1:9" x14ac:dyDescent="0.75">
      <c r="A5467">
        <v>6582</v>
      </c>
      <c r="B5467">
        <v>0.57081099999999996</v>
      </c>
      <c r="C5467">
        <v>290283002</v>
      </c>
      <c r="D5467" t="s">
        <v>24359</v>
      </c>
      <c r="E5467" s="20" t="s">
        <v>24360</v>
      </c>
      <c r="F5467" s="26" t="s">
        <v>54</v>
      </c>
      <c r="G5467" s="27">
        <v>3</v>
      </c>
      <c r="H5467" s="27">
        <v>10</v>
      </c>
      <c r="I5467" s="33">
        <v>0.1</v>
      </c>
    </row>
    <row r="5468" spans="1:9" x14ac:dyDescent="0.75">
      <c r="A5468">
        <v>6630</v>
      </c>
      <c r="B5468">
        <v>1.132269</v>
      </c>
      <c r="C5468">
        <v>290326001</v>
      </c>
      <c r="D5468" t="s">
        <v>34735</v>
      </c>
      <c r="E5468" s="20" t="s">
        <v>34736</v>
      </c>
      <c r="F5468" s="26" t="s">
        <v>54</v>
      </c>
      <c r="G5468" s="27">
        <v>3</v>
      </c>
      <c r="H5468" s="27">
        <v>10</v>
      </c>
      <c r="I5468" s="33">
        <v>0.1</v>
      </c>
    </row>
    <row r="5469" spans="1:9" x14ac:dyDescent="0.75">
      <c r="A5469">
        <v>6278</v>
      </c>
      <c r="B5469">
        <v>0.119128</v>
      </c>
      <c r="C5469">
        <v>290029001</v>
      </c>
      <c r="D5469" t="s">
        <v>39054</v>
      </c>
      <c r="E5469" s="20" t="s">
        <v>29559</v>
      </c>
      <c r="F5469" s="26" t="s">
        <v>54</v>
      </c>
      <c r="G5469" s="27">
        <v>3</v>
      </c>
      <c r="H5469" s="27">
        <v>10</v>
      </c>
      <c r="I5469" s="33">
        <v>0.1</v>
      </c>
    </row>
    <row r="5470" spans="1:9" x14ac:dyDescent="0.75">
      <c r="A5470">
        <v>6365</v>
      </c>
      <c r="B5470">
        <v>0.58193600000000001</v>
      </c>
      <c r="C5470">
        <v>290096001</v>
      </c>
      <c r="D5470" t="s">
        <v>21441</v>
      </c>
      <c r="E5470" s="19" t="s">
        <v>9510</v>
      </c>
      <c r="F5470" s="26" t="s">
        <v>54</v>
      </c>
      <c r="G5470" s="27">
        <v>3</v>
      </c>
      <c r="H5470" s="27">
        <v>9</v>
      </c>
      <c r="I5470" s="38">
        <v>0.2</v>
      </c>
    </row>
    <row r="5471" spans="1:9" x14ac:dyDescent="0.75">
      <c r="A5471">
        <v>6491</v>
      </c>
      <c r="B5471">
        <v>0.63449800000000001</v>
      </c>
      <c r="C5471">
        <v>290202001</v>
      </c>
      <c r="D5471" t="s">
        <v>27156</v>
      </c>
      <c r="E5471" s="20" t="s">
        <v>27157</v>
      </c>
      <c r="F5471" s="26" t="s">
        <v>54</v>
      </c>
      <c r="G5471" s="27">
        <v>3</v>
      </c>
      <c r="H5471" s="27">
        <v>10</v>
      </c>
      <c r="I5471" s="33">
        <v>0.1</v>
      </c>
    </row>
    <row r="5472" spans="1:9" x14ac:dyDescent="0.75">
      <c r="A5472">
        <v>6588</v>
      </c>
      <c r="B5472">
        <v>0.73697699999999999</v>
      </c>
      <c r="C5472">
        <v>290288001</v>
      </c>
      <c r="D5472" t="s">
        <v>24929</v>
      </c>
      <c r="E5472" s="20" t="s">
        <v>24930</v>
      </c>
      <c r="F5472" s="26" t="s">
        <v>54</v>
      </c>
      <c r="G5472" s="27">
        <v>3</v>
      </c>
      <c r="H5472" s="27">
        <v>10</v>
      </c>
      <c r="I5472" s="33">
        <v>0.1</v>
      </c>
    </row>
    <row r="5473" spans="1:9" x14ac:dyDescent="0.75">
      <c r="A5473">
        <v>6472</v>
      </c>
      <c r="B5473">
        <v>2.1013039999999998</v>
      </c>
      <c r="C5473">
        <v>290185001</v>
      </c>
      <c r="D5473" t="s">
        <v>30070</v>
      </c>
      <c r="E5473" s="20" t="s">
        <v>30071</v>
      </c>
      <c r="F5473" s="26" t="s">
        <v>54</v>
      </c>
      <c r="G5473" s="27">
        <v>3</v>
      </c>
      <c r="H5473" s="27">
        <v>10</v>
      </c>
      <c r="I5473" s="33">
        <v>0.1</v>
      </c>
    </row>
    <row r="5474" spans="1:9" x14ac:dyDescent="0.75">
      <c r="A5474">
        <v>6473</v>
      </c>
      <c r="B5474">
        <v>0.29350999999999999</v>
      </c>
      <c r="C5474">
        <v>290185002</v>
      </c>
      <c r="D5474" t="s">
        <v>38260</v>
      </c>
      <c r="E5474" s="20" t="s">
        <v>38261</v>
      </c>
      <c r="F5474" s="26" t="s">
        <v>54</v>
      </c>
      <c r="G5474" s="27">
        <v>3</v>
      </c>
      <c r="H5474" s="27">
        <v>10</v>
      </c>
      <c r="I5474" s="33">
        <v>0.1</v>
      </c>
    </row>
    <row r="5475" spans="1:9" x14ac:dyDescent="0.75">
      <c r="A5475">
        <v>6602</v>
      </c>
      <c r="B5475">
        <v>1.3199669999999999</v>
      </c>
      <c r="C5475">
        <v>290300001</v>
      </c>
      <c r="D5475" t="s">
        <v>20048</v>
      </c>
      <c r="E5475" s="19" t="s">
        <v>20049</v>
      </c>
      <c r="F5475" s="26" t="s">
        <v>54</v>
      </c>
      <c r="G5475" s="27">
        <v>3</v>
      </c>
      <c r="H5475" s="27">
        <v>9</v>
      </c>
      <c r="I5475" s="38">
        <v>0.2</v>
      </c>
    </row>
    <row r="5476" spans="1:9" x14ac:dyDescent="0.75">
      <c r="A5476">
        <v>6525</v>
      </c>
      <c r="B5476">
        <v>0.731456</v>
      </c>
      <c r="C5476">
        <v>290225001</v>
      </c>
      <c r="D5476" t="s">
        <v>35378</v>
      </c>
      <c r="E5476" s="20" t="s">
        <v>35379</v>
      </c>
      <c r="F5476" s="26" t="s">
        <v>54</v>
      </c>
      <c r="G5476" s="27">
        <v>3</v>
      </c>
      <c r="H5476" s="27">
        <v>10</v>
      </c>
      <c r="I5476" s="33">
        <v>0.1</v>
      </c>
    </row>
    <row r="5477" spans="1:9" x14ac:dyDescent="0.75">
      <c r="A5477">
        <v>6353</v>
      </c>
      <c r="B5477">
        <v>0.45576899999999998</v>
      </c>
      <c r="C5477">
        <v>290087001</v>
      </c>
      <c r="D5477" t="s">
        <v>36666</v>
      </c>
      <c r="E5477" s="20" t="s">
        <v>36667</v>
      </c>
      <c r="F5477" s="26" t="s">
        <v>54</v>
      </c>
      <c r="G5477" s="27">
        <v>3</v>
      </c>
      <c r="H5477" s="27">
        <v>10</v>
      </c>
      <c r="I5477" s="33">
        <v>0.1</v>
      </c>
    </row>
    <row r="5478" spans="1:9" x14ac:dyDescent="0.75">
      <c r="A5478">
        <v>6354</v>
      </c>
      <c r="B5478">
        <v>0.32726699999999997</v>
      </c>
      <c r="C5478">
        <v>290088001</v>
      </c>
      <c r="D5478" t="s">
        <v>35753</v>
      </c>
      <c r="E5478" s="20" t="s">
        <v>27139</v>
      </c>
      <c r="F5478" s="26" t="s">
        <v>54</v>
      </c>
      <c r="G5478" s="27">
        <v>3</v>
      </c>
      <c r="H5478" s="27">
        <v>10</v>
      </c>
      <c r="I5478" s="33">
        <v>0.1</v>
      </c>
    </row>
    <row r="5479" spans="1:9" x14ac:dyDescent="0.75">
      <c r="A5479">
        <v>5408</v>
      </c>
      <c r="B5479">
        <v>0.81898000000000004</v>
      </c>
      <c r="C5479">
        <v>290275001</v>
      </c>
      <c r="D5479" t="s">
        <v>41900</v>
      </c>
      <c r="E5479" s="20" t="s">
        <v>41901</v>
      </c>
      <c r="F5479" s="26" t="s">
        <v>54</v>
      </c>
      <c r="G5479" s="27">
        <v>3</v>
      </c>
      <c r="H5479" s="27">
        <v>10</v>
      </c>
      <c r="I5479" s="33">
        <v>0.1</v>
      </c>
    </row>
    <row r="5480" spans="1:9" x14ac:dyDescent="0.75">
      <c r="A5480">
        <v>6464</v>
      </c>
      <c r="B5480">
        <v>0.55532199999999998</v>
      </c>
      <c r="C5480">
        <v>290178001</v>
      </c>
      <c r="D5480" t="s">
        <v>39029</v>
      </c>
      <c r="E5480" s="20" t="s">
        <v>14652</v>
      </c>
      <c r="F5480" s="26" t="s">
        <v>54</v>
      </c>
      <c r="G5480" s="27">
        <v>3</v>
      </c>
      <c r="H5480" s="27">
        <v>10</v>
      </c>
      <c r="I5480" s="33">
        <v>0.1</v>
      </c>
    </row>
    <row r="5481" spans="1:9" x14ac:dyDescent="0.75">
      <c r="A5481">
        <v>6515</v>
      </c>
      <c r="B5481">
        <v>3.5831740000000001</v>
      </c>
      <c r="C5481">
        <v>290221001</v>
      </c>
      <c r="D5481" t="s">
        <v>16831</v>
      </c>
      <c r="E5481" s="19" t="s">
        <v>16832</v>
      </c>
      <c r="F5481" s="26" t="s">
        <v>54</v>
      </c>
      <c r="G5481" s="27">
        <v>3</v>
      </c>
      <c r="H5481" s="27">
        <v>9</v>
      </c>
      <c r="I5481" s="38">
        <v>0.2</v>
      </c>
    </row>
    <row r="5482" spans="1:9" x14ac:dyDescent="0.75">
      <c r="A5482">
        <v>6516</v>
      </c>
      <c r="B5482">
        <v>1.1108169999999999</v>
      </c>
      <c r="C5482">
        <v>290221002</v>
      </c>
      <c r="D5482" t="s">
        <v>27844</v>
      </c>
      <c r="E5482" s="20" t="s">
        <v>27845</v>
      </c>
      <c r="F5482" s="26" t="s">
        <v>54</v>
      </c>
      <c r="G5482" s="27">
        <v>3</v>
      </c>
      <c r="H5482" s="27">
        <v>10</v>
      </c>
      <c r="I5482" s="33">
        <v>0.1</v>
      </c>
    </row>
    <row r="5483" spans="1:9" x14ac:dyDescent="0.75">
      <c r="A5483">
        <v>6517</v>
      </c>
      <c r="B5483">
        <v>0.34537899999999999</v>
      </c>
      <c r="C5483">
        <v>290221003</v>
      </c>
      <c r="D5483" t="s">
        <v>33091</v>
      </c>
      <c r="E5483" s="20" t="s">
        <v>33092</v>
      </c>
      <c r="F5483" s="26" t="s">
        <v>54</v>
      </c>
      <c r="G5483" s="27">
        <v>3</v>
      </c>
      <c r="H5483" s="27">
        <v>10</v>
      </c>
      <c r="I5483" s="33">
        <v>0.1</v>
      </c>
    </row>
    <row r="5484" spans="1:9" x14ac:dyDescent="0.75">
      <c r="A5484">
        <v>6518</v>
      </c>
      <c r="B5484">
        <v>0.21537700000000001</v>
      </c>
      <c r="C5484">
        <v>290221004</v>
      </c>
      <c r="D5484" t="s">
        <v>35380</v>
      </c>
      <c r="E5484" s="20" t="s">
        <v>35381</v>
      </c>
      <c r="F5484" s="26" t="s">
        <v>54</v>
      </c>
      <c r="G5484" s="27">
        <v>3</v>
      </c>
      <c r="H5484" s="27">
        <v>10</v>
      </c>
      <c r="I5484" s="33">
        <v>0.1</v>
      </c>
    </row>
    <row r="5485" spans="1:9" x14ac:dyDescent="0.75">
      <c r="A5485">
        <v>6553</v>
      </c>
      <c r="B5485">
        <v>2.1064189999999998</v>
      </c>
      <c r="C5485">
        <v>290250001</v>
      </c>
      <c r="D5485" t="s">
        <v>19704</v>
      </c>
      <c r="E5485" s="19" t="s">
        <v>11431</v>
      </c>
      <c r="F5485" s="26" t="s">
        <v>54</v>
      </c>
      <c r="G5485" s="27">
        <v>3</v>
      </c>
      <c r="H5485" s="27">
        <v>9</v>
      </c>
      <c r="I5485" s="38">
        <v>0.2</v>
      </c>
    </row>
    <row r="5486" spans="1:9" x14ac:dyDescent="0.75">
      <c r="A5486">
        <v>6610</v>
      </c>
      <c r="B5486">
        <v>0.37578800000000001</v>
      </c>
      <c r="C5486">
        <v>290308001</v>
      </c>
      <c r="D5486" t="s">
        <v>30776</v>
      </c>
      <c r="E5486" s="20" t="s">
        <v>6716</v>
      </c>
      <c r="F5486" s="26" t="s">
        <v>54</v>
      </c>
      <c r="G5486" s="27">
        <v>3</v>
      </c>
      <c r="H5486" s="27">
        <v>10</v>
      </c>
      <c r="I5486" s="33">
        <v>0.1</v>
      </c>
    </row>
    <row r="5487" spans="1:9" x14ac:dyDescent="0.75">
      <c r="A5487">
        <v>6467</v>
      </c>
      <c r="B5487">
        <v>0.41594599999999998</v>
      </c>
      <c r="C5487">
        <v>290181001</v>
      </c>
      <c r="D5487" t="s">
        <v>35174</v>
      </c>
      <c r="E5487" s="20" t="s">
        <v>35175</v>
      </c>
      <c r="F5487" s="26" t="s">
        <v>54</v>
      </c>
      <c r="G5487" s="27">
        <v>3</v>
      </c>
      <c r="H5487" s="27">
        <v>10</v>
      </c>
      <c r="I5487" s="33">
        <v>0.1</v>
      </c>
    </row>
    <row r="5488" spans="1:9" x14ac:dyDescent="0.75">
      <c r="A5488">
        <v>6328</v>
      </c>
      <c r="B5488">
        <v>1.853532</v>
      </c>
      <c r="C5488">
        <v>290065002</v>
      </c>
      <c r="D5488" t="s">
        <v>11130</v>
      </c>
      <c r="E5488" s="17" t="s">
        <v>11131</v>
      </c>
      <c r="F5488" s="26" t="s">
        <v>54</v>
      </c>
      <c r="G5488" s="27">
        <v>3</v>
      </c>
      <c r="H5488" s="27">
        <v>7</v>
      </c>
      <c r="I5488" s="36">
        <v>0.4</v>
      </c>
    </row>
    <row r="5489" spans="1:9" x14ac:dyDescent="0.75">
      <c r="A5489">
        <v>6327</v>
      </c>
      <c r="B5489">
        <v>0.87514700000000001</v>
      </c>
      <c r="C5489">
        <v>290065001</v>
      </c>
      <c r="D5489" t="s">
        <v>24455</v>
      </c>
      <c r="E5489" s="20" t="s">
        <v>24456</v>
      </c>
      <c r="F5489" s="26" t="s">
        <v>54</v>
      </c>
      <c r="G5489" s="27">
        <v>3</v>
      </c>
      <c r="H5489" s="27">
        <v>10</v>
      </c>
      <c r="I5489" s="33">
        <v>0.1</v>
      </c>
    </row>
    <row r="5490" spans="1:9" x14ac:dyDescent="0.75">
      <c r="A5490">
        <v>6396</v>
      </c>
      <c r="B5490">
        <v>0.52958899999999998</v>
      </c>
      <c r="C5490">
        <v>290121001</v>
      </c>
      <c r="D5490" t="s">
        <v>34877</v>
      </c>
      <c r="E5490" s="20" t="s">
        <v>34878</v>
      </c>
      <c r="F5490" s="26" t="s">
        <v>54</v>
      </c>
      <c r="G5490" s="27">
        <v>3</v>
      </c>
      <c r="H5490" s="27">
        <v>10</v>
      </c>
      <c r="I5490" s="33">
        <v>0.1</v>
      </c>
    </row>
    <row r="5491" spans="1:9" x14ac:dyDescent="0.75">
      <c r="A5491">
        <v>6397</v>
      </c>
      <c r="B5491">
        <v>0.100024</v>
      </c>
      <c r="C5491">
        <v>290121002</v>
      </c>
      <c r="D5491" t="s">
        <v>38454</v>
      </c>
      <c r="E5491" s="20" t="s">
        <v>38455</v>
      </c>
      <c r="F5491" s="26" t="s">
        <v>54</v>
      </c>
      <c r="G5491" s="27">
        <v>3</v>
      </c>
      <c r="H5491" s="27">
        <v>10</v>
      </c>
      <c r="I5491" s="33">
        <v>0.1</v>
      </c>
    </row>
    <row r="5492" spans="1:9" x14ac:dyDescent="0.75">
      <c r="A5492">
        <v>6534</v>
      </c>
      <c r="B5492">
        <v>1.006499</v>
      </c>
      <c r="C5492">
        <v>290233001</v>
      </c>
      <c r="D5492" t="s">
        <v>23404</v>
      </c>
      <c r="E5492" s="20" t="s">
        <v>23405</v>
      </c>
      <c r="F5492" s="26" t="s">
        <v>54</v>
      </c>
      <c r="G5492" s="27">
        <v>3</v>
      </c>
      <c r="H5492" s="27">
        <v>10</v>
      </c>
      <c r="I5492" s="33">
        <v>0.1</v>
      </c>
    </row>
    <row r="5493" spans="1:9" x14ac:dyDescent="0.75">
      <c r="A5493">
        <v>6342</v>
      </c>
      <c r="B5493">
        <v>0.53567200000000004</v>
      </c>
      <c r="C5493">
        <v>290079001</v>
      </c>
      <c r="D5493" t="s">
        <v>22247</v>
      </c>
      <c r="E5493" s="20" t="s">
        <v>17552</v>
      </c>
      <c r="F5493" s="26" t="s">
        <v>54</v>
      </c>
      <c r="G5493" s="27">
        <v>3</v>
      </c>
      <c r="H5493" s="27">
        <v>10</v>
      </c>
      <c r="I5493" s="33">
        <v>0.1</v>
      </c>
    </row>
    <row r="5494" spans="1:9" x14ac:dyDescent="0.75">
      <c r="A5494">
        <v>6530</v>
      </c>
      <c r="B5494">
        <v>0.53564699999999998</v>
      </c>
      <c r="C5494">
        <v>290229001</v>
      </c>
      <c r="D5494" t="s">
        <v>31497</v>
      </c>
      <c r="E5494" s="20" t="s">
        <v>31498</v>
      </c>
      <c r="F5494" s="26" t="s">
        <v>54</v>
      </c>
      <c r="G5494" s="27">
        <v>3</v>
      </c>
      <c r="H5494" s="27">
        <v>10</v>
      </c>
      <c r="I5494" s="33">
        <v>0.1</v>
      </c>
    </row>
    <row r="5495" spans="1:9" x14ac:dyDescent="0.75">
      <c r="A5495">
        <v>6489</v>
      </c>
      <c r="B5495">
        <v>0.18540699999999999</v>
      </c>
      <c r="C5495">
        <v>290200001</v>
      </c>
      <c r="D5495" t="s">
        <v>38918</v>
      </c>
      <c r="E5495" s="20" t="s">
        <v>38919</v>
      </c>
      <c r="F5495" s="26" t="s">
        <v>54</v>
      </c>
      <c r="G5495" s="27">
        <v>3</v>
      </c>
      <c r="H5495" s="27">
        <v>10</v>
      </c>
      <c r="I5495" s="33">
        <v>0.1</v>
      </c>
    </row>
    <row r="5496" spans="1:9" x14ac:dyDescent="0.75">
      <c r="A5496">
        <v>6405</v>
      </c>
      <c r="B5496">
        <v>0.86018099999999997</v>
      </c>
      <c r="C5496">
        <v>290127001</v>
      </c>
      <c r="D5496" t="s">
        <v>34189</v>
      </c>
      <c r="E5496" s="20" t="s">
        <v>34190</v>
      </c>
      <c r="F5496" s="26" t="s">
        <v>54</v>
      </c>
      <c r="G5496" s="27">
        <v>3</v>
      </c>
      <c r="H5496" s="27">
        <v>10</v>
      </c>
      <c r="I5496" s="33">
        <v>0.1</v>
      </c>
    </row>
    <row r="5497" spans="1:9" x14ac:dyDescent="0.75">
      <c r="A5497">
        <v>6304</v>
      </c>
      <c r="B5497">
        <v>2.1519170000000001</v>
      </c>
      <c r="C5497">
        <v>290049001</v>
      </c>
      <c r="D5497" t="s">
        <v>15938</v>
      </c>
      <c r="E5497" s="19" t="s">
        <v>15939</v>
      </c>
      <c r="F5497" s="26" t="s">
        <v>54</v>
      </c>
      <c r="G5497" s="27">
        <v>3</v>
      </c>
      <c r="H5497" s="27">
        <v>9</v>
      </c>
      <c r="I5497" s="38">
        <v>0.2</v>
      </c>
    </row>
    <row r="5498" spans="1:9" x14ac:dyDescent="0.75">
      <c r="A5498">
        <v>6496</v>
      </c>
      <c r="B5498">
        <v>2.5803829999999999</v>
      </c>
      <c r="C5498">
        <v>290206002</v>
      </c>
      <c r="D5498" t="s">
        <v>8520</v>
      </c>
      <c r="E5498" s="16" t="s">
        <v>8521</v>
      </c>
      <c r="F5498" s="26" t="s">
        <v>54</v>
      </c>
      <c r="G5498" s="27">
        <v>3</v>
      </c>
      <c r="H5498" s="27">
        <v>6</v>
      </c>
      <c r="I5498" s="35">
        <v>0.5</v>
      </c>
    </row>
    <row r="5499" spans="1:9" x14ac:dyDescent="0.75">
      <c r="A5499">
        <v>6498</v>
      </c>
      <c r="B5499">
        <v>1.800557</v>
      </c>
      <c r="C5499">
        <v>290206004</v>
      </c>
      <c r="D5499" t="s">
        <v>11393</v>
      </c>
      <c r="E5499" s="18" t="s">
        <v>11394</v>
      </c>
      <c r="F5499" s="26" t="s">
        <v>54</v>
      </c>
      <c r="G5499" s="27">
        <v>3</v>
      </c>
      <c r="H5499" s="27">
        <v>8</v>
      </c>
      <c r="I5499" s="37">
        <v>0.3</v>
      </c>
    </row>
    <row r="5500" spans="1:9" x14ac:dyDescent="0.75">
      <c r="A5500">
        <v>6497</v>
      </c>
      <c r="B5500">
        <v>0.62219999999999998</v>
      </c>
      <c r="C5500">
        <v>290206003</v>
      </c>
      <c r="D5500" t="s">
        <v>38140</v>
      </c>
      <c r="E5500" s="20" t="s">
        <v>38141</v>
      </c>
      <c r="F5500" s="26" t="s">
        <v>54</v>
      </c>
      <c r="G5500" s="27">
        <v>3</v>
      </c>
      <c r="H5500" s="27">
        <v>10</v>
      </c>
      <c r="I5500" s="33">
        <v>0.1</v>
      </c>
    </row>
    <row r="5501" spans="1:9" x14ac:dyDescent="0.75">
      <c r="A5501">
        <v>6495</v>
      </c>
      <c r="B5501">
        <v>1.7233000000000001</v>
      </c>
      <c r="C5501">
        <v>290206001</v>
      </c>
      <c r="D5501" t="s">
        <v>22721</v>
      </c>
      <c r="E5501" s="20" t="s">
        <v>22722</v>
      </c>
      <c r="F5501" s="26" t="s">
        <v>54</v>
      </c>
      <c r="G5501" s="27">
        <v>3</v>
      </c>
      <c r="H5501" s="27">
        <v>10</v>
      </c>
      <c r="I5501" s="33">
        <v>0.1</v>
      </c>
    </row>
    <row r="5502" spans="1:9" x14ac:dyDescent="0.75">
      <c r="A5502">
        <v>6446</v>
      </c>
      <c r="B5502">
        <v>0.13336200000000001</v>
      </c>
      <c r="C5502">
        <v>290166001</v>
      </c>
      <c r="D5502" t="s">
        <v>39304</v>
      </c>
      <c r="E5502" s="20" t="s">
        <v>39305</v>
      </c>
      <c r="F5502" s="26" t="s">
        <v>54</v>
      </c>
      <c r="G5502" s="27">
        <v>3</v>
      </c>
      <c r="H5502" s="27">
        <v>10</v>
      </c>
      <c r="I5502" s="33">
        <v>0.1</v>
      </c>
    </row>
    <row r="5503" spans="1:9" x14ac:dyDescent="0.75">
      <c r="A5503">
        <v>6431</v>
      </c>
      <c r="B5503">
        <v>0.45275599999999999</v>
      </c>
      <c r="C5503">
        <v>290153001</v>
      </c>
      <c r="D5503" t="s">
        <v>27429</v>
      </c>
      <c r="E5503" s="20" t="s">
        <v>27430</v>
      </c>
      <c r="F5503" s="26" t="s">
        <v>54</v>
      </c>
      <c r="G5503" s="27">
        <v>3</v>
      </c>
      <c r="H5503" s="27">
        <v>10</v>
      </c>
      <c r="I5503" s="33">
        <v>0.1</v>
      </c>
    </row>
    <row r="5504" spans="1:9" x14ac:dyDescent="0.75">
      <c r="A5504">
        <v>6514</v>
      </c>
      <c r="B5504">
        <v>1.7483869999999999</v>
      </c>
      <c r="C5504">
        <v>290220001</v>
      </c>
      <c r="D5504" t="s">
        <v>27265</v>
      </c>
      <c r="E5504" s="20" t="s">
        <v>27266</v>
      </c>
      <c r="F5504" s="26" t="s">
        <v>54</v>
      </c>
      <c r="G5504" s="27">
        <v>3</v>
      </c>
      <c r="H5504" s="27">
        <v>10</v>
      </c>
      <c r="I5504" s="33">
        <v>0.1</v>
      </c>
    </row>
    <row r="5505" spans="1:9" x14ac:dyDescent="0.75">
      <c r="A5505">
        <v>6537</v>
      </c>
      <c r="B5505">
        <v>1.3207340000000001</v>
      </c>
      <c r="C5505">
        <v>290236001</v>
      </c>
      <c r="D5505" t="s">
        <v>19929</v>
      </c>
      <c r="E5505" s="19" t="s">
        <v>19930</v>
      </c>
      <c r="F5505" s="26" t="s">
        <v>54</v>
      </c>
      <c r="G5505" s="27">
        <v>3</v>
      </c>
      <c r="H5505" s="27">
        <v>9</v>
      </c>
      <c r="I5505" s="38">
        <v>0.2</v>
      </c>
    </row>
    <row r="5506" spans="1:9" x14ac:dyDescent="0.75">
      <c r="A5506">
        <v>6486</v>
      </c>
      <c r="B5506">
        <v>3.1569600000000002</v>
      </c>
      <c r="C5506">
        <v>290197001</v>
      </c>
      <c r="D5506" t="s">
        <v>13003</v>
      </c>
      <c r="E5506" s="18" t="s">
        <v>13004</v>
      </c>
      <c r="F5506" s="26" t="s">
        <v>54</v>
      </c>
      <c r="G5506" s="27">
        <v>3</v>
      </c>
      <c r="H5506" s="27">
        <v>8</v>
      </c>
      <c r="I5506" s="37">
        <v>0.3</v>
      </c>
    </row>
    <row r="5507" spans="1:9" x14ac:dyDescent="0.75">
      <c r="A5507">
        <v>6259</v>
      </c>
      <c r="B5507">
        <v>0.64541199999999999</v>
      </c>
      <c r="C5507">
        <v>290012001</v>
      </c>
      <c r="D5507" t="s">
        <v>23326</v>
      </c>
      <c r="E5507" s="20" t="s">
        <v>23327</v>
      </c>
      <c r="F5507" s="26" t="s">
        <v>54</v>
      </c>
      <c r="G5507" s="27">
        <v>3</v>
      </c>
      <c r="H5507" s="27">
        <v>10</v>
      </c>
      <c r="I5507" s="33">
        <v>0.1</v>
      </c>
    </row>
    <row r="5508" spans="1:9" x14ac:dyDescent="0.75">
      <c r="A5508">
        <v>6336</v>
      </c>
      <c r="B5508">
        <v>0.38337900000000003</v>
      </c>
      <c r="C5508">
        <v>290073001</v>
      </c>
      <c r="D5508" t="s">
        <v>25261</v>
      </c>
      <c r="E5508" s="20" t="s">
        <v>25262</v>
      </c>
      <c r="F5508" s="26" t="s">
        <v>54</v>
      </c>
      <c r="G5508" s="27">
        <v>3</v>
      </c>
      <c r="H5508" s="27">
        <v>10</v>
      </c>
      <c r="I5508" s="33">
        <v>0.1</v>
      </c>
    </row>
    <row r="5509" spans="1:9" x14ac:dyDescent="0.75">
      <c r="A5509">
        <v>6621</v>
      </c>
      <c r="B5509">
        <v>2.083291</v>
      </c>
      <c r="C5509">
        <v>290318001</v>
      </c>
      <c r="D5509" t="s">
        <v>13857</v>
      </c>
      <c r="E5509" s="19" t="s">
        <v>13858</v>
      </c>
      <c r="F5509" s="26" t="s">
        <v>54</v>
      </c>
      <c r="G5509" s="27">
        <v>3</v>
      </c>
      <c r="H5509" s="27">
        <v>9</v>
      </c>
      <c r="I5509" s="38">
        <v>0.2</v>
      </c>
    </row>
    <row r="5510" spans="1:9" x14ac:dyDescent="0.75">
      <c r="A5510">
        <v>6416</v>
      </c>
      <c r="B5510">
        <v>1.528373</v>
      </c>
      <c r="C5510">
        <v>290138001</v>
      </c>
      <c r="D5510" t="s">
        <v>31724</v>
      </c>
      <c r="E5510" s="20" t="s">
        <v>31725</v>
      </c>
      <c r="F5510" s="26" t="s">
        <v>54</v>
      </c>
      <c r="G5510" s="27">
        <v>3</v>
      </c>
      <c r="H5510" s="27">
        <v>10</v>
      </c>
      <c r="I5510" s="33">
        <v>0.1</v>
      </c>
    </row>
    <row r="5511" spans="1:9" x14ac:dyDescent="0.75">
      <c r="A5511">
        <v>6512</v>
      </c>
      <c r="B5511">
        <v>0.320023</v>
      </c>
      <c r="C5511">
        <v>290218001</v>
      </c>
      <c r="D5511" t="s">
        <v>38849</v>
      </c>
      <c r="E5511" s="20" t="s">
        <v>38850</v>
      </c>
      <c r="F5511" s="26" t="s">
        <v>54</v>
      </c>
      <c r="G5511" s="27">
        <v>3</v>
      </c>
      <c r="H5511" s="27">
        <v>10</v>
      </c>
      <c r="I5511" s="33">
        <v>0.1</v>
      </c>
    </row>
    <row r="5512" spans="1:9" x14ac:dyDescent="0.75">
      <c r="A5512">
        <v>6443</v>
      </c>
      <c r="B5512">
        <v>2.1523490000000001</v>
      </c>
      <c r="C5512">
        <v>290163001</v>
      </c>
      <c r="D5512" t="s">
        <v>25855</v>
      </c>
      <c r="E5512" s="20" t="s">
        <v>25856</v>
      </c>
      <c r="F5512" s="26" t="s">
        <v>54</v>
      </c>
      <c r="G5512" s="27">
        <v>3</v>
      </c>
      <c r="H5512" s="27">
        <v>10</v>
      </c>
      <c r="I5512" s="33">
        <v>0.1</v>
      </c>
    </row>
    <row r="5513" spans="1:9" x14ac:dyDescent="0.75">
      <c r="A5513">
        <v>6258</v>
      </c>
      <c r="B5513">
        <v>1.718731</v>
      </c>
      <c r="C5513">
        <v>290011001</v>
      </c>
      <c r="D5513" t="s">
        <v>9802</v>
      </c>
      <c r="E5513" s="17" t="s">
        <v>9803</v>
      </c>
      <c r="F5513" s="26" t="s">
        <v>54</v>
      </c>
      <c r="G5513" s="27">
        <v>3</v>
      </c>
      <c r="H5513" s="27">
        <v>7</v>
      </c>
      <c r="I5513" s="36">
        <v>0.4</v>
      </c>
    </row>
    <row r="5514" spans="1:9" x14ac:dyDescent="0.75">
      <c r="A5514">
        <v>6429</v>
      </c>
      <c r="B5514">
        <v>1.52502</v>
      </c>
      <c r="C5514">
        <v>290151001</v>
      </c>
      <c r="D5514" t="s">
        <v>28772</v>
      </c>
      <c r="E5514" s="20" t="s">
        <v>5446</v>
      </c>
      <c r="F5514" s="26" t="s">
        <v>54</v>
      </c>
      <c r="G5514" s="27">
        <v>3</v>
      </c>
      <c r="H5514" s="27">
        <v>10</v>
      </c>
      <c r="I5514" s="33">
        <v>0.1</v>
      </c>
    </row>
    <row r="5515" spans="1:9" x14ac:dyDescent="0.75">
      <c r="A5515">
        <v>6579</v>
      </c>
      <c r="B5515">
        <v>27.466145000000001</v>
      </c>
      <c r="C5515">
        <v>290281001</v>
      </c>
      <c r="D5515" t="s">
        <v>19475</v>
      </c>
      <c r="E5515" s="19" t="s">
        <v>19476</v>
      </c>
      <c r="F5515" s="26" t="s">
        <v>54</v>
      </c>
      <c r="G5515" s="27">
        <v>3</v>
      </c>
      <c r="H5515" s="27">
        <v>9</v>
      </c>
      <c r="I5515" s="38">
        <v>0.2</v>
      </c>
    </row>
    <row r="5516" spans="1:9" x14ac:dyDescent="0.75">
      <c r="A5516">
        <v>6257</v>
      </c>
      <c r="B5516">
        <v>0.41208600000000001</v>
      </c>
      <c r="C5516">
        <v>290010001</v>
      </c>
      <c r="D5516" t="s">
        <v>22068</v>
      </c>
      <c r="E5516" s="20" t="s">
        <v>22069</v>
      </c>
      <c r="F5516" s="26" t="s">
        <v>54</v>
      </c>
      <c r="G5516" s="27">
        <v>3</v>
      </c>
      <c r="H5516" s="27">
        <v>10</v>
      </c>
      <c r="I5516" s="33">
        <v>0.1</v>
      </c>
    </row>
    <row r="5517" spans="1:9" x14ac:dyDescent="0.75">
      <c r="A5517">
        <v>6289</v>
      </c>
      <c r="B5517">
        <v>1.685101</v>
      </c>
      <c r="C5517">
        <v>290039001</v>
      </c>
      <c r="D5517" t="s">
        <v>12574</v>
      </c>
      <c r="E5517" s="18" t="s">
        <v>12575</v>
      </c>
      <c r="F5517" s="26" t="s">
        <v>54</v>
      </c>
      <c r="G5517" s="27">
        <v>3</v>
      </c>
      <c r="H5517" s="27">
        <v>8</v>
      </c>
      <c r="I5517" s="37">
        <v>0.3</v>
      </c>
    </row>
    <row r="5518" spans="1:9" x14ac:dyDescent="0.75">
      <c r="A5518">
        <v>6369</v>
      </c>
      <c r="B5518">
        <v>3.2811979999999998</v>
      </c>
      <c r="C5518">
        <v>290099001</v>
      </c>
      <c r="D5518" t="s">
        <v>24590</v>
      </c>
      <c r="E5518" s="20" t="s">
        <v>19332</v>
      </c>
      <c r="F5518" s="26" t="s">
        <v>54</v>
      </c>
      <c r="G5518" s="27">
        <v>3</v>
      </c>
      <c r="H5518" s="27">
        <v>10</v>
      </c>
      <c r="I5518" s="33">
        <v>0.1</v>
      </c>
    </row>
    <row r="5519" spans="1:9" x14ac:dyDescent="0.75">
      <c r="A5519">
        <v>6316</v>
      </c>
      <c r="B5519">
        <v>1.6580029999999999</v>
      </c>
      <c r="C5519">
        <v>290057001</v>
      </c>
      <c r="D5519" t="s">
        <v>13867</v>
      </c>
      <c r="E5519" s="19" t="s">
        <v>13868</v>
      </c>
      <c r="F5519" s="26" t="s">
        <v>54</v>
      </c>
      <c r="G5519" s="27">
        <v>3</v>
      </c>
      <c r="H5519" s="27">
        <v>9</v>
      </c>
      <c r="I5519" s="38">
        <v>0.2</v>
      </c>
    </row>
    <row r="5520" spans="1:9" x14ac:dyDescent="0.75">
      <c r="A5520">
        <v>6419</v>
      </c>
      <c r="B5520">
        <v>0.70988399999999996</v>
      </c>
      <c r="C5520">
        <v>290141001</v>
      </c>
      <c r="D5520" t="s">
        <v>21898</v>
      </c>
      <c r="E5520" s="20" t="s">
        <v>21899</v>
      </c>
      <c r="F5520" s="26" t="s">
        <v>54</v>
      </c>
      <c r="G5520" s="27">
        <v>3</v>
      </c>
      <c r="H5520" s="27">
        <v>10</v>
      </c>
      <c r="I5520" s="33">
        <v>0.1</v>
      </c>
    </row>
    <row r="5521" spans="1:9" x14ac:dyDescent="0.75">
      <c r="A5521">
        <v>6279</v>
      </c>
      <c r="B5521">
        <v>0.72128700000000001</v>
      </c>
      <c r="C5521">
        <v>290030001</v>
      </c>
      <c r="D5521" t="s">
        <v>37242</v>
      </c>
      <c r="E5521" s="20" t="s">
        <v>37243</v>
      </c>
      <c r="F5521" s="26" t="s">
        <v>54</v>
      </c>
      <c r="G5521" s="27">
        <v>3</v>
      </c>
      <c r="H5521" s="27">
        <v>10</v>
      </c>
      <c r="I5521" s="33">
        <v>0.1</v>
      </c>
    </row>
    <row r="5522" spans="1:9" x14ac:dyDescent="0.75">
      <c r="A5522">
        <v>6310</v>
      </c>
      <c r="B5522">
        <v>1.568084</v>
      </c>
      <c r="C5522">
        <v>290054001</v>
      </c>
      <c r="D5522" t="s">
        <v>20269</v>
      </c>
      <c r="E5522" s="19" t="s">
        <v>13501</v>
      </c>
      <c r="F5522" s="26" t="s">
        <v>54</v>
      </c>
      <c r="G5522" s="27">
        <v>3</v>
      </c>
      <c r="H5522" s="27">
        <v>9</v>
      </c>
      <c r="I5522" s="38">
        <v>0.2</v>
      </c>
    </row>
    <row r="5523" spans="1:9" x14ac:dyDescent="0.75">
      <c r="A5523">
        <v>6572</v>
      </c>
      <c r="B5523">
        <v>0.12642400000000001</v>
      </c>
      <c r="C5523">
        <v>290266001</v>
      </c>
      <c r="D5523" t="s">
        <v>24663</v>
      </c>
      <c r="E5523" s="20" t="s">
        <v>24664</v>
      </c>
      <c r="F5523" s="26" t="s">
        <v>54</v>
      </c>
      <c r="G5523" s="27">
        <v>3</v>
      </c>
      <c r="H5523" s="27">
        <v>10</v>
      </c>
      <c r="I5523" s="33">
        <v>0.1</v>
      </c>
    </row>
    <row r="5524" spans="1:9" x14ac:dyDescent="0.75">
      <c r="A5524">
        <v>6355</v>
      </c>
      <c r="B5524">
        <v>0.74400699999999997</v>
      </c>
      <c r="C5524">
        <v>290089001</v>
      </c>
      <c r="D5524" t="s">
        <v>27242</v>
      </c>
      <c r="E5524" s="20" t="s">
        <v>27243</v>
      </c>
      <c r="F5524" s="26" t="s">
        <v>54</v>
      </c>
      <c r="G5524" s="27">
        <v>3</v>
      </c>
      <c r="H5524" s="27">
        <v>10</v>
      </c>
      <c r="I5524" s="33">
        <v>0.1</v>
      </c>
    </row>
    <row r="5525" spans="1:9" x14ac:dyDescent="0.75">
      <c r="A5525">
        <v>6469</v>
      </c>
      <c r="B5525">
        <v>2.5192990000000002</v>
      </c>
      <c r="C5525">
        <v>290183001</v>
      </c>
      <c r="D5525" t="s">
        <v>32285</v>
      </c>
      <c r="E5525" s="20" t="s">
        <v>32286</v>
      </c>
      <c r="F5525" s="26" t="s">
        <v>54</v>
      </c>
      <c r="G5525" s="27">
        <v>3</v>
      </c>
      <c r="H5525" s="27">
        <v>10</v>
      </c>
      <c r="I5525" s="33">
        <v>0.1</v>
      </c>
    </row>
    <row r="5526" spans="1:9" x14ac:dyDescent="0.75">
      <c r="A5526">
        <v>6285</v>
      </c>
      <c r="B5526">
        <v>2.2399629999999999</v>
      </c>
      <c r="C5526">
        <v>290036001</v>
      </c>
      <c r="D5526" t="s">
        <v>5747</v>
      </c>
      <c r="E5526" s="15" t="s">
        <v>5748</v>
      </c>
      <c r="F5526" s="26" t="s">
        <v>54</v>
      </c>
      <c r="G5526" s="27">
        <v>3</v>
      </c>
      <c r="H5526" s="27">
        <v>5</v>
      </c>
      <c r="I5526" s="34">
        <v>0.6</v>
      </c>
    </row>
    <row r="5527" spans="1:9" x14ac:dyDescent="0.75">
      <c r="A5527">
        <v>6345</v>
      </c>
      <c r="B5527">
        <v>1.6064830000000001</v>
      </c>
      <c r="C5527">
        <v>290082001</v>
      </c>
      <c r="D5527" t="s">
        <v>9173</v>
      </c>
      <c r="E5527" s="17" t="s">
        <v>9174</v>
      </c>
      <c r="F5527" s="26" t="s">
        <v>54</v>
      </c>
      <c r="G5527" s="27">
        <v>3</v>
      </c>
      <c r="H5527" s="27">
        <v>7</v>
      </c>
      <c r="I5527" s="36">
        <v>0.4</v>
      </c>
    </row>
    <row r="5528" spans="1:9" x14ac:dyDescent="0.75">
      <c r="A5528">
        <v>6490</v>
      </c>
      <c r="B5528">
        <v>0.71661900000000001</v>
      </c>
      <c r="C5528">
        <v>290201001</v>
      </c>
      <c r="D5528" t="s">
        <v>17584</v>
      </c>
      <c r="E5528" s="19" t="s">
        <v>17585</v>
      </c>
      <c r="F5528" s="26" t="s">
        <v>54</v>
      </c>
      <c r="G5528" s="27">
        <v>3</v>
      </c>
      <c r="H5528" s="27">
        <v>9</v>
      </c>
      <c r="I5528" s="38">
        <v>0.2</v>
      </c>
    </row>
    <row r="5529" spans="1:9" x14ac:dyDescent="0.75">
      <c r="A5529">
        <v>6477</v>
      </c>
      <c r="B5529">
        <v>0.890158</v>
      </c>
      <c r="C5529">
        <v>290189001</v>
      </c>
      <c r="D5529" t="s">
        <v>40817</v>
      </c>
      <c r="E5529" s="20" t="s">
        <v>40818</v>
      </c>
      <c r="F5529" s="26" t="s">
        <v>54</v>
      </c>
      <c r="G5529" s="27">
        <v>3</v>
      </c>
      <c r="H5529" s="27">
        <v>10</v>
      </c>
      <c r="I5529" s="33">
        <v>0.1</v>
      </c>
    </row>
    <row r="5530" spans="1:9" x14ac:dyDescent="0.75">
      <c r="A5530">
        <v>6562</v>
      </c>
      <c r="B5530">
        <v>0.64077600000000001</v>
      </c>
      <c r="C5530">
        <v>290257001</v>
      </c>
      <c r="D5530" t="s">
        <v>29023</v>
      </c>
      <c r="E5530" s="20" t="s">
        <v>29024</v>
      </c>
      <c r="F5530" s="26" t="s">
        <v>54</v>
      </c>
      <c r="G5530" s="27">
        <v>3</v>
      </c>
      <c r="H5530" s="27">
        <v>10</v>
      </c>
      <c r="I5530" s="33">
        <v>0.1</v>
      </c>
    </row>
    <row r="5531" spans="1:9" x14ac:dyDescent="0.75">
      <c r="A5531">
        <v>6442</v>
      </c>
      <c r="B5531">
        <v>2.270019</v>
      </c>
      <c r="C5531">
        <v>290162001</v>
      </c>
      <c r="D5531" t="s">
        <v>18164</v>
      </c>
      <c r="E5531" s="19" t="s">
        <v>18165</v>
      </c>
      <c r="F5531" s="26" t="s">
        <v>54</v>
      </c>
      <c r="G5531" s="27">
        <v>3</v>
      </c>
      <c r="H5531" s="27">
        <v>9</v>
      </c>
      <c r="I5531" s="38">
        <v>0.2</v>
      </c>
    </row>
    <row r="5532" spans="1:9" x14ac:dyDescent="0.75">
      <c r="A5532">
        <v>6375</v>
      </c>
      <c r="B5532">
        <v>1.2992779999999999</v>
      </c>
      <c r="C5532">
        <v>290105001</v>
      </c>
      <c r="D5532" t="s">
        <v>15537</v>
      </c>
      <c r="E5532" s="19" t="s">
        <v>15538</v>
      </c>
      <c r="F5532" s="26" t="s">
        <v>54</v>
      </c>
      <c r="G5532" s="27">
        <v>3</v>
      </c>
      <c r="H5532" s="27">
        <v>9</v>
      </c>
      <c r="I5532" s="38">
        <v>0.2</v>
      </c>
    </row>
    <row r="5533" spans="1:9" x14ac:dyDescent="0.75">
      <c r="A5533">
        <v>6413</v>
      </c>
      <c r="B5533">
        <v>0.29241</v>
      </c>
      <c r="C5533">
        <v>290135001</v>
      </c>
      <c r="D5533" t="s">
        <v>36119</v>
      </c>
      <c r="E5533" s="20" t="s">
        <v>36120</v>
      </c>
      <c r="F5533" s="26" t="s">
        <v>54</v>
      </c>
      <c r="G5533" s="27">
        <v>3</v>
      </c>
      <c r="H5533" s="27">
        <v>10</v>
      </c>
      <c r="I5533" s="33">
        <v>0.1</v>
      </c>
    </row>
    <row r="5534" spans="1:9" x14ac:dyDescent="0.75">
      <c r="A5534">
        <v>6501</v>
      </c>
      <c r="B5534">
        <v>0.65901900000000002</v>
      </c>
      <c r="C5534">
        <v>290209001</v>
      </c>
      <c r="D5534" t="s">
        <v>38009</v>
      </c>
      <c r="E5534" s="20" t="s">
        <v>12686</v>
      </c>
      <c r="F5534" s="26" t="s">
        <v>54</v>
      </c>
      <c r="G5534" s="27">
        <v>3</v>
      </c>
      <c r="H5534" s="27">
        <v>10</v>
      </c>
      <c r="I5534" s="33">
        <v>0.1</v>
      </c>
    </row>
    <row r="5535" spans="1:9" x14ac:dyDescent="0.75">
      <c r="A5535">
        <v>6363</v>
      </c>
      <c r="B5535">
        <v>0.56623599999999996</v>
      </c>
      <c r="C5535">
        <v>290095001</v>
      </c>
      <c r="D5535" t="s">
        <v>14720</v>
      </c>
      <c r="E5535" s="19" t="s">
        <v>14721</v>
      </c>
      <c r="F5535" s="26" t="s">
        <v>54</v>
      </c>
      <c r="G5535" s="27">
        <v>3</v>
      </c>
      <c r="H5535" s="27">
        <v>9</v>
      </c>
      <c r="I5535" s="38">
        <v>0.2</v>
      </c>
    </row>
    <row r="5536" spans="1:9" x14ac:dyDescent="0.75">
      <c r="A5536">
        <v>6364</v>
      </c>
      <c r="B5536">
        <v>1.4232260000000001</v>
      </c>
      <c r="C5536">
        <v>290095002</v>
      </c>
      <c r="D5536" t="s">
        <v>15810</v>
      </c>
      <c r="E5536" s="19" t="s">
        <v>15811</v>
      </c>
      <c r="F5536" s="26" t="s">
        <v>54</v>
      </c>
      <c r="G5536" s="27">
        <v>3</v>
      </c>
      <c r="H5536" s="27">
        <v>9</v>
      </c>
      <c r="I5536" s="38">
        <v>0.2</v>
      </c>
    </row>
    <row r="5537" spans="1:9" x14ac:dyDescent="0.75">
      <c r="A5537">
        <v>6585</v>
      </c>
      <c r="B5537">
        <v>2.7812890000000001</v>
      </c>
      <c r="C5537">
        <v>290286001</v>
      </c>
      <c r="D5537" t="s">
        <v>10850</v>
      </c>
      <c r="E5537" s="17" t="s">
        <v>10851</v>
      </c>
      <c r="F5537" s="26" t="s">
        <v>54</v>
      </c>
      <c r="G5537" s="27">
        <v>3</v>
      </c>
      <c r="H5537" s="27">
        <v>7</v>
      </c>
      <c r="I5537" s="36">
        <v>0.4</v>
      </c>
    </row>
    <row r="5538" spans="1:9" x14ac:dyDescent="0.75">
      <c r="A5538">
        <v>6586</v>
      </c>
      <c r="B5538">
        <v>3.232526</v>
      </c>
      <c r="C5538">
        <v>290286002</v>
      </c>
      <c r="D5538" t="s">
        <v>23893</v>
      </c>
      <c r="E5538" s="20" t="s">
        <v>23894</v>
      </c>
      <c r="F5538" s="26" t="s">
        <v>54</v>
      </c>
      <c r="G5538" s="27">
        <v>3</v>
      </c>
      <c r="H5538" s="27">
        <v>10</v>
      </c>
      <c r="I5538" s="33">
        <v>0.1</v>
      </c>
    </row>
    <row r="5539" spans="1:9" x14ac:dyDescent="0.75">
      <c r="A5539">
        <v>6455</v>
      </c>
      <c r="B5539">
        <v>2.1183990000000001</v>
      </c>
      <c r="C5539">
        <v>290171001</v>
      </c>
      <c r="D5539" t="s">
        <v>14794</v>
      </c>
      <c r="E5539" s="19" t="s">
        <v>14795</v>
      </c>
      <c r="F5539" s="26" t="s">
        <v>54</v>
      </c>
      <c r="G5539" s="27">
        <v>3</v>
      </c>
      <c r="H5539" s="27">
        <v>9</v>
      </c>
      <c r="I5539" s="38">
        <v>0.2</v>
      </c>
    </row>
    <row r="5540" spans="1:9" x14ac:dyDescent="0.75">
      <c r="A5540">
        <v>6494</v>
      </c>
      <c r="B5540">
        <v>1.186177</v>
      </c>
      <c r="C5540">
        <v>290205001</v>
      </c>
      <c r="D5540" t="s">
        <v>24181</v>
      </c>
      <c r="E5540" s="20" t="s">
        <v>24182</v>
      </c>
      <c r="F5540" s="26" t="s">
        <v>54</v>
      </c>
      <c r="G5540" s="27">
        <v>3</v>
      </c>
      <c r="H5540" s="27">
        <v>10</v>
      </c>
      <c r="I5540" s="33">
        <v>0.1</v>
      </c>
    </row>
    <row r="5541" spans="1:9" x14ac:dyDescent="0.75">
      <c r="A5541">
        <v>6626</v>
      </c>
      <c r="B5541">
        <v>0.59808099999999997</v>
      </c>
      <c r="C5541">
        <v>290322002</v>
      </c>
      <c r="D5541" t="s">
        <v>37374</v>
      </c>
      <c r="E5541" s="20" t="s">
        <v>37375</v>
      </c>
      <c r="F5541" s="26" t="s">
        <v>54</v>
      </c>
      <c r="G5541" s="27">
        <v>3</v>
      </c>
      <c r="H5541" s="27">
        <v>10</v>
      </c>
      <c r="I5541" s="33">
        <v>0.1</v>
      </c>
    </row>
    <row r="5542" spans="1:9" x14ac:dyDescent="0.75">
      <c r="A5542">
        <v>6625</v>
      </c>
      <c r="B5542">
        <v>0.28493800000000002</v>
      </c>
      <c r="C5542">
        <v>290322001</v>
      </c>
      <c r="D5542" t="s">
        <v>31094</v>
      </c>
      <c r="E5542" s="20" t="s">
        <v>31095</v>
      </c>
      <c r="F5542" s="26" t="s">
        <v>54</v>
      </c>
      <c r="G5542" s="27">
        <v>3</v>
      </c>
      <c r="H5542" s="27">
        <v>10</v>
      </c>
      <c r="I5542" s="33">
        <v>0.1</v>
      </c>
    </row>
    <row r="5543" spans="1:9" x14ac:dyDescent="0.75">
      <c r="A5543">
        <v>6295</v>
      </c>
      <c r="B5543">
        <v>3.3147190000000002</v>
      </c>
      <c r="C5543">
        <v>290043002</v>
      </c>
      <c r="D5543" t="s">
        <v>41875</v>
      </c>
      <c r="E5543" s="20" t="s">
        <v>41876</v>
      </c>
      <c r="F5543" s="26" t="s">
        <v>54</v>
      </c>
      <c r="G5543" s="27">
        <v>3</v>
      </c>
      <c r="H5543" s="27">
        <v>10</v>
      </c>
      <c r="I5543" s="33">
        <v>0.1</v>
      </c>
    </row>
    <row r="5544" spans="1:9" x14ac:dyDescent="0.75">
      <c r="A5544">
        <v>6294</v>
      </c>
      <c r="B5544">
        <v>0.79387700000000005</v>
      </c>
      <c r="C5544">
        <v>290043001</v>
      </c>
      <c r="D5544" t="s">
        <v>22278</v>
      </c>
      <c r="E5544" s="20" t="s">
        <v>22279</v>
      </c>
      <c r="F5544" s="26" t="s">
        <v>54</v>
      </c>
      <c r="G5544" s="27">
        <v>3</v>
      </c>
      <c r="H5544" s="27">
        <v>10</v>
      </c>
      <c r="I5544" s="33">
        <v>0.1</v>
      </c>
    </row>
    <row r="5545" spans="1:9" x14ac:dyDescent="0.75">
      <c r="A5545">
        <v>6513</v>
      </c>
      <c r="B5545">
        <v>0.92015800000000003</v>
      </c>
      <c r="C5545">
        <v>290219001</v>
      </c>
      <c r="D5545" t="s">
        <v>20655</v>
      </c>
      <c r="E5545" s="19" t="s">
        <v>20656</v>
      </c>
      <c r="F5545" s="26" t="s">
        <v>54</v>
      </c>
      <c r="G5545" s="27">
        <v>3</v>
      </c>
      <c r="H5545" s="27">
        <v>9</v>
      </c>
      <c r="I5545" s="38">
        <v>0.2</v>
      </c>
    </row>
    <row r="5546" spans="1:9" x14ac:dyDescent="0.75">
      <c r="A5546">
        <v>6599</v>
      </c>
      <c r="B5546">
        <v>1.1544540000000001</v>
      </c>
      <c r="C5546">
        <v>290297001</v>
      </c>
      <c r="D5546" t="s">
        <v>14971</v>
      </c>
      <c r="E5546" s="19" t="s">
        <v>14972</v>
      </c>
      <c r="F5546" s="26" t="s">
        <v>54</v>
      </c>
      <c r="G5546" s="27">
        <v>3</v>
      </c>
      <c r="H5546" s="27">
        <v>9</v>
      </c>
      <c r="I5546" s="38">
        <v>0.2</v>
      </c>
    </row>
    <row r="5547" spans="1:9" x14ac:dyDescent="0.75">
      <c r="A5547">
        <v>6571</v>
      </c>
      <c r="B5547">
        <v>1.9738199999999999</v>
      </c>
      <c r="C5547">
        <v>290265001</v>
      </c>
      <c r="D5547" t="s">
        <v>8531</v>
      </c>
      <c r="E5547" s="16" t="s">
        <v>8532</v>
      </c>
      <c r="F5547" s="26" t="s">
        <v>54</v>
      </c>
      <c r="G5547" s="27">
        <v>3</v>
      </c>
      <c r="H5547" s="27">
        <v>6</v>
      </c>
      <c r="I5547" s="35">
        <v>0.5</v>
      </c>
    </row>
    <row r="5548" spans="1:9" x14ac:dyDescent="0.75">
      <c r="A5548">
        <v>6540</v>
      </c>
      <c r="B5548">
        <v>0.46198699999999998</v>
      </c>
      <c r="C5548">
        <v>290239001</v>
      </c>
      <c r="D5548" t="s">
        <v>37880</v>
      </c>
      <c r="E5548" s="20" t="s">
        <v>37881</v>
      </c>
      <c r="F5548" s="26" t="s">
        <v>54</v>
      </c>
      <c r="G5548" s="27">
        <v>3</v>
      </c>
      <c r="H5548" s="27">
        <v>10</v>
      </c>
      <c r="I5548" s="33">
        <v>0.1</v>
      </c>
    </row>
    <row r="5549" spans="1:9" x14ac:dyDescent="0.75">
      <c r="A5549">
        <v>6381</v>
      </c>
      <c r="B5549">
        <v>0.716001</v>
      </c>
      <c r="C5549">
        <v>290111001</v>
      </c>
      <c r="D5549" t="s">
        <v>14912</v>
      </c>
      <c r="E5549" s="19" t="s">
        <v>14913</v>
      </c>
      <c r="F5549" s="26" t="s">
        <v>54</v>
      </c>
      <c r="G5549" s="27">
        <v>3</v>
      </c>
      <c r="H5549" s="27">
        <v>9</v>
      </c>
      <c r="I5549" s="38">
        <v>0.2</v>
      </c>
    </row>
    <row r="5550" spans="1:9" x14ac:dyDescent="0.75">
      <c r="A5550">
        <v>6631</v>
      </c>
      <c r="B5550">
        <v>0.47173399999999999</v>
      </c>
      <c r="C5550">
        <v>290327001</v>
      </c>
      <c r="D5550" t="s">
        <v>31832</v>
      </c>
      <c r="E5550" s="20" t="s">
        <v>31833</v>
      </c>
      <c r="F5550" s="26" t="s">
        <v>54</v>
      </c>
      <c r="G5550" s="27">
        <v>3</v>
      </c>
      <c r="H5550" s="27">
        <v>10</v>
      </c>
      <c r="I5550" s="33">
        <v>0.1</v>
      </c>
    </row>
    <row r="5551" spans="1:9" x14ac:dyDescent="0.75">
      <c r="A5551">
        <v>5409</v>
      </c>
      <c r="B5551">
        <v>0.361149</v>
      </c>
      <c r="C5551">
        <v>290276001</v>
      </c>
      <c r="D5551" t="s">
        <v>40221</v>
      </c>
      <c r="E5551" s="20" t="s">
        <v>40222</v>
      </c>
      <c r="F5551" s="26" t="s">
        <v>54</v>
      </c>
      <c r="G5551" s="27">
        <v>3</v>
      </c>
      <c r="H5551" s="27">
        <v>10</v>
      </c>
      <c r="I5551" s="33">
        <v>0.1</v>
      </c>
    </row>
    <row r="5552" spans="1:9" x14ac:dyDescent="0.75">
      <c r="A5552">
        <v>6507</v>
      </c>
      <c r="B5552">
        <v>0.106907</v>
      </c>
      <c r="C5552">
        <v>290213001</v>
      </c>
      <c r="D5552" t="s">
        <v>40033</v>
      </c>
      <c r="E5552" s="20" t="s">
        <v>40034</v>
      </c>
      <c r="F5552" s="26" t="s">
        <v>54</v>
      </c>
      <c r="G5552" s="27">
        <v>3</v>
      </c>
      <c r="H5552" s="27">
        <v>10</v>
      </c>
      <c r="I5552" s="33">
        <v>0.1</v>
      </c>
    </row>
    <row r="5553" spans="1:9" x14ac:dyDescent="0.75">
      <c r="A5553">
        <v>6272</v>
      </c>
      <c r="B5553">
        <v>1.7613019999999999</v>
      </c>
      <c r="C5553">
        <v>290024001</v>
      </c>
      <c r="D5553" t="s">
        <v>8173</v>
      </c>
      <c r="E5553" s="16" t="s">
        <v>8174</v>
      </c>
      <c r="F5553" s="26" t="s">
        <v>54</v>
      </c>
      <c r="G5553" s="27">
        <v>3</v>
      </c>
      <c r="H5553" s="27">
        <v>6</v>
      </c>
      <c r="I5553" s="35">
        <v>0.5</v>
      </c>
    </row>
    <row r="5554" spans="1:9" x14ac:dyDescent="0.75">
      <c r="A5554">
        <v>6273</v>
      </c>
      <c r="B5554">
        <v>2.1641940000000002</v>
      </c>
      <c r="C5554">
        <v>290024002</v>
      </c>
      <c r="D5554" t="s">
        <v>24611</v>
      </c>
      <c r="E5554" s="20" t="s">
        <v>24612</v>
      </c>
      <c r="F5554" s="26" t="s">
        <v>54</v>
      </c>
      <c r="G5554" s="27">
        <v>3</v>
      </c>
      <c r="H5554" s="27">
        <v>10</v>
      </c>
      <c r="I5554" s="33">
        <v>0.1</v>
      </c>
    </row>
    <row r="5555" spans="1:9" x14ac:dyDescent="0.75">
      <c r="A5555">
        <v>6300</v>
      </c>
      <c r="B5555">
        <v>0.56468799999999997</v>
      </c>
      <c r="C5555">
        <v>290046001</v>
      </c>
      <c r="D5555" t="s">
        <v>19755</v>
      </c>
      <c r="E5555" s="19" t="s">
        <v>19524</v>
      </c>
      <c r="F5555" s="26" t="s">
        <v>54</v>
      </c>
      <c r="G5555" s="27">
        <v>3</v>
      </c>
      <c r="H5555" s="27">
        <v>9</v>
      </c>
      <c r="I5555" s="38">
        <v>0.2</v>
      </c>
    </row>
    <row r="5556" spans="1:9" x14ac:dyDescent="0.75">
      <c r="A5556">
        <v>6616</v>
      </c>
      <c r="B5556">
        <v>0.91786000000000001</v>
      </c>
      <c r="C5556">
        <v>290314001</v>
      </c>
      <c r="D5556" t="s">
        <v>38743</v>
      </c>
      <c r="E5556" s="20" t="s">
        <v>38744</v>
      </c>
      <c r="F5556" s="26" t="s">
        <v>54</v>
      </c>
      <c r="G5556" s="27">
        <v>3</v>
      </c>
      <c r="H5556" s="27">
        <v>10</v>
      </c>
      <c r="I5556" s="33">
        <v>0.1</v>
      </c>
    </row>
    <row r="5557" spans="1:9" x14ac:dyDescent="0.75">
      <c r="A5557">
        <v>6483</v>
      </c>
      <c r="B5557">
        <v>2.3460139999999998</v>
      </c>
      <c r="C5557">
        <v>290194001</v>
      </c>
      <c r="D5557" t="s">
        <v>21564</v>
      </c>
      <c r="E5557" s="19" t="s">
        <v>21565</v>
      </c>
      <c r="F5557" s="26" t="s">
        <v>54</v>
      </c>
      <c r="G5557" s="27">
        <v>3</v>
      </c>
      <c r="H5557" s="27">
        <v>9</v>
      </c>
      <c r="I5557" s="38">
        <v>0.2</v>
      </c>
    </row>
    <row r="5558" spans="1:9" x14ac:dyDescent="0.75">
      <c r="A5558">
        <v>6415</v>
      </c>
      <c r="B5558">
        <v>0.90355300000000005</v>
      </c>
      <c r="C5558">
        <v>290137001</v>
      </c>
      <c r="D5558" t="s">
        <v>22302</v>
      </c>
      <c r="E5558" s="20" t="s">
        <v>22303</v>
      </c>
      <c r="F5558" s="26" t="s">
        <v>54</v>
      </c>
      <c r="G5558" s="27">
        <v>3</v>
      </c>
      <c r="H5558" s="27">
        <v>10</v>
      </c>
      <c r="I5558" s="33">
        <v>0.1</v>
      </c>
    </row>
    <row r="5559" spans="1:9" x14ac:dyDescent="0.75">
      <c r="A5559">
        <v>6570</v>
      </c>
      <c r="B5559">
        <v>1.078727</v>
      </c>
      <c r="C5559">
        <v>290264001</v>
      </c>
      <c r="D5559" t="s">
        <v>22534</v>
      </c>
      <c r="E5559" s="20" t="s">
        <v>20640</v>
      </c>
      <c r="F5559" s="26" t="s">
        <v>54</v>
      </c>
      <c r="G5559" s="27">
        <v>3</v>
      </c>
      <c r="H5559" s="27">
        <v>10</v>
      </c>
      <c r="I5559" s="33">
        <v>0.1</v>
      </c>
    </row>
    <row r="5560" spans="1:9" x14ac:dyDescent="0.75">
      <c r="A5560">
        <v>6809</v>
      </c>
      <c r="B5560">
        <v>0.61555199999999999</v>
      </c>
      <c r="C5560">
        <v>291187001</v>
      </c>
      <c r="D5560" t="s">
        <v>36382</v>
      </c>
      <c r="E5560" s="20" t="s">
        <v>36383</v>
      </c>
      <c r="F5560" s="26" t="s">
        <v>86</v>
      </c>
      <c r="G5560" s="27">
        <v>4</v>
      </c>
      <c r="H5560" s="27">
        <v>10</v>
      </c>
      <c r="I5560" s="33">
        <v>0.1</v>
      </c>
    </row>
    <row r="5561" spans="1:9" x14ac:dyDescent="0.75">
      <c r="A5561">
        <v>5920</v>
      </c>
      <c r="B5561">
        <v>1.090039</v>
      </c>
      <c r="C5561">
        <v>291010001</v>
      </c>
      <c r="D5561" t="s">
        <v>15051</v>
      </c>
      <c r="E5561" s="19" t="s">
        <v>15052</v>
      </c>
      <c r="F5561" s="26" t="s">
        <v>86</v>
      </c>
      <c r="G5561" s="27">
        <v>4</v>
      </c>
      <c r="H5561" s="27">
        <v>9</v>
      </c>
      <c r="I5561" s="38">
        <v>0.2</v>
      </c>
    </row>
    <row r="5562" spans="1:9" x14ac:dyDescent="0.75">
      <c r="A5562">
        <v>6799</v>
      </c>
      <c r="B5562">
        <v>2.1059320000000001</v>
      </c>
      <c r="C5562">
        <v>291177001</v>
      </c>
      <c r="D5562" t="s">
        <v>20180</v>
      </c>
      <c r="E5562" s="19" t="s">
        <v>20181</v>
      </c>
      <c r="F5562" s="26" t="s">
        <v>86</v>
      </c>
      <c r="G5562" s="27">
        <v>4</v>
      </c>
      <c r="H5562" s="27">
        <v>9</v>
      </c>
      <c r="I5562" s="38">
        <v>0.2</v>
      </c>
    </row>
    <row r="5563" spans="1:9" x14ac:dyDescent="0.75">
      <c r="A5563">
        <v>5932</v>
      </c>
      <c r="B5563">
        <v>1.0880300000000001</v>
      </c>
      <c r="C5563">
        <v>291143001</v>
      </c>
      <c r="D5563" t="s">
        <v>29247</v>
      </c>
      <c r="E5563" s="20" t="s">
        <v>29248</v>
      </c>
      <c r="F5563" s="26" t="s">
        <v>86</v>
      </c>
      <c r="G5563" s="27">
        <v>4</v>
      </c>
      <c r="H5563" s="27">
        <v>10</v>
      </c>
      <c r="I5563" s="33">
        <v>0.1</v>
      </c>
    </row>
    <row r="5564" spans="1:9" x14ac:dyDescent="0.75">
      <c r="A5564">
        <v>6796</v>
      </c>
      <c r="B5564">
        <v>1.618233</v>
      </c>
      <c r="C5564">
        <v>291174001</v>
      </c>
      <c r="D5564" t="s">
        <v>25127</v>
      </c>
      <c r="E5564" s="20" t="s">
        <v>25128</v>
      </c>
      <c r="F5564" s="26" t="s">
        <v>86</v>
      </c>
      <c r="G5564" s="27">
        <v>4</v>
      </c>
      <c r="H5564" s="27">
        <v>10</v>
      </c>
      <c r="I5564" s="33">
        <v>0.1</v>
      </c>
    </row>
    <row r="5565" spans="1:9" x14ac:dyDescent="0.75">
      <c r="A5565">
        <v>6658</v>
      </c>
      <c r="B5565">
        <v>2.1395840000000002</v>
      </c>
      <c r="C5565">
        <v>291034001</v>
      </c>
      <c r="D5565" t="s">
        <v>32837</v>
      </c>
      <c r="E5565" s="20" t="s">
        <v>32838</v>
      </c>
      <c r="F5565" s="26" t="s">
        <v>86</v>
      </c>
      <c r="G5565" s="27">
        <v>4</v>
      </c>
      <c r="H5565" s="27">
        <v>10</v>
      </c>
      <c r="I5565" s="33">
        <v>0.1</v>
      </c>
    </row>
    <row r="5566" spans="1:9" x14ac:dyDescent="0.75">
      <c r="A5566">
        <v>6705</v>
      </c>
      <c r="B5566">
        <v>2.3765960000000002</v>
      </c>
      <c r="C5566">
        <v>291077002</v>
      </c>
      <c r="D5566" t="s">
        <v>23322</v>
      </c>
      <c r="E5566" s="20" t="s">
        <v>23323</v>
      </c>
      <c r="F5566" s="26" t="s">
        <v>86</v>
      </c>
      <c r="G5566" s="27">
        <v>4</v>
      </c>
      <c r="H5566" s="27">
        <v>10</v>
      </c>
      <c r="I5566" s="33">
        <v>0.1</v>
      </c>
    </row>
    <row r="5567" spans="1:9" x14ac:dyDescent="0.75">
      <c r="A5567">
        <v>5942</v>
      </c>
      <c r="B5567">
        <v>1.6565019999999999</v>
      </c>
      <c r="C5567">
        <v>291153001</v>
      </c>
      <c r="D5567" t="s">
        <v>21356</v>
      </c>
      <c r="E5567" s="19" t="s">
        <v>9684</v>
      </c>
      <c r="F5567" s="26" t="s">
        <v>86</v>
      </c>
      <c r="G5567" s="27">
        <v>4</v>
      </c>
      <c r="H5567" s="27">
        <v>9</v>
      </c>
      <c r="I5567" s="38">
        <v>0.2</v>
      </c>
    </row>
    <row r="5568" spans="1:9" x14ac:dyDescent="0.75">
      <c r="A5568">
        <v>6677</v>
      </c>
      <c r="B5568">
        <v>6.5896619999999997</v>
      </c>
      <c r="C5568">
        <v>291053001</v>
      </c>
      <c r="D5568" t="s">
        <v>9214</v>
      </c>
      <c r="E5568" s="17" t="s">
        <v>9215</v>
      </c>
      <c r="F5568" s="26" t="s">
        <v>86</v>
      </c>
      <c r="G5568" s="27">
        <v>4</v>
      </c>
      <c r="H5568" s="27">
        <v>7</v>
      </c>
      <c r="I5568" s="36">
        <v>0.4</v>
      </c>
    </row>
    <row r="5569" spans="1:9" x14ac:dyDescent="0.75">
      <c r="A5569">
        <v>5930</v>
      </c>
      <c r="B5569">
        <v>2.8942329999999998</v>
      </c>
      <c r="C5569">
        <v>291019001</v>
      </c>
      <c r="D5569" t="s">
        <v>41891</v>
      </c>
      <c r="E5569" s="20" t="s">
        <v>41892</v>
      </c>
      <c r="F5569" s="26" t="s">
        <v>86</v>
      </c>
      <c r="G5569" s="27">
        <v>4</v>
      </c>
      <c r="H5569" s="27">
        <v>10</v>
      </c>
      <c r="I5569" s="33">
        <v>0.1</v>
      </c>
    </row>
    <row r="5570" spans="1:9" x14ac:dyDescent="0.75">
      <c r="A5570">
        <v>6810</v>
      </c>
      <c r="B5570">
        <v>0.83504999999999996</v>
      </c>
      <c r="C5570">
        <v>291188001</v>
      </c>
      <c r="D5570" t="s">
        <v>28963</v>
      </c>
      <c r="E5570" s="20" t="s">
        <v>2165</v>
      </c>
      <c r="F5570" s="26" t="s">
        <v>86</v>
      </c>
      <c r="G5570" s="27">
        <v>4</v>
      </c>
      <c r="H5570" s="27">
        <v>10</v>
      </c>
      <c r="I5570" s="33">
        <v>0.1</v>
      </c>
    </row>
    <row r="5571" spans="1:9" x14ac:dyDescent="0.75">
      <c r="A5571">
        <v>6801</v>
      </c>
      <c r="B5571">
        <v>3.2033499999999999</v>
      </c>
      <c r="C5571">
        <v>291179001</v>
      </c>
      <c r="D5571" t="s">
        <v>15962</v>
      </c>
      <c r="E5571" s="19" t="s">
        <v>15963</v>
      </c>
      <c r="F5571" s="26" t="s">
        <v>86</v>
      </c>
      <c r="G5571" s="27">
        <v>4</v>
      </c>
      <c r="H5571" s="27">
        <v>9</v>
      </c>
      <c r="I5571" s="38">
        <v>0.2</v>
      </c>
    </row>
    <row r="5572" spans="1:9" x14ac:dyDescent="0.75">
      <c r="A5572">
        <v>5938</v>
      </c>
      <c r="B5572">
        <v>1.2714810000000001</v>
      </c>
      <c r="C5572">
        <v>291149001</v>
      </c>
      <c r="D5572" t="s">
        <v>25399</v>
      </c>
      <c r="E5572" s="20" t="s">
        <v>25400</v>
      </c>
      <c r="F5572" s="26" t="s">
        <v>86</v>
      </c>
      <c r="G5572" s="27">
        <v>4</v>
      </c>
      <c r="H5572" s="27">
        <v>10</v>
      </c>
      <c r="I5572" s="33">
        <v>0.1</v>
      </c>
    </row>
    <row r="5573" spans="1:9" x14ac:dyDescent="0.75">
      <c r="A5573">
        <v>6664</v>
      </c>
      <c r="B5573">
        <v>3.7293660000000002</v>
      </c>
      <c r="C5573">
        <v>291040001</v>
      </c>
      <c r="D5573" t="s">
        <v>23412</v>
      </c>
      <c r="E5573" s="20" t="s">
        <v>23413</v>
      </c>
      <c r="F5573" s="26" t="s">
        <v>86</v>
      </c>
      <c r="G5573" s="27">
        <v>4</v>
      </c>
      <c r="H5573" s="27">
        <v>10</v>
      </c>
      <c r="I5573" s="33">
        <v>0.1</v>
      </c>
    </row>
    <row r="5574" spans="1:9" x14ac:dyDescent="0.75">
      <c r="A5574">
        <v>6757</v>
      </c>
      <c r="B5574">
        <v>0.76683999999999997</v>
      </c>
      <c r="C5574">
        <v>291124001</v>
      </c>
      <c r="D5574" t="s">
        <v>34954</v>
      </c>
      <c r="E5574" s="20" t="s">
        <v>34955</v>
      </c>
      <c r="F5574" s="26" t="s">
        <v>86</v>
      </c>
      <c r="G5574" s="27">
        <v>4</v>
      </c>
      <c r="H5574" s="27">
        <v>10</v>
      </c>
      <c r="I5574" s="33">
        <v>0.1</v>
      </c>
    </row>
    <row r="5575" spans="1:9" x14ac:dyDescent="0.75">
      <c r="A5575">
        <v>6651</v>
      </c>
      <c r="B5575">
        <v>1.0604370000000001</v>
      </c>
      <c r="C5575">
        <v>291030001</v>
      </c>
      <c r="D5575" t="s">
        <v>31719</v>
      </c>
      <c r="E5575" s="20" t="s">
        <v>14302</v>
      </c>
      <c r="F5575" s="26" t="s">
        <v>86</v>
      </c>
      <c r="G5575" s="27">
        <v>4</v>
      </c>
      <c r="H5575" s="27">
        <v>10</v>
      </c>
      <c r="I5575" s="33">
        <v>0.1</v>
      </c>
    </row>
    <row r="5576" spans="1:9" x14ac:dyDescent="0.75">
      <c r="A5576">
        <v>5943</v>
      </c>
      <c r="B5576">
        <v>2.0767760000000002</v>
      </c>
      <c r="C5576">
        <v>291154001</v>
      </c>
      <c r="D5576" t="s">
        <v>25357</v>
      </c>
      <c r="E5576" s="20" t="s">
        <v>25358</v>
      </c>
      <c r="F5576" s="26" t="s">
        <v>86</v>
      </c>
      <c r="G5576" s="27">
        <v>4</v>
      </c>
      <c r="H5576" s="27">
        <v>10</v>
      </c>
      <c r="I5576" s="33">
        <v>0.1</v>
      </c>
    </row>
    <row r="5577" spans="1:9" x14ac:dyDescent="0.75">
      <c r="A5577">
        <v>6798</v>
      </c>
      <c r="B5577">
        <v>2.5971519999999999</v>
      </c>
      <c r="C5577">
        <v>291176001</v>
      </c>
      <c r="D5577" t="s">
        <v>13890</v>
      </c>
      <c r="E5577" s="19" t="s">
        <v>13891</v>
      </c>
      <c r="F5577" s="26" t="s">
        <v>86</v>
      </c>
      <c r="G5577" s="27">
        <v>4</v>
      </c>
      <c r="H5577" s="27">
        <v>9</v>
      </c>
      <c r="I5577" s="38">
        <v>0.2</v>
      </c>
    </row>
    <row r="5578" spans="1:9" x14ac:dyDescent="0.75">
      <c r="A5578">
        <v>6741</v>
      </c>
      <c r="B5578">
        <v>2.019425</v>
      </c>
      <c r="C5578">
        <v>291108001</v>
      </c>
      <c r="D5578" t="s">
        <v>26713</v>
      </c>
      <c r="E5578" s="20" t="s">
        <v>26714</v>
      </c>
      <c r="F5578" s="26" t="s">
        <v>86</v>
      </c>
      <c r="G5578" s="27">
        <v>4</v>
      </c>
      <c r="H5578" s="27">
        <v>10</v>
      </c>
      <c r="I5578" s="33">
        <v>0.1</v>
      </c>
    </row>
    <row r="5579" spans="1:9" x14ac:dyDescent="0.75">
      <c r="A5579">
        <v>5939</v>
      </c>
      <c r="B5579">
        <v>1.4828440000000001</v>
      </c>
      <c r="C5579">
        <v>291150001</v>
      </c>
      <c r="D5579" t="s">
        <v>12315</v>
      </c>
      <c r="E5579" s="18" t="s">
        <v>3711</v>
      </c>
      <c r="F5579" s="26" t="s">
        <v>86</v>
      </c>
      <c r="G5579" s="27">
        <v>4</v>
      </c>
      <c r="H5579" s="27">
        <v>8</v>
      </c>
      <c r="I5579" s="37">
        <v>0.3</v>
      </c>
    </row>
    <row r="5580" spans="1:9" x14ac:dyDescent="0.75">
      <c r="A5580">
        <v>5933</v>
      </c>
      <c r="B5580">
        <v>3.6330149999999999</v>
      </c>
      <c r="C5580">
        <v>291144001</v>
      </c>
      <c r="D5580" t="s">
        <v>16481</v>
      </c>
      <c r="E5580" s="19" t="s">
        <v>16482</v>
      </c>
      <c r="F5580" s="26" t="s">
        <v>86</v>
      </c>
      <c r="G5580" s="27">
        <v>4</v>
      </c>
      <c r="H5580" s="27">
        <v>9</v>
      </c>
      <c r="I5580" s="38">
        <v>0.2</v>
      </c>
    </row>
    <row r="5581" spans="1:9" x14ac:dyDescent="0.75">
      <c r="A5581">
        <v>6720</v>
      </c>
      <c r="B5581">
        <v>0.58787100000000003</v>
      </c>
      <c r="C5581">
        <v>291092001</v>
      </c>
      <c r="D5581" t="s">
        <v>31223</v>
      </c>
      <c r="E5581" s="20" t="s">
        <v>16129</v>
      </c>
      <c r="F5581" s="26" t="s">
        <v>86</v>
      </c>
      <c r="G5581" s="27">
        <v>4</v>
      </c>
      <c r="H5581" s="27">
        <v>10</v>
      </c>
      <c r="I5581" s="33">
        <v>0.1</v>
      </c>
    </row>
    <row r="5582" spans="1:9" x14ac:dyDescent="0.75">
      <c r="A5582">
        <v>5927</v>
      </c>
      <c r="B5582">
        <v>1.64937</v>
      </c>
      <c r="C5582">
        <v>291016001</v>
      </c>
      <c r="D5582" t="s">
        <v>21458</v>
      </c>
      <c r="E5582" s="19" t="s">
        <v>21459</v>
      </c>
      <c r="F5582" s="26" t="s">
        <v>86</v>
      </c>
      <c r="G5582" s="27">
        <v>4</v>
      </c>
      <c r="H5582" s="27">
        <v>9</v>
      </c>
      <c r="I5582" s="38">
        <v>0.2</v>
      </c>
    </row>
    <row r="5583" spans="1:9" x14ac:dyDescent="0.75">
      <c r="A5583">
        <v>5935</v>
      </c>
      <c r="B5583">
        <v>1.244095</v>
      </c>
      <c r="C5583">
        <v>291146001</v>
      </c>
      <c r="D5583" t="s">
        <v>25387</v>
      </c>
      <c r="E5583" s="20" t="s">
        <v>25388</v>
      </c>
      <c r="F5583" s="26" t="s">
        <v>86</v>
      </c>
      <c r="G5583" s="27">
        <v>4</v>
      </c>
      <c r="H5583" s="27">
        <v>10</v>
      </c>
      <c r="I5583" s="33">
        <v>0.1</v>
      </c>
    </row>
    <row r="5584" spans="1:9" x14ac:dyDescent="0.75">
      <c r="A5584">
        <v>6783</v>
      </c>
      <c r="B5584">
        <v>0.73392000000000002</v>
      </c>
      <c r="C5584">
        <v>291166001</v>
      </c>
      <c r="D5584" t="s">
        <v>39900</v>
      </c>
      <c r="E5584" s="20" t="s">
        <v>39901</v>
      </c>
      <c r="F5584" s="26" t="s">
        <v>86</v>
      </c>
      <c r="G5584" s="27">
        <v>4</v>
      </c>
      <c r="H5584" s="27">
        <v>10</v>
      </c>
      <c r="I5584" s="33">
        <v>0.1</v>
      </c>
    </row>
    <row r="5585" spans="1:9" x14ac:dyDescent="0.75">
      <c r="A5585">
        <v>6659</v>
      </c>
      <c r="B5585">
        <v>0.89561999999999997</v>
      </c>
      <c r="C5585">
        <v>291035001</v>
      </c>
      <c r="D5585" t="s">
        <v>33669</v>
      </c>
      <c r="E5585" s="20" t="s">
        <v>33670</v>
      </c>
      <c r="F5585" s="26" t="s">
        <v>86</v>
      </c>
      <c r="G5585" s="27">
        <v>4</v>
      </c>
      <c r="H5585" s="27">
        <v>10</v>
      </c>
      <c r="I5585" s="33">
        <v>0.1</v>
      </c>
    </row>
    <row r="5586" spans="1:9" x14ac:dyDescent="0.75">
      <c r="A5586">
        <v>6710</v>
      </c>
      <c r="B5586">
        <v>1.296411</v>
      </c>
      <c r="C5586">
        <v>291082001</v>
      </c>
      <c r="D5586" t="s">
        <v>29374</v>
      </c>
      <c r="E5586" s="20" t="s">
        <v>29375</v>
      </c>
      <c r="F5586" s="26" t="s">
        <v>86</v>
      </c>
      <c r="G5586" s="27">
        <v>4</v>
      </c>
      <c r="H5586" s="27">
        <v>10</v>
      </c>
      <c r="I5586" s="33">
        <v>0.1</v>
      </c>
    </row>
    <row r="5587" spans="1:9" x14ac:dyDescent="0.75">
      <c r="A5587">
        <v>6786</v>
      </c>
      <c r="B5587">
        <v>0.52886</v>
      </c>
      <c r="C5587">
        <v>291168002</v>
      </c>
      <c r="D5587" t="s">
        <v>23167</v>
      </c>
      <c r="E5587" s="20" t="s">
        <v>23168</v>
      </c>
      <c r="F5587" s="26" t="s">
        <v>86</v>
      </c>
      <c r="G5587" s="27">
        <v>4</v>
      </c>
      <c r="H5587" s="27">
        <v>10</v>
      </c>
      <c r="I5587" s="33">
        <v>0.1</v>
      </c>
    </row>
    <row r="5588" spans="1:9" x14ac:dyDescent="0.75">
      <c r="A5588">
        <v>6716</v>
      </c>
      <c r="B5588">
        <v>0.612066</v>
      </c>
      <c r="C5588">
        <v>291088001</v>
      </c>
      <c r="D5588" t="s">
        <v>35840</v>
      </c>
      <c r="E5588" s="20" t="s">
        <v>35841</v>
      </c>
      <c r="F5588" s="26" t="s">
        <v>86</v>
      </c>
      <c r="G5588" s="27">
        <v>4</v>
      </c>
      <c r="H5588" s="27">
        <v>10</v>
      </c>
      <c r="I5588" s="33">
        <v>0.1</v>
      </c>
    </row>
    <row r="5589" spans="1:9" x14ac:dyDescent="0.75">
      <c r="A5589">
        <v>6652</v>
      </c>
      <c r="B5589">
        <v>0.78411699999999995</v>
      </c>
      <c r="C5589">
        <v>291031001</v>
      </c>
      <c r="D5589" t="s">
        <v>30793</v>
      </c>
      <c r="E5589" s="20" t="s">
        <v>30794</v>
      </c>
      <c r="F5589" s="26" t="s">
        <v>86</v>
      </c>
      <c r="G5589" s="27">
        <v>4</v>
      </c>
      <c r="H5589" s="27">
        <v>10</v>
      </c>
      <c r="I5589" s="33">
        <v>0.1</v>
      </c>
    </row>
    <row r="5590" spans="1:9" x14ac:dyDescent="0.75">
      <c r="A5590">
        <v>6671</v>
      </c>
      <c r="B5590">
        <v>0.40708800000000001</v>
      </c>
      <c r="C5590">
        <v>291047001</v>
      </c>
      <c r="D5590" t="s">
        <v>29203</v>
      </c>
      <c r="E5590" s="20" t="s">
        <v>29204</v>
      </c>
      <c r="F5590" s="26" t="s">
        <v>86</v>
      </c>
      <c r="G5590" s="27">
        <v>4</v>
      </c>
      <c r="H5590" s="27">
        <v>10</v>
      </c>
      <c r="I5590" s="33">
        <v>0.1</v>
      </c>
    </row>
    <row r="5591" spans="1:9" x14ac:dyDescent="0.75">
      <c r="A5591">
        <v>6676</v>
      </c>
      <c r="B5591">
        <v>1.640331</v>
      </c>
      <c r="C5591">
        <v>291052001</v>
      </c>
      <c r="D5591" t="s">
        <v>22391</v>
      </c>
      <c r="E5591" s="20" t="s">
        <v>22392</v>
      </c>
      <c r="F5591" s="26" t="s">
        <v>86</v>
      </c>
      <c r="G5591" s="27">
        <v>4</v>
      </c>
      <c r="H5591" s="27">
        <v>10</v>
      </c>
      <c r="I5591" s="33">
        <v>0.1</v>
      </c>
    </row>
    <row r="5592" spans="1:9" x14ac:dyDescent="0.75">
      <c r="A5592">
        <v>6740</v>
      </c>
      <c r="B5592">
        <v>1.1090070000000001</v>
      </c>
      <c r="C5592">
        <v>291107001</v>
      </c>
      <c r="D5592" t="s">
        <v>22676</v>
      </c>
      <c r="E5592" s="20" t="s">
        <v>22677</v>
      </c>
      <c r="F5592" s="26" t="s">
        <v>86</v>
      </c>
      <c r="G5592" s="27">
        <v>4</v>
      </c>
      <c r="H5592" s="27">
        <v>10</v>
      </c>
      <c r="I5592" s="33">
        <v>0.1</v>
      </c>
    </row>
    <row r="5593" spans="1:9" x14ac:dyDescent="0.75">
      <c r="A5593">
        <v>6692</v>
      </c>
      <c r="B5593">
        <v>0.77917999999999998</v>
      </c>
      <c r="C5593">
        <v>291067001</v>
      </c>
      <c r="D5593" t="s">
        <v>23030</v>
      </c>
      <c r="E5593" s="20" t="s">
        <v>4402</v>
      </c>
      <c r="F5593" s="26" t="s">
        <v>86</v>
      </c>
      <c r="G5593" s="27">
        <v>4</v>
      </c>
      <c r="H5593" s="27">
        <v>10</v>
      </c>
      <c r="I5593" s="33">
        <v>0.1</v>
      </c>
    </row>
    <row r="5594" spans="1:9" x14ac:dyDescent="0.75">
      <c r="A5594">
        <v>5918</v>
      </c>
      <c r="B5594">
        <v>1.57812</v>
      </c>
      <c r="C5594">
        <v>291008001</v>
      </c>
      <c r="D5594" t="s">
        <v>11915</v>
      </c>
      <c r="E5594" s="18" t="s">
        <v>11916</v>
      </c>
      <c r="F5594" s="26" t="s">
        <v>86</v>
      </c>
      <c r="G5594" s="27">
        <v>4</v>
      </c>
      <c r="H5594" s="27">
        <v>8</v>
      </c>
      <c r="I5594" s="37">
        <v>0.3</v>
      </c>
    </row>
    <row r="5595" spans="1:9" x14ac:dyDescent="0.75">
      <c r="A5595">
        <v>6711</v>
      </c>
      <c r="B5595">
        <v>6.3427220000000002</v>
      </c>
      <c r="C5595">
        <v>291083001</v>
      </c>
      <c r="D5595" t="s">
        <v>19872</v>
      </c>
      <c r="E5595" s="19" t="s">
        <v>19873</v>
      </c>
      <c r="F5595" s="26" t="s">
        <v>86</v>
      </c>
      <c r="G5595" s="27">
        <v>4</v>
      </c>
      <c r="H5595" s="27">
        <v>9</v>
      </c>
      <c r="I5595" s="38">
        <v>0.2</v>
      </c>
    </row>
    <row r="5596" spans="1:9" x14ac:dyDescent="0.75">
      <c r="A5596">
        <v>6749</v>
      </c>
      <c r="B5596">
        <v>1.7637350000000001</v>
      </c>
      <c r="C5596">
        <v>291116001</v>
      </c>
      <c r="D5596" t="s">
        <v>25857</v>
      </c>
      <c r="E5596" s="20" t="s">
        <v>25858</v>
      </c>
      <c r="F5596" s="26" t="s">
        <v>86</v>
      </c>
      <c r="G5596" s="27">
        <v>4</v>
      </c>
      <c r="H5596" s="27">
        <v>10</v>
      </c>
      <c r="I5596" s="33">
        <v>0.1</v>
      </c>
    </row>
    <row r="5597" spans="1:9" x14ac:dyDescent="0.75">
      <c r="A5597">
        <v>6713</v>
      </c>
      <c r="B5597">
        <v>1.136509</v>
      </c>
      <c r="C5597">
        <v>291085001</v>
      </c>
      <c r="D5597" t="s">
        <v>20748</v>
      </c>
      <c r="E5597" s="19" t="s">
        <v>20749</v>
      </c>
      <c r="F5597" s="26" t="s">
        <v>86</v>
      </c>
      <c r="G5597" s="27">
        <v>4</v>
      </c>
      <c r="H5597" s="27">
        <v>9</v>
      </c>
      <c r="I5597" s="38">
        <v>0.2</v>
      </c>
    </row>
    <row r="5598" spans="1:9" x14ac:dyDescent="0.75">
      <c r="A5598">
        <v>6653</v>
      </c>
      <c r="B5598">
        <v>2.2756259999999999</v>
      </c>
      <c r="C5598">
        <v>291032001</v>
      </c>
      <c r="D5598" t="s">
        <v>26150</v>
      </c>
      <c r="E5598" s="20" t="s">
        <v>26151</v>
      </c>
      <c r="F5598" s="26" t="s">
        <v>86</v>
      </c>
      <c r="G5598" s="27">
        <v>4</v>
      </c>
      <c r="H5598" s="27">
        <v>10</v>
      </c>
      <c r="I5598" s="33">
        <v>0.1</v>
      </c>
    </row>
    <row r="5599" spans="1:9" x14ac:dyDescent="0.75">
      <c r="A5599">
        <v>6687</v>
      </c>
      <c r="B5599">
        <v>1.9236850000000001</v>
      </c>
      <c r="C5599">
        <v>291062001</v>
      </c>
      <c r="D5599" t="s">
        <v>31489</v>
      </c>
      <c r="E5599" s="20" t="s">
        <v>31490</v>
      </c>
      <c r="F5599" s="26" t="s">
        <v>86</v>
      </c>
      <c r="G5599" s="27">
        <v>4</v>
      </c>
      <c r="H5599" s="27">
        <v>10</v>
      </c>
      <c r="I5599" s="33">
        <v>0.1</v>
      </c>
    </row>
    <row r="5600" spans="1:9" x14ac:dyDescent="0.75">
      <c r="A5600">
        <v>6682</v>
      </c>
      <c r="B5600">
        <v>4.5411289999999997</v>
      </c>
      <c r="C5600">
        <v>291057001</v>
      </c>
      <c r="D5600" t="s">
        <v>11238</v>
      </c>
      <c r="E5600" s="18" t="s">
        <v>11239</v>
      </c>
      <c r="F5600" s="26" t="s">
        <v>86</v>
      </c>
      <c r="G5600" s="27">
        <v>4</v>
      </c>
      <c r="H5600" s="27">
        <v>8</v>
      </c>
      <c r="I5600" s="37">
        <v>0.3</v>
      </c>
    </row>
    <row r="5601" spans="1:9" x14ac:dyDescent="0.75">
      <c r="A5601">
        <v>6747</v>
      </c>
      <c r="B5601">
        <v>1.7491810000000001</v>
      </c>
      <c r="C5601">
        <v>291114001</v>
      </c>
      <c r="D5601" t="s">
        <v>29261</v>
      </c>
      <c r="E5601" s="20" t="s">
        <v>29262</v>
      </c>
      <c r="F5601" s="26" t="s">
        <v>86</v>
      </c>
      <c r="G5601" s="27">
        <v>4</v>
      </c>
      <c r="H5601" s="27">
        <v>10</v>
      </c>
      <c r="I5601" s="33">
        <v>0.1</v>
      </c>
    </row>
    <row r="5602" spans="1:9" x14ac:dyDescent="0.75">
      <c r="A5602">
        <v>6691</v>
      </c>
      <c r="B5602">
        <v>0.20358100000000001</v>
      </c>
      <c r="C5602">
        <v>291066001</v>
      </c>
      <c r="D5602" t="s">
        <v>36027</v>
      </c>
      <c r="E5602" s="20" t="s">
        <v>36028</v>
      </c>
      <c r="F5602" s="26" t="s">
        <v>86</v>
      </c>
      <c r="G5602" s="27">
        <v>4</v>
      </c>
      <c r="H5602" s="27">
        <v>10</v>
      </c>
      <c r="I5602" s="33">
        <v>0.1</v>
      </c>
    </row>
    <row r="5603" spans="1:9" x14ac:dyDescent="0.75">
      <c r="A5603">
        <v>6753</v>
      </c>
      <c r="B5603">
        <v>1.3557889999999999</v>
      </c>
      <c r="C5603">
        <v>291120001</v>
      </c>
      <c r="D5603" t="s">
        <v>29035</v>
      </c>
      <c r="E5603" s="20" t="s">
        <v>29036</v>
      </c>
      <c r="F5603" s="26" t="s">
        <v>86</v>
      </c>
      <c r="G5603" s="27">
        <v>4</v>
      </c>
      <c r="H5603" s="27">
        <v>10</v>
      </c>
      <c r="I5603" s="33">
        <v>0.1</v>
      </c>
    </row>
    <row r="5604" spans="1:9" x14ac:dyDescent="0.75">
      <c r="A5604">
        <v>6703</v>
      </c>
      <c r="B5604">
        <v>0.82337800000000005</v>
      </c>
      <c r="C5604">
        <v>291076001</v>
      </c>
      <c r="D5604" t="s">
        <v>32429</v>
      </c>
      <c r="E5604" s="20" t="s">
        <v>32430</v>
      </c>
      <c r="F5604" s="26" t="s">
        <v>86</v>
      </c>
      <c r="G5604" s="27">
        <v>4</v>
      </c>
      <c r="H5604" s="27">
        <v>10</v>
      </c>
      <c r="I5604" s="33">
        <v>0.1</v>
      </c>
    </row>
    <row r="5605" spans="1:9" x14ac:dyDescent="0.75">
      <c r="A5605">
        <v>6684</v>
      </c>
      <c r="B5605">
        <v>0.65604399999999996</v>
      </c>
      <c r="C5605">
        <v>291059001</v>
      </c>
      <c r="D5605" t="s">
        <v>35453</v>
      </c>
      <c r="E5605" s="20" t="s">
        <v>35454</v>
      </c>
      <c r="F5605" s="26" t="s">
        <v>86</v>
      </c>
      <c r="G5605" s="27">
        <v>4</v>
      </c>
      <c r="H5605" s="27">
        <v>10</v>
      </c>
      <c r="I5605" s="33">
        <v>0.1</v>
      </c>
    </row>
    <row r="5606" spans="1:9" x14ac:dyDescent="0.75">
      <c r="A5606">
        <v>6763</v>
      </c>
      <c r="B5606">
        <v>0.93147100000000005</v>
      </c>
      <c r="C5606">
        <v>291130001</v>
      </c>
      <c r="D5606" t="s">
        <v>31588</v>
      </c>
      <c r="E5606" s="20" t="s">
        <v>31589</v>
      </c>
      <c r="F5606" s="26" t="s">
        <v>86</v>
      </c>
      <c r="G5606" s="27">
        <v>4</v>
      </c>
      <c r="H5606" s="27">
        <v>10</v>
      </c>
      <c r="I5606" s="33">
        <v>0.1</v>
      </c>
    </row>
    <row r="5607" spans="1:9" x14ac:dyDescent="0.75">
      <c r="A5607">
        <v>6647</v>
      </c>
      <c r="B5607">
        <v>2.076311</v>
      </c>
      <c r="C5607">
        <v>291026001</v>
      </c>
      <c r="D5607" t="s">
        <v>12159</v>
      </c>
      <c r="E5607" s="18" t="s">
        <v>12160</v>
      </c>
      <c r="F5607" s="26" t="s">
        <v>86</v>
      </c>
      <c r="G5607" s="27">
        <v>4</v>
      </c>
      <c r="H5607" s="27">
        <v>8</v>
      </c>
      <c r="I5607" s="37">
        <v>0.3</v>
      </c>
    </row>
    <row r="5608" spans="1:9" x14ac:dyDescent="0.75">
      <c r="A5608">
        <v>5916</v>
      </c>
      <c r="B5608">
        <v>2.9832679999999998</v>
      </c>
      <c r="C5608">
        <v>291006001</v>
      </c>
      <c r="D5608" t="s">
        <v>15659</v>
      </c>
      <c r="E5608" s="19" t="s">
        <v>15660</v>
      </c>
      <c r="F5608" s="26" t="s">
        <v>86</v>
      </c>
      <c r="G5608" s="27">
        <v>4</v>
      </c>
      <c r="H5608" s="27">
        <v>9</v>
      </c>
      <c r="I5608" s="38">
        <v>0.2</v>
      </c>
    </row>
    <row r="5609" spans="1:9" x14ac:dyDescent="0.75">
      <c r="A5609">
        <v>6728</v>
      </c>
      <c r="B5609">
        <v>1.1942410000000001</v>
      </c>
      <c r="C5609">
        <v>291098003</v>
      </c>
      <c r="D5609" t="s">
        <v>20197</v>
      </c>
      <c r="E5609" s="19" t="s">
        <v>20198</v>
      </c>
      <c r="F5609" s="26" t="s">
        <v>86</v>
      </c>
      <c r="G5609" s="27">
        <v>4</v>
      </c>
      <c r="H5609" s="27">
        <v>9</v>
      </c>
      <c r="I5609" s="38">
        <v>0.2</v>
      </c>
    </row>
    <row r="5610" spans="1:9" x14ac:dyDescent="0.75">
      <c r="A5610">
        <v>6731</v>
      </c>
      <c r="B5610">
        <v>1.356773</v>
      </c>
      <c r="C5610">
        <v>291098006</v>
      </c>
      <c r="D5610" t="s">
        <v>23388</v>
      </c>
      <c r="E5610" s="20" t="s">
        <v>23389</v>
      </c>
      <c r="F5610" s="26" t="s">
        <v>86</v>
      </c>
      <c r="G5610" s="27">
        <v>4</v>
      </c>
      <c r="H5610" s="27">
        <v>10</v>
      </c>
      <c r="I5610" s="33">
        <v>0.1</v>
      </c>
    </row>
    <row r="5611" spans="1:9" x14ac:dyDescent="0.75">
      <c r="A5611">
        <v>6755</v>
      </c>
      <c r="B5611">
        <v>2.031336</v>
      </c>
      <c r="C5611">
        <v>291122001</v>
      </c>
      <c r="D5611" t="s">
        <v>35927</v>
      </c>
      <c r="E5611" s="20" t="s">
        <v>35928</v>
      </c>
      <c r="F5611" s="26" t="s">
        <v>86</v>
      </c>
      <c r="G5611" s="27">
        <v>4</v>
      </c>
      <c r="H5611" s="27">
        <v>10</v>
      </c>
      <c r="I5611" s="33">
        <v>0.1</v>
      </c>
    </row>
    <row r="5612" spans="1:9" x14ac:dyDescent="0.75">
      <c r="A5612">
        <v>6750</v>
      </c>
      <c r="B5612">
        <v>3.7795969999999999</v>
      </c>
      <c r="C5612">
        <v>291117001</v>
      </c>
      <c r="D5612" t="s">
        <v>11189</v>
      </c>
      <c r="E5612" s="18" t="s">
        <v>11190</v>
      </c>
      <c r="F5612" s="26" t="s">
        <v>86</v>
      </c>
      <c r="G5612" s="27">
        <v>4</v>
      </c>
      <c r="H5612" s="27">
        <v>8</v>
      </c>
      <c r="I5612" s="37">
        <v>0.3</v>
      </c>
    </row>
    <row r="5613" spans="1:9" x14ac:dyDescent="0.75">
      <c r="A5613">
        <v>6707</v>
      </c>
      <c r="B5613">
        <v>0.86672499999999997</v>
      </c>
      <c r="C5613">
        <v>291079001</v>
      </c>
      <c r="D5613" t="s">
        <v>30430</v>
      </c>
      <c r="E5613" s="20" t="s">
        <v>30431</v>
      </c>
      <c r="F5613" s="26" t="s">
        <v>86</v>
      </c>
      <c r="G5613" s="27">
        <v>4</v>
      </c>
      <c r="H5613" s="27">
        <v>10</v>
      </c>
      <c r="I5613" s="33">
        <v>0.1</v>
      </c>
    </row>
    <row r="5614" spans="1:9" x14ac:dyDescent="0.75">
      <c r="A5614">
        <v>6727</v>
      </c>
      <c r="B5614">
        <v>0.46826800000000002</v>
      </c>
      <c r="C5614">
        <v>291098002</v>
      </c>
      <c r="D5614" t="s">
        <v>30010</v>
      </c>
      <c r="E5614" s="20" t="s">
        <v>30011</v>
      </c>
      <c r="F5614" s="26" t="s">
        <v>86</v>
      </c>
      <c r="G5614" s="27">
        <v>4</v>
      </c>
      <c r="H5614" s="27">
        <v>10</v>
      </c>
      <c r="I5614" s="33">
        <v>0.1</v>
      </c>
    </row>
    <row r="5615" spans="1:9" x14ac:dyDescent="0.75">
      <c r="A5615">
        <v>6681</v>
      </c>
      <c r="B5615">
        <v>0.97749600000000003</v>
      </c>
      <c r="C5615">
        <v>291056002</v>
      </c>
      <c r="D5615" t="s">
        <v>30162</v>
      </c>
      <c r="E5615" s="20" t="s">
        <v>30163</v>
      </c>
      <c r="F5615" s="26" t="s">
        <v>86</v>
      </c>
      <c r="G5615" s="27">
        <v>4</v>
      </c>
      <c r="H5615" s="27">
        <v>10</v>
      </c>
      <c r="I5615" s="33">
        <v>0.1</v>
      </c>
    </row>
    <row r="5616" spans="1:9" x14ac:dyDescent="0.75">
      <c r="A5616">
        <v>6662</v>
      </c>
      <c r="B5616">
        <v>3.0220189999999998</v>
      </c>
      <c r="C5616">
        <v>291038001</v>
      </c>
      <c r="D5616" t="s">
        <v>17288</v>
      </c>
      <c r="E5616" s="19" t="s">
        <v>17289</v>
      </c>
      <c r="F5616" s="26" t="s">
        <v>86</v>
      </c>
      <c r="G5616" s="27">
        <v>4</v>
      </c>
      <c r="H5616" s="27">
        <v>9</v>
      </c>
      <c r="I5616" s="38">
        <v>0.2</v>
      </c>
    </row>
    <row r="5617" spans="1:9" x14ac:dyDescent="0.75">
      <c r="A5617">
        <v>6656</v>
      </c>
      <c r="B5617">
        <v>3.1699639999999998</v>
      </c>
      <c r="C5617">
        <v>291033003</v>
      </c>
      <c r="D5617" t="s">
        <v>41864</v>
      </c>
      <c r="E5617" s="20" t="s">
        <v>18056</v>
      </c>
      <c r="F5617" s="26" t="s">
        <v>86</v>
      </c>
      <c r="G5617" s="27">
        <v>4</v>
      </c>
      <c r="H5617" s="27">
        <v>10</v>
      </c>
      <c r="I5617" s="33">
        <v>0.1</v>
      </c>
    </row>
    <row r="5618" spans="1:9" x14ac:dyDescent="0.75">
      <c r="A5618">
        <v>6672</v>
      </c>
      <c r="B5618">
        <v>1.2051970000000001</v>
      </c>
      <c r="C5618">
        <v>291048001</v>
      </c>
      <c r="D5618" t="s">
        <v>32266</v>
      </c>
      <c r="E5618" s="20" t="s">
        <v>32267</v>
      </c>
      <c r="F5618" s="26" t="s">
        <v>86</v>
      </c>
      <c r="G5618" s="27">
        <v>4</v>
      </c>
      <c r="H5618" s="27">
        <v>10</v>
      </c>
      <c r="I5618" s="33">
        <v>0.1</v>
      </c>
    </row>
    <row r="5619" spans="1:9" x14ac:dyDescent="0.75">
      <c r="A5619">
        <v>6678</v>
      </c>
      <c r="B5619">
        <v>0.42293500000000001</v>
      </c>
      <c r="C5619">
        <v>291054001</v>
      </c>
      <c r="D5619" t="s">
        <v>33856</v>
      </c>
      <c r="E5619" s="20" t="s">
        <v>33857</v>
      </c>
      <c r="F5619" s="26" t="s">
        <v>86</v>
      </c>
      <c r="G5619" s="27">
        <v>4</v>
      </c>
      <c r="H5619" s="27">
        <v>10</v>
      </c>
      <c r="I5619" s="33">
        <v>0.1</v>
      </c>
    </row>
    <row r="5620" spans="1:9" x14ac:dyDescent="0.75">
      <c r="A5620">
        <v>5946</v>
      </c>
      <c r="B5620">
        <v>0.74163400000000002</v>
      </c>
      <c r="C5620">
        <v>291157001</v>
      </c>
      <c r="D5620" t="s">
        <v>40505</v>
      </c>
      <c r="E5620" s="20" t="s">
        <v>40506</v>
      </c>
      <c r="F5620" s="26" t="s">
        <v>86</v>
      </c>
      <c r="G5620" s="27">
        <v>4</v>
      </c>
      <c r="H5620" s="27">
        <v>10</v>
      </c>
      <c r="I5620" s="33">
        <v>0.1</v>
      </c>
    </row>
    <row r="5621" spans="1:9" x14ac:dyDescent="0.75">
      <c r="A5621">
        <v>6751</v>
      </c>
      <c r="B5621">
        <v>2.0190220000000001</v>
      </c>
      <c r="C5621">
        <v>291118001</v>
      </c>
      <c r="D5621" t="s">
        <v>10222</v>
      </c>
      <c r="E5621" s="17" t="s">
        <v>10223</v>
      </c>
      <c r="F5621" s="26" t="s">
        <v>86</v>
      </c>
      <c r="G5621" s="27">
        <v>4</v>
      </c>
      <c r="H5621" s="27">
        <v>7</v>
      </c>
      <c r="I5621" s="36">
        <v>0.4</v>
      </c>
    </row>
    <row r="5622" spans="1:9" x14ac:dyDescent="0.75">
      <c r="A5622">
        <v>6737</v>
      </c>
      <c r="B5622">
        <v>0.95261099999999999</v>
      </c>
      <c r="C5622">
        <v>291104001</v>
      </c>
      <c r="D5622" t="s">
        <v>18294</v>
      </c>
      <c r="E5622" s="19" t="s">
        <v>18295</v>
      </c>
      <c r="F5622" s="26" t="s">
        <v>86</v>
      </c>
      <c r="G5622" s="27">
        <v>4</v>
      </c>
      <c r="H5622" s="27">
        <v>9</v>
      </c>
      <c r="I5622" s="38">
        <v>0.2</v>
      </c>
    </row>
    <row r="5623" spans="1:9" x14ac:dyDescent="0.75">
      <c r="A5623">
        <v>6686</v>
      </c>
      <c r="B5623">
        <v>1.5771809999999999</v>
      </c>
      <c r="C5623">
        <v>291061001</v>
      </c>
      <c r="D5623" t="s">
        <v>35261</v>
      </c>
      <c r="E5623" s="20" t="s">
        <v>35262</v>
      </c>
      <c r="F5623" s="26" t="s">
        <v>86</v>
      </c>
      <c r="G5623" s="27">
        <v>4</v>
      </c>
      <c r="H5623" s="27">
        <v>10</v>
      </c>
      <c r="I5623" s="33">
        <v>0.1</v>
      </c>
    </row>
    <row r="5624" spans="1:9" x14ac:dyDescent="0.75">
      <c r="A5624">
        <v>6698</v>
      </c>
      <c r="B5624">
        <v>0.93165100000000001</v>
      </c>
      <c r="C5624">
        <v>291071001</v>
      </c>
      <c r="D5624" t="s">
        <v>26303</v>
      </c>
      <c r="E5624" s="20" t="s">
        <v>26304</v>
      </c>
      <c r="F5624" s="26" t="s">
        <v>86</v>
      </c>
      <c r="G5624" s="27">
        <v>4</v>
      </c>
      <c r="H5624" s="27">
        <v>10</v>
      </c>
      <c r="I5624" s="33">
        <v>0.1</v>
      </c>
    </row>
    <row r="5625" spans="1:9" x14ac:dyDescent="0.75">
      <c r="A5625">
        <v>6732</v>
      </c>
      <c r="B5625">
        <v>2.056543</v>
      </c>
      <c r="C5625">
        <v>291099001</v>
      </c>
      <c r="D5625" t="s">
        <v>15065</v>
      </c>
      <c r="E5625" s="19" t="s">
        <v>15066</v>
      </c>
      <c r="F5625" s="26" t="s">
        <v>86</v>
      </c>
      <c r="G5625" s="27">
        <v>4</v>
      </c>
      <c r="H5625" s="27">
        <v>9</v>
      </c>
      <c r="I5625" s="38">
        <v>0.2</v>
      </c>
    </row>
    <row r="5626" spans="1:9" x14ac:dyDescent="0.75">
      <c r="A5626">
        <v>6837</v>
      </c>
      <c r="B5626">
        <v>0.30734400000000001</v>
      </c>
      <c r="C5626">
        <v>291213001</v>
      </c>
      <c r="D5626" t="s">
        <v>29881</v>
      </c>
      <c r="E5626" s="20" t="s">
        <v>29882</v>
      </c>
      <c r="F5626" s="26" t="s">
        <v>86</v>
      </c>
      <c r="G5626" s="27">
        <v>4</v>
      </c>
      <c r="H5626" s="27">
        <v>10</v>
      </c>
      <c r="I5626" s="33">
        <v>0.1</v>
      </c>
    </row>
    <row r="5627" spans="1:9" x14ac:dyDescent="0.75">
      <c r="A5627">
        <v>6824</v>
      </c>
      <c r="B5627">
        <v>1.984653</v>
      </c>
      <c r="C5627">
        <v>291202001</v>
      </c>
      <c r="D5627" t="s">
        <v>12193</v>
      </c>
      <c r="E5627" s="18" t="s">
        <v>12194</v>
      </c>
      <c r="F5627" s="26" t="s">
        <v>86</v>
      </c>
      <c r="G5627" s="27">
        <v>4</v>
      </c>
      <c r="H5627" s="27">
        <v>8</v>
      </c>
      <c r="I5627" s="37">
        <v>0.3</v>
      </c>
    </row>
    <row r="5628" spans="1:9" x14ac:dyDescent="0.75">
      <c r="A5628">
        <v>6830</v>
      </c>
      <c r="B5628">
        <v>2.1706240000000001</v>
      </c>
      <c r="C5628">
        <v>291206001</v>
      </c>
      <c r="D5628" t="s">
        <v>17376</v>
      </c>
      <c r="E5628" s="19" t="s">
        <v>17377</v>
      </c>
      <c r="F5628" s="26" t="s">
        <v>86</v>
      </c>
      <c r="G5628" s="27">
        <v>4</v>
      </c>
      <c r="H5628" s="27">
        <v>9</v>
      </c>
      <c r="I5628" s="38">
        <v>0.2</v>
      </c>
    </row>
    <row r="5629" spans="1:9" x14ac:dyDescent="0.75">
      <c r="A5629">
        <v>6815</v>
      </c>
      <c r="B5629">
        <v>0.93638299999999997</v>
      </c>
      <c r="C5629">
        <v>291193001</v>
      </c>
      <c r="D5629" t="s">
        <v>19227</v>
      </c>
      <c r="E5629" s="19" t="s">
        <v>19228</v>
      </c>
      <c r="F5629" s="26" t="s">
        <v>86</v>
      </c>
      <c r="G5629" s="27">
        <v>4</v>
      </c>
      <c r="H5629" s="27">
        <v>9</v>
      </c>
      <c r="I5629" s="38">
        <v>0.2</v>
      </c>
    </row>
    <row r="5630" spans="1:9" x14ac:dyDescent="0.75">
      <c r="A5630">
        <v>6657</v>
      </c>
      <c r="B5630">
        <v>4.6252800000000001</v>
      </c>
      <c r="C5630">
        <v>291033004</v>
      </c>
      <c r="D5630" t="s">
        <v>41863</v>
      </c>
      <c r="E5630" s="20" t="s">
        <v>9549</v>
      </c>
      <c r="F5630" s="26" t="s">
        <v>86</v>
      </c>
      <c r="G5630" s="27">
        <v>4</v>
      </c>
      <c r="H5630" s="27">
        <v>10</v>
      </c>
      <c r="I5630" s="33">
        <v>0.1</v>
      </c>
    </row>
    <row r="5631" spans="1:9" x14ac:dyDescent="0.75">
      <c r="A5631">
        <v>6775</v>
      </c>
      <c r="B5631">
        <v>0.94781099999999996</v>
      </c>
      <c r="C5631">
        <v>291141001</v>
      </c>
      <c r="D5631" t="s">
        <v>34353</v>
      </c>
      <c r="E5631" s="20" t="s">
        <v>34354</v>
      </c>
      <c r="F5631" s="26" t="s">
        <v>86</v>
      </c>
      <c r="G5631" s="27">
        <v>4</v>
      </c>
      <c r="H5631" s="27">
        <v>10</v>
      </c>
      <c r="I5631" s="33">
        <v>0.1</v>
      </c>
    </row>
    <row r="5632" spans="1:9" x14ac:dyDescent="0.75">
      <c r="A5632">
        <v>6797</v>
      </c>
      <c r="B5632">
        <v>1.518551</v>
      </c>
      <c r="C5632">
        <v>291175001</v>
      </c>
      <c r="D5632" t="s">
        <v>23427</v>
      </c>
      <c r="E5632" s="20" t="s">
        <v>23428</v>
      </c>
      <c r="F5632" s="26" t="s">
        <v>86</v>
      </c>
      <c r="G5632" s="27">
        <v>4</v>
      </c>
      <c r="H5632" s="27">
        <v>10</v>
      </c>
      <c r="I5632" s="33">
        <v>0.1</v>
      </c>
    </row>
    <row r="5633" spans="1:9" x14ac:dyDescent="0.75">
      <c r="A5633">
        <v>6807</v>
      </c>
      <c r="B5633">
        <v>1.3717809999999999</v>
      </c>
      <c r="C5633">
        <v>291185001</v>
      </c>
      <c r="D5633" t="s">
        <v>27453</v>
      </c>
      <c r="E5633" s="20" t="s">
        <v>27454</v>
      </c>
      <c r="F5633" s="26" t="s">
        <v>86</v>
      </c>
      <c r="G5633" s="27">
        <v>4</v>
      </c>
      <c r="H5633" s="27">
        <v>10</v>
      </c>
      <c r="I5633" s="33">
        <v>0.1</v>
      </c>
    </row>
    <row r="5634" spans="1:9" x14ac:dyDescent="0.75">
      <c r="A5634">
        <v>6752</v>
      </c>
      <c r="B5634">
        <v>1.2453179999999999</v>
      </c>
      <c r="C5634">
        <v>291119001</v>
      </c>
      <c r="D5634" t="s">
        <v>19932</v>
      </c>
      <c r="E5634" s="19" t="s">
        <v>19933</v>
      </c>
      <c r="F5634" s="26" t="s">
        <v>86</v>
      </c>
      <c r="G5634" s="27">
        <v>4</v>
      </c>
      <c r="H5634" s="27">
        <v>9</v>
      </c>
      <c r="I5634" s="38">
        <v>0.2</v>
      </c>
    </row>
    <row r="5635" spans="1:9" x14ac:dyDescent="0.75">
      <c r="A5635">
        <v>6646</v>
      </c>
      <c r="B5635">
        <v>1.8738600000000001</v>
      </c>
      <c r="C5635">
        <v>291025001</v>
      </c>
      <c r="D5635" t="s">
        <v>9765</v>
      </c>
      <c r="E5635" s="17" t="s">
        <v>9766</v>
      </c>
      <c r="F5635" s="26" t="s">
        <v>86</v>
      </c>
      <c r="G5635" s="27">
        <v>4</v>
      </c>
      <c r="H5635" s="27">
        <v>7</v>
      </c>
      <c r="I5635" s="36">
        <v>0.4</v>
      </c>
    </row>
    <row r="5636" spans="1:9" x14ac:dyDescent="0.75">
      <c r="A5636">
        <v>5925</v>
      </c>
      <c r="B5636">
        <v>1.7814730000000001</v>
      </c>
      <c r="C5636">
        <v>291014002</v>
      </c>
      <c r="D5636" t="s">
        <v>14062</v>
      </c>
      <c r="E5636" s="19" t="s">
        <v>14063</v>
      </c>
      <c r="F5636" s="26" t="s">
        <v>86</v>
      </c>
      <c r="G5636" s="27">
        <v>4</v>
      </c>
      <c r="H5636" s="27">
        <v>9</v>
      </c>
      <c r="I5636" s="38">
        <v>0.2</v>
      </c>
    </row>
    <row r="5637" spans="1:9" x14ac:dyDescent="0.75">
      <c r="A5637">
        <v>5924</v>
      </c>
      <c r="B5637">
        <v>2.4986670000000002</v>
      </c>
      <c r="C5637">
        <v>291014001</v>
      </c>
      <c r="D5637" t="s">
        <v>9552</v>
      </c>
      <c r="E5637" s="17" t="s">
        <v>9553</v>
      </c>
      <c r="F5637" s="26" t="s">
        <v>86</v>
      </c>
      <c r="G5637" s="27">
        <v>4</v>
      </c>
      <c r="H5637" s="27">
        <v>7</v>
      </c>
      <c r="I5637" s="36">
        <v>0.4</v>
      </c>
    </row>
    <row r="5638" spans="1:9" x14ac:dyDescent="0.75">
      <c r="A5638">
        <v>6758</v>
      </c>
      <c r="B5638">
        <v>1.822778</v>
      </c>
      <c r="C5638">
        <v>291125001</v>
      </c>
      <c r="D5638" t="s">
        <v>13294</v>
      </c>
      <c r="E5638" s="18" t="s">
        <v>13295</v>
      </c>
      <c r="F5638" s="26" t="s">
        <v>86</v>
      </c>
      <c r="G5638" s="27">
        <v>4</v>
      </c>
      <c r="H5638" s="27">
        <v>8</v>
      </c>
      <c r="I5638" s="37">
        <v>0.3</v>
      </c>
    </row>
    <row r="5639" spans="1:9" x14ac:dyDescent="0.75">
      <c r="A5639">
        <v>6841</v>
      </c>
      <c r="B5639">
        <v>0.60233199999999998</v>
      </c>
      <c r="C5639">
        <v>291217001</v>
      </c>
      <c r="D5639" t="s">
        <v>26575</v>
      </c>
      <c r="E5639" s="20" t="s">
        <v>26576</v>
      </c>
      <c r="F5639" s="26" t="s">
        <v>86</v>
      </c>
      <c r="G5639" s="27">
        <v>4</v>
      </c>
      <c r="H5639" s="27">
        <v>10</v>
      </c>
      <c r="I5639" s="33">
        <v>0.1</v>
      </c>
    </row>
    <row r="5640" spans="1:9" x14ac:dyDescent="0.75">
      <c r="A5640">
        <v>6669</v>
      </c>
      <c r="B5640">
        <v>0.68614399999999998</v>
      </c>
      <c r="C5640">
        <v>291045001</v>
      </c>
      <c r="D5640" t="s">
        <v>33202</v>
      </c>
      <c r="E5640" s="20" t="s">
        <v>33203</v>
      </c>
      <c r="F5640" s="26" t="s">
        <v>86</v>
      </c>
      <c r="G5640" s="27">
        <v>4</v>
      </c>
      <c r="H5640" s="27">
        <v>10</v>
      </c>
      <c r="I5640" s="33">
        <v>0.1</v>
      </c>
    </row>
    <row r="5641" spans="1:9" x14ac:dyDescent="0.75">
      <c r="A5641">
        <v>6777</v>
      </c>
      <c r="B5641">
        <v>1.0753459999999999</v>
      </c>
      <c r="C5641">
        <v>291160001</v>
      </c>
      <c r="D5641" t="s">
        <v>19629</v>
      </c>
      <c r="E5641" s="19" t="s">
        <v>19630</v>
      </c>
      <c r="F5641" s="26" t="s">
        <v>86</v>
      </c>
      <c r="G5641" s="27">
        <v>4</v>
      </c>
      <c r="H5641" s="27">
        <v>9</v>
      </c>
      <c r="I5641" s="38">
        <v>0.2</v>
      </c>
    </row>
    <row r="5642" spans="1:9" x14ac:dyDescent="0.75">
      <c r="A5642">
        <v>6792</v>
      </c>
      <c r="B5642">
        <v>0.474551</v>
      </c>
      <c r="C5642">
        <v>291170001</v>
      </c>
      <c r="D5642" t="s">
        <v>30644</v>
      </c>
      <c r="E5642" s="20" t="s">
        <v>30645</v>
      </c>
      <c r="F5642" s="26" t="s">
        <v>86</v>
      </c>
      <c r="G5642" s="27">
        <v>4</v>
      </c>
      <c r="H5642" s="27">
        <v>10</v>
      </c>
      <c r="I5642" s="33">
        <v>0.1</v>
      </c>
    </row>
    <row r="5643" spans="1:9" x14ac:dyDescent="0.75">
      <c r="A5643">
        <v>6685</v>
      </c>
      <c r="B5643">
        <v>0.95779199999999998</v>
      </c>
      <c r="C5643">
        <v>291060001</v>
      </c>
      <c r="D5643" t="s">
        <v>23216</v>
      </c>
      <c r="E5643" s="20" t="s">
        <v>23217</v>
      </c>
      <c r="F5643" s="26" t="s">
        <v>86</v>
      </c>
      <c r="G5643" s="27">
        <v>4</v>
      </c>
      <c r="H5643" s="27">
        <v>10</v>
      </c>
      <c r="I5643" s="33">
        <v>0.1</v>
      </c>
    </row>
    <row r="5644" spans="1:9" x14ac:dyDescent="0.75">
      <c r="A5644">
        <v>6645</v>
      </c>
      <c r="B5644">
        <v>1.008596</v>
      </c>
      <c r="C5644">
        <v>291024001</v>
      </c>
      <c r="D5644" t="s">
        <v>32345</v>
      </c>
      <c r="E5644" s="20" t="s">
        <v>32346</v>
      </c>
      <c r="F5644" s="26" t="s">
        <v>86</v>
      </c>
      <c r="G5644" s="27">
        <v>4</v>
      </c>
      <c r="H5644" s="27">
        <v>10</v>
      </c>
      <c r="I5644" s="33">
        <v>0.1</v>
      </c>
    </row>
    <row r="5645" spans="1:9" x14ac:dyDescent="0.75">
      <c r="A5645">
        <v>5922</v>
      </c>
      <c r="B5645">
        <v>4.9195929999999999</v>
      </c>
      <c r="C5645">
        <v>291012001</v>
      </c>
      <c r="D5645" t="s">
        <v>29692</v>
      </c>
      <c r="E5645" s="20" t="s">
        <v>29693</v>
      </c>
      <c r="F5645" s="26" t="s">
        <v>86</v>
      </c>
      <c r="G5645" s="27">
        <v>4</v>
      </c>
      <c r="H5645" s="27">
        <v>10</v>
      </c>
      <c r="I5645" s="33">
        <v>0.1</v>
      </c>
    </row>
    <row r="5646" spans="1:9" x14ac:dyDescent="0.75">
      <c r="A5646">
        <v>6650</v>
      </c>
      <c r="B5646">
        <v>3.1850320000000001</v>
      </c>
      <c r="C5646">
        <v>291029001</v>
      </c>
      <c r="D5646" t="s">
        <v>14166</v>
      </c>
      <c r="E5646" s="19" t="s">
        <v>14167</v>
      </c>
      <c r="F5646" s="26" t="s">
        <v>86</v>
      </c>
      <c r="G5646" s="27">
        <v>4</v>
      </c>
      <c r="H5646" s="27">
        <v>9</v>
      </c>
      <c r="I5646" s="38">
        <v>0.2</v>
      </c>
    </row>
    <row r="5647" spans="1:9" x14ac:dyDescent="0.75">
      <c r="A5647">
        <v>6640</v>
      </c>
      <c r="B5647">
        <v>3.1309819999999999</v>
      </c>
      <c r="C5647">
        <v>291004001</v>
      </c>
      <c r="D5647" t="s">
        <v>8389</v>
      </c>
      <c r="E5647" s="16" t="s">
        <v>8390</v>
      </c>
      <c r="F5647" s="26" t="s">
        <v>86</v>
      </c>
      <c r="G5647" s="27">
        <v>4</v>
      </c>
      <c r="H5647" s="27">
        <v>6</v>
      </c>
      <c r="I5647" s="35">
        <v>0.5</v>
      </c>
    </row>
    <row r="5648" spans="1:9" x14ac:dyDescent="0.75">
      <c r="A5648">
        <v>5921</v>
      </c>
      <c r="B5648">
        <v>1.4943599999999999</v>
      </c>
      <c r="C5648">
        <v>291011001</v>
      </c>
      <c r="D5648" t="s">
        <v>15259</v>
      </c>
      <c r="E5648" s="19" t="s">
        <v>15260</v>
      </c>
      <c r="F5648" s="26" t="s">
        <v>86</v>
      </c>
      <c r="G5648" s="27">
        <v>4</v>
      </c>
      <c r="H5648" s="27">
        <v>9</v>
      </c>
      <c r="I5648" s="38">
        <v>0.2</v>
      </c>
    </row>
    <row r="5649" spans="1:9" x14ac:dyDescent="0.75">
      <c r="A5649">
        <v>6655</v>
      </c>
      <c r="B5649">
        <v>2.3690739999999999</v>
      </c>
      <c r="C5649">
        <v>291033002</v>
      </c>
      <c r="D5649" t="s">
        <v>24110</v>
      </c>
      <c r="E5649" s="20" t="s">
        <v>24111</v>
      </c>
      <c r="F5649" s="26" t="s">
        <v>86</v>
      </c>
      <c r="G5649" s="27">
        <v>4</v>
      </c>
      <c r="H5649" s="27">
        <v>10</v>
      </c>
      <c r="I5649" s="33">
        <v>0.1</v>
      </c>
    </row>
    <row r="5650" spans="1:9" x14ac:dyDescent="0.75">
      <c r="A5650">
        <v>5915</v>
      </c>
      <c r="B5650">
        <v>2.2118479999999998</v>
      </c>
      <c r="C5650">
        <v>291005001</v>
      </c>
      <c r="D5650" t="s">
        <v>17023</v>
      </c>
      <c r="E5650" s="19" t="s">
        <v>17024</v>
      </c>
      <c r="F5650" s="26" t="s">
        <v>86</v>
      </c>
      <c r="G5650" s="27">
        <v>4</v>
      </c>
      <c r="H5650" s="27">
        <v>9</v>
      </c>
      <c r="I5650" s="38">
        <v>0.2</v>
      </c>
    </row>
    <row r="5651" spans="1:9" x14ac:dyDescent="0.75">
      <c r="A5651">
        <v>6680</v>
      </c>
      <c r="B5651">
        <v>2.1471629999999999</v>
      </c>
      <c r="C5651">
        <v>291056001</v>
      </c>
      <c r="D5651" t="s">
        <v>26960</v>
      </c>
      <c r="E5651" s="20" t="s">
        <v>26961</v>
      </c>
      <c r="F5651" s="26" t="s">
        <v>86</v>
      </c>
      <c r="G5651" s="27">
        <v>4</v>
      </c>
      <c r="H5651" s="27">
        <v>10</v>
      </c>
      <c r="I5651" s="33">
        <v>0.1</v>
      </c>
    </row>
    <row r="5652" spans="1:9" x14ac:dyDescent="0.75">
      <c r="A5652">
        <v>6803</v>
      </c>
      <c r="B5652">
        <v>2.1155620000000002</v>
      </c>
      <c r="C5652">
        <v>291181001</v>
      </c>
      <c r="D5652" t="s">
        <v>19796</v>
      </c>
      <c r="E5652" s="19" t="s">
        <v>19797</v>
      </c>
      <c r="F5652" s="26" t="s">
        <v>86</v>
      </c>
      <c r="G5652" s="27">
        <v>4</v>
      </c>
      <c r="H5652" s="27">
        <v>9</v>
      </c>
      <c r="I5652" s="38">
        <v>0.2</v>
      </c>
    </row>
    <row r="5653" spans="1:9" x14ac:dyDescent="0.75">
      <c r="A5653">
        <v>6695</v>
      </c>
      <c r="B5653">
        <v>1.7322709999999999</v>
      </c>
      <c r="C5653">
        <v>291069001</v>
      </c>
      <c r="D5653" t="s">
        <v>16434</v>
      </c>
      <c r="E5653" s="19" t="s">
        <v>16435</v>
      </c>
      <c r="F5653" s="26" t="s">
        <v>86</v>
      </c>
      <c r="G5653" s="27">
        <v>4</v>
      </c>
      <c r="H5653" s="27">
        <v>9</v>
      </c>
      <c r="I5653" s="38">
        <v>0.2</v>
      </c>
    </row>
    <row r="5654" spans="1:9" x14ac:dyDescent="0.75">
      <c r="A5654">
        <v>5929</v>
      </c>
      <c r="B5654">
        <v>1.39812</v>
      </c>
      <c r="C5654">
        <v>291018001</v>
      </c>
      <c r="D5654" t="s">
        <v>40768</v>
      </c>
      <c r="E5654" s="20" t="s">
        <v>40769</v>
      </c>
      <c r="F5654" s="26" t="s">
        <v>86</v>
      </c>
      <c r="G5654" s="27">
        <v>4</v>
      </c>
      <c r="H5654" s="27">
        <v>10</v>
      </c>
      <c r="I5654" s="33">
        <v>0.1</v>
      </c>
    </row>
    <row r="5655" spans="1:9" x14ac:dyDescent="0.75">
      <c r="A5655">
        <v>6806</v>
      </c>
      <c r="B5655">
        <v>5.4016729999999997</v>
      </c>
      <c r="C5655">
        <v>291184001</v>
      </c>
      <c r="D5655" t="s">
        <v>10208</v>
      </c>
      <c r="E5655" s="17" t="s">
        <v>10209</v>
      </c>
      <c r="F5655" s="26" t="s">
        <v>86</v>
      </c>
      <c r="G5655" s="27">
        <v>4</v>
      </c>
      <c r="H5655" s="27">
        <v>7</v>
      </c>
      <c r="I5655" s="36">
        <v>0.4</v>
      </c>
    </row>
    <row r="5656" spans="1:9" x14ac:dyDescent="0.75">
      <c r="A5656">
        <v>6772</v>
      </c>
      <c r="B5656">
        <v>0.35676099999999999</v>
      </c>
      <c r="C5656">
        <v>291139001</v>
      </c>
      <c r="D5656" t="s">
        <v>16180</v>
      </c>
      <c r="E5656" s="19" t="s">
        <v>16181</v>
      </c>
      <c r="F5656" s="26" t="s">
        <v>86</v>
      </c>
      <c r="G5656" s="27">
        <v>4</v>
      </c>
      <c r="H5656" s="27">
        <v>9</v>
      </c>
      <c r="I5656" s="38">
        <v>0.2</v>
      </c>
    </row>
    <row r="5657" spans="1:9" x14ac:dyDescent="0.75">
      <c r="A5657">
        <v>6773</v>
      </c>
      <c r="B5657">
        <v>1.639362</v>
      </c>
      <c r="C5657">
        <v>291139002</v>
      </c>
      <c r="D5657" t="s">
        <v>40941</v>
      </c>
      <c r="E5657" s="20" t="s">
        <v>40942</v>
      </c>
      <c r="F5657" s="26" t="s">
        <v>86</v>
      </c>
      <c r="G5657" s="27">
        <v>4</v>
      </c>
      <c r="H5657" s="27">
        <v>10</v>
      </c>
      <c r="I5657" s="33">
        <v>0.1</v>
      </c>
    </row>
    <row r="5658" spans="1:9" x14ac:dyDescent="0.75">
      <c r="A5658">
        <v>6804</v>
      </c>
      <c r="B5658">
        <v>2.5501689999999999</v>
      </c>
      <c r="C5658">
        <v>291182001</v>
      </c>
      <c r="D5658" t="s">
        <v>34238</v>
      </c>
      <c r="E5658" s="20" t="s">
        <v>34239</v>
      </c>
      <c r="F5658" s="26" t="s">
        <v>86</v>
      </c>
      <c r="G5658" s="27">
        <v>4</v>
      </c>
      <c r="H5658" s="27">
        <v>10</v>
      </c>
      <c r="I5658" s="33">
        <v>0.1</v>
      </c>
    </row>
    <row r="5659" spans="1:9" x14ac:dyDescent="0.75">
      <c r="A5659">
        <v>6744</v>
      </c>
      <c r="B5659">
        <v>1.316546</v>
      </c>
      <c r="C5659">
        <v>291111001</v>
      </c>
      <c r="D5659" t="s">
        <v>36431</v>
      </c>
      <c r="E5659" s="20" t="s">
        <v>36432</v>
      </c>
      <c r="F5659" s="26" t="s">
        <v>86</v>
      </c>
      <c r="G5659" s="27">
        <v>4</v>
      </c>
      <c r="H5659" s="27">
        <v>10</v>
      </c>
      <c r="I5659" s="33">
        <v>0.1</v>
      </c>
    </row>
    <row r="5660" spans="1:9" x14ac:dyDescent="0.75">
      <c r="A5660">
        <v>6818</v>
      </c>
      <c r="B5660">
        <v>1.515355</v>
      </c>
      <c r="C5660">
        <v>291196001</v>
      </c>
      <c r="D5660" t="s">
        <v>12442</v>
      </c>
      <c r="E5660" s="18" t="s">
        <v>12443</v>
      </c>
      <c r="F5660" s="26" t="s">
        <v>86</v>
      </c>
      <c r="G5660" s="27">
        <v>4</v>
      </c>
      <c r="H5660" s="27">
        <v>8</v>
      </c>
      <c r="I5660" s="37">
        <v>0.3</v>
      </c>
    </row>
    <row r="5661" spans="1:9" x14ac:dyDescent="0.75">
      <c r="A5661">
        <v>6759</v>
      </c>
      <c r="B5661">
        <v>1.8716619999999999</v>
      </c>
      <c r="C5661">
        <v>291126001</v>
      </c>
      <c r="D5661" t="s">
        <v>11959</v>
      </c>
      <c r="E5661" s="18" t="s">
        <v>11960</v>
      </c>
      <c r="F5661" s="26" t="s">
        <v>86</v>
      </c>
      <c r="G5661" s="27">
        <v>4</v>
      </c>
      <c r="H5661" s="27">
        <v>8</v>
      </c>
      <c r="I5661" s="37">
        <v>0.3</v>
      </c>
    </row>
    <row r="5662" spans="1:9" x14ac:dyDescent="0.75">
      <c r="A5662">
        <v>6776</v>
      </c>
      <c r="B5662">
        <v>1.662679</v>
      </c>
      <c r="C5662">
        <v>291142001</v>
      </c>
      <c r="D5662" t="s">
        <v>24601</v>
      </c>
      <c r="E5662" s="20" t="s">
        <v>24602</v>
      </c>
      <c r="F5662" s="26" t="s">
        <v>86</v>
      </c>
      <c r="G5662" s="27">
        <v>4</v>
      </c>
      <c r="H5662" s="27">
        <v>10</v>
      </c>
      <c r="I5662" s="33">
        <v>0.1</v>
      </c>
    </row>
    <row r="5663" spans="1:9" x14ac:dyDescent="0.75">
      <c r="A5663">
        <v>6670</v>
      </c>
      <c r="B5663">
        <v>2.311137</v>
      </c>
      <c r="C5663">
        <v>291046001</v>
      </c>
      <c r="D5663" t="s">
        <v>13826</v>
      </c>
      <c r="E5663" s="19" t="s">
        <v>13827</v>
      </c>
      <c r="F5663" s="26" t="s">
        <v>86</v>
      </c>
      <c r="G5663" s="27">
        <v>4</v>
      </c>
      <c r="H5663" s="27">
        <v>9</v>
      </c>
      <c r="I5663" s="38">
        <v>0.2</v>
      </c>
    </row>
    <row r="5664" spans="1:9" x14ac:dyDescent="0.75">
      <c r="A5664">
        <v>6724</v>
      </c>
      <c r="B5664">
        <v>0.69120000000000004</v>
      </c>
      <c r="C5664">
        <v>291096001</v>
      </c>
      <c r="D5664" t="s">
        <v>18814</v>
      </c>
      <c r="E5664" s="19" t="s">
        <v>18815</v>
      </c>
      <c r="F5664" s="26" t="s">
        <v>86</v>
      </c>
      <c r="G5664" s="27">
        <v>4</v>
      </c>
      <c r="H5664" s="27">
        <v>9</v>
      </c>
      <c r="I5664" s="38">
        <v>0.2</v>
      </c>
    </row>
    <row r="5665" spans="1:9" x14ac:dyDescent="0.75">
      <c r="A5665">
        <v>6718</v>
      </c>
      <c r="B5665">
        <v>3.6087590000000001</v>
      </c>
      <c r="C5665">
        <v>291090001</v>
      </c>
      <c r="D5665" t="s">
        <v>9391</v>
      </c>
      <c r="E5665" s="17" t="s">
        <v>9392</v>
      </c>
      <c r="F5665" s="26" t="s">
        <v>86</v>
      </c>
      <c r="G5665" s="27">
        <v>4</v>
      </c>
      <c r="H5665" s="27">
        <v>7</v>
      </c>
      <c r="I5665" s="36">
        <v>0.4</v>
      </c>
    </row>
    <row r="5666" spans="1:9" x14ac:dyDescent="0.75">
      <c r="A5666">
        <v>6779</v>
      </c>
      <c r="B5666">
        <v>1.8735329999999999</v>
      </c>
      <c r="C5666">
        <v>291162001</v>
      </c>
      <c r="D5666" t="s">
        <v>16451</v>
      </c>
      <c r="E5666" s="19" t="s">
        <v>9460</v>
      </c>
      <c r="F5666" s="26" t="s">
        <v>86</v>
      </c>
      <c r="G5666" s="27">
        <v>4</v>
      </c>
      <c r="H5666" s="27">
        <v>9</v>
      </c>
      <c r="I5666" s="38">
        <v>0.2</v>
      </c>
    </row>
    <row r="5667" spans="1:9" x14ac:dyDescent="0.75">
      <c r="A5667">
        <v>5923</v>
      </c>
      <c r="B5667">
        <v>1.8491340000000001</v>
      </c>
      <c r="C5667">
        <v>291013001</v>
      </c>
      <c r="D5667" t="s">
        <v>27025</v>
      </c>
      <c r="E5667" s="20" t="s">
        <v>27026</v>
      </c>
      <c r="F5667" s="26" t="s">
        <v>86</v>
      </c>
      <c r="G5667" s="27">
        <v>4</v>
      </c>
      <c r="H5667" s="27">
        <v>10</v>
      </c>
      <c r="I5667" s="33">
        <v>0.1</v>
      </c>
    </row>
    <row r="5668" spans="1:9" x14ac:dyDescent="0.75">
      <c r="A5668">
        <v>6712</v>
      </c>
      <c r="B5668">
        <v>2.717209</v>
      </c>
      <c r="C5668">
        <v>291084001</v>
      </c>
      <c r="D5668" t="s">
        <v>36601</v>
      </c>
      <c r="E5668" s="20" t="s">
        <v>11269</v>
      </c>
      <c r="F5668" s="26" t="s">
        <v>86</v>
      </c>
      <c r="G5668" s="27">
        <v>4</v>
      </c>
      <c r="H5668" s="27">
        <v>10</v>
      </c>
      <c r="I5668" s="33">
        <v>0.1</v>
      </c>
    </row>
    <row r="5669" spans="1:9" x14ac:dyDescent="0.75">
      <c r="A5669">
        <v>6795</v>
      </c>
      <c r="B5669">
        <v>1.0480449999999999</v>
      </c>
      <c r="C5669">
        <v>291173001</v>
      </c>
      <c r="D5669" t="s">
        <v>34494</v>
      </c>
      <c r="E5669" s="20" t="s">
        <v>34495</v>
      </c>
      <c r="F5669" s="26" t="s">
        <v>86</v>
      </c>
      <c r="G5669" s="27">
        <v>4</v>
      </c>
      <c r="H5669" s="27">
        <v>10</v>
      </c>
      <c r="I5669" s="33">
        <v>0.1</v>
      </c>
    </row>
    <row r="5670" spans="1:9" x14ac:dyDescent="0.75">
      <c r="A5670">
        <v>6812</v>
      </c>
      <c r="B5670">
        <v>1.721762</v>
      </c>
      <c r="C5670">
        <v>291190001</v>
      </c>
      <c r="D5670" t="s">
        <v>21507</v>
      </c>
      <c r="E5670" s="19" t="s">
        <v>8738</v>
      </c>
      <c r="F5670" s="26" t="s">
        <v>86</v>
      </c>
      <c r="G5670" s="27">
        <v>4</v>
      </c>
      <c r="H5670" s="27">
        <v>9</v>
      </c>
      <c r="I5670" s="38">
        <v>0.2</v>
      </c>
    </row>
    <row r="5671" spans="1:9" x14ac:dyDescent="0.75">
      <c r="A5671">
        <v>6791</v>
      </c>
      <c r="B5671">
        <v>0.355713</v>
      </c>
      <c r="C5671">
        <v>291169001</v>
      </c>
      <c r="D5671" t="s">
        <v>31216</v>
      </c>
      <c r="E5671" s="20" t="s">
        <v>25778</v>
      </c>
      <c r="F5671" s="26" t="s">
        <v>86</v>
      </c>
      <c r="G5671" s="27">
        <v>4</v>
      </c>
      <c r="H5671" s="27">
        <v>10</v>
      </c>
      <c r="I5671" s="33">
        <v>0.1</v>
      </c>
    </row>
    <row r="5672" spans="1:9" x14ac:dyDescent="0.75">
      <c r="A5672">
        <v>6813</v>
      </c>
      <c r="B5672">
        <v>1.760702</v>
      </c>
      <c r="C5672">
        <v>291191001</v>
      </c>
      <c r="D5672" t="s">
        <v>20684</v>
      </c>
      <c r="E5672" s="19" t="s">
        <v>13965</v>
      </c>
      <c r="F5672" s="26" t="s">
        <v>86</v>
      </c>
      <c r="G5672" s="27">
        <v>4</v>
      </c>
      <c r="H5672" s="27">
        <v>9</v>
      </c>
      <c r="I5672" s="38">
        <v>0.2</v>
      </c>
    </row>
    <row r="5673" spans="1:9" x14ac:dyDescent="0.75">
      <c r="A5673">
        <v>6765</v>
      </c>
      <c r="B5673">
        <v>2.6265179999999999</v>
      </c>
      <c r="C5673">
        <v>291132001</v>
      </c>
      <c r="D5673" t="s">
        <v>17712</v>
      </c>
      <c r="E5673" s="19" t="s">
        <v>17713</v>
      </c>
      <c r="F5673" s="26" t="s">
        <v>86</v>
      </c>
      <c r="G5673" s="27">
        <v>4</v>
      </c>
      <c r="H5673" s="27">
        <v>9</v>
      </c>
      <c r="I5673" s="38">
        <v>0.2</v>
      </c>
    </row>
    <row r="5674" spans="1:9" x14ac:dyDescent="0.75">
      <c r="A5674">
        <v>6802</v>
      </c>
      <c r="B5674">
        <v>1.9094139999999999</v>
      </c>
      <c r="C5674">
        <v>291180001</v>
      </c>
      <c r="D5674" t="s">
        <v>21231</v>
      </c>
      <c r="E5674" s="19" t="s">
        <v>21232</v>
      </c>
      <c r="F5674" s="26" t="s">
        <v>86</v>
      </c>
      <c r="G5674" s="27">
        <v>4</v>
      </c>
      <c r="H5674" s="27">
        <v>9</v>
      </c>
      <c r="I5674" s="38">
        <v>0.2</v>
      </c>
    </row>
    <row r="5675" spans="1:9" x14ac:dyDescent="0.75">
      <c r="A5675">
        <v>6774</v>
      </c>
      <c r="B5675">
        <v>1.8159879999999999</v>
      </c>
      <c r="C5675">
        <v>291140001</v>
      </c>
      <c r="D5675" t="s">
        <v>37034</v>
      </c>
      <c r="E5675" s="20" t="s">
        <v>37035</v>
      </c>
      <c r="F5675" s="26" t="s">
        <v>86</v>
      </c>
      <c r="G5675" s="27">
        <v>4</v>
      </c>
      <c r="H5675" s="27">
        <v>10</v>
      </c>
      <c r="I5675" s="33">
        <v>0.1</v>
      </c>
    </row>
    <row r="5676" spans="1:9" x14ac:dyDescent="0.75">
      <c r="A5676">
        <v>6769</v>
      </c>
      <c r="B5676">
        <v>1.6913549999999999</v>
      </c>
      <c r="C5676">
        <v>291136001</v>
      </c>
      <c r="D5676" t="s">
        <v>22182</v>
      </c>
      <c r="E5676" s="20" t="s">
        <v>22183</v>
      </c>
      <c r="F5676" s="26" t="s">
        <v>86</v>
      </c>
      <c r="G5676" s="27">
        <v>4</v>
      </c>
      <c r="H5676" s="27">
        <v>10</v>
      </c>
      <c r="I5676" s="33">
        <v>0.1</v>
      </c>
    </row>
    <row r="5677" spans="1:9" x14ac:dyDescent="0.75">
      <c r="A5677">
        <v>6825</v>
      </c>
      <c r="B5677">
        <v>1.6779679999999999</v>
      </c>
      <c r="C5677">
        <v>291203001</v>
      </c>
      <c r="D5677" t="s">
        <v>24679</v>
      </c>
      <c r="E5677" s="20" t="s">
        <v>24680</v>
      </c>
      <c r="F5677" s="26" t="s">
        <v>86</v>
      </c>
      <c r="G5677" s="27">
        <v>4</v>
      </c>
      <c r="H5677" s="27">
        <v>10</v>
      </c>
      <c r="I5677" s="33">
        <v>0.1</v>
      </c>
    </row>
    <row r="5678" spans="1:9" x14ac:dyDescent="0.75">
      <c r="A5678">
        <v>5934</v>
      </c>
      <c r="B5678">
        <v>4.0386300000000004</v>
      </c>
      <c r="C5678">
        <v>291145001</v>
      </c>
      <c r="D5678" t="s">
        <v>10189</v>
      </c>
      <c r="E5678" s="17" t="s">
        <v>10190</v>
      </c>
      <c r="F5678" s="26" t="s">
        <v>86</v>
      </c>
      <c r="G5678" s="27">
        <v>4</v>
      </c>
      <c r="H5678" s="27">
        <v>7</v>
      </c>
      <c r="I5678" s="36">
        <v>0.4</v>
      </c>
    </row>
    <row r="5679" spans="1:9" x14ac:dyDescent="0.75">
      <c r="A5679">
        <v>6770</v>
      </c>
      <c r="B5679">
        <v>2.1594150000000001</v>
      </c>
      <c r="C5679">
        <v>291137001</v>
      </c>
      <c r="D5679" t="s">
        <v>25515</v>
      </c>
      <c r="E5679" s="20" t="s">
        <v>16825</v>
      </c>
      <c r="F5679" s="26" t="s">
        <v>86</v>
      </c>
      <c r="G5679" s="27">
        <v>4</v>
      </c>
      <c r="H5679" s="27">
        <v>10</v>
      </c>
      <c r="I5679" s="33">
        <v>0.1</v>
      </c>
    </row>
    <row r="5680" spans="1:9" x14ac:dyDescent="0.75">
      <c r="A5680">
        <v>6839</v>
      </c>
      <c r="B5680">
        <v>0.85131000000000001</v>
      </c>
      <c r="C5680">
        <v>291215001</v>
      </c>
      <c r="D5680" t="s">
        <v>28546</v>
      </c>
      <c r="E5680" s="20" t="s">
        <v>19899</v>
      </c>
      <c r="F5680" s="26" t="s">
        <v>86</v>
      </c>
      <c r="G5680" s="27">
        <v>4</v>
      </c>
      <c r="H5680" s="27">
        <v>10</v>
      </c>
      <c r="I5680" s="33">
        <v>0.1</v>
      </c>
    </row>
    <row r="5681" spans="1:9" x14ac:dyDescent="0.75">
      <c r="A5681">
        <v>6819</v>
      </c>
      <c r="B5681">
        <v>5.136209</v>
      </c>
      <c r="C5681">
        <v>291197001</v>
      </c>
      <c r="D5681" t="s">
        <v>13286</v>
      </c>
      <c r="E5681" s="18" t="s">
        <v>13287</v>
      </c>
      <c r="F5681" s="26" t="s">
        <v>86</v>
      </c>
      <c r="G5681" s="27">
        <v>4</v>
      </c>
      <c r="H5681" s="27">
        <v>8</v>
      </c>
      <c r="I5681" s="37">
        <v>0.3</v>
      </c>
    </row>
    <row r="5682" spans="1:9" x14ac:dyDescent="0.75">
      <c r="A5682">
        <v>6675</v>
      </c>
      <c r="B5682">
        <v>1.618914</v>
      </c>
      <c r="C5682">
        <v>291051001</v>
      </c>
      <c r="D5682" t="s">
        <v>19431</v>
      </c>
      <c r="E5682" s="19" t="s">
        <v>19432</v>
      </c>
      <c r="F5682" s="26" t="s">
        <v>86</v>
      </c>
      <c r="G5682" s="27">
        <v>4</v>
      </c>
      <c r="H5682" s="27">
        <v>9</v>
      </c>
      <c r="I5682" s="38">
        <v>0.2</v>
      </c>
    </row>
    <row r="5683" spans="1:9" x14ac:dyDescent="0.75">
      <c r="A5683">
        <v>6817</v>
      </c>
      <c r="B5683">
        <v>0.88644599999999996</v>
      </c>
      <c r="C5683">
        <v>291195001</v>
      </c>
      <c r="D5683" t="s">
        <v>27624</v>
      </c>
      <c r="E5683" s="20" t="s">
        <v>27625</v>
      </c>
      <c r="F5683" s="26" t="s">
        <v>86</v>
      </c>
      <c r="G5683" s="27">
        <v>4</v>
      </c>
      <c r="H5683" s="27">
        <v>10</v>
      </c>
      <c r="I5683" s="33">
        <v>0.1</v>
      </c>
    </row>
    <row r="5684" spans="1:9" x14ac:dyDescent="0.75">
      <c r="A5684">
        <v>6722</v>
      </c>
      <c r="B5684">
        <v>0.29494100000000001</v>
      </c>
      <c r="C5684">
        <v>291094001</v>
      </c>
      <c r="D5684" t="s">
        <v>28089</v>
      </c>
      <c r="E5684" s="20" t="s">
        <v>28090</v>
      </c>
      <c r="F5684" s="26" t="s">
        <v>86</v>
      </c>
      <c r="G5684" s="27">
        <v>4</v>
      </c>
      <c r="H5684" s="27">
        <v>10</v>
      </c>
      <c r="I5684" s="33">
        <v>0.1</v>
      </c>
    </row>
    <row r="5685" spans="1:9" x14ac:dyDescent="0.75">
      <c r="A5685">
        <v>6821</v>
      </c>
      <c r="B5685">
        <v>0.77826300000000004</v>
      </c>
      <c r="C5685">
        <v>291199001</v>
      </c>
      <c r="D5685" t="s">
        <v>24810</v>
      </c>
      <c r="E5685" s="20" t="s">
        <v>24811</v>
      </c>
      <c r="F5685" s="26" t="s">
        <v>86</v>
      </c>
      <c r="G5685" s="27">
        <v>4</v>
      </c>
      <c r="H5685" s="27">
        <v>10</v>
      </c>
      <c r="I5685" s="33">
        <v>0.1</v>
      </c>
    </row>
    <row r="5686" spans="1:9" x14ac:dyDescent="0.75">
      <c r="A5686">
        <v>6661</v>
      </c>
      <c r="B5686">
        <v>0.58987699999999998</v>
      </c>
      <c r="C5686">
        <v>291037001</v>
      </c>
      <c r="D5686" t="s">
        <v>37089</v>
      </c>
      <c r="E5686" s="20" t="s">
        <v>37090</v>
      </c>
      <c r="F5686" s="26" t="s">
        <v>86</v>
      </c>
      <c r="G5686" s="27">
        <v>4</v>
      </c>
      <c r="H5686" s="27">
        <v>10</v>
      </c>
      <c r="I5686" s="33">
        <v>0.1</v>
      </c>
    </row>
    <row r="5687" spans="1:9" x14ac:dyDescent="0.75">
      <c r="A5687">
        <v>6761</v>
      </c>
      <c r="B5687">
        <v>4.7141200000000003</v>
      </c>
      <c r="C5687">
        <v>291128001</v>
      </c>
      <c r="D5687" t="s">
        <v>9155</v>
      </c>
      <c r="E5687" s="17" t="s">
        <v>9156</v>
      </c>
      <c r="F5687" s="26" t="s">
        <v>86</v>
      </c>
      <c r="G5687" s="27">
        <v>4</v>
      </c>
      <c r="H5687" s="27">
        <v>7</v>
      </c>
      <c r="I5687" s="36">
        <v>0.4</v>
      </c>
    </row>
    <row r="5688" spans="1:9" x14ac:dyDescent="0.75">
      <c r="A5688">
        <v>5917</v>
      </c>
      <c r="B5688">
        <v>1.834768</v>
      </c>
      <c r="C5688">
        <v>291007001</v>
      </c>
      <c r="D5688" t="s">
        <v>33149</v>
      </c>
      <c r="E5688" s="20" t="s">
        <v>33150</v>
      </c>
      <c r="F5688" s="26" t="s">
        <v>86</v>
      </c>
      <c r="G5688" s="27">
        <v>4</v>
      </c>
      <c r="H5688" s="27">
        <v>10</v>
      </c>
      <c r="I5688" s="33">
        <v>0.1</v>
      </c>
    </row>
    <row r="5689" spans="1:9" x14ac:dyDescent="0.75">
      <c r="A5689">
        <v>6800</v>
      </c>
      <c r="B5689">
        <v>0.61297000000000001</v>
      </c>
      <c r="C5689">
        <v>291178001</v>
      </c>
      <c r="D5689" t="s">
        <v>38189</v>
      </c>
      <c r="E5689" s="20" t="s">
        <v>38190</v>
      </c>
      <c r="F5689" s="26" t="s">
        <v>86</v>
      </c>
      <c r="G5689" s="27">
        <v>4</v>
      </c>
      <c r="H5689" s="27">
        <v>10</v>
      </c>
      <c r="I5689" s="33">
        <v>0.1</v>
      </c>
    </row>
    <row r="5690" spans="1:9" x14ac:dyDescent="0.75">
      <c r="A5690">
        <v>6729</v>
      </c>
      <c r="B5690">
        <v>0.20887900000000001</v>
      </c>
      <c r="C5690">
        <v>291098004</v>
      </c>
      <c r="D5690" t="s">
        <v>34941</v>
      </c>
      <c r="E5690" s="20" t="s">
        <v>6951</v>
      </c>
      <c r="F5690" s="26" t="s">
        <v>86</v>
      </c>
      <c r="G5690" s="27">
        <v>4</v>
      </c>
      <c r="H5690" s="27">
        <v>10</v>
      </c>
      <c r="I5690" s="33">
        <v>0.1</v>
      </c>
    </row>
    <row r="5691" spans="1:9" x14ac:dyDescent="0.75">
      <c r="A5691">
        <v>6642</v>
      </c>
      <c r="B5691">
        <v>1.7665679999999999</v>
      </c>
      <c r="C5691">
        <v>291022001</v>
      </c>
      <c r="D5691" t="s">
        <v>14946</v>
      </c>
      <c r="E5691" s="19" t="s">
        <v>14947</v>
      </c>
      <c r="F5691" s="26" t="s">
        <v>86</v>
      </c>
      <c r="G5691" s="27">
        <v>4</v>
      </c>
      <c r="H5691" s="27">
        <v>9</v>
      </c>
      <c r="I5691" s="38">
        <v>0.2</v>
      </c>
    </row>
    <row r="5692" spans="1:9" x14ac:dyDescent="0.75">
      <c r="A5692">
        <v>6643</v>
      </c>
      <c r="B5692">
        <v>6.1729830000000003</v>
      </c>
      <c r="C5692">
        <v>291022002</v>
      </c>
      <c r="D5692" t="s">
        <v>39747</v>
      </c>
      <c r="E5692" s="20" t="s">
        <v>39748</v>
      </c>
      <c r="F5692" s="26" t="s">
        <v>86</v>
      </c>
      <c r="G5692" s="27">
        <v>4</v>
      </c>
      <c r="H5692" s="27">
        <v>10</v>
      </c>
      <c r="I5692" s="33">
        <v>0.1</v>
      </c>
    </row>
    <row r="5693" spans="1:9" x14ac:dyDescent="0.75">
      <c r="A5693">
        <v>6767</v>
      </c>
      <c r="B5693">
        <v>2.663443</v>
      </c>
      <c r="C5693">
        <v>291134001</v>
      </c>
      <c r="D5693" t="s">
        <v>15426</v>
      </c>
      <c r="E5693" s="19" t="s">
        <v>15427</v>
      </c>
      <c r="F5693" s="26" t="s">
        <v>86</v>
      </c>
      <c r="G5693" s="27">
        <v>4</v>
      </c>
      <c r="H5693" s="27">
        <v>9</v>
      </c>
      <c r="I5693" s="38">
        <v>0.2</v>
      </c>
    </row>
    <row r="5694" spans="1:9" x14ac:dyDescent="0.75">
      <c r="A5694">
        <v>6639</v>
      </c>
      <c r="B5694">
        <v>2.775852</v>
      </c>
      <c r="C5694">
        <v>291003001</v>
      </c>
      <c r="D5694" t="s">
        <v>5612</v>
      </c>
      <c r="E5694" s="15" t="s">
        <v>5613</v>
      </c>
      <c r="F5694" s="26" t="s">
        <v>86</v>
      </c>
      <c r="G5694" s="27">
        <v>4</v>
      </c>
      <c r="H5694" s="27">
        <v>5</v>
      </c>
      <c r="I5694" s="34">
        <v>0.6</v>
      </c>
    </row>
    <row r="5695" spans="1:9" x14ac:dyDescent="0.75">
      <c r="A5695">
        <v>6648</v>
      </c>
      <c r="B5695">
        <v>1.525461</v>
      </c>
      <c r="C5695">
        <v>291027001</v>
      </c>
      <c r="D5695" t="s">
        <v>12307</v>
      </c>
      <c r="E5695" s="18" t="s">
        <v>12308</v>
      </c>
      <c r="F5695" s="26" t="s">
        <v>86</v>
      </c>
      <c r="G5695" s="27">
        <v>4</v>
      </c>
      <c r="H5695" s="27">
        <v>8</v>
      </c>
      <c r="I5695" s="37">
        <v>0.3</v>
      </c>
    </row>
    <row r="5696" spans="1:9" x14ac:dyDescent="0.75">
      <c r="A5696">
        <v>6842</v>
      </c>
      <c r="B5696">
        <v>1.1440380000000001</v>
      </c>
      <c r="C5696">
        <v>291218001</v>
      </c>
      <c r="D5696" t="s">
        <v>25343</v>
      </c>
      <c r="E5696" s="20" t="s">
        <v>25344</v>
      </c>
      <c r="F5696" s="26" t="s">
        <v>86</v>
      </c>
      <c r="G5696" s="27">
        <v>4</v>
      </c>
      <c r="H5696" s="27">
        <v>10</v>
      </c>
      <c r="I5696" s="33">
        <v>0.1</v>
      </c>
    </row>
    <row r="5697" spans="1:9" x14ac:dyDescent="0.75">
      <c r="A5697">
        <v>6734</v>
      </c>
      <c r="B5697">
        <v>0.42821799999999999</v>
      </c>
      <c r="C5697">
        <v>291101001</v>
      </c>
      <c r="D5697" t="s">
        <v>26474</v>
      </c>
      <c r="E5697" s="20" t="s">
        <v>26475</v>
      </c>
      <c r="F5697" s="26" t="s">
        <v>86</v>
      </c>
      <c r="G5697" s="27">
        <v>4</v>
      </c>
      <c r="H5697" s="27">
        <v>10</v>
      </c>
      <c r="I5697" s="33">
        <v>0.1</v>
      </c>
    </row>
    <row r="5698" spans="1:9" x14ac:dyDescent="0.75">
      <c r="A5698">
        <v>6725</v>
      </c>
      <c r="B5698">
        <v>1.4460489999999999</v>
      </c>
      <c r="C5698">
        <v>291097001</v>
      </c>
      <c r="D5698" t="s">
        <v>17734</v>
      </c>
      <c r="E5698" s="19" t="s">
        <v>17735</v>
      </c>
      <c r="F5698" s="26" t="s">
        <v>86</v>
      </c>
      <c r="G5698" s="27">
        <v>4</v>
      </c>
      <c r="H5698" s="27">
        <v>9</v>
      </c>
      <c r="I5698" s="38">
        <v>0.2</v>
      </c>
    </row>
    <row r="5699" spans="1:9" x14ac:dyDescent="0.75">
      <c r="A5699">
        <v>6811</v>
      </c>
      <c r="B5699">
        <v>2.650188</v>
      </c>
      <c r="C5699">
        <v>291189001</v>
      </c>
      <c r="D5699" t="s">
        <v>17508</v>
      </c>
      <c r="E5699" s="19" t="s">
        <v>17509</v>
      </c>
      <c r="F5699" s="26" t="s">
        <v>86</v>
      </c>
      <c r="G5699" s="27">
        <v>4</v>
      </c>
      <c r="H5699" s="27">
        <v>9</v>
      </c>
      <c r="I5699" s="38">
        <v>0.2</v>
      </c>
    </row>
    <row r="5700" spans="1:9" x14ac:dyDescent="0.75">
      <c r="A5700">
        <v>6778</v>
      </c>
      <c r="B5700">
        <v>0.49982100000000002</v>
      </c>
      <c r="C5700">
        <v>291161001</v>
      </c>
      <c r="D5700" t="s">
        <v>25447</v>
      </c>
      <c r="E5700" s="20" t="s">
        <v>24294</v>
      </c>
      <c r="F5700" s="26" t="s">
        <v>86</v>
      </c>
      <c r="G5700" s="27">
        <v>4</v>
      </c>
      <c r="H5700" s="27">
        <v>10</v>
      </c>
      <c r="I5700" s="33">
        <v>0.1</v>
      </c>
    </row>
    <row r="5701" spans="1:9" x14ac:dyDescent="0.75">
      <c r="A5701">
        <v>6721</v>
      </c>
      <c r="B5701">
        <v>0.14663699999999999</v>
      </c>
      <c r="C5701">
        <v>291093001</v>
      </c>
      <c r="D5701" t="s">
        <v>36497</v>
      </c>
      <c r="E5701" s="20" t="s">
        <v>36498</v>
      </c>
      <c r="F5701" s="26" t="s">
        <v>86</v>
      </c>
      <c r="G5701" s="27">
        <v>4</v>
      </c>
      <c r="H5701" s="27">
        <v>10</v>
      </c>
      <c r="I5701" s="33">
        <v>0.1</v>
      </c>
    </row>
    <row r="5702" spans="1:9" x14ac:dyDescent="0.75">
      <c r="A5702">
        <v>6694</v>
      </c>
      <c r="B5702">
        <v>0.78490300000000002</v>
      </c>
      <c r="C5702">
        <v>291068001</v>
      </c>
      <c r="D5702" t="s">
        <v>23664</v>
      </c>
      <c r="E5702" s="20" t="s">
        <v>23665</v>
      </c>
      <c r="F5702" s="26" t="s">
        <v>86</v>
      </c>
      <c r="G5702" s="27">
        <v>4</v>
      </c>
      <c r="H5702" s="27">
        <v>10</v>
      </c>
      <c r="I5702" s="33">
        <v>0.1</v>
      </c>
    </row>
    <row r="5703" spans="1:9" x14ac:dyDescent="0.75">
      <c r="A5703">
        <v>6726</v>
      </c>
      <c r="B5703">
        <v>1.027722</v>
      </c>
      <c r="C5703">
        <v>291098001</v>
      </c>
      <c r="D5703" t="s">
        <v>19973</v>
      </c>
      <c r="E5703" s="19" t="s">
        <v>19974</v>
      </c>
      <c r="F5703" s="26" t="s">
        <v>86</v>
      </c>
      <c r="G5703" s="27">
        <v>4</v>
      </c>
      <c r="H5703" s="27">
        <v>9</v>
      </c>
      <c r="I5703" s="38">
        <v>0.2</v>
      </c>
    </row>
    <row r="5704" spans="1:9" x14ac:dyDescent="0.75">
      <c r="A5704">
        <v>6735</v>
      </c>
      <c r="B5704">
        <v>0.441243</v>
      </c>
      <c r="C5704">
        <v>291102001</v>
      </c>
      <c r="D5704" t="s">
        <v>37995</v>
      </c>
      <c r="E5704" s="20" t="s">
        <v>37996</v>
      </c>
      <c r="F5704" s="26" t="s">
        <v>86</v>
      </c>
      <c r="G5704" s="27">
        <v>4</v>
      </c>
      <c r="H5704" s="27">
        <v>10</v>
      </c>
      <c r="I5704" s="33">
        <v>0.1</v>
      </c>
    </row>
    <row r="5705" spans="1:9" x14ac:dyDescent="0.75">
      <c r="A5705">
        <v>6701</v>
      </c>
      <c r="B5705">
        <v>4.9062210000000004</v>
      </c>
      <c r="C5705">
        <v>291074001</v>
      </c>
      <c r="D5705" t="s">
        <v>6863</v>
      </c>
      <c r="E5705" s="15" t="s">
        <v>6864</v>
      </c>
      <c r="F5705" s="26" t="s">
        <v>86</v>
      </c>
      <c r="G5705" s="27">
        <v>4</v>
      </c>
      <c r="H5705" s="27">
        <v>5</v>
      </c>
      <c r="I5705" s="34">
        <v>0.6</v>
      </c>
    </row>
    <row r="5706" spans="1:9" x14ac:dyDescent="0.75">
      <c r="A5706">
        <v>6768</v>
      </c>
      <c r="B5706">
        <v>1.5338259999999999</v>
      </c>
      <c r="C5706">
        <v>291135001</v>
      </c>
      <c r="D5706" t="s">
        <v>28397</v>
      </c>
      <c r="E5706" s="20" t="s">
        <v>28398</v>
      </c>
      <c r="F5706" s="26" t="s">
        <v>86</v>
      </c>
      <c r="G5706" s="27">
        <v>4</v>
      </c>
      <c r="H5706" s="27">
        <v>10</v>
      </c>
      <c r="I5706" s="33">
        <v>0.1</v>
      </c>
    </row>
    <row r="5707" spans="1:9" x14ac:dyDescent="0.75">
      <c r="A5707">
        <v>6641</v>
      </c>
      <c r="B5707">
        <v>3.2891819999999998</v>
      </c>
      <c r="C5707">
        <v>291021001</v>
      </c>
      <c r="D5707" t="s">
        <v>9596</v>
      </c>
      <c r="E5707" s="17" t="s">
        <v>9597</v>
      </c>
      <c r="F5707" s="26" t="s">
        <v>86</v>
      </c>
      <c r="G5707" s="27">
        <v>4</v>
      </c>
      <c r="H5707" s="27">
        <v>7</v>
      </c>
      <c r="I5707" s="36">
        <v>0.4</v>
      </c>
    </row>
    <row r="5708" spans="1:9" x14ac:dyDescent="0.75">
      <c r="A5708">
        <v>6644</v>
      </c>
      <c r="B5708">
        <v>8.5307469999999999</v>
      </c>
      <c r="C5708">
        <v>291023001</v>
      </c>
      <c r="D5708" t="s">
        <v>20868</v>
      </c>
      <c r="E5708" s="19" t="s">
        <v>20869</v>
      </c>
      <c r="F5708" s="26" t="s">
        <v>86</v>
      </c>
      <c r="G5708" s="27">
        <v>4</v>
      </c>
      <c r="H5708" s="27">
        <v>9</v>
      </c>
      <c r="I5708" s="38">
        <v>0.2</v>
      </c>
    </row>
    <row r="5709" spans="1:9" x14ac:dyDescent="0.75">
      <c r="A5709">
        <v>6793</v>
      </c>
      <c r="B5709">
        <v>1.96295</v>
      </c>
      <c r="C5709">
        <v>291171001</v>
      </c>
      <c r="D5709" t="s">
        <v>24681</v>
      </c>
      <c r="E5709" s="20" t="s">
        <v>21064</v>
      </c>
      <c r="F5709" s="26" t="s">
        <v>86</v>
      </c>
      <c r="G5709" s="27">
        <v>4</v>
      </c>
      <c r="H5709" s="27">
        <v>10</v>
      </c>
      <c r="I5709" s="33">
        <v>0.1</v>
      </c>
    </row>
    <row r="5710" spans="1:9" x14ac:dyDescent="0.75">
      <c r="A5710">
        <v>6665</v>
      </c>
      <c r="B5710">
        <v>0.61867099999999997</v>
      </c>
      <c r="C5710">
        <v>291041001</v>
      </c>
      <c r="D5710" t="s">
        <v>36247</v>
      </c>
      <c r="E5710" s="20" t="s">
        <v>36248</v>
      </c>
      <c r="F5710" s="26" t="s">
        <v>86</v>
      </c>
      <c r="G5710" s="27">
        <v>4</v>
      </c>
      <c r="H5710" s="27">
        <v>10</v>
      </c>
      <c r="I5710" s="33">
        <v>0.1</v>
      </c>
    </row>
    <row r="5711" spans="1:9" x14ac:dyDescent="0.75">
      <c r="A5711">
        <v>6660</v>
      </c>
      <c r="B5711">
        <v>2.4352969999999998</v>
      </c>
      <c r="C5711">
        <v>291036001</v>
      </c>
      <c r="D5711" t="s">
        <v>28958</v>
      </c>
      <c r="E5711" s="20" t="s">
        <v>28959</v>
      </c>
      <c r="F5711" s="26" t="s">
        <v>86</v>
      </c>
      <c r="G5711" s="27">
        <v>4</v>
      </c>
      <c r="H5711" s="27">
        <v>10</v>
      </c>
      <c r="I5711" s="33">
        <v>0.1</v>
      </c>
    </row>
    <row r="5712" spans="1:9" x14ac:dyDescent="0.75">
      <c r="A5712">
        <v>6748</v>
      </c>
      <c r="B5712">
        <v>1.566592</v>
      </c>
      <c r="C5712">
        <v>291115001</v>
      </c>
      <c r="D5712" t="s">
        <v>37023</v>
      </c>
      <c r="E5712" s="20" t="s">
        <v>8774</v>
      </c>
      <c r="F5712" s="26" t="s">
        <v>86</v>
      </c>
      <c r="G5712" s="27">
        <v>4</v>
      </c>
      <c r="H5712" s="27">
        <v>10</v>
      </c>
      <c r="I5712" s="33">
        <v>0.1</v>
      </c>
    </row>
    <row r="5713" spans="1:9" x14ac:dyDescent="0.75">
      <c r="A5713">
        <v>5936</v>
      </c>
      <c r="B5713">
        <v>2.2240479999999998</v>
      </c>
      <c r="C5713">
        <v>291147001</v>
      </c>
      <c r="D5713" t="s">
        <v>17580</v>
      </c>
      <c r="E5713" s="19" t="s">
        <v>17581</v>
      </c>
      <c r="F5713" s="26" t="s">
        <v>86</v>
      </c>
      <c r="G5713" s="27">
        <v>4</v>
      </c>
      <c r="H5713" s="27">
        <v>9</v>
      </c>
      <c r="I5713" s="38">
        <v>0.2</v>
      </c>
    </row>
    <row r="5714" spans="1:9" x14ac:dyDescent="0.75">
      <c r="A5714">
        <v>6688</v>
      </c>
      <c r="B5714">
        <v>2.0799150000000002</v>
      </c>
      <c r="C5714">
        <v>291063001</v>
      </c>
      <c r="D5714" t="s">
        <v>21595</v>
      </c>
      <c r="E5714" s="19" t="s">
        <v>21596</v>
      </c>
      <c r="F5714" s="26" t="s">
        <v>86</v>
      </c>
      <c r="G5714" s="27">
        <v>4</v>
      </c>
      <c r="H5714" s="27">
        <v>9</v>
      </c>
      <c r="I5714" s="38">
        <v>0.2</v>
      </c>
    </row>
    <row r="5715" spans="1:9" x14ac:dyDescent="0.75">
      <c r="A5715">
        <v>6706</v>
      </c>
      <c r="B5715">
        <v>1.320489</v>
      </c>
      <c r="C5715">
        <v>291078001</v>
      </c>
      <c r="D5715" t="s">
        <v>33898</v>
      </c>
      <c r="E5715" s="20" t="s">
        <v>33899</v>
      </c>
      <c r="F5715" s="26" t="s">
        <v>86</v>
      </c>
      <c r="G5715" s="27">
        <v>4</v>
      </c>
      <c r="H5715" s="27">
        <v>10</v>
      </c>
      <c r="I5715" s="33">
        <v>0.1</v>
      </c>
    </row>
    <row r="5716" spans="1:9" x14ac:dyDescent="0.75">
      <c r="A5716">
        <v>6834</v>
      </c>
      <c r="B5716">
        <v>1.8890739999999999</v>
      </c>
      <c r="C5716">
        <v>291210001</v>
      </c>
      <c r="D5716" t="s">
        <v>15129</v>
      </c>
      <c r="E5716" s="19" t="s">
        <v>15130</v>
      </c>
      <c r="F5716" s="26" t="s">
        <v>86</v>
      </c>
      <c r="G5716" s="27">
        <v>4</v>
      </c>
      <c r="H5716" s="27">
        <v>9</v>
      </c>
      <c r="I5716" s="38">
        <v>0.2</v>
      </c>
    </row>
    <row r="5717" spans="1:9" x14ac:dyDescent="0.75">
      <c r="A5717">
        <v>5940</v>
      </c>
      <c r="B5717">
        <v>0.54988499999999996</v>
      </c>
      <c r="C5717">
        <v>291151001</v>
      </c>
      <c r="D5717" t="s">
        <v>32565</v>
      </c>
      <c r="E5717" s="20" t="s">
        <v>17468</v>
      </c>
      <c r="F5717" s="26" t="s">
        <v>86</v>
      </c>
      <c r="G5717" s="27">
        <v>4</v>
      </c>
      <c r="H5717" s="27">
        <v>10</v>
      </c>
      <c r="I5717" s="33">
        <v>0.1</v>
      </c>
    </row>
    <row r="5718" spans="1:9" x14ac:dyDescent="0.75">
      <c r="A5718">
        <v>6637</v>
      </c>
      <c r="B5718">
        <v>5.5786730000000002</v>
      </c>
      <c r="C5718">
        <v>291001001</v>
      </c>
      <c r="D5718" t="s">
        <v>5836</v>
      </c>
      <c r="E5718" s="15" t="s">
        <v>5837</v>
      </c>
      <c r="F5718" s="26" t="s">
        <v>86</v>
      </c>
      <c r="G5718" s="27">
        <v>4</v>
      </c>
      <c r="H5718" s="27">
        <v>5</v>
      </c>
      <c r="I5718" s="34">
        <v>0.6</v>
      </c>
    </row>
    <row r="5719" spans="1:9" x14ac:dyDescent="0.75">
      <c r="A5719">
        <v>6789</v>
      </c>
      <c r="B5719">
        <v>1.6234200000000001</v>
      </c>
      <c r="C5719">
        <v>291168005</v>
      </c>
      <c r="D5719" t="s">
        <v>10394</v>
      </c>
      <c r="E5719" s="17" t="s">
        <v>10395</v>
      </c>
      <c r="F5719" s="26" t="s">
        <v>86</v>
      </c>
      <c r="G5719" s="27">
        <v>4</v>
      </c>
      <c r="H5719" s="27">
        <v>7</v>
      </c>
      <c r="I5719" s="36">
        <v>0.4</v>
      </c>
    </row>
    <row r="5720" spans="1:9" x14ac:dyDescent="0.75">
      <c r="A5720">
        <v>6782</v>
      </c>
      <c r="B5720">
        <v>0.81938</v>
      </c>
      <c r="C5720">
        <v>291165001</v>
      </c>
      <c r="D5720" t="s">
        <v>37838</v>
      </c>
      <c r="E5720" s="20" t="s">
        <v>27882</v>
      </c>
      <c r="F5720" s="26" t="s">
        <v>86</v>
      </c>
      <c r="G5720" s="27">
        <v>4</v>
      </c>
      <c r="H5720" s="27">
        <v>10</v>
      </c>
      <c r="I5720" s="33">
        <v>0.1</v>
      </c>
    </row>
    <row r="5721" spans="1:9" x14ac:dyDescent="0.75">
      <c r="A5721">
        <v>6784</v>
      </c>
      <c r="B5721">
        <v>1.6966060000000001</v>
      </c>
      <c r="C5721">
        <v>291167001</v>
      </c>
      <c r="D5721" t="s">
        <v>23029</v>
      </c>
      <c r="E5721" s="20" t="s">
        <v>16963</v>
      </c>
      <c r="F5721" s="26" t="s">
        <v>86</v>
      </c>
      <c r="G5721" s="27">
        <v>4</v>
      </c>
      <c r="H5721" s="27">
        <v>10</v>
      </c>
      <c r="I5721" s="33">
        <v>0.1</v>
      </c>
    </row>
    <row r="5722" spans="1:9" x14ac:dyDescent="0.75">
      <c r="A5722">
        <v>6738</v>
      </c>
      <c r="B5722">
        <v>0.85554300000000005</v>
      </c>
      <c r="C5722">
        <v>291105001</v>
      </c>
      <c r="D5722" t="s">
        <v>23582</v>
      </c>
      <c r="E5722" s="20" t="s">
        <v>23583</v>
      </c>
      <c r="F5722" s="26" t="s">
        <v>86</v>
      </c>
      <c r="G5722" s="27">
        <v>4</v>
      </c>
      <c r="H5722" s="27">
        <v>10</v>
      </c>
      <c r="I5722" s="33">
        <v>0.1</v>
      </c>
    </row>
    <row r="5723" spans="1:9" x14ac:dyDescent="0.75">
      <c r="A5723">
        <v>6827</v>
      </c>
      <c r="B5723">
        <v>1.0940620000000001</v>
      </c>
      <c r="C5723">
        <v>291204002</v>
      </c>
      <c r="D5723" t="s">
        <v>27431</v>
      </c>
      <c r="E5723" s="20" t="s">
        <v>27432</v>
      </c>
      <c r="F5723" s="26" t="s">
        <v>86</v>
      </c>
      <c r="G5723" s="27">
        <v>4</v>
      </c>
      <c r="H5723" s="27">
        <v>10</v>
      </c>
      <c r="I5723" s="33">
        <v>0.1</v>
      </c>
    </row>
    <row r="5724" spans="1:9" x14ac:dyDescent="0.75">
      <c r="A5724">
        <v>6828</v>
      </c>
      <c r="B5724">
        <v>0.83694000000000002</v>
      </c>
      <c r="C5724">
        <v>291204003</v>
      </c>
      <c r="D5724" t="s">
        <v>22198</v>
      </c>
      <c r="E5724" s="20" t="s">
        <v>22199</v>
      </c>
      <c r="F5724" s="26" t="s">
        <v>86</v>
      </c>
      <c r="G5724" s="27">
        <v>4</v>
      </c>
      <c r="H5724" s="27">
        <v>10</v>
      </c>
      <c r="I5724" s="33">
        <v>0.1</v>
      </c>
    </row>
    <row r="5725" spans="1:9" x14ac:dyDescent="0.75">
      <c r="A5725">
        <v>6762</v>
      </c>
      <c r="B5725">
        <v>2.1082580000000002</v>
      </c>
      <c r="C5725">
        <v>291129001</v>
      </c>
      <c r="D5725" t="s">
        <v>18941</v>
      </c>
      <c r="E5725" s="19" t="s">
        <v>18942</v>
      </c>
      <c r="F5725" s="26" t="s">
        <v>86</v>
      </c>
      <c r="G5725" s="27">
        <v>4</v>
      </c>
      <c r="H5725" s="27">
        <v>9</v>
      </c>
      <c r="I5725" s="38">
        <v>0.2</v>
      </c>
    </row>
    <row r="5726" spans="1:9" x14ac:dyDescent="0.75">
      <c r="A5726">
        <v>6649</v>
      </c>
      <c r="B5726">
        <v>1.930477</v>
      </c>
      <c r="C5726">
        <v>291028001</v>
      </c>
      <c r="D5726" t="s">
        <v>20977</v>
      </c>
      <c r="E5726" s="19" t="s">
        <v>20978</v>
      </c>
      <c r="F5726" s="26" t="s">
        <v>86</v>
      </c>
      <c r="G5726" s="27">
        <v>4</v>
      </c>
      <c r="H5726" s="27">
        <v>9</v>
      </c>
      <c r="I5726" s="38">
        <v>0.2</v>
      </c>
    </row>
    <row r="5727" spans="1:9" x14ac:dyDescent="0.75">
      <c r="A5727">
        <v>6696</v>
      </c>
      <c r="B5727">
        <v>2.3707660000000002</v>
      </c>
      <c r="C5727">
        <v>291070001</v>
      </c>
      <c r="D5727" t="s">
        <v>19861</v>
      </c>
      <c r="E5727" s="19" t="s">
        <v>19368</v>
      </c>
      <c r="F5727" s="26" t="s">
        <v>86</v>
      </c>
      <c r="G5727" s="27">
        <v>4</v>
      </c>
      <c r="H5727" s="27">
        <v>9</v>
      </c>
      <c r="I5727" s="38">
        <v>0.2</v>
      </c>
    </row>
    <row r="5728" spans="1:9" x14ac:dyDescent="0.75">
      <c r="A5728">
        <v>6666</v>
      </c>
      <c r="B5728">
        <v>1.157486</v>
      </c>
      <c r="C5728">
        <v>291042001</v>
      </c>
      <c r="D5728" t="s">
        <v>32308</v>
      </c>
      <c r="E5728" s="20" t="s">
        <v>32309</v>
      </c>
      <c r="F5728" s="26" t="s">
        <v>86</v>
      </c>
      <c r="G5728" s="27">
        <v>4</v>
      </c>
      <c r="H5728" s="27">
        <v>10</v>
      </c>
      <c r="I5728" s="33">
        <v>0.1</v>
      </c>
    </row>
    <row r="5729" spans="1:9" x14ac:dyDescent="0.75">
      <c r="A5729">
        <v>6730</v>
      </c>
      <c r="B5729">
        <v>2.1982740000000001</v>
      </c>
      <c r="C5729">
        <v>291098005</v>
      </c>
      <c r="D5729" t="s">
        <v>34127</v>
      </c>
      <c r="E5729" s="20" t="s">
        <v>19827</v>
      </c>
      <c r="F5729" s="26" t="s">
        <v>86</v>
      </c>
      <c r="G5729" s="27">
        <v>4</v>
      </c>
      <c r="H5729" s="27">
        <v>10</v>
      </c>
      <c r="I5729" s="33">
        <v>0.1</v>
      </c>
    </row>
    <row r="5730" spans="1:9" x14ac:dyDescent="0.75">
      <c r="A5730">
        <v>6679</v>
      </c>
      <c r="B5730">
        <v>1.6951499999999999</v>
      </c>
      <c r="C5730">
        <v>291055001</v>
      </c>
      <c r="D5730" t="s">
        <v>35831</v>
      </c>
      <c r="E5730" s="20" t="s">
        <v>35832</v>
      </c>
      <c r="F5730" s="26" t="s">
        <v>86</v>
      </c>
      <c r="G5730" s="27">
        <v>4</v>
      </c>
      <c r="H5730" s="27">
        <v>10</v>
      </c>
      <c r="I5730" s="33">
        <v>0.1</v>
      </c>
    </row>
    <row r="5731" spans="1:9" x14ac:dyDescent="0.75">
      <c r="A5731">
        <v>6689</v>
      </c>
      <c r="B5731">
        <v>1.1171580000000001</v>
      </c>
      <c r="C5731">
        <v>291064001</v>
      </c>
      <c r="D5731" t="s">
        <v>25169</v>
      </c>
      <c r="E5731" s="20" t="s">
        <v>25170</v>
      </c>
      <c r="F5731" s="26" t="s">
        <v>86</v>
      </c>
      <c r="G5731" s="27">
        <v>4</v>
      </c>
      <c r="H5731" s="27">
        <v>10</v>
      </c>
      <c r="I5731" s="33">
        <v>0.1</v>
      </c>
    </row>
    <row r="5732" spans="1:9" x14ac:dyDescent="0.75">
      <c r="A5732">
        <v>6673</v>
      </c>
      <c r="B5732">
        <v>2.6669299999999998</v>
      </c>
      <c r="C5732">
        <v>291049001</v>
      </c>
      <c r="D5732" t="s">
        <v>12481</v>
      </c>
      <c r="E5732" s="18" t="s">
        <v>12482</v>
      </c>
      <c r="F5732" s="26" t="s">
        <v>86</v>
      </c>
      <c r="G5732" s="27">
        <v>4</v>
      </c>
      <c r="H5732" s="27">
        <v>8</v>
      </c>
      <c r="I5732" s="37">
        <v>0.3</v>
      </c>
    </row>
    <row r="5733" spans="1:9" x14ac:dyDescent="0.75">
      <c r="A5733">
        <v>6822</v>
      </c>
      <c r="B5733">
        <v>0.464009</v>
      </c>
      <c r="C5733">
        <v>291200001</v>
      </c>
      <c r="D5733" t="s">
        <v>31422</v>
      </c>
      <c r="E5733" s="20" t="s">
        <v>31423</v>
      </c>
      <c r="F5733" s="26" t="s">
        <v>86</v>
      </c>
      <c r="G5733" s="27">
        <v>4</v>
      </c>
      <c r="H5733" s="27">
        <v>10</v>
      </c>
      <c r="I5733" s="33">
        <v>0.1</v>
      </c>
    </row>
    <row r="5734" spans="1:9" x14ac:dyDescent="0.75">
      <c r="A5734">
        <v>6702</v>
      </c>
      <c r="B5734">
        <v>4.3773140000000001</v>
      </c>
      <c r="C5734">
        <v>291075001</v>
      </c>
      <c r="D5734" t="s">
        <v>18739</v>
      </c>
      <c r="E5734" s="19" t="s">
        <v>18740</v>
      </c>
      <c r="F5734" s="26" t="s">
        <v>86</v>
      </c>
      <c r="G5734" s="27">
        <v>4</v>
      </c>
      <c r="H5734" s="27">
        <v>9</v>
      </c>
      <c r="I5734" s="38">
        <v>0.2</v>
      </c>
    </row>
    <row r="5735" spans="1:9" x14ac:dyDescent="0.75">
      <c r="A5735">
        <v>6820</v>
      </c>
      <c r="B5735">
        <v>1.8072440000000001</v>
      </c>
      <c r="C5735">
        <v>291198001</v>
      </c>
      <c r="D5735" t="s">
        <v>20102</v>
      </c>
      <c r="E5735" s="19" t="s">
        <v>20103</v>
      </c>
      <c r="F5735" s="26" t="s">
        <v>86</v>
      </c>
      <c r="G5735" s="27">
        <v>4</v>
      </c>
      <c r="H5735" s="27">
        <v>9</v>
      </c>
      <c r="I5735" s="38">
        <v>0.2</v>
      </c>
    </row>
    <row r="5736" spans="1:9" x14ac:dyDescent="0.75">
      <c r="A5736">
        <v>6714</v>
      </c>
      <c r="B5736">
        <v>1.268405</v>
      </c>
      <c r="C5736">
        <v>291086001</v>
      </c>
      <c r="D5736" t="s">
        <v>24317</v>
      </c>
      <c r="E5736" s="20" t="s">
        <v>24318</v>
      </c>
      <c r="F5736" s="26" t="s">
        <v>86</v>
      </c>
      <c r="G5736" s="27">
        <v>4</v>
      </c>
      <c r="H5736" s="27">
        <v>10</v>
      </c>
      <c r="I5736" s="33">
        <v>0.1</v>
      </c>
    </row>
    <row r="5737" spans="1:9" x14ac:dyDescent="0.75">
      <c r="A5737">
        <v>6654</v>
      </c>
      <c r="B5737">
        <v>6.7122349999999997</v>
      </c>
      <c r="C5737">
        <v>291033001</v>
      </c>
      <c r="D5737" t="s">
        <v>7016</v>
      </c>
      <c r="E5737" s="16" t="s">
        <v>7017</v>
      </c>
      <c r="F5737" s="26" t="s">
        <v>86</v>
      </c>
      <c r="G5737" s="27">
        <v>4</v>
      </c>
      <c r="H5737" s="27">
        <v>6</v>
      </c>
      <c r="I5737" s="35">
        <v>0.5</v>
      </c>
    </row>
    <row r="5738" spans="1:9" x14ac:dyDescent="0.75">
      <c r="A5738">
        <v>6756</v>
      </c>
      <c r="B5738">
        <v>0.81971300000000002</v>
      </c>
      <c r="C5738">
        <v>291123001</v>
      </c>
      <c r="D5738" t="s">
        <v>36049</v>
      </c>
      <c r="E5738" s="20" t="s">
        <v>36050</v>
      </c>
      <c r="F5738" s="26" t="s">
        <v>86</v>
      </c>
      <c r="G5738" s="27">
        <v>4</v>
      </c>
      <c r="H5738" s="27">
        <v>10</v>
      </c>
      <c r="I5738" s="33">
        <v>0.1</v>
      </c>
    </row>
    <row r="5739" spans="1:9" x14ac:dyDescent="0.75">
      <c r="A5739">
        <v>6746</v>
      </c>
      <c r="B5739">
        <v>1.130476</v>
      </c>
      <c r="C5739">
        <v>291113001</v>
      </c>
      <c r="D5739" t="s">
        <v>31397</v>
      </c>
      <c r="E5739" s="20" t="s">
        <v>31398</v>
      </c>
      <c r="F5739" s="26" t="s">
        <v>86</v>
      </c>
      <c r="G5739" s="27">
        <v>4</v>
      </c>
      <c r="H5739" s="27">
        <v>10</v>
      </c>
      <c r="I5739" s="33">
        <v>0.1</v>
      </c>
    </row>
    <row r="5740" spans="1:9" x14ac:dyDescent="0.75">
      <c r="A5740">
        <v>6833</v>
      </c>
      <c r="B5740">
        <v>0.96023700000000001</v>
      </c>
      <c r="C5740">
        <v>291209001</v>
      </c>
      <c r="D5740" t="s">
        <v>21795</v>
      </c>
      <c r="E5740" s="20" t="s">
        <v>21796</v>
      </c>
      <c r="F5740" s="26" t="s">
        <v>86</v>
      </c>
      <c r="G5740" s="27">
        <v>4</v>
      </c>
      <c r="H5740" s="27">
        <v>10</v>
      </c>
      <c r="I5740" s="33">
        <v>0.1</v>
      </c>
    </row>
    <row r="5741" spans="1:9" x14ac:dyDescent="0.75">
      <c r="A5741">
        <v>5937</v>
      </c>
      <c r="B5741">
        <v>2.7359490000000002</v>
      </c>
      <c r="C5741">
        <v>291148001</v>
      </c>
      <c r="D5741" t="s">
        <v>17520</v>
      </c>
      <c r="E5741" s="19" t="s">
        <v>17521</v>
      </c>
      <c r="F5741" s="26" t="s">
        <v>86</v>
      </c>
      <c r="G5741" s="27">
        <v>4</v>
      </c>
      <c r="H5741" s="27">
        <v>9</v>
      </c>
      <c r="I5741" s="38">
        <v>0.2</v>
      </c>
    </row>
    <row r="5742" spans="1:9" x14ac:dyDescent="0.75">
      <c r="A5742">
        <v>6844</v>
      </c>
      <c r="B5742">
        <v>0.20499100000000001</v>
      </c>
      <c r="C5742">
        <v>291220001</v>
      </c>
      <c r="D5742" t="s">
        <v>34953</v>
      </c>
      <c r="E5742" s="20" t="s">
        <v>16177</v>
      </c>
      <c r="F5742" s="26" t="s">
        <v>86</v>
      </c>
      <c r="G5742" s="27">
        <v>4</v>
      </c>
      <c r="H5742" s="27">
        <v>10</v>
      </c>
      <c r="I5742" s="33">
        <v>0.1</v>
      </c>
    </row>
    <row r="5743" spans="1:9" x14ac:dyDescent="0.75">
      <c r="A5743">
        <v>6829</v>
      </c>
      <c r="B5743">
        <v>0.69031399999999998</v>
      </c>
      <c r="C5743">
        <v>291205001</v>
      </c>
      <c r="D5743" t="s">
        <v>25932</v>
      </c>
      <c r="E5743" s="20" t="s">
        <v>25933</v>
      </c>
      <c r="F5743" s="26" t="s">
        <v>86</v>
      </c>
      <c r="G5743" s="27">
        <v>4</v>
      </c>
      <c r="H5743" s="27">
        <v>10</v>
      </c>
      <c r="I5743" s="33">
        <v>0.1</v>
      </c>
    </row>
    <row r="5744" spans="1:9" x14ac:dyDescent="0.75">
      <c r="A5744">
        <v>6823</v>
      </c>
      <c r="B5744">
        <v>2.1722190000000001</v>
      </c>
      <c r="C5744">
        <v>291201001</v>
      </c>
      <c r="D5744" t="s">
        <v>25803</v>
      </c>
      <c r="E5744" s="20" t="s">
        <v>25804</v>
      </c>
      <c r="F5744" s="26" t="s">
        <v>86</v>
      </c>
      <c r="G5744" s="27">
        <v>4</v>
      </c>
      <c r="H5744" s="27">
        <v>10</v>
      </c>
      <c r="I5744" s="33">
        <v>0.1</v>
      </c>
    </row>
    <row r="5745" spans="1:9" x14ac:dyDescent="0.75">
      <c r="A5745">
        <v>6736</v>
      </c>
      <c r="B5745">
        <v>0.52274500000000002</v>
      </c>
      <c r="C5745">
        <v>291103001</v>
      </c>
      <c r="D5745" t="s">
        <v>33166</v>
      </c>
      <c r="E5745" s="20" t="s">
        <v>33167</v>
      </c>
      <c r="F5745" s="26" t="s">
        <v>86</v>
      </c>
      <c r="G5745" s="27">
        <v>4</v>
      </c>
      <c r="H5745" s="27">
        <v>10</v>
      </c>
      <c r="I5745" s="33">
        <v>0.1</v>
      </c>
    </row>
    <row r="5746" spans="1:9" x14ac:dyDescent="0.75">
      <c r="A5746">
        <v>6787</v>
      </c>
      <c r="B5746">
        <v>0.78222899999999995</v>
      </c>
      <c r="C5746">
        <v>291168003</v>
      </c>
      <c r="D5746" t="s">
        <v>5911</v>
      </c>
      <c r="E5746" s="15" t="s">
        <v>5912</v>
      </c>
      <c r="F5746" s="26" t="s">
        <v>86</v>
      </c>
      <c r="G5746" s="27">
        <v>4</v>
      </c>
      <c r="H5746" s="27">
        <v>5</v>
      </c>
      <c r="I5746" s="34">
        <v>0.6</v>
      </c>
    </row>
    <row r="5747" spans="1:9" x14ac:dyDescent="0.75">
      <c r="A5747">
        <v>6693</v>
      </c>
      <c r="B5747">
        <v>0.67356700000000003</v>
      </c>
      <c r="C5747">
        <v>291067002</v>
      </c>
      <c r="D5747" t="s">
        <v>28636</v>
      </c>
      <c r="E5747" s="20" t="s">
        <v>28637</v>
      </c>
      <c r="F5747" s="26" t="s">
        <v>86</v>
      </c>
      <c r="G5747" s="27">
        <v>4</v>
      </c>
      <c r="H5747" s="27">
        <v>10</v>
      </c>
      <c r="I5747" s="33">
        <v>0.1</v>
      </c>
    </row>
    <row r="5748" spans="1:9" x14ac:dyDescent="0.75">
      <c r="A5748">
        <v>5944</v>
      </c>
      <c r="B5748">
        <v>2.8977149999999998</v>
      </c>
      <c r="C5748">
        <v>291155001</v>
      </c>
      <c r="D5748" t="s">
        <v>25504</v>
      </c>
      <c r="E5748" s="20" t="s">
        <v>25505</v>
      </c>
      <c r="F5748" s="26" t="s">
        <v>86</v>
      </c>
      <c r="G5748" s="27">
        <v>4</v>
      </c>
      <c r="H5748" s="27">
        <v>10</v>
      </c>
      <c r="I5748" s="33">
        <v>0.1</v>
      </c>
    </row>
    <row r="5749" spans="1:9" x14ac:dyDescent="0.75">
      <c r="A5749">
        <v>6831</v>
      </c>
      <c r="B5749">
        <v>1.416911</v>
      </c>
      <c r="C5749">
        <v>291207001</v>
      </c>
      <c r="D5749" t="s">
        <v>18955</v>
      </c>
      <c r="E5749" s="19" t="s">
        <v>18956</v>
      </c>
      <c r="F5749" s="26" t="s">
        <v>86</v>
      </c>
      <c r="G5749" s="27">
        <v>4</v>
      </c>
      <c r="H5749" s="27">
        <v>9</v>
      </c>
      <c r="I5749" s="38">
        <v>0.2</v>
      </c>
    </row>
    <row r="5750" spans="1:9" x14ac:dyDescent="0.75">
      <c r="A5750">
        <v>6674</v>
      </c>
      <c r="B5750">
        <v>1.9530369999999999</v>
      </c>
      <c r="C5750">
        <v>291050001</v>
      </c>
      <c r="D5750" t="s">
        <v>20980</v>
      </c>
      <c r="E5750" s="19" t="s">
        <v>20981</v>
      </c>
      <c r="F5750" s="26" t="s">
        <v>86</v>
      </c>
      <c r="G5750" s="27">
        <v>4</v>
      </c>
      <c r="H5750" s="27">
        <v>9</v>
      </c>
      <c r="I5750" s="38">
        <v>0.2</v>
      </c>
    </row>
    <row r="5751" spans="1:9" x14ac:dyDescent="0.75">
      <c r="A5751">
        <v>6739</v>
      </c>
      <c r="B5751">
        <v>1.9656400000000001</v>
      </c>
      <c r="C5751">
        <v>291106001</v>
      </c>
      <c r="D5751" t="s">
        <v>11118</v>
      </c>
      <c r="E5751" s="17" t="s">
        <v>11119</v>
      </c>
      <c r="F5751" s="26" t="s">
        <v>86</v>
      </c>
      <c r="G5751" s="27">
        <v>4</v>
      </c>
      <c r="H5751" s="27">
        <v>7</v>
      </c>
      <c r="I5751" s="36">
        <v>0.4</v>
      </c>
    </row>
    <row r="5752" spans="1:9" x14ac:dyDescent="0.75">
      <c r="A5752">
        <v>6745</v>
      </c>
      <c r="B5752">
        <v>3.9048189999999998</v>
      </c>
      <c r="C5752">
        <v>291112001</v>
      </c>
      <c r="D5752" t="s">
        <v>20023</v>
      </c>
      <c r="E5752" s="19" t="s">
        <v>20024</v>
      </c>
      <c r="F5752" s="26" t="s">
        <v>86</v>
      </c>
      <c r="G5752" s="27">
        <v>4</v>
      </c>
      <c r="H5752" s="27">
        <v>9</v>
      </c>
      <c r="I5752" s="38">
        <v>0.2</v>
      </c>
    </row>
    <row r="5753" spans="1:9" x14ac:dyDescent="0.75">
      <c r="A5753">
        <v>5931</v>
      </c>
      <c r="B5753">
        <v>2.2030650000000001</v>
      </c>
      <c r="C5753">
        <v>291020001</v>
      </c>
      <c r="D5753" t="s">
        <v>39518</v>
      </c>
      <c r="E5753" s="20" t="s">
        <v>39519</v>
      </c>
      <c r="F5753" s="26" t="s">
        <v>86</v>
      </c>
      <c r="G5753" s="27">
        <v>4</v>
      </c>
      <c r="H5753" s="27">
        <v>10</v>
      </c>
      <c r="I5753" s="33">
        <v>0.1</v>
      </c>
    </row>
    <row r="5754" spans="1:9" x14ac:dyDescent="0.75">
      <c r="A5754">
        <v>6708</v>
      </c>
      <c r="B5754">
        <v>2.0248219999999999</v>
      </c>
      <c r="C5754">
        <v>291080001</v>
      </c>
      <c r="D5754" t="s">
        <v>16595</v>
      </c>
      <c r="E5754" s="19" t="s">
        <v>16596</v>
      </c>
      <c r="F5754" s="26" t="s">
        <v>86</v>
      </c>
      <c r="G5754" s="27">
        <v>4</v>
      </c>
      <c r="H5754" s="27">
        <v>9</v>
      </c>
      <c r="I5754" s="38">
        <v>0.2</v>
      </c>
    </row>
    <row r="5755" spans="1:9" x14ac:dyDescent="0.75">
      <c r="A5755">
        <v>6723</v>
      </c>
      <c r="B5755">
        <v>1.6119049999999999</v>
      </c>
      <c r="C5755">
        <v>291095001</v>
      </c>
      <c r="D5755" t="s">
        <v>11430</v>
      </c>
      <c r="E5755" s="18" t="s">
        <v>11431</v>
      </c>
      <c r="F5755" s="26" t="s">
        <v>86</v>
      </c>
      <c r="G5755" s="27">
        <v>4</v>
      </c>
      <c r="H5755" s="27">
        <v>8</v>
      </c>
      <c r="I5755" s="37">
        <v>0.3</v>
      </c>
    </row>
    <row r="5756" spans="1:9" x14ac:dyDescent="0.75">
      <c r="A5756">
        <v>5945</v>
      </c>
      <c r="B5756">
        <v>7.3159660000000004</v>
      </c>
      <c r="C5756">
        <v>291156001</v>
      </c>
      <c r="D5756" t="s">
        <v>6715</v>
      </c>
      <c r="E5756" s="15" t="s">
        <v>6716</v>
      </c>
      <c r="F5756" s="26" t="s">
        <v>86</v>
      </c>
      <c r="G5756" s="27">
        <v>4</v>
      </c>
      <c r="H5756" s="27">
        <v>5</v>
      </c>
      <c r="I5756" s="34">
        <v>0.6</v>
      </c>
    </row>
    <row r="5757" spans="1:9" x14ac:dyDescent="0.75">
      <c r="A5757">
        <v>5941</v>
      </c>
      <c r="B5757">
        <v>0.758571</v>
      </c>
      <c r="C5757">
        <v>291152001</v>
      </c>
      <c r="D5757" t="s">
        <v>37016</v>
      </c>
      <c r="E5757" s="20" t="s">
        <v>9470</v>
      </c>
      <c r="F5757" s="26" t="s">
        <v>86</v>
      </c>
      <c r="G5757" s="27">
        <v>4</v>
      </c>
      <c r="H5757" s="27">
        <v>10</v>
      </c>
      <c r="I5757" s="33">
        <v>0.1</v>
      </c>
    </row>
    <row r="5758" spans="1:9" x14ac:dyDescent="0.75">
      <c r="A5758">
        <v>6826</v>
      </c>
      <c r="B5758">
        <v>0.68202399999999996</v>
      </c>
      <c r="C5758">
        <v>291204001</v>
      </c>
      <c r="D5758" t="s">
        <v>28163</v>
      </c>
      <c r="E5758" s="20" t="s">
        <v>28164</v>
      </c>
      <c r="F5758" s="26" t="s">
        <v>86</v>
      </c>
      <c r="G5758" s="27">
        <v>4</v>
      </c>
      <c r="H5758" s="27">
        <v>10</v>
      </c>
      <c r="I5758" s="33">
        <v>0.1</v>
      </c>
    </row>
    <row r="5759" spans="1:9" x14ac:dyDescent="0.75">
      <c r="A5759">
        <v>6836</v>
      </c>
      <c r="B5759">
        <v>0.43209900000000001</v>
      </c>
      <c r="C5759">
        <v>291212001</v>
      </c>
      <c r="D5759" t="s">
        <v>34846</v>
      </c>
      <c r="E5759" s="20" t="s">
        <v>34847</v>
      </c>
      <c r="F5759" s="26" t="s">
        <v>86</v>
      </c>
      <c r="G5759" s="27">
        <v>4</v>
      </c>
      <c r="H5759" s="27">
        <v>10</v>
      </c>
      <c r="I5759" s="33">
        <v>0.1</v>
      </c>
    </row>
    <row r="5760" spans="1:9" x14ac:dyDescent="0.75">
      <c r="A5760">
        <v>6704</v>
      </c>
      <c r="B5760">
        <v>1.514411</v>
      </c>
      <c r="C5760">
        <v>291077001</v>
      </c>
      <c r="D5760" t="s">
        <v>26840</v>
      </c>
      <c r="E5760" s="20" t="s">
        <v>26841</v>
      </c>
      <c r="F5760" s="26" t="s">
        <v>86</v>
      </c>
      <c r="G5760" s="27">
        <v>4</v>
      </c>
      <c r="H5760" s="27">
        <v>10</v>
      </c>
      <c r="I5760" s="33">
        <v>0.1</v>
      </c>
    </row>
    <row r="5761" spans="1:9" x14ac:dyDescent="0.75">
      <c r="A5761">
        <v>6832</v>
      </c>
      <c r="B5761">
        <v>0.536493</v>
      </c>
      <c r="C5761">
        <v>291208001</v>
      </c>
      <c r="D5761" t="s">
        <v>24204</v>
      </c>
      <c r="E5761" s="20" t="s">
        <v>24205</v>
      </c>
      <c r="F5761" s="26" t="s">
        <v>86</v>
      </c>
      <c r="G5761" s="27">
        <v>4</v>
      </c>
      <c r="H5761" s="27">
        <v>10</v>
      </c>
      <c r="I5761" s="33">
        <v>0.1</v>
      </c>
    </row>
    <row r="5762" spans="1:9" x14ac:dyDescent="0.75">
      <c r="A5762">
        <v>5926</v>
      </c>
      <c r="B5762">
        <v>0.51944599999999996</v>
      </c>
      <c r="C5762">
        <v>291015001</v>
      </c>
      <c r="D5762" t="s">
        <v>33919</v>
      </c>
      <c r="E5762" s="20" t="s">
        <v>33920</v>
      </c>
      <c r="F5762" s="26" t="s">
        <v>86</v>
      </c>
      <c r="G5762" s="27">
        <v>4</v>
      </c>
      <c r="H5762" s="27">
        <v>10</v>
      </c>
      <c r="I5762" s="33">
        <v>0.1</v>
      </c>
    </row>
    <row r="5763" spans="1:9" x14ac:dyDescent="0.75">
      <c r="A5763">
        <v>6663</v>
      </c>
      <c r="B5763">
        <v>1.179691</v>
      </c>
      <c r="C5763">
        <v>291039001</v>
      </c>
      <c r="D5763" t="s">
        <v>38013</v>
      </c>
      <c r="E5763" s="20" t="s">
        <v>31793</v>
      </c>
      <c r="F5763" s="26" t="s">
        <v>86</v>
      </c>
      <c r="G5763" s="27">
        <v>4</v>
      </c>
      <c r="H5763" s="27">
        <v>10</v>
      </c>
      <c r="I5763" s="33">
        <v>0.1</v>
      </c>
    </row>
    <row r="5764" spans="1:9" x14ac:dyDescent="0.75">
      <c r="A5764">
        <v>6838</v>
      </c>
      <c r="B5764">
        <v>1.8376220000000001</v>
      </c>
      <c r="C5764">
        <v>291214001</v>
      </c>
      <c r="D5764" t="s">
        <v>15367</v>
      </c>
      <c r="E5764" s="19" t="s">
        <v>15368</v>
      </c>
      <c r="F5764" s="26" t="s">
        <v>86</v>
      </c>
      <c r="G5764" s="27">
        <v>4</v>
      </c>
      <c r="H5764" s="27">
        <v>9</v>
      </c>
      <c r="I5764" s="38">
        <v>0.2</v>
      </c>
    </row>
    <row r="5765" spans="1:9" x14ac:dyDescent="0.75">
      <c r="A5765">
        <v>6788</v>
      </c>
      <c r="B5765">
        <v>1.8432120000000001</v>
      </c>
      <c r="C5765">
        <v>291168004</v>
      </c>
      <c r="D5765" t="s">
        <v>24450</v>
      </c>
      <c r="E5765" s="20" t="s">
        <v>24451</v>
      </c>
      <c r="F5765" s="26" t="s">
        <v>86</v>
      </c>
      <c r="G5765" s="27">
        <v>4</v>
      </c>
      <c r="H5765" s="27">
        <v>10</v>
      </c>
      <c r="I5765" s="33">
        <v>0.1</v>
      </c>
    </row>
    <row r="5766" spans="1:9" x14ac:dyDescent="0.75">
      <c r="A5766">
        <v>6715</v>
      </c>
      <c r="B5766">
        <v>0.52685400000000004</v>
      </c>
      <c r="C5766">
        <v>291087001</v>
      </c>
      <c r="D5766" t="s">
        <v>37205</v>
      </c>
      <c r="E5766" s="20" t="s">
        <v>37206</v>
      </c>
      <c r="F5766" s="26" t="s">
        <v>86</v>
      </c>
      <c r="G5766" s="27">
        <v>4</v>
      </c>
      <c r="H5766" s="27">
        <v>10</v>
      </c>
      <c r="I5766" s="33">
        <v>0.1</v>
      </c>
    </row>
    <row r="5767" spans="1:9" x14ac:dyDescent="0.75">
      <c r="A5767">
        <v>6766</v>
      </c>
      <c r="B5767">
        <v>5.6720079999999999</v>
      </c>
      <c r="C5767">
        <v>291133001</v>
      </c>
      <c r="D5767" t="s">
        <v>10930</v>
      </c>
      <c r="E5767" s="17" t="s">
        <v>10931</v>
      </c>
      <c r="F5767" s="26" t="s">
        <v>86</v>
      </c>
      <c r="G5767" s="27">
        <v>4</v>
      </c>
      <c r="H5767" s="27">
        <v>7</v>
      </c>
      <c r="I5767" s="36">
        <v>0.4</v>
      </c>
    </row>
    <row r="5768" spans="1:9" x14ac:dyDescent="0.75">
      <c r="A5768">
        <v>6742</v>
      </c>
      <c r="B5768">
        <v>1.8145960000000001</v>
      </c>
      <c r="C5768">
        <v>291109001</v>
      </c>
      <c r="D5768" t="s">
        <v>27861</v>
      </c>
      <c r="E5768" s="20" t="s">
        <v>27862</v>
      </c>
      <c r="F5768" s="26" t="s">
        <v>86</v>
      </c>
      <c r="G5768" s="27">
        <v>4</v>
      </c>
      <c r="H5768" s="27">
        <v>10</v>
      </c>
      <c r="I5768" s="33">
        <v>0.1</v>
      </c>
    </row>
    <row r="5769" spans="1:9" x14ac:dyDescent="0.75">
      <c r="A5769">
        <v>6719</v>
      </c>
      <c r="B5769">
        <v>1.3269310000000001</v>
      </c>
      <c r="C5769">
        <v>291091001</v>
      </c>
      <c r="D5769" t="s">
        <v>13884</v>
      </c>
      <c r="E5769" s="19" t="s">
        <v>13885</v>
      </c>
      <c r="F5769" s="26" t="s">
        <v>86</v>
      </c>
      <c r="G5769" s="27">
        <v>4</v>
      </c>
      <c r="H5769" s="27">
        <v>9</v>
      </c>
      <c r="I5769" s="38">
        <v>0.2</v>
      </c>
    </row>
    <row r="5770" spans="1:9" x14ac:dyDescent="0.75">
      <c r="A5770">
        <v>5947</v>
      </c>
      <c r="B5770">
        <v>1.9459299999999999</v>
      </c>
      <c r="C5770">
        <v>291158001</v>
      </c>
      <c r="D5770" t="s">
        <v>17032</v>
      </c>
      <c r="E5770" s="19" t="s">
        <v>17033</v>
      </c>
      <c r="F5770" s="26" t="s">
        <v>86</v>
      </c>
      <c r="G5770" s="27">
        <v>4</v>
      </c>
      <c r="H5770" s="27">
        <v>9</v>
      </c>
      <c r="I5770" s="38">
        <v>0.2</v>
      </c>
    </row>
    <row r="5771" spans="1:9" x14ac:dyDescent="0.75">
      <c r="A5771">
        <v>6840</v>
      </c>
      <c r="B5771">
        <v>0.82921699999999998</v>
      </c>
      <c r="C5771">
        <v>291216001</v>
      </c>
      <c r="D5771" t="s">
        <v>27644</v>
      </c>
      <c r="E5771" s="20" t="s">
        <v>27645</v>
      </c>
      <c r="F5771" s="26" t="s">
        <v>86</v>
      </c>
      <c r="G5771" s="27">
        <v>4</v>
      </c>
      <c r="H5771" s="27">
        <v>10</v>
      </c>
      <c r="I5771" s="33">
        <v>0.1</v>
      </c>
    </row>
    <row r="5772" spans="1:9" x14ac:dyDescent="0.75">
      <c r="A5772">
        <v>6697</v>
      </c>
      <c r="B5772">
        <v>2.62235</v>
      </c>
      <c r="C5772">
        <v>291070002</v>
      </c>
      <c r="D5772" t="s">
        <v>13138</v>
      </c>
      <c r="E5772" s="18" t="s">
        <v>13139</v>
      </c>
      <c r="F5772" s="26" t="s">
        <v>86</v>
      </c>
      <c r="G5772" s="27">
        <v>4</v>
      </c>
      <c r="H5772" s="27">
        <v>8</v>
      </c>
      <c r="I5772" s="37">
        <v>0.3</v>
      </c>
    </row>
    <row r="5773" spans="1:9" x14ac:dyDescent="0.75">
      <c r="A5773">
        <v>6790</v>
      </c>
      <c r="B5773">
        <v>1.674612</v>
      </c>
      <c r="C5773">
        <v>291168006</v>
      </c>
      <c r="D5773" t="s">
        <v>33284</v>
      </c>
      <c r="E5773" s="20" t="s">
        <v>33285</v>
      </c>
      <c r="F5773" s="26" t="s">
        <v>86</v>
      </c>
      <c r="G5773" s="27">
        <v>4</v>
      </c>
      <c r="H5773" s="27">
        <v>10</v>
      </c>
      <c r="I5773" s="33">
        <v>0.1</v>
      </c>
    </row>
    <row r="5774" spans="1:9" x14ac:dyDescent="0.75">
      <c r="A5774">
        <v>5928</v>
      </c>
      <c r="B5774">
        <v>0.98824900000000004</v>
      </c>
      <c r="C5774">
        <v>291017001</v>
      </c>
      <c r="D5774" t="s">
        <v>39422</v>
      </c>
      <c r="E5774" s="20" t="s">
        <v>39423</v>
      </c>
      <c r="F5774" s="26" t="s">
        <v>86</v>
      </c>
      <c r="G5774" s="27">
        <v>4</v>
      </c>
      <c r="H5774" s="27">
        <v>10</v>
      </c>
      <c r="I5774" s="33">
        <v>0.1</v>
      </c>
    </row>
    <row r="5775" spans="1:9" x14ac:dyDescent="0.75">
      <c r="A5775">
        <v>6760</v>
      </c>
      <c r="B5775">
        <v>3.3934700000000002</v>
      </c>
      <c r="C5775">
        <v>291127001</v>
      </c>
      <c r="D5775" t="s">
        <v>22786</v>
      </c>
      <c r="E5775" s="20" t="s">
        <v>22787</v>
      </c>
      <c r="F5775" s="26" t="s">
        <v>86</v>
      </c>
      <c r="G5775" s="27">
        <v>4</v>
      </c>
      <c r="H5775" s="27">
        <v>10</v>
      </c>
      <c r="I5775" s="33">
        <v>0.1</v>
      </c>
    </row>
    <row r="5776" spans="1:9" x14ac:dyDescent="0.75">
      <c r="A5776">
        <v>6805</v>
      </c>
      <c r="B5776">
        <v>2.1977280000000001</v>
      </c>
      <c r="C5776">
        <v>291183001</v>
      </c>
      <c r="D5776" t="s">
        <v>19331</v>
      </c>
      <c r="E5776" s="19" t="s">
        <v>19332</v>
      </c>
      <c r="F5776" s="26" t="s">
        <v>86</v>
      </c>
      <c r="G5776" s="27">
        <v>4</v>
      </c>
      <c r="H5776" s="27">
        <v>9</v>
      </c>
      <c r="I5776" s="38">
        <v>0.2</v>
      </c>
    </row>
    <row r="5777" spans="1:9" x14ac:dyDescent="0.75">
      <c r="A5777">
        <v>6814</v>
      </c>
      <c r="B5777">
        <v>0.83911400000000003</v>
      </c>
      <c r="C5777">
        <v>291192001</v>
      </c>
      <c r="D5777" t="s">
        <v>19057</v>
      </c>
      <c r="E5777" s="19" t="s">
        <v>19058</v>
      </c>
      <c r="F5777" s="26" t="s">
        <v>86</v>
      </c>
      <c r="G5777" s="27">
        <v>4</v>
      </c>
      <c r="H5777" s="27">
        <v>9</v>
      </c>
      <c r="I5777" s="38">
        <v>0.2</v>
      </c>
    </row>
    <row r="5778" spans="1:9" x14ac:dyDescent="0.75">
      <c r="A5778">
        <v>6699</v>
      </c>
      <c r="B5778">
        <v>1.018686</v>
      </c>
      <c r="C5778">
        <v>291072001</v>
      </c>
      <c r="D5778" t="s">
        <v>37210</v>
      </c>
      <c r="E5778" s="20" t="s">
        <v>37211</v>
      </c>
      <c r="F5778" s="26" t="s">
        <v>86</v>
      </c>
      <c r="G5778" s="27">
        <v>4</v>
      </c>
      <c r="H5778" s="27">
        <v>10</v>
      </c>
      <c r="I5778" s="33">
        <v>0.1</v>
      </c>
    </row>
    <row r="5779" spans="1:9" x14ac:dyDescent="0.75">
      <c r="A5779">
        <v>6771</v>
      </c>
      <c r="B5779">
        <v>2.3181590000000001</v>
      </c>
      <c r="C5779">
        <v>291138001</v>
      </c>
      <c r="D5779" t="s">
        <v>16456</v>
      </c>
      <c r="E5779" s="19" t="s">
        <v>16457</v>
      </c>
      <c r="F5779" s="26" t="s">
        <v>86</v>
      </c>
      <c r="G5779" s="27">
        <v>4</v>
      </c>
      <c r="H5779" s="27">
        <v>9</v>
      </c>
      <c r="I5779" s="38">
        <v>0.2</v>
      </c>
    </row>
    <row r="5780" spans="1:9" x14ac:dyDescent="0.75">
      <c r="A5780">
        <v>6780</v>
      </c>
      <c r="B5780">
        <v>1.2648790000000001</v>
      </c>
      <c r="C5780">
        <v>291163001</v>
      </c>
      <c r="D5780" t="s">
        <v>27338</v>
      </c>
      <c r="E5780" s="20" t="s">
        <v>27339</v>
      </c>
      <c r="F5780" s="26" t="s">
        <v>86</v>
      </c>
      <c r="G5780" s="27">
        <v>4</v>
      </c>
      <c r="H5780" s="27">
        <v>10</v>
      </c>
      <c r="I5780" s="33">
        <v>0.1</v>
      </c>
    </row>
    <row r="5781" spans="1:9" x14ac:dyDescent="0.75">
      <c r="A5781">
        <v>6816</v>
      </c>
      <c r="B5781">
        <v>0.395005</v>
      </c>
      <c r="C5781">
        <v>291194001</v>
      </c>
      <c r="D5781" t="s">
        <v>36906</v>
      </c>
      <c r="E5781" s="20" t="s">
        <v>36907</v>
      </c>
      <c r="F5781" s="26" t="s">
        <v>86</v>
      </c>
      <c r="G5781" s="27">
        <v>4</v>
      </c>
      <c r="H5781" s="27">
        <v>10</v>
      </c>
      <c r="I5781" s="33">
        <v>0.1</v>
      </c>
    </row>
    <row r="5782" spans="1:9" x14ac:dyDescent="0.75">
      <c r="A5782">
        <v>6668</v>
      </c>
      <c r="B5782">
        <v>1.898571</v>
      </c>
      <c r="C5782">
        <v>291044001</v>
      </c>
      <c r="D5782" t="s">
        <v>26465</v>
      </c>
      <c r="E5782" s="20" t="s">
        <v>26466</v>
      </c>
      <c r="F5782" s="26" t="s">
        <v>86</v>
      </c>
      <c r="G5782" s="27">
        <v>4</v>
      </c>
      <c r="H5782" s="27">
        <v>10</v>
      </c>
      <c r="I5782" s="33">
        <v>0.1</v>
      </c>
    </row>
    <row r="5783" spans="1:9" x14ac:dyDescent="0.75">
      <c r="A5783">
        <v>6700</v>
      </c>
      <c r="B5783">
        <v>2.0398329999999998</v>
      </c>
      <c r="C5783">
        <v>291073001</v>
      </c>
      <c r="D5783" t="s">
        <v>28331</v>
      </c>
      <c r="E5783" s="20" t="s">
        <v>28332</v>
      </c>
      <c r="F5783" s="26" t="s">
        <v>86</v>
      </c>
      <c r="G5783" s="27">
        <v>4</v>
      </c>
      <c r="H5783" s="27">
        <v>10</v>
      </c>
      <c r="I5783" s="33">
        <v>0.1</v>
      </c>
    </row>
    <row r="5784" spans="1:9" x14ac:dyDescent="0.75">
      <c r="A5784">
        <v>6690</v>
      </c>
      <c r="B5784">
        <v>0.85941000000000001</v>
      </c>
      <c r="C5784">
        <v>291065001</v>
      </c>
      <c r="D5784" t="s">
        <v>24278</v>
      </c>
      <c r="E5784" s="20" t="s">
        <v>24279</v>
      </c>
      <c r="F5784" s="26" t="s">
        <v>86</v>
      </c>
      <c r="G5784" s="27">
        <v>4</v>
      </c>
      <c r="H5784" s="27">
        <v>10</v>
      </c>
      <c r="I5784" s="33">
        <v>0.1</v>
      </c>
    </row>
    <row r="5785" spans="1:9" x14ac:dyDescent="0.75">
      <c r="A5785">
        <v>6717</v>
      </c>
      <c r="B5785">
        <v>4.5231640000000004</v>
      </c>
      <c r="C5785">
        <v>291089001</v>
      </c>
      <c r="D5785" t="s">
        <v>23880</v>
      </c>
      <c r="E5785" s="20" t="s">
        <v>23881</v>
      </c>
      <c r="F5785" s="26" t="s">
        <v>86</v>
      </c>
      <c r="G5785" s="27">
        <v>4</v>
      </c>
      <c r="H5785" s="27">
        <v>10</v>
      </c>
      <c r="I5785" s="33">
        <v>0.1</v>
      </c>
    </row>
    <row r="5786" spans="1:9" x14ac:dyDescent="0.75">
      <c r="A5786">
        <v>5919</v>
      </c>
      <c r="B5786">
        <v>1.1722349999999999</v>
      </c>
      <c r="C5786">
        <v>291009001</v>
      </c>
      <c r="D5786" t="s">
        <v>14393</v>
      </c>
      <c r="E5786" s="19" t="s">
        <v>8913</v>
      </c>
      <c r="F5786" s="26" t="s">
        <v>86</v>
      </c>
      <c r="G5786" s="27">
        <v>4</v>
      </c>
      <c r="H5786" s="27">
        <v>9</v>
      </c>
      <c r="I5786" s="38">
        <v>0.2</v>
      </c>
    </row>
    <row r="5787" spans="1:9" x14ac:dyDescent="0.75">
      <c r="A5787">
        <v>6764</v>
      </c>
      <c r="B5787">
        <v>2.3899750000000002</v>
      </c>
      <c r="C5787">
        <v>291131001</v>
      </c>
      <c r="D5787" t="s">
        <v>11661</v>
      </c>
      <c r="E5787" s="18" t="s">
        <v>11662</v>
      </c>
      <c r="F5787" s="26" t="s">
        <v>86</v>
      </c>
      <c r="G5787" s="27">
        <v>4</v>
      </c>
      <c r="H5787" s="27">
        <v>8</v>
      </c>
      <c r="I5787" s="37">
        <v>0.3</v>
      </c>
    </row>
    <row r="5788" spans="1:9" x14ac:dyDescent="0.75">
      <c r="A5788">
        <v>6683</v>
      </c>
      <c r="B5788">
        <v>1.37808</v>
      </c>
      <c r="C5788">
        <v>291058001</v>
      </c>
      <c r="D5788" t="s">
        <v>30964</v>
      </c>
      <c r="E5788" s="20" t="s">
        <v>10367</v>
      </c>
      <c r="F5788" s="26" t="s">
        <v>86</v>
      </c>
      <c r="G5788" s="27">
        <v>4</v>
      </c>
      <c r="H5788" s="27">
        <v>10</v>
      </c>
      <c r="I5788" s="33">
        <v>0.1</v>
      </c>
    </row>
    <row r="5789" spans="1:9" x14ac:dyDescent="0.75">
      <c r="A5789">
        <v>6845</v>
      </c>
      <c r="B5789">
        <v>2.3063709999999999</v>
      </c>
      <c r="C5789">
        <v>291221001</v>
      </c>
      <c r="D5789" t="s">
        <v>9380</v>
      </c>
      <c r="E5789" s="17" t="s">
        <v>9381</v>
      </c>
      <c r="F5789" s="26" t="s">
        <v>86</v>
      </c>
      <c r="G5789" s="27">
        <v>4</v>
      </c>
      <c r="H5789" s="27">
        <v>7</v>
      </c>
      <c r="I5789" s="36">
        <v>0.4</v>
      </c>
    </row>
    <row r="5790" spans="1:9" x14ac:dyDescent="0.75">
      <c r="A5790">
        <v>6785</v>
      </c>
      <c r="B5790">
        <v>1.581426</v>
      </c>
      <c r="C5790">
        <v>291168001</v>
      </c>
      <c r="D5790" t="s">
        <v>13142</v>
      </c>
      <c r="E5790" s="18" t="s">
        <v>13143</v>
      </c>
      <c r="F5790" s="26" t="s">
        <v>86</v>
      </c>
      <c r="G5790" s="27">
        <v>4</v>
      </c>
      <c r="H5790" s="27">
        <v>8</v>
      </c>
      <c r="I5790" s="37">
        <v>0.3</v>
      </c>
    </row>
    <row r="5791" spans="1:9" x14ac:dyDescent="0.75">
      <c r="A5791">
        <v>6794</v>
      </c>
      <c r="B5791">
        <v>6.4771260000000002</v>
      </c>
      <c r="C5791">
        <v>291172001</v>
      </c>
      <c r="D5791" t="s">
        <v>16887</v>
      </c>
      <c r="E5791" s="19" t="s">
        <v>9379</v>
      </c>
      <c r="F5791" s="26" t="s">
        <v>86</v>
      </c>
      <c r="G5791" s="27">
        <v>4</v>
      </c>
      <c r="H5791" s="27">
        <v>9</v>
      </c>
      <c r="I5791" s="38">
        <v>0.2</v>
      </c>
    </row>
    <row r="5792" spans="1:9" x14ac:dyDescent="0.75">
      <c r="A5792">
        <v>5948</v>
      </c>
      <c r="B5792">
        <v>1.2437579999999999</v>
      </c>
      <c r="C5792">
        <v>291159001</v>
      </c>
      <c r="D5792" t="s">
        <v>25866</v>
      </c>
      <c r="E5792" s="20" t="s">
        <v>25867</v>
      </c>
      <c r="F5792" s="26" t="s">
        <v>86</v>
      </c>
      <c r="G5792" s="27">
        <v>4</v>
      </c>
      <c r="H5792" s="27">
        <v>10</v>
      </c>
      <c r="I5792" s="33">
        <v>0.1</v>
      </c>
    </row>
    <row r="5793" spans="1:9" x14ac:dyDescent="0.75">
      <c r="A5793">
        <v>6754</v>
      </c>
      <c r="B5793">
        <v>0.92782799999999999</v>
      </c>
      <c r="C5793">
        <v>291121001</v>
      </c>
      <c r="D5793" t="s">
        <v>28945</v>
      </c>
      <c r="E5793" s="20" t="s">
        <v>28946</v>
      </c>
      <c r="F5793" s="26" t="s">
        <v>86</v>
      </c>
      <c r="G5793" s="27">
        <v>4</v>
      </c>
      <c r="H5793" s="27">
        <v>10</v>
      </c>
      <c r="I5793" s="33">
        <v>0.1</v>
      </c>
    </row>
    <row r="5794" spans="1:9" x14ac:dyDescent="0.75">
      <c r="A5794">
        <v>6667</v>
      </c>
      <c r="B5794">
        <v>1.704469</v>
      </c>
      <c r="C5794">
        <v>291043001</v>
      </c>
      <c r="D5794" t="s">
        <v>29431</v>
      </c>
      <c r="E5794" s="20" t="s">
        <v>29432</v>
      </c>
      <c r="F5794" s="26" t="s">
        <v>86</v>
      </c>
      <c r="G5794" s="27">
        <v>4</v>
      </c>
      <c r="H5794" s="27">
        <v>10</v>
      </c>
      <c r="I5794" s="33">
        <v>0.1</v>
      </c>
    </row>
    <row r="5795" spans="1:9" x14ac:dyDescent="0.75">
      <c r="A5795">
        <v>6743</v>
      </c>
      <c r="B5795">
        <v>2.4145289999999999</v>
      </c>
      <c r="C5795">
        <v>291110001</v>
      </c>
      <c r="D5795" t="s">
        <v>16346</v>
      </c>
      <c r="E5795" s="19" t="s">
        <v>16347</v>
      </c>
      <c r="F5795" s="26" t="s">
        <v>86</v>
      </c>
      <c r="G5795" s="27">
        <v>4</v>
      </c>
      <c r="H5795" s="27">
        <v>9</v>
      </c>
      <c r="I5795" s="38">
        <v>0.2</v>
      </c>
    </row>
    <row r="5796" spans="1:9" x14ac:dyDescent="0.75">
      <c r="A5796">
        <v>6781</v>
      </c>
      <c r="B5796">
        <v>1.46333</v>
      </c>
      <c r="C5796">
        <v>291164001</v>
      </c>
      <c r="D5796" t="s">
        <v>26403</v>
      </c>
      <c r="E5796" s="20" t="s">
        <v>26404</v>
      </c>
      <c r="F5796" s="26" t="s">
        <v>86</v>
      </c>
      <c r="G5796" s="27">
        <v>4</v>
      </c>
      <c r="H5796" s="27">
        <v>10</v>
      </c>
      <c r="I5796" s="33">
        <v>0.1</v>
      </c>
    </row>
    <row r="5797" spans="1:9" x14ac:dyDescent="0.75">
      <c r="A5797">
        <v>6835</v>
      </c>
      <c r="B5797">
        <v>0.56921200000000005</v>
      </c>
      <c r="C5797">
        <v>291211001</v>
      </c>
      <c r="D5797" t="s">
        <v>24682</v>
      </c>
      <c r="E5797" s="20" t="s">
        <v>24683</v>
      </c>
      <c r="F5797" s="26" t="s">
        <v>86</v>
      </c>
      <c r="G5797" s="27">
        <v>4</v>
      </c>
      <c r="H5797" s="27">
        <v>10</v>
      </c>
      <c r="I5797" s="33">
        <v>0.1</v>
      </c>
    </row>
    <row r="5798" spans="1:9" x14ac:dyDescent="0.75">
      <c r="A5798">
        <v>6843</v>
      </c>
      <c r="B5798">
        <v>1.733787</v>
      </c>
      <c r="C5798">
        <v>291219001</v>
      </c>
      <c r="D5798" t="s">
        <v>18794</v>
      </c>
      <c r="E5798" s="19" t="s">
        <v>18795</v>
      </c>
      <c r="F5798" s="26" t="s">
        <v>86</v>
      </c>
      <c r="G5798" s="27">
        <v>4</v>
      </c>
      <c r="H5798" s="27">
        <v>9</v>
      </c>
      <c r="I5798" s="38">
        <v>0.2</v>
      </c>
    </row>
    <row r="5799" spans="1:9" x14ac:dyDescent="0.75">
      <c r="A5799">
        <v>6808</v>
      </c>
      <c r="B5799">
        <v>1.894736</v>
      </c>
      <c r="C5799">
        <v>291186001</v>
      </c>
      <c r="D5799" t="s">
        <v>31082</v>
      </c>
      <c r="E5799" s="20" t="s">
        <v>31083</v>
      </c>
      <c r="F5799" s="26" t="s">
        <v>86</v>
      </c>
      <c r="G5799" s="27">
        <v>4</v>
      </c>
      <c r="H5799" s="27">
        <v>10</v>
      </c>
      <c r="I5799" s="33">
        <v>0.1</v>
      </c>
    </row>
    <row r="5800" spans="1:9" x14ac:dyDescent="0.75">
      <c r="A5800">
        <v>6733</v>
      </c>
      <c r="B5800">
        <v>2.7365710000000001</v>
      </c>
      <c r="C5800">
        <v>291100001</v>
      </c>
      <c r="D5800" t="s">
        <v>12596</v>
      </c>
      <c r="E5800" s="18" t="s">
        <v>12597</v>
      </c>
      <c r="F5800" s="26" t="s">
        <v>86</v>
      </c>
      <c r="G5800" s="27">
        <v>4</v>
      </c>
      <c r="H5800" s="27">
        <v>8</v>
      </c>
      <c r="I5800" s="37">
        <v>0.3</v>
      </c>
    </row>
    <row r="5801" spans="1:9" x14ac:dyDescent="0.75">
      <c r="A5801">
        <v>6709</v>
      </c>
      <c r="B5801">
        <v>0.62114999999999998</v>
      </c>
      <c r="C5801">
        <v>291081001</v>
      </c>
      <c r="D5801" t="s">
        <v>32059</v>
      </c>
      <c r="E5801" s="20" t="s">
        <v>32060</v>
      </c>
      <c r="F5801" s="26" t="s">
        <v>86</v>
      </c>
      <c r="G5801" s="27">
        <v>4</v>
      </c>
      <c r="H5801" s="27">
        <v>10</v>
      </c>
      <c r="I5801" s="33">
        <v>0.1</v>
      </c>
    </row>
    <row r="5802" spans="1:9" x14ac:dyDescent="0.75">
      <c r="A5802">
        <v>7141</v>
      </c>
      <c r="B5802">
        <v>2.4066350000000001</v>
      </c>
      <c r="C5802">
        <v>292185001</v>
      </c>
      <c r="D5802" t="s">
        <v>20874</v>
      </c>
      <c r="E5802" s="19" t="s">
        <v>20875</v>
      </c>
      <c r="F5802" s="26" t="s">
        <v>52</v>
      </c>
      <c r="G5802" s="27">
        <v>3</v>
      </c>
      <c r="H5802" s="27">
        <v>9</v>
      </c>
      <c r="I5802" s="38">
        <v>0.2</v>
      </c>
    </row>
    <row r="5803" spans="1:9" x14ac:dyDescent="0.75">
      <c r="A5803">
        <v>7155</v>
      </c>
      <c r="B5803">
        <v>0.41410799999999998</v>
      </c>
      <c r="C5803">
        <v>292196001</v>
      </c>
      <c r="D5803" t="s">
        <v>24872</v>
      </c>
      <c r="E5803" s="20" t="s">
        <v>24873</v>
      </c>
      <c r="F5803" s="26" t="s">
        <v>52</v>
      </c>
      <c r="G5803" s="27">
        <v>3</v>
      </c>
      <c r="H5803" s="27">
        <v>10</v>
      </c>
      <c r="I5803" s="33">
        <v>0.1</v>
      </c>
    </row>
    <row r="5804" spans="1:9" x14ac:dyDescent="0.75">
      <c r="A5804">
        <v>7184</v>
      </c>
      <c r="B5804">
        <v>0.58164000000000005</v>
      </c>
      <c r="C5804">
        <v>292224001</v>
      </c>
      <c r="D5804" t="s">
        <v>28642</v>
      </c>
      <c r="E5804" s="20" t="s">
        <v>28643</v>
      </c>
      <c r="F5804" s="26" t="s">
        <v>52</v>
      </c>
      <c r="G5804" s="27">
        <v>3</v>
      </c>
      <c r="H5804" s="27">
        <v>10</v>
      </c>
      <c r="I5804" s="33">
        <v>0.1</v>
      </c>
    </row>
    <row r="5805" spans="1:9" x14ac:dyDescent="0.75">
      <c r="A5805">
        <v>6994</v>
      </c>
      <c r="B5805">
        <v>1.065912</v>
      </c>
      <c r="C5805">
        <v>292139001</v>
      </c>
      <c r="D5805" t="s">
        <v>18996</v>
      </c>
      <c r="E5805" s="19" t="s">
        <v>18997</v>
      </c>
      <c r="F5805" s="26" t="s">
        <v>52</v>
      </c>
      <c r="G5805" s="27">
        <v>3</v>
      </c>
      <c r="H5805" s="27">
        <v>9</v>
      </c>
      <c r="I5805" s="38">
        <v>0.2</v>
      </c>
    </row>
    <row r="5806" spans="1:9" x14ac:dyDescent="0.75">
      <c r="A5806">
        <v>5423</v>
      </c>
      <c r="B5806">
        <v>0.77205599999999996</v>
      </c>
      <c r="C5806">
        <v>292284001</v>
      </c>
      <c r="D5806" t="s">
        <v>23753</v>
      </c>
      <c r="E5806" s="20" t="s">
        <v>23754</v>
      </c>
      <c r="F5806" s="26" t="s">
        <v>52</v>
      </c>
      <c r="G5806" s="27">
        <v>3</v>
      </c>
      <c r="H5806" s="27">
        <v>10</v>
      </c>
      <c r="I5806" s="33">
        <v>0.1</v>
      </c>
    </row>
    <row r="5807" spans="1:9" x14ac:dyDescent="0.75">
      <c r="A5807">
        <v>5424</v>
      </c>
      <c r="B5807">
        <v>2.1357870000000001</v>
      </c>
      <c r="C5807">
        <v>292285001</v>
      </c>
      <c r="D5807" t="s">
        <v>24066</v>
      </c>
      <c r="E5807" s="20" t="s">
        <v>24067</v>
      </c>
      <c r="F5807" s="26" t="s">
        <v>52</v>
      </c>
      <c r="G5807" s="27">
        <v>3</v>
      </c>
      <c r="H5807" s="27">
        <v>10</v>
      </c>
      <c r="I5807" s="33">
        <v>0.1</v>
      </c>
    </row>
    <row r="5808" spans="1:9" x14ac:dyDescent="0.75">
      <c r="A5808">
        <v>6991</v>
      </c>
      <c r="B5808">
        <v>2.0296379999999998</v>
      </c>
      <c r="C5808">
        <v>292137002</v>
      </c>
      <c r="D5808" t="s">
        <v>15355</v>
      </c>
      <c r="E5808" s="19" t="s">
        <v>15356</v>
      </c>
      <c r="F5808" s="26" t="s">
        <v>52</v>
      </c>
      <c r="G5808" s="27">
        <v>3</v>
      </c>
      <c r="H5808" s="27">
        <v>9</v>
      </c>
      <c r="I5808" s="38">
        <v>0.2</v>
      </c>
    </row>
    <row r="5809" spans="1:9" x14ac:dyDescent="0.75">
      <c r="A5809">
        <v>6990</v>
      </c>
      <c r="B5809">
        <v>1.790216</v>
      </c>
      <c r="C5809">
        <v>292137001</v>
      </c>
      <c r="D5809" t="s">
        <v>24200</v>
      </c>
      <c r="E5809" s="20" t="s">
        <v>24201</v>
      </c>
      <c r="F5809" s="26" t="s">
        <v>52</v>
      </c>
      <c r="G5809" s="27">
        <v>3</v>
      </c>
      <c r="H5809" s="27">
        <v>10</v>
      </c>
      <c r="I5809" s="33">
        <v>0.1</v>
      </c>
    </row>
    <row r="5810" spans="1:9" x14ac:dyDescent="0.75">
      <c r="A5810">
        <v>6849</v>
      </c>
      <c r="B5810">
        <v>0.44619199999999998</v>
      </c>
      <c r="C5810">
        <v>292004001</v>
      </c>
      <c r="D5810" t="s">
        <v>32729</v>
      </c>
      <c r="E5810" s="20" t="s">
        <v>6934</v>
      </c>
      <c r="F5810" s="26" t="s">
        <v>52</v>
      </c>
      <c r="G5810" s="27">
        <v>3</v>
      </c>
      <c r="H5810" s="27">
        <v>10</v>
      </c>
      <c r="I5810" s="33">
        <v>0.1</v>
      </c>
    </row>
    <row r="5811" spans="1:9" x14ac:dyDescent="0.75">
      <c r="A5811">
        <v>7194</v>
      </c>
      <c r="B5811">
        <v>2.880382</v>
      </c>
      <c r="C5811">
        <v>292233001</v>
      </c>
      <c r="D5811" t="s">
        <v>10958</v>
      </c>
      <c r="E5811" s="17" t="s">
        <v>10959</v>
      </c>
      <c r="F5811" s="26" t="s">
        <v>52</v>
      </c>
      <c r="G5811" s="27">
        <v>3</v>
      </c>
      <c r="H5811" s="27">
        <v>7</v>
      </c>
      <c r="I5811" s="36">
        <v>0.4</v>
      </c>
    </row>
    <row r="5812" spans="1:9" x14ac:dyDescent="0.75">
      <c r="A5812">
        <v>7239</v>
      </c>
      <c r="B5812">
        <v>1.2941229999999999</v>
      </c>
      <c r="C5812">
        <v>292290001</v>
      </c>
      <c r="D5812" t="s">
        <v>25773</v>
      </c>
      <c r="E5812" s="20" t="s">
        <v>25774</v>
      </c>
      <c r="F5812" s="26" t="s">
        <v>52</v>
      </c>
      <c r="G5812" s="27">
        <v>3</v>
      </c>
      <c r="H5812" s="27">
        <v>10</v>
      </c>
      <c r="I5812" s="33">
        <v>0.1</v>
      </c>
    </row>
    <row r="5813" spans="1:9" x14ac:dyDescent="0.75">
      <c r="A5813">
        <v>7176</v>
      </c>
      <c r="B5813">
        <v>1.0060279999999999</v>
      </c>
      <c r="C5813">
        <v>292216001</v>
      </c>
      <c r="D5813" t="s">
        <v>28047</v>
      </c>
      <c r="E5813" s="20" t="s">
        <v>24693</v>
      </c>
      <c r="F5813" s="26" t="s">
        <v>52</v>
      </c>
      <c r="G5813" s="27">
        <v>3</v>
      </c>
      <c r="H5813" s="27">
        <v>10</v>
      </c>
      <c r="I5813" s="33">
        <v>0.1</v>
      </c>
    </row>
    <row r="5814" spans="1:9" x14ac:dyDescent="0.75">
      <c r="A5814">
        <v>6944</v>
      </c>
      <c r="B5814">
        <v>0.35850799999999999</v>
      </c>
      <c r="C5814">
        <v>292096001</v>
      </c>
      <c r="D5814" t="s">
        <v>22936</v>
      </c>
      <c r="E5814" s="20" t="s">
        <v>6968</v>
      </c>
      <c r="F5814" s="26" t="s">
        <v>52</v>
      </c>
      <c r="G5814" s="27">
        <v>3</v>
      </c>
      <c r="H5814" s="27">
        <v>10</v>
      </c>
      <c r="I5814" s="33">
        <v>0.1</v>
      </c>
    </row>
    <row r="5815" spans="1:9" x14ac:dyDescent="0.75">
      <c r="A5815">
        <v>6903</v>
      </c>
      <c r="B5815">
        <v>5.9473310000000001</v>
      </c>
      <c r="C5815">
        <v>292056001</v>
      </c>
      <c r="D5815" t="s">
        <v>5467</v>
      </c>
      <c r="E5815" s="15" t="s">
        <v>5468</v>
      </c>
      <c r="F5815" s="26" t="s">
        <v>52</v>
      </c>
      <c r="G5815" s="27">
        <v>3</v>
      </c>
      <c r="H5815" s="27">
        <v>5</v>
      </c>
      <c r="I5815" s="34">
        <v>0.6</v>
      </c>
    </row>
    <row r="5816" spans="1:9" x14ac:dyDescent="0.75">
      <c r="A5816">
        <v>6960</v>
      </c>
      <c r="B5816">
        <v>1.789304</v>
      </c>
      <c r="C5816">
        <v>292111001</v>
      </c>
      <c r="D5816" t="s">
        <v>8415</v>
      </c>
      <c r="E5816" s="16" t="s">
        <v>8416</v>
      </c>
      <c r="F5816" s="26" t="s">
        <v>52</v>
      </c>
      <c r="G5816" s="27">
        <v>3</v>
      </c>
      <c r="H5816" s="27">
        <v>6</v>
      </c>
      <c r="I5816" s="35">
        <v>0.5</v>
      </c>
    </row>
    <row r="5817" spans="1:9" x14ac:dyDescent="0.75">
      <c r="A5817">
        <v>7126</v>
      </c>
      <c r="B5817">
        <v>0.61350099999999996</v>
      </c>
      <c r="C5817">
        <v>292172001</v>
      </c>
      <c r="D5817" t="s">
        <v>28149</v>
      </c>
      <c r="E5817" s="20" t="s">
        <v>26793</v>
      </c>
      <c r="F5817" s="26" t="s">
        <v>52</v>
      </c>
      <c r="G5817" s="27">
        <v>3</v>
      </c>
      <c r="H5817" s="27">
        <v>10</v>
      </c>
      <c r="I5817" s="33">
        <v>0.1</v>
      </c>
    </row>
    <row r="5818" spans="1:9" x14ac:dyDescent="0.75">
      <c r="A5818">
        <v>7111</v>
      </c>
      <c r="B5818">
        <v>0.17848700000000001</v>
      </c>
      <c r="C5818">
        <v>292157001</v>
      </c>
      <c r="D5818" t="s">
        <v>14852</v>
      </c>
      <c r="E5818" s="19" t="s">
        <v>14853</v>
      </c>
      <c r="F5818" s="26" t="s">
        <v>52</v>
      </c>
      <c r="G5818" s="27">
        <v>3</v>
      </c>
      <c r="H5818" s="27">
        <v>9</v>
      </c>
      <c r="I5818" s="38">
        <v>0.2</v>
      </c>
    </row>
    <row r="5819" spans="1:9" x14ac:dyDescent="0.75">
      <c r="A5819">
        <v>6896</v>
      </c>
      <c r="B5819">
        <v>1.0058879999999999</v>
      </c>
      <c r="C5819">
        <v>292049001</v>
      </c>
      <c r="D5819" t="s">
        <v>22555</v>
      </c>
      <c r="E5819" s="20" t="s">
        <v>22556</v>
      </c>
      <c r="F5819" s="26" t="s">
        <v>52</v>
      </c>
      <c r="G5819" s="27">
        <v>3</v>
      </c>
      <c r="H5819" s="27">
        <v>10</v>
      </c>
      <c r="I5819" s="33">
        <v>0.1</v>
      </c>
    </row>
    <row r="5820" spans="1:9" x14ac:dyDescent="0.75">
      <c r="A5820">
        <v>7166</v>
      </c>
      <c r="B5820">
        <v>0.719503</v>
      </c>
      <c r="C5820">
        <v>292207001</v>
      </c>
      <c r="D5820" t="s">
        <v>20798</v>
      </c>
      <c r="E5820" s="19" t="s">
        <v>20799</v>
      </c>
      <c r="F5820" s="26" t="s">
        <v>52</v>
      </c>
      <c r="G5820" s="27">
        <v>3</v>
      </c>
      <c r="H5820" s="27">
        <v>9</v>
      </c>
      <c r="I5820" s="38">
        <v>0.2</v>
      </c>
    </row>
    <row r="5821" spans="1:9" x14ac:dyDescent="0.75">
      <c r="A5821">
        <v>6931</v>
      </c>
      <c r="B5821">
        <v>2.3138019999999999</v>
      </c>
      <c r="C5821">
        <v>292084001</v>
      </c>
      <c r="D5821" t="s">
        <v>13730</v>
      </c>
      <c r="E5821" s="19" t="s">
        <v>13731</v>
      </c>
      <c r="F5821" s="26" t="s">
        <v>52</v>
      </c>
      <c r="G5821" s="27">
        <v>3</v>
      </c>
      <c r="H5821" s="27">
        <v>9</v>
      </c>
      <c r="I5821" s="38">
        <v>0.2</v>
      </c>
    </row>
    <row r="5822" spans="1:9" x14ac:dyDescent="0.75">
      <c r="A5822">
        <v>7100</v>
      </c>
      <c r="B5822">
        <v>1.598106</v>
      </c>
      <c r="C5822">
        <v>292146001</v>
      </c>
      <c r="D5822" t="s">
        <v>27033</v>
      </c>
      <c r="E5822" s="20" t="s">
        <v>3711</v>
      </c>
      <c r="F5822" s="26" t="s">
        <v>52</v>
      </c>
      <c r="G5822" s="27">
        <v>3</v>
      </c>
      <c r="H5822" s="27">
        <v>10</v>
      </c>
      <c r="I5822" s="33">
        <v>0.1</v>
      </c>
    </row>
    <row r="5823" spans="1:9" x14ac:dyDescent="0.75">
      <c r="A5823">
        <v>7247</v>
      </c>
      <c r="B5823">
        <v>2.2357559999999999</v>
      </c>
      <c r="C5823">
        <v>292298001</v>
      </c>
      <c r="D5823" t="s">
        <v>24769</v>
      </c>
      <c r="E5823" s="20" t="s">
        <v>24770</v>
      </c>
      <c r="F5823" s="26" t="s">
        <v>52</v>
      </c>
      <c r="G5823" s="27">
        <v>3</v>
      </c>
      <c r="H5823" s="27">
        <v>10</v>
      </c>
      <c r="I5823" s="33">
        <v>0.1</v>
      </c>
    </row>
    <row r="5824" spans="1:9" x14ac:dyDescent="0.75">
      <c r="A5824">
        <v>6954</v>
      </c>
      <c r="B5824">
        <v>1.687694</v>
      </c>
      <c r="C5824">
        <v>292105001</v>
      </c>
      <c r="D5824" t="s">
        <v>25119</v>
      </c>
      <c r="E5824" s="20" t="s">
        <v>25120</v>
      </c>
      <c r="F5824" s="26" t="s">
        <v>52</v>
      </c>
      <c r="G5824" s="27">
        <v>3</v>
      </c>
      <c r="H5824" s="27">
        <v>10</v>
      </c>
      <c r="I5824" s="33">
        <v>0.1</v>
      </c>
    </row>
    <row r="5825" spans="1:9" x14ac:dyDescent="0.75">
      <c r="A5825">
        <v>6880</v>
      </c>
      <c r="B5825">
        <v>4.4539140000000002</v>
      </c>
      <c r="C5825">
        <v>292034001</v>
      </c>
      <c r="D5825" t="s">
        <v>13689</v>
      </c>
      <c r="E5825" s="19" t="s">
        <v>13690</v>
      </c>
      <c r="F5825" s="26" t="s">
        <v>52</v>
      </c>
      <c r="G5825" s="27">
        <v>3</v>
      </c>
      <c r="H5825" s="27">
        <v>9</v>
      </c>
      <c r="I5825" s="38">
        <v>0.2</v>
      </c>
    </row>
    <row r="5826" spans="1:9" x14ac:dyDescent="0.75">
      <c r="A5826">
        <v>5417</v>
      </c>
      <c r="B5826">
        <v>0.28603400000000001</v>
      </c>
      <c r="C5826">
        <v>292278001</v>
      </c>
      <c r="D5826" t="s">
        <v>36860</v>
      </c>
      <c r="E5826" s="20" t="s">
        <v>30161</v>
      </c>
      <c r="F5826" s="26" t="s">
        <v>52</v>
      </c>
      <c r="G5826" s="27">
        <v>3</v>
      </c>
      <c r="H5826" s="27">
        <v>10</v>
      </c>
      <c r="I5826" s="33">
        <v>0.1</v>
      </c>
    </row>
    <row r="5827" spans="1:9" x14ac:dyDescent="0.75">
      <c r="A5827">
        <v>6932</v>
      </c>
      <c r="B5827">
        <v>1.8549850000000001</v>
      </c>
      <c r="C5827">
        <v>292085001</v>
      </c>
      <c r="D5827" t="s">
        <v>15747</v>
      </c>
      <c r="E5827" s="19" t="s">
        <v>15748</v>
      </c>
      <c r="F5827" s="26" t="s">
        <v>52</v>
      </c>
      <c r="G5827" s="27">
        <v>3</v>
      </c>
      <c r="H5827" s="27">
        <v>9</v>
      </c>
      <c r="I5827" s="38">
        <v>0.2</v>
      </c>
    </row>
    <row r="5828" spans="1:9" x14ac:dyDescent="0.75">
      <c r="A5828">
        <v>6874</v>
      </c>
      <c r="B5828">
        <v>1.7313259999999999</v>
      </c>
      <c r="C5828">
        <v>292028001</v>
      </c>
      <c r="D5828" t="s">
        <v>20996</v>
      </c>
      <c r="E5828" s="19" t="s">
        <v>20997</v>
      </c>
      <c r="F5828" s="26" t="s">
        <v>52</v>
      </c>
      <c r="G5828" s="27">
        <v>3</v>
      </c>
      <c r="H5828" s="27">
        <v>9</v>
      </c>
      <c r="I5828" s="38">
        <v>0.2</v>
      </c>
    </row>
    <row r="5829" spans="1:9" x14ac:dyDescent="0.75">
      <c r="A5829">
        <v>7170</v>
      </c>
      <c r="B5829">
        <v>0.760185</v>
      </c>
      <c r="C5829">
        <v>292211001</v>
      </c>
      <c r="D5829" t="s">
        <v>21797</v>
      </c>
      <c r="E5829" s="20" t="s">
        <v>19503</v>
      </c>
      <c r="F5829" s="26" t="s">
        <v>52</v>
      </c>
      <c r="G5829" s="27">
        <v>3</v>
      </c>
      <c r="H5829" s="27">
        <v>10</v>
      </c>
      <c r="I5829" s="33">
        <v>0.1</v>
      </c>
    </row>
    <row r="5830" spans="1:9" x14ac:dyDescent="0.75">
      <c r="A5830">
        <v>7161</v>
      </c>
      <c r="B5830">
        <v>0.40250599999999997</v>
      </c>
      <c r="C5830">
        <v>292202001</v>
      </c>
      <c r="D5830" t="s">
        <v>28840</v>
      </c>
      <c r="E5830" s="20" t="s">
        <v>5232</v>
      </c>
      <c r="F5830" s="26" t="s">
        <v>52</v>
      </c>
      <c r="G5830" s="27">
        <v>3</v>
      </c>
      <c r="H5830" s="27">
        <v>10</v>
      </c>
      <c r="I5830" s="33">
        <v>0.1</v>
      </c>
    </row>
    <row r="5831" spans="1:9" x14ac:dyDescent="0.75">
      <c r="A5831">
        <v>6897</v>
      </c>
      <c r="B5831">
        <v>1.190572</v>
      </c>
      <c r="C5831">
        <v>292050001</v>
      </c>
      <c r="D5831" t="s">
        <v>18140</v>
      </c>
      <c r="E5831" s="19" t="s">
        <v>18141</v>
      </c>
      <c r="F5831" s="26" t="s">
        <v>52</v>
      </c>
      <c r="G5831" s="27">
        <v>3</v>
      </c>
      <c r="H5831" s="27">
        <v>9</v>
      </c>
      <c r="I5831" s="38">
        <v>0.2</v>
      </c>
    </row>
    <row r="5832" spans="1:9" x14ac:dyDescent="0.75">
      <c r="A5832">
        <v>6961</v>
      </c>
      <c r="B5832">
        <v>0.67117300000000002</v>
      </c>
      <c r="C5832">
        <v>292112001</v>
      </c>
      <c r="D5832" t="s">
        <v>28093</v>
      </c>
      <c r="E5832" s="20" t="s">
        <v>27603</v>
      </c>
      <c r="F5832" s="26" t="s">
        <v>52</v>
      </c>
      <c r="G5832" s="27">
        <v>3</v>
      </c>
      <c r="H5832" s="27">
        <v>10</v>
      </c>
      <c r="I5832" s="33">
        <v>0.1</v>
      </c>
    </row>
    <row r="5833" spans="1:9" x14ac:dyDescent="0.75">
      <c r="A5833">
        <v>6952</v>
      </c>
      <c r="B5833">
        <v>1.8800079999999999</v>
      </c>
      <c r="C5833">
        <v>292103001</v>
      </c>
      <c r="D5833" t="s">
        <v>16151</v>
      </c>
      <c r="E5833" s="19" t="s">
        <v>16152</v>
      </c>
      <c r="F5833" s="26" t="s">
        <v>52</v>
      </c>
      <c r="G5833" s="27">
        <v>3</v>
      </c>
      <c r="H5833" s="27">
        <v>9</v>
      </c>
      <c r="I5833" s="38">
        <v>0.2</v>
      </c>
    </row>
    <row r="5834" spans="1:9" x14ac:dyDescent="0.75">
      <c r="A5834">
        <v>7206</v>
      </c>
      <c r="B5834">
        <v>0.49594700000000003</v>
      </c>
      <c r="C5834">
        <v>292245001</v>
      </c>
      <c r="D5834" t="s">
        <v>30795</v>
      </c>
      <c r="E5834" s="20" t="s">
        <v>30796</v>
      </c>
      <c r="F5834" s="26" t="s">
        <v>52</v>
      </c>
      <c r="G5834" s="27">
        <v>3</v>
      </c>
      <c r="H5834" s="27">
        <v>10</v>
      </c>
      <c r="I5834" s="33">
        <v>0.1</v>
      </c>
    </row>
    <row r="5835" spans="1:9" x14ac:dyDescent="0.75">
      <c r="A5835">
        <v>7284</v>
      </c>
      <c r="B5835">
        <v>3.2362880000000001</v>
      </c>
      <c r="C5835">
        <v>292332001</v>
      </c>
      <c r="D5835" t="s">
        <v>16976</v>
      </c>
      <c r="E5835" s="19" t="s">
        <v>16977</v>
      </c>
      <c r="F5835" s="26" t="s">
        <v>52</v>
      </c>
      <c r="G5835" s="27">
        <v>3</v>
      </c>
      <c r="H5835" s="27">
        <v>9</v>
      </c>
      <c r="I5835" s="38">
        <v>0.2</v>
      </c>
    </row>
    <row r="5836" spans="1:9" x14ac:dyDescent="0.75">
      <c r="A5836">
        <v>5420</v>
      </c>
      <c r="B5836">
        <v>9.4996999999999998E-2</v>
      </c>
      <c r="C5836">
        <v>292281001</v>
      </c>
      <c r="D5836" t="s">
        <v>39262</v>
      </c>
      <c r="E5836" s="20" t="s">
        <v>39263</v>
      </c>
      <c r="F5836" s="26" t="s">
        <v>52</v>
      </c>
      <c r="G5836" s="27">
        <v>3</v>
      </c>
      <c r="H5836" s="27">
        <v>10</v>
      </c>
      <c r="I5836" s="33">
        <v>0.1</v>
      </c>
    </row>
    <row r="5837" spans="1:9" x14ac:dyDescent="0.75">
      <c r="A5837">
        <v>7124</v>
      </c>
      <c r="B5837">
        <v>0.80180200000000001</v>
      </c>
      <c r="C5837">
        <v>292170001</v>
      </c>
      <c r="D5837" t="s">
        <v>22038</v>
      </c>
      <c r="E5837" s="20" t="s">
        <v>22039</v>
      </c>
      <c r="F5837" s="26" t="s">
        <v>52</v>
      </c>
      <c r="G5837" s="27">
        <v>3</v>
      </c>
      <c r="H5837" s="27">
        <v>10</v>
      </c>
      <c r="I5837" s="33">
        <v>0.1</v>
      </c>
    </row>
    <row r="5838" spans="1:9" x14ac:dyDescent="0.75">
      <c r="A5838">
        <v>6965</v>
      </c>
      <c r="B5838">
        <v>7.9369999999999996E-2</v>
      </c>
      <c r="C5838">
        <v>292116001</v>
      </c>
      <c r="D5838" t="s">
        <v>35206</v>
      </c>
      <c r="E5838" s="20" t="s">
        <v>35207</v>
      </c>
      <c r="F5838" s="26" t="s">
        <v>52</v>
      </c>
      <c r="G5838" s="27">
        <v>3</v>
      </c>
      <c r="H5838" s="27">
        <v>10</v>
      </c>
      <c r="I5838" s="33">
        <v>0.1</v>
      </c>
    </row>
    <row r="5839" spans="1:9" x14ac:dyDescent="0.75">
      <c r="A5839">
        <v>6980</v>
      </c>
      <c r="B5839">
        <v>2.5430000000000001</v>
      </c>
      <c r="C5839">
        <v>292129001</v>
      </c>
      <c r="D5839" t="s">
        <v>9481</v>
      </c>
      <c r="E5839" s="17" t="s">
        <v>9482</v>
      </c>
      <c r="F5839" s="26" t="s">
        <v>52</v>
      </c>
      <c r="G5839" s="27">
        <v>3</v>
      </c>
      <c r="H5839" s="27">
        <v>7</v>
      </c>
      <c r="I5839" s="36">
        <v>0.4</v>
      </c>
    </row>
    <row r="5840" spans="1:9" x14ac:dyDescent="0.75">
      <c r="A5840">
        <v>7205</v>
      </c>
      <c r="B5840">
        <v>0.963314</v>
      </c>
      <c r="C5840">
        <v>292244001</v>
      </c>
      <c r="D5840" t="s">
        <v>18188</v>
      </c>
      <c r="E5840" s="19" t="s">
        <v>18189</v>
      </c>
      <c r="F5840" s="26" t="s">
        <v>52</v>
      </c>
      <c r="G5840" s="27">
        <v>3</v>
      </c>
      <c r="H5840" s="27">
        <v>9</v>
      </c>
      <c r="I5840" s="38">
        <v>0.2</v>
      </c>
    </row>
    <row r="5841" spans="1:9" x14ac:dyDescent="0.75">
      <c r="A5841">
        <v>6893</v>
      </c>
      <c r="B5841">
        <v>2.4785529999999998</v>
      </c>
      <c r="C5841">
        <v>292046001</v>
      </c>
      <c r="D5841" t="s">
        <v>16724</v>
      </c>
      <c r="E5841" s="19" t="s">
        <v>16725</v>
      </c>
      <c r="F5841" s="26" t="s">
        <v>52</v>
      </c>
      <c r="G5841" s="27">
        <v>3</v>
      </c>
      <c r="H5841" s="27">
        <v>9</v>
      </c>
      <c r="I5841" s="38">
        <v>0.2</v>
      </c>
    </row>
    <row r="5842" spans="1:9" x14ac:dyDescent="0.75">
      <c r="A5842">
        <v>6949</v>
      </c>
      <c r="B5842">
        <v>1.2856399999999999</v>
      </c>
      <c r="C5842">
        <v>292100001</v>
      </c>
      <c r="D5842" t="s">
        <v>20207</v>
      </c>
      <c r="E5842" s="19" t="s">
        <v>8982</v>
      </c>
      <c r="F5842" s="26" t="s">
        <v>52</v>
      </c>
      <c r="G5842" s="27">
        <v>3</v>
      </c>
      <c r="H5842" s="27">
        <v>9</v>
      </c>
      <c r="I5842" s="38">
        <v>0.2</v>
      </c>
    </row>
    <row r="5843" spans="1:9" x14ac:dyDescent="0.75">
      <c r="A5843">
        <v>6928</v>
      </c>
      <c r="B5843">
        <v>1.813987</v>
      </c>
      <c r="C5843">
        <v>292081001</v>
      </c>
      <c r="D5843" t="s">
        <v>16087</v>
      </c>
      <c r="E5843" s="19" t="s">
        <v>16088</v>
      </c>
      <c r="F5843" s="26" t="s">
        <v>52</v>
      </c>
      <c r="G5843" s="27">
        <v>3</v>
      </c>
      <c r="H5843" s="27">
        <v>9</v>
      </c>
      <c r="I5843" s="38">
        <v>0.2</v>
      </c>
    </row>
    <row r="5844" spans="1:9" x14ac:dyDescent="0.75">
      <c r="A5844">
        <v>6981</v>
      </c>
      <c r="B5844">
        <v>1.5781050000000001</v>
      </c>
      <c r="C5844">
        <v>292130001</v>
      </c>
      <c r="D5844" t="s">
        <v>23741</v>
      </c>
      <c r="E5844" s="20" t="s">
        <v>23742</v>
      </c>
      <c r="F5844" s="26" t="s">
        <v>52</v>
      </c>
      <c r="G5844" s="27">
        <v>3</v>
      </c>
      <c r="H5844" s="27">
        <v>10</v>
      </c>
      <c r="I5844" s="33">
        <v>0.1</v>
      </c>
    </row>
    <row r="5845" spans="1:9" x14ac:dyDescent="0.75">
      <c r="A5845">
        <v>6982</v>
      </c>
      <c r="B5845">
        <v>1.14805</v>
      </c>
      <c r="C5845">
        <v>292130002</v>
      </c>
      <c r="D5845" t="s">
        <v>24139</v>
      </c>
      <c r="E5845" s="20" t="s">
        <v>24140</v>
      </c>
      <c r="F5845" s="26" t="s">
        <v>52</v>
      </c>
      <c r="G5845" s="27">
        <v>3</v>
      </c>
      <c r="H5845" s="27">
        <v>10</v>
      </c>
      <c r="I5845" s="33">
        <v>0.1</v>
      </c>
    </row>
    <row r="5846" spans="1:9" x14ac:dyDescent="0.75">
      <c r="A5846">
        <v>7203</v>
      </c>
      <c r="B5846">
        <v>0.80715499999999996</v>
      </c>
      <c r="C5846">
        <v>292242001</v>
      </c>
      <c r="D5846" t="s">
        <v>26021</v>
      </c>
      <c r="E5846" s="20" t="s">
        <v>26022</v>
      </c>
      <c r="F5846" s="26" t="s">
        <v>52</v>
      </c>
      <c r="G5846" s="27">
        <v>3</v>
      </c>
      <c r="H5846" s="27">
        <v>10</v>
      </c>
      <c r="I5846" s="33">
        <v>0.1</v>
      </c>
    </row>
    <row r="5847" spans="1:9" x14ac:dyDescent="0.75">
      <c r="A5847">
        <v>6854</v>
      </c>
      <c r="B5847">
        <v>1.3299160000000001</v>
      </c>
      <c r="C5847">
        <v>292009001</v>
      </c>
      <c r="D5847" t="s">
        <v>24874</v>
      </c>
      <c r="E5847" s="20" t="s">
        <v>24875</v>
      </c>
      <c r="F5847" s="26" t="s">
        <v>52</v>
      </c>
      <c r="G5847" s="27">
        <v>3</v>
      </c>
      <c r="H5847" s="27">
        <v>10</v>
      </c>
      <c r="I5847" s="33">
        <v>0.1</v>
      </c>
    </row>
    <row r="5848" spans="1:9" x14ac:dyDescent="0.75">
      <c r="A5848">
        <v>7193</v>
      </c>
      <c r="B5848">
        <v>1.110104</v>
      </c>
      <c r="C5848">
        <v>292232001</v>
      </c>
      <c r="D5848" t="s">
        <v>21807</v>
      </c>
      <c r="E5848" s="20" t="s">
        <v>21808</v>
      </c>
      <c r="F5848" s="26" t="s">
        <v>52</v>
      </c>
      <c r="G5848" s="27">
        <v>3</v>
      </c>
      <c r="H5848" s="27">
        <v>10</v>
      </c>
      <c r="I5848" s="33">
        <v>0.1</v>
      </c>
    </row>
    <row r="5849" spans="1:9" x14ac:dyDescent="0.75">
      <c r="A5849">
        <v>7241</v>
      </c>
      <c r="B5849">
        <v>0.67214600000000002</v>
      </c>
      <c r="C5849">
        <v>292292001</v>
      </c>
      <c r="D5849" t="s">
        <v>29813</v>
      </c>
      <c r="E5849" s="20" t="s">
        <v>29814</v>
      </c>
      <c r="F5849" s="26" t="s">
        <v>52</v>
      </c>
      <c r="G5849" s="27">
        <v>3</v>
      </c>
      <c r="H5849" s="27">
        <v>10</v>
      </c>
      <c r="I5849" s="33">
        <v>0.1</v>
      </c>
    </row>
    <row r="5850" spans="1:9" x14ac:dyDescent="0.75">
      <c r="A5850">
        <v>6951</v>
      </c>
      <c r="B5850">
        <v>2.2548430000000002</v>
      </c>
      <c r="C5850">
        <v>292102001</v>
      </c>
      <c r="D5850" t="s">
        <v>13824</v>
      </c>
      <c r="E5850" s="19" t="s">
        <v>13825</v>
      </c>
      <c r="F5850" s="26" t="s">
        <v>52</v>
      </c>
      <c r="G5850" s="27">
        <v>3</v>
      </c>
      <c r="H5850" s="27">
        <v>9</v>
      </c>
      <c r="I5850" s="38">
        <v>0.2</v>
      </c>
    </row>
    <row r="5851" spans="1:9" x14ac:dyDescent="0.75">
      <c r="A5851">
        <v>6955</v>
      </c>
      <c r="B5851">
        <v>2.5617100000000002</v>
      </c>
      <c r="C5851">
        <v>292106001</v>
      </c>
      <c r="D5851" t="s">
        <v>20190</v>
      </c>
      <c r="E5851" s="19" t="s">
        <v>20191</v>
      </c>
      <c r="F5851" s="26" t="s">
        <v>52</v>
      </c>
      <c r="G5851" s="27">
        <v>3</v>
      </c>
      <c r="H5851" s="27">
        <v>9</v>
      </c>
      <c r="I5851" s="38">
        <v>0.2</v>
      </c>
    </row>
    <row r="5852" spans="1:9" x14ac:dyDescent="0.75">
      <c r="A5852">
        <v>7240</v>
      </c>
      <c r="B5852">
        <v>1.2628299999999999</v>
      </c>
      <c r="C5852">
        <v>292291001</v>
      </c>
      <c r="D5852" t="s">
        <v>17898</v>
      </c>
      <c r="E5852" s="19" t="s">
        <v>17899</v>
      </c>
      <c r="F5852" s="26" t="s">
        <v>52</v>
      </c>
      <c r="G5852" s="27">
        <v>3</v>
      </c>
      <c r="H5852" s="27">
        <v>9</v>
      </c>
      <c r="I5852" s="38">
        <v>0.2</v>
      </c>
    </row>
    <row r="5853" spans="1:9" x14ac:dyDescent="0.75">
      <c r="A5853">
        <v>7278</v>
      </c>
      <c r="B5853">
        <v>3.512025</v>
      </c>
      <c r="C5853">
        <v>292326001</v>
      </c>
      <c r="D5853" t="s">
        <v>10613</v>
      </c>
      <c r="E5853" s="17" t="s">
        <v>5086</v>
      </c>
      <c r="F5853" s="26" t="s">
        <v>52</v>
      </c>
      <c r="G5853" s="27">
        <v>3</v>
      </c>
      <c r="H5853" s="27">
        <v>7</v>
      </c>
      <c r="I5853" s="36">
        <v>0.4</v>
      </c>
    </row>
    <row r="5854" spans="1:9" x14ac:dyDescent="0.75">
      <c r="A5854">
        <v>6959</v>
      </c>
      <c r="B5854">
        <v>1.058049</v>
      </c>
      <c r="C5854">
        <v>292110001</v>
      </c>
      <c r="D5854" t="s">
        <v>34420</v>
      </c>
      <c r="E5854" s="20" t="s">
        <v>34421</v>
      </c>
      <c r="F5854" s="26" t="s">
        <v>52</v>
      </c>
      <c r="G5854" s="27">
        <v>3</v>
      </c>
      <c r="H5854" s="27">
        <v>10</v>
      </c>
      <c r="I5854" s="33">
        <v>0.1</v>
      </c>
    </row>
    <row r="5855" spans="1:9" x14ac:dyDescent="0.75">
      <c r="A5855">
        <v>7182</v>
      </c>
      <c r="B5855">
        <v>1.224974</v>
      </c>
      <c r="C5855">
        <v>292222001</v>
      </c>
      <c r="D5855" t="s">
        <v>16929</v>
      </c>
      <c r="E5855" s="19" t="s">
        <v>16930</v>
      </c>
      <c r="F5855" s="26" t="s">
        <v>52</v>
      </c>
      <c r="G5855" s="27">
        <v>3</v>
      </c>
      <c r="H5855" s="27">
        <v>9</v>
      </c>
      <c r="I5855" s="38">
        <v>0.2</v>
      </c>
    </row>
    <row r="5856" spans="1:9" x14ac:dyDescent="0.75">
      <c r="A5856">
        <v>5416</v>
      </c>
      <c r="B5856">
        <v>0.82313099999999995</v>
      </c>
      <c r="C5856">
        <v>292277001</v>
      </c>
      <c r="D5856" t="s">
        <v>28954</v>
      </c>
      <c r="E5856" s="20" t="s">
        <v>28955</v>
      </c>
      <c r="F5856" s="26" t="s">
        <v>52</v>
      </c>
      <c r="G5856" s="27">
        <v>3</v>
      </c>
      <c r="H5856" s="27">
        <v>10</v>
      </c>
      <c r="I5856" s="33">
        <v>0.1</v>
      </c>
    </row>
    <row r="5857" spans="1:9" x14ac:dyDescent="0.75">
      <c r="A5857">
        <v>6876</v>
      </c>
      <c r="B5857">
        <v>0.31158599999999997</v>
      </c>
      <c r="C5857">
        <v>292030001</v>
      </c>
      <c r="D5857" t="s">
        <v>37471</v>
      </c>
      <c r="E5857" s="20" t="s">
        <v>37472</v>
      </c>
      <c r="F5857" s="26" t="s">
        <v>52</v>
      </c>
      <c r="G5857" s="27">
        <v>3</v>
      </c>
      <c r="H5857" s="27">
        <v>10</v>
      </c>
      <c r="I5857" s="33">
        <v>0.1</v>
      </c>
    </row>
    <row r="5858" spans="1:9" x14ac:dyDescent="0.75">
      <c r="A5858">
        <v>7227</v>
      </c>
      <c r="B5858">
        <v>1.029447</v>
      </c>
      <c r="C5858">
        <v>292262001</v>
      </c>
      <c r="D5858" t="s">
        <v>24198</v>
      </c>
      <c r="E5858" s="20" t="s">
        <v>24199</v>
      </c>
      <c r="F5858" s="26" t="s">
        <v>52</v>
      </c>
      <c r="G5858" s="27">
        <v>3</v>
      </c>
      <c r="H5858" s="27">
        <v>10</v>
      </c>
      <c r="I5858" s="33">
        <v>0.1</v>
      </c>
    </row>
    <row r="5859" spans="1:9" x14ac:dyDescent="0.75">
      <c r="A5859">
        <v>7228</v>
      </c>
      <c r="B5859">
        <v>1.6886190000000001</v>
      </c>
      <c r="C5859">
        <v>292262002</v>
      </c>
      <c r="D5859" t="s">
        <v>11700</v>
      </c>
      <c r="E5859" s="18" t="s">
        <v>11701</v>
      </c>
      <c r="F5859" s="26" t="s">
        <v>52</v>
      </c>
      <c r="G5859" s="27">
        <v>3</v>
      </c>
      <c r="H5859" s="27">
        <v>8</v>
      </c>
      <c r="I5859" s="37">
        <v>0.3</v>
      </c>
    </row>
    <row r="5860" spans="1:9" x14ac:dyDescent="0.75">
      <c r="A5860">
        <v>6883</v>
      </c>
      <c r="B5860">
        <v>2.3605800000000001</v>
      </c>
      <c r="C5860">
        <v>292037001</v>
      </c>
      <c r="D5860" t="s">
        <v>17315</v>
      </c>
      <c r="E5860" s="19" t="s">
        <v>17316</v>
      </c>
      <c r="F5860" s="26" t="s">
        <v>52</v>
      </c>
      <c r="G5860" s="27">
        <v>3</v>
      </c>
      <c r="H5860" s="27">
        <v>9</v>
      </c>
      <c r="I5860" s="38">
        <v>0.2</v>
      </c>
    </row>
    <row r="5861" spans="1:9" x14ac:dyDescent="0.75">
      <c r="A5861">
        <v>6904</v>
      </c>
      <c r="B5861">
        <v>0.71197699999999997</v>
      </c>
      <c r="C5861">
        <v>292057001</v>
      </c>
      <c r="D5861" t="s">
        <v>30695</v>
      </c>
      <c r="E5861" s="20" t="s">
        <v>30053</v>
      </c>
      <c r="F5861" s="26" t="s">
        <v>52</v>
      </c>
      <c r="G5861" s="27">
        <v>3</v>
      </c>
      <c r="H5861" s="27">
        <v>10</v>
      </c>
      <c r="I5861" s="33">
        <v>0.1</v>
      </c>
    </row>
    <row r="5862" spans="1:9" x14ac:dyDescent="0.75">
      <c r="A5862">
        <v>6899</v>
      </c>
      <c r="B5862">
        <v>0.914968</v>
      </c>
      <c r="C5862">
        <v>292052001</v>
      </c>
      <c r="D5862" t="s">
        <v>26988</v>
      </c>
      <c r="E5862" s="20" t="s">
        <v>19269</v>
      </c>
      <c r="F5862" s="26" t="s">
        <v>52</v>
      </c>
      <c r="G5862" s="27">
        <v>3</v>
      </c>
      <c r="H5862" s="27">
        <v>10</v>
      </c>
      <c r="I5862" s="33">
        <v>0.1</v>
      </c>
    </row>
    <row r="5863" spans="1:9" x14ac:dyDescent="0.75">
      <c r="A5863">
        <v>7142</v>
      </c>
      <c r="B5863">
        <v>1.4931620000000001</v>
      </c>
      <c r="C5863">
        <v>292186001</v>
      </c>
      <c r="D5863" t="s">
        <v>14700</v>
      </c>
      <c r="E5863" s="19" t="s">
        <v>14701</v>
      </c>
      <c r="F5863" s="26" t="s">
        <v>52</v>
      </c>
      <c r="G5863" s="27">
        <v>3</v>
      </c>
      <c r="H5863" s="27">
        <v>9</v>
      </c>
      <c r="I5863" s="38">
        <v>0.2</v>
      </c>
    </row>
    <row r="5864" spans="1:9" x14ac:dyDescent="0.75">
      <c r="A5864">
        <v>6856</v>
      </c>
      <c r="B5864">
        <v>0.33435700000000002</v>
      </c>
      <c r="C5864">
        <v>292011001</v>
      </c>
      <c r="D5864" t="s">
        <v>38442</v>
      </c>
      <c r="E5864" s="20" t="s">
        <v>30229</v>
      </c>
      <c r="F5864" s="26" t="s">
        <v>52</v>
      </c>
      <c r="G5864" s="27">
        <v>3</v>
      </c>
      <c r="H5864" s="27">
        <v>10</v>
      </c>
      <c r="I5864" s="33">
        <v>0.1</v>
      </c>
    </row>
    <row r="5865" spans="1:9" x14ac:dyDescent="0.75">
      <c r="A5865">
        <v>7171</v>
      </c>
      <c r="B5865">
        <v>0.464389</v>
      </c>
      <c r="C5865">
        <v>292212001</v>
      </c>
      <c r="D5865" t="s">
        <v>28307</v>
      </c>
      <c r="E5865" s="20" t="s">
        <v>28308</v>
      </c>
      <c r="F5865" s="26" t="s">
        <v>52</v>
      </c>
      <c r="G5865" s="27">
        <v>3</v>
      </c>
      <c r="H5865" s="27">
        <v>10</v>
      </c>
      <c r="I5865" s="33">
        <v>0.1</v>
      </c>
    </row>
    <row r="5866" spans="1:9" x14ac:dyDescent="0.75">
      <c r="A5866">
        <v>6938</v>
      </c>
      <c r="B5866">
        <v>2.1154139999999999</v>
      </c>
      <c r="C5866">
        <v>292091001</v>
      </c>
      <c r="D5866" t="s">
        <v>9057</v>
      </c>
      <c r="E5866" s="17" t="s">
        <v>9058</v>
      </c>
      <c r="F5866" s="26" t="s">
        <v>52</v>
      </c>
      <c r="G5866" s="27">
        <v>3</v>
      </c>
      <c r="H5866" s="27">
        <v>7</v>
      </c>
      <c r="I5866" s="36">
        <v>0.4</v>
      </c>
    </row>
    <row r="5867" spans="1:9" x14ac:dyDescent="0.75">
      <c r="A5867">
        <v>6939</v>
      </c>
      <c r="B5867">
        <v>1.9470540000000001</v>
      </c>
      <c r="C5867">
        <v>292091002</v>
      </c>
      <c r="D5867" t="s">
        <v>9431</v>
      </c>
      <c r="E5867" s="17" t="s">
        <v>9432</v>
      </c>
      <c r="F5867" s="26" t="s">
        <v>52</v>
      </c>
      <c r="G5867" s="27">
        <v>3</v>
      </c>
      <c r="H5867" s="27">
        <v>7</v>
      </c>
      <c r="I5867" s="36">
        <v>0.4</v>
      </c>
    </row>
    <row r="5868" spans="1:9" x14ac:dyDescent="0.75">
      <c r="A5868">
        <v>7225</v>
      </c>
      <c r="B5868">
        <v>3.2231709999999998</v>
      </c>
      <c r="C5868">
        <v>292260002</v>
      </c>
      <c r="D5868" t="s">
        <v>18698</v>
      </c>
      <c r="E5868" s="19" t="s">
        <v>18699</v>
      </c>
      <c r="F5868" s="26" t="s">
        <v>52</v>
      </c>
      <c r="G5868" s="27">
        <v>3</v>
      </c>
      <c r="H5868" s="27">
        <v>9</v>
      </c>
      <c r="I5868" s="38">
        <v>0.2</v>
      </c>
    </row>
    <row r="5869" spans="1:9" x14ac:dyDescent="0.75">
      <c r="A5869">
        <v>7224</v>
      </c>
      <c r="B5869">
        <v>2.0767259999999998</v>
      </c>
      <c r="C5869">
        <v>292260001</v>
      </c>
      <c r="D5869" t="s">
        <v>24154</v>
      </c>
      <c r="E5869" s="20" t="s">
        <v>24155</v>
      </c>
      <c r="F5869" s="26" t="s">
        <v>52</v>
      </c>
      <c r="G5869" s="27">
        <v>3</v>
      </c>
      <c r="H5869" s="27">
        <v>10</v>
      </c>
      <c r="I5869" s="33">
        <v>0.1</v>
      </c>
    </row>
    <row r="5870" spans="1:9" x14ac:dyDescent="0.75">
      <c r="A5870">
        <v>6906</v>
      </c>
      <c r="B5870">
        <v>0.57608899999999996</v>
      </c>
      <c r="C5870">
        <v>292059001</v>
      </c>
      <c r="D5870" t="s">
        <v>32270</v>
      </c>
      <c r="E5870" s="20" t="s">
        <v>32271</v>
      </c>
      <c r="F5870" s="26" t="s">
        <v>52</v>
      </c>
      <c r="G5870" s="27">
        <v>3</v>
      </c>
      <c r="H5870" s="27">
        <v>10</v>
      </c>
      <c r="I5870" s="33">
        <v>0.1</v>
      </c>
    </row>
    <row r="5871" spans="1:9" x14ac:dyDescent="0.75">
      <c r="A5871">
        <v>7261</v>
      </c>
      <c r="B5871">
        <v>2.210871</v>
      </c>
      <c r="C5871">
        <v>292309002</v>
      </c>
      <c r="D5871" t="s">
        <v>40891</v>
      </c>
      <c r="E5871" s="20" t="s">
        <v>40892</v>
      </c>
      <c r="F5871" s="26" t="s">
        <v>52</v>
      </c>
      <c r="G5871" s="27">
        <v>3</v>
      </c>
      <c r="H5871" s="27">
        <v>10</v>
      </c>
      <c r="I5871" s="33">
        <v>0.1</v>
      </c>
    </row>
    <row r="5872" spans="1:9" x14ac:dyDescent="0.75">
      <c r="A5872">
        <v>7260</v>
      </c>
      <c r="B5872">
        <v>1.0290349999999999</v>
      </c>
      <c r="C5872">
        <v>292309001</v>
      </c>
      <c r="D5872" t="s">
        <v>24916</v>
      </c>
      <c r="E5872" s="20" t="s">
        <v>24917</v>
      </c>
      <c r="F5872" s="26" t="s">
        <v>52</v>
      </c>
      <c r="G5872" s="27">
        <v>3</v>
      </c>
      <c r="H5872" s="27">
        <v>10</v>
      </c>
      <c r="I5872" s="33">
        <v>0.1</v>
      </c>
    </row>
    <row r="5873" spans="1:9" x14ac:dyDescent="0.75">
      <c r="A5873">
        <v>6930</v>
      </c>
      <c r="B5873">
        <v>3.1690779999999998</v>
      </c>
      <c r="C5873">
        <v>292083001</v>
      </c>
      <c r="D5873" t="s">
        <v>10406</v>
      </c>
      <c r="E5873" s="17" t="s">
        <v>10407</v>
      </c>
      <c r="F5873" s="26" t="s">
        <v>52</v>
      </c>
      <c r="G5873" s="27">
        <v>3</v>
      </c>
      <c r="H5873" s="27">
        <v>7</v>
      </c>
      <c r="I5873" s="36">
        <v>0.4</v>
      </c>
    </row>
    <row r="5874" spans="1:9" x14ac:dyDescent="0.75">
      <c r="A5874">
        <v>7233</v>
      </c>
      <c r="B5874">
        <v>3.3536739999999998</v>
      </c>
      <c r="C5874">
        <v>292267001</v>
      </c>
      <c r="D5874" t="s">
        <v>9216</v>
      </c>
      <c r="E5874" s="17" t="s">
        <v>9217</v>
      </c>
      <c r="F5874" s="26" t="s">
        <v>52</v>
      </c>
      <c r="G5874" s="27">
        <v>3</v>
      </c>
      <c r="H5874" s="27">
        <v>7</v>
      </c>
      <c r="I5874" s="36">
        <v>0.4</v>
      </c>
    </row>
    <row r="5875" spans="1:9" x14ac:dyDescent="0.75">
      <c r="A5875">
        <v>7116</v>
      </c>
      <c r="B5875">
        <v>0.64954199999999995</v>
      </c>
      <c r="C5875">
        <v>292162001</v>
      </c>
      <c r="D5875" t="s">
        <v>23352</v>
      </c>
      <c r="E5875" s="20" t="s">
        <v>23353</v>
      </c>
      <c r="F5875" s="26" t="s">
        <v>52</v>
      </c>
      <c r="G5875" s="27">
        <v>3</v>
      </c>
      <c r="H5875" s="27">
        <v>10</v>
      </c>
      <c r="I5875" s="33">
        <v>0.1</v>
      </c>
    </row>
    <row r="5876" spans="1:9" x14ac:dyDescent="0.75">
      <c r="A5876">
        <v>7181</v>
      </c>
      <c r="B5876">
        <v>0.69576099999999996</v>
      </c>
      <c r="C5876">
        <v>292221001</v>
      </c>
      <c r="D5876" t="s">
        <v>22611</v>
      </c>
      <c r="E5876" s="20" t="s">
        <v>22612</v>
      </c>
      <c r="F5876" s="26" t="s">
        <v>52</v>
      </c>
      <c r="G5876" s="27">
        <v>3</v>
      </c>
      <c r="H5876" s="27">
        <v>10</v>
      </c>
      <c r="I5876" s="33">
        <v>0.1</v>
      </c>
    </row>
    <row r="5877" spans="1:9" x14ac:dyDescent="0.75">
      <c r="A5877">
        <v>5412</v>
      </c>
      <c r="B5877">
        <v>3.050554</v>
      </c>
      <c r="C5877">
        <v>292273001</v>
      </c>
      <c r="D5877" t="s">
        <v>11558</v>
      </c>
      <c r="E5877" s="18" t="s">
        <v>11559</v>
      </c>
      <c r="F5877" s="26" t="s">
        <v>52</v>
      </c>
      <c r="G5877" s="27">
        <v>3</v>
      </c>
      <c r="H5877" s="27">
        <v>8</v>
      </c>
      <c r="I5877" s="37">
        <v>0.3</v>
      </c>
    </row>
    <row r="5878" spans="1:9" x14ac:dyDescent="0.75">
      <c r="A5878">
        <v>7238</v>
      </c>
      <c r="B5878">
        <v>1.3280689999999999</v>
      </c>
      <c r="C5878">
        <v>292289001</v>
      </c>
      <c r="D5878" t="s">
        <v>17338</v>
      </c>
      <c r="E5878" s="19" t="s">
        <v>17339</v>
      </c>
      <c r="F5878" s="26" t="s">
        <v>52</v>
      </c>
      <c r="G5878" s="27">
        <v>3</v>
      </c>
      <c r="H5878" s="27">
        <v>9</v>
      </c>
      <c r="I5878" s="38">
        <v>0.2</v>
      </c>
    </row>
    <row r="5879" spans="1:9" x14ac:dyDescent="0.75">
      <c r="A5879">
        <v>7110</v>
      </c>
      <c r="B5879">
        <v>0.79122899999999996</v>
      </c>
      <c r="C5879">
        <v>292156001</v>
      </c>
      <c r="D5879" t="s">
        <v>29611</v>
      </c>
      <c r="E5879" s="20" t="s">
        <v>29612</v>
      </c>
      <c r="F5879" s="26" t="s">
        <v>52</v>
      </c>
      <c r="G5879" s="27">
        <v>3</v>
      </c>
      <c r="H5879" s="27">
        <v>10</v>
      </c>
      <c r="I5879" s="33">
        <v>0.1</v>
      </c>
    </row>
    <row r="5880" spans="1:9" x14ac:dyDescent="0.75">
      <c r="A5880">
        <v>6983</v>
      </c>
      <c r="B5880">
        <v>0.92738699999999996</v>
      </c>
      <c r="C5880">
        <v>292131001</v>
      </c>
      <c r="D5880" t="s">
        <v>17644</v>
      </c>
      <c r="E5880" s="19" t="s">
        <v>17645</v>
      </c>
      <c r="F5880" s="26" t="s">
        <v>52</v>
      </c>
      <c r="G5880" s="27">
        <v>3</v>
      </c>
      <c r="H5880" s="27">
        <v>9</v>
      </c>
      <c r="I5880" s="38">
        <v>0.2</v>
      </c>
    </row>
    <row r="5881" spans="1:9" x14ac:dyDescent="0.75">
      <c r="A5881">
        <v>7167</v>
      </c>
      <c r="B5881">
        <v>1.4441219999999999</v>
      </c>
      <c r="C5881">
        <v>292208001</v>
      </c>
      <c r="D5881" t="s">
        <v>20679</v>
      </c>
      <c r="E5881" s="19" t="s">
        <v>20426</v>
      </c>
      <c r="F5881" s="26" t="s">
        <v>52</v>
      </c>
      <c r="G5881" s="27">
        <v>3</v>
      </c>
      <c r="H5881" s="27">
        <v>9</v>
      </c>
      <c r="I5881" s="38">
        <v>0.2</v>
      </c>
    </row>
    <row r="5882" spans="1:9" x14ac:dyDescent="0.75">
      <c r="A5882">
        <v>7137</v>
      </c>
      <c r="B5882">
        <v>1.589521</v>
      </c>
      <c r="C5882">
        <v>292181001</v>
      </c>
      <c r="D5882" t="s">
        <v>15434</v>
      </c>
      <c r="E5882" s="19" t="s">
        <v>15435</v>
      </c>
      <c r="F5882" s="26" t="s">
        <v>52</v>
      </c>
      <c r="G5882" s="27">
        <v>3</v>
      </c>
      <c r="H5882" s="27">
        <v>9</v>
      </c>
      <c r="I5882" s="38">
        <v>0.2</v>
      </c>
    </row>
    <row r="5883" spans="1:9" x14ac:dyDescent="0.75">
      <c r="A5883">
        <v>7202</v>
      </c>
      <c r="B5883">
        <v>4.4004849999999998</v>
      </c>
      <c r="C5883">
        <v>292241001</v>
      </c>
      <c r="D5883" t="s">
        <v>6172</v>
      </c>
      <c r="E5883" s="15" t="s">
        <v>6173</v>
      </c>
      <c r="F5883" s="26" t="s">
        <v>52</v>
      </c>
      <c r="G5883" s="27">
        <v>3</v>
      </c>
      <c r="H5883" s="27">
        <v>5</v>
      </c>
      <c r="I5883" s="34">
        <v>0.6</v>
      </c>
    </row>
    <row r="5884" spans="1:9" x14ac:dyDescent="0.75">
      <c r="A5884">
        <v>5427</v>
      </c>
      <c r="B5884">
        <v>0.57283799999999996</v>
      </c>
      <c r="C5884">
        <v>292288001</v>
      </c>
      <c r="D5884" t="s">
        <v>34277</v>
      </c>
      <c r="E5884" s="20" t="s">
        <v>34278</v>
      </c>
      <c r="F5884" s="26" t="s">
        <v>52</v>
      </c>
      <c r="G5884" s="27">
        <v>3</v>
      </c>
      <c r="H5884" s="27">
        <v>10</v>
      </c>
      <c r="I5884" s="33">
        <v>0.1</v>
      </c>
    </row>
    <row r="5885" spans="1:9" x14ac:dyDescent="0.75">
      <c r="A5885">
        <v>6891</v>
      </c>
      <c r="B5885">
        <v>2.4574560000000001</v>
      </c>
      <c r="C5885">
        <v>292044001</v>
      </c>
      <c r="D5885" t="s">
        <v>16884</v>
      </c>
      <c r="E5885" s="19" t="s">
        <v>16885</v>
      </c>
      <c r="F5885" s="26" t="s">
        <v>52</v>
      </c>
      <c r="G5885" s="27">
        <v>3</v>
      </c>
      <c r="H5885" s="27">
        <v>9</v>
      </c>
      <c r="I5885" s="38">
        <v>0.2</v>
      </c>
    </row>
    <row r="5886" spans="1:9" x14ac:dyDescent="0.75">
      <c r="A5886">
        <v>7095</v>
      </c>
      <c r="B5886">
        <v>1.0370029999999999</v>
      </c>
      <c r="C5886">
        <v>292141001</v>
      </c>
      <c r="D5886" t="s">
        <v>23716</v>
      </c>
      <c r="E5886" s="20" t="s">
        <v>23717</v>
      </c>
      <c r="F5886" s="26" t="s">
        <v>52</v>
      </c>
      <c r="G5886" s="27">
        <v>3</v>
      </c>
      <c r="H5886" s="27">
        <v>10</v>
      </c>
      <c r="I5886" s="33">
        <v>0.1</v>
      </c>
    </row>
    <row r="5887" spans="1:9" x14ac:dyDescent="0.75">
      <c r="A5887">
        <v>7204</v>
      </c>
      <c r="B5887">
        <v>2.1306959999999999</v>
      </c>
      <c r="C5887">
        <v>292243001</v>
      </c>
      <c r="D5887" t="s">
        <v>13565</v>
      </c>
      <c r="E5887" s="19" t="s">
        <v>13566</v>
      </c>
      <c r="F5887" s="26" t="s">
        <v>52</v>
      </c>
      <c r="G5887" s="27">
        <v>3</v>
      </c>
      <c r="H5887" s="27">
        <v>9</v>
      </c>
      <c r="I5887" s="38">
        <v>0.2</v>
      </c>
    </row>
    <row r="5888" spans="1:9" x14ac:dyDescent="0.75">
      <c r="A5888">
        <v>7265</v>
      </c>
      <c r="B5888">
        <v>1.164561</v>
      </c>
      <c r="C5888">
        <v>292313001</v>
      </c>
      <c r="D5888" t="s">
        <v>26885</v>
      </c>
      <c r="E5888" s="20" t="s">
        <v>26886</v>
      </c>
      <c r="F5888" s="26" t="s">
        <v>52</v>
      </c>
      <c r="G5888" s="27">
        <v>3</v>
      </c>
      <c r="H5888" s="27">
        <v>10</v>
      </c>
      <c r="I5888" s="33">
        <v>0.1</v>
      </c>
    </row>
    <row r="5889" spans="1:9" x14ac:dyDescent="0.75">
      <c r="A5889">
        <v>7251</v>
      </c>
      <c r="B5889">
        <v>0.96800799999999998</v>
      </c>
      <c r="C5889">
        <v>292302001</v>
      </c>
      <c r="D5889" t="s">
        <v>19971</v>
      </c>
      <c r="E5889" s="19" t="s">
        <v>19972</v>
      </c>
      <c r="F5889" s="26" t="s">
        <v>52</v>
      </c>
      <c r="G5889" s="27">
        <v>3</v>
      </c>
      <c r="H5889" s="27">
        <v>9</v>
      </c>
      <c r="I5889" s="38">
        <v>0.2</v>
      </c>
    </row>
    <row r="5890" spans="1:9" x14ac:dyDescent="0.75">
      <c r="A5890">
        <v>5425</v>
      </c>
      <c r="B5890">
        <v>3.8004479999999998</v>
      </c>
      <c r="C5890">
        <v>292286001</v>
      </c>
      <c r="D5890" t="s">
        <v>10387</v>
      </c>
      <c r="E5890" s="17" t="s">
        <v>10388</v>
      </c>
      <c r="F5890" s="26" t="s">
        <v>52</v>
      </c>
      <c r="G5890" s="27">
        <v>3</v>
      </c>
      <c r="H5890" s="27">
        <v>7</v>
      </c>
      <c r="I5890" s="36">
        <v>0.4</v>
      </c>
    </row>
    <row r="5891" spans="1:9" x14ac:dyDescent="0.75">
      <c r="A5891">
        <v>6895</v>
      </c>
      <c r="B5891">
        <v>2.801215</v>
      </c>
      <c r="C5891">
        <v>292048001</v>
      </c>
      <c r="D5891" t="s">
        <v>16035</v>
      </c>
      <c r="E5891" s="19" t="s">
        <v>16036</v>
      </c>
      <c r="F5891" s="26" t="s">
        <v>52</v>
      </c>
      <c r="G5891" s="27">
        <v>3</v>
      </c>
      <c r="H5891" s="27">
        <v>9</v>
      </c>
      <c r="I5891" s="38">
        <v>0.2</v>
      </c>
    </row>
    <row r="5892" spans="1:9" x14ac:dyDescent="0.75">
      <c r="A5892">
        <v>7245</v>
      </c>
      <c r="B5892">
        <v>1.5028379999999999</v>
      </c>
      <c r="C5892">
        <v>292296001</v>
      </c>
      <c r="D5892" t="s">
        <v>28117</v>
      </c>
      <c r="E5892" s="20" t="s">
        <v>28118</v>
      </c>
      <c r="F5892" s="26" t="s">
        <v>52</v>
      </c>
      <c r="G5892" s="27">
        <v>3</v>
      </c>
      <c r="H5892" s="27">
        <v>10</v>
      </c>
      <c r="I5892" s="33">
        <v>0.1</v>
      </c>
    </row>
    <row r="5893" spans="1:9" x14ac:dyDescent="0.75">
      <c r="A5893">
        <v>7208</v>
      </c>
      <c r="B5893">
        <v>0.54932599999999998</v>
      </c>
      <c r="C5893">
        <v>292247001</v>
      </c>
      <c r="D5893" t="s">
        <v>24822</v>
      </c>
      <c r="E5893" s="20" t="s">
        <v>24823</v>
      </c>
      <c r="F5893" s="26" t="s">
        <v>52</v>
      </c>
      <c r="G5893" s="27">
        <v>3</v>
      </c>
      <c r="H5893" s="27">
        <v>10</v>
      </c>
      <c r="I5893" s="33">
        <v>0.1</v>
      </c>
    </row>
    <row r="5894" spans="1:9" x14ac:dyDescent="0.75">
      <c r="A5894">
        <v>7226</v>
      </c>
      <c r="B5894">
        <v>0.58724699999999996</v>
      </c>
      <c r="C5894">
        <v>292261001</v>
      </c>
      <c r="D5894" t="s">
        <v>23973</v>
      </c>
      <c r="E5894" s="20" t="s">
        <v>23974</v>
      </c>
      <c r="F5894" s="26" t="s">
        <v>52</v>
      </c>
      <c r="G5894" s="27">
        <v>3</v>
      </c>
      <c r="H5894" s="27">
        <v>10</v>
      </c>
      <c r="I5894" s="33">
        <v>0.1</v>
      </c>
    </row>
    <row r="5895" spans="1:9" x14ac:dyDescent="0.75">
      <c r="A5895">
        <v>7279</v>
      </c>
      <c r="B5895">
        <v>1.486343</v>
      </c>
      <c r="C5895">
        <v>292327001</v>
      </c>
      <c r="D5895" t="s">
        <v>26244</v>
      </c>
      <c r="E5895" s="20" t="s">
        <v>26245</v>
      </c>
      <c r="F5895" s="26" t="s">
        <v>52</v>
      </c>
      <c r="G5895" s="27">
        <v>3</v>
      </c>
      <c r="H5895" s="27">
        <v>10</v>
      </c>
      <c r="I5895" s="33">
        <v>0.1</v>
      </c>
    </row>
    <row r="5896" spans="1:9" x14ac:dyDescent="0.75">
      <c r="A5896">
        <v>7183</v>
      </c>
      <c r="B5896">
        <v>0.48630299999999999</v>
      </c>
      <c r="C5896">
        <v>292223001</v>
      </c>
      <c r="D5896" t="s">
        <v>22425</v>
      </c>
      <c r="E5896" s="20" t="s">
        <v>22426</v>
      </c>
      <c r="F5896" s="26" t="s">
        <v>52</v>
      </c>
      <c r="G5896" s="27">
        <v>3</v>
      </c>
      <c r="H5896" s="27">
        <v>10</v>
      </c>
      <c r="I5896" s="33">
        <v>0.1</v>
      </c>
    </row>
    <row r="5897" spans="1:9" x14ac:dyDescent="0.75">
      <c r="A5897">
        <v>7191</v>
      </c>
      <c r="B5897">
        <v>0.68941699999999995</v>
      </c>
      <c r="C5897">
        <v>292230001</v>
      </c>
      <c r="D5897" t="s">
        <v>23423</v>
      </c>
      <c r="E5897" s="20" t="s">
        <v>23424</v>
      </c>
      <c r="F5897" s="26" t="s">
        <v>52</v>
      </c>
      <c r="G5897" s="27">
        <v>3</v>
      </c>
      <c r="H5897" s="27">
        <v>10</v>
      </c>
      <c r="I5897" s="33">
        <v>0.1</v>
      </c>
    </row>
    <row r="5898" spans="1:9" x14ac:dyDescent="0.75">
      <c r="A5898">
        <v>7269</v>
      </c>
      <c r="B5898">
        <v>0.773559</v>
      </c>
      <c r="C5898">
        <v>292317001</v>
      </c>
      <c r="D5898" t="s">
        <v>23563</v>
      </c>
      <c r="E5898" s="20" t="s">
        <v>23564</v>
      </c>
      <c r="F5898" s="26" t="s">
        <v>52</v>
      </c>
      <c r="G5898" s="27">
        <v>3</v>
      </c>
      <c r="H5898" s="27">
        <v>10</v>
      </c>
      <c r="I5898" s="33">
        <v>0.1</v>
      </c>
    </row>
    <row r="5899" spans="1:9" x14ac:dyDescent="0.75">
      <c r="A5899">
        <v>7105</v>
      </c>
      <c r="B5899">
        <v>1.8091950000000001</v>
      </c>
      <c r="C5899">
        <v>292151001</v>
      </c>
      <c r="D5899" t="s">
        <v>16184</v>
      </c>
      <c r="E5899" s="19" t="s">
        <v>16185</v>
      </c>
      <c r="F5899" s="26" t="s">
        <v>52</v>
      </c>
      <c r="G5899" s="27">
        <v>3</v>
      </c>
      <c r="H5899" s="27">
        <v>9</v>
      </c>
      <c r="I5899" s="38">
        <v>0.2</v>
      </c>
    </row>
    <row r="5900" spans="1:9" x14ac:dyDescent="0.75">
      <c r="A5900">
        <v>6866</v>
      </c>
      <c r="B5900">
        <v>0.94635899999999995</v>
      </c>
      <c r="C5900">
        <v>292021001</v>
      </c>
      <c r="D5900" t="s">
        <v>18587</v>
      </c>
      <c r="E5900" s="19" t="s">
        <v>18588</v>
      </c>
      <c r="F5900" s="26" t="s">
        <v>52</v>
      </c>
      <c r="G5900" s="27">
        <v>3</v>
      </c>
      <c r="H5900" s="27">
        <v>9</v>
      </c>
      <c r="I5900" s="38">
        <v>0.2</v>
      </c>
    </row>
    <row r="5901" spans="1:9" x14ac:dyDescent="0.75">
      <c r="A5901">
        <v>6966</v>
      </c>
      <c r="B5901">
        <v>1.156641</v>
      </c>
      <c r="C5901">
        <v>292117001</v>
      </c>
      <c r="D5901" t="s">
        <v>10901</v>
      </c>
      <c r="E5901" s="17" t="s">
        <v>1374</v>
      </c>
      <c r="F5901" s="26" t="s">
        <v>52</v>
      </c>
      <c r="G5901" s="27">
        <v>3</v>
      </c>
      <c r="H5901" s="27">
        <v>7</v>
      </c>
      <c r="I5901" s="36">
        <v>0.4</v>
      </c>
    </row>
    <row r="5902" spans="1:9" x14ac:dyDescent="0.75">
      <c r="A5902">
        <v>6892</v>
      </c>
      <c r="B5902">
        <v>1.70848</v>
      </c>
      <c r="C5902">
        <v>292045001</v>
      </c>
      <c r="D5902" t="s">
        <v>22166</v>
      </c>
      <c r="E5902" s="20" t="s">
        <v>22167</v>
      </c>
      <c r="F5902" s="26" t="s">
        <v>52</v>
      </c>
      <c r="G5902" s="27">
        <v>3</v>
      </c>
      <c r="H5902" s="27">
        <v>10</v>
      </c>
      <c r="I5902" s="33">
        <v>0.1</v>
      </c>
    </row>
    <row r="5903" spans="1:9" x14ac:dyDescent="0.75">
      <c r="A5903">
        <v>5422</v>
      </c>
      <c r="B5903">
        <v>0.47072799999999998</v>
      </c>
      <c r="C5903">
        <v>292283001</v>
      </c>
      <c r="D5903" t="s">
        <v>28421</v>
      </c>
      <c r="E5903" s="20" t="s">
        <v>28422</v>
      </c>
      <c r="F5903" s="26" t="s">
        <v>52</v>
      </c>
      <c r="G5903" s="27">
        <v>3</v>
      </c>
      <c r="H5903" s="27">
        <v>10</v>
      </c>
      <c r="I5903" s="33">
        <v>0.1</v>
      </c>
    </row>
    <row r="5904" spans="1:9" x14ac:dyDescent="0.75">
      <c r="A5904">
        <v>6864</v>
      </c>
      <c r="B5904">
        <v>1.870142</v>
      </c>
      <c r="C5904">
        <v>292019001</v>
      </c>
      <c r="D5904" t="s">
        <v>22224</v>
      </c>
      <c r="E5904" s="20" t="s">
        <v>22225</v>
      </c>
      <c r="F5904" s="26" t="s">
        <v>52</v>
      </c>
      <c r="G5904" s="27">
        <v>3</v>
      </c>
      <c r="H5904" s="27">
        <v>10</v>
      </c>
      <c r="I5904" s="33">
        <v>0.1</v>
      </c>
    </row>
    <row r="5905" spans="1:9" x14ac:dyDescent="0.75">
      <c r="A5905">
        <v>7262</v>
      </c>
      <c r="B5905">
        <v>1.0810470000000001</v>
      </c>
      <c r="C5905">
        <v>292310001</v>
      </c>
      <c r="D5905" t="s">
        <v>12072</v>
      </c>
      <c r="E5905" s="18" t="s">
        <v>12073</v>
      </c>
      <c r="F5905" s="26" t="s">
        <v>52</v>
      </c>
      <c r="G5905" s="27">
        <v>3</v>
      </c>
      <c r="H5905" s="27">
        <v>8</v>
      </c>
      <c r="I5905" s="37">
        <v>0.3</v>
      </c>
    </row>
    <row r="5906" spans="1:9" x14ac:dyDescent="0.75">
      <c r="A5906">
        <v>6946</v>
      </c>
      <c r="B5906">
        <v>0.57574400000000003</v>
      </c>
      <c r="C5906">
        <v>292098001</v>
      </c>
      <c r="D5906" t="s">
        <v>24918</v>
      </c>
      <c r="E5906" s="20" t="s">
        <v>24919</v>
      </c>
      <c r="F5906" s="26" t="s">
        <v>52</v>
      </c>
      <c r="G5906" s="27">
        <v>3</v>
      </c>
      <c r="H5906" s="27">
        <v>10</v>
      </c>
      <c r="I5906" s="33">
        <v>0.1</v>
      </c>
    </row>
    <row r="5907" spans="1:9" x14ac:dyDescent="0.75">
      <c r="A5907">
        <v>7235</v>
      </c>
      <c r="B5907">
        <v>0.93066000000000004</v>
      </c>
      <c r="C5907">
        <v>292269001</v>
      </c>
      <c r="D5907" t="s">
        <v>21967</v>
      </c>
      <c r="E5907" s="20" t="s">
        <v>21968</v>
      </c>
      <c r="F5907" s="26" t="s">
        <v>52</v>
      </c>
      <c r="G5907" s="27">
        <v>3</v>
      </c>
      <c r="H5907" s="27">
        <v>10</v>
      </c>
      <c r="I5907" s="33">
        <v>0.1</v>
      </c>
    </row>
    <row r="5908" spans="1:9" x14ac:dyDescent="0.75">
      <c r="A5908">
        <v>7185</v>
      </c>
      <c r="B5908">
        <v>1.370546</v>
      </c>
      <c r="C5908">
        <v>292225001</v>
      </c>
      <c r="D5908" t="s">
        <v>13344</v>
      </c>
      <c r="E5908" s="19" t="s">
        <v>13345</v>
      </c>
      <c r="F5908" s="26" t="s">
        <v>52</v>
      </c>
      <c r="G5908" s="27">
        <v>3</v>
      </c>
      <c r="H5908" s="27">
        <v>9</v>
      </c>
      <c r="I5908" s="38">
        <v>0.2</v>
      </c>
    </row>
    <row r="5909" spans="1:9" x14ac:dyDescent="0.75">
      <c r="A5909">
        <v>7186</v>
      </c>
      <c r="B5909">
        <v>1.6014029999999999</v>
      </c>
      <c r="C5909">
        <v>292225002</v>
      </c>
      <c r="D5909" t="s">
        <v>24953</v>
      </c>
      <c r="E5909" s="20" t="s">
        <v>24954</v>
      </c>
      <c r="F5909" s="26" t="s">
        <v>52</v>
      </c>
      <c r="G5909" s="27">
        <v>3</v>
      </c>
      <c r="H5909" s="27">
        <v>10</v>
      </c>
      <c r="I5909" s="33">
        <v>0.1</v>
      </c>
    </row>
    <row r="5910" spans="1:9" x14ac:dyDescent="0.75">
      <c r="A5910">
        <v>6881</v>
      </c>
      <c r="B5910">
        <v>2.270168</v>
      </c>
      <c r="C5910">
        <v>292035001</v>
      </c>
      <c r="D5910" t="s">
        <v>36277</v>
      </c>
      <c r="E5910" s="20" t="s">
        <v>36278</v>
      </c>
      <c r="F5910" s="26" t="s">
        <v>52</v>
      </c>
      <c r="G5910" s="27">
        <v>3</v>
      </c>
      <c r="H5910" s="27">
        <v>10</v>
      </c>
      <c r="I5910" s="33">
        <v>0.1</v>
      </c>
    </row>
    <row r="5911" spans="1:9" x14ac:dyDescent="0.75">
      <c r="A5911">
        <v>6943</v>
      </c>
      <c r="B5911">
        <v>1.7035279999999999</v>
      </c>
      <c r="C5911">
        <v>292095001</v>
      </c>
      <c r="D5911" t="s">
        <v>17485</v>
      </c>
      <c r="E5911" s="19" t="s">
        <v>17486</v>
      </c>
      <c r="F5911" s="26" t="s">
        <v>52</v>
      </c>
      <c r="G5911" s="27">
        <v>3</v>
      </c>
      <c r="H5911" s="27">
        <v>9</v>
      </c>
      <c r="I5911" s="38">
        <v>0.2</v>
      </c>
    </row>
    <row r="5912" spans="1:9" x14ac:dyDescent="0.75">
      <c r="A5912">
        <v>6967</v>
      </c>
      <c r="B5912">
        <v>2.0085130000000002</v>
      </c>
      <c r="C5912">
        <v>292117002</v>
      </c>
      <c r="D5912" t="s">
        <v>12091</v>
      </c>
      <c r="E5912" s="18" t="s">
        <v>12092</v>
      </c>
      <c r="F5912" s="26" t="s">
        <v>52</v>
      </c>
      <c r="G5912" s="27">
        <v>3</v>
      </c>
      <c r="H5912" s="27">
        <v>8</v>
      </c>
      <c r="I5912" s="37">
        <v>0.3</v>
      </c>
    </row>
    <row r="5913" spans="1:9" x14ac:dyDescent="0.75">
      <c r="A5913">
        <v>6898</v>
      </c>
      <c r="B5913">
        <v>0.57714699999999997</v>
      </c>
      <c r="C5913">
        <v>292051001</v>
      </c>
      <c r="D5913" t="s">
        <v>24955</v>
      </c>
      <c r="E5913" s="20" t="s">
        <v>24956</v>
      </c>
      <c r="F5913" s="26" t="s">
        <v>52</v>
      </c>
      <c r="G5913" s="27">
        <v>3</v>
      </c>
      <c r="H5913" s="27">
        <v>10</v>
      </c>
      <c r="I5913" s="33">
        <v>0.1</v>
      </c>
    </row>
    <row r="5914" spans="1:9" x14ac:dyDescent="0.75">
      <c r="A5914">
        <v>6848</v>
      </c>
      <c r="B5914">
        <v>0.84917399999999998</v>
      </c>
      <c r="C5914">
        <v>292003001</v>
      </c>
      <c r="D5914" t="s">
        <v>25809</v>
      </c>
      <c r="E5914" s="20" t="s">
        <v>15744</v>
      </c>
      <c r="F5914" s="26" t="s">
        <v>52</v>
      </c>
      <c r="G5914" s="27">
        <v>3</v>
      </c>
      <c r="H5914" s="27">
        <v>10</v>
      </c>
      <c r="I5914" s="33">
        <v>0.1</v>
      </c>
    </row>
    <row r="5915" spans="1:9" x14ac:dyDescent="0.75">
      <c r="A5915">
        <v>7200</v>
      </c>
      <c r="B5915">
        <v>0.26740599999999998</v>
      </c>
      <c r="C5915">
        <v>292239001</v>
      </c>
      <c r="D5915" t="s">
        <v>26551</v>
      </c>
      <c r="E5915" s="20" t="s">
        <v>26552</v>
      </c>
      <c r="F5915" s="26" t="s">
        <v>52</v>
      </c>
      <c r="G5915" s="27">
        <v>3</v>
      </c>
      <c r="H5915" s="27">
        <v>10</v>
      </c>
      <c r="I5915" s="33">
        <v>0.1</v>
      </c>
    </row>
    <row r="5916" spans="1:9" x14ac:dyDescent="0.75">
      <c r="A5916">
        <v>6889</v>
      </c>
      <c r="B5916">
        <v>0.46007199999999998</v>
      </c>
      <c r="C5916">
        <v>292042001</v>
      </c>
      <c r="D5916" t="s">
        <v>35524</v>
      </c>
      <c r="E5916" s="20" t="s">
        <v>27305</v>
      </c>
      <c r="F5916" s="26" t="s">
        <v>52</v>
      </c>
      <c r="G5916" s="27">
        <v>3</v>
      </c>
      <c r="H5916" s="27">
        <v>10</v>
      </c>
      <c r="I5916" s="33">
        <v>0.1</v>
      </c>
    </row>
    <row r="5917" spans="1:9" x14ac:dyDescent="0.75">
      <c r="A5917">
        <v>7259</v>
      </c>
      <c r="B5917">
        <v>1.0430189999999999</v>
      </c>
      <c r="C5917">
        <v>292308001</v>
      </c>
      <c r="D5917" t="s">
        <v>23257</v>
      </c>
      <c r="E5917" s="20" t="s">
        <v>15372</v>
      </c>
      <c r="F5917" s="26" t="s">
        <v>52</v>
      </c>
      <c r="G5917" s="27">
        <v>3</v>
      </c>
      <c r="H5917" s="27">
        <v>10</v>
      </c>
      <c r="I5917" s="33">
        <v>0.1</v>
      </c>
    </row>
    <row r="5918" spans="1:9" x14ac:dyDescent="0.75">
      <c r="A5918">
        <v>7156</v>
      </c>
      <c r="B5918">
        <v>1.632493</v>
      </c>
      <c r="C5918">
        <v>292197001</v>
      </c>
      <c r="D5918" t="s">
        <v>16081</v>
      </c>
      <c r="E5918" s="19" t="s">
        <v>16082</v>
      </c>
      <c r="F5918" s="26" t="s">
        <v>52</v>
      </c>
      <c r="G5918" s="27">
        <v>3</v>
      </c>
      <c r="H5918" s="27">
        <v>9</v>
      </c>
      <c r="I5918" s="38">
        <v>0.2</v>
      </c>
    </row>
    <row r="5919" spans="1:9" x14ac:dyDescent="0.75">
      <c r="A5919">
        <v>6902</v>
      </c>
      <c r="B5919">
        <v>1.5960799999999999</v>
      </c>
      <c r="C5919">
        <v>292055001</v>
      </c>
      <c r="D5919" t="s">
        <v>24723</v>
      </c>
      <c r="E5919" s="20" t="s">
        <v>20342</v>
      </c>
      <c r="F5919" s="26" t="s">
        <v>52</v>
      </c>
      <c r="G5919" s="27">
        <v>3</v>
      </c>
      <c r="H5919" s="27">
        <v>10</v>
      </c>
      <c r="I5919" s="33">
        <v>0.1</v>
      </c>
    </row>
    <row r="5920" spans="1:9" x14ac:dyDescent="0.75">
      <c r="A5920">
        <v>7125</v>
      </c>
      <c r="B5920">
        <v>1.766966</v>
      </c>
      <c r="C5920">
        <v>292171001</v>
      </c>
      <c r="D5920" t="s">
        <v>10650</v>
      </c>
      <c r="E5920" s="17" t="s">
        <v>10651</v>
      </c>
      <c r="F5920" s="26" t="s">
        <v>52</v>
      </c>
      <c r="G5920" s="27">
        <v>3</v>
      </c>
      <c r="H5920" s="27">
        <v>7</v>
      </c>
      <c r="I5920" s="36">
        <v>0.4</v>
      </c>
    </row>
    <row r="5921" spans="1:9" x14ac:dyDescent="0.75">
      <c r="A5921">
        <v>7210</v>
      </c>
      <c r="B5921">
        <v>2.4207990000000001</v>
      </c>
      <c r="C5921">
        <v>292249001</v>
      </c>
      <c r="D5921" t="s">
        <v>19106</v>
      </c>
      <c r="E5921" s="19" t="s">
        <v>19107</v>
      </c>
      <c r="F5921" s="26" t="s">
        <v>52</v>
      </c>
      <c r="G5921" s="27">
        <v>3</v>
      </c>
      <c r="H5921" s="27">
        <v>9</v>
      </c>
      <c r="I5921" s="38">
        <v>0.2</v>
      </c>
    </row>
    <row r="5922" spans="1:9" x14ac:dyDescent="0.75">
      <c r="A5922">
        <v>7211</v>
      </c>
      <c r="B5922">
        <v>0.219471</v>
      </c>
      <c r="C5922">
        <v>292249002</v>
      </c>
      <c r="D5922" t="s">
        <v>35789</v>
      </c>
      <c r="E5922" s="20" t="s">
        <v>35790</v>
      </c>
      <c r="F5922" s="26" t="s">
        <v>52</v>
      </c>
      <c r="G5922" s="27">
        <v>3</v>
      </c>
      <c r="H5922" s="27">
        <v>10</v>
      </c>
      <c r="I5922" s="33">
        <v>0.1</v>
      </c>
    </row>
    <row r="5923" spans="1:9" x14ac:dyDescent="0.75">
      <c r="A5923">
        <v>6924</v>
      </c>
      <c r="B5923">
        <v>1.300478</v>
      </c>
      <c r="C5923">
        <v>292077001</v>
      </c>
      <c r="D5923" t="s">
        <v>13662</v>
      </c>
      <c r="E5923" s="19" t="s">
        <v>13663</v>
      </c>
      <c r="F5923" s="26" t="s">
        <v>52</v>
      </c>
      <c r="G5923" s="27">
        <v>3</v>
      </c>
      <c r="H5923" s="27">
        <v>9</v>
      </c>
      <c r="I5923" s="38">
        <v>0.2</v>
      </c>
    </row>
    <row r="5924" spans="1:9" x14ac:dyDescent="0.75">
      <c r="A5924">
        <v>6901</v>
      </c>
      <c r="B5924">
        <v>1.1649480000000001</v>
      </c>
      <c r="C5924">
        <v>292054001</v>
      </c>
      <c r="D5924" t="s">
        <v>28098</v>
      </c>
      <c r="E5924" s="20" t="s">
        <v>28099</v>
      </c>
      <c r="F5924" s="26" t="s">
        <v>52</v>
      </c>
      <c r="G5924" s="27">
        <v>3</v>
      </c>
      <c r="H5924" s="27">
        <v>10</v>
      </c>
      <c r="I5924" s="33">
        <v>0.1</v>
      </c>
    </row>
    <row r="5925" spans="1:9" x14ac:dyDescent="0.75">
      <c r="A5925">
        <v>7136</v>
      </c>
      <c r="B5925">
        <v>2.3510450000000001</v>
      </c>
      <c r="C5925">
        <v>292180001</v>
      </c>
      <c r="D5925" t="s">
        <v>11808</v>
      </c>
      <c r="E5925" s="18" t="s">
        <v>11809</v>
      </c>
      <c r="F5925" s="26" t="s">
        <v>52</v>
      </c>
      <c r="G5925" s="27">
        <v>3</v>
      </c>
      <c r="H5925" s="27">
        <v>8</v>
      </c>
      <c r="I5925" s="37">
        <v>0.3</v>
      </c>
    </row>
    <row r="5926" spans="1:9" x14ac:dyDescent="0.75">
      <c r="A5926">
        <v>6878</v>
      </c>
      <c r="B5926">
        <v>2.7520889999999998</v>
      </c>
      <c r="C5926">
        <v>292032001</v>
      </c>
      <c r="D5926" t="s">
        <v>17510</v>
      </c>
      <c r="E5926" s="19" t="s">
        <v>17511</v>
      </c>
      <c r="F5926" s="26" t="s">
        <v>52</v>
      </c>
      <c r="G5926" s="27">
        <v>3</v>
      </c>
      <c r="H5926" s="27">
        <v>9</v>
      </c>
      <c r="I5926" s="38">
        <v>0.2</v>
      </c>
    </row>
    <row r="5927" spans="1:9" x14ac:dyDescent="0.75">
      <c r="A5927">
        <v>7275</v>
      </c>
      <c r="B5927">
        <v>2.5082179999999998</v>
      </c>
      <c r="C5927">
        <v>292323001</v>
      </c>
      <c r="D5927" t="s">
        <v>9273</v>
      </c>
      <c r="E5927" s="17" t="s">
        <v>9274</v>
      </c>
      <c r="F5927" s="26" t="s">
        <v>52</v>
      </c>
      <c r="G5927" s="27">
        <v>3</v>
      </c>
      <c r="H5927" s="27">
        <v>7</v>
      </c>
      <c r="I5927" s="36">
        <v>0.4</v>
      </c>
    </row>
    <row r="5928" spans="1:9" x14ac:dyDescent="0.75">
      <c r="A5928">
        <v>6873</v>
      </c>
      <c r="B5928">
        <v>0.58785100000000001</v>
      </c>
      <c r="C5928">
        <v>292027001</v>
      </c>
      <c r="D5928" t="s">
        <v>29848</v>
      </c>
      <c r="E5928" s="20" t="s">
        <v>29849</v>
      </c>
      <c r="F5928" s="26" t="s">
        <v>52</v>
      </c>
      <c r="G5928" s="27">
        <v>3</v>
      </c>
      <c r="H5928" s="27">
        <v>10</v>
      </c>
      <c r="I5928" s="33">
        <v>0.1</v>
      </c>
    </row>
    <row r="5929" spans="1:9" x14ac:dyDescent="0.75">
      <c r="A5929">
        <v>7195</v>
      </c>
      <c r="B5929">
        <v>0.48121199999999997</v>
      </c>
      <c r="C5929">
        <v>292234001</v>
      </c>
      <c r="D5929" t="s">
        <v>32863</v>
      </c>
      <c r="E5929" s="20" t="s">
        <v>32864</v>
      </c>
      <c r="F5929" s="26" t="s">
        <v>52</v>
      </c>
      <c r="G5929" s="27">
        <v>3</v>
      </c>
      <c r="H5929" s="27">
        <v>10</v>
      </c>
      <c r="I5929" s="33">
        <v>0.1</v>
      </c>
    </row>
    <row r="5930" spans="1:9" x14ac:dyDescent="0.75">
      <c r="A5930">
        <v>7117</v>
      </c>
      <c r="B5930">
        <v>2.164129</v>
      </c>
      <c r="C5930">
        <v>292163001</v>
      </c>
      <c r="D5930" t="s">
        <v>14507</v>
      </c>
      <c r="E5930" s="19" t="s">
        <v>14508</v>
      </c>
      <c r="F5930" s="26" t="s">
        <v>52</v>
      </c>
      <c r="G5930" s="27">
        <v>3</v>
      </c>
      <c r="H5930" s="27">
        <v>9</v>
      </c>
      <c r="I5930" s="38">
        <v>0.2</v>
      </c>
    </row>
    <row r="5931" spans="1:9" x14ac:dyDescent="0.75">
      <c r="A5931">
        <v>5426</v>
      </c>
      <c r="B5931">
        <v>0.39310800000000001</v>
      </c>
      <c r="C5931">
        <v>292287001</v>
      </c>
      <c r="D5931" t="s">
        <v>31485</v>
      </c>
      <c r="E5931" s="20" t="s">
        <v>31486</v>
      </c>
      <c r="F5931" s="26" t="s">
        <v>52</v>
      </c>
      <c r="G5931" s="27">
        <v>3</v>
      </c>
      <c r="H5931" s="27">
        <v>10</v>
      </c>
      <c r="I5931" s="33">
        <v>0.1</v>
      </c>
    </row>
    <row r="5932" spans="1:9" x14ac:dyDescent="0.75">
      <c r="A5932">
        <v>6911</v>
      </c>
      <c r="B5932">
        <v>1.145006</v>
      </c>
      <c r="C5932">
        <v>292064001</v>
      </c>
      <c r="D5932" t="s">
        <v>25777</v>
      </c>
      <c r="E5932" s="20" t="s">
        <v>25778</v>
      </c>
      <c r="F5932" s="26" t="s">
        <v>52</v>
      </c>
      <c r="G5932" s="27">
        <v>3</v>
      </c>
      <c r="H5932" s="27">
        <v>10</v>
      </c>
      <c r="I5932" s="33">
        <v>0.1</v>
      </c>
    </row>
    <row r="5933" spans="1:9" x14ac:dyDescent="0.75">
      <c r="A5933">
        <v>6934</v>
      </c>
      <c r="B5933">
        <v>2.8342309999999999</v>
      </c>
      <c r="C5933">
        <v>292087001</v>
      </c>
      <c r="D5933" t="s">
        <v>13964</v>
      </c>
      <c r="E5933" s="19" t="s">
        <v>13965</v>
      </c>
      <c r="F5933" s="26" t="s">
        <v>52</v>
      </c>
      <c r="G5933" s="27">
        <v>3</v>
      </c>
      <c r="H5933" s="27">
        <v>9</v>
      </c>
      <c r="I5933" s="38">
        <v>0.2</v>
      </c>
    </row>
    <row r="5934" spans="1:9" x14ac:dyDescent="0.75">
      <c r="A5934">
        <v>7151</v>
      </c>
      <c r="B5934">
        <v>0.95579599999999998</v>
      </c>
      <c r="C5934">
        <v>292193001</v>
      </c>
      <c r="D5934" t="s">
        <v>14687</v>
      </c>
      <c r="E5934" s="19" t="s">
        <v>8082</v>
      </c>
      <c r="F5934" s="26" t="s">
        <v>52</v>
      </c>
      <c r="G5934" s="27">
        <v>3</v>
      </c>
      <c r="H5934" s="27">
        <v>9</v>
      </c>
      <c r="I5934" s="38">
        <v>0.2</v>
      </c>
    </row>
    <row r="5935" spans="1:9" x14ac:dyDescent="0.75">
      <c r="A5935">
        <v>7148</v>
      </c>
      <c r="B5935">
        <v>0.56264099999999995</v>
      </c>
      <c r="C5935">
        <v>292191001</v>
      </c>
      <c r="D5935" t="s">
        <v>28606</v>
      </c>
      <c r="E5935" s="20" t="s">
        <v>28607</v>
      </c>
      <c r="F5935" s="26" t="s">
        <v>52</v>
      </c>
      <c r="G5935" s="27">
        <v>3</v>
      </c>
      <c r="H5935" s="27">
        <v>10</v>
      </c>
      <c r="I5935" s="33">
        <v>0.1</v>
      </c>
    </row>
    <row r="5936" spans="1:9" x14ac:dyDescent="0.75">
      <c r="A5936">
        <v>7149</v>
      </c>
      <c r="B5936">
        <v>2.083094</v>
      </c>
      <c r="C5936">
        <v>292191002</v>
      </c>
      <c r="D5936" t="s">
        <v>22547</v>
      </c>
      <c r="E5936" s="20" t="s">
        <v>22548</v>
      </c>
      <c r="F5936" s="26" t="s">
        <v>52</v>
      </c>
      <c r="G5936" s="27">
        <v>3</v>
      </c>
      <c r="H5936" s="27">
        <v>10</v>
      </c>
      <c r="I5936" s="33">
        <v>0.1</v>
      </c>
    </row>
    <row r="5937" spans="1:9" x14ac:dyDescent="0.75">
      <c r="A5937">
        <v>7267</v>
      </c>
      <c r="B5937">
        <v>1.5976680000000001</v>
      </c>
      <c r="C5937">
        <v>292315001</v>
      </c>
      <c r="D5937" t="s">
        <v>20571</v>
      </c>
      <c r="E5937" s="19" t="s">
        <v>20572</v>
      </c>
      <c r="F5937" s="26" t="s">
        <v>52</v>
      </c>
      <c r="G5937" s="27">
        <v>3</v>
      </c>
      <c r="H5937" s="27">
        <v>9</v>
      </c>
      <c r="I5937" s="38">
        <v>0.2</v>
      </c>
    </row>
    <row r="5938" spans="1:9" x14ac:dyDescent="0.75">
      <c r="A5938">
        <v>7143</v>
      </c>
      <c r="B5938">
        <v>1.2720089999999999</v>
      </c>
      <c r="C5938">
        <v>292187001</v>
      </c>
      <c r="D5938" t="s">
        <v>15838</v>
      </c>
      <c r="E5938" s="19" t="s">
        <v>15839</v>
      </c>
      <c r="F5938" s="26" t="s">
        <v>52</v>
      </c>
      <c r="G5938" s="27">
        <v>3</v>
      </c>
      <c r="H5938" s="27">
        <v>9</v>
      </c>
      <c r="I5938" s="38">
        <v>0.2</v>
      </c>
    </row>
    <row r="5939" spans="1:9" x14ac:dyDescent="0.75">
      <c r="A5939">
        <v>6917</v>
      </c>
      <c r="B5939">
        <v>0.41888599999999998</v>
      </c>
      <c r="C5939">
        <v>292070001</v>
      </c>
      <c r="D5939" t="s">
        <v>35132</v>
      </c>
      <c r="E5939" s="20" t="s">
        <v>35133</v>
      </c>
      <c r="F5939" s="26" t="s">
        <v>52</v>
      </c>
      <c r="G5939" s="27">
        <v>3</v>
      </c>
      <c r="H5939" s="27">
        <v>10</v>
      </c>
      <c r="I5939" s="33">
        <v>0.1</v>
      </c>
    </row>
    <row r="5940" spans="1:9" x14ac:dyDescent="0.75">
      <c r="A5940">
        <v>6860</v>
      </c>
      <c r="B5940">
        <v>0.79417199999999999</v>
      </c>
      <c r="C5940">
        <v>292015001</v>
      </c>
      <c r="D5940" t="s">
        <v>33495</v>
      </c>
      <c r="E5940" s="20" t="s">
        <v>33496</v>
      </c>
      <c r="F5940" s="26" t="s">
        <v>52</v>
      </c>
      <c r="G5940" s="27">
        <v>3</v>
      </c>
      <c r="H5940" s="27">
        <v>10</v>
      </c>
      <c r="I5940" s="33">
        <v>0.1</v>
      </c>
    </row>
    <row r="5941" spans="1:9" x14ac:dyDescent="0.75">
      <c r="A5941">
        <v>6853</v>
      </c>
      <c r="B5941">
        <v>1.2080580000000001</v>
      </c>
      <c r="C5941">
        <v>292008001</v>
      </c>
      <c r="D5941" t="s">
        <v>32668</v>
      </c>
      <c r="E5941" s="20" t="s">
        <v>32669</v>
      </c>
      <c r="F5941" s="26" t="s">
        <v>52</v>
      </c>
      <c r="G5941" s="27">
        <v>3</v>
      </c>
      <c r="H5941" s="27">
        <v>10</v>
      </c>
      <c r="I5941" s="33">
        <v>0.1</v>
      </c>
    </row>
    <row r="5942" spans="1:9" x14ac:dyDescent="0.75">
      <c r="A5942">
        <v>6975</v>
      </c>
      <c r="B5942">
        <v>0.248415</v>
      </c>
      <c r="C5942">
        <v>292124001</v>
      </c>
      <c r="D5942" t="s">
        <v>37907</v>
      </c>
      <c r="E5942" s="20" t="s">
        <v>13318</v>
      </c>
      <c r="F5942" s="26" t="s">
        <v>52</v>
      </c>
      <c r="G5942" s="27">
        <v>3</v>
      </c>
      <c r="H5942" s="27">
        <v>10</v>
      </c>
      <c r="I5942" s="33">
        <v>0.1</v>
      </c>
    </row>
    <row r="5943" spans="1:9" x14ac:dyDescent="0.75">
      <c r="A5943">
        <v>6984</v>
      </c>
      <c r="B5943">
        <v>2.319836</v>
      </c>
      <c r="C5943">
        <v>292132001</v>
      </c>
      <c r="D5943" t="s">
        <v>8500</v>
      </c>
      <c r="E5943" s="16" t="s">
        <v>8501</v>
      </c>
      <c r="F5943" s="26" t="s">
        <v>52</v>
      </c>
      <c r="G5943" s="27">
        <v>3</v>
      </c>
      <c r="H5943" s="27">
        <v>6</v>
      </c>
      <c r="I5943" s="35">
        <v>0.5</v>
      </c>
    </row>
    <row r="5944" spans="1:9" x14ac:dyDescent="0.75">
      <c r="A5944">
        <v>6894</v>
      </c>
      <c r="B5944">
        <v>2.010802</v>
      </c>
      <c r="C5944">
        <v>292047001</v>
      </c>
      <c r="D5944" t="s">
        <v>16690</v>
      </c>
      <c r="E5944" s="19" t="s">
        <v>16691</v>
      </c>
      <c r="F5944" s="26" t="s">
        <v>52</v>
      </c>
      <c r="G5944" s="27">
        <v>3</v>
      </c>
      <c r="H5944" s="27">
        <v>9</v>
      </c>
      <c r="I5944" s="38">
        <v>0.2</v>
      </c>
    </row>
    <row r="5945" spans="1:9" x14ac:dyDescent="0.75">
      <c r="A5945">
        <v>7189</v>
      </c>
      <c r="B5945">
        <v>1.5977220000000001</v>
      </c>
      <c r="C5945">
        <v>292228001</v>
      </c>
      <c r="D5945" t="s">
        <v>16436</v>
      </c>
      <c r="E5945" s="19" t="s">
        <v>16437</v>
      </c>
      <c r="F5945" s="26" t="s">
        <v>52</v>
      </c>
      <c r="G5945" s="27">
        <v>3</v>
      </c>
      <c r="H5945" s="27">
        <v>9</v>
      </c>
      <c r="I5945" s="38">
        <v>0.2</v>
      </c>
    </row>
    <row r="5946" spans="1:9" x14ac:dyDescent="0.75">
      <c r="A5946">
        <v>6942</v>
      </c>
      <c r="B5946">
        <v>1.2624219999999999</v>
      </c>
      <c r="C5946">
        <v>292094001</v>
      </c>
      <c r="D5946" t="s">
        <v>15589</v>
      </c>
      <c r="E5946" s="19" t="s">
        <v>15590</v>
      </c>
      <c r="F5946" s="26" t="s">
        <v>52</v>
      </c>
      <c r="G5946" s="27">
        <v>3</v>
      </c>
      <c r="H5946" s="27">
        <v>9</v>
      </c>
      <c r="I5946" s="38">
        <v>0.2</v>
      </c>
    </row>
    <row r="5947" spans="1:9" x14ac:dyDescent="0.75">
      <c r="A5947">
        <v>6925</v>
      </c>
      <c r="B5947">
        <v>2.4285700000000001</v>
      </c>
      <c r="C5947">
        <v>292078001</v>
      </c>
      <c r="D5947" t="s">
        <v>13115</v>
      </c>
      <c r="E5947" s="18" t="s">
        <v>13116</v>
      </c>
      <c r="F5947" s="26" t="s">
        <v>52</v>
      </c>
      <c r="G5947" s="27">
        <v>3</v>
      </c>
      <c r="H5947" s="27">
        <v>8</v>
      </c>
      <c r="I5947" s="37">
        <v>0.3</v>
      </c>
    </row>
    <row r="5948" spans="1:9" x14ac:dyDescent="0.75">
      <c r="A5948">
        <v>7268</v>
      </c>
      <c r="B5948">
        <v>1.8709450000000001</v>
      </c>
      <c r="C5948">
        <v>292316001</v>
      </c>
      <c r="D5948" t="s">
        <v>11416</v>
      </c>
      <c r="E5948" s="18" t="s">
        <v>11417</v>
      </c>
      <c r="F5948" s="26" t="s">
        <v>52</v>
      </c>
      <c r="G5948" s="27">
        <v>3</v>
      </c>
      <c r="H5948" s="27">
        <v>8</v>
      </c>
      <c r="I5948" s="37">
        <v>0.3</v>
      </c>
    </row>
    <row r="5949" spans="1:9" x14ac:dyDescent="0.75">
      <c r="A5949">
        <v>7132</v>
      </c>
      <c r="B5949">
        <v>0.244197</v>
      </c>
      <c r="C5949">
        <v>292177002</v>
      </c>
      <c r="D5949" t="s">
        <v>33298</v>
      </c>
      <c r="E5949" s="20" t="s">
        <v>33299</v>
      </c>
      <c r="F5949" s="26" t="s">
        <v>52</v>
      </c>
      <c r="G5949" s="27">
        <v>3</v>
      </c>
      <c r="H5949" s="27">
        <v>10</v>
      </c>
      <c r="I5949" s="33">
        <v>0.1</v>
      </c>
    </row>
    <row r="5950" spans="1:9" x14ac:dyDescent="0.75">
      <c r="A5950">
        <v>7131</v>
      </c>
      <c r="B5950">
        <v>4.676183</v>
      </c>
      <c r="C5950">
        <v>292177001</v>
      </c>
      <c r="D5950" t="s">
        <v>5996</v>
      </c>
      <c r="E5950" s="15" t="s">
        <v>5997</v>
      </c>
      <c r="F5950" s="26" t="s">
        <v>52</v>
      </c>
      <c r="G5950" s="27">
        <v>3</v>
      </c>
      <c r="H5950" s="27">
        <v>5</v>
      </c>
      <c r="I5950" s="34">
        <v>0.6</v>
      </c>
    </row>
    <row r="5951" spans="1:9" x14ac:dyDescent="0.75">
      <c r="A5951">
        <v>7180</v>
      </c>
      <c r="B5951">
        <v>2.5516839999999998</v>
      </c>
      <c r="C5951">
        <v>292220001</v>
      </c>
      <c r="D5951" t="s">
        <v>8464</v>
      </c>
      <c r="E5951" s="16" t="s">
        <v>8465</v>
      </c>
      <c r="F5951" s="26" t="s">
        <v>52</v>
      </c>
      <c r="G5951" s="27">
        <v>3</v>
      </c>
      <c r="H5951" s="27">
        <v>6</v>
      </c>
      <c r="I5951" s="35">
        <v>0.5</v>
      </c>
    </row>
    <row r="5952" spans="1:9" x14ac:dyDescent="0.75">
      <c r="A5952">
        <v>7248</v>
      </c>
      <c r="B5952">
        <v>1.4776359999999999</v>
      </c>
      <c r="C5952">
        <v>292299001</v>
      </c>
      <c r="D5952" t="s">
        <v>25709</v>
      </c>
      <c r="E5952" s="20" t="s">
        <v>13006</v>
      </c>
      <c r="F5952" s="26" t="s">
        <v>52</v>
      </c>
      <c r="G5952" s="27">
        <v>3</v>
      </c>
      <c r="H5952" s="27">
        <v>10</v>
      </c>
      <c r="I5952" s="33">
        <v>0.1</v>
      </c>
    </row>
    <row r="5953" spans="1:9" x14ac:dyDescent="0.75">
      <c r="A5953">
        <v>7154</v>
      </c>
      <c r="B5953">
        <v>1.606619</v>
      </c>
      <c r="C5953">
        <v>292195001</v>
      </c>
      <c r="D5953" t="s">
        <v>16935</v>
      </c>
      <c r="E5953" s="19" t="s">
        <v>16936</v>
      </c>
      <c r="F5953" s="26" t="s">
        <v>52</v>
      </c>
      <c r="G5953" s="27">
        <v>3</v>
      </c>
      <c r="H5953" s="27">
        <v>9</v>
      </c>
      <c r="I5953" s="38">
        <v>0.2</v>
      </c>
    </row>
    <row r="5954" spans="1:9" x14ac:dyDescent="0.75">
      <c r="A5954">
        <v>6977</v>
      </c>
      <c r="B5954">
        <v>1.0376620000000001</v>
      </c>
      <c r="C5954">
        <v>292126001</v>
      </c>
      <c r="D5954" t="s">
        <v>27253</v>
      </c>
      <c r="E5954" s="20" t="s">
        <v>27254</v>
      </c>
      <c r="F5954" s="26" t="s">
        <v>52</v>
      </c>
      <c r="G5954" s="27">
        <v>3</v>
      </c>
      <c r="H5954" s="27">
        <v>10</v>
      </c>
      <c r="I5954" s="33">
        <v>0.1</v>
      </c>
    </row>
    <row r="5955" spans="1:9" x14ac:dyDescent="0.75">
      <c r="A5955">
        <v>6851</v>
      </c>
      <c r="B5955">
        <v>0.99381799999999998</v>
      </c>
      <c r="C5955">
        <v>292006001</v>
      </c>
      <c r="D5955" t="s">
        <v>27286</v>
      </c>
      <c r="E5955" s="20" t="s">
        <v>27287</v>
      </c>
      <c r="F5955" s="26" t="s">
        <v>52</v>
      </c>
      <c r="G5955" s="27">
        <v>3</v>
      </c>
      <c r="H5955" s="27">
        <v>10</v>
      </c>
      <c r="I5955" s="33">
        <v>0.1</v>
      </c>
    </row>
    <row r="5956" spans="1:9" x14ac:dyDescent="0.75">
      <c r="A5956">
        <v>6869</v>
      </c>
      <c r="B5956">
        <v>1.751371</v>
      </c>
      <c r="C5956">
        <v>292024001</v>
      </c>
      <c r="D5956" t="s">
        <v>12173</v>
      </c>
      <c r="E5956" s="18" t="s">
        <v>12174</v>
      </c>
      <c r="F5956" s="26" t="s">
        <v>52</v>
      </c>
      <c r="G5956" s="27">
        <v>3</v>
      </c>
      <c r="H5956" s="27">
        <v>8</v>
      </c>
      <c r="I5956" s="37">
        <v>0.3</v>
      </c>
    </row>
    <row r="5957" spans="1:9" x14ac:dyDescent="0.75">
      <c r="A5957">
        <v>6870</v>
      </c>
      <c r="B5957">
        <v>2.4511910000000001</v>
      </c>
      <c r="C5957">
        <v>292024002</v>
      </c>
      <c r="D5957" t="s">
        <v>10716</v>
      </c>
      <c r="E5957" s="17" t="s">
        <v>10717</v>
      </c>
      <c r="F5957" s="26" t="s">
        <v>52</v>
      </c>
      <c r="G5957" s="27">
        <v>3</v>
      </c>
      <c r="H5957" s="27">
        <v>7</v>
      </c>
      <c r="I5957" s="36">
        <v>0.4</v>
      </c>
    </row>
    <row r="5958" spans="1:9" x14ac:dyDescent="0.75">
      <c r="A5958">
        <v>7283</v>
      </c>
      <c r="B5958">
        <v>1.9043079999999999</v>
      </c>
      <c r="C5958">
        <v>292331001</v>
      </c>
      <c r="D5958" t="s">
        <v>19371</v>
      </c>
      <c r="E5958" s="19" t="s">
        <v>19372</v>
      </c>
      <c r="F5958" s="26" t="s">
        <v>52</v>
      </c>
      <c r="G5958" s="27">
        <v>3</v>
      </c>
      <c r="H5958" s="27">
        <v>9</v>
      </c>
      <c r="I5958" s="38">
        <v>0.2</v>
      </c>
    </row>
    <row r="5959" spans="1:9" x14ac:dyDescent="0.75">
      <c r="A5959">
        <v>7127</v>
      </c>
      <c r="B5959">
        <v>1.1577299999999999</v>
      </c>
      <c r="C5959">
        <v>292173001</v>
      </c>
      <c r="D5959" t="s">
        <v>24748</v>
      </c>
      <c r="E5959" s="20" t="s">
        <v>24749</v>
      </c>
      <c r="F5959" s="26" t="s">
        <v>52</v>
      </c>
      <c r="G5959" s="27">
        <v>3</v>
      </c>
      <c r="H5959" s="27">
        <v>10</v>
      </c>
      <c r="I5959" s="33">
        <v>0.1</v>
      </c>
    </row>
    <row r="5960" spans="1:9" x14ac:dyDescent="0.75">
      <c r="A5960">
        <v>6985</v>
      </c>
      <c r="B5960">
        <v>0.70184599999999997</v>
      </c>
      <c r="C5960">
        <v>292133001</v>
      </c>
      <c r="D5960" t="s">
        <v>16824</v>
      </c>
      <c r="E5960" s="19" t="s">
        <v>16825</v>
      </c>
      <c r="F5960" s="26" t="s">
        <v>52</v>
      </c>
      <c r="G5960" s="27">
        <v>3</v>
      </c>
      <c r="H5960" s="27">
        <v>9</v>
      </c>
      <c r="I5960" s="38">
        <v>0.2</v>
      </c>
    </row>
    <row r="5961" spans="1:9" x14ac:dyDescent="0.75">
      <c r="A5961">
        <v>6857</v>
      </c>
      <c r="B5961">
        <v>0.246973</v>
      </c>
      <c r="C5961">
        <v>292012001</v>
      </c>
      <c r="D5961" t="s">
        <v>27718</v>
      </c>
      <c r="E5961" s="20" t="s">
        <v>27719</v>
      </c>
      <c r="F5961" s="26" t="s">
        <v>52</v>
      </c>
      <c r="G5961" s="27">
        <v>3</v>
      </c>
      <c r="H5961" s="27">
        <v>10</v>
      </c>
      <c r="I5961" s="33">
        <v>0.1</v>
      </c>
    </row>
    <row r="5962" spans="1:9" x14ac:dyDescent="0.75">
      <c r="A5962">
        <v>5414</v>
      </c>
      <c r="B5962">
        <v>0.60962000000000005</v>
      </c>
      <c r="C5962">
        <v>292275001</v>
      </c>
      <c r="D5962" t="s">
        <v>29948</v>
      </c>
      <c r="E5962" s="20" t="s">
        <v>26256</v>
      </c>
      <c r="F5962" s="26" t="s">
        <v>52</v>
      </c>
      <c r="G5962" s="27">
        <v>3</v>
      </c>
      <c r="H5962" s="27">
        <v>10</v>
      </c>
      <c r="I5962" s="33">
        <v>0.1</v>
      </c>
    </row>
    <row r="5963" spans="1:9" x14ac:dyDescent="0.75">
      <c r="A5963">
        <v>7263</v>
      </c>
      <c r="B5963">
        <v>1.734772</v>
      </c>
      <c r="C5963">
        <v>292311001</v>
      </c>
      <c r="D5963" t="s">
        <v>26705</v>
      </c>
      <c r="E5963" s="20" t="s">
        <v>26706</v>
      </c>
      <c r="F5963" s="26" t="s">
        <v>52</v>
      </c>
      <c r="G5963" s="27">
        <v>3</v>
      </c>
      <c r="H5963" s="27">
        <v>10</v>
      </c>
      <c r="I5963" s="33">
        <v>0.1</v>
      </c>
    </row>
    <row r="5964" spans="1:9" x14ac:dyDescent="0.75">
      <c r="A5964">
        <v>7179</v>
      </c>
      <c r="B5964">
        <v>1.9427129999999999</v>
      </c>
      <c r="C5964">
        <v>292219001</v>
      </c>
      <c r="D5964" t="s">
        <v>13577</v>
      </c>
      <c r="E5964" s="19" t="s">
        <v>13578</v>
      </c>
      <c r="F5964" s="26" t="s">
        <v>52</v>
      </c>
      <c r="G5964" s="27">
        <v>3</v>
      </c>
      <c r="H5964" s="27">
        <v>9</v>
      </c>
      <c r="I5964" s="38">
        <v>0.2</v>
      </c>
    </row>
    <row r="5965" spans="1:9" x14ac:dyDescent="0.75">
      <c r="A5965">
        <v>7177</v>
      </c>
      <c r="B5965">
        <v>0.98707500000000004</v>
      </c>
      <c r="C5965">
        <v>292217001</v>
      </c>
      <c r="D5965" t="s">
        <v>32236</v>
      </c>
      <c r="E5965" s="20" t="s">
        <v>32237</v>
      </c>
      <c r="F5965" s="26" t="s">
        <v>52</v>
      </c>
      <c r="G5965" s="27">
        <v>3</v>
      </c>
      <c r="H5965" s="27">
        <v>10</v>
      </c>
      <c r="I5965" s="33">
        <v>0.1</v>
      </c>
    </row>
    <row r="5966" spans="1:9" x14ac:dyDescent="0.75">
      <c r="A5966">
        <v>7274</v>
      </c>
      <c r="B5966">
        <v>0.51224899999999995</v>
      </c>
      <c r="C5966">
        <v>292322001</v>
      </c>
      <c r="D5966" t="s">
        <v>35263</v>
      </c>
      <c r="E5966" s="20" t="s">
        <v>35264</v>
      </c>
      <c r="F5966" s="26" t="s">
        <v>52</v>
      </c>
      <c r="G5966" s="27">
        <v>3</v>
      </c>
      <c r="H5966" s="27">
        <v>10</v>
      </c>
      <c r="I5966" s="33">
        <v>0.1</v>
      </c>
    </row>
    <row r="5967" spans="1:9" x14ac:dyDescent="0.75">
      <c r="A5967">
        <v>6921</v>
      </c>
      <c r="B5967">
        <v>1.8572439999999999</v>
      </c>
      <c r="C5967">
        <v>292074001</v>
      </c>
      <c r="D5967" t="s">
        <v>11339</v>
      </c>
      <c r="E5967" s="18" t="s">
        <v>11340</v>
      </c>
      <c r="F5967" s="26" t="s">
        <v>52</v>
      </c>
      <c r="G5967" s="27">
        <v>3</v>
      </c>
      <c r="H5967" s="27">
        <v>8</v>
      </c>
      <c r="I5967" s="37">
        <v>0.3</v>
      </c>
    </row>
    <row r="5968" spans="1:9" x14ac:dyDescent="0.75">
      <c r="A5968">
        <v>7192</v>
      </c>
      <c r="B5968">
        <v>0.80391599999999996</v>
      </c>
      <c r="C5968">
        <v>292231001</v>
      </c>
      <c r="D5968" t="s">
        <v>23836</v>
      </c>
      <c r="E5968" s="20" t="s">
        <v>23837</v>
      </c>
      <c r="F5968" s="26" t="s">
        <v>52</v>
      </c>
      <c r="G5968" s="27">
        <v>3</v>
      </c>
      <c r="H5968" s="27">
        <v>10</v>
      </c>
      <c r="I5968" s="33">
        <v>0.1</v>
      </c>
    </row>
    <row r="5969" spans="1:9" x14ac:dyDescent="0.75">
      <c r="A5969">
        <v>6912</v>
      </c>
      <c r="B5969">
        <v>0.88316499999999998</v>
      </c>
      <c r="C5969">
        <v>292065001</v>
      </c>
      <c r="D5969" t="s">
        <v>25010</v>
      </c>
      <c r="E5969" s="20" t="s">
        <v>25011</v>
      </c>
      <c r="F5969" s="26" t="s">
        <v>52</v>
      </c>
      <c r="G5969" s="27">
        <v>3</v>
      </c>
      <c r="H5969" s="27">
        <v>10</v>
      </c>
      <c r="I5969" s="33">
        <v>0.1</v>
      </c>
    </row>
    <row r="5970" spans="1:9" x14ac:dyDescent="0.75">
      <c r="A5970">
        <v>6969</v>
      </c>
      <c r="B5970">
        <v>2.1635270000000002</v>
      </c>
      <c r="C5970">
        <v>292118001</v>
      </c>
      <c r="D5970" t="s">
        <v>11777</v>
      </c>
      <c r="E5970" s="18" t="s">
        <v>11778</v>
      </c>
      <c r="F5970" s="26" t="s">
        <v>52</v>
      </c>
      <c r="G5970" s="27">
        <v>3</v>
      </c>
      <c r="H5970" s="27">
        <v>8</v>
      </c>
      <c r="I5970" s="37">
        <v>0.3</v>
      </c>
    </row>
    <row r="5971" spans="1:9" x14ac:dyDescent="0.75">
      <c r="A5971">
        <v>6888</v>
      </c>
      <c r="B5971">
        <v>0.38297100000000001</v>
      </c>
      <c r="C5971">
        <v>292041002</v>
      </c>
      <c r="D5971" t="s">
        <v>24730</v>
      </c>
      <c r="E5971" s="20" t="s">
        <v>24731</v>
      </c>
      <c r="F5971" s="26" t="s">
        <v>52</v>
      </c>
      <c r="G5971" s="27">
        <v>3</v>
      </c>
      <c r="H5971" s="27">
        <v>10</v>
      </c>
      <c r="I5971" s="33">
        <v>0.1</v>
      </c>
    </row>
    <row r="5972" spans="1:9" x14ac:dyDescent="0.75">
      <c r="A5972">
        <v>6887</v>
      </c>
      <c r="B5972">
        <v>2.8358780000000001</v>
      </c>
      <c r="C5972">
        <v>292041001</v>
      </c>
      <c r="D5972" t="s">
        <v>7395</v>
      </c>
      <c r="E5972" s="16" t="s">
        <v>7396</v>
      </c>
      <c r="F5972" s="26" t="s">
        <v>52</v>
      </c>
      <c r="G5972" s="27">
        <v>3</v>
      </c>
      <c r="H5972" s="27">
        <v>6</v>
      </c>
      <c r="I5972" s="35">
        <v>0.5</v>
      </c>
    </row>
    <row r="5973" spans="1:9" x14ac:dyDescent="0.75">
      <c r="A5973">
        <v>7118</v>
      </c>
      <c r="B5973">
        <v>1.148371</v>
      </c>
      <c r="C5973">
        <v>292164001</v>
      </c>
      <c r="D5973" t="s">
        <v>17438</v>
      </c>
      <c r="E5973" s="19" t="s">
        <v>17439</v>
      </c>
      <c r="F5973" s="26" t="s">
        <v>52</v>
      </c>
      <c r="G5973" s="27">
        <v>3</v>
      </c>
      <c r="H5973" s="27">
        <v>9</v>
      </c>
      <c r="I5973" s="38">
        <v>0.2</v>
      </c>
    </row>
    <row r="5974" spans="1:9" x14ac:dyDescent="0.75">
      <c r="A5974">
        <v>7096</v>
      </c>
      <c r="B5974">
        <v>0.80026900000000001</v>
      </c>
      <c r="C5974">
        <v>292142001</v>
      </c>
      <c r="D5974" t="s">
        <v>24617</v>
      </c>
      <c r="E5974" s="20" t="s">
        <v>24618</v>
      </c>
      <c r="F5974" s="26" t="s">
        <v>52</v>
      </c>
      <c r="G5974" s="27">
        <v>3</v>
      </c>
      <c r="H5974" s="27">
        <v>10</v>
      </c>
      <c r="I5974" s="33">
        <v>0.1</v>
      </c>
    </row>
    <row r="5975" spans="1:9" x14ac:dyDescent="0.75">
      <c r="A5975">
        <v>7139</v>
      </c>
      <c r="B5975">
        <v>1.4402090000000001</v>
      </c>
      <c r="C5975">
        <v>292183001</v>
      </c>
      <c r="D5975" t="s">
        <v>16295</v>
      </c>
      <c r="E5975" s="19" t="s">
        <v>16296</v>
      </c>
      <c r="F5975" s="26" t="s">
        <v>52</v>
      </c>
      <c r="G5975" s="27">
        <v>3</v>
      </c>
      <c r="H5975" s="27">
        <v>9</v>
      </c>
      <c r="I5975" s="38">
        <v>0.2</v>
      </c>
    </row>
    <row r="5976" spans="1:9" x14ac:dyDescent="0.75">
      <c r="A5976">
        <v>5419</v>
      </c>
      <c r="B5976">
        <v>2.1027939999999998</v>
      </c>
      <c r="C5976">
        <v>292280001</v>
      </c>
      <c r="D5976" t="s">
        <v>19621</v>
      </c>
      <c r="E5976" s="19" t="s">
        <v>19622</v>
      </c>
      <c r="F5976" s="26" t="s">
        <v>52</v>
      </c>
      <c r="G5976" s="27">
        <v>3</v>
      </c>
      <c r="H5976" s="27">
        <v>9</v>
      </c>
      <c r="I5976" s="38">
        <v>0.2</v>
      </c>
    </row>
    <row r="5977" spans="1:9" x14ac:dyDescent="0.75">
      <c r="A5977">
        <v>7162</v>
      </c>
      <c r="B5977">
        <v>0.77590499999999996</v>
      </c>
      <c r="C5977">
        <v>292203001</v>
      </c>
      <c r="D5977" t="s">
        <v>15779</v>
      </c>
      <c r="E5977" s="19" t="s">
        <v>8104</v>
      </c>
      <c r="F5977" s="26" t="s">
        <v>52</v>
      </c>
      <c r="G5977" s="27">
        <v>3</v>
      </c>
      <c r="H5977" s="27">
        <v>9</v>
      </c>
      <c r="I5977" s="38">
        <v>0.2</v>
      </c>
    </row>
    <row r="5978" spans="1:9" x14ac:dyDescent="0.75">
      <c r="A5978">
        <v>7119</v>
      </c>
      <c r="B5978">
        <v>0.86754600000000004</v>
      </c>
      <c r="C5978">
        <v>292165001</v>
      </c>
      <c r="D5978" t="s">
        <v>22387</v>
      </c>
      <c r="E5978" s="20" t="s">
        <v>22388</v>
      </c>
      <c r="F5978" s="26" t="s">
        <v>52</v>
      </c>
      <c r="G5978" s="27">
        <v>3</v>
      </c>
      <c r="H5978" s="27">
        <v>10</v>
      </c>
      <c r="I5978" s="33">
        <v>0.1</v>
      </c>
    </row>
    <row r="5979" spans="1:9" x14ac:dyDescent="0.75">
      <c r="A5979">
        <v>7112</v>
      </c>
      <c r="B5979">
        <v>0.79504699999999995</v>
      </c>
      <c r="C5979">
        <v>292158001</v>
      </c>
      <c r="D5979" t="s">
        <v>7530</v>
      </c>
      <c r="E5979" s="16" t="s">
        <v>7531</v>
      </c>
      <c r="F5979" s="26" t="s">
        <v>52</v>
      </c>
      <c r="G5979" s="27">
        <v>3</v>
      </c>
      <c r="H5979" s="27">
        <v>6</v>
      </c>
      <c r="I5979" s="35">
        <v>0.5</v>
      </c>
    </row>
    <row r="5980" spans="1:9" x14ac:dyDescent="0.75">
      <c r="A5980">
        <v>7236</v>
      </c>
      <c r="B5980">
        <v>1.5478080000000001</v>
      </c>
      <c r="C5980">
        <v>292270001</v>
      </c>
      <c r="D5980" t="s">
        <v>10620</v>
      </c>
      <c r="E5980" s="17" t="s">
        <v>10621</v>
      </c>
      <c r="F5980" s="26" t="s">
        <v>52</v>
      </c>
      <c r="G5980" s="27">
        <v>3</v>
      </c>
      <c r="H5980" s="27">
        <v>7</v>
      </c>
      <c r="I5980" s="36">
        <v>0.4</v>
      </c>
    </row>
    <row r="5981" spans="1:9" x14ac:dyDescent="0.75">
      <c r="A5981">
        <v>6979</v>
      </c>
      <c r="B5981">
        <v>2.3186100000000001</v>
      </c>
      <c r="C5981">
        <v>292128001</v>
      </c>
      <c r="D5981" t="s">
        <v>10918</v>
      </c>
      <c r="E5981" s="17" t="s">
        <v>10919</v>
      </c>
      <c r="F5981" s="26" t="s">
        <v>52</v>
      </c>
      <c r="G5981" s="27">
        <v>3</v>
      </c>
      <c r="H5981" s="27">
        <v>7</v>
      </c>
      <c r="I5981" s="36">
        <v>0.4</v>
      </c>
    </row>
    <row r="5982" spans="1:9" x14ac:dyDescent="0.75">
      <c r="A5982">
        <v>7231</v>
      </c>
      <c r="B5982">
        <v>0.220439</v>
      </c>
      <c r="C5982">
        <v>292265001</v>
      </c>
      <c r="D5982" t="s">
        <v>37273</v>
      </c>
      <c r="E5982" s="20" t="s">
        <v>15427</v>
      </c>
      <c r="F5982" s="26" t="s">
        <v>52</v>
      </c>
      <c r="G5982" s="27">
        <v>3</v>
      </c>
      <c r="H5982" s="27">
        <v>10</v>
      </c>
      <c r="I5982" s="33">
        <v>0.1</v>
      </c>
    </row>
    <row r="5983" spans="1:9" x14ac:dyDescent="0.75">
      <c r="A5983">
        <v>6986</v>
      </c>
      <c r="B5983">
        <v>1.574525</v>
      </c>
      <c r="C5983">
        <v>292134001</v>
      </c>
      <c r="D5983" t="s">
        <v>13054</v>
      </c>
      <c r="E5983" s="18" t="s">
        <v>13055</v>
      </c>
      <c r="F5983" s="26" t="s">
        <v>52</v>
      </c>
      <c r="G5983" s="27">
        <v>3</v>
      </c>
      <c r="H5983" s="27">
        <v>8</v>
      </c>
      <c r="I5983" s="37">
        <v>0.3</v>
      </c>
    </row>
    <row r="5984" spans="1:9" x14ac:dyDescent="0.75">
      <c r="A5984">
        <v>6974</v>
      </c>
      <c r="B5984">
        <v>2.2434759999999998</v>
      </c>
      <c r="C5984">
        <v>292123001</v>
      </c>
      <c r="D5984" t="s">
        <v>11609</v>
      </c>
      <c r="E5984" s="18" t="s">
        <v>11610</v>
      </c>
      <c r="F5984" s="26" t="s">
        <v>52</v>
      </c>
      <c r="G5984" s="27">
        <v>3</v>
      </c>
      <c r="H5984" s="27">
        <v>8</v>
      </c>
      <c r="I5984" s="37">
        <v>0.3</v>
      </c>
    </row>
    <row r="5985" spans="1:9" x14ac:dyDescent="0.75">
      <c r="A5985">
        <v>6940</v>
      </c>
      <c r="B5985">
        <v>1.631532</v>
      </c>
      <c r="C5985">
        <v>292092001</v>
      </c>
      <c r="D5985" t="s">
        <v>14309</v>
      </c>
      <c r="E5985" s="19" t="s">
        <v>14310</v>
      </c>
      <c r="F5985" s="26" t="s">
        <v>52</v>
      </c>
      <c r="G5985" s="27">
        <v>3</v>
      </c>
      <c r="H5985" s="27">
        <v>9</v>
      </c>
      <c r="I5985" s="38">
        <v>0.2</v>
      </c>
    </row>
    <row r="5986" spans="1:9" x14ac:dyDescent="0.75">
      <c r="A5986">
        <v>7173</v>
      </c>
      <c r="B5986">
        <v>2.11965</v>
      </c>
      <c r="C5986">
        <v>292214001</v>
      </c>
      <c r="D5986" t="s">
        <v>6547</v>
      </c>
      <c r="E5986" s="15" t="s">
        <v>6548</v>
      </c>
      <c r="F5986" s="26" t="s">
        <v>52</v>
      </c>
      <c r="G5986" s="27">
        <v>3</v>
      </c>
      <c r="H5986" s="27">
        <v>5</v>
      </c>
      <c r="I5986" s="34">
        <v>0.6</v>
      </c>
    </row>
    <row r="5987" spans="1:9" x14ac:dyDescent="0.75">
      <c r="A5987">
        <v>7174</v>
      </c>
      <c r="B5987">
        <v>0.96061799999999997</v>
      </c>
      <c r="C5987">
        <v>292214002</v>
      </c>
      <c r="D5987" t="s">
        <v>27184</v>
      </c>
      <c r="E5987" s="20" t="s">
        <v>27185</v>
      </c>
      <c r="F5987" s="26" t="s">
        <v>52</v>
      </c>
      <c r="G5987" s="27">
        <v>3</v>
      </c>
      <c r="H5987" s="27">
        <v>10</v>
      </c>
      <c r="I5987" s="33">
        <v>0.1</v>
      </c>
    </row>
    <row r="5988" spans="1:9" x14ac:dyDescent="0.75">
      <c r="A5988">
        <v>7258</v>
      </c>
      <c r="B5988">
        <v>1.294573</v>
      </c>
      <c r="C5988">
        <v>292307001</v>
      </c>
      <c r="D5988" t="s">
        <v>12452</v>
      </c>
      <c r="E5988" s="18" t="s">
        <v>11326</v>
      </c>
      <c r="F5988" s="26" t="s">
        <v>52</v>
      </c>
      <c r="G5988" s="27">
        <v>3</v>
      </c>
      <c r="H5988" s="27">
        <v>8</v>
      </c>
      <c r="I5988" s="37">
        <v>0.3</v>
      </c>
    </row>
    <row r="5989" spans="1:9" x14ac:dyDescent="0.75">
      <c r="A5989">
        <v>6905</v>
      </c>
      <c r="B5989">
        <v>2.586106</v>
      </c>
      <c r="C5989">
        <v>292058001</v>
      </c>
      <c r="D5989" t="s">
        <v>11439</v>
      </c>
      <c r="E5989" s="18" t="s">
        <v>11440</v>
      </c>
      <c r="F5989" s="26" t="s">
        <v>52</v>
      </c>
      <c r="G5989" s="27">
        <v>3</v>
      </c>
      <c r="H5989" s="27">
        <v>8</v>
      </c>
      <c r="I5989" s="37">
        <v>0.3</v>
      </c>
    </row>
    <row r="5990" spans="1:9" x14ac:dyDescent="0.75">
      <c r="A5990">
        <v>5421</v>
      </c>
      <c r="B5990">
        <v>1.5503100000000001</v>
      </c>
      <c r="C5990">
        <v>292282001</v>
      </c>
      <c r="D5990" t="s">
        <v>19420</v>
      </c>
      <c r="E5990" s="19" t="s">
        <v>19421</v>
      </c>
      <c r="F5990" s="26" t="s">
        <v>52</v>
      </c>
      <c r="G5990" s="27">
        <v>3</v>
      </c>
      <c r="H5990" s="27">
        <v>9</v>
      </c>
      <c r="I5990" s="38">
        <v>0.2</v>
      </c>
    </row>
    <row r="5991" spans="1:9" x14ac:dyDescent="0.75">
      <c r="A5991">
        <v>6973</v>
      </c>
      <c r="B5991">
        <v>3.07362</v>
      </c>
      <c r="C5991">
        <v>292122001</v>
      </c>
      <c r="D5991" t="s">
        <v>8428</v>
      </c>
      <c r="E5991" s="16" t="s">
        <v>8429</v>
      </c>
      <c r="F5991" s="26" t="s">
        <v>52</v>
      </c>
      <c r="G5991" s="27">
        <v>3</v>
      </c>
      <c r="H5991" s="27">
        <v>6</v>
      </c>
      <c r="I5991" s="35">
        <v>0.5</v>
      </c>
    </row>
    <row r="5992" spans="1:9" x14ac:dyDescent="0.75">
      <c r="A5992">
        <v>7153</v>
      </c>
      <c r="B5992">
        <v>1.550392</v>
      </c>
      <c r="C5992">
        <v>292194001</v>
      </c>
      <c r="D5992" t="s">
        <v>15727</v>
      </c>
      <c r="E5992" s="19" t="s">
        <v>15728</v>
      </c>
      <c r="F5992" s="26" t="s">
        <v>52</v>
      </c>
      <c r="G5992" s="27">
        <v>3</v>
      </c>
      <c r="H5992" s="27">
        <v>9</v>
      </c>
      <c r="I5992" s="38">
        <v>0.2</v>
      </c>
    </row>
    <row r="5993" spans="1:9" x14ac:dyDescent="0.75">
      <c r="A5993">
        <v>7133</v>
      </c>
      <c r="B5993">
        <v>3.4618329999999999</v>
      </c>
      <c r="C5993">
        <v>292178001</v>
      </c>
      <c r="D5993" t="s">
        <v>7968</v>
      </c>
      <c r="E5993" s="16" t="s">
        <v>7969</v>
      </c>
      <c r="F5993" s="26" t="s">
        <v>52</v>
      </c>
      <c r="G5993" s="27">
        <v>3</v>
      </c>
      <c r="H5993" s="27">
        <v>6</v>
      </c>
      <c r="I5993" s="35">
        <v>0.5</v>
      </c>
    </row>
    <row r="5994" spans="1:9" x14ac:dyDescent="0.75">
      <c r="A5994">
        <v>7175</v>
      </c>
      <c r="B5994">
        <v>1.5444560000000001</v>
      </c>
      <c r="C5994">
        <v>292215001</v>
      </c>
      <c r="D5994" t="s">
        <v>26327</v>
      </c>
      <c r="E5994" s="20" t="s">
        <v>26328</v>
      </c>
      <c r="F5994" s="26" t="s">
        <v>52</v>
      </c>
      <c r="G5994" s="27">
        <v>3</v>
      </c>
      <c r="H5994" s="27">
        <v>10</v>
      </c>
      <c r="I5994" s="33">
        <v>0.1</v>
      </c>
    </row>
    <row r="5995" spans="1:9" x14ac:dyDescent="0.75">
      <c r="A5995">
        <v>7097</v>
      </c>
      <c r="B5995">
        <v>0.81671000000000005</v>
      </c>
      <c r="C5995">
        <v>292143001</v>
      </c>
      <c r="D5995" t="s">
        <v>28932</v>
      </c>
      <c r="E5995" s="20" t="s">
        <v>20488</v>
      </c>
      <c r="F5995" s="26" t="s">
        <v>52</v>
      </c>
      <c r="G5995" s="27">
        <v>3</v>
      </c>
      <c r="H5995" s="27">
        <v>10</v>
      </c>
      <c r="I5995" s="33">
        <v>0.1</v>
      </c>
    </row>
    <row r="5996" spans="1:9" x14ac:dyDescent="0.75">
      <c r="A5996">
        <v>6958</v>
      </c>
      <c r="B5996">
        <v>0.82972599999999996</v>
      </c>
      <c r="C5996">
        <v>292109001</v>
      </c>
      <c r="D5996" t="s">
        <v>26476</v>
      </c>
      <c r="E5996" s="20" t="s">
        <v>23170</v>
      </c>
      <c r="F5996" s="26" t="s">
        <v>52</v>
      </c>
      <c r="G5996" s="27">
        <v>3</v>
      </c>
      <c r="H5996" s="27">
        <v>10</v>
      </c>
      <c r="I5996" s="33">
        <v>0.1</v>
      </c>
    </row>
    <row r="5997" spans="1:9" x14ac:dyDescent="0.75">
      <c r="A5997">
        <v>7135</v>
      </c>
      <c r="B5997">
        <v>0.58348699999999998</v>
      </c>
      <c r="C5997">
        <v>292179002</v>
      </c>
      <c r="D5997" t="s">
        <v>26004</v>
      </c>
      <c r="E5997" s="20" t="s">
        <v>26005</v>
      </c>
      <c r="F5997" s="26" t="s">
        <v>52</v>
      </c>
      <c r="G5997" s="27">
        <v>3</v>
      </c>
      <c r="H5997" s="27">
        <v>10</v>
      </c>
      <c r="I5997" s="33">
        <v>0.1</v>
      </c>
    </row>
    <row r="5998" spans="1:9" x14ac:dyDescent="0.75">
      <c r="A5998">
        <v>7134</v>
      </c>
      <c r="B5998">
        <v>1.2118629999999999</v>
      </c>
      <c r="C5998">
        <v>292179001</v>
      </c>
      <c r="D5998" t="s">
        <v>19650</v>
      </c>
      <c r="E5998" s="19" t="s">
        <v>19651</v>
      </c>
      <c r="F5998" s="26" t="s">
        <v>52</v>
      </c>
      <c r="G5998" s="27">
        <v>3</v>
      </c>
      <c r="H5998" s="27">
        <v>9</v>
      </c>
      <c r="I5998" s="38">
        <v>0.2</v>
      </c>
    </row>
    <row r="5999" spans="1:9" x14ac:dyDescent="0.75">
      <c r="A5999">
        <v>7207</v>
      </c>
      <c r="B5999">
        <v>0.530976</v>
      </c>
      <c r="C5999">
        <v>292246001</v>
      </c>
      <c r="D5999" t="s">
        <v>25111</v>
      </c>
      <c r="E5999" s="20" t="s">
        <v>25112</v>
      </c>
      <c r="F5999" s="26" t="s">
        <v>52</v>
      </c>
      <c r="G5999" s="27">
        <v>3</v>
      </c>
      <c r="H5999" s="27">
        <v>10</v>
      </c>
      <c r="I5999" s="33">
        <v>0.1</v>
      </c>
    </row>
    <row r="6000" spans="1:9" x14ac:dyDescent="0.75">
      <c r="A6000">
        <v>6875</v>
      </c>
      <c r="B6000">
        <v>4.4527210000000004</v>
      </c>
      <c r="C6000">
        <v>292029001</v>
      </c>
      <c r="D6000" t="s">
        <v>11171</v>
      </c>
      <c r="E6000" s="17" t="s">
        <v>11172</v>
      </c>
      <c r="F6000" s="26" t="s">
        <v>52</v>
      </c>
      <c r="G6000" s="27">
        <v>3</v>
      </c>
      <c r="H6000" s="27">
        <v>7</v>
      </c>
      <c r="I6000" s="36">
        <v>0.4</v>
      </c>
    </row>
    <row r="6001" spans="1:9" x14ac:dyDescent="0.75">
      <c r="A6001">
        <v>6935</v>
      </c>
      <c r="B6001">
        <v>3.103853</v>
      </c>
      <c r="C6001">
        <v>292088001</v>
      </c>
      <c r="D6001" t="s">
        <v>9667</v>
      </c>
      <c r="E6001" s="17" t="s">
        <v>9668</v>
      </c>
      <c r="F6001" s="26" t="s">
        <v>52</v>
      </c>
      <c r="G6001" s="27">
        <v>3</v>
      </c>
      <c r="H6001" s="27">
        <v>7</v>
      </c>
      <c r="I6001" s="36">
        <v>0.4</v>
      </c>
    </row>
    <row r="6002" spans="1:9" x14ac:dyDescent="0.75">
      <c r="A6002">
        <v>6850</v>
      </c>
      <c r="B6002">
        <v>0.62466900000000003</v>
      </c>
      <c r="C6002">
        <v>292005001</v>
      </c>
      <c r="D6002" t="s">
        <v>26240</v>
      </c>
      <c r="E6002" s="20" t="s">
        <v>26241</v>
      </c>
      <c r="F6002" s="26" t="s">
        <v>52</v>
      </c>
      <c r="G6002" s="27">
        <v>3</v>
      </c>
      <c r="H6002" s="27">
        <v>10</v>
      </c>
      <c r="I6002" s="33">
        <v>0.1</v>
      </c>
    </row>
    <row r="6003" spans="1:9" x14ac:dyDescent="0.75">
      <c r="A6003">
        <v>6872</v>
      </c>
      <c r="B6003">
        <v>1.1258349999999999</v>
      </c>
      <c r="C6003">
        <v>292026001</v>
      </c>
      <c r="D6003" t="s">
        <v>28976</v>
      </c>
      <c r="E6003" s="20" t="s">
        <v>28977</v>
      </c>
      <c r="F6003" s="26" t="s">
        <v>52</v>
      </c>
      <c r="G6003" s="27">
        <v>3</v>
      </c>
      <c r="H6003" s="27">
        <v>10</v>
      </c>
      <c r="I6003" s="33">
        <v>0.1</v>
      </c>
    </row>
    <row r="6004" spans="1:9" x14ac:dyDescent="0.75">
      <c r="A6004">
        <v>6976</v>
      </c>
      <c r="B6004">
        <v>1.955757</v>
      </c>
      <c r="C6004">
        <v>292125001</v>
      </c>
      <c r="D6004" t="s">
        <v>10926</v>
      </c>
      <c r="E6004" s="17" t="s">
        <v>10927</v>
      </c>
      <c r="F6004" s="26" t="s">
        <v>52</v>
      </c>
      <c r="G6004" s="27">
        <v>3</v>
      </c>
      <c r="H6004" s="27">
        <v>7</v>
      </c>
      <c r="I6004" s="36">
        <v>0.4</v>
      </c>
    </row>
    <row r="6005" spans="1:9" x14ac:dyDescent="0.75">
      <c r="A6005">
        <v>6988</v>
      </c>
      <c r="B6005">
        <v>0.91738699999999995</v>
      </c>
      <c r="C6005">
        <v>292135002</v>
      </c>
      <c r="D6005" t="s">
        <v>21303</v>
      </c>
      <c r="E6005" s="19" t="s">
        <v>21304</v>
      </c>
      <c r="F6005" s="26" t="s">
        <v>52</v>
      </c>
      <c r="G6005" s="27">
        <v>3</v>
      </c>
      <c r="H6005" s="27">
        <v>9</v>
      </c>
      <c r="I6005" s="38">
        <v>0.2</v>
      </c>
    </row>
    <row r="6006" spans="1:9" x14ac:dyDescent="0.75">
      <c r="A6006">
        <v>6987</v>
      </c>
      <c r="B6006">
        <v>1.1497109999999999</v>
      </c>
      <c r="C6006">
        <v>292135001</v>
      </c>
      <c r="D6006" t="s">
        <v>18544</v>
      </c>
      <c r="E6006" s="19" t="s">
        <v>18545</v>
      </c>
      <c r="F6006" s="26" t="s">
        <v>52</v>
      </c>
      <c r="G6006" s="27">
        <v>3</v>
      </c>
      <c r="H6006" s="27">
        <v>9</v>
      </c>
      <c r="I6006" s="38">
        <v>0.2</v>
      </c>
    </row>
    <row r="6007" spans="1:9" x14ac:dyDescent="0.75">
      <c r="A6007">
        <v>6879</v>
      </c>
      <c r="B6007">
        <v>1.7651410000000001</v>
      </c>
      <c r="C6007">
        <v>292033001</v>
      </c>
      <c r="D6007" t="s">
        <v>20208</v>
      </c>
      <c r="E6007" s="19" t="s">
        <v>20209</v>
      </c>
      <c r="F6007" s="26" t="s">
        <v>52</v>
      </c>
      <c r="G6007" s="27">
        <v>3</v>
      </c>
      <c r="H6007" s="27">
        <v>9</v>
      </c>
      <c r="I6007" s="38">
        <v>0.2</v>
      </c>
    </row>
    <row r="6008" spans="1:9" x14ac:dyDescent="0.75">
      <c r="A6008">
        <v>7145</v>
      </c>
      <c r="B6008">
        <v>0.94225000000000003</v>
      </c>
      <c r="C6008">
        <v>292188002</v>
      </c>
      <c r="D6008" t="s">
        <v>21852</v>
      </c>
      <c r="E6008" s="20" t="s">
        <v>21853</v>
      </c>
      <c r="F6008" s="26" t="s">
        <v>52</v>
      </c>
      <c r="G6008" s="27">
        <v>3</v>
      </c>
      <c r="H6008" s="27">
        <v>10</v>
      </c>
      <c r="I6008" s="33">
        <v>0.1</v>
      </c>
    </row>
    <row r="6009" spans="1:9" x14ac:dyDescent="0.75">
      <c r="A6009">
        <v>7144</v>
      </c>
      <c r="B6009">
        <v>1.1022339999999999</v>
      </c>
      <c r="C6009">
        <v>292188001</v>
      </c>
      <c r="D6009" t="s">
        <v>27019</v>
      </c>
      <c r="E6009" s="20" t="s">
        <v>27020</v>
      </c>
      <c r="F6009" s="26" t="s">
        <v>52</v>
      </c>
      <c r="G6009" s="27">
        <v>3</v>
      </c>
      <c r="H6009" s="27">
        <v>10</v>
      </c>
      <c r="I6009" s="33">
        <v>0.1</v>
      </c>
    </row>
    <row r="6010" spans="1:9" x14ac:dyDescent="0.75">
      <c r="A6010">
        <v>6900</v>
      </c>
      <c r="B6010">
        <v>0.46725899999999998</v>
      </c>
      <c r="C6010">
        <v>292053001</v>
      </c>
      <c r="D6010" t="s">
        <v>25145</v>
      </c>
      <c r="E6010" s="20" t="s">
        <v>25146</v>
      </c>
      <c r="F6010" s="26" t="s">
        <v>52</v>
      </c>
      <c r="G6010" s="27">
        <v>3</v>
      </c>
      <c r="H6010" s="27">
        <v>10</v>
      </c>
      <c r="I6010" s="33">
        <v>0.1</v>
      </c>
    </row>
    <row r="6011" spans="1:9" x14ac:dyDescent="0.75">
      <c r="A6011">
        <v>6993</v>
      </c>
      <c r="B6011">
        <v>0.80543100000000001</v>
      </c>
      <c r="C6011">
        <v>292138002</v>
      </c>
      <c r="D6011" t="s">
        <v>24375</v>
      </c>
      <c r="E6011" s="20" t="s">
        <v>24376</v>
      </c>
      <c r="F6011" s="26" t="s">
        <v>52</v>
      </c>
      <c r="G6011" s="27">
        <v>3</v>
      </c>
      <c r="H6011" s="27">
        <v>10</v>
      </c>
      <c r="I6011" s="33">
        <v>0.1</v>
      </c>
    </row>
    <row r="6012" spans="1:9" x14ac:dyDescent="0.75">
      <c r="A6012">
        <v>6992</v>
      </c>
      <c r="B6012">
        <v>1.4673099999999999</v>
      </c>
      <c r="C6012">
        <v>292138001</v>
      </c>
      <c r="D6012" t="s">
        <v>19065</v>
      </c>
      <c r="E6012" s="19" t="s">
        <v>19066</v>
      </c>
      <c r="F6012" s="26" t="s">
        <v>52</v>
      </c>
      <c r="G6012" s="27">
        <v>3</v>
      </c>
      <c r="H6012" s="27">
        <v>9</v>
      </c>
      <c r="I6012" s="38">
        <v>0.2</v>
      </c>
    </row>
    <row r="6013" spans="1:9" x14ac:dyDescent="0.75">
      <c r="A6013">
        <v>7140</v>
      </c>
      <c r="B6013">
        <v>1.2002520000000001</v>
      </c>
      <c r="C6013">
        <v>292184001</v>
      </c>
      <c r="D6013" t="s">
        <v>21063</v>
      </c>
      <c r="E6013" s="19" t="s">
        <v>21064</v>
      </c>
      <c r="F6013" s="26" t="s">
        <v>52</v>
      </c>
      <c r="G6013" s="27">
        <v>3</v>
      </c>
      <c r="H6013" s="27">
        <v>9</v>
      </c>
      <c r="I6013" s="38">
        <v>0.2</v>
      </c>
    </row>
    <row r="6014" spans="1:9" x14ac:dyDescent="0.75">
      <c r="A6014">
        <v>6978</v>
      </c>
      <c r="B6014">
        <v>0.49941099999999999</v>
      </c>
      <c r="C6014">
        <v>292127001</v>
      </c>
      <c r="D6014" t="s">
        <v>35836</v>
      </c>
      <c r="E6014" s="20" t="s">
        <v>35837</v>
      </c>
      <c r="F6014" s="26" t="s">
        <v>52</v>
      </c>
      <c r="G6014" s="27">
        <v>3</v>
      </c>
      <c r="H6014" s="27">
        <v>10</v>
      </c>
      <c r="I6014" s="33">
        <v>0.1</v>
      </c>
    </row>
    <row r="6015" spans="1:9" x14ac:dyDescent="0.75">
      <c r="A6015">
        <v>7286</v>
      </c>
      <c r="B6015">
        <v>5.372814</v>
      </c>
      <c r="C6015">
        <v>292334001</v>
      </c>
      <c r="D6015" t="s">
        <v>8139</v>
      </c>
      <c r="E6015" s="16" t="s">
        <v>8140</v>
      </c>
      <c r="F6015" s="26" t="s">
        <v>52</v>
      </c>
      <c r="G6015" s="27">
        <v>3</v>
      </c>
      <c r="H6015" s="27">
        <v>6</v>
      </c>
      <c r="I6015" s="35">
        <v>0.5</v>
      </c>
    </row>
    <row r="6016" spans="1:9" x14ac:dyDescent="0.75">
      <c r="A6016">
        <v>7201</v>
      </c>
      <c r="B6016">
        <v>2.5010349999999999</v>
      </c>
      <c r="C6016">
        <v>292240001</v>
      </c>
      <c r="D6016" t="s">
        <v>10936</v>
      </c>
      <c r="E6016" s="17" t="s">
        <v>10937</v>
      </c>
      <c r="F6016" s="26" t="s">
        <v>52</v>
      </c>
      <c r="G6016" s="27">
        <v>3</v>
      </c>
      <c r="H6016" s="27">
        <v>7</v>
      </c>
      <c r="I6016" s="36">
        <v>0.4</v>
      </c>
    </row>
    <row r="6017" spans="1:9" x14ac:dyDescent="0.75">
      <c r="A6017">
        <v>5415</v>
      </c>
      <c r="B6017">
        <v>1.457241</v>
      </c>
      <c r="C6017">
        <v>292276001</v>
      </c>
      <c r="D6017" t="s">
        <v>28367</v>
      </c>
      <c r="E6017" s="20" t="s">
        <v>28368</v>
      </c>
      <c r="F6017" s="26" t="s">
        <v>52</v>
      </c>
      <c r="G6017" s="27">
        <v>3</v>
      </c>
      <c r="H6017" s="27">
        <v>10</v>
      </c>
      <c r="I6017" s="33">
        <v>0.1</v>
      </c>
    </row>
    <row r="6018" spans="1:9" x14ac:dyDescent="0.75">
      <c r="A6018">
        <v>6852</v>
      </c>
      <c r="B6018">
        <v>1.31579</v>
      </c>
      <c r="C6018">
        <v>292007001</v>
      </c>
      <c r="D6018" t="s">
        <v>18192</v>
      </c>
      <c r="E6018" s="19" t="s">
        <v>18193</v>
      </c>
      <c r="F6018" s="26" t="s">
        <v>52</v>
      </c>
      <c r="G6018" s="27">
        <v>3</v>
      </c>
      <c r="H6018" s="27">
        <v>9</v>
      </c>
      <c r="I6018" s="38">
        <v>0.2</v>
      </c>
    </row>
    <row r="6019" spans="1:9" x14ac:dyDescent="0.75">
      <c r="A6019">
        <v>6927</v>
      </c>
      <c r="B6019">
        <v>2.862711</v>
      </c>
      <c r="C6019">
        <v>292080001</v>
      </c>
      <c r="D6019" t="s">
        <v>10702</v>
      </c>
      <c r="E6019" s="17" t="s">
        <v>10703</v>
      </c>
      <c r="F6019" s="26" t="s">
        <v>52</v>
      </c>
      <c r="G6019" s="27">
        <v>3</v>
      </c>
      <c r="H6019" s="27">
        <v>7</v>
      </c>
      <c r="I6019" s="36">
        <v>0.4</v>
      </c>
    </row>
    <row r="6020" spans="1:9" x14ac:dyDescent="0.75">
      <c r="A6020">
        <v>7107</v>
      </c>
      <c r="B6020">
        <v>1.139866</v>
      </c>
      <c r="C6020">
        <v>292153001</v>
      </c>
      <c r="D6020" t="s">
        <v>21603</v>
      </c>
      <c r="E6020" s="19" t="s">
        <v>21604</v>
      </c>
      <c r="F6020" s="26" t="s">
        <v>52</v>
      </c>
      <c r="G6020" s="27">
        <v>3</v>
      </c>
      <c r="H6020" s="27">
        <v>9</v>
      </c>
      <c r="I6020" s="38">
        <v>0.2</v>
      </c>
    </row>
    <row r="6021" spans="1:9" x14ac:dyDescent="0.75">
      <c r="A6021">
        <v>6962</v>
      </c>
      <c r="B6021">
        <v>0.72466399999999997</v>
      </c>
      <c r="C6021">
        <v>292113001</v>
      </c>
      <c r="D6021" t="s">
        <v>23374</v>
      </c>
      <c r="E6021" s="20" t="s">
        <v>23375</v>
      </c>
      <c r="F6021" s="26" t="s">
        <v>52</v>
      </c>
      <c r="G6021" s="27">
        <v>3</v>
      </c>
      <c r="H6021" s="27">
        <v>10</v>
      </c>
      <c r="I6021" s="33">
        <v>0.1</v>
      </c>
    </row>
    <row r="6022" spans="1:9" x14ac:dyDescent="0.75">
      <c r="A6022">
        <v>7244</v>
      </c>
      <c r="B6022">
        <v>2.2253430000000001</v>
      </c>
      <c r="C6022">
        <v>292295001</v>
      </c>
      <c r="D6022" t="s">
        <v>14521</v>
      </c>
      <c r="E6022" s="19" t="s">
        <v>14522</v>
      </c>
      <c r="F6022" s="26" t="s">
        <v>52</v>
      </c>
      <c r="G6022" s="27">
        <v>3</v>
      </c>
      <c r="H6022" s="27">
        <v>9</v>
      </c>
      <c r="I6022" s="38">
        <v>0.2</v>
      </c>
    </row>
    <row r="6023" spans="1:9" x14ac:dyDescent="0.75">
      <c r="A6023">
        <v>6846</v>
      </c>
      <c r="B6023">
        <v>0.39440599999999998</v>
      </c>
      <c r="C6023">
        <v>292001001</v>
      </c>
      <c r="D6023" t="s">
        <v>36267</v>
      </c>
      <c r="E6023" s="20" t="s">
        <v>20325</v>
      </c>
      <c r="F6023" s="26" t="s">
        <v>52</v>
      </c>
      <c r="G6023" s="27">
        <v>3</v>
      </c>
      <c r="H6023" s="27">
        <v>10</v>
      </c>
      <c r="I6023" s="33">
        <v>0.1</v>
      </c>
    </row>
    <row r="6024" spans="1:9" x14ac:dyDescent="0.75">
      <c r="A6024">
        <v>7147</v>
      </c>
      <c r="B6024">
        <v>0.86961599999999994</v>
      </c>
      <c r="C6024">
        <v>292190001</v>
      </c>
      <c r="D6024" t="s">
        <v>20737</v>
      </c>
      <c r="E6024" s="19" t="s">
        <v>20738</v>
      </c>
      <c r="F6024" s="26" t="s">
        <v>52</v>
      </c>
      <c r="G6024" s="27">
        <v>3</v>
      </c>
      <c r="H6024" s="27">
        <v>9</v>
      </c>
      <c r="I6024" s="38">
        <v>0.2</v>
      </c>
    </row>
    <row r="6025" spans="1:9" x14ac:dyDescent="0.75">
      <c r="A6025">
        <v>7109</v>
      </c>
      <c r="B6025">
        <v>2.364525</v>
      </c>
      <c r="C6025">
        <v>292155001</v>
      </c>
      <c r="D6025" t="s">
        <v>12618</v>
      </c>
      <c r="E6025" s="18" t="s">
        <v>12619</v>
      </c>
      <c r="F6025" s="26" t="s">
        <v>52</v>
      </c>
      <c r="G6025" s="27">
        <v>3</v>
      </c>
      <c r="H6025" s="27">
        <v>8</v>
      </c>
      <c r="I6025" s="37">
        <v>0.3</v>
      </c>
    </row>
    <row r="6026" spans="1:9" x14ac:dyDescent="0.75">
      <c r="A6026">
        <v>7232</v>
      </c>
      <c r="B6026">
        <v>1.092965</v>
      </c>
      <c r="C6026">
        <v>292266001</v>
      </c>
      <c r="D6026" t="s">
        <v>25114</v>
      </c>
      <c r="E6026" s="20" t="s">
        <v>25115</v>
      </c>
      <c r="F6026" s="26" t="s">
        <v>52</v>
      </c>
      <c r="G6026" s="27">
        <v>3</v>
      </c>
      <c r="H6026" s="27">
        <v>10</v>
      </c>
      <c r="I6026" s="33">
        <v>0.1</v>
      </c>
    </row>
    <row r="6027" spans="1:9" x14ac:dyDescent="0.75">
      <c r="A6027">
        <v>6989</v>
      </c>
      <c r="B6027">
        <v>1.1130059999999999</v>
      </c>
      <c r="C6027">
        <v>292136001</v>
      </c>
      <c r="D6027" t="s">
        <v>15615</v>
      </c>
      <c r="E6027" s="19" t="s">
        <v>15616</v>
      </c>
      <c r="F6027" s="26" t="s">
        <v>52</v>
      </c>
      <c r="G6027" s="27">
        <v>3</v>
      </c>
      <c r="H6027" s="27">
        <v>9</v>
      </c>
      <c r="I6027" s="38">
        <v>0.2</v>
      </c>
    </row>
    <row r="6028" spans="1:9" x14ac:dyDescent="0.75">
      <c r="A6028">
        <v>7285</v>
      </c>
      <c r="B6028">
        <v>0.46595900000000001</v>
      </c>
      <c r="C6028">
        <v>292333001</v>
      </c>
      <c r="D6028" t="s">
        <v>32181</v>
      </c>
      <c r="E6028" s="20" t="s">
        <v>32182</v>
      </c>
      <c r="F6028" s="26" t="s">
        <v>52</v>
      </c>
      <c r="G6028" s="27">
        <v>3</v>
      </c>
      <c r="H6028" s="27">
        <v>10</v>
      </c>
      <c r="I6028" s="33">
        <v>0.1</v>
      </c>
    </row>
    <row r="6029" spans="1:9" x14ac:dyDescent="0.75">
      <c r="A6029">
        <v>6890</v>
      </c>
      <c r="B6029">
        <v>1.4206380000000001</v>
      </c>
      <c r="C6029">
        <v>292043001</v>
      </c>
      <c r="D6029" t="s">
        <v>30931</v>
      </c>
      <c r="E6029" s="20" t="s">
        <v>19470</v>
      </c>
      <c r="F6029" s="26" t="s">
        <v>52</v>
      </c>
      <c r="G6029" s="27">
        <v>3</v>
      </c>
      <c r="H6029" s="27">
        <v>10</v>
      </c>
      <c r="I6029" s="33">
        <v>0.1</v>
      </c>
    </row>
    <row r="6030" spans="1:9" x14ac:dyDescent="0.75">
      <c r="A6030">
        <v>6945</v>
      </c>
      <c r="B6030">
        <v>1.175325</v>
      </c>
      <c r="C6030">
        <v>292097001</v>
      </c>
      <c r="D6030" t="s">
        <v>16970</v>
      </c>
      <c r="E6030" s="19" t="s">
        <v>16971</v>
      </c>
      <c r="F6030" s="26" t="s">
        <v>52</v>
      </c>
      <c r="G6030" s="27">
        <v>3</v>
      </c>
      <c r="H6030" s="27">
        <v>9</v>
      </c>
      <c r="I6030" s="38">
        <v>0.2</v>
      </c>
    </row>
    <row r="6031" spans="1:9" x14ac:dyDescent="0.75">
      <c r="A6031">
        <v>7266</v>
      </c>
      <c r="B6031">
        <v>1.537493</v>
      </c>
      <c r="C6031">
        <v>292314001</v>
      </c>
      <c r="D6031" t="s">
        <v>22582</v>
      </c>
      <c r="E6031" s="20" t="s">
        <v>22583</v>
      </c>
      <c r="F6031" s="26" t="s">
        <v>52</v>
      </c>
      <c r="G6031" s="27">
        <v>3</v>
      </c>
      <c r="H6031" s="27">
        <v>10</v>
      </c>
      <c r="I6031" s="33">
        <v>0.1</v>
      </c>
    </row>
    <row r="6032" spans="1:9" x14ac:dyDescent="0.75">
      <c r="A6032">
        <v>6859</v>
      </c>
      <c r="B6032">
        <v>1.1950730000000001</v>
      </c>
      <c r="C6032">
        <v>292014001</v>
      </c>
      <c r="D6032" t="s">
        <v>18617</v>
      </c>
      <c r="E6032" s="19" t="s">
        <v>18618</v>
      </c>
      <c r="F6032" s="26" t="s">
        <v>52</v>
      </c>
      <c r="G6032" s="27">
        <v>3</v>
      </c>
      <c r="H6032" s="27">
        <v>9</v>
      </c>
      <c r="I6032" s="38">
        <v>0.2</v>
      </c>
    </row>
    <row r="6033" spans="1:9" x14ac:dyDescent="0.75">
      <c r="A6033">
        <v>7178</v>
      </c>
      <c r="B6033">
        <v>0.58384199999999997</v>
      </c>
      <c r="C6033">
        <v>292218001</v>
      </c>
      <c r="D6033" t="s">
        <v>33796</v>
      </c>
      <c r="E6033" s="20" t="s">
        <v>33797</v>
      </c>
      <c r="F6033" s="26" t="s">
        <v>52</v>
      </c>
      <c r="G6033" s="27">
        <v>3</v>
      </c>
      <c r="H6033" s="27">
        <v>10</v>
      </c>
      <c r="I6033" s="33">
        <v>0.1</v>
      </c>
    </row>
    <row r="6034" spans="1:9" x14ac:dyDescent="0.75">
      <c r="A6034">
        <v>7138</v>
      </c>
      <c r="B6034">
        <v>1.5717289999999999</v>
      </c>
      <c r="C6034">
        <v>292182001</v>
      </c>
      <c r="D6034" t="s">
        <v>16745</v>
      </c>
      <c r="E6034" s="19" t="s">
        <v>16746</v>
      </c>
      <c r="F6034" s="26" t="s">
        <v>52</v>
      </c>
      <c r="G6034" s="27">
        <v>3</v>
      </c>
      <c r="H6034" s="27">
        <v>9</v>
      </c>
      <c r="I6034" s="38">
        <v>0.2</v>
      </c>
    </row>
    <row r="6035" spans="1:9" x14ac:dyDescent="0.75">
      <c r="A6035">
        <v>5418</v>
      </c>
      <c r="B6035">
        <v>3.3284560000000001</v>
      </c>
      <c r="C6035">
        <v>292279001</v>
      </c>
      <c r="D6035" t="s">
        <v>10648</v>
      </c>
      <c r="E6035" s="17" t="s">
        <v>10649</v>
      </c>
      <c r="F6035" s="26" t="s">
        <v>52</v>
      </c>
      <c r="G6035" s="27">
        <v>3</v>
      </c>
      <c r="H6035" s="27">
        <v>7</v>
      </c>
      <c r="I6035" s="36">
        <v>0.4</v>
      </c>
    </row>
    <row r="6036" spans="1:9" x14ac:dyDescent="0.75">
      <c r="A6036">
        <v>6868</v>
      </c>
      <c r="B6036">
        <v>3.1662439999999998</v>
      </c>
      <c r="C6036">
        <v>292023001</v>
      </c>
      <c r="D6036" t="s">
        <v>13439</v>
      </c>
      <c r="E6036" s="19" t="s">
        <v>13440</v>
      </c>
      <c r="F6036" s="26" t="s">
        <v>52</v>
      </c>
      <c r="G6036" s="27">
        <v>3</v>
      </c>
      <c r="H6036" s="27">
        <v>9</v>
      </c>
      <c r="I6036" s="38">
        <v>0.2</v>
      </c>
    </row>
    <row r="6037" spans="1:9" x14ac:dyDescent="0.75">
      <c r="A6037">
        <v>6957</v>
      </c>
      <c r="B6037">
        <v>2.5079750000000001</v>
      </c>
      <c r="C6037">
        <v>292108001</v>
      </c>
      <c r="D6037" t="s">
        <v>12084</v>
      </c>
      <c r="E6037" s="18" t="s">
        <v>12085</v>
      </c>
      <c r="F6037" s="26" t="s">
        <v>52</v>
      </c>
      <c r="G6037" s="27">
        <v>3</v>
      </c>
      <c r="H6037" s="27">
        <v>8</v>
      </c>
      <c r="I6037" s="37">
        <v>0.3</v>
      </c>
    </row>
    <row r="6038" spans="1:9" x14ac:dyDescent="0.75">
      <c r="A6038">
        <v>7234</v>
      </c>
      <c r="B6038">
        <v>1.1609309999999999</v>
      </c>
      <c r="C6038">
        <v>292268001</v>
      </c>
      <c r="D6038" t="s">
        <v>29072</v>
      </c>
      <c r="E6038" s="20" t="s">
        <v>29073</v>
      </c>
      <c r="F6038" s="26" t="s">
        <v>52</v>
      </c>
      <c r="G6038" s="27">
        <v>3</v>
      </c>
      <c r="H6038" s="27">
        <v>10</v>
      </c>
      <c r="I6038" s="33">
        <v>0.1</v>
      </c>
    </row>
    <row r="6039" spans="1:9" x14ac:dyDescent="0.75">
      <c r="A6039">
        <v>7216</v>
      </c>
      <c r="B6039">
        <v>3.1786479999999999</v>
      </c>
      <c r="C6039">
        <v>292252002</v>
      </c>
      <c r="D6039" t="s">
        <v>12742</v>
      </c>
      <c r="E6039" s="18" t="s">
        <v>12743</v>
      </c>
      <c r="F6039" s="26" t="s">
        <v>52</v>
      </c>
      <c r="G6039" s="27">
        <v>3</v>
      </c>
      <c r="H6039" s="27">
        <v>8</v>
      </c>
      <c r="I6039" s="37">
        <v>0.3</v>
      </c>
    </row>
    <row r="6040" spans="1:9" x14ac:dyDescent="0.75">
      <c r="A6040">
        <v>7215</v>
      </c>
      <c r="B6040">
        <v>2.4660169999999999</v>
      </c>
      <c r="C6040">
        <v>292252001</v>
      </c>
      <c r="D6040" t="s">
        <v>16031</v>
      </c>
      <c r="E6040" s="19" t="s">
        <v>16032</v>
      </c>
      <c r="F6040" s="26" t="s">
        <v>52</v>
      </c>
      <c r="G6040" s="27">
        <v>3</v>
      </c>
      <c r="H6040" s="27">
        <v>9</v>
      </c>
      <c r="I6040" s="38">
        <v>0.2</v>
      </c>
    </row>
    <row r="6041" spans="1:9" x14ac:dyDescent="0.75">
      <c r="A6041">
        <v>7288</v>
      </c>
      <c r="B6041">
        <v>0.186609</v>
      </c>
      <c r="C6041">
        <v>292336001</v>
      </c>
      <c r="D6041" t="s">
        <v>40720</v>
      </c>
      <c r="E6041" s="20" t="s">
        <v>40721</v>
      </c>
      <c r="F6041" s="26" t="s">
        <v>52</v>
      </c>
      <c r="G6041" s="27">
        <v>3</v>
      </c>
      <c r="H6041" s="27">
        <v>10</v>
      </c>
      <c r="I6041" s="33">
        <v>0.1</v>
      </c>
    </row>
    <row r="6042" spans="1:9" x14ac:dyDescent="0.75">
      <c r="A6042">
        <v>7209</v>
      </c>
      <c r="B6042">
        <v>1.906169</v>
      </c>
      <c r="C6042">
        <v>292248001</v>
      </c>
      <c r="D6042" t="s">
        <v>18788</v>
      </c>
      <c r="E6042" s="19" t="s">
        <v>18789</v>
      </c>
      <c r="F6042" s="26" t="s">
        <v>52</v>
      </c>
      <c r="G6042" s="27">
        <v>3</v>
      </c>
      <c r="H6042" s="27">
        <v>9</v>
      </c>
      <c r="I6042" s="38">
        <v>0.2</v>
      </c>
    </row>
    <row r="6043" spans="1:9" x14ac:dyDescent="0.75">
      <c r="A6043">
        <v>7199</v>
      </c>
      <c r="B6043">
        <v>0.268397</v>
      </c>
      <c r="C6043">
        <v>292238001</v>
      </c>
      <c r="D6043" t="s">
        <v>31170</v>
      </c>
      <c r="E6043" s="20" t="s">
        <v>31171</v>
      </c>
      <c r="F6043" s="26" t="s">
        <v>52</v>
      </c>
      <c r="G6043" s="27">
        <v>3</v>
      </c>
      <c r="H6043" s="27">
        <v>10</v>
      </c>
      <c r="I6043" s="33">
        <v>0.1</v>
      </c>
    </row>
    <row r="6044" spans="1:9" x14ac:dyDescent="0.75">
      <c r="A6044">
        <v>6918</v>
      </c>
      <c r="B6044">
        <v>0.61251800000000001</v>
      </c>
      <c r="C6044">
        <v>292071001</v>
      </c>
      <c r="D6044" t="s">
        <v>31343</v>
      </c>
      <c r="E6044" s="20" t="s">
        <v>31344</v>
      </c>
      <c r="F6044" s="26" t="s">
        <v>52</v>
      </c>
      <c r="G6044" s="27">
        <v>3</v>
      </c>
      <c r="H6044" s="27">
        <v>10</v>
      </c>
      <c r="I6044" s="33">
        <v>0.1</v>
      </c>
    </row>
    <row r="6045" spans="1:9" x14ac:dyDescent="0.75">
      <c r="A6045">
        <v>7277</v>
      </c>
      <c r="B6045">
        <v>1.0974740000000001</v>
      </c>
      <c r="C6045">
        <v>292325001</v>
      </c>
      <c r="D6045" t="s">
        <v>31362</v>
      </c>
      <c r="E6045" s="20" t="s">
        <v>31363</v>
      </c>
      <c r="F6045" s="26" t="s">
        <v>52</v>
      </c>
      <c r="G6045" s="27">
        <v>3</v>
      </c>
      <c r="H6045" s="27">
        <v>10</v>
      </c>
      <c r="I6045" s="33">
        <v>0.1</v>
      </c>
    </row>
    <row r="6046" spans="1:9" x14ac:dyDescent="0.75">
      <c r="A6046">
        <v>7229</v>
      </c>
      <c r="B6046">
        <v>1.0895919999999999</v>
      </c>
      <c r="C6046">
        <v>292263001</v>
      </c>
      <c r="D6046" t="s">
        <v>28611</v>
      </c>
      <c r="E6046" s="20" t="s">
        <v>15213</v>
      </c>
      <c r="F6046" s="26" t="s">
        <v>52</v>
      </c>
      <c r="G6046" s="27">
        <v>3</v>
      </c>
      <c r="H6046" s="27">
        <v>10</v>
      </c>
      <c r="I6046" s="33">
        <v>0.1</v>
      </c>
    </row>
    <row r="6047" spans="1:9" x14ac:dyDescent="0.75">
      <c r="A6047">
        <v>6858</v>
      </c>
      <c r="B6047">
        <v>1.463554</v>
      </c>
      <c r="C6047">
        <v>292013001</v>
      </c>
      <c r="D6047" t="s">
        <v>19825</v>
      </c>
      <c r="E6047" s="19" t="s">
        <v>19826</v>
      </c>
      <c r="F6047" s="26" t="s">
        <v>52</v>
      </c>
      <c r="G6047" s="27">
        <v>3</v>
      </c>
      <c r="H6047" s="27">
        <v>9</v>
      </c>
      <c r="I6047" s="38">
        <v>0.2</v>
      </c>
    </row>
    <row r="6048" spans="1:9" x14ac:dyDescent="0.75">
      <c r="A6048">
        <v>7150</v>
      </c>
      <c r="B6048">
        <v>1.6226</v>
      </c>
      <c r="C6048">
        <v>292192001</v>
      </c>
      <c r="D6048" t="s">
        <v>15557</v>
      </c>
      <c r="E6048" s="19" t="s">
        <v>6668</v>
      </c>
      <c r="F6048" s="26" t="s">
        <v>52</v>
      </c>
      <c r="G6048" s="27">
        <v>3</v>
      </c>
      <c r="H6048" s="27">
        <v>9</v>
      </c>
      <c r="I6048" s="38">
        <v>0.2</v>
      </c>
    </row>
    <row r="6049" spans="1:9" x14ac:dyDescent="0.75">
      <c r="A6049">
        <v>6865</v>
      </c>
      <c r="B6049">
        <v>2.1534399999999998</v>
      </c>
      <c r="C6049">
        <v>292020001</v>
      </c>
      <c r="D6049" t="s">
        <v>28733</v>
      </c>
      <c r="E6049" s="20" t="s">
        <v>25170</v>
      </c>
      <c r="F6049" s="26" t="s">
        <v>52</v>
      </c>
      <c r="G6049" s="27">
        <v>3</v>
      </c>
      <c r="H6049" s="27">
        <v>10</v>
      </c>
      <c r="I6049" s="33">
        <v>0.1</v>
      </c>
    </row>
    <row r="6050" spans="1:9" x14ac:dyDescent="0.75">
      <c r="A6050">
        <v>7190</v>
      </c>
      <c r="B6050">
        <v>0.601603</v>
      </c>
      <c r="C6050">
        <v>292229001</v>
      </c>
      <c r="D6050" t="s">
        <v>28340</v>
      </c>
      <c r="E6050" s="20" t="s">
        <v>20674</v>
      </c>
      <c r="F6050" s="26" t="s">
        <v>52</v>
      </c>
      <c r="G6050" s="27">
        <v>3</v>
      </c>
      <c r="H6050" s="27">
        <v>10</v>
      </c>
      <c r="I6050" s="33">
        <v>0.1</v>
      </c>
    </row>
    <row r="6051" spans="1:9" x14ac:dyDescent="0.75">
      <c r="A6051">
        <v>7128</v>
      </c>
      <c r="B6051">
        <v>3.4405039999999998</v>
      </c>
      <c r="C6051">
        <v>292174001</v>
      </c>
      <c r="D6051" t="s">
        <v>12566</v>
      </c>
      <c r="E6051" s="18" t="s">
        <v>12567</v>
      </c>
      <c r="F6051" s="26" t="s">
        <v>52</v>
      </c>
      <c r="G6051" s="27">
        <v>3</v>
      </c>
      <c r="H6051" s="27">
        <v>8</v>
      </c>
      <c r="I6051" s="37">
        <v>0.3</v>
      </c>
    </row>
    <row r="6052" spans="1:9" x14ac:dyDescent="0.75">
      <c r="A6052">
        <v>7257</v>
      </c>
      <c r="B6052">
        <v>0.44392199999999998</v>
      </c>
      <c r="C6052">
        <v>292306001</v>
      </c>
      <c r="D6052" t="s">
        <v>34358</v>
      </c>
      <c r="E6052" s="20" t="s">
        <v>34359</v>
      </c>
      <c r="F6052" s="26" t="s">
        <v>52</v>
      </c>
      <c r="G6052" s="27">
        <v>3</v>
      </c>
      <c r="H6052" s="27">
        <v>10</v>
      </c>
      <c r="I6052" s="33">
        <v>0.1</v>
      </c>
    </row>
    <row r="6053" spans="1:9" x14ac:dyDescent="0.75">
      <c r="A6053">
        <v>6972</v>
      </c>
      <c r="B6053">
        <v>0.53109399999999996</v>
      </c>
      <c r="C6053">
        <v>292121001</v>
      </c>
      <c r="D6053" t="s">
        <v>29161</v>
      </c>
      <c r="E6053" s="20" t="s">
        <v>29162</v>
      </c>
      <c r="F6053" s="26" t="s">
        <v>52</v>
      </c>
      <c r="G6053" s="27">
        <v>3</v>
      </c>
      <c r="H6053" s="27">
        <v>10</v>
      </c>
      <c r="I6053" s="33">
        <v>0.1</v>
      </c>
    </row>
    <row r="6054" spans="1:9" x14ac:dyDescent="0.75">
      <c r="A6054">
        <v>7213</v>
      </c>
      <c r="B6054">
        <v>1.8219860000000001</v>
      </c>
      <c r="C6054">
        <v>292250002</v>
      </c>
      <c r="D6054" t="s">
        <v>15844</v>
      </c>
      <c r="E6054" s="19" t="s">
        <v>15845</v>
      </c>
      <c r="F6054" s="26" t="s">
        <v>52</v>
      </c>
      <c r="G6054" s="27">
        <v>3</v>
      </c>
      <c r="H6054" s="27">
        <v>9</v>
      </c>
      <c r="I6054" s="38">
        <v>0.2</v>
      </c>
    </row>
    <row r="6055" spans="1:9" x14ac:dyDescent="0.75">
      <c r="A6055">
        <v>7212</v>
      </c>
      <c r="B6055">
        <v>0.58274000000000004</v>
      </c>
      <c r="C6055">
        <v>292250001</v>
      </c>
      <c r="D6055" t="s">
        <v>32954</v>
      </c>
      <c r="E6055" s="20" t="s">
        <v>32955</v>
      </c>
      <c r="F6055" s="26" t="s">
        <v>52</v>
      </c>
      <c r="G6055" s="27">
        <v>3</v>
      </c>
      <c r="H6055" s="27">
        <v>10</v>
      </c>
      <c r="I6055" s="33">
        <v>0.1</v>
      </c>
    </row>
    <row r="6056" spans="1:9" x14ac:dyDescent="0.75">
      <c r="A6056">
        <v>6922</v>
      </c>
      <c r="B6056">
        <v>0.75117599999999995</v>
      </c>
      <c r="C6056">
        <v>292075001</v>
      </c>
      <c r="D6056" t="s">
        <v>18224</v>
      </c>
      <c r="E6056" s="19" t="s">
        <v>3422</v>
      </c>
      <c r="F6056" s="26" t="s">
        <v>52</v>
      </c>
      <c r="G6056" s="27">
        <v>3</v>
      </c>
      <c r="H6056" s="27">
        <v>9</v>
      </c>
      <c r="I6056" s="38">
        <v>0.2</v>
      </c>
    </row>
    <row r="6057" spans="1:9" x14ac:dyDescent="0.75">
      <c r="A6057">
        <v>6861</v>
      </c>
      <c r="B6057">
        <v>0.93015499999999995</v>
      </c>
      <c r="C6057">
        <v>292016001</v>
      </c>
      <c r="D6057" t="s">
        <v>36230</v>
      </c>
      <c r="E6057" s="20" t="s">
        <v>36231</v>
      </c>
      <c r="F6057" s="26" t="s">
        <v>52</v>
      </c>
      <c r="G6057" s="27">
        <v>3</v>
      </c>
      <c r="H6057" s="27">
        <v>10</v>
      </c>
      <c r="I6057" s="33">
        <v>0.1</v>
      </c>
    </row>
    <row r="6058" spans="1:9" x14ac:dyDescent="0.75">
      <c r="A6058">
        <v>6910</v>
      </c>
      <c r="B6058">
        <v>1.8275600000000001</v>
      </c>
      <c r="C6058">
        <v>292063001</v>
      </c>
      <c r="D6058" t="s">
        <v>20373</v>
      </c>
      <c r="E6058" s="19" t="s">
        <v>20374</v>
      </c>
      <c r="F6058" s="26" t="s">
        <v>52</v>
      </c>
      <c r="G6058" s="27">
        <v>3</v>
      </c>
      <c r="H6058" s="27">
        <v>9</v>
      </c>
      <c r="I6058" s="38">
        <v>0.2</v>
      </c>
    </row>
    <row r="6059" spans="1:9" x14ac:dyDescent="0.75">
      <c r="A6059">
        <v>6855</v>
      </c>
      <c r="B6059">
        <v>1.092746</v>
      </c>
      <c r="C6059">
        <v>292010001</v>
      </c>
      <c r="D6059" t="s">
        <v>31351</v>
      </c>
      <c r="E6059" s="20" t="s">
        <v>31352</v>
      </c>
      <c r="F6059" s="26" t="s">
        <v>52</v>
      </c>
      <c r="G6059" s="27">
        <v>3</v>
      </c>
      <c r="H6059" s="27">
        <v>10</v>
      </c>
      <c r="I6059" s="33">
        <v>0.1</v>
      </c>
    </row>
    <row r="6060" spans="1:9" x14ac:dyDescent="0.75">
      <c r="A6060">
        <v>6933</v>
      </c>
      <c r="B6060">
        <v>0.69583499999999998</v>
      </c>
      <c r="C6060">
        <v>292086001</v>
      </c>
      <c r="D6060" t="s">
        <v>20921</v>
      </c>
      <c r="E6060" s="19" t="s">
        <v>20922</v>
      </c>
      <c r="F6060" s="26" t="s">
        <v>52</v>
      </c>
      <c r="G6060" s="27">
        <v>3</v>
      </c>
      <c r="H6060" s="27">
        <v>9</v>
      </c>
      <c r="I6060" s="38">
        <v>0.2</v>
      </c>
    </row>
    <row r="6061" spans="1:9" x14ac:dyDescent="0.75">
      <c r="A6061">
        <v>6914</v>
      </c>
      <c r="B6061">
        <v>0.66455699999999995</v>
      </c>
      <c r="C6061">
        <v>292067001</v>
      </c>
      <c r="D6061" t="s">
        <v>17025</v>
      </c>
      <c r="E6061" s="19" t="s">
        <v>7017</v>
      </c>
      <c r="F6061" s="26" t="s">
        <v>52</v>
      </c>
      <c r="G6061" s="27">
        <v>3</v>
      </c>
      <c r="H6061" s="27">
        <v>9</v>
      </c>
      <c r="I6061" s="38">
        <v>0.2</v>
      </c>
    </row>
    <row r="6062" spans="1:9" x14ac:dyDescent="0.75">
      <c r="A6062">
        <v>7106</v>
      </c>
      <c r="B6062">
        <v>2.0441470000000002</v>
      </c>
      <c r="C6062">
        <v>292152001</v>
      </c>
      <c r="D6062" t="s">
        <v>13581</v>
      </c>
      <c r="E6062" s="19" t="s">
        <v>13582</v>
      </c>
      <c r="F6062" s="26" t="s">
        <v>52</v>
      </c>
      <c r="G6062" s="27">
        <v>3</v>
      </c>
      <c r="H6062" s="27">
        <v>9</v>
      </c>
      <c r="I6062" s="38">
        <v>0.2</v>
      </c>
    </row>
    <row r="6063" spans="1:9" x14ac:dyDescent="0.75">
      <c r="A6063">
        <v>7113</v>
      </c>
      <c r="B6063">
        <v>1.381961</v>
      </c>
      <c r="C6063">
        <v>292159001</v>
      </c>
      <c r="D6063" t="s">
        <v>12792</v>
      </c>
      <c r="E6063" s="18" t="s">
        <v>12793</v>
      </c>
      <c r="F6063" s="26" t="s">
        <v>52</v>
      </c>
      <c r="G6063" s="27">
        <v>3</v>
      </c>
      <c r="H6063" s="27">
        <v>8</v>
      </c>
      <c r="I6063" s="37">
        <v>0.3</v>
      </c>
    </row>
    <row r="6064" spans="1:9" x14ac:dyDescent="0.75">
      <c r="A6064">
        <v>6964</v>
      </c>
      <c r="B6064">
        <v>5.0262479999999998</v>
      </c>
      <c r="C6064">
        <v>292115001</v>
      </c>
      <c r="D6064" t="s">
        <v>2427</v>
      </c>
      <c r="E6064" s="13" t="s">
        <v>2428</v>
      </c>
      <c r="F6064" s="26" t="s">
        <v>52</v>
      </c>
      <c r="G6064" s="27">
        <v>3</v>
      </c>
      <c r="H6064" s="27">
        <v>3</v>
      </c>
      <c r="I6064" s="31">
        <v>0.8</v>
      </c>
    </row>
    <row r="6065" spans="1:9" x14ac:dyDescent="0.75">
      <c r="A6065">
        <v>5413</v>
      </c>
      <c r="B6065">
        <v>1.2938270000000001</v>
      </c>
      <c r="C6065">
        <v>292274001</v>
      </c>
      <c r="D6065" t="s">
        <v>23941</v>
      </c>
      <c r="E6065" s="20" t="s">
        <v>23942</v>
      </c>
      <c r="F6065" s="26" t="s">
        <v>52</v>
      </c>
      <c r="G6065" s="27">
        <v>3</v>
      </c>
      <c r="H6065" s="27">
        <v>10</v>
      </c>
      <c r="I6065" s="33">
        <v>0.1</v>
      </c>
    </row>
    <row r="6066" spans="1:9" x14ac:dyDescent="0.75">
      <c r="A6066">
        <v>7152</v>
      </c>
      <c r="B6066">
        <v>1.3309789999999999</v>
      </c>
      <c r="C6066">
        <v>292193002</v>
      </c>
      <c r="D6066" t="s">
        <v>19715</v>
      </c>
      <c r="E6066" s="19" t="s">
        <v>19716</v>
      </c>
      <c r="F6066" s="26" t="s">
        <v>52</v>
      </c>
      <c r="G6066" s="27">
        <v>3</v>
      </c>
      <c r="H6066" s="27">
        <v>9</v>
      </c>
      <c r="I6066" s="38">
        <v>0.2</v>
      </c>
    </row>
    <row r="6067" spans="1:9" x14ac:dyDescent="0.75">
      <c r="A6067">
        <v>6923</v>
      </c>
      <c r="B6067">
        <v>0.841503</v>
      </c>
      <c r="C6067">
        <v>292076001</v>
      </c>
      <c r="D6067" t="s">
        <v>24474</v>
      </c>
      <c r="E6067" s="20" t="s">
        <v>24475</v>
      </c>
      <c r="F6067" s="26" t="s">
        <v>52</v>
      </c>
      <c r="G6067" s="27">
        <v>3</v>
      </c>
      <c r="H6067" s="27">
        <v>10</v>
      </c>
      <c r="I6067" s="33">
        <v>0.1</v>
      </c>
    </row>
    <row r="6068" spans="1:9" x14ac:dyDescent="0.75">
      <c r="A6068">
        <v>7214</v>
      </c>
      <c r="B6068">
        <v>2.5059239999999998</v>
      </c>
      <c r="C6068">
        <v>292251001</v>
      </c>
      <c r="D6068" t="s">
        <v>14647</v>
      </c>
      <c r="E6068" s="19" t="s">
        <v>14648</v>
      </c>
      <c r="F6068" s="26" t="s">
        <v>52</v>
      </c>
      <c r="G6068" s="27">
        <v>3</v>
      </c>
      <c r="H6068" s="27">
        <v>9</v>
      </c>
      <c r="I6068" s="38">
        <v>0.2</v>
      </c>
    </row>
    <row r="6069" spans="1:9" x14ac:dyDescent="0.75">
      <c r="A6069">
        <v>7264</v>
      </c>
      <c r="B6069">
        <v>2.1798160000000002</v>
      </c>
      <c r="C6069">
        <v>292312001</v>
      </c>
      <c r="D6069" t="s">
        <v>28610</v>
      </c>
      <c r="E6069" s="20" t="s">
        <v>13550</v>
      </c>
      <c r="F6069" s="26" t="s">
        <v>52</v>
      </c>
      <c r="G6069" s="27">
        <v>3</v>
      </c>
      <c r="H6069" s="27">
        <v>10</v>
      </c>
      <c r="I6069" s="33">
        <v>0.1</v>
      </c>
    </row>
    <row r="6070" spans="1:9" x14ac:dyDescent="0.75">
      <c r="A6070">
        <v>6937</v>
      </c>
      <c r="B6070">
        <v>0.95818800000000004</v>
      </c>
      <c r="C6070">
        <v>292090001</v>
      </c>
      <c r="D6070" t="s">
        <v>19034</v>
      </c>
      <c r="E6070" s="19" t="s">
        <v>19035</v>
      </c>
      <c r="F6070" s="26" t="s">
        <v>52</v>
      </c>
      <c r="G6070" s="27">
        <v>3</v>
      </c>
      <c r="H6070" s="27">
        <v>9</v>
      </c>
      <c r="I6070" s="38">
        <v>0.2</v>
      </c>
    </row>
    <row r="6071" spans="1:9" x14ac:dyDescent="0.75">
      <c r="A6071">
        <v>6956</v>
      </c>
      <c r="B6071">
        <v>4.1356190000000002</v>
      </c>
      <c r="C6071">
        <v>292107001</v>
      </c>
      <c r="D6071" t="s">
        <v>8748</v>
      </c>
      <c r="E6071" s="16" t="s">
        <v>8749</v>
      </c>
      <c r="F6071" s="26" t="s">
        <v>52</v>
      </c>
      <c r="G6071" s="27">
        <v>3</v>
      </c>
      <c r="H6071" s="27">
        <v>6</v>
      </c>
      <c r="I6071" s="35">
        <v>0.5</v>
      </c>
    </row>
    <row r="6072" spans="1:9" x14ac:dyDescent="0.75">
      <c r="A6072">
        <v>7122</v>
      </c>
      <c r="B6072">
        <v>0.94078200000000001</v>
      </c>
      <c r="C6072">
        <v>292168001</v>
      </c>
      <c r="D6072" t="s">
        <v>19705</v>
      </c>
      <c r="E6072" s="19" t="s">
        <v>19706</v>
      </c>
      <c r="F6072" s="26" t="s">
        <v>52</v>
      </c>
      <c r="G6072" s="27">
        <v>3</v>
      </c>
      <c r="H6072" s="27">
        <v>9</v>
      </c>
      <c r="I6072" s="38">
        <v>0.2</v>
      </c>
    </row>
    <row r="6073" spans="1:9" x14ac:dyDescent="0.75">
      <c r="A6073">
        <v>7270</v>
      </c>
      <c r="B6073">
        <v>0.61286600000000002</v>
      </c>
      <c r="C6073">
        <v>292318001</v>
      </c>
      <c r="D6073" t="s">
        <v>29725</v>
      </c>
      <c r="E6073" s="20" t="s">
        <v>29726</v>
      </c>
      <c r="F6073" s="26" t="s">
        <v>52</v>
      </c>
      <c r="G6073" s="27">
        <v>3</v>
      </c>
      <c r="H6073" s="27">
        <v>10</v>
      </c>
      <c r="I6073" s="33">
        <v>0.1</v>
      </c>
    </row>
    <row r="6074" spans="1:9" x14ac:dyDescent="0.75">
      <c r="A6074">
        <v>7102</v>
      </c>
      <c r="B6074">
        <v>4.1545379999999996</v>
      </c>
      <c r="C6074">
        <v>292148001</v>
      </c>
      <c r="D6074" t="s">
        <v>11252</v>
      </c>
      <c r="E6074" s="18" t="s">
        <v>11253</v>
      </c>
      <c r="F6074" s="26" t="s">
        <v>52</v>
      </c>
      <c r="G6074" s="27">
        <v>3</v>
      </c>
      <c r="H6074" s="27">
        <v>8</v>
      </c>
      <c r="I6074" s="37">
        <v>0.3</v>
      </c>
    </row>
    <row r="6075" spans="1:9" x14ac:dyDescent="0.75">
      <c r="A6075">
        <v>6907</v>
      </c>
      <c r="B6075">
        <v>3.430803</v>
      </c>
      <c r="C6075">
        <v>292060001</v>
      </c>
      <c r="D6075" t="s">
        <v>11957</v>
      </c>
      <c r="E6075" s="18" t="s">
        <v>11958</v>
      </c>
      <c r="F6075" s="26" t="s">
        <v>52</v>
      </c>
      <c r="G6075" s="27">
        <v>3</v>
      </c>
      <c r="H6075" s="27">
        <v>8</v>
      </c>
      <c r="I6075" s="37">
        <v>0.3</v>
      </c>
    </row>
    <row r="6076" spans="1:9" x14ac:dyDescent="0.75">
      <c r="A6076">
        <v>7255</v>
      </c>
      <c r="B6076">
        <v>1.5256019999999999</v>
      </c>
      <c r="C6076">
        <v>292304001</v>
      </c>
      <c r="D6076" t="s">
        <v>23578</v>
      </c>
      <c r="E6076" s="20" t="s">
        <v>23579</v>
      </c>
      <c r="F6076" s="26" t="s">
        <v>52</v>
      </c>
      <c r="G6076" s="27">
        <v>3</v>
      </c>
      <c r="H6076" s="27">
        <v>10</v>
      </c>
      <c r="I6076" s="33">
        <v>0.1</v>
      </c>
    </row>
    <row r="6077" spans="1:9" x14ac:dyDescent="0.75">
      <c r="A6077">
        <v>7237</v>
      </c>
      <c r="B6077">
        <v>2.0398000000000001</v>
      </c>
      <c r="C6077">
        <v>292271001</v>
      </c>
      <c r="D6077" t="s">
        <v>14176</v>
      </c>
      <c r="E6077" s="19" t="s">
        <v>14177</v>
      </c>
      <c r="F6077" s="26" t="s">
        <v>52</v>
      </c>
      <c r="G6077" s="27">
        <v>3</v>
      </c>
      <c r="H6077" s="27">
        <v>9</v>
      </c>
      <c r="I6077" s="38">
        <v>0.2</v>
      </c>
    </row>
    <row r="6078" spans="1:9" x14ac:dyDescent="0.75">
      <c r="A6078">
        <v>7108</v>
      </c>
      <c r="B6078">
        <v>0.91777600000000004</v>
      </c>
      <c r="C6078">
        <v>292154001</v>
      </c>
      <c r="D6078" t="s">
        <v>20512</v>
      </c>
      <c r="E6078" s="19" t="s">
        <v>20513</v>
      </c>
      <c r="F6078" s="26" t="s">
        <v>52</v>
      </c>
      <c r="G6078" s="27">
        <v>3</v>
      </c>
      <c r="H6078" s="27">
        <v>9</v>
      </c>
      <c r="I6078" s="38">
        <v>0.2</v>
      </c>
    </row>
    <row r="6079" spans="1:9" x14ac:dyDescent="0.75">
      <c r="A6079">
        <v>7282</v>
      </c>
      <c r="B6079">
        <v>0.57037700000000002</v>
      </c>
      <c r="C6079">
        <v>292330001</v>
      </c>
      <c r="D6079" t="s">
        <v>32630</v>
      </c>
      <c r="E6079" s="20" t="s">
        <v>32631</v>
      </c>
      <c r="F6079" s="26" t="s">
        <v>52</v>
      </c>
      <c r="G6079" s="27">
        <v>3</v>
      </c>
      <c r="H6079" s="27">
        <v>10</v>
      </c>
      <c r="I6079" s="33">
        <v>0.1</v>
      </c>
    </row>
    <row r="6080" spans="1:9" x14ac:dyDescent="0.75">
      <c r="A6080">
        <v>6908</v>
      </c>
      <c r="B6080">
        <v>1.501341</v>
      </c>
      <c r="C6080">
        <v>292061001</v>
      </c>
      <c r="D6080" t="s">
        <v>16176</v>
      </c>
      <c r="E6080" s="19" t="s">
        <v>16177</v>
      </c>
      <c r="F6080" s="26" t="s">
        <v>52</v>
      </c>
      <c r="G6080" s="27">
        <v>3</v>
      </c>
      <c r="H6080" s="27">
        <v>9</v>
      </c>
      <c r="I6080" s="38">
        <v>0.2</v>
      </c>
    </row>
    <row r="6081" spans="1:9" x14ac:dyDescent="0.75">
      <c r="A6081">
        <v>7221</v>
      </c>
      <c r="B6081">
        <v>0.34357700000000002</v>
      </c>
      <c r="C6081">
        <v>292257001</v>
      </c>
      <c r="D6081" t="s">
        <v>37536</v>
      </c>
      <c r="E6081" s="20" t="s">
        <v>37537</v>
      </c>
      <c r="F6081" s="26" t="s">
        <v>52</v>
      </c>
      <c r="G6081" s="27">
        <v>3</v>
      </c>
      <c r="H6081" s="27">
        <v>10</v>
      </c>
      <c r="I6081" s="33">
        <v>0.1</v>
      </c>
    </row>
    <row r="6082" spans="1:9" x14ac:dyDescent="0.75">
      <c r="A6082">
        <v>7123</v>
      </c>
      <c r="B6082">
        <v>0.92838600000000004</v>
      </c>
      <c r="C6082">
        <v>292169001</v>
      </c>
      <c r="D6082" t="s">
        <v>21659</v>
      </c>
      <c r="E6082" s="19" t="s">
        <v>21660</v>
      </c>
      <c r="F6082" s="26" t="s">
        <v>52</v>
      </c>
      <c r="G6082" s="27">
        <v>3</v>
      </c>
      <c r="H6082" s="27">
        <v>9</v>
      </c>
      <c r="I6082" s="38">
        <v>0.2</v>
      </c>
    </row>
    <row r="6083" spans="1:9" x14ac:dyDescent="0.75">
      <c r="A6083">
        <v>7252</v>
      </c>
      <c r="B6083">
        <v>1.019296</v>
      </c>
      <c r="C6083">
        <v>292303001</v>
      </c>
      <c r="D6083" t="s">
        <v>34501</v>
      </c>
      <c r="E6083" s="20" t="s">
        <v>19848</v>
      </c>
      <c r="F6083" s="26" t="s">
        <v>52</v>
      </c>
      <c r="G6083" s="27">
        <v>3</v>
      </c>
      <c r="H6083" s="27">
        <v>10</v>
      </c>
      <c r="I6083" s="33">
        <v>0.1</v>
      </c>
    </row>
    <row r="6084" spans="1:9" x14ac:dyDescent="0.75">
      <c r="A6084">
        <v>7253</v>
      </c>
      <c r="B6084">
        <v>0.67039599999999999</v>
      </c>
      <c r="C6084">
        <v>292303002</v>
      </c>
      <c r="D6084" t="s">
        <v>32632</v>
      </c>
      <c r="E6084" s="20" t="s">
        <v>32633</v>
      </c>
      <c r="F6084" s="26" t="s">
        <v>52</v>
      </c>
      <c r="G6084" s="27">
        <v>3</v>
      </c>
      <c r="H6084" s="27">
        <v>10</v>
      </c>
      <c r="I6084" s="33">
        <v>0.1</v>
      </c>
    </row>
    <row r="6085" spans="1:9" x14ac:dyDescent="0.75">
      <c r="A6085">
        <v>7254</v>
      </c>
      <c r="B6085">
        <v>2.9032789999999999</v>
      </c>
      <c r="C6085">
        <v>292303003</v>
      </c>
      <c r="D6085" t="s">
        <v>24017</v>
      </c>
      <c r="E6085" s="20" t="s">
        <v>24018</v>
      </c>
      <c r="F6085" s="26" t="s">
        <v>52</v>
      </c>
      <c r="G6085" s="27">
        <v>3</v>
      </c>
      <c r="H6085" s="27">
        <v>10</v>
      </c>
      <c r="I6085" s="33">
        <v>0.1</v>
      </c>
    </row>
    <row r="6086" spans="1:9" x14ac:dyDescent="0.75">
      <c r="A6086">
        <v>7198</v>
      </c>
      <c r="B6086">
        <v>2.5105719999999998</v>
      </c>
      <c r="C6086">
        <v>292237001</v>
      </c>
      <c r="D6086" t="s">
        <v>16487</v>
      </c>
      <c r="E6086" s="19" t="s">
        <v>16488</v>
      </c>
      <c r="F6086" s="26" t="s">
        <v>52</v>
      </c>
      <c r="G6086" s="27">
        <v>3</v>
      </c>
      <c r="H6086" s="27">
        <v>9</v>
      </c>
      <c r="I6086" s="38">
        <v>0.2</v>
      </c>
    </row>
    <row r="6087" spans="1:9" x14ac:dyDescent="0.75">
      <c r="A6087">
        <v>6968</v>
      </c>
      <c r="B6087">
        <v>0.76490800000000003</v>
      </c>
      <c r="C6087">
        <v>292117003</v>
      </c>
      <c r="D6087" t="s">
        <v>23380</v>
      </c>
      <c r="E6087" s="20" t="s">
        <v>23381</v>
      </c>
      <c r="F6087" s="26" t="s">
        <v>52</v>
      </c>
      <c r="G6087" s="27">
        <v>3</v>
      </c>
      <c r="H6087" s="27">
        <v>10</v>
      </c>
      <c r="I6087" s="33">
        <v>0.1</v>
      </c>
    </row>
    <row r="6088" spans="1:9" x14ac:dyDescent="0.75">
      <c r="A6088">
        <v>6920</v>
      </c>
      <c r="B6088">
        <v>1.353669</v>
      </c>
      <c r="C6088">
        <v>292073001</v>
      </c>
      <c r="D6088" t="s">
        <v>15647</v>
      </c>
      <c r="E6088" s="19" t="s">
        <v>15648</v>
      </c>
      <c r="F6088" s="26" t="s">
        <v>52</v>
      </c>
      <c r="G6088" s="27">
        <v>3</v>
      </c>
      <c r="H6088" s="27">
        <v>9</v>
      </c>
      <c r="I6088" s="38">
        <v>0.2</v>
      </c>
    </row>
    <row r="6089" spans="1:9" x14ac:dyDescent="0.75">
      <c r="A6089">
        <v>6936</v>
      </c>
      <c r="B6089">
        <v>1.3430519999999999</v>
      </c>
      <c r="C6089">
        <v>292089001</v>
      </c>
      <c r="D6089" t="s">
        <v>15780</v>
      </c>
      <c r="E6089" s="19" t="s">
        <v>15781</v>
      </c>
      <c r="F6089" s="26" t="s">
        <v>52</v>
      </c>
      <c r="G6089" s="27">
        <v>3</v>
      </c>
      <c r="H6089" s="27">
        <v>9</v>
      </c>
      <c r="I6089" s="38">
        <v>0.2</v>
      </c>
    </row>
    <row r="6090" spans="1:9" x14ac:dyDescent="0.75">
      <c r="A6090">
        <v>7218</v>
      </c>
      <c r="B6090">
        <v>0.43501200000000001</v>
      </c>
      <c r="C6090">
        <v>292254001</v>
      </c>
      <c r="D6090" t="s">
        <v>36615</v>
      </c>
      <c r="E6090" s="20" t="s">
        <v>36616</v>
      </c>
      <c r="F6090" s="26" t="s">
        <v>52</v>
      </c>
      <c r="G6090" s="27">
        <v>3</v>
      </c>
      <c r="H6090" s="27">
        <v>10</v>
      </c>
      <c r="I6090" s="33">
        <v>0.1</v>
      </c>
    </row>
    <row r="6091" spans="1:9" x14ac:dyDescent="0.75">
      <c r="A6091">
        <v>7196</v>
      </c>
      <c r="B6091">
        <v>2.126611</v>
      </c>
      <c r="C6091">
        <v>292235001</v>
      </c>
      <c r="D6091" t="s">
        <v>10276</v>
      </c>
      <c r="E6091" s="17" t="s">
        <v>10277</v>
      </c>
      <c r="F6091" s="26" t="s">
        <v>52</v>
      </c>
      <c r="G6091" s="27">
        <v>3</v>
      </c>
      <c r="H6091" s="27">
        <v>7</v>
      </c>
      <c r="I6091" s="36">
        <v>0.4</v>
      </c>
    </row>
    <row r="6092" spans="1:9" x14ac:dyDescent="0.75">
      <c r="A6092">
        <v>7280</v>
      </c>
      <c r="B6092">
        <v>2.7341920000000002</v>
      </c>
      <c r="C6092">
        <v>292328001</v>
      </c>
      <c r="D6092" t="s">
        <v>14811</v>
      </c>
      <c r="E6092" s="19" t="s">
        <v>14812</v>
      </c>
      <c r="F6092" s="26" t="s">
        <v>52</v>
      </c>
      <c r="G6092" s="27">
        <v>3</v>
      </c>
      <c r="H6092" s="27">
        <v>9</v>
      </c>
      <c r="I6092" s="38">
        <v>0.2</v>
      </c>
    </row>
    <row r="6093" spans="1:9" x14ac:dyDescent="0.75">
      <c r="A6093">
        <v>7164</v>
      </c>
      <c r="B6093">
        <v>1.777077</v>
      </c>
      <c r="C6093">
        <v>292205001</v>
      </c>
      <c r="D6093" t="s">
        <v>15270</v>
      </c>
      <c r="E6093" s="19" t="s">
        <v>15271</v>
      </c>
      <c r="F6093" s="26" t="s">
        <v>52</v>
      </c>
      <c r="G6093" s="27">
        <v>3</v>
      </c>
      <c r="H6093" s="27">
        <v>9</v>
      </c>
      <c r="I6093" s="38">
        <v>0.2</v>
      </c>
    </row>
    <row r="6094" spans="1:9" x14ac:dyDescent="0.75">
      <c r="A6094">
        <v>7165</v>
      </c>
      <c r="B6094">
        <v>0.74652399999999997</v>
      </c>
      <c r="C6094">
        <v>292206001</v>
      </c>
      <c r="D6094" t="s">
        <v>22581</v>
      </c>
      <c r="E6094" s="20" t="s">
        <v>18956</v>
      </c>
      <c r="F6094" s="26" t="s">
        <v>52</v>
      </c>
      <c r="G6094" s="27">
        <v>3</v>
      </c>
      <c r="H6094" s="27">
        <v>10</v>
      </c>
      <c r="I6094" s="33">
        <v>0.1</v>
      </c>
    </row>
    <row r="6095" spans="1:9" x14ac:dyDescent="0.75">
      <c r="A6095">
        <v>6995</v>
      </c>
      <c r="B6095">
        <v>0.833179</v>
      </c>
      <c r="C6095">
        <v>292140001</v>
      </c>
      <c r="D6095" t="s">
        <v>22241</v>
      </c>
      <c r="E6095" s="20" t="s">
        <v>22242</v>
      </c>
      <c r="F6095" s="26" t="s">
        <v>52</v>
      </c>
      <c r="G6095" s="27">
        <v>3</v>
      </c>
      <c r="H6095" s="27">
        <v>10</v>
      </c>
      <c r="I6095" s="33">
        <v>0.1</v>
      </c>
    </row>
    <row r="6096" spans="1:9" x14ac:dyDescent="0.75">
      <c r="A6096">
        <v>6929</v>
      </c>
      <c r="B6096">
        <v>1.319207</v>
      </c>
      <c r="C6096">
        <v>292082001</v>
      </c>
      <c r="D6096" t="s">
        <v>18810</v>
      </c>
      <c r="E6096" s="19" t="s">
        <v>18811</v>
      </c>
      <c r="F6096" s="26" t="s">
        <v>52</v>
      </c>
      <c r="G6096" s="27">
        <v>3</v>
      </c>
      <c r="H6096" s="27">
        <v>9</v>
      </c>
      <c r="I6096" s="38">
        <v>0.2</v>
      </c>
    </row>
    <row r="6097" spans="1:9" x14ac:dyDescent="0.75">
      <c r="A6097">
        <v>7121</v>
      </c>
      <c r="B6097">
        <v>0.31401400000000002</v>
      </c>
      <c r="C6097">
        <v>292167001</v>
      </c>
      <c r="D6097" t="s">
        <v>32456</v>
      </c>
      <c r="E6097" s="20" t="s">
        <v>32457</v>
      </c>
      <c r="F6097" s="26" t="s">
        <v>52</v>
      </c>
      <c r="G6097" s="27">
        <v>3</v>
      </c>
      <c r="H6097" s="27">
        <v>10</v>
      </c>
      <c r="I6097" s="33">
        <v>0.1</v>
      </c>
    </row>
    <row r="6098" spans="1:9" x14ac:dyDescent="0.75">
      <c r="A6098">
        <v>6953</v>
      </c>
      <c r="B6098">
        <v>1.561169</v>
      </c>
      <c r="C6098">
        <v>292104001</v>
      </c>
      <c r="D6098" t="s">
        <v>15238</v>
      </c>
      <c r="E6098" s="19" t="s">
        <v>15239</v>
      </c>
      <c r="F6098" s="26" t="s">
        <v>52</v>
      </c>
      <c r="G6098" s="27">
        <v>3</v>
      </c>
      <c r="H6098" s="27">
        <v>9</v>
      </c>
      <c r="I6098" s="38">
        <v>0.2</v>
      </c>
    </row>
    <row r="6099" spans="1:9" x14ac:dyDescent="0.75">
      <c r="A6099">
        <v>7242</v>
      </c>
      <c r="B6099">
        <v>0.65916200000000003</v>
      </c>
      <c r="C6099">
        <v>292293001</v>
      </c>
      <c r="D6099" t="s">
        <v>26616</v>
      </c>
      <c r="E6099" s="20" t="s">
        <v>26617</v>
      </c>
      <c r="F6099" s="26" t="s">
        <v>52</v>
      </c>
      <c r="G6099" s="27">
        <v>3</v>
      </c>
      <c r="H6099" s="27">
        <v>10</v>
      </c>
      <c r="I6099" s="33">
        <v>0.1</v>
      </c>
    </row>
    <row r="6100" spans="1:9" x14ac:dyDescent="0.75">
      <c r="A6100">
        <v>6950</v>
      </c>
      <c r="B6100">
        <v>1.4970509999999999</v>
      </c>
      <c r="C6100">
        <v>292101001</v>
      </c>
      <c r="D6100" t="s">
        <v>19878</v>
      </c>
      <c r="E6100" s="19" t="s">
        <v>19879</v>
      </c>
      <c r="F6100" s="26" t="s">
        <v>52</v>
      </c>
      <c r="G6100" s="27">
        <v>3</v>
      </c>
      <c r="H6100" s="27">
        <v>9</v>
      </c>
      <c r="I6100" s="38">
        <v>0.2</v>
      </c>
    </row>
    <row r="6101" spans="1:9" x14ac:dyDescent="0.75">
      <c r="A6101">
        <v>7217</v>
      </c>
      <c r="B6101">
        <v>3.1455000000000002</v>
      </c>
      <c r="C6101">
        <v>292253001</v>
      </c>
      <c r="D6101" t="s">
        <v>11632</v>
      </c>
      <c r="E6101" s="18" t="s">
        <v>9607</v>
      </c>
      <c r="F6101" s="26" t="s">
        <v>52</v>
      </c>
      <c r="G6101" s="27">
        <v>3</v>
      </c>
      <c r="H6101" s="27">
        <v>8</v>
      </c>
      <c r="I6101" s="37">
        <v>0.3</v>
      </c>
    </row>
    <row r="6102" spans="1:9" x14ac:dyDescent="0.75">
      <c r="A6102">
        <v>7129</v>
      </c>
      <c r="B6102">
        <v>1.085091</v>
      </c>
      <c r="C6102">
        <v>292175001</v>
      </c>
      <c r="D6102" t="s">
        <v>14944</v>
      </c>
      <c r="E6102" s="19" t="s">
        <v>14945</v>
      </c>
      <c r="F6102" s="26" t="s">
        <v>52</v>
      </c>
      <c r="G6102" s="27">
        <v>3</v>
      </c>
      <c r="H6102" s="27">
        <v>9</v>
      </c>
      <c r="I6102" s="38">
        <v>0.2</v>
      </c>
    </row>
    <row r="6103" spans="1:9" x14ac:dyDescent="0.75">
      <c r="A6103">
        <v>7099</v>
      </c>
      <c r="B6103">
        <v>1.5091829999999999</v>
      </c>
      <c r="C6103">
        <v>292145001</v>
      </c>
      <c r="D6103" t="s">
        <v>16902</v>
      </c>
      <c r="E6103" s="19" t="s">
        <v>16903</v>
      </c>
      <c r="F6103" s="26" t="s">
        <v>52</v>
      </c>
      <c r="G6103" s="27">
        <v>3</v>
      </c>
      <c r="H6103" s="27">
        <v>9</v>
      </c>
      <c r="I6103" s="38">
        <v>0.2</v>
      </c>
    </row>
    <row r="6104" spans="1:9" x14ac:dyDescent="0.75">
      <c r="A6104">
        <v>7273</v>
      </c>
      <c r="B6104">
        <v>0.75979799999999997</v>
      </c>
      <c r="C6104">
        <v>292321001</v>
      </c>
      <c r="D6104" t="s">
        <v>26783</v>
      </c>
      <c r="E6104" s="20" t="s">
        <v>24130</v>
      </c>
      <c r="F6104" s="26" t="s">
        <v>52</v>
      </c>
      <c r="G6104" s="27">
        <v>3</v>
      </c>
      <c r="H6104" s="27">
        <v>10</v>
      </c>
      <c r="I6104" s="33">
        <v>0.1</v>
      </c>
    </row>
    <row r="6105" spans="1:9" x14ac:dyDescent="0.75">
      <c r="A6105">
        <v>7272</v>
      </c>
      <c r="B6105">
        <v>0.68357199999999996</v>
      </c>
      <c r="C6105">
        <v>292320001</v>
      </c>
      <c r="D6105" t="s">
        <v>24826</v>
      </c>
      <c r="E6105" s="20" t="s">
        <v>24827</v>
      </c>
      <c r="F6105" s="26" t="s">
        <v>52</v>
      </c>
      <c r="G6105" s="27">
        <v>3</v>
      </c>
      <c r="H6105" s="27">
        <v>10</v>
      </c>
      <c r="I6105" s="33">
        <v>0.1</v>
      </c>
    </row>
    <row r="6106" spans="1:9" x14ac:dyDescent="0.75">
      <c r="A6106">
        <v>7172</v>
      </c>
      <c r="B6106">
        <v>0.18870700000000001</v>
      </c>
      <c r="C6106">
        <v>292213001</v>
      </c>
      <c r="D6106" t="s">
        <v>38221</v>
      </c>
      <c r="E6106" s="20" t="s">
        <v>38222</v>
      </c>
      <c r="F6106" s="26" t="s">
        <v>52</v>
      </c>
      <c r="G6106" s="27">
        <v>3</v>
      </c>
      <c r="H6106" s="27">
        <v>10</v>
      </c>
      <c r="I6106" s="33">
        <v>0.1</v>
      </c>
    </row>
    <row r="6107" spans="1:9" x14ac:dyDescent="0.75">
      <c r="A6107">
        <v>7168</v>
      </c>
      <c r="B6107">
        <v>1.127019</v>
      </c>
      <c r="C6107">
        <v>292209001</v>
      </c>
      <c r="D6107" t="s">
        <v>21621</v>
      </c>
      <c r="E6107" s="19" t="s">
        <v>21622</v>
      </c>
      <c r="F6107" s="26" t="s">
        <v>52</v>
      </c>
      <c r="G6107" s="27">
        <v>3</v>
      </c>
      <c r="H6107" s="27">
        <v>9</v>
      </c>
      <c r="I6107" s="38">
        <v>0.2</v>
      </c>
    </row>
    <row r="6108" spans="1:9" x14ac:dyDescent="0.75">
      <c r="A6108">
        <v>7249</v>
      </c>
      <c r="B6108">
        <v>1.9408319999999999</v>
      </c>
      <c r="C6108">
        <v>292300001</v>
      </c>
      <c r="D6108" t="s">
        <v>15824</v>
      </c>
      <c r="E6108" s="19" t="s">
        <v>15825</v>
      </c>
      <c r="F6108" s="26" t="s">
        <v>52</v>
      </c>
      <c r="G6108" s="27">
        <v>3</v>
      </c>
      <c r="H6108" s="27">
        <v>9</v>
      </c>
      <c r="I6108" s="38">
        <v>0.2</v>
      </c>
    </row>
    <row r="6109" spans="1:9" x14ac:dyDescent="0.75">
      <c r="A6109">
        <v>7101</v>
      </c>
      <c r="B6109">
        <v>4.8647020000000003</v>
      </c>
      <c r="C6109">
        <v>292147001</v>
      </c>
      <c r="D6109" t="s">
        <v>9469</v>
      </c>
      <c r="E6109" s="17" t="s">
        <v>9470</v>
      </c>
      <c r="F6109" s="26" t="s">
        <v>52</v>
      </c>
      <c r="G6109" s="27">
        <v>3</v>
      </c>
      <c r="H6109" s="27">
        <v>7</v>
      </c>
      <c r="I6109" s="36">
        <v>0.4</v>
      </c>
    </row>
    <row r="6110" spans="1:9" x14ac:dyDescent="0.75">
      <c r="A6110">
        <v>5411</v>
      </c>
      <c r="B6110">
        <v>1.7448870000000001</v>
      </c>
      <c r="C6110">
        <v>292272001</v>
      </c>
      <c r="D6110" t="s">
        <v>12991</v>
      </c>
      <c r="E6110" s="18" t="s">
        <v>12992</v>
      </c>
      <c r="F6110" s="26" t="s">
        <v>52</v>
      </c>
      <c r="G6110" s="27">
        <v>3</v>
      </c>
      <c r="H6110" s="27">
        <v>8</v>
      </c>
      <c r="I6110" s="37">
        <v>0.3</v>
      </c>
    </row>
    <row r="6111" spans="1:9" x14ac:dyDescent="0.75">
      <c r="A6111">
        <v>6886</v>
      </c>
      <c r="B6111">
        <v>2.303353</v>
      </c>
      <c r="C6111">
        <v>292040001</v>
      </c>
      <c r="D6111" t="s">
        <v>9912</v>
      </c>
      <c r="E6111" s="17" t="s">
        <v>9913</v>
      </c>
      <c r="F6111" s="26" t="s">
        <v>52</v>
      </c>
      <c r="G6111" s="27">
        <v>3</v>
      </c>
      <c r="H6111" s="27">
        <v>7</v>
      </c>
      <c r="I6111" s="36">
        <v>0.4</v>
      </c>
    </row>
    <row r="6112" spans="1:9" x14ac:dyDescent="0.75">
      <c r="A6112">
        <v>6882</v>
      </c>
      <c r="B6112">
        <v>1.1220749999999999</v>
      </c>
      <c r="C6112">
        <v>292036001</v>
      </c>
      <c r="D6112" t="s">
        <v>26127</v>
      </c>
      <c r="E6112" s="20" t="s">
        <v>26128</v>
      </c>
      <c r="F6112" s="26" t="s">
        <v>52</v>
      </c>
      <c r="G6112" s="27">
        <v>3</v>
      </c>
      <c r="H6112" s="27">
        <v>10</v>
      </c>
      <c r="I6112" s="33">
        <v>0.1</v>
      </c>
    </row>
    <row r="6113" spans="1:9" x14ac:dyDescent="0.75">
      <c r="A6113">
        <v>7169</v>
      </c>
      <c r="B6113">
        <v>0.73839999999999995</v>
      </c>
      <c r="C6113">
        <v>292210001</v>
      </c>
      <c r="D6113" t="s">
        <v>22268</v>
      </c>
      <c r="E6113" s="20" t="s">
        <v>22269</v>
      </c>
      <c r="F6113" s="26" t="s">
        <v>52</v>
      </c>
      <c r="G6113" s="27">
        <v>3</v>
      </c>
      <c r="H6113" s="27">
        <v>10</v>
      </c>
      <c r="I6113" s="33">
        <v>0.1</v>
      </c>
    </row>
    <row r="6114" spans="1:9" x14ac:dyDescent="0.75">
      <c r="A6114">
        <v>6885</v>
      </c>
      <c r="B6114">
        <v>0.41626200000000002</v>
      </c>
      <c r="C6114">
        <v>292039001</v>
      </c>
      <c r="D6114" t="s">
        <v>31792</v>
      </c>
      <c r="E6114" s="20" t="s">
        <v>31793</v>
      </c>
      <c r="F6114" s="26" t="s">
        <v>52</v>
      </c>
      <c r="G6114" s="27">
        <v>3</v>
      </c>
      <c r="H6114" s="27">
        <v>10</v>
      </c>
      <c r="I6114" s="33">
        <v>0.1</v>
      </c>
    </row>
    <row r="6115" spans="1:9" x14ac:dyDescent="0.75">
      <c r="A6115">
        <v>7163</v>
      </c>
      <c r="B6115">
        <v>0.33726600000000001</v>
      </c>
      <c r="C6115">
        <v>292204001</v>
      </c>
      <c r="D6115" t="s">
        <v>27458</v>
      </c>
      <c r="E6115" s="20" t="s">
        <v>27459</v>
      </c>
      <c r="F6115" s="26" t="s">
        <v>52</v>
      </c>
      <c r="G6115" s="27">
        <v>3</v>
      </c>
      <c r="H6115" s="27">
        <v>10</v>
      </c>
      <c r="I6115" s="33">
        <v>0.1</v>
      </c>
    </row>
    <row r="6116" spans="1:9" x14ac:dyDescent="0.75">
      <c r="A6116">
        <v>7157</v>
      </c>
      <c r="B6116">
        <v>0.65262100000000001</v>
      </c>
      <c r="C6116">
        <v>292198001</v>
      </c>
      <c r="D6116" t="s">
        <v>24426</v>
      </c>
      <c r="E6116" s="20" t="s">
        <v>24427</v>
      </c>
      <c r="F6116" s="26" t="s">
        <v>52</v>
      </c>
      <c r="G6116" s="27">
        <v>3</v>
      </c>
      <c r="H6116" s="27">
        <v>10</v>
      </c>
      <c r="I6116" s="33">
        <v>0.1</v>
      </c>
    </row>
    <row r="6117" spans="1:9" x14ac:dyDescent="0.75">
      <c r="A6117">
        <v>6970</v>
      </c>
      <c r="B6117">
        <v>2.040581</v>
      </c>
      <c r="C6117">
        <v>292119001</v>
      </c>
      <c r="D6117" t="s">
        <v>21826</v>
      </c>
      <c r="E6117" s="20" t="s">
        <v>21827</v>
      </c>
      <c r="F6117" s="26" t="s">
        <v>52</v>
      </c>
      <c r="G6117" s="27">
        <v>3</v>
      </c>
      <c r="H6117" s="27">
        <v>10</v>
      </c>
      <c r="I6117" s="33">
        <v>0.1</v>
      </c>
    </row>
    <row r="6118" spans="1:9" x14ac:dyDescent="0.75">
      <c r="A6118">
        <v>6863</v>
      </c>
      <c r="B6118">
        <v>0.30345699999999998</v>
      </c>
      <c r="C6118">
        <v>292018001</v>
      </c>
      <c r="D6118" t="s">
        <v>37467</v>
      </c>
      <c r="E6118" s="20" t="s">
        <v>37468</v>
      </c>
      <c r="F6118" s="26" t="s">
        <v>52</v>
      </c>
      <c r="G6118" s="27">
        <v>3</v>
      </c>
      <c r="H6118" s="27">
        <v>10</v>
      </c>
      <c r="I6118" s="33">
        <v>0.1</v>
      </c>
    </row>
    <row r="6119" spans="1:9" x14ac:dyDescent="0.75">
      <c r="A6119">
        <v>7223</v>
      </c>
      <c r="B6119">
        <v>1.674533</v>
      </c>
      <c r="C6119">
        <v>292259001</v>
      </c>
      <c r="D6119" t="s">
        <v>19564</v>
      </c>
      <c r="E6119" s="19" t="s">
        <v>19565</v>
      </c>
      <c r="F6119" s="26" t="s">
        <v>52</v>
      </c>
      <c r="G6119" s="27">
        <v>3</v>
      </c>
      <c r="H6119" s="27">
        <v>9</v>
      </c>
      <c r="I6119" s="38">
        <v>0.2</v>
      </c>
    </row>
    <row r="6120" spans="1:9" x14ac:dyDescent="0.75">
      <c r="A6120">
        <v>6971</v>
      </c>
      <c r="B6120">
        <v>0.196299</v>
      </c>
      <c r="C6120">
        <v>292120001</v>
      </c>
      <c r="D6120" t="s">
        <v>36928</v>
      </c>
      <c r="E6120" s="20" t="s">
        <v>36929</v>
      </c>
      <c r="F6120" s="26" t="s">
        <v>52</v>
      </c>
      <c r="G6120" s="27">
        <v>3</v>
      </c>
      <c r="H6120" s="27">
        <v>10</v>
      </c>
      <c r="I6120" s="33">
        <v>0.1</v>
      </c>
    </row>
    <row r="6121" spans="1:9" x14ac:dyDescent="0.75">
      <c r="A6121">
        <v>7114</v>
      </c>
      <c r="B6121">
        <v>2.2535790000000002</v>
      </c>
      <c r="C6121">
        <v>292160001</v>
      </c>
      <c r="D6121" t="s">
        <v>12431</v>
      </c>
      <c r="E6121" s="18" t="s">
        <v>12432</v>
      </c>
      <c r="F6121" s="26" t="s">
        <v>52</v>
      </c>
      <c r="G6121" s="27">
        <v>3</v>
      </c>
      <c r="H6121" s="27">
        <v>8</v>
      </c>
      <c r="I6121" s="37">
        <v>0.3</v>
      </c>
    </row>
    <row r="6122" spans="1:9" x14ac:dyDescent="0.75">
      <c r="A6122">
        <v>7103</v>
      </c>
      <c r="B6122">
        <v>1.535995</v>
      </c>
      <c r="C6122">
        <v>292149001</v>
      </c>
      <c r="D6122" t="s">
        <v>16835</v>
      </c>
      <c r="E6122" s="19" t="s">
        <v>16836</v>
      </c>
      <c r="F6122" s="26" t="s">
        <v>52</v>
      </c>
      <c r="G6122" s="27">
        <v>3</v>
      </c>
      <c r="H6122" s="27">
        <v>9</v>
      </c>
      <c r="I6122" s="38">
        <v>0.2</v>
      </c>
    </row>
    <row r="6123" spans="1:9" x14ac:dyDescent="0.75">
      <c r="A6123">
        <v>6909</v>
      </c>
      <c r="B6123">
        <v>4.1228899999999999</v>
      </c>
      <c r="C6123">
        <v>292062001</v>
      </c>
      <c r="D6123" t="s">
        <v>10210</v>
      </c>
      <c r="E6123" s="17" t="s">
        <v>10211</v>
      </c>
      <c r="F6123" s="26" t="s">
        <v>52</v>
      </c>
      <c r="G6123" s="27">
        <v>3</v>
      </c>
      <c r="H6123" s="27">
        <v>7</v>
      </c>
      <c r="I6123" s="36">
        <v>0.4</v>
      </c>
    </row>
    <row r="6124" spans="1:9" x14ac:dyDescent="0.75">
      <c r="A6124">
        <v>7220</v>
      </c>
      <c r="B6124">
        <v>0.49650899999999998</v>
      </c>
      <c r="C6124">
        <v>292256001</v>
      </c>
      <c r="D6124" t="s">
        <v>28247</v>
      </c>
      <c r="E6124" s="20" t="s">
        <v>28248</v>
      </c>
      <c r="F6124" s="26" t="s">
        <v>52</v>
      </c>
      <c r="G6124" s="27">
        <v>3</v>
      </c>
      <c r="H6124" s="27">
        <v>10</v>
      </c>
      <c r="I6124" s="33">
        <v>0.1</v>
      </c>
    </row>
    <row r="6125" spans="1:9" x14ac:dyDescent="0.75">
      <c r="A6125">
        <v>6963</v>
      </c>
      <c r="B6125">
        <v>10.710737</v>
      </c>
      <c r="C6125">
        <v>292114001</v>
      </c>
      <c r="D6125" t="s">
        <v>3716</v>
      </c>
      <c r="E6125" s="14" t="s">
        <v>3717</v>
      </c>
      <c r="F6125" s="26" t="s">
        <v>52</v>
      </c>
      <c r="G6125" s="27">
        <v>3</v>
      </c>
      <c r="H6125" s="27">
        <v>4</v>
      </c>
      <c r="I6125" s="32">
        <v>0.7</v>
      </c>
    </row>
    <row r="6126" spans="1:9" x14ac:dyDescent="0.75">
      <c r="A6126">
        <v>7287</v>
      </c>
      <c r="B6126">
        <v>3.2572570000000001</v>
      </c>
      <c r="C6126">
        <v>292335001</v>
      </c>
      <c r="D6126" t="s">
        <v>25958</v>
      </c>
      <c r="E6126" s="20" t="s">
        <v>25959</v>
      </c>
      <c r="F6126" s="26" t="s">
        <v>52</v>
      </c>
      <c r="G6126" s="27">
        <v>3</v>
      </c>
      <c r="H6126" s="27">
        <v>10</v>
      </c>
      <c r="I6126" s="33">
        <v>0.1</v>
      </c>
    </row>
    <row r="6127" spans="1:9" x14ac:dyDescent="0.75">
      <c r="A6127">
        <v>7219</v>
      </c>
      <c r="B6127">
        <v>0.72229900000000002</v>
      </c>
      <c r="C6127">
        <v>292255001</v>
      </c>
      <c r="D6127" t="s">
        <v>25363</v>
      </c>
      <c r="E6127" s="20" t="s">
        <v>25364</v>
      </c>
      <c r="F6127" s="26" t="s">
        <v>52</v>
      </c>
      <c r="G6127" s="27">
        <v>3</v>
      </c>
      <c r="H6127" s="27">
        <v>10</v>
      </c>
      <c r="I6127" s="33">
        <v>0.1</v>
      </c>
    </row>
    <row r="6128" spans="1:9" x14ac:dyDescent="0.75">
      <c r="A6128">
        <v>7222</v>
      </c>
      <c r="B6128">
        <v>5.13422</v>
      </c>
      <c r="C6128">
        <v>292258001</v>
      </c>
      <c r="D6128" t="s">
        <v>10587</v>
      </c>
      <c r="E6128" s="17" t="s">
        <v>10588</v>
      </c>
      <c r="F6128" s="26" t="s">
        <v>52</v>
      </c>
      <c r="G6128" s="27">
        <v>3</v>
      </c>
      <c r="H6128" s="27">
        <v>7</v>
      </c>
      <c r="I6128" s="36">
        <v>0.4</v>
      </c>
    </row>
    <row r="6129" spans="1:9" x14ac:dyDescent="0.75">
      <c r="A6129">
        <v>7098</v>
      </c>
      <c r="B6129">
        <v>0.53850200000000004</v>
      </c>
      <c r="C6129">
        <v>292144001</v>
      </c>
      <c r="D6129" t="s">
        <v>28451</v>
      </c>
      <c r="E6129" s="20" t="s">
        <v>28452</v>
      </c>
      <c r="F6129" s="26" t="s">
        <v>52</v>
      </c>
      <c r="G6129" s="27">
        <v>3</v>
      </c>
      <c r="H6129" s="27">
        <v>10</v>
      </c>
      <c r="I6129" s="33">
        <v>0.1</v>
      </c>
    </row>
    <row r="6130" spans="1:9" x14ac:dyDescent="0.75">
      <c r="A6130">
        <v>7159</v>
      </c>
      <c r="B6130">
        <v>0.93249400000000005</v>
      </c>
      <c r="C6130">
        <v>292200001</v>
      </c>
      <c r="D6130" t="s">
        <v>24490</v>
      </c>
      <c r="E6130" s="20" t="s">
        <v>24491</v>
      </c>
      <c r="F6130" s="26" t="s">
        <v>52</v>
      </c>
      <c r="G6130" s="27">
        <v>3</v>
      </c>
      <c r="H6130" s="27">
        <v>10</v>
      </c>
      <c r="I6130" s="33">
        <v>0.1</v>
      </c>
    </row>
    <row r="6131" spans="1:9" x14ac:dyDescent="0.75">
      <c r="A6131">
        <v>7271</v>
      </c>
      <c r="B6131">
        <v>0.57385399999999998</v>
      </c>
      <c r="C6131">
        <v>292319001</v>
      </c>
      <c r="D6131" t="s">
        <v>32701</v>
      </c>
      <c r="E6131" s="20" t="s">
        <v>32702</v>
      </c>
      <c r="F6131" s="26" t="s">
        <v>52</v>
      </c>
      <c r="G6131" s="27">
        <v>3</v>
      </c>
      <c r="H6131" s="27">
        <v>10</v>
      </c>
      <c r="I6131" s="33">
        <v>0.1</v>
      </c>
    </row>
    <row r="6132" spans="1:9" x14ac:dyDescent="0.75">
      <c r="A6132">
        <v>7187</v>
      </c>
      <c r="B6132">
        <v>0.600221</v>
      </c>
      <c r="C6132">
        <v>292226001</v>
      </c>
      <c r="D6132" t="s">
        <v>29159</v>
      </c>
      <c r="E6132" s="20" t="s">
        <v>29160</v>
      </c>
      <c r="F6132" s="26" t="s">
        <v>52</v>
      </c>
      <c r="G6132" s="27">
        <v>3</v>
      </c>
      <c r="H6132" s="27">
        <v>10</v>
      </c>
      <c r="I6132" s="33">
        <v>0.1</v>
      </c>
    </row>
    <row r="6133" spans="1:9" x14ac:dyDescent="0.75">
      <c r="A6133">
        <v>7120</v>
      </c>
      <c r="B6133">
        <v>1.865882</v>
      </c>
      <c r="C6133">
        <v>292166001</v>
      </c>
      <c r="D6133" t="s">
        <v>11026</v>
      </c>
      <c r="E6133" s="17" t="s">
        <v>11027</v>
      </c>
      <c r="F6133" s="26" t="s">
        <v>52</v>
      </c>
      <c r="G6133" s="27">
        <v>3</v>
      </c>
      <c r="H6133" s="27">
        <v>7</v>
      </c>
      <c r="I6133" s="36">
        <v>0.4</v>
      </c>
    </row>
    <row r="6134" spans="1:9" x14ac:dyDescent="0.75">
      <c r="A6134">
        <v>6867</v>
      </c>
      <c r="B6134">
        <v>0.76239400000000002</v>
      </c>
      <c r="C6134">
        <v>292022001</v>
      </c>
      <c r="D6134" t="s">
        <v>25561</v>
      </c>
      <c r="E6134" s="20" t="s">
        <v>12691</v>
      </c>
      <c r="F6134" s="26" t="s">
        <v>52</v>
      </c>
      <c r="G6134" s="27">
        <v>3</v>
      </c>
      <c r="H6134" s="27">
        <v>10</v>
      </c>
      <c r="I6134" s="33">
        <v>0.1</v>
      </c>
    </row>
    <row r="6135" spans="1:9" x14ac:dyDescent="0.75">
      <c r="A6135">
        <v>7104</v>
      </c>
      <c r="B6135">
        <v>3.2362609999999998</v>
      </c>
      <c r="C6135">
        <v>292150001</v>
      </c>
      <c r="D6135" t="s">
        <v>15688</v>
      </c>
      <c r="E6135" s="19" t="s">
        <v>15689</v>
      </c>
      <c r="F6135" s="26" t="s">
        <v>52</v>
      </c>
      <c r="G6135" s="27">
        <v>3</v>
      </c>
      <c r="H6135" s="27">
        <v>9</v>
      </c>
      <c r="I6135" s="38">
        <v>0.2</v>
      </c>
    </row>
    <row r="6136" spans="1:9" x14ac:dyDescent="0.75">
      <c r="A6136">
        <v>7256</v>
      </c>
      <c r="B6136">
        <v>2.1047310000000001</v>
      </c>
      <c r="C6136">
        <v>292305001</v>
      </c>
      <c r="D6136" t="s">
        <v>15388</v>
      </c>
      <c r="E6136" s="19" t="s">
        <v>9379</v>
      </c>
      <c r="F6136" s="26" t="s">
        <v>52</v>
      </c>
      <c r="G6136" s="27">
        <v>3</v>
      </c>
      <c r="H6136" s="27">
        <v>9</v>
      </c>
      <c r="I6136" s="38">
        <v>0.2</v>
      </c>
    </row>
    <row r="6137" spans="1:9" x14ac:dyDescent="0.75">
      <c r="A6137">
        <v>6877</v>
      </c>
      <c r="B6137">
        <v>3.181146</v>
      </c>
      <c r="C6137">
        <v>292031001</v>
      </c>
      <c r="D6137" t="s">
        <v>20173</v>
      </c>
      <c r="E6137" s="19" t="s">
        <v>11510</v>
      </c>
      <c r="F6137" s="26" t="s">
        <v>52</v>
      </c>
      <c r="G6137" s="27">
        <v>3</v>
      </c>
      <c r="H6137" s="27">
        <v>9</v>
      </c>
      <c r="I6137" s="38">
        <v>0.2</v>
      </c>
    </row>
    <row r="6138" spans="1:9" x14ac:dyDescent="0.75">
      <c r="A6138">
        <v>7160</v>
      </c>
      <c r="B6138">
        <v>0.84684400000000004</v>
      </c>
      <c r="C6138">
        <v>292201001</v>
      </c>
      <c r="D6138" t="s">
        <v>21238</v>
      </c>
      <c r="E6138" s="19" t="s">
        <v>21239</v>
      </c>
      <c r="F6138" s="26" t="s">
        <v>52</v>
      </c>
      <c r="G6138" s="27">
        <v>3</v>
      </c>
      <c r="H6138" s="27">
        <v>9</v>
      </c>
      <c r="I6138" s="38">
        <v>0.2</v>
      </c>
    </row>
    <row r="6139" spans="1:9" x14ac:dyDescent="0.75">
      <c r="A6139">
        <v>7197</v>
      </c>
      <c r="B6139">
        <v>0.485566</v>
      </c>
      <c r="C6139">
        <v>292236001</v>
      </c>
      <c r="D6139" t="s">
        <v>24870</v>
      </c>
      <c r="E6139" s="20" t="s">
        <v>15983</v>
      </c>
      <c r="F6139" s="26" t="s">
        <v>52</v>
      </c>
      <c r="G6139" s="27">
        <v>3</v>
      </c>
      <c r="H6139" s="27">
        <v>10</v>
      </c>
      <c r="I6139" s="33">
        <v>0.1</v>
      </c>
    </row>
    <row r="6140" spans="1:9" x14ac:dyDescent="0.75">
      <c r="A6140">
        <v>7281</v>
      </c>
      <c r="B6140">
        <v>3.4356719999999998</v>
      </c>
      <c r="C6140">
        <v>292329001</v>
      </c>
      <c r="D6140" t="s">
        <v>11405</v>
      </c>
      <c r="E6140" s="18" t="s">
        <v>11406</v>
      </c>
      <c r="F6140" s="26" t="s">
        <v>52</v>
      </c>
      <c r="G6140" s="27">
        <v>3</v>
      </c>
      <c r="H6140" s="27">
        <v>8</v>
      </c>
      <c r="I6140" s="37">
        <v>0.3</v>
      </c>
    </row>
    <row r="6141" spans="1:9" x14ac:dyDescent="0.75">
      <c r="A6141">
        <v>7243</v>
      </c>
      <c r="B6141">
        <v>1.449552</v>
      </c>
      <c r="C6141">
        <v>292294001</v>
      </c>
      <c r="D6141" t="s">
        <v>17272</v>
      </c>
      <c r="E6141" s="19" t="s">
        <v>17273</v>
      </c>
      <c r="F6141" s="26" t="s">
        <v>52</v>
      </c>
      <c r="G6141" s="27">
        <v>3</v>
      </c>
      <c r="H6141" s="27">
        <v>9</v>
      </c>
      <c r="I6141" s="38">
        <v>0.2</v>
      </c>
    </row>
    <row r="6142" spans="1:9" x14ac:dyDescent="0.75">
      <c r="A6142">
        <v>7115</v>
      </c>
      <c r="B6142">
        <v>2.299458</v>
      </c>
      <c r="C6142">
        <v>292161001</v>
      </c>
      <c r="D6142" t="s">
        <v>11899</v>
      </c>
      <c r="E6142" s="18" t="s">
        <v>11900</v>
      </c>
      <c r="F6142" s="26" t="s">
        <v>52</v>
      </c>
      <c r="G6142" s="27">
        <v>3</v>
      </c>
      <c r="H6142" s="27">
        <v>8</v>
      </c>
      <c r="I6142" s="37">
        <v>0.3</v>
      </c>
    </row>
    <row r="6143" spans="1:9" x14ac:dyDescent="0.75">
      <c r="A6143">
        <v>7130</v>
      </c>
      <c r="B6143">
        <v>1.3160769999999999</v>
      </c>
      <c r="C6143">
        <v>292176001</v>
      </c>
      <c r="D6143" t="s">
        <v>18860</v>
      </c>
      <c r="E6143" s="19" t="s">
        <v>18861</v>
      </c>
      <c r="F6143" s="26" t="s">
        <v>52</v>
      </c>
      <c r="G6143" s="27">
        <v>3</v>
      </c>
      <c r="H6143" s="27">
        <v>9</v>
      </c>
      <c r="I6143" s="38">
        <v>0.2</v>
      </c>
    </row>
    <row r="6144" spans="1:9" x14ac:dyDescent="0.75">
      <c r="A6144">
        <v>6947</v>
      </c>
      <c r="B6144">
        <v>0.55590099999999998</v>
      </c>
      <c r="C6144">
        <v>292099001</v>
      </c>
      <c r="D6144" t="s">
        <v>27723</v>
      </c>
      <c r="E6144" s="20" t="s">
        <v>27724</v>
      </c>
      <c r="F6144" s="26" t="s">
        <v>52</v>
      </c>
      <c r="G6144" s="27">
        <v>3</v>
      </c>
      <c r="H6144" s="27">
        <v>10</v>
      </c>
      <c r="I6144" s="33">
        <v>0.1</v>
      </c>
    </row>
    <row r="6145" spans="1:9" x14ac:dyDescent="0.75">
      <c r="A6145">
        <v>6948</v>
      </c>
      <c r="B6145">
        <v>2.5833789999999999</v>
      </c>
      <c r="C6145">
        <v>292099002</v>
      </c>
      <c r="D6145" t="s">
        <v>14606</v>
      </c>
      <c r="E6145" s="19" t="s">
        <v>14607</v>
      </c>
      <c r="F6145" s="26" t="s">
        <v>52</v>
      </c>
      <c r="G6145" s="27">
        <v>3</v>
      </c>
      <c r="H6145" s="27">
        <v>9</v>
      </c>
      <c r="I6145" s="38">
        <v>0.2</v>
      </c>
    </row>
    <row r="6146" spans="1:9" x14ac:dyDescent="0.75">
      <c r="A6146">
        <v>6916</v>
      </c>
      <c r="B6146">
        <v>1.571259</v>
      </c>
      <c r="C6146">
        <v>292069001</v>
      </c>
      <c r="D6146" t="s">
        <v>16178</v>
      </c>
      <c r="E6146" s="19" t="s">
        <v>16179</v>
      </c>
      <c r="F6146" s="26" t="s">
        <v>52</v>
      </c>
      <c r="G6146" s="27">
        <v>3</v>
      </c>
      <c r="H6146" s="27">
        <v>9</v>
      </c>
      <c r="I6146" s="38">
        <v>0.2</v>
      </c>
    </row>
    <row r="6147" spans="1:9" x14ac:dyDescent="0.75">
      <c r="A6147">
        <v>6919</v>
      </c>
      <c r="B6147">
        <v>0.83074700000000001</v>
      </c>
      <c r="C6147">
        <v>292072001</v>
      </c>
      <c r="D6147" t="s">
        <v>18316</v>
      </c>
      <c r="E6147" s="19" t="s">
        <v>18317</v>
      </c>
      <c r="F6147" s="26" t="s">
        <v>52</v>
      </c>
      <c r="G6147" s="27">
        <v>3</v>
      </c>
      <c r="H6147" s="27">
        <v>9</v>
      </c>
      <c r="I6147" s="38">
        <v>0.2</v>
      </c>
    </row>
    <row r="6148" spans="1:9" x14ac:dyDescent="0.75">
      <c r="A6148">
        <v>7146</v>
      </c>
      <c r="B6148">
        <v>0.89540600000000004</v>
      </c>
      <c r="C6148">
        <v>292189001</v>
      </c>
      <c r="D6148" t="s">
        <v>23286</v>
      </c>
      <c r="E6148" s="20" t="s">
        <v>23287</v>
      </c>
      <c r="F6148" s="26" t="s">
        <v>52</v>
      </c>
      <c r="G6148" s="27">
        <v>3</v>
      </c>
      <c r="H6148" s="27">
        <v>10</v>
      </c>
      <c r="I6148" s="33">
        <v>0.1</v>
      </c>
    </row>
    <row r="6149" spans="1:9" x14ac:dyDescent="0.75">
      <c r="A6149">
        <v>6915</v>
      </c>
      <c r="B6149">
        <v>0.40173500000000001</v>
      </c>
      <c r="C6149">
        <v>292068001</v>
      </c>
      <c r="D6149" t="s">
        <v>32004</v>
      </c>
      <c r="E6149" s="20" t="s">
        <v>32005</v>
      </c>
      <c r="F6149" s="26" t="s">
        <v>52</v>
      </c>
      <c r="G6149" s="27">
        <v>3</v>
      </c>
      <c r="H6149" s="27">
        <v>10</v>
      </c>
      <c r="I6149" s="33">
        <v>0.1</v>
      </c>
    </row>
    <row r="6150" spans="1:9" x14ac:dyDescent="0.75">
      <c r="A6150">
        <v>7250</v>
      </c>
      <c r="B6150">
        <v>1.0782020000000001</v>
      </c>
      <c r="C6150">
        <v>292301001</v>
      </c>
      <c r="D6150" t="s">
        <v>15386</v>
      </c>
      <c r="E6150" s="19" t="s">
        <v>15387</v>
      </c>
      <c r="F6150" s="26" t="s">
        <v>52</v>
      </c>
      <c r="G6150" s="27">
        <v>3</v>
      </c>
      <c r="H6150" s="27">
        <v>9</v>
      </c>
      <c r="I6150" s="38">
        <v>0.2</v>
      </c>
    </row>
    <row r="6151" spans="1:9" x14ac:dyDescent="0.75">
      <c r="A6151">
        <v>7188</v>
      </c>
      <c r="B6151">
        <v>0.56011500000000003</v>
      </c>
      <c r="C6151">
        <v>292227001</v>
      </c>
      <c r="D6151" t="s">
        <v>30835</v>
      </c>
      <c r="E6151" s="20" t="s">
        <v>30836</v>
      </c>
      <c r="F6151" s="26" t="s">
        <v>52</v>
      </c>
      <c r="G6151" s="27">
        <v>3</v>
      </c>
      <c r="H6151" s="27">
        <v>10</v>
      </c>
      <c r="I6151" s="33">
        <v>0.1</v>
      </c>
    </row>
    <row r="6152" spans="1:9" x14ac:dyDescent="0.75">
      <c r="A6152">
        <v>6862</v>
      </c>
      <c r="B6152">
        <v>0.41674899999999998</v>
      </c>
      <c r="C6152">
        <v>292017001</v>
      </c>
      <c r="D6152" t="s">
        <v>34377</v>
      </c>
      <c r="E6152" s="20" t="s">
        <v>34378</v>
      </c>
      <c r="F6152" s="26" t="s">
        <v>52</v>
      </c>
      <c r="G6152" s="27">
        <v>3</v>
      </c>
      <c r="H6152" s="27">
        <v>10</v>
      </c>
      <c r="I6152" s="33">
        <v>0.1</v>
      </c>
    </row>
    <row r="6153" spans="1:9" x14ac:dyDescent="0.75">
      <c r="A6153">
        <v>7230</v>
      </c>
      <c r="B6153">
        <v>1.1831590000000001</v>
      </c>
      <c r="C6153">
        <v>292264001</v>
      </c>
      <c r="D6153" t="s">
        <v>20345</v>
      </c>
      <c r="E6153" s="19" t="s">
        <v>20346</v>
      </c>
      <c r="F6153" s="26" t="s">
        <v>52</v>
      </c>
      <c r="G6153" s="27">
        <v>3</v>
      </c>
      <c r="H6153" s="27">
        <v>9</v>
      </c>
      <c r="I6153" s="38">
        <v>0.2</v>
      </c>
    </row>
    <row r="6154" spans="1:9" x14ac:dyDescent="0.75">
      <c r="A6154">
        <v>6884</v>
      </c>
      <c r="B6154">
        <v>5.5377489999999998</v>
      </c>
      <c r="C6154">
        <v>292038001</v>
      </c>
      <c r="D6154" t="s">
        <v>7715</v>
      </c>
      <c r="E6154" s="16" t="s">
        <v>7716</v>
      </c>
      <c r="F6154" s="26" t="s">
        <v>52</v>
      </c>
      <c r="G6154" s="27">
        <v>3</v>
      </c>
      <c r="H6154" s="27">
        <v>6</v>
      </c>
      <c r="I6154" s="35">
        <v>0.5</v>
      </c>
    </row>
    <row r="6155" spans="1:9" x14ac:dyDescent="0.75">
      <c r="A6155">
        <v>6926</v>
      </c>
      <c r="B6155">
        <v>1.593906</v>
      </c>
      <c r="C6155">
        <v>292079001</v>
      </c>
      <c r="D6155" t="s">
        <v>10251</v>
      </c>
      <c r="E6155" s="17" t="s">
        <v>10252</v>
      </c>
      <c r="F6155" s="26" t="s">
        <v>52</v>
      </c>
      <c r="G6155" s="27">
        <v>3</v>
      </c>
      <c r="H6155" s="27">
        <v>7</v>
      </c>
      <c r="I6155" s="36">
        <v>0.4</v>
      </c>
    </row>
    <row r="6156" spans="1:9" x14ac:dyDescent="0.75">
      <c r="A6156">
        <v>6913</v>
      </c>
      <c r="B6156">
        <v>2.784046</v>
      </c>
      <c r="C6156">
        <v>292066001</v>
      </c>
      <c r="D6156" t="s">
        <v>6671</v>
      </c>
      <c r="E6156" s="15" t="s">
        <v>6672</v>
      </c>
      <c r="F6156" s="26" t="s">
        <v>52</v>
      </c>
      <c r="G6156" s="27">
        <v>3</v>
      </c>
      <c r="H6156" s="27">
        <v>5</v>
      </c>
      <c r="I6156" s="34">
        <v>0.6</v>
      </c>
    </row>
    <row r="6157" spans="1:9" x14ac:dyDescent="0.75">
      <c r="A6157">
        <v>7246</v>
      </c>
      <c r="B6157">
        <v>0.92610599999999998</v>
      </c>
      <c r="C6157">
        <v>292297001</v>
      </c>
      <c r="D6157" t="s">
        <v>34009</v>
      </c>
      <c r="E6157" s="20" t="s">
        <v>34010</v>
      </c>
      <c r="F6157" s="26" t="s">
        <v>52</v>
      </c>
      <c r="G6157" s="27">
        <v>3</v>
      </c>
      <c r="H6157" s="27">
        <v>10</v>
      </c>
      <c r="I6157" s="33">
        <v>0.1</v>
      </c>
    </row>
    <row r="6158" spans="1:9" x14ac:dyDescent="0.75">
      <c r="A6158">
        <v>7276</v>
      </c>
      <c r="B6158">
        <v>1.360276</v>
      </c>
      <c r="C6158">
        <v>292324001</v>
      </c>
      <c r="D6158" t="s">
        <v>25141</v>
      </c>
      <c r="E6158" s="20" t="s">
        <v>25142</v>
      </c>
      <c r="F6158" s="26" t="s">
        <v>52</v>
      </c>
      <c r="G6158" s="27">
        <v>3</v>
      </c>
      <c r="H6158" s="27">
        <v>10</v>
      </c>
      <c r="I6158" s="33">
        <v>0.1</v>
      </c>
    </row>
    <row r="6159" spans="1:9" x14ac:dyDescent="0.75">
      <c r="A6159">
        <v>6871</v>
      </c>
      <c r="B6159">
        <v>0.44873499999999999</v>
      </c>
      <c r="C6159">
        <v>292025001</v>
      </c>
      <c r="D6159" t="s">
        <v>28096</v>
      </c>
      <c r="E6159" s="20" t="s">
        <v>28097</v>
      </c>
      <c r="F6159" s="26" t="s">
        <v>52</v>
      </c>
      <c r="G6159" s="27">
        <v>3</v>
      </c>
      <c r="H6159" s="27">
        <v>10</v>
      </c>
      <c r="I6159" s="33">
        <v>0.1</v>
      </c>
    </row>
    <row r="6160" spans="1:9" x14ac:dyDescent="0.75">
      <c r="A6160">
        <v>6941</v>
      </c>
      <c r="B6160">
        <v>1.3319479999999999</v>
      </c>
      <c r="C6160">
        <v>292093001</v>
      </c>
      <c r="D6160" t="s">
        <v>14374</v>
      </c>
      <c r="E6160" s="19" t="s">
        <v>14375</v>
      </c>
      <c r="F6160" s="26" t="s">
        <v>52</v>
      </c>
      <c r="G6160" s="27">
        <v>3</v>
      </c>
      <c r="H6160" s="27">
        <v>9</v>
      </c>
      <c r="I6160" s="38">
        <v>0.2</v>
      </c>
    </row>
    <row r="6161" spans="1:9" x14ac:dyDescent="0.75">
      <c r="A6161">
        <v>7158</v>
      </c>
      <c r="B6161">
        <v>0.58708800000000005</v>
      </c>
      <c r="C6161">
        <v>292199001</v>
      </c>
      <c r="D6161" t="s">
        <v>29057</v>
      </c>
      <c r="E6161" s="20" t="s">
        <v>29058</v>
      </c>
      <c r="F6161" s="26" t="s">
        <v>52</v>
      </c>
      <c r="G6161" s="27">
        <v>3</v>
      </c>
      <c r="H6161" s="27">
        <v>10</v>
      </c>
      <c r="I6161" s="33">
        <v>0.1</v>
      </c>
    </row>
    <row r="6162" spans="1:9" x14ac:dyDescent="0.75">
      <c r="A6162">
        <v>7426</v>
      </c>
      <c r="B6162">
        <v>0.379083</v>
      </c>
      <c r="C6162">
        <v>293148001</v>
      </c>
      <c r="D6162" t="s">
        <v>36942</v>
      </c>
      <c r="E6162" s="20" t="s">
        <v>36943</v>
      </c>
      <c r="F6162" s="26" t="s">
        <v>75</v>
      </c>
      <c r="G6162" s="27">
        <v>4</v>
      </c>
      <c r="H6162" s="27">
        <v>10</v>
      </c>
      <c r="I6162" s="33">
        <v>0.1</v>
      </c>
    </row>
    <row r="6163" spans="1:9" x14ac:dyDescent="0.75">
      <c r="A6163">
        <v>7398</v>
      </c>
      <c r="B6163">
        <v>0.55202799999999996</v>
      </c>
      <c r="C6163">
        <v>293123001</v>
      </c>
      <c r="D6163" t="s">
        <v>29687</v>
      </c>
      <c r="E6163" s="20" t="s">
        <v>29688</v>
      </c>
      <c r="F6163" s="26" t="s">
        <v>75</v>
      </c>
      <c r="G6163" s="27">
        <v>4</v>
      </c>
      <c r="H6163" s="27">
        <v>10</v>
      </c>
      <c r="I6163" s="33">
        <v>0.1</v>
      </c>
    </row>
    <row r="6164" spans="1:9" x14ac:dyDescent="0.75">
      <c r="A6164">
        <v>7429</v>
      </c>
      <c r="B6164">
        <v>0.79011500000000001</v>
      </c>
      <c r="C6164">
        <v>293151001</v>
      </c>
      <c r="D6164" t="s">
        <v>24001</v>
      </c>
      <c r="E6164" s="20" t="s">
        <v>24002</v>
      </c>
      <c r="F6164" s="26" t="s">
        <v>75</v>
      </c>
      <c r="G6164" s="27">
        <v>4</v>
      </c>
      <c r="H6164" s="27">
        <v>10</v>
      </c>
      <c r="I6164" s="33">
        <v>0.1</v>
      </c>
    </row>
    <row r="6165" spans="1:9" x14ac:dyDescent="0.75">
      <c r="A6165">
        <v>7518</v>
      </c>
      <c r="B6165">
        <v>0.52271000000000001</v>
      </c>
      <c r="C6165">
        <v>293278001</v>
      </c>
      <c r="D6165" t="s">
        <v>32486</v>
      </c>
      <c r="E6165" s="20" t="s">
        <v>32487</v>
      </c>
      <c r="F6165" s="26" t="s">
        <v>75</v>
      </c>
      <c r="G6165" s="27">
        <v>4</v>
      </c>
      <c r="H6165" s="27">
        <v>10</v>
      </c>
      <c r="I6165" s="33">
        <v>0.1</v>
      </c>
    </row>
    <row r="6166" spans="1:9" x14ac:dyDescent="0.75">
      <c r="A6166">
        <v>7371</v>
      </c>
      <c r="B6166">
        <v>0.767652</v>
      </c>
      <c r="C6166">
        <v>293104001</v>
      </c>
      <c r="D6166" t="s">
        <v>32670</v>
      </c>
      <c r="E6166" s="20" t="s">
        <v>32671</v>
      </c>
      <c r="F6166" s="26" t="s">
        <v>75</v>
      </c>
      <c r="G6166" s="27">
        <v>4</v>
      </c>
      <c r="H6166" s="27">
        <v>10</v>
      </c>
      <c r="I6166" s="33">
        <v>0.1</v>
      </c>
    </row>
    <row r="6167" spans="1:9" x14ac:dyDescent="0.75">
      <c r="A6167">
        <v>7497</v>
      </c>
      <c r="B6167">
        <v>0.807369</v>
      </c>
      <c r="C6167">
        <v>293259001</v>
      </c>
      <c r="D6167" t="s">
        <v>33135</v>
      </c>
      <c r="E6167" s="20" t="s">
        <v>7965</v>
      </c>
      <c r="F6167" s="26" t="s">
        <v>75</v>
      </c>
      <c r="G6167" s="27">
        <v>4</v>
      </c>
      <c r="H6167" s="27">
        <v>10</v>
      </c>
      <c r="I6167" s="33">
        <v>0.1</v>
      </c>
    </row>
    <row r="6168" spans="1:9" x14ac:dyDescent="0.75">
      <c r="A6168">
        <v>7340</v>
      </c>
      <c r="B6168">
        <v>1.4878340000000001</v>
      </c>
      <c r="C6168">
        <v>293061001</v>
      </c>
      <c r="D6168" t="s">
        <v>18158</v>
      </c>
      <c r="E6168" s="19" t="s">
        <v>18159</v>
      </c>
      <c r="F6168" s="26" t="s">
        <v>75</v>
      </c>
      <c r="G6168" s="27">
        <v>4</v>
      </c>
      <c r="H6168" s="27">
        <v>9</v>
      </c>
      <c r="I6168" s="38">
        <v>0.2</v>
      </c>
    </row>
    <row r="6169" spans="1:9" x14ac:dyDescent="0.75">
      <c r="A6169">
        <v>7005</v>
      </c>
      <c r="B6169">
        <v>0.40817199999999998</v>
      </c>
      <c r="C6169">
        <v>293093001</v>
      </c>
      <c r="D6169" t="s">
        <v>38787</v>
      </c>
      <c r="E6169" s="20" t="s">
        <v>38788</v>
      </c>
      <c r="F6169" s="26" t="s">
        <v>75</v>
      </c>
      <c r="G6169" s="27">
        <v>4</v>
      </c>
      <c r="H6169" s="27">
        <v>10</v>
      </c>
      <c r="I6169" s="33">
        <v>0.1</v>
      </c>
    </row>
    <row r="6170" spans="1:9" x14ac:dyDescent="0.75">
      <c r="A6170">
        <v>7445</v>
      </c>
      <c r="B6170">
        <v>0.18518000000000001</v>
      </c>
      <c r="C6170">
        <v>293163001</v>
      </c>
      <c r="D6170" t="s">
        <v>35503</v>
      </c>
      <c r="E6170" s="20" t="s">
        <v>35504</v>
      </c>
      <c r="F6170" s="26" t="s">
        <v>75</v>
      </c>
      <c r="G6170" s="27">
        <v>4</v>
      </c>
      <c r="H6170" s="27">
        <v>10</v>
      </c>
      <c r="I6170" s="33">
        <v>0.1</v>
      </c>
    </row>
    <row r="6171" spans="1:9" x14ac:dyDescent="0.75">
      <c r="A6171">
        <v>7424</v>
      </c>
      <c r="B6171">
        <v>1.5223530000000001</v>
      </c>
      <c r="C6171">
        <v>293146001</v>
      </c>
      <c r="D6171" t="s">
        <v>21938</v>
      </c>
      <c r="E6171" s="20" t="s">
        <v>21939</v>
      </c>
      <c r="F6171" s="26" t="s">
        <v>75</v>
      </c>
      <c r="G6171" s="27">
        <v>4</v>
      </c>
      <c r="H6171" s="27">
        <v>10</v>
      </c>
      <c r="I6171" s="33">
        <v>0.1</v>
      </c>
    </row>
    <row r="6172" spans="1:9" x14ac:dyDescent="0.75">
      <c r="A6172">
        <v>7554</v>
      </c>
      <c r="B6172">
        <v>0.63125699999999996</v>
      </c>
      <c r="C6172">
        <v>293310001</v>
      </c>
      <c r="D6172" t="s">
        <v>29173</v>
      </c>
      <c r="E6172" s="20" t="s">
        <v>29174</v>
      </c>
      <c r="F6172" s="26" t="s">
        <v>75</v>
      </c>
      <c r="G6172" s="27">
        <v>4</v>
      </c>
      <c r="H6172" s="27">
        <v>10</v>
      </c>
      <c r="I6172" s="33">
        <v>0.1</v>
      </c>
    </row>
    <row r="6173" spans="1:9" x14ac:dyDescent="0.75">
      <c r="A6173">
        <v>7472</v>
      </c>
      <c r="B6173">
        <v>1.904204</v>
      </c>
      <c r="C6173">
        <v>293203001</v>
      </c>
      <c r="D6173" t="s">
        <v>15250</v>
      </c>
      <c r="E6173" s="19" t="s">
        <v>15251</v>
      </c>
      <c r="F6173" s="26" t="s">
        <v>75</v>
      </c>
      <c r="G6173" s="27">
        <v>4</v>
      </c>
      <c r="H6173" s="27">
        <v>9</v>
      </c>
      <c r="I6173" s="38">
        <v>0.2</v>
      </c>
    </row>
    <row r="6174" spans="1:9" x14ac:dyDescent="0.75">
      <c r="A6174">
        <v>7384</v>
      </c>
      <c r="B6174">
        <v>0.84651900000000002</v>
      </c>
      <c r="C6174">
        <v>293117001</v>
      </c>
      <c r="D6174" t="s">
        <v>18584</v>
      </c>
      <c r="E6174" s="19" t="s">
        <v>14907</v>
      </c>
      <c r="F6174" s="26" t="s">
        <v>75</v>
      </c>
      <c r="G6174" s="27">
        <v>4</v>
      </c>
      <c r="H6174" s="27">
        <v>9</v>
      </c>
      <c r="I6174" s="38">
        <v>0.2</v>
      </c>
    </row>
    <row r="6175" spans="1:9" x14ac:dyDescent="0.75">
      <c r="A6175">
        <v>7368</v>
      </c>
      <c r="B6175">
        <v>0.76831099999999997</v>
      </c>
      <c r="C6175">
        <v>293101001</v>
      </c>
      <c r="D6175" t="s">
        <v>31665</v>
      </c>
      <c r="E6175" s="20" t="s">
        <v>7630</v>
      </c>
      <c r="F6175" s="26" t="s">
        <v>75</v>
      </c>
      <c r="G6175" s="27">
        <v>4</v>
      </c>
      <c r="H6175" s="27">
        <v>10</v>
      </c>
      <c r="I6175" s="33">
        <v>0.1</v>
      </c>
    </row>
    <row r="6176" spans="1:9" x14ac:dyDescent="0.75">
      <c r="A6176">
        <v>7548</v>
      </c>
      <c r="B6176">
        <v>0.94413999999999998</v>
      </c>
      <c r="C6176">
        <v>293304001</v>
      </c>
      <c r="D6176" t="s">
        <v>24692</v>
      </c>
      <c r="E6176" s="20" t="s">
        <v>24693</v>
      </c>
      <c r="F6176" s="26" t="s">
        <v>75</v>
      </c>
      <c r="G6176" s="27">
        <v>4</v>
      </c>
      <c r="H6176" s="27">
        <v>10</v>
      </c>
      <c r="I6176" s="33">
        <v>0.1</v>
      </c>
    </row>
    <row r="6177" spans="1:9" x14ac:dyDescent="0.75">
      <c r="A6177">
        <v>7444</v>
      </c>
      <c r="B6177">
        <v>0.25360700000000003</v>
      </c>
      <c r="C6177">
        <v>293162001</v>
      </c>
      <c r="D6177" t="s">
        <v>33255</v>
      </c>
      <c r="E6177" s="20" t="s">
        <v>33256</v>
      </c>
      <c r="F6177" s="26" t="s">
        <v>75</v>
      </c>
      <c r="G6177" s="27">
        <v>4</v>
      </c>
      <c r="H6177" s="27">
        <v>10</v>
      </c>
      <c r="I6177" s="33">
        <v>0.1</v>
      </c>
    </row>
    <row r="6178" spans="1:9" x14ac:dyDescent="0.75">
      <c r="A6178">
        <v>7351</v>
      </c>
      <c r="B6178">
        <v>1.1756120000000001</v>
      </c>
      <c r="C6178">
        <v>293069001</v>
      </c>
      <c r="D6178" t="s">
        <v>24011</v>
      </c>
      <c r="E6178" s="20" t="s">
        <v>24012</v>
      </c>
      <c r="F6178" s="26" t="s">
        <v>75</v>
      </c>
      <c r="G6178" s="27">
        <v>4</v>
      </c>
      <c r="H6178" s="27">
        <v>10</v>
      </c>
      <c r="I6178" s="33">
        <v>0.1</v>
      </c>
    </row>
    <row r="6179" spans="1:9" x14ac:dyDescent="0.75">
      <c r="A6179">
        <v>7531</v>
      </c>
      <c r="B6179">
        <v>1.345782</v>
      </c>
      <c r="C6179">
        <v>293289001</v>
      </c>
      <c r="D6179" t="s">
        <v>24907</v>
      </c>
      <c r="E6179" s="20" t="s">
        <v>24908</v>
      </c>
      <c r="F6179" s="26" t="s">
        <v>75</v>
      </c>
      <c r="G6179" s="27">
        <v>4</v>
      </c>
      <c r="H6179" s="27">
        <v>10</v>
      </c>
      <c r="I6179" s="33">
        <v>0.1</v>
      </c>
    </row>
    <row r="6180" spans="1:9" x14ac:dyDescent="0.75">
      <c r="A6180">
        <v>5981</v>
      </c>
      <c r="B6180">
        <v>0.16034200000000001</v>
      </c>
      <c r="C6180">
        <v>293247001</v>
      </c>
      <c r="D6180" t="s">
        <v>39327</v>
      </c>
      <c r="E6180" s="20" t="s">
        <v>39328</v>
      </c>
      <c r="F6180" s="26" t="s">
        <v>75</v>
      </c>
      <c r="G6180" s="27">
        <v>4</v>
      </c>
      <c r="H6180" s="27">
        <v>10</v>
      </c>
      <c r="I6180" s="33">
        <v>0.1</v>
      </c>
    </row>
    <row r="6181" spans="1:9" x14ac:dyDescent="0.75">
      <c r="A6181">
        <v>6997</v>
      </c>
      <c r="B6181">
        <v>0.28243400000000002</v>
      </c>
      <c r="C6181">
        <v>293085001</v>
      </c>
      <c r="D6181" t="s">
        <v>33930</v>
      </c>
      <c r="E6181" s="20" t="s">
        <v>33931</v>
      </c>
      <c r="F6181" s="26" t="s">
        <v>75</v>
      </c>
      <c r="G6181" s="27">
        <v>4</v>
      </c>
      <c r="H6181" s="27">
        <v>10</v>
      </c>
      <c r="I6181" s="33">
        <v>0.1</v>
      </c>
    </row>
    <row r="6182" spans="1:9" x14ac:dyDescent="0.75">
      <c r="A6182">
        <v>7458</v>
      </c>
      <c r="B6182">
        <v>0.35259499999999999</v>
      </c>
      <c r="C6182">
        <v>293174001</v>
      </c>
      <c r="D6182" t="s">
        <v>27201</v>
      </c>
      <c r="E6182" s="20" t="s">
        <v>27202</v>
      </c>
      <c r="F6182" s="26" t="s">
        <v>75</v>
      </c>
      <c r="G6182" s="27">
        <v>4</v>
      </c>
      <c r="H6182" s="27">
        <v>10</v>
      </c>
      <c r="I6182" s="33">
        <v>0.1</v>
      </c>
    </row>
    <row r="6183" spans="1:9" x14ac:dyDescent="0.75">
      <c r="A6183">
        <v>7013</v>
      </c>
      <c r="B6183">
        <v>1.3466419999999999</v>
      </c>
      <c r="C6183">
        <v>293099001</v>
      </c>
      <c r="D6183" t="s">
        <v>12097</v>
      </c>
      <c r="E6183" s="18" t="s">
        <v>12098</v>
      </c>
      <c r="F6183" s="26" t="s">
        <v>75</v>
      </c>
      <c r="G6183" s="27">
        <v>4</v>
      </c>
      <c r="H6183" s="27">
        <v>8</v>
      </c>
      <c r="I6183" s="37">
        <v>0.3</v>
      </c>
    </row>
    <row r="6184" spans="1:9" x14ac:dyDescent="0.75">
      <c r="A6184">
        <v>7000</v>
      </c>
      <c r="B6184">
        <v>1.1247510000000001</v>
      </c>
      <c r="C6184">
        <v>293088001</v>
      </c>
      <c r="D6184" t="s">
        <v>33559</v>
      </c>
      <c r="E6184" s="20" t="s">
        <v>33560</v>
      </c>
      <c r="F6184" s="26" t="s">
        <v>75</v>
      </c>
      <c r="G6184" s="27">
        <v>4</v>
      </c>
      <c r="H6184" s="27">
        <v>10</v>
      </c>
      <c r="I6184" s="33">
        <v>0.1</v>
      </c>
    </row>
    <row r="6185" spans="1:9" x14ac:dyDescent="0.75">
      <c r="A6185">
        <v>7477</v>
      </c>
      <c r="B6185">
        <v>0.98592000000000002</v>
      </c>
      <c r="C6185">
        <v>293208001</v>
      </c>
      <c r="D6185" t="s">
        <v>16217</v>
      </c>
      <c r="E6185" s="19" t="s">
        <v>16218</v>
      </c>
      <c r="F6185" s="26" t="s">
        <v>75</v>
      </c>
      <c r="G6185" s="27">
        <v>4</v>
      </c>
      <c r="H6185" s="27">
        <v>9</v>
      </c>
      <c r="I6185" s="38">
        <v>0.2</v>
      </c>
    </row>
    <row r="6186" spans="1:9" x14ac:dyDescent="0.75">
      <c r="A6186">
        <v>7359</v>
      </c>
      <c r="B6186">
        <v>0.46659600000000001</v>
      </c>
      <c r="C6186">
        <v>293077001</v>
      </c>
      <c r="D6186" t="s">
        <v>29686</v>
      </c>
      <c r="E6186" s="20" t="s">
        <v>14185</v>
      </c>
      <c r="F6186" s="26" t="s">
        <v>75</v>
      </c>
      <c r="G6186" s="27">
        <v>4</v>
      </c>
      <c r="H6186" s="27">
        <v>10</v>
      </c>
      <c r="I6186" s="33">
        <v>0.1</v>
      </c>
    </row>
    <row r="6187" spans="1:9" x14ac:dyDescent="0.75">
      <c r="A6187">
        <v>7509</v>
      </c>
      <c r="B6187">
        <v>0.32965699999999998</v>
      </c>
      <c r="C6187">
        <v>293269001</v>
      </c>
      <c r="D6187" t="s">
        <v>33731</v>
      </c>
      <c r="E6187" s="20" t="s">
        <v>5232</v>
      </c>
      <c r="F6187" s="26" t="s">
        <v>75</v>
      </c>
      <c r="G6187" s="27">
        <v>4</v>
      </c>
      <c r="H6187" s="27">
        <v>10</v>
      </c>
      <c r="I6187" s="33">
        <v>0.1</v>
      </c>
    </row>
    <row r="6188" spans="1:9" x14ac:dyDescent="0.75">
      <c r="A6188">
        <v>7468</v>
      </c>
      <c r="B6188">
        <v>0.34096500000000002</v>
      </c>
      <c r="C6188">
        <v>293184001</v>
      </c>
      <c r="D6188" t="s">
        <v>35390</v>
      </c>
      <c r="E6188" s="20" t="s">
        <v>35391</v>
      </c>
      <c r="F6188" s="26" t="s">
        <v>75</v>
      </c>
      <c r="G6188" s="27">
        <v>4</v>
      </c>
      <c r="H6188" s="27">
        <v>10</v>
      </c>
      <c r="I6188" s="33">
        <v>0.1</v>
      </c>
    </row>
    <row r="6189" spans="1:9" x14ac:dyDescent="0.75">
      <c r="A6189">
        <v>7339</v>
      </c>
      <c r="B6189">
        <v>0.436415</v>
      </c>
      <c r="C6189">
        <v>293060001</v>
      </c>
      <c r="D6189" t="s">
        <v>24934</v>
      </c>
      <c r="E6189" s="20" t="s">
        <v>24935</v>
      </c>
      <c r="F6189" s="26" t="s">
        <v>75</v>
      </c>
      <c r="G6189" s="27">
        <v>4</v>
      </c>
      <c r="H6189" s="27">
        <v>10</v>
      </c>
      <c r="I6189" s="33">
        <v>0.1</v>
      </c>
    </row>
    <row r="6190" spans="1:9" x14ac:dyDescent="0.75">
      <c r="A6190">
        <v>7478</v>
      </c>
      <c r="B6190">
        <v>0.17983099999999999</v>
      </c>
      <c r="C6190">
        <v>293209001</v>
      </c>
      <c r="D6190" t="s">
        <v>38268</v>
      </c>
      <c r="E6190" s="20" t="s">
        <v>38269</v>
      </c>
      <c r="F6190" s="26" t="s">
        <v>75</v>
      </c>
      <c r="G6190" s="27">
        <v>4</v>
      </c>
      <c r="H6190" s="27">
        <v>10</v>
      </c>
      <c r="I6190" s="33">
        <v>0.1</v>
      </c>
    </row>
    <row r="6191" spans="1:9" x14ac:dyDescent="0.75">
      <c r="A6191">
        <v>7570</v>
      </c>
      <c r="B6191">
        <v>0.83810700000000005</v>
      </c>
      <c r="C6191">
        <v>293326001</v>
      </c>
      <c r="D6191" t="s">
        <v>28633</v>
      </c>
      <c r="E6191" s="20" t="s">
        <v>21349</v>
      </c>
      <c r="F6191" s="26" t="s">
        <v>75</v>
      </c>
      <c r="G6191" s="27">
        <v>4</v>
      </c>
      <c r="H6191" s="27">
        <v>10</v>
      </c>
      <c r="I6191" s="33">
        <v>0.1</v>
      </c>
    </row>
    <row r="6192" spans="1:9" x14ac:dyDescent="0.75">
      <c r="A6192">
        <v>7484</v>
      </c>
      <c r="B6192">
        <v>0.326181</v>
      </c>
      <c r="C6192">
        <v>293229001</v>
      </c>
      <c r="D6192" t="s">
        <v>30824</v>
      </c>
      <c r="E6192" s="20" t="s">
        <v>30825</v>
      </c>
      <c r="F6192" s="26" t="s">
        <v>75</v>
      </c>
      <c r="G6192" s="27">
        <v>4</v>
      </c>
      <c r="H6192" s="27">
        <v>10</v>
      </c>
      <c r="I6192" s="33">
        <v>0.1</v>
      </c>
    </row>
    <row r="6193" spans="1:9" x14ac:dyDescent="0.75">
      <c r="A6193">
        <v>7485</v>
      </c>
      <c r="B6193">
        <v>0.162191</v>
      </c>
      <c r="C6193">
        <v>293229002</v>
      </c>
      <c r="D6193" t="s">
        <v>38300</v>
      </c>
      <c r="E6193" s="20" t="s">
        <v>38301</v>
      </c>
      <c r="F6193" s="26" t="s">
        <v>75</v>
      </c>
      <c r="G6193" s="27">
        <v>4</v>
      </c>
      <c r="H6193" s="27">
        <v>10</v>
      </c>
      <c r="I6193" s="33">
        <v>0.1</v>
      </c>
    </row>
    <row r="6194" spans="1:9" x14ac:dyDescent="0.75">
      <c r="A6194">
        <v>5973</v>
      </c>
      <c r="B6194">
        <v>0.84669300000000003</v>
      </c>
      <c r="C6194">
        <v>293239001</v>
      </c>
      <c r="D6194" t="s">
        <v>26800</v>
      </c>
      <c r="E6194" s="20" t="s">
        <v>21658</v>
      </c>
      <c r="F6194" s="26" t="s">
        <v>75</v>
      </c>
      <c r="G6194" s="27">
        <v>4</v>
      </c>
      <c r="H6194" s="27">
        <v>10</v>
      </c>
      <c r="I6194" s="33">
        <v>0.1</v>
      </c>
    </row>
    <row r="6195" spans="1:9" x14ac:dyDescent="0.75">
      <c r="A6195">
        <v>7299</v>
      </c>
      <c r="B6195">
        <v>1.4426159999999999</v>
      </c>
      <c r="C6195">
        <v>293011001</v>
      </c>
      <c r="D6195" t="s">
        <v>21714</v>
      </c>
      <c r="E6195" s="19" t="s">
        <v>21715</v>
      </c>
      <c r="F6195" s="26" t="s">
        <v>75</v>
      </c>
      <c r="G6195" s="27">
        <v>4</v>
      </c>
      <c r="H6195" s="27">
        <v>9</v>
      </c>
      <c r="I6195" s="38">
        <v>0.2</v>
      </c>
    </row>
    <row r="6196" spans="1:9" x14ac:dyDescent="0.75">
      <c r="A6196">
        <v>7300</v>
      </c>
      <c r="B6196">
        <v>1.1481840000000001</v>
      </c>
      <c r="C6196">
        <v>293011002</v>
      </c>
      <c r="D6196" t="s">
        <v>24231</v>
      </c>
      <c r="E6196" s="20" t="s">
        <v>24232</v>
      </c>
      <c r="F6196" s="26" t="s">
        <v>75</v>
      </c>
      <c r="G6196" s="27">
        <v>4</v>
      </c>
      <c r="H6196" s="27">
        <v>10</v>
      </c>
      <c r="I6196" s="33">
        <v>0.1</v>
      </c>
    </row>
    <row r="6197" spans="1:9" x14ac:dyDescent="0.75">
      <c r="A6197">
        <v>7301</v>
      </c>
      <c r="B6197">
        <v>0.79665699999999995</v>
      </c>
      <c r="C6197">
        <v>293011003</v>
      </c>
      <c r="D6197" t="s">
        <v>32188</v>
      </c>
      <c r="E6197" s="20" t="s">
        <v>32189</v>
      </c>
      <c r="F6197" s="26" t="s">
        <v>75</v>
      </c>
      <c r="G6197" s="27">
        <v>4</v>
      </c>
      <c r="H6197" s="27">
        <v>10</v>
      </c>
      <c r="I6197" s="33">
        <v>0.1</v>
      </c>
    </row>
    <row r="6198" spans="1:9" x14ac:dyDescent="0.75">
      <c r="A6198">
        <v>7338</v>
      </c>
      <c r="B6198">
        <v>0.45515099999999997</v>
      </c>
      <c r="C6198">
        <v>293059001</v>
      </c>
      <c r="D6198" t="s">
        <v>22053</v>
      </c>
      <c r="E6198" s="20" t="s">
        <v>22054</v>
      </c>
      <c r="F6198" s="26" t="s">
        <v>75</v>
      </c>
      <c r="G6198" s="27">
        <v>4</v>
      </c>
      <c r="H6198" s="27">
        <v>10</v>
      </c>
      <c r="I6198" s="33">
        <v>0.1</v>
      </c>
    </row>
    <row r="6199" spans="1:9" x14ac:dyDescent="0.75">
      <c r="A6199">
        <v>7565</v>
      </c>
      <c r="B6199">
        <v>0.85405399999999998</v>
      </c>
      <c r="C6199">
        <v>293321001</v>
      </c>
      <c r="D6199" t="s">
        <v>33817</v>
      </c>
      <c r="E6199" s="20" t="s">
        <v>33818</v>
      </c>
      <c r="F6199" s="26" t="s">
        <v>75</v>
      </c>
      <c r="G6199" s="27">
        <v>4</v>
      </c>
      <c r="H6199" s="27">
        <v>10</v>
      </c>
      <c r="I6199" s="33">
        <v>0.1</v>
      </c>
    </row>
    <row r="6200" spans="1:9" x14ac:dyDescent="0.75">
      <c r="A6200">
        <v>7293</v>
      </c>
      <c r="B6200">
        <v>1.347173</v>
      </c>
      <c r="C6200">
        <v>293005001</v>
      </c>
      <c r="D6200" t="s">
        <v>21750</v>
      </c>
      <c r="E6200" s="20" t="s">
        <v>21751</v>
      </c>
      <c r="F6200" s="26" t="s">
        <v>75</v>
      </c>
      <c r="G6200" s="27">
        <v>4</v>
      </c>
      <c r="H6200" s="27">
        <v>10</v>
      </c>
      <c r="I6200" s="33">
        <v>0.1</v>
      </c>
    </row>
    <row r="6201" spans="1:9" x14ac:dyDescent="0.75">
      <c r="A6201">
        <v>7378</v>
      </c>
      <c r="B6201">
        <v>0.92637100000000006</v>
      </c>
      <c r="C6201">
        <v>293111001</v>
      </c>
      <c r="D6201" t="s">
        <v>21508</v>
      </c>
      <c r="E6201" s="19" t="s">
        <v>21509</v>
      </c>
      <c r="F6201" s="26" t="s">
        <v>75</v>
      </c>
      <c r="G6201" s="27">
        <v>4</v>
      </c>
      <c r="H6201" s="27">
        <v>9</v>
      </c>
      <c r="I6201" s="38">
        <v>0.2</v>
      </c>
    </row>
    <row r="6202" spans="1:9" x14ac:dyDescent="0.75">
      <c r="A6202">
        <v>5434</v>
      </c>
      <c r="B6202">
        <v>0.76419999999999999</v>
      </c>
      <c r="C6202">
        <v>293036001</v>
      </c>
      <c r="D6202" t="s">
        <v>30649</v>
      </c>
      <c r="E6202" s="20" t="s">
        <v>30650</v>
      </c>
      <c r="F6202" s="26" t="s">
        <v>75</v>
      </c>
      <c r="G6202" s="27">
        <v>4</v>
      </c>
      <c r="H6202" s="27">
        <v>10</v>
      </c>
      <c r="I6202" s="33">
        <v>0.1</v>
      </c>
    </row>
    <row r="6203" spans="1:9" x14ac:dyDescent="0.75">
      <c r="A6203">
        <v>5439</v>
      </c>
      <c r="B6203">
        <v>0.733815</v>
      </c>
      <c r="C6203">
        <v>293041001</v>
      </c>
      <c r="D6203" t="s">
        <v>37308</v>
      </c>
      <c r="E6203" s="20" t="s">
        <v>37309</v>
      </c>
      <c r="F6203" s="26" t="s">
        <v>75</v>
      </c>
      <c r="G6203" s="27">
        <v>4</v>
      </c>
      <c r="H6203" s="27">
        <v>10</v>
      </c>
      <c r="I6203" s="33">
        <v>0.1</v>
      </c>
    </row>
    <row r="6204" spans="1:9" x14ac:dyDescent="0.75">
      <c r="A6204">
        <v>7434</v>
      </c>
      <c r="B6204">
        <v>1.0210999999999999</v>
      </c>
      <c r="C6204">
        <v>293153002</v>
      </c>
      <c r="D6204" t="s">
        <v>32135</v>
      </c>
      <c r="E6204" s="20" t="s">
        <v>32136</v>
      </c>
      <c r="F6204" s="26" t="s">
        <v>75</v>
      </c>
      <c r="G6204" s="27">
        <v>4</v>
      </c>
      <c r="H6204" s="27">
        <v>10</v>
      </c>
      <c r="I6204" s="33">
        <v>0.1</v>
      </c>
    </row>
    <row r="6205" spans="1:9" x14ac:dyDescent="0.75">
      <c r="A6205">
        <v>7433</v>
      </c>
      <c r="B6205">
        <v>0.64718799999999999</v>
      </c>
      <c r="C6205">
        <v>293153001</v>
      </c>
      <c r="D6205" t="s">
        <v>35539</v>
      </c>
      <c r="E6205" s="20" t="s">
        <v>35540</v>
      </c>
      <c r="F6205" s="26" t="s">
        <v>75</v>
      </c>
      <c r="G6205" s="27">
        <v>4</v>
      </c>
      <c r="H6205" s="27">
        <v>10</v>
      </c>
      <c r="I6205" s="33">
        <v>0.1</v>
      </c>
    </row>
    <row r="6206" spans="1:9" x14ac:dyDescent="0.75">
      <c r="A6206">
        <v>7414</v>
      </c>
      <c r="B6206">
        <v>1.9530019999999999</v>
      </c>
      <c r="C6206">
        <v>293138001</v>
      </c>
      <c r="D6206" t="s">
        <v>28903</v>
      </c>
      <c r="E6206" s="20" t="s">
        <v>7566</v>
      </c>
      <c r="F6206" s="26" t="s">
        <v>75</v>
      </c>
      <c r="G6206" s="27">
        <v>4</v>
      </c>
      <c r="H6206" s="27">
        <v>10</v>
      </c>
      <c r="I6206" s="33">
        <v>0.1</v>
      </c>
    </row>
    <row r="6207" spans="1:9" x14ac:dyDescent="0.75">
      <c r="A6207">
        <v>5964</v>
      </c>
      <c r="B6207">
        <v>1.325718</v>
      </c>
      <c r="C6207">
        <v>293200001</v>
      </c>
      <c r="D6207" t="s">
        <v>19983</v>
      </c>
      <c r="E6207" s="19" t="s">
        <v>19984</v>
      </c>
      <c r="F6207" s="26" t="s">
        <v>75</v>
      </c>
      <c r="G6207" s="27">
        <v>4</v>
      </c>
      <c r="H6207" s="27">
        <v>9</v>
      </c>
      <c r="I6207" s="38">
        <v>0.2</v>
      </c>
    </row>
    <row r="6208" spans="1:9" x14ac:dyDescent="0.75">
      <c r="A6208">
        <v>7552</v>
      </c>
      <c r="B6208">
        <v>0.766536</v>
      </c>
      <c r="C6208">
        <v>293308001</v>
      </c>
      <c r="D6208" t="s">
        <v>26181</v>
      </c>
      <c r="E6208" s="20" t="s">
        <v>26182</v>
      </c>
      <c r="F6208" s="26" t="s">
        <v>75</v>
      </c>
      <c r="G6208" s="27">
        <v>4</v>
      </c>
      <c r="H6208" s="27">
        <v>10</v>
      </c>
      <c r="I6208" s="33">
        <v>0.1</v>
      </c>
    </row>
    <row r="6209" spans="1:9" x14ac:dyDescent="0.75">
      <c r="A6209">
        <v>7327</v>
      </c>
      <c r="B6209">
        <v>0.63022100000000003</v>
      </c>
      <c r="C6209">
        <v>293050001</v>
      </c>
      <c r="D6209" t="s">
        <v>30093</v>
      </c>
      <c r="E6209" s="20" t="s">
        <v>30094</v>
      </c>
      <c r="F6209" s="26" t="s">
        <v>75</v>
      </c>
      <c r="G6209" s="27">
        <v>4</v>
      </c>
      <c r="H6209" s="27">
        <v>10</v>
      </c>
      <c r="I6209" s="33">
        <v>0.1</v>
      </c>
    </row>
    <row r="6210" spans="1:9" x14ac:dyDescent="0.75">
      <c r="A6210">
        <v>7294</v>
      </c>
      <c r="B6210">
        <v>0.48458600000000002</v>
      </c>
      <c r="C6210">
        <v>293006001</v>
      </c>
      <c r="D6210" t="s">
        <v>23316</v>
      </c>
      <c r="E6210" s="20" t="s">
        <v>23317</v>
      </c>
      <c r="F6210" s="26" t="s">
        <v>75</v>
      </c>
      <c r="G6210" s="27">
        <v>4</v>
      </c>
      <c r="H6210" s="27">
        <v>10</v>
      </c>
      <c r="I6210" s="33">
        <v>0.1</v>
      </c>
    </row>
    <row r="6211" spans="1:9" x14ac:dyDescent="0.75">
      <c r="A6211">
        <v>5978</v>
      </c>
      <c r="B6211">
        <v>1.504516</v>
      </c>
      <c r="C6211">
        <v>293244001</v>
      </c>
      <c r="D6211" t="s">
        <v>30169</v>
      </c>
      <c r="E6211" s="20" t="s">
        <v>30170</v>
      </c>
      <c r="F6211" s="26" t="s">
        <v>75</v>
      </c>
      <c r="G6211" s="27">
        <v>4</v>
      </c>
      <c r="H6211" s="27">
        <v>10</v>
      </c>
      <c r="I6211" s="33">
        <v>0.1</v>
      </c>
    </row>
    <row r="6212" spans="1:9" x14ac:dyDescent="0.75">
      <c r="A6212">
        <v>7427</v>
      </c>
      <c r="B6212">
        <v>1.20085</v>
      </c>
      <c r="C6212">
        <v>293149001</v>
      </c>
      <c r="D6212" t="s">
        <v>18671</v>
      </c>
      <c r="E6212" s="19" t="s">
        <v>18672</v>
      </c>
      <c r="F6212" s="26" t="s">
        <v>75</v>
      </c>
      <c r="G6212" s="27">
        <v>4</v>
      </c>
      <c r="H6212" s="27">
        <v>9</v>
      </c>
      <c r="I6212" s="38">
        <v>0.2</v>
      </c>
    </row>
    <row r="6213" spans="1:9" x14ac:dyDescent="0.75">
      <c r="A6213">
        <v>2621</v>
      </c>
      <c r="B6213">
        <v>0.41577900000000001</v>
      </c>
      <c r="C6213">
        <v>293222001</v>
      </c>
      <c r="D6213" t="s">
        <v>28747</v>
      </c>
      <c r="E6213" s="20" t="s">
        <v>28748</v>
      </c>
      <c r="F6213" s="26" t="s">
        <v>75</v>
      </c>
      <c r="G6213" s="27">
        <v>4</v>
      </c>
      <c r="H6213" s="27">
        <v>10</v>
      </c>
      <c r="I6213" s="33">
        <v>0.1</v>
      </c>
    </row>
    <row r="6214" spans="1:9" x14ac:dyDescent="0.75">
      <c r="A6214">
        <v>7389</v>
      </c>
      <c r="B6214">
        <v>0.88598399999999999</v>
      </c>
      <c r="C6214">
        <v>293120001</v>
      </c>
      <c r="D6214" t="s">
        <v>30739</v>
      </c>
      <c r="E6214" s="20" t="s">
        <v>30740</v>
      </c>
      <c r="F6214" s="26" t="s">
        <v>75</v>
      </c>
      <c r="G6214" s="27">
        <v>4</v>
      </c>
      <c r="H6214" s="27">
        <v>10</v>
      </c>
      <c r="I6214" s="33">
        <v>0.1</v>
      </c>
    </row>
    <row r="6215" spans="1:9" x14ac:dyDescent="0.75">
      <c r="A6215">
        <v>7536</v>
      </c>
      <c r="B6215">
        <v>0.31428899999999999</v>
      </c>
      <c r="C6215">
        <v>293293001</v>
      </c>
      <c r="D6215" t="s">
        <v>40836</v>
      </c>
      <c r="E6215" s="20" t="s">
        <v>40837</v>
      </c>
      <c r="F6215" s="26" t="s">
        <v>75</v>
      </c>
      <c r="G6215" s="27">
        <v>4</v>
      </c>
      <c r="H6215" s="27">
        <v>10</v>
      </c>
      <c r="I6215" s="33">
        <v>0.1</v>
      </c>
    </row>
    <row r="6216" spans="1:9" x14ac:dyDescent="0.75">
      <c r="A6216">
        <v>7443</v>
      </c>
      <c r="B6216">
        <v>2.6187040000000001</v>
      </c>
      <c r="C6216">
        <v>293161001</v>
      </c>
      <c r="D6216" t="s">
        <v>11732</v>
      </c>
      <c r="E6216" s="18" t="s">
        <v>11733</v>
      </c>
      <c r="F6216" s="26" t="s">
        <v>75</v>
      </c>
      <c r="G6216" s="27">
        <v>4</v>
      </c>
      <c r="H6216" s="27">
        <v>8</v>
      </c>
      <c r="I6216" s="37">
        <v>0.3</v>
      </c>
    </row>
    <row r="6217" spans="1:9" x14ac:dyDescent="0.75">
      <c r="A6217">
        <v>7353</v>
      </c>
      <c r="B6217">
        <v>0.53976400000000002</v>
      </c>
      <c r="C6217">
        <v>293071001</v>
      </c>
      <c r="D6217" t="s">
        <v>34062</v>
      </c>
      <c r="E6217" s="20" t="s">
        <v>34063</v>
      </c>
      <c r="F6217" s="26" t="s">
        <v>75</v>
      </c>
      <c r="G6217" s="27">
        <v>4</v>
      </c>
      <c r="H6217" s="27">
        <v>10</v>
      </c>
      <c r="I6217" s="33">
        <v>0.1</v>
      </c>
    </row>
    <row r="6218" spans="1:9" x14ac:dyDescent="0.75">
      <c r="A6218">
        <v>5967</v>
      </c>
      <c r="B6218">
        <v>0.74782099999999996</v>
      </c>
      <c r="C6218">
        <v>293233001</v>
      </c>
      <c r="D6218" t="s">
        <v>31864</v>
      </c>
      <c r="E6218" s="20" t="s">
        <v>31865</v>
      </c>
      <c r="F6218" s="26" t="s">
        <v>75</v>
      </c>
      <c r="G6218" s="27">
        <v>4</v>
      </c>
      <c r="H6218" s="27">
        <v>10</v>
      </c>
      <c r="I6218" s="33">
        <v>0.1</v>
      </c>
    </row>
    <row r="6219" spans="1:9" x14ac:dyDescent="0.75">
      <c r="A6219">
        <v>7469</v>
      </c>
      <c r="B6219">
        <v>0.55781400000000003</v>
      </c>
      <c r="C6219">
        <v>293185001</v>
      </c>
      <c r="D6219" t="s">
        <v>37937</v>
      </c>
      <c r="E6219" s="20" t="s">
        <v>16930</v>
      </c>
      <c r="F6219" s="26" t="s">
        <v>75</v>
      </c>
      <c r="G6219" s="27">
        <v>4</v>
      </c>
      <c r="H6219" s="27">
        <v>10</v>
      </c>
      <c r="I6219" s="33">
        <v>0.1</v>
      </c>
    </row>
    <row r="6220" spans="1:9" x14ac:dyDescent="0.75">
      <c r="A6220">
        <v>2619</v>
      </c>
      <c r="B6220">
        <v>1.3325830000000001</v>
      </c>
      <c r="C6220">
        <v>293220001</v>
      </c>
      <c r="D6220" t="s">
        <v>18458</v>
      </c>
      <c r="E6220" s="19" t="s">
        <v>18459</v>
      </c>
      <c r="F6220" s="26" t="s">
        <v>75</v>
      </c>
      <c r="G6220" s="27">
        <v>4</v>
      </c>
      <c r="H6220" s="27">
        <v>9</v>
      </c>
      <c r="I6220" s="38">
        <v>0.2</v>
      </c>
    </row>
    <row r="6221" spans="1:9" x14ac:dyDescent="0.75">
      <c r="A6221">
        <v>7520</v>
      </c>
      <c r="B6221">
        <v>1.153138</v>
      </c>
      <c r="C6221">
        <v>293280001</v>
      </c>
      <c r="D6221" t="s">
        <v>25763</v>
      </c>
      <c r="E6221" s="20" t="s">
        <v>25764</v>
      </c>
      <c r="F6221" s="26" t="s">
        <v>75</v>
      </c>
      <c r="G6221" s="27">
        <v>4</v>
      </c>
      <c r="H6221" s="27">
        <v>10</v>
      </c>
      <c r="I6221" s="33">
        <v>0.1</v>
      </c>
    </row>
    <row r="6222" spans="1:9" x14ac:dyDescent="0.75">
      <c r="A6222">
        <v>7538</v>
      </c>
      <c r="B6222">
        <v>1.0472950000000001</v>
      </c>
      <c r="C6222">
        <v>293295001</v>
      </c>
      <c r="D6222" t="s">
        <v>26317</v>
      </c>
      <c r="E6222" s="20" t="s">
        <v>26318</v>
      </c>
      <c r="F6222" s="26" t="s">
        <v>75</v>
      </c>
      <c r="G6222" s="27">
        <v>4</v>
      </c>
      <c r="H6222" s="27">
        <v>10</v>
      </c>
      <c r="I6222" s="33">
        <v>0.1</v>
      </c>
    </row>
    <row r="6223" spans="1:9" x14ac:dyDescent="0.75">
      <c r="A6223">
        <v>7523</v>
      </c>
      <c r="B6223">
        <v>1.7673080000000001</v>
      </c>
      <c r="C6223">
        <v>293283001</v>
      </c>
      <c r="D6223" t="s">
        <v>27856</v>
      </c>
      <c r="E6223" s="20" t="s">
        <v>27857</v>
      </c>
      <c r="F6223" s="26" t="s">
        <v>75</v>
      </c>
      <c r="G6223" s="27">
        <v>4</v>
      </c>
      <c r="H6223" s="27">
        <v>10</v>
      </c>
      <c r="I6223" s="33">
        <v>0.1</v>
      </c>
    </row>
    <row r="6224" spans="1:9" x14ac:dyDescent="0.75">
      <c r="A6224">
        <v>7465</v>
      </c>
      <c r="B6224">
        <v>0.527949</v>
      </c>
      <c r="C6224">
        <v>293181001</v>
      </c>
      <c r="D6224" t="s">
        <v>33805</v>
      </c>
      <c r="E6224" s="20" t="s">
        <v>18999</v>
      </c>
      <c r="F6224" s="26" t="s">
        <v>75</v>
      </c>
      <c r="G6224" s="27">
        <v>4</v>
      </c>
      <c r="H6224" s="27">
        <v>10</v>
      </c>
      <c r="I6224" s="33">
        <v>0.1</v>
      </c>
    </row>
    <row r="6225" spans="1:9" x14ac:dyDescent="0.75">
      <c r="A6225">
        <v>7487</v>
      </c>
      <c r="B6225">
        <v>0.21485199999999999</v>
      </c>
      <c r="C6225">
        <v>293231001</v>
      </c>
      <c r="D6225" t="s">
        <v>39542</v>
      </c>
      <c r="E6225" s="20" t="s">
        <v>39543</v>
      </c>
      <c r="F6225" s="26" t="s">
        <v>75</v>
      </c>
      <c r="G6225" s="27">
        <v>4</v>
      </c>
      <c r="H6225" s="27">
        <v>10</v>
      </c>
      <c r="I6225" s="33">
        <v>0.1</v>
      </c>
    </row>
    <row r="6226" spans="1:9" x14ac:dyDescent="0.75">
      <c r="A6226">
        <v>5435</v>
      </c>
      <c r="B6226">
        <v>0.30278500000000003</v>
      </c>
      <c r="C6226">
        <v>293037001</v>
      </c>
      <c r="D6226" t="s">
        <v>38771</v>
      </c>
      <c r="E6226" s="20" t="s">
        <v>38772</v>
      </c>
      <c r="F6226" s="26" t="s">
        <v>75</v>
      </c>
      <c r="G6226" s="27">
        <v>4</v>
      </c>
      <c r="H6226" s="27">
        <v>10</v>
      </c>
      <c r="I6226" s="33">
        <v>0.1</v>
      </c>
    </row>
    <row r="6227" spans="1:9" x14ac:dyDescent="0.75">
      <c r="A6227">
        <v>7292</v>
      </c>
      <c r="B6227">
        <v>2.3433679999999999</v>
      </c>
      <c r="C6227">
        <v>293004001</v>
      </c>
      <c r="D6227" t="s">
        <v>21055</v>
      </c>
      <c r="E6227" s="19" t="s">
        <v>21056</v>
      </c>
      <c r="F6227" s="26" t="s">
        <v>75</v>
      </c>
      <c r="G6227" s="27">
        <v>4</v>
      </c>
      <c r="H6227" s="27">
        <v>9</v>
      </c>
      <c r="I6227" s="38">
        <v>0.2</v>
      </c>
    </row>
    <row r="6228" spans="1:9" x14ac:dyDescent="0.75">
      <c r="A6228">
        <v>7451</v>
      </c>
      <c r="B6228">
        <v>0.775142</v>
      </c>
      <c r="C6228">
        <v>293167001</v>
      </c>
      <c r="D6228" t="s">
        <v>30848</v>
      </c>
      <c r="E6228" s="20" t="s">
        <v>30849</v>
      </c>
      <c r="F6228" s="26" t="s">
        <v>75</v>
      </c>
      <c r="G6228" s="27">
        <v>4</v>
      </c>
      <c r="H6228" s="27">
        <v>10</v>
      </c>
      <c r="I6228" s="33">
        <v>0.1</v>
      </c>
    </row>
    <row r="6229" spans="1:9" x14ac:dyDescent="0.75">
      <c r="A6229">
        <v>7381</v>
      </c>
      <c r="B6229">
        <v>0.38992900000000003</v>
      </c>
      <c r="C6229">
        <v>293114001</v>
      </c>
      <c r="D6229" t="s">
        <v>32707</v>
      </c>
      <c r="E6229" s="20" t="s">
        <v>9548</v>
      </c>
      <c r="F6229" s="26" t="s">
        <v>75</v>
      </c>
      <c r="G6229" s="27">
        <v>4</v>
      </c>
      <c r="H6229" s="27">
        <v>10</v>
      </c>
      <c r="I6229" s="33">
        <v>0.1</v>
      </c>
    </row>
    <row r="6230" spans="1:9" x14ac:dyDescent="0.75">
      <c r="A6230">
        <v>7358</v>
      </c>
      <c r="B6230">
        <v>1.17395</v>
      </c>
      <c r="C6230">
        <v>293076001</v>
      </c>
      <c r="D6230" t="s">
        <v>21194</v>
      </c>
      <c r="E6230" s="19" t="s">
        <v>21195</v>
      </c>
      <c r="F6230" s="26" t="s">
        <v>75</v>
      </c>
      <c r="G6230" s="27">
        <v>4</v>
      </c>
      <c r="H6230" s="27">
        <v>9</v>
      </c>
      <c r="I6230" s="38">
        <v>0.2</v>
      </c>
    </row>
    <row r="6231" spans="1:9" x14ac:dyDescent="0.75">
      <c r="A6231">
        <v>2623</v>
      </c>
      <c r="B6231">
        <v>0.37991900000000001</v>
      </c>
      <c r="C6231">
        <v>293223002</v>
      </c>
      <c r="D6231" t="s">
        <v>31949</v>
      </c>
      <c r="E6231" s="20" t="s">
        <v>31950</v>
      </c>
      <c r="F6231" s="26" t="s">
        <v>75</v>
      </c>
      <c r="G6231" s="27">
        <v>4</v>
      </c>
      <c r="H6231" s="27">
        <v>10</v>
      </c>
      <c r="I6231" s="33">
        <v>0.1</v>
      </c>
    </row>
    <row r="6232" spans="1:9" x14ac:dyDescent="0.75">
      <c r="A6232">
        <v>2622</v>
      </c>
      <c r="B6232">
        <v>0.77602300000000002</v>
      </c>
      <c r="C6232">
        <v>293223001</v>
      </c>
      <c r="D6232" t="s">
        <v>36944</v>
      </c>
      <c r="E6232" s="20" t="s">
        <v>36945</v>
      </c>
      <c r="F6232" s="26" t="s">
        <v>75</v>
      </c>
      <c r="G6232" s="27">
        <v>4</v>
      </c>
      <c r="H6232" s="27">
        <v>10</v>
      </c>
      <c r="I6232" s="33">
        <v>0.1</v>
      </c>
    </row>
    <row r="6233" spans="1:9" x14ac:dyDescent="0.75">
      <c r="A6233">
        <v>7311</v>
      </c>
      <c r="B6233">
        <v>1.4777979999999999</v>
      </c>
      <c r="C6233">
        <v>293019001</v>
      </c>
      <c r="D6233" t="s">
        <v>26906</v>
      </c>
      <c r="E6233" s="20" t="s">
        <v>26907</v>
      </c>
      <c r="F6233" s="26" t="s">
        <v>75</v>
      </c>
      <c r="G6233" s="27">
        <v>4</v>
      </c>
      <c r="H6233" s="27">
        <v>10</v>
      </c>
      <c r="I6233" s="33">
        <v>0.1</v>
      </c>
    </row>
    <row r="6234" spans="1:9" x14ac:dyDescent="0.75">
      <c r="A6234">
        <v>7527</v>
      </c>
      <c r="B6234">
        <v>0.67264999999999997</v>
      </c>
      <c r="C6234">
        <v>293286001</v>
      </c>
      <c r="D6234" t="s">
        <v>30228</v>
      </c>
      <c r="E6234" s="20" t="s">
        <v>30229</v>
      </c>
      <c r="F6234" s="26" t="s">
        <v>75</v>
      </c>
      <c r="G6234" s="27">
        <v>4</v>
      </c>
      <c r="H6234" s="27">
        <v>10</v>
      </c>
      <c r="I6234" s="33">
        <v>0.1</v>
      </c>
    </row>
    <row r="6235" spans="1:9" x14ac:dyDescent="0.75">
      <c r="A6235">
        <v>7400</v>
      </c>
      <c r="B6235">
        <v>0.64173199999999997</v>
      </c>
      <c r="C6235">
        <v>293125001</v>
      </c>
      <c r="D6235" t="s">
        <v>17320</v>
      </c>
      <c r="E6235" s="19" t="s">
        <v>17321</v>
      </c>
      <c r="F6235" s="26" t="s">
        <v>75</v>
      </c>
      <c r="G6235" s="27">
        <v>4</v>
      </c>
      <c r="H6235" s="27">
        <v>9</v>
      </c>
      <c r="I6235" s="38">
        <v>0.2</v>
      </c>
    </row>
    <row r="6236" spans="1:9" x14ac:dyDescent="0.75">
      <c r="A6236">
        <v>7367</v>
      </c>
      <c r="B6236">
        <v>0.78635600000000005</v>
      </c>
      <c r="C6236">
        <v>293100001</v>
      </c>
      <c r="D6236" t="s">
        <v>19727</v>
      </c>
      <c r="E6236" s="19" t="s">
        <v>19728</v>
      </c>
      <c r="F6236" s="26" t="s">
        <v>75</v>
      </c>
      <c r="G6236" s="27">
        <v>4</v>
      </c>
      <c r="H6236" s="27">
        <v>9</v>
      </c>
      <c r="I6236" s="38">
        <v>0.2</v>
      </c>
    </row>
    <row r="6237" spans="1:9" x14ac:dyDescent="0.75">
      <c r="A6237">
        <v>7452</v>
      </c>
      <c r="B6237">
        <v>0.92108100000000004</v>
      </c>
      <c r="C6237">
        <v>293168001</v>
      </c>
      <c r="D6237" t="s">
        <v>23668</v>
      </c>
      <c r="E6237" s="20" t="s">
        <v>23669</v>
      </c>
      <c r="F6237" s="26" t="s">
        <v>75</v>
      </c>
      <c r="G6237" s="27">
        <v>4</v>
      </c>
      <c r="H6237" s="27">
        <v>10</v>
      </c>
      <c r="I6237" s="33">
        <v>0.1</v>
      </c>
    </row>
    <row r="6238" spans="1:9" x14ac:dyDescent="0.75">
      <c r="A6238">
        <v>7553</v>
      </c>
      <c r="B6238">
        <v>0.15046899999999999</v>
      </c>
      <c r="C6238">
        <v>293309001</v>
      </c>
      <c r="D6238" t="s">
        <v>36879</v>
      </c>
      <c r="E6238" s="20" t="s">
        <v>36880</v>
      </c>
      <c r="F6238" s="26" t="s">
        <v>75</v>
      </c>
      <c r="G6238" s="27">
        <v>4</v>
      </c>
      <c r="H6238" s="27">
        <v>10</v>
      </c>
      <c r="I6238" s="33">
        <v>0.1</v>
      </c>
    </row>
    <row r="6239" spans="1:9" x14ac:dyDescent="0.75">
      <c r="A6239">
        <v>5432</v>
      </c>
      <c r="B6239">
        <v>0.37015399999999998</v>
      </c>
      <c r="C6239">
        <v>293034001</v>
      </c>
      <c r="D6239" t="s">
        <v>37585</v>
      </c>
      <c r="E6239" s="20" t="s">
        <v>37586</v>
      </c>
      <c r="F6239" s="26" t="s">
        <v>75</v>
      </c>
      <c r="G6239" s="27">
        <v>4</v>
      </c>
      <c r="H6239" s="27">
        <v>10</v>
      </c>
      <c r="I6239" s="33">
        <v>0.1</v>
      </c>
    </row>
    <row r="6240" spans="1:9" x14ac:dyDescent="0.75">
      <c r="A6240">
        <v>7519</v>
      </c>
      <c r="B6240">
        <v>1.1182920000000001</v>
      </c>
      <c r="C6240">
        <v>293279001</v>
      </c>
      <c r="D6240" t="s">
        <v>24237</v>
      </c>
      <c r="E6240" s="20" t="s">
        <v>14748</v>
      </c>
      <c r="F6240" s="26" t="s">
        <v>75</v>
      </c>
      <c r="G6240" s="27">
        <v>4</v>
      </c>
      <c r="H6240" s="27">
        <v>10</v>
      </c>
      <c r="I6240" s="33">
        <v>0.1</v>
      </c>
    </row>
    <row r="6241" spans="1:9" x14ac:dyDescent="0.75">
      <c r="A6241">
        <v>5443</v>
      </c>
      <c r="B6241">
        <v>0.93750299999999998</v>
      </c>
      <c r="C6241">
        <v>293045001</v>
      </c>
      <c r="D6241" t="s">
        <v>24403</v>
      </c>
      <c r="E6241" s="20" t="s">
        <v>24404</v>
      </c>
      <c r="F6241" s="26" t="s">
        <v>75</v>
      </c>
      <c r="G6241" s="27">
        <v>4</v>
      </c>
      <c r="H6241" s="27">
        <v>10</v>
      </c>
      <c r="I6241" s="33">
        <v>0.1</v>
      </c>
    </row>
    <row r="6242" spans="1:9" x14ac:dyDescent="0.75">
      <c r="A6242">
        <v>7319</v>
      </c>
      <c r="B6242">
        <v>0.761347</v>
      </c>
      <c r="C6242">
        <v>293026001</v>
      </c>
      <c r="D6242" t="s">
        <v>28391</v>
      </c>
      <c r="E6242" s="20" t="s">
        <v>17624</v>
      </c>
      <c r="F6242" s="26" t="s">
        <v>75</v>
      </c>
      <c r="G6242" s="27">
        <v>4</v>
      </c>
      <c r="H6242" s="27">
        <v>10</v>
      </c>
      <c r="I6242" s="33">
        <v>0.1</v>
      </c>
    </row>
    <row r="6243" spans="1:9" x14ac:dyDescent="0.75">
      <c r="A6243">
        <v>7352</v>
      </c>
      <c r="B6243">
        <v>1.1150979999999999</v>
      </c>
      <c r="C6243">
        <v>293070001</v>
      </c>
      <c r="D6243" t="s">
        <v>17813</v>
      </c>
      <c r="E6243" s="19" t="s">
        <v>17814</v>
      </c>
      <c r="F6243" s="26" t="s">
        <v>75</v>
      </c>
      <c r="G6243" s="27">
        <v>4</v>
      </c>
      <c r="H6243" s="27">
        <v>9</v>
      </c>
      <c r="I6243" s="38">
        <v>0.2</v>
      </c>
    </row>
    <row r="6244" spans="1:9" x14ac:dyDescent="0.75">
      <c r="A6244">
        <v>5960</v>
      </c>
      <c r="B6244">
        <v>0.69463699999999995</v>
      </c>
      <c r="C6244">
        <v>293196001</v>
      </c>
      <c r="D6244" t="s">
        <v>31563</v>
      </c>
      <c r="E6244" s="20" t="s">
        <v>31564</v>
      </c>
      <c r="F6244" s="26" t="s">
        <v>75</v>
      </c>
      <c r="G6244" s="27">
        <v>4</v>
      </c>
      <c r="H6244" s="27">
        <v>10</v>
      </c>
      <c r="I6244" s="33">
        <v>0.1</v>
      </c>
    </row>
    <row r="6245" spans="1:9" x14ac:dyDescent="0.75">
      <c r="A6245">
        <v>7291</v>
      </c>
      <c r="B6245">
        <v>1.9603159999999999</v>
      </c>
      <c r="C6245">
        <v>293003001</v>
      </c>
      <c r="D6245" t="s">
        <v>27764</v>
      </c>
      <c r="E6245" s="20" t="s">
        <v>27765</v>
      </c>
      <c r="F6245" s="26" t="s">
        <v>75</v>
      </c>
      <c r="G6245" s="27">
        <v>4</v>
      </c>
      <c r="H6245" s="27">
        <v>10</v>
      </c>
      <c r="I6245" s="33">
        <v>0.1</v>
      </c>
    </row>
    <row r="6246" spans="1:9" x14ac:dyDescent="0.75">
      <c r="A6246">
        <v>7549</v>
      </c>
      <c r="B6246">
        <v>0.72527200000000003</v>
      </c>
      <c r="C6246">
        <v>293305001</v>
      </c>
      <c r="D6246" t="s">
        <v>29224</v>
      </c>
      <c r="E6246" s="20" t="s">
        <v>29225</v>
      </c>
      <c r="F6246" s="26" t="s">
        <v>75</v>
      </c>
      <c r="G6246" s="27">
        <v>4</v>
      </c>
      <c r="H6246" s="27">
        <v>10</v>
      </c>
      <c r="I6246" s="33">
        <v>0.1</v>
      </c>
    </row>
    <row r="6247" spans="1:9" x14ac:dyDescent="0.75">
      <c r="A6247">
        <v>7004</v>
      </c>
      <c r="B6247">
        <v>0.62428499999999998</v>
      </c>
      <c r="C6247">
        <v>293092001</v>
      </c>
      <c r="D6247" t="s">
        <v>35717</v>
      </c>
      <c r="E6247" s="20" t="s">
        <v>16245</v>
      </c>
      <c r="F6247" s="26" t="s">
        <v>75</v>
      </c>
      <c r="G6247" s="27">
        <v>4</v>
      </c>
      <c r="H6247" s="27">
        <v>10</v>
      </c>
      <c r="I6247" s="33">
        <v>0.1</v>
      </c>
    </row>
    <row r="6248" spans="1:9" x14ac:dyDescent="0.75">
      <c r="A6248">
        <v>7470</v>
      </c>
      <c r="B6248">
        <v>1.3458110000000001</v>
      </c>
      <c r="C6248">
        <v>293186001</v>
      </c>
      <c r="D6248" t="s">
        <v>13126</v>
      </c>
      <c r="E6248" s="18" t="s">
        <v>13127</v>
      </c>
      <c r="F6248" s="26" t="s">
        <v>75</v>
      </c>
      <c r="G6248" s="27">
        <v>4</v>
      </c>
      <c r="H6248" s="27">
        <v>8</v>
      </c>
      <c r="I6248" s="37">
        <v>0.3</v>
      </c>
    </row>
    <row r="6249" spans="1:9" x14ac:dyDescent="0.75">
      <c r="A6249">
        <v>7346</v>
      </c>
      <c r="B6249">
        <v>1.899626</v>
      </c>
      <c r="C6249">
        <v>293065001</v>
      </c>
      <c r="D6249" t="s">
        <v>21375</v>
      </c>
      <c r="E6249" s="19" t="s">
        <v>21376</v>
      </c>
      <c r="F6249" s="26" t="s">
        <v>75</v>
      </c>
      <c r="G6249" s="27">
        <v>4</v>
      </c>
      <c r="H6249" s="27">
        <v>9</v>
      </c>
      <c r="I6249" s="38">
        <v>0.2</v>
      </c>
    </row>
    <row r="6250" spans="1:9" x14ac:dyDescent="0.75">
      <c r="A6250">
        <v>7399</v>
      </c>
      <c r="B6250">
        <v>0.55310499999999996</v>
      </c>
      <c r="C6250">
        <v>293124001</v>
      </c>
      <c r="D6250" t="s">
        <v>26452</v>
      </c>
      <c r="E6250" s="20" t="s">
        <v>26453</v>
      </c>
      <c r="F6250" s="26" t="s">
        <v>75</v>
      </c>
      <c r="G6250" s="27">
        <v>4</v>
      </c>
      <c r="H6250" s="27">
        <v>10</v>
      </c>
      <c r="I6250" s="33">
        <v>0.1</v>
      </c>
    </row>
    <row r="6251" spans="1:9" x14ac:dyDescent="0.75">
      <c r="A6251">
        <v>5977</v>
      </c>
      <c r="B6251">
        <v>0.74515200000000004</v>
      </c>
      <c r="C6251">
        <v>293243001</v>
      </c>
      <c r="D6251" t="s">
        <v>27098</v>
      </c>
      <c r="E6251" s="20" t="s">
        <v>27099</v>
      </c>
      <c r="F6251" s="26" t="s">
        <v>75</v>
      </c>
      <c r="G6251" s="27">
        <v>4</v>
      </c>
      <c r="H6251" s="27">
        <v>10</v>
      </c>
      <c r="I6251" s="33">
        <v>0.1</v>
      </c>
    </row>
    <row r="6252" spans="1:9" x14ac:dyDescent="0.75">
      <c r="A6252">
        <v>7495</v>
      </c>
      <c r="B6252">
        <v>0.40568300000000002</v>
      </c>
      <c r="C6252">
        <v>293257001</v>
      </c>
      <c r="D6252" t="s">
        <v>34715</v>
      </c>
      <c r="E6252" s="20" t="s">
        <v>34716</v>
      </c>
      <c r="F6252" s="26" t="s">
        <v>75</v>
      </c>
      <c r="G6252" s="27">
        <v>4</v>
      </c>
      <c r="H6252" s="27">
        <v>10</v>
      </c>
      <c r="I6252" s="33">
        <v>0.1</v>
      </c>
    </row>
    <row r="6253" spans="1:9" x14ac:dyDescent="0.75">
      <c r="A6253">
        <v>5437</v>
      </c>
      <c r="B6253">
        <v>0.17125599999999999</v>
      </c>
      <c r="C6253">
        <v>293039001</v>
      </c>
      <c r="D6253" t="s">
        <v>37136</v>
      </c>
      <c r="E6253" s="20" t="s">
        <v>37137</v>
      </c>
      <c r="F6253" s="26" t="s">
        <v>75</v>
      </c>
      <c r="G6253" s="27">
        <v>4</v>
      </c>
      <c r="H6253" s="27">
        <v>10</v>
      </c>
      <c r="I6253" s="33">
        <v>0.1</v>
      </c>
    </row>
    <row r="6254" spans="1:9" x14ac:dyDescent="0.75">
      <c r="A6254">
        <v>5441</v>
      </c>
      <c r="B6254">
        <v>0.37532799999999999</v>
      </c>
      <c r="C6254">
        <v>293043001</v>
      </c>
      <c r="D6254" t="s">
        <v>33897</v>
      </c>
      <c r="E6254" s="20" t="s">
        <v>21954</v>
      </c>
      <c r="F6254" s="26" t="s">
        <v>75</v>
      </c>
      <c r="G6254" s="27">
        <v>4</v>
      </c>
      <c r="H6254" s="27">
        <v>10</v>
      </c>
      <c r="I6254" s="33">
        <v>0.1</v>
      </c>
    </row>
    <row r="6255" spans="1:9" x14ac:dyDescent="0.75">
      <c r="A6255">
        <v>7365</v>
      </c>
      <c r="B6255">
        <v>0.57481199999999999</v>
      </c>
      <c r="C6255">
        <v>293082001</v>
      </c>
      <c r="D6255" t="s">
        <v>30392</v>
      </c>
      <c r="E6255" s="20" t="s">
        <v>30393</v>
      </c>
      <c r="F6255" s="26" t="s">
        <v>75</v>
      </c>
      <c r="G6255" s="27">
        <v>4</v>
      </c>
      <c r="H6255" s="27">
        <v>10</v>
      </c>
      <c r="I6255" s="33">
        <v>0.1</v>
      </c>
    </row>
    <row r="6256" spans="1:9" x14ac:dyDescent="0.75">
      <c r="A6256">
        <v>7503</v>
      </c>
      <c r="B6256">
        <v>0.75683199999999995</v>
      </c>
      <c r="C6256">
        <v>293264001</v>
      </c>
      <c r="D6256" t="s">
        <v>20750</v>
      </c>
      <c r="E6256" s="19" t="s">
        <v>20751</v>
      </c>
      <c r="F6256" s="26" t="s">
        <v>75</v>
      </c>
      <c r="G6256" s="27">
        <v>4</v>
      </c>
      <c r="H6256" s="27">
        <v>9</v>
      </c>
      <c r="I6256" s="38">
        <v>0.2</v>
      </c>
    </row>
    <row r="6257" spans="1:9" x14ac:dyDescent="0.75">
      <c r="A6257">
        <v>5963</v>
      </c>
      <c r="B6257">
        <v>0.45811800000000003</v>
      </c>
      <c r="C6257">
        <v>293199001</v>
      </c>
      <c r="D6257" t="s">
        <v>33673</v>
      </c>
      <c r="E6257" s="20" t="s">
        <v>33674</v>
      </c>
      <c r="F6257" s="26" t="s">
        <v>75</v>
      </c>
      <c r="G6257" s="27">
        <v>4</v>
      </c>
      <c r="H6257" s="27">
        <v>10</v>
      </c>
      <c r="I6257" s="33">
        <v>0.1</v>
      </c>
    </row>
    <row r="6258" spans="1:9" x14ac:dyDescent="0.75">
      <c r="A6258">
        <v>7370</v>
      </c>
      <c r="B6258">
        <v>0.55493099999999995</v>
      </c>
      <c r="C6258">
        <v>293103001</v>
      </c>
      <c r="D6258" t="s">
        <v>29878</v>
      </c>
      <c r="E6258" s="20" t="s">
        <v>29879</v>
      </c>
      <c r="F6258" s="26" t="s">
        <v>75</v>
      </c>
      <c r="G6258" s="27">
        <v>4</v>
      </c>
      <c r="H6258" s="27">
        <v>10</v>
      </c>
      <c r="I6258" s="33">
        <v>0.1</v>
      </c>
    </row>
    <row r="6259" spans="1:9" x14ac:dyDescent="0.75">
      <c r="A6259">
        <v>7334</v>
      </c>
      <c r="B6259">
        <v>0.68499299999999996</v>
      </c>
      <c r="C6259">
        <v>293055001</v>
      </c>
      <c r="D6259" t="s">
        <v>33352</v>
      </c>
      <c r="E6259" s="20" t="s">
        <v>33353</v>
      </c>
      <c r="F6259" s="26" t="s">
        <v>75</v>
      </c>
      <c r="G6259" s="27">
        <v>4</v>
      </c>
      <c r="H6259" s="27">
        <v>10</v>
      </c>
      <c r="I6259" s="33">
        <v>0.1</v>
      </c>
    </row>
    <row r="6260" spans="1:9" x14ac:dyDescent="0.75">
      <c r="A6260">
        <v>7460</v>
      </c>
      <c r="B6260">
        <v>0.66568400000000005</v>
      </c>
      <c r="C6260">
        <v>293176001</v>
      </c>
      <c r="D6260" t="s">
        <v>18854</v>
      </c>
      <c r="E6260" s="19" t="s">
        <v>18855</v>
      </c>
      <c r="F6260" s="26" t="s">
        <v>75</v>
      </c>
      <c r="G6260" s="27">
        <v>4</v>
      </c>
      <c r="H6260" s="27">
        <v>9</v>
      </c>
      <c r="I6260" s="38">
        <v>0.2</v>
      </c>
    </row>
    <row r="6261" spans="1:9" x14ac:dyDescent="0.75">
      <c r="A6261">
        <v>7462</v>
      </c>
      <c r="B6261">
        <v>0.35607299999999997</v>
      </c>
      <c r="C6261">
        <v>293178001</v>
      </c>
      <c r="D6261" t="s">
        <v>35862</v>
      </c>
      <c r="E6261" s="20" t="s">
        <v>35863</v>
      </c>
      <c r="F6261" s="26" t="s">
        <v>75</v>
      </c>
      <c r="G6261" s="27">
        <v>4</v>
      </c>
      <c r="H6261" s="27">
        <v>10</v>
      </c>
      <c r="I6261" s="33">
        <v>0.1</v>
      </c>
    </row>
    <row r="6262" spans="1:9" x14ac:dyDescent="0.75">
      <c r="A6262">
        <v>7457</v>
      </c>
      <c r="B6262">
        <v>0.127305</v>
      </c>
      <c r="C6262">
        <v>293173001</v>
      </c>
      <c r="D6262" t="s">
        <v>38358</v>
      </c>
      <c r="E6262" s="20" t="s">
        <v>38359</v>
      </c>
      <c r="F6262" s="26" t="s">
        <v>75</v>
      </c>
      <c r="G6262" s="27">
        <v>4</v>
      </c>
      <c r="H6262" s="27">
        <v>10</v>
      </c>
      <c r="I6262" s="33">
        <v>0.1</v>
      </c>
    </row>
    <row r="6263" spans="1:9" x14ac:dyDescent="0.75">
      <c r="A6263">
        <v>7535</v>
      </c>
      <c r="B6263">
        <v>0.213836</v>
      </c>
      <c r="C6263">
        <v>293292001</v>
      </c>
      <c r="D6263" t="s">
        <v>33785</v>
      </c>
      <c r="E6263" s="20" t="s">
        <v>33786</v>
      </c>
      <c r="F6263" s="26" t="s">
        <v>75</v>
      </c>
      <c r="G6263" s="27">
        <v>4</v>
      </c>
      <c r="H6263" s="27">
        <v>10</v>
      </c>
      <c r="I6263" s="33">
        <v>0.1</v>
      </c>
    </row>
    <row r="6264" spans="1:9" x14ac:dyDescent="0.75">
      <c r="A6264">
        <v>7499</v>
      </c>
      <c r="B6264">
        <v>1.079188</v>
      </c>
      <c r="C6264">
        <v>293261001</v>
      </c>
      <c r="D6264" t="s">
        <v>15630</v>
      </c>
      <c r="E6264" s="19" t="s">
        <v>15631</v>
      </c>
      <c r="F6264" s="26" t="s">
        <v>75</v>
      </c>
      <c r="G6264" s="27">
        <v>4</v>
      </c>
      <c r="H6264" s="27">
        <v>9</v>
      </c>
      <c r="I6264" s="38">
        <v>0.2</v>
      </c>
    </row>
    <row r="6265" spans="1:9" x14ac:dyDescent="0.75">
      <c r="A6265">
        <v>7500</v>
      </c>
      <c r="B6265">
        <v>0.56012499999999998</v>
      </c>
      <c r="C6265">
        <v>293261002</v>
      </c>
      <c r="D6265" t="s">
        <v>33852</v>
      </c>
      <c r="E6265" s="20" t="s">
        <v>33853</v>
      </c>
      <c r="F6265" s="26" t="s">
        <v>75</v>
      </c>
      <c r="G6265" s="27">
        <v>4</v>
      </c>
      <c r="H6265" s="27">
        <v>10</v>
      </c>
      <c r="I6265" s="33">
        <v>0.1</v>
      </c>
    </row>
    <row r="6266" spans="1:9" x14ac:dyDescent="0.75">
      <c r="A6266">
        <v>7011</v>
      </c>
      <c r="B6266">
        <v>54.416283</v>
      </c>
      <c r="C6266">
        <v>293098002</v>
      </c>
      <c r="D6266" t="s">
        <v>36948</v>
      </c>
      <c r="E6266" s="20" t="s">
        <v>36949</v>
      </c>
      <c r="F6266" s="26" t="s">
        <v>75</v>
      </c>
      <c r="G6266" s="27">
        <v>4</v>
      </c>
      <c r="H6266" s="27">
        <v>10</v>
      </c>
      <c r="I6266" s="33">
        <v>0.1</v>
      </c>
    </row>
    <row r="6267" spans="1:9" x14ac:dyDescent="0.75">
      <c r="A6267">
        <v>7010</v>
      </c>
      <c r="B6267">
        <v>1.416107</v>
      </c>
      <c r="C6267">
        <v>293098001</v>
      </c>
      <c r="D6267" t="s">
        <v>21744</v>
      </c>
      <c r="E6267" s="20" t="s">
        <v>21745</v>
      </c>
      <c r="F6267" s="26" t="s">
        <v>75</v>
      </c>
      <c r="G6267" s="27">
        <v>4</v>
      </c>
      <c r="H6267" s="27">
        <v>10</v>
      </c>
      <c r="I6267" s="33">
        <v>0.1</v>
      </c>
    </row>
    <row r="6268" spans="1:9" x14ac:dyDescent="0.75">
      <c r="A6268">
        <v>7012</v>
      </c>
      <c r="B6268">
        <v>0.81766000000000005</v>
      </c>
      <c r="C6268">
        <v>293098003</v>
      </c>
      <c r="D6268" t="s">
        <v>7399</v>
      </c>
      <c r="E6268" s="16" t="s">
        <v>7400</v>
      </c>
      <c r="F6268" s="26" t="s">
        <v>75</v>
      </c>
      <c r="G6268" s="27">
        <v>4</v>
      </c>
      <c r="H6268" s="27">
        <v>6</v>
      </c>
      <c r="I6268" s="35">
        <v>0.5</v>
      </c>
    </row>
    <row r="6269" spans="1:9" x14ac:dyDescent="0.75">
      <c r="A6269">
        <v>7494</v>
      </c>
      <c r="B6269">
        <v>2.5837150000000002</v>
      </c>
      <c r="C6269">
        <v>293256001</v>
      </c>
      <c r="D6269" t="s">
        <v>15743</v>
      </c>
      <c r="E6269" s="19" t="s">
        <v>15744</v>
      </c>
      <c r="F6269" s="26" t="s">
        <v>75</v>
      </c>
      <c r="G6269" s="27">
        <v>4</v>
      </c>
      <c r="H6269" s="27">
        <v>9</v>
      </c>
      <c r="I6269" s="38">
        <v>0.2</v>
      </c>
    </row>
    <row r="6270" spans="1:9" x14ac:dyDescent="0.75">
      <c r="A6270">
        <v>7571</v>
      </c>
      <c r="B6270">
        <v>2.5459890000000001</v>
      </c>
      <c r="C6270">
        <v>293327001</v>
      </c>
      <c r="D6270" t="s">
        <v>17016</v>
      </c>
      <c r="E6270" s="19" t="s">
        <v>17017</v>
      </c>
      <c r="F6270" s="26" t="s">
        <v>75</v>
      </c>
      <c r="G6270" s="27">
        <v>4</v>
      </c>
      <c r="H6270" s="27">
        <v>9</v>
      </c>
      <c r="I6270" s="38">
        <v>0.2</v>
      </c>
    </row>
    <row r="6271" spans="1:9" x14ac:dyDescent="0.75">
      <c r="A6271">
        <v>7428</v>
      </c>
      <c r="B6271">
        <v>0.84015600000000001</v>
      </c>
      <c r="C6271">
        <v>293150001</v>
      </c>
      <c r="D6271" t="s">
        <v>31773</v>
      </c>
      <c r="E6271" s="20" t="s">
        <v>31774</v>
      </c>
      <c r="F6271" s="26" t="s">
        <v>75</v>
      </c>
      <c r="G6271" s="27">
        <v>4</v>
      </c>
      <c r="H6271" s="27">
        <v>10</v>
      </c>
      <c r="I6271" s="33">
        <v>0.1</v>
      </c>
    </row>
    <row r="6272" spans="1:9" x14ac:dyDescent="0.75">
      <c r="A6272">
        <v>7482</v>
      </c>
      <c r="B6272">
        <v>0.96327700000000005</v>
      </c>
      <c r="C6272">
        <v>293227001</v>
      </c>
      <c r="D6272" t="s">
        <v>21439</v>
      </c>
      <c r="E6272" s="19" t="s">
        <v>17949</v>
      </c>
      <c r="F6272" s="26" t="s">
        <v>75</v>
      </c>
      <c r="G6272" s="27">
        <v>4</v>
      </c>
      <c r="H6272" s="27">
        <v>9</v>
      </c>
      <c r="I6272" s="38">
        <v>0.2</v>
      </c>
    </row>
    <row r="6273" spans="1:9" x14ac:dyDescent="0.75">
      <c r="A6273">
        <v>7562</v>
      </c>
      <c r="B6273">
        <v>0.37932500000000002</v>
      </c>
      <c r="C6273">
        <v>293318001</v>
      </c>
      <c r="D6273" t="s">
        <v>29063</v>
      </c>
      <c r="E6273" s="20" t="s">
        <v>28099</v>
      </c>
      <c r="F6273" s="26" t="s">
        <v>75</v>
      </c>
      <c r="G6273" s="27">
        <v>4</v>
      </c>
      <c r="H6273" s="27">
        <v>10</v>
      </c>
      <c r="I6273" s="33">
        <v>0.1</v>
      </c>
    </row>
    <row r="6274" spans="1:9" x14ac:dyDescent="0.75">
      <c r="A6274">
        <v>5950</v>
      </c>
      <c r="B6274">
        <v>1.016491</v>
      </c>
      <c r="C6274">
        <v>293187002</v>
      </c>
      <c r="D6274" t="s">
        <v>22549</v>
      </c>
      <c r="E6274" s="20" t="s">
        <v>22550</v>
      </c>
      <c r="F6274" s="26" t="s">
        <v>75</v>
      </c>
      <c r="G6274" s="27">
        <v>4</v>
      </c>
      <c r="H6274" s="27">
        <v>10</v>
      </c>
      <c r="I6274" s="33">
        <v>0.1</v>
      </c>
    </row>
    <row r="6275" spans="1:9" x14ac:dyDescent="0.75">
      <c r="A6275">
        <v>5949</v>
      </c>
      <c r="B6275">
        <v>0.83604999999999996</v>
      </c>
      <c r="C6275">
        <v>293187001</v>
      </c>
      <c r="D6275" t="s">
        <v>28303</v>
      </c>
      <c r="E6275" s="20" t="s">
        <v>28304</v>
      </c>
      <c r="F6275" s="26" t="s">
        <v>75</v>
      </c>
      <c r="G6275" s="27">
        <v>4</v>
      </c>
      <c r="H6275" s="27">
        <v>10</v>
      </c>
      <c r="I6275" s="33">
        <v>0.1</v>
      </c>
    </row>
    <row r="6276" spans="1:9" x14ac:dyDescent="0.75">
      <c r="A6276">
        <v>7489</v>
      </c>
      <c r="B6276">
        <v>0.871008</v>
      </c>
      <c r="C6276">
        <v>293251001</v>
      </c>
      <c r="D6276" t="s">
        <v>14798</v>
      </c>
      <c r="E6276" s="19" t="s">
        <v>14799</v>
      </c>
      <c r="F6276" s="26" t="s">
        <v>75</v>
      </c>
      <c r="G6276" s="27">
        <v>4</v>
      </c>
      <c r="H6276" s="27">
        <v>9</v>
      </c>
      <c r="I6276" s="38">
        <v>0.2</v>
      </c>
    </row>
    <row r="6277" spans="1:9" x14ac:dyDescent="0.75">
      <c r="A6277">
        <v>7009</v>
      </c>
      <c r="B6277">
        <v>1.724281</v>
      </c>
      <c r="C6277">
        <v>293097001</v>
      </c>
      <c r="D6277" t="s">
        <v>19078</v>
      </c>
      <c r="E6277" s="19" t="s">
        <v>19079</v>
      </c>
      <c r="F6277" s="26" t="s">
        <v>75</v>
      </c>
      <c r="G6277" s="27">
        <v>4</v>
      </c>
      <c r="H6277" s="27">
        <v>9</v>
      </c>
      <c r="I6277" s="38">
        <v>0.2</v>
      </c>
    </row>
    <row r="6278" spans="1:9" x14ac:dyDescent="0.75">
      <c r="A6278">
        <v>7362</v>
      </c>
      <c r="B6278">
        <v>0.52102999999999999</v>
      </c>
      <c r="C6278">
        <v>293080001</v>
      </c>
      <c r="D6278" t="s">
        <v>29643</v>
      </c>
      <c r="E6278" s="20" t="s">
        <v>29644</v>
      </c>
      <c r="F6278" s="26" t="s">
        <v>75</v>
      </c>
      <c r="G6278" s="27">
        <v>4</v>
      </c>
      <c r="H6278" s="27">
        <v>10</v>
      </c>
      <c r="I6278" s="33">
        <v>0.1</v>
      </c>
    </row>
    <row r="6279" spans="1:9" x14ac:dyDescent="0.75">
      <c r="A6279">
        <v>7363</v>
      </c>
      <c r="B6279">
        <v>0.27763199999999999</v>
      </c>
      <c r="C6279">
        <v>293080002</v>
      </c>
      <c r="D6279" t="s">
        <v>32062</v>
      </c>
      <c r="E6279" s="20" t="s">
        <v>32063</v>
      </c>
      <c r="F6279" s="26" t="s">
        <v>75</v>
      </c>
      <c r="G6279" s="27">
        <v>4</v>
      </c>
      <c r="H6279" s="27">
        <v>10</v>
      </c>
      <c r="I6279" s="33">
        <v>0.1</v>
      </c>
    </row>
    <row r="6280" spans="1:9" x14ac:dyDescent="0.75">
      <c r="A6280">
        <v>2616</v>
      </c>
      <c r="B6280">
        <v>2.4092530000000001</v>
      </c>
      <c r="C6280">
        <v>293217001</v>
      </c>
      <c r="D6280" t="s">
        <v>10571</v>
      </c>
      <c r="E6280" s="17" t="s">
        <v>5803</v>
      </c>
      <c r="F6280" s="26" t="s">
        <v>75</v>
      </c>
      <c r="G6280" s="27">
        <v>4</v>
      </c>
      <c r="H6280" s="27">
        <v>7</v>
      </c>
      <c r="I6280" s="36">
        <v>0.4</v>
      </c>
    </row>
    <row r="6281" spans="1:9" x14ac:dyDescent="0.75">
      <c r="A6281">
        <v>7412</v>
      </c>
      <c r="B6281">
        <v>0.63328099999999998</v>
      </c>
      <c r="C6281">
        <v>293136001</v>
      </c>
      <c r="D6281" t="s">
        <v>33122</v>
      </c>
      <c r="E6281" s="20" t="s">
        <v>1608</v>
      </c>
      <c r="F6281" s="26" t="s">
        <v>75</v>
      </c>
      <c r="G6281" s="27">
        <v>4</v>
      </c>
      <c r="H6281" s="27">
        <v>10</v>
      </c>
      <c r="I6281" s="33">
        <v>0.1</v>
      </c>
    </row>
    <row r="6282" spans="1:9" x14ac:dyDescent="0.75">
      <c r="A6282">
        <v>7006</v>
      </c>
      <c r="B6282">
        <v>0.42871500000000001</v>
      </c>
      <c r="C6282">
        <v>293094001</v>
      </c>
      <c r="D6282" t="s">
        <v>33097</v>
      </c>
      <c r="E6282" s="20" t="s">
        <v>33098</v>
      </c>
      <c r="F6282" s="26" t="s">
        <v>75</v>
      </c>
      <c r="G6282" s="27">
        <v>4</v>
      </c>
      <c r="H6282" s="27">
        <v>10</v>
      </c>
      <c r="I6282" s="33">
        <v>0.1</v>
      </c>
    </row>
    <row r="6283" spans="1:9" x14ac:dyDescent="0.75">
      <c r="A6283">
        <v>7558</v>
      </c>
      <c r="B6283">
        <v>0.79725900000000005</v>
      </c>
      <c r="C6283">
        <v>293314001</v>
      </c>
      <c r="D6283" t="s">
        <v>40922</v>
      </c>
      <c r="E6283" s="20" t="s">
        <v>5219</v>
      </c>
      <c r="F6283" s="26" t="s">
        <v>75</v>
      </c>
      <c r="G6283" s="27">
        <v>4</v>
      </c>
      <c r="H6283" s="27">
        <v>10</v>
      </c>
      <c r="I6283" s="33">
        <v>0.1</v>
      </c>
    </row>
    <row r="6284" spans="1:9" x14ac:dyDescent="0.75">
      <c r="A6284">
        <v>2620</v>
      </c>
      <c r="B6284">
        <v>0.47839100000000001</v>
      </c>
      <c r="C6284">
        <v>293221001</v>
      </c>
      <c r="D6284" t="s">
        <v>36588</v>
      </c>
      <c r="E6284" s="20" t="s">
        <v>36589</v>
      </c>
      <c r="F6284" s="26" t="s">
        <v>75</v>
      </c>
      <c r="G6284" s="27">
        <v>4</v>
      </c>
      <c r="H6284" s="27">
        <v>10</v>
      </c>
      <c r="I6284" s="33">
        <v>0.1</v>
      </c>
    </row>
    <row r="6285" spans="1:9" x14ac:dyDescent="0.75">
      <c r="A6285">
        <v>7344</v>
      </c>
      <c r="B6285">
        <v>0.94581499999999996</v>
      </c>
      <c r="C6285">
        <v>293064002</v>
      </c>
      <c r="D6285" t="s">
        <v>27376</v>
      </c>
      <c r="E6285" s="20" t="s">
        <v>27377</v>
      </c>
      <c r="F6285" s="26" t="s">
        <v>75</v>
      </c>
      <c r="G6285" s="27">
        <v>4</v>
      </c>
      <c r="H6285" s="27">
        <v>10</v>
      </c>
      <c r="I6285" s="33">
        <v>0.1</v>
      </c>
    </row>
    <row r="6286" spans="1:9" x14ac:dyDescent="0.75">
      <c r="A6286">
        <v>7343</v>
      </c>
      <c r="B6286">
        <v>1.664058</v>
      </c>
      <c r="C6286">
        <v>293064001</v>
      </c>
      <c r="D6286" t="s">
        <v>14873</v>
      </c>
      <c r="E6286" s="19" t="s">
        <v>14874</v>
      </c>
      <c r="F6286" s="26" t="s">
        <v>75</v>
      </c>
      <c r="G6286" s="27">
        <v>4</v>
      </c>
      <c r="H6286" s="27">
        <v>9</v>
      </c>
      <c r="I6286" s="38">
        <v>0.2</v>
      </c>
    </row>
    <row r="6287" spans="1:9" x14ac:dyDescent="0.75">
      <c r="A6287">
        <v>7345</v>
      </c>
      <c r="B6287">
        <v>0.868093</v>
      </c>
      <c r="C6287">
        <v>293064003</v>
      </c>
      <c r="D6287" t="s">
        <v>32202</v>
      </c>
      <c r="E6287" s="20" t="s">
        <v>32203</v>
      </c>
      <c r="F6287" s="26" t="s">
        <v>75</v>
      </c>
      <c r="G6287" s="27">
        <v>4</v>
      </c>
      <c r="H6287" s="27">
        <v>10</v>
      </c>
      <c r="I6287" s="33">
        <v>0.1</v>
      </c>
    </row>
    <row r="6288" spans="1:9" x14ac:dyDescent="0.75">
      <c r="A6288">
        <v>7385</v>
      </c>
      <c r="B6288">
        <v>1.7587889999999999</v>
      </c>
      <c r="C6288">
        <v>293118001</v>
      </c>
      <c r="D6288" t="s">
        <v>19969</v>
      </c>
      <c r="E6288" s="19" t="s">
        <v>19970</v>
      </c>
      <c r="F6288" s="26" t="s">
        <v>75</v>
      </c>
      <c r="G6288" s="27">
        <v>4</v>
      </c>
      <c r="H6288" s="27">
        <v>9</v>
      </c>
      <c r="I6288" s="38">
        <v>0.2</v>
      </c>
    </row>
    <row r="6289" spans="1:9" x14ac:dyDescent="0.75">
      <c r="A6289">
        <v>7490</v>
      </c>
      <c r="B6289">
        <v>1.3185199999999999</v>
      </c>
      <c r="C6289">
        <v>293252001</v>
      </c>
      <c r="D6289" t="s">
        <v>14373</v>
      </c>
      <c r="E6289" s="19" t="s">
        <v>13965</v>
      </c>
      <c r="F6289" s="26" t="s">
        <v>75</v>
      </c>
      <c r="G6289" s="27">
        <v>4</v>
      </c>
      <c r="H6289" s="27">
        <v>9</v>
      </c>
      <c r="I6289" s="38">
        <v>0.2</v>
      </c>
    </row>
    <row r="6290" spans="1:9" x14ac:dyDescent="0.75">
      <c r="A6290">
        <v>7450</v>
      </c>
      <c r="B6290">
        <v>0.88675800000000005</v>
      </c>
      <c r="C6290">
        <v>293166001</v>
      </c>
      <c r="D6290" t="s">
        <v>31141</v>
      </c>
      <c r="E6290" s="20" t="s">
        <v>31142</v>
      </c>
      <c r="F6290" s="26" t="s">
        <v>75</v>
      </c>
      <c r="G6290" s="27">
        <v>4</v>
      </c>
      <c r="H6290" s="27">
        <v>10</v>
      </c>
      <c r="I6290" s="33">
        <v>0.1</v>
      </c>
    </row>
    <row r="6291" spans="1:9" x14ac:dyDescent="0.75">
      <c r="A6291">
        <v>7550</v>
      </c>
      <c r="B6291">
        <v>0.174041</v>
      </c>
      <c r="C6291">
        <v>293306001</v>
      </c>
      <c r="D6291" t="s">
        <v>38804</v>
      </c>
      <c r="E6291" s="20" t="s">
        <v>38805</v>
      </c>
      <c r="F6291" s="26" t="s">
        <v>75</v>
      </c>
      <c r="G6291" s="27">
        <v>4</v>
      </c>
      <c r="H6291" s="27">
        <v>10</v>
      </c>
      <c r="I6291" s="33">
        <v>0.1</v>
      </c>
    </row>
    <row r="6292" spans="1:9" x14ac:dyDescent="0.75">
      <c r="A6292">
        <v>7328</v>
      </c>
      <c r="B6292">
        <v>0.93080499999999999</v>
      </c>
      <c r="C6292">
        <v>293051001</v>
      </c>
      <c r="D6292" t="s">
        <v>27620</v>
      </c>
      <c r="E6292" s="20" t="s">
        <v>27621</v>
      </c>
      <c r="F6292" s="26" t="s">
        <v>75</v>
      </c>
      <c r="G6292" s="27">
        <v>4</v>
      </c>
      <c r="H6292" s="27">
        <v>10</v>
      </c>
      <c r="I6292" s="33">
        <v>0.1</v>
      </c>
    </row>
    <row r="6293" spans="1:9" x14ac:dyDescent="0.75">
      <c r="A6293">
        <v>7329</v>
      </c>
      <c r="B6293">
        <v>1.2097150000000001</v>
      </c>
      <c r="C6293">
        <v>293051002</v>
      </c>
      <c r="D6293" t="s">
        <v>19725</v>
      </c>
      <c r="E6293" s="19" t="s">
        <v>19726</v>
      </c>
      <c r="F6293" s="26" t="s">
        <v>75</v>
      </c>
      <c r="G6293" s="27">
        <v>4</v>
      </c>
      <c r="H6293" s="27">
        <v>9</v>
      </c>
      <c r="I6293" s="38">
        <v>0.2</v>
      </c>
    </row>
    <row r="6294" spans="1:9" x14ac:dyDescent="0.75">
      <c r="A6294">
        <v>7483</v>
      </c>
      <c r="B6294">
        <v>1.620932</v>
      </c>
      <c r="C6294">
        <v>293228001</v>
      </c>
      <c r="D6294" t="s">
        <v>18012</v>
      </c>
      <c r="E6294" s="19" t="s">
        <v>18013</v>
      </c>
      <c r="F6294" s="26" t="s">
        <v>75</v>
      </c>
      <c r="G6294" s="27">
        <v>4</v>
      </c>
      <c r="H6294" s="27">
        <v>9</v>
      </c>
      <c r="I6294" s="38">
        <v>0.2</v>
      </c>
    </row>
    <row r="6295" spans="1:9" x14ac:dyDescent="0.75">
      <c r="A6295">
        <v>2610</v>
      </c>
      <c r="B6295">
        <v>3.6474190000000002</v>
      </c>
      <c r="C6295">
        <v>293214001</v>
      </c>
      <c r="D6295" t="s">
        <v>13492</v>
      </c>
      <c r="E6295" s="19" t="s">
        <v>13493</v>
      </c>
      <c r="F6295" s="26" t="s">
        <v>75</v>
      </c>
      <c r="G6295" s="27">
        <v>4</v>
      </c>
      <c r="H6295" s="27">
        <v>9</v>
      </c>
      <c r="I6295" s="38">
        <v>0.2</v>
      </c>
    </row>
    <row r="6296" spans="1:9" x14ac:dyDescent="0.75">
      <c r="A6296">
        <v>7295</v>
      </c>
      <c r="B6296">
        <v>1.0767720000000001</v>
      </c>
      <c r="C6296">
        <v>293007001</v>
      </c>
      <c r="D6296" t="s">
        <v>31224</v>
      </c>
      <c r="E6296" s="20" t="s">
        <v>30113</v>
      </c>
      <c r="F6296" s="26" t="s">
        <v>75</v>
      </c>
      <c r="G6296" s="27">
        <v>4</v>
      </c>
      <c r="H6296" s="27">
        <v>10</v>
      </c>
      <c r="I6296" s="33">
        <v>0.1</v>
      </c>
    </row>
    <row r="6297" spans="1:9" x14ac:dyDescent="0.75">
      <c r="A6297">
        <v>7001</v>
      </c>
      <c r="B6297">
        <v>2.4033090000000001</v>
      </c>
      <c r="C6297">
        <v>293089001</v>
      </c>
      <c r="D6297" t="s">
        <v>13379</v>
      </c>
      <c r="E6297" s="19" t="s">
        <v>3261</v>
      </c>
      <c r="F6297" s="26" t="s">
        <v>75</v>
      </c>
      <c r="G6297" s="27">
        <v>4</v>
      </c>
      <c r="H6297" s="27">
        <v>9</v>
      </c>
      <c r="I6297" s="38">
        <v>0.2</v>
      </c>
    </row>
    <row r="6298" spans="1:9" x14ac:dyDescent="0.75">
      <c r="A6298">
        <v>7498</v>
      </c>
      <c r="B6298">
        <v>1.5407409999999999</v>
      </c>
      <c r="C6298">
        <v>293260001</v>
      </c>
      <c r="D6298" t="s">
        <v>18046</v>
      </c>
      <c r="E6298" s="19" t="s">
        <v>18047</v>
      </c>
      <c r="F6298" s="26" t="s">
        <v>75</v>
      </c>
      <c r="G6298" s="27">
        <v>4</v>
      </c>
      <c r="H6298" s="27">
        <v>9</v>
      </c>
      <c r="I6298" s="38">
        <v>0.2</v>
      </c>
    </row>
    <row r="6299" spans="1:9" x14ac:dyDescent="0.75">
      <c r="A6299">
        <v>7364</v>
      </c>
      <c r="B6299">
        <v>1.0427070000000001</v>
      </c>
      <c r="C6299">
        <v>293081001</v>
      </c>
      <c r="D6299" t="s">
        <v>21423</v>
      </c>
      <c r="E6299" s="19" t="s">
        <v>21424</v>
      </c>
      <c r="F6299" s="26" t="s">
        <v>75</v>
      </c>
      <c r="G6299" s="27">
        <v>4</v>
      </c>
      <c r="H6299" s="27">
        <v>9</v>
      </c>
      <c r="I6299" s="38">
        <v>0.2</v>
      </c>
    </row>
    <row r="6300" spans="1:9" x14ac:dyDescent="0.75">
      <c r="A6300">
        <v>7425</v>
      </c>
      <c r="B6300">
        <v>2.7632680000000001</v>
      </c>
      <c r="C6300">
        <v>293147001</v>
      </c>
      <c r="D6300" t="s">
        <v>13875</v>
      </c>
      <c r="E6300" s="19" t="s">
        <v>13876</v>
      </c>
      <c r="F6300" s="26" t="s">
        <v>75</v>
      </c>
      <c r="G6300" s="27">
        <v>4</v>
      </c>
      <c r="H6300" s="27">
        <v>9</v>
      </c>
      <c r="I6300" s="38">
        <v>0.2</v>
      </c>
    </row>
    <row r="6301" spans="1:9" x14ac:dyDescent="0.75">
      <c r="A6301">
        <v>7309</v>
      </c>
      <c r="B6301">
        <v>1.008283</v>
      </c>
      <c r="C6301">
        <v>293018001</v>
      </c>
      <c r="D6301" t="s">
        <v>28189</v>
      </c>
      <c r="E6301" s="20" t="s">
        <v>28190</v>
      </c>
      <c r="F6301" s="26" t="s">
        <v>75</v>
      </c>
      <c r="G6301" s="27">
        <v>4</v>
      </c>
      <c r="H6301" s="27">
        <v>10</v>
      </c>
      <c r="I6301" s="33">
        <v>0.1</v>
      </c>
    </row>
    <row r="6302" spans="1:9" x14ac:dyDescent="0.75">
      <c r="A6302">
        <v>7310</v>
      </c>
      <c r="B6302">
        <v>0.41497800000000001</v>
      </c>
      <c r="C6302">
        <v>293018002</v>
      </c>
      <c r="D6302" t="s">
        <v>38868</v>
      </c>
      <c r="E6302" s="20" t="s">
        <v>38869</v>
      </c>
      <c r="F6302" s="26" t="s">
        <v>75</v>
      </c>
      <c r="G6302" s="27">
        <v>4</v>
      </c>
      <c r="H6302" s="27">
        <v>10</v>
      </c>
      <c r="I6302" s="33">
        <v>0.1</v>
      </c>
    </row>
    <row r="6303" spans="1:9" x14ac:dyDescent="0.75">
      <c r="A6303">
        <v>7473</v>
      </c>
      <c r="B6303">
        <v>0.58419600000000005</v>
      </c>
      <c r="C6303">
        <v>293204001</v>
      </c>
      <c r="D6303" t="s">
        <v>34668</v>
      </c>
      <c r="E6303" s="20" t="s">
        <v>34669</v>
      </c>
      <c r="F6303" s="26" t="s">
        <v>75</v>
      </c>
      <c r="G6303" s="27">
        <v>4</v>
      </c>
      <c r="H6303" s="27">
        <v>10</v>
      </c>
      <c r="I6303" s="33">
        <v>0.1</v>
      </c>
    </row>
    <row r="6304" spans="1:9" x14ac:dyDescent="0.75">
      <c r="A6304">
        <v>7480</v>
      </c>
      <c r="B6304">
        <v>0.30100399999999999</v>
      </c>
      <c r="C6304">
        <v>293225001</v>
      </c>
      <c r="D6304" t="s">
        <v>36672</v>
      </c>
      <c r="E6304" s="20" t="s">
        <v>15827</v>
      </c>
      <c r="F6304" s="26" t="s">
        <v>75</v>
      </c>
      <c r="G6304" s="27">
        <v>4</v>
      </c>
      <c r="H6304" s="27">
        <v>10</v>
      </c>
      <c r="I6304" s="33">
        <v>0.1</v>
      </c>
    </row>
    <row r="6305" spans="1:9" x14ac:dyDescent="0.75">
      <c r="A6305">
        <v>5438</v>
      </c>
      <c r="B6305">
        <v>0.44449300000000003</v>
      </c>
      <c r="C6305">
        <v>293040001</v>
      </c>
      <c r="D6305" t="s">
        <v>34169</v>
      </c>
      <c r="E6305" s="20" t="s">
        <v>34170</v>
      </c>
      <c r="F6305" s="26" t="s">
        <v>75</v>
      </c>
      <c r="G6305" s="27">
        <v>4</v>
      </c>
      <c r="H6305" s="27">
        <v>10</v>
      </c>
      <c r="I6305" s="33">
        <v>0.1</v>
      </c>
    </row>
    <row r="6306" spans="1:9" x14ac:dyDescent="0.75">
      <c r="A6306">
        <v>7479</v>
      </c>
      <c r="B6306">
        <v>1.1009150000000001</v>
      </c>
      <c r="C6306">
        <v>293224001</v>
      </c>
      <c r="D6306" t="s">
        <v>12154</v>
      </c>
      <c r="E6306" s="18" t="s">
        <v>10512</v>
      </c>
      <c r="F6306" s="26" t="s">
        <v>75</v>
      </c>
      <c r="G6306" s="27">
        <v>4</v>
      </c>
      <c r="H6306" s="27">
        <v>8</v>
      </c>
      <c r="I6306" s="37">
        <v>0.3</v>
      </c>
    </row>
    <row r="6307" spans="1:9" x14ac:dyDescent="0.75">
      <c r="A6307">
        <v>5436</v>
      </c>
      <c r="B6307">
        <v>0.80638399999999999</v>
      </c>
      <c r="C6307">
        <v>293038001</v>
      </c>
      <c r="D6307" t="s">
        <v>27831</v>
      </c>
      <c r="E6307" s="20" t="s">
        <v>27832</v>
      </c>
      <c r="F6307" s="26" t="s">
        <v>75</v>
      </c>
      <c r="G6307" s="27">
        <v>4</v>
      </c>
      <c r="H6307" s="27">
        <v>10</v>
      </c>
      <c r="I6307" s="33">
        <v>0.1</v>
      </c>
    </row>
    <row r="6308" spans="1:9" x14ac:dyDescent="0.75">
      <c r="A6308">
        <v>7375</v>
      </c>
      <c r="B6308">
        <v>1.2045710000000001</v>
      </c>
      <c r="C6308">
        <v>293108001</v>
      </c>
      <c r="D6308" t="s">
        <v>27041</v>
      </c>
      <c r="E6308" s="20" t="s">
        <v>27042</v>
      </c>
      <c r="F6308" s="26" t="s">
        <v>75</v>
      </c>
      <c r="G6308" s="27">
        <v>4</v>
      </c>
      <c r="H6308" s="27">
        <v>10</v>
      </c>
      <c r="I6308" s="33">
        <v>0.1</v>
      </c>
    </row>
    <row r="6309" spans="1:9" x14ac:dyDescent="0.75">
      <c r="A6309">
        <v>5951</v>
      </c>
      <c r="B6309">
        <v>1.015655</v>
      </c>
      <c r="C6309">
        <v>293188001</v>
      </c>
      <c r="D6309" t="s">
        <v>15395</v>
      </c>
      <c r="E6309" s="19" t="s">
        <v>15396</v>
      </c>
      <c r="F6309" s="26" t="s">
        <v>75</v>
      </c>
      <c r="G6309" s="27">
        <v>4</v>
      </c>
      <c r="H6309" s="27">
        <v>9</v>
      </c>
      <c r="I6309" s="38">
        <v>0.2</v>
      </c>
    </row>
    <row r="6310" spans="1:9" x14ac:dyDescent="0.75">
      <c r="A6310">
        <v>7537</v>
      </c>
      <c r="B6310">
        <v>1.1839040000000001</v>
      </c>
      <c r="C6310">
        <v>293294001</v>
      </c>
      <c r="D6310" t="s">
        <v>41853</v>
      </c>
      <c r="E6310" s="20" t="s">
        <v>41854</v>
      </c>
      <c r="F6310" s="26" t="s">
        <v>75</v>
      </c>
      <c r="G6310" s="27">
        <v>4</v>
      </c>
      <c r="H6310" s="27">
        <v>10</v>
      </c>
      <c r="I6310" s="33">
        <v>0.1</v>
      </c>
    </row>
    <row r="6311" spans="1:9" x14ac:dyDescent="0.75">
      <c r="A6311">
        <v>7502</v>
      </c>
      <c r="B6311">
        <v>1.249476</v>
      </c>
      <c r="C6311">
        <v>293263001</v>
      </c>
      <c r="D6311" t="s">
        <v>25512</v>
      </c>
      <c r="E6311" s="20" t="s">
        <v>25513</v>
      </c>
      <c r="F6311" s="26" t="s">
        <v>75</v>
      </c>
      <c r="G6311" s="27">
        <v>4</v>
      </c>
      <c r="H6311" s="27">
        <v>10</v>
      </c>
      <c r="I6311" s="33">
        <v>0.1</v>
      </c>
    </row>
    <row r="6312" spans="1:9" x14ac:dyDescent="0.75">
      <c r="A6312">
        <v>7007</v>
      </c>
      <c r="B6312">
        <v>1.2340359999999999</v>
      </c>
      <c r="C6312">
        <v>293095001</v>
      </c>
      <c r="D6312" t="s">
        <v>20558</v>
      </c>
      <c r="E6312" s="19" t="s">
        <v>18062</v>
      </c>
      <c r="F6312" s="26" t="s">
        <v>75</v>
      </c>
      <c r="G6312" s="27">
        <v>4</v>
      </c>
      <c r="H6312" s="27">
        <v>9</v>
      </c>
      <c r="I6312" s="38">
        <v>0.2</v>
      </c>
    </row>
    <row r="6313" spans="1:9" x14ac:dyDescent="0.75">
      <c r="A6313">
        <v>7422</v>
      </c>
      <c r="B6313">
        <v>0.970275</v>
      </c>
      <c r="C6313">
        <v>293144001</v>
      </c>
      <c r="D6313" t="s">
        <v>15214</v>
      </c>
      <c r="E6313" s="19" t="s">
        <v>15215</v>
      </c>
      <c r="F6313" s="26" t="s">
        <v>75</v>
      </c>
      <c r="G6313" s="27">
        <v>4</v>
      </c>
      <c r="H6313" s="27">
        <v>9</v>
      </c>
      <c r="I6313" s="38">
        <v>0.2</v>
      </c>
    </row>
    <row r="6314" spans="1:9" x14ac:dyDescent="0.75">
      <c r="A6314">
        <v>5970</v>
      </c>
      <c r="B6314">
        <v>0.99350700000000003</v>
      </c>
      <c r="C6314">
        <v>293236001</v>
      </c>
      <c r="D6314" t="s">
        <v>18862</v>
      </c>
      <c r="E6314" s="19" t="s">
        <v>18863</v>
      </c>
      <c r="F6314" s="26" t="s">
        <v>75</v>
      </c>
      <c r="G6314" s="27">
        <v>4</v>
      </c>
      <c r="H6314" s="27">
        <v>9</v>
      </c>
      <c r="I6314" s="38">
        <v>0.2</v>
      </c>
    </row>
    <row r="6315" spans="1:9" x14ac:dyDescent="0.75">
      <c r="A6315">
        <v>7335</v>
      </c>
      <c r="B6315">
        <v>6.7392999999999995E-2</v>
      </c>
      <c r="C6315">
        <v>293056001</v>
      </c>
      <c r="D6315" t="s">
        <v>37924</v>
      </c>
      <c r="E6315" s="20" t="s">
        <v>16825</v>
      </c>
      <c r="F6315" s="26" t="s">
        <v>75</v>
      </c>
      <c r="G6315" s="27">
        <v>4</v>
      </c>
      <c r="H6315" s="27">
        <v>10</v>
      </c>
      <c r="I6315" s="33">
        <v>0.1</v>
      </c>
    </row>
    <row r="6316" spans="1:9" x14ac:dyDescent="0.75">
      <c r="A6316">
        <v>7463</v>
      </c>
      <c r="B6316">
        <v>0.33869899999999997</v>
      </c>
      <c r="C6316">
        <v>293179001</v>
      </c>
      <c r="D6316" t="s">
        <v>29003</v>
      </c>
      <c r="E6316" s="20" t="s">
        <v>13404</v>
      </c>
      <c r="F6316" s="26" t="s">
        <v>75</v>
      </c>
      <c r="G6316" s="27">
        <v>4</v>
      </c>
      <c r="H6316" s="27">
        <v>10</v>
      </c>
      <c r="I6316" s="33">
        <v>0.1</v>
      </c>
    </row>
    <row r="6317" spans="1:9" x14ac:dyDescent="0.75">
      <c r="A6317">
        <v>5969</v>
      </c>
      <c r="B6317">
        <v>0.77044400000000002</v>
      </c>
      <c r="C6317">
        <v>293235001</v>
      </c>
      <c r="D6317" t="s">
        <v>14209</v>
      </c>
      <c r="E6317" s="19" t="s">
        <v>3043</v>
      </c>
      <c r="F6317" s="26" t="s">
        <v>75</v>
      </c>
      <c r="G6317" s="27">
        <v>4</v>
      </c>
      <c r="H6317" s="27">
        <v>9</v>
      </c>
      <c r="I6317" s="38">
        <v>0.2</v>
      </c>
    </row>
    <row r="6318" spans="1:9" x14ac:dyDescent="0.75">
      <c r="A6318">
        <v>7388</v>
      </c>
      <c r="B6318">
        <v>0.560616</v>
      </c>
      <c r="C6318">
        <v>293119003</v>
      </c>
      <c r="D6318" t="s">
        <v>30302</v>
      </c>
      <c r="E6318" s="20" t="s">
        <v>30303</v>
      </c>
      <c r="F6318" s="26" t="s">
        <v>75</v>
      </c>
      <c r="G6318" s="27">
        <v>4</v>
      </c>
      <c r="H6318" s="27">
        <v>10</v>
      </c>
      <c r="I6318" s="33">
        <v>0.1</v>
      </c>
    </row>
    <row r="6319" spans="1:9" x14ac:dyDescent="0.75">
      <c r="A6319">
        <v>7387</v>
      </c>
      <c r="B6319">
        <v>0.33686100000000002</v>
      </c>
      <c r="C6319">
        <v>293119002</v>
      </c>
      <c r="D6319" t="s">
        <v>36726</v>
      </c>
      <c r="E6319" s="20" t="s">
        <v>36727</v>
      </c>
      <c r="F6319" s="26" t="s">
        <v>75</v>
      </c>
      <c r="G6319" s="27">
        <v>4</v>
      </c>
      <c r="H6319" s="27">
        <v>10</v>
      </c>
      <c r="I6319" s="33">
        <v>0.1</v>
      </c>
    </row>
    <row r="6320" spans="1:9" x14ac:dyDescent="0.75">
      <c r="A6320">
        <v>7386</v>
      </c>
      <c r="B6320">
        <v>0.94731500000000002</v>
      </c>
      <c r="C6320">
        <v>293119001</v>
      </c>
      <c r="D6320" t="s">
        <v>32365</v>
      </c>
      <c r="E6320" s="20" t="s">
        <v>32366</v>
      </c>
      <c r="F6320" s="26" t="s">
        <v>75</v>
      </c>
      <c r="G6320" s="27">
        <v>4</v>
      </c>
      <c r="H6320" s="27">
        <v>10</v>
      </c>
      <c r="I6320" s="33">
        <v>0.1</v>
      </c>
    </row>
    <row r="6321" spans="1:9" x14ac:dyDescent="0.75">
      <c r="A6321">
        <v>7305</v>
      </c>
      <c r="B6321">
        <v>0.96982100000000004</v>
      </c>
      <c r="C6321">
        <v>293015001</v>
      </c>
      <c r="D6321" t="s">
        <v>21648</v>
      </c>
      <c r="E6321" s="19" t="s">
        <v>21649</v>
      </c>
      <c r="F6321" s="26" t="s">
        <v>75</v>
      </c>
      <c r="G6321" s="27">
        <v>4</v>
      </c>
      <c r="H6321" s="27">
        <v>9</v>
      </c>
      <c r="I6321" s="38">
        <v>0.2</v>
      </c>
    </row>
    <row r="6322" spans="1:9" x14ac:dyDescent="0.75">
      <c r="A6322">
        <v>7440</v>
      </c>
      <c r="B6322">
        <v>2.5624229999999999</v>
      </c>
      <c r="C6322">
        <v>293159001</v>
      </c>
      <c r="D6322" t="s">
        <v>13419</v>
      </c>
      <c r="E6322" s="19" t="s">
        <v>13420</v>
      </c>
      <c r="F6322" s="26" t="s">
        <v>75</v>
      </c>
      <c r="G6322" s="27">
        <v>4</v>
      </c>
      <c r="H6322" s="27">
        <v>9</v>
      </c>
      <c r="I6322" s="38">
        <v>0.2</v>
      </c>
    </row>
    <row r="6323" spans="1:9" x14ac:dyDescent="0.75">
      <c r="A6323">
        <v>7567</v>
      </c>
      <c r="B6323">
        <v>3.8683399999999999</v>
      </c>
      <c r="C6323">
        <v>293323001</v>
      </c>
      <c r="D6323" t="s">
        <v>8672</v>
      </c>
      <c r="E6323" s="16" t="s">
        <v>8673</v>
      </c>
      <c r="F6323" s="26" t="s">
        <v>75</v>
      </c>
      <c r="G6323" s="27">
        <v>4</v>
      </c>
      <c r="H6323" s="27">
        <v>6</v>
      </c>
      <c r="I6323" s="35">
        <v>0.5</v>
      </c>
    </row>
    <row r="6324" spans="1:9" x14ac:dyDescent="0.75">
      <c r="A6324">
        <v>7377</v>
      </c>
      <c r="B6324">
        <v>1.7317689999999999</v>
      </c>
      <c r="C6324">
        <v>293110001</v>
      </c>
      <c r="D6324" t="s">
        <v>19701</v>
      </c>
      <c r="E6324" s="19" t="s">
        <v>17259</v>
      </c>
      <c r="F6324" s="26" t="s">
        <v>75</v>
      </c>
      <c r="G6324" s="27">
        <v>4</v>
      </c>
      <c r="H6324" s="27">
        <v>9</v>
      </c>
      <c r="I6324" s="38">
        <v>0.2</v>
      </c>
    </row>
    <row r="6325" spans="1:9" x14ac:dyDescent="0.75">
      <c r="A6325">
        <v>7321</v>
      </c>
      <c r="B6325">
        <v>0.70106100000000005</v>
      </c>
      <c r="C6325">
        <v>293028001</v>
      </c>
      <c r="D6325" t="s">
        <v>38109</v>
      </c>
      <c r="E6325" s="20" t="s">
        <v>38110</v>
      </c>
      <c r="F6325" s="26" t="s">
        <v>75</v>
      </c>
      <c r="G6325" s="27">
        <v>4</v>
      </c>
      <c r="H6325" s="27">
        <v>10</v>
      </c>
      <c r="I6325" s="33">
        <v>0.1</v>
      </c>
    </row>
    <row r="6326" spans="1:9" x14ac:dyDescent="0.75">
      <c r="A6326">
        <v>7525</v>
      </c>
      <c r="B6326">
        <v>0.680508</v>
      </c>
      <c r="C6326">
        <v>293284002</v>
      </c>
      <c r="D6326" t="s">
        <v>32022</v>
      </c>
      <c r="E6326" s="20" t="s">
        <v>32023</v>
      </c>
      <c r="F6326" s="26" t="s">
        <v>75</v>
      </c>
      <c r="G6326" s="27">
        <v>4</v>
      </c>
      <c r="H6326" s="27">
        <v>10</v>
      </c>
      <c r="I6326" s="33">
        <v>0.1</v>
      </c>
    </row>
    <row r="6327" spans="1:9" x14ac:dyDescent="0.75">
      <c r="A6327">
        <v>7524</v>
      </c>
      <c r="B6327">
        <v>1.18831</v>
      </c>
      <c r="C6327">
        <v>293284001</v>
      </c>
      <c r="D6327" t="s">
        <v>26610</v>
      </c>
      <c r="E6327" s="20" t="s">
        <v>26611</v>
      </c>
      <c r="F6327" s="26" t="s">
        <v>75</v>
      </c>
      <c r="G6327" s="27">
        <v>4</v>
      </c>
      <c r="H6327" s="27">
        <v>10</v>
      </c>
      <c r="I6327" s="33">
        <v>0.1</v>
      </c>
    </row>
    <row r="6328" spans="1:9" x14ac:dyDescent="0.75">
      <c r="A6328">
        <v>7438</v>
      </c>
      <c r="B6328">
        <v>1.6909639999999999</v>
      </c>
      <c r="C6328">
        <v>293157001</v>
      </c>
      <c r="D6328" t="s">
        <v>11818</v>
      </c>
      <c r="E6328" s="18" t="s">
        <v>11819</v>
      </c>
      <c r="F6328" s="26" t="s">
        <v>75</v>
      </c>
      <c r="G6328" s="27">
        <v>4</v>
      </c>
      <c r="H6328" s="27">
        <v>8</v>
      </c>
      <c r="I6328" s="37">
        <v>0.3</v>
      </c>
    </row>
    <row r="6329" spans="1:9" x14ac:dyDescent="0.75">
      <c r="A6329">
        <v>7543</v>
      </c>
      <c r="B6329">
        <v>1.0859589999999999</v>
      </c>
      <c r="C6329">
        <v>293300001</v>
      </c>
      <c r="D6329" t="s">
        <v>39318</v>
      </c>
      <c r="E6329" s="20" t="s">
        <v>22960</v>
      </c>
      <c r="F6329" s="26" t="s">
        <v>75</v>
      </c>
      <c r="G6329" s="27">
        <v>4</v>
      </c>
      <c r="H6329" s="27">
        <v>10</v>
      </c>
      <c r="I6329" s="33">
        <v>0.1</v>
      </c>
    </row>
    <row r="6330" spans="1:9" x14ac:dyDescent="0.75">
      <c r="A6330">
        <v>5972</v>
      </c>
      <c r="B6330">
        <v>1.355456</v>
      </c>
      <c r="C6330">
        <v>293238001</v>
      </c>
      <c r="D6330" t="s">
        <v>23503</v>
      </c>
      <c r="E6330" s="20" t="s">
        <v>23504</v>
      </c>
      <c r="F6330" s="26" t="s">
        <v>75</v>
      </c>
      <c r="G6330" s="27">
        <v>4</v>
      </c>
      <c r="H6330" s="27">
        <v>10</v>
      </c>
      <c r="I6330" s="33">
        <v>0.1</v>
      </c>
    </row>
    <row r="6331" spans="1:9" x14ac:dyDescent="0.75">
      <c r="A6331">
        <v>7464</v>
      </c>
      <c r="B6331">
        <v>0.52915500000000004</v>
      </c>
      <c r="C6331">
        <v>293180001</v>
      </c>
      <c r="D6331" t="s">
        <v>28891</v>
      </c>
      <c r="E6331" s="20" t="s">
        <v>28892</v>
      </c>
      <c r="F6331" s="26" t="s">
        <v>75</v>
      </c>
      <c r="G6331" s="27">
        <v>4</v>
      </c>
      <c r="H6331" s="27">
        <v>10</v>
      </c>
      <c r="I6331" s="33">
        <v>0.1</v>
      </c>
    </row>
    <row r="6332" spans="1:9" x14ac:dyDescent="0.75">
      <c r="A6332">
        <v>7512</v>
      </c>
      <c r="B6332">
        <v>0.237957</v>
      </c>
      <c r="C6332">
        <v>293272001</v>
      </c>
      <c r="D6332" t="s">
        <v>29743</v>
      </c>
      <c r="E6332" s="20" t="s">
        <v>29744</v>
      </c>
      <c r="F6332" s="26" t="s">
        <v>75</v>
      </c>
      <c r="G6332" s="27">
        <v>4</v>
      </c>
      <c r="H6332" s="27">
        <v>10</v>
      </c>
      <c r="I6332" s="33">
        <v>0.1</v>
      </c>
    </row>
    <row r="6333" spans="1:9" x14ac:dyDescent="0.75">
      <c r="A6333">
        <v>7532</v>
      </c>
      <c r="B6333">
        <v>1.0069680000000001</v>
      </c>
      <c r="C6333">
        <v>293290001</v>
      </c>
      <c r="D6333" t="s">
        <v>19729</v>
      </c>
      <c r="E6333" s="19" t="s">
        <v>19730</v>
      </c>
      <c r="F6333" s="26" t="s">
        <v>75</v>
      </c>
      <c r="G6333" s="27">
        <v>4</v>
      </c>
      <c r="H6333" s="27">
        <v>9</v>
      </c>
      <c r="I6333" s="38">
        <v>0.2</v>
      </c>
    </row>
    <row r="6334" spans="1:9" x14ac:dyDescent="0.75">
      <c r="A6334">
        <v>7369</v>
      </c>
      <c r="B6334">
        <v>0.36748399999999998</v>
      </c>
      <c r="C6334">
        <v>293102001</v>
      </c>
      <c r="D6334" t="s">
        <v>32358</v>
      </c>
      <c r="E6334" s="20" t="s">
        <v>32359</v>
      </c>
      <c r="F6334" s="26" t="s">
        <v>75</v>
      </c>
      <c r="G6334" s="27">
        <v>4</v>
      </c>
      <c r="H6334" s="27">
        <v>10</v>
      </c>
      <c r="I6334" s="33">
        <v>0.1</v>
      </c>
    </row>
    <row r="6335" spans="1:9" x14ac:dyDescent="0.75">
      <c r="A6335">
        <v>7296</v>
      </c>
      <c r="B6335">
        <v>3.1276769999999998</v>
      </c>
      <c r="C6335">
        <v>293008001</v>
      </c>
      <c r="D6335" t="s">
        <v>11565</v>
      </c>
      <c r="E6335" s="18" t="s">
        <v>11566</v>
      </c>
      <c r="F6335" s="26" t="s">
        <v>75</v>
      </c>
      <c r="G6335" s="27">
        <v>4</v>
      </c>
      <c r="H6335" s="27">
        <v>8</v>
      </c>
      <c r="I6335" s="37">
        <v>0.3</v>
      </c>
    </row>
    <row r="6336" spans="1:9" x14ac:dyDescent="0.75">
      <c r="A6336">
        <v>7390</v>
      </c>
      <c r="B6336">
        <v>2.8433259999999998</v>
      </c>
      <c r="C6336">
        <v>293121001</v>
      </c>
      <c r="D6336" t="s">
        <v>12410</v>
      </c>
      <c r="E6336" s="18" t="s">
        <v>6548</v>
      </c>
      <c r="F6336" s="26" t="s">
        <v>75</v>
      </c>
      <c r="G6336" s="27">
        <v>4</v>
      </c>
      <c r="H6336" s="27">
        <v>8</v>
      </c>
      <c r="I6336" s="37">
        <v>0.3</v>
      </c>
    </row>
    <row r="6337" spans="1:9" x14ac:dyDescent="0.75">
      <c r="A6337">
        <v>7394</v>
      </c>
      <c r="B6337">
        <v>0.85756100000000002</v>
      </c>
      <c r="C6337">
        <v>293121005</v>
      </c>
      <c r="D6337" t="s">
        <v>29663</v>
      </c>
      <c r="E6337" s="20" t="s">
        <v>27185</v>
      </c>
      <c r="F6337" s="26" t="s">
        <v>75</v>
      </c>
      <c r="G6337" s="27">
        <v>4</v>
      </c>
      <c r="H6337" s="27">
        <v>10</v>
      </c>
      <c r="I6337" s="33">
        <v>0.1</v>
      </c>
    </row>
    <row r="6338" spans="1:9" x14ac:dyDescent="0.75">
      <c r="A6338">
        <v>7392</v>
      </c>
      <c r="B6338">
        <v>0.355462</v>
      </c>
      <c r="C6338">
        <v>293121003</v>
      </c>
      <c r="D6338" t="s">
        <v>37626</v>
      </c>
      <c r="E6338" s="20" t="s">
        <v>37627</v>
      </c>
      <c r="F6338" s="26" t="s">
        <v>75</v>
      </c>
      <c r="G6338" s="27">
        <v>4</v>
      </c>
      <c r="H6338" s="27">
        <v>10</v>
      </c>
      <c r="I6338" s="33">
        <v>0.1</v>
      </c>
    </row>
    <row r="6339" spans="1:9" x14ac:dyDescent="0.75">
      <c r="A6339">
        <v>7395</v>
      </c>
      <c r="B6339">
        <v>0.45476800000000001</v>
      </c>
      <c r="C6339">
        <v>293121006</v>
      </c>
      <c r="D6339" t="s">
        <v>31257</v>
      </c>
      <c r="E6339" s="20" t="s">
        <v>31258</v>
      </c>
      <c r="F6339" s="26" t="s">
        <v>75</v>
      </c>
      <c r="G6339" s="27">
        <v>4</v>
      </c>
      <c r="H6339" s="27">
        <v>10</v>
      </c>
      <c r="I6339" s="33">
        <v>0.1</v>
      </c>
    </row>
    <row r="6340" spans="1:9" x14ac:dyDescent="0.75">
      <c r="A6340">
        <v>7391</v>
      </c>
      <c r="B6340">
        <v>0.72630700000000004</v>
      </c>
      <c r="C6340">
        <v>293121002</v>
      </c>
      <c r="D6340" t="s">
        <v>31882</v>
      </c>
      <c r="E6340" s="20" t="s">
        <v>31883</v>
      </c>
      <c r="F6340" s="26" t="s">
        <v>75</v>
      </c>
      <c r="G6340" s="27">
        <v>4</v>
      </c>
      <c r="H6340" s="27">
        <v>10</v>
      </c>
      <c r="I6340" s="33">
        <v>0.1</v>
      </c>
    </row>
    <row r="6341" spans="1:9" x14ac:dyDescent="0.75">
      <c r="A6341">
        <v>7393</v>
      </c>
      <c r="B6341">
        <v>0.45352599999999998</v>
      </c>
      <c r="C6341">
        <v>293121004</v>
      </c>
      <c r="D6341" t="s">
        <v>29636</v>
      </c>
      <c r="E6341" s="20" t="s">
        <v>29637</v>
      </c>
      <c r="F6341" s="26" t="s">
        <v>75</v>
      </c>
      <c r="G6341" s="27">
        <v>4</v>
      </c>
      <c r="H6341" s="27">
        <v>10</v>
      </c>
      <c r="I6341" s="33">
        <v>0.1</v>
      </c>
    </row>
    <row r="6342" spans="1:9" x14ac:dyDescent="0.75">
      <c r="A6342">
        <v>7435</v>
      </c>
      <c r="B6342">
        <v>1.052513</v>
      </c>
      <c r="C6342">
        <v>293154001</v>
      </c>
      <c r="D6342" t="s">
        <v>30482</v>
      </c>
      <c r="E6342" s="20" t="s">
        <v>30483</v>
      </c>
      <c r="F6342" s="26" t="s">
        <v>75</v>
      </c>
      <c r="G6342" s="27">
        <v>4</v>
      </c>
      <c r="H6342" s="27">
        <v>10</v>
      </c>
      <c r="I6342" s="33">
        <v>0.1</v>
      </c>
    </row>
    <row r="6343" spans="1:9" x14ac:dyDescent="0.75">
      <c r="A6343">
        <v>7415</v>
      </c>
      <c r="B6343">
        <v>0.57038199999999994</v>
      </c>
      <c r="C6343">
        <v>293139001</v>
      </c>
      <c r="D6343" t="s">
        <v>26848</v>
      </c>
      <c r="E6343" s="20" t="s">
        <v>26849</v>
      </c>
      <c r="F6343" s="26" t="s">
        <v>75</v>
      </c>
      <c r="G6343" s="27">
        <v>4</v>
      </c>
      <c r="H6343" s="27">
        <v>10</v>
      </c>
      <c r="I6343" s="33">
        <v>0.1</v>
      </c>
    </row>
    <row r="6344" spans="1:9" x14ac:dyDescent="0.75">
      <c r="A6344">
        <v>5971</v>
      </c>
      <c r="B6344">
        <v>1.151972</v>
      </c>
      <c r="C6344">
        <v>293237001</v>
      </c>
      <c r="D6344" t="s">
        <v>25113</v>
      </c>
      <c r="E6344" s="20" t="s">
        <v>20488</v>
      </c>
      <c r="F6344" s="26" t="s">
        <v>75</v>
      </c>
      <c r="G6344" s="27">
        <v>4</v>
      </c>
      <c r="H6344" s="27">
        <v>10</v>
      </c>
      <c r="I6344" s="33">
        <v>0.1</v>
      </c>
    </row>
    <row r="6345" spans="1:9" x14ac:dyDescent="0.75">
      <c r="A6345">
        <v>7563</v>
      </c>
      <c r="B6345">
        <v>3.5968369999999998</v>
      </c>
      <c r="C6345">
        <v>293319001</v>
      </c>
      <c r="D6345" t="s">
        <v>18702</v>
      </c>
      <c r="E6345" s="19" t="s">
        <v>18703</v>
      </c>
      <c r="F6345" s="26" t="s">
        <v>75</v>
      </c>
      <c r="G6345" s="27">
        <v>4</v>
      </c>
      <c r="H6345" s="27">
        <v>9</v>
      </c>
      <c r="I6345" s="38">
        <v>0.2</v>
      </c>
    </row>
    <row r="6346" spans="1:9" x14ac:dyDescent="0.75">
      <c r="A6346">
        <v>5952</v>
      </c>
      <c r="B6346">
        <v>0.36389500000000002</v>
      </c>
      <c r="C6346">
        <v>293189001</v>
      </c>
      <c r="D6346" t="s">
        <v>29929</v>
      </c>
      <c r="E6346" s="20" t="s">
        <v>12957</v>
      </c>
      <c r="F6346" s="26" t="s">
        <v>75</v>
      </c>
      <c r="G6346" s="27">
        <v>4</v>
      </c>
      <c r="H6346" s="27">
        <v>10</v>
      </c>
      <c r="I6346" s="33">
        <v>0.1</v>
      </c>
    </row>
    <row r="6347" spans="1:9" x14ac:dyDescent="0.75">
      <c r="A6347">
        <v>7493</v>
      </c>
      <c r="B6347">
        <v>0.16844400000000001</v>
      </c>
      <c r="C6347">
        <v>293255001</v>
      </c>
      <c r="D6347" t="s">
        <v>34285</v>
      </c>
      <c r="E6347" s="20" t="s">
        <v>314</v>
      </c>
      <c r="F6347" s="26" t="s">
        <v>75</v>
      </c>
      <c r="G6347" s="27">
        <v>4</v>
      </c>
      <c r="H6347" s="27">
        <v>10</v>
      </c>
      <c r="I6347" s="33">
        <v>0.1</v>
      </c>
    </row>
    <row r="6348" spans="1:9" x14ac:dyDescent="0.75">
      <c r="A6348">
        <v>7366</v>
      </c>
      <c r="B6348">
        <v>0.72344399999999998</v>
      </c>
      <c r="C6348">
        <v>293083001</v>
      </c>
      <c r="D6348" t="s">
        <v>27455</v>
      </c>
      <c r="E6348" s="20" t="s">
        <v>12571</v>
      </c>
      <c r="F6348" s="26" t="s">
        <v>75</v>
      </c>
      <c r="G6348" s="27">
        <v>4</v>
      </c>
      <c r="H6348" s="27">
        <v>10</v>
      </c>
      <c r="I6348" s="33">
        <v>0.1</v>
      </c>
    </row>
    <row r="6349" spans="1:9" x14ac:dyDescent="0.75">
      <c r="A6349">
        <v>7459</v>
      </c>
      <c r="B6349">
        <v>0.87434500000000004</v>
      </c>
      <c r="C6349">
        <v>293175001</v>
      </c>
      <c r="D6349" t="s">
        <v>26377</v>
      </c>
      <c r="E6349" s="20" t="s">
        <v>26378</v>
      </c>
      <c r="F6349" s="26" t="s">
        <v>75</v>
      </c>
      <c r="G6349" s="27">
        <v>4</v>
      </c>
      <c r="H6349" s="27">
        <v>10</v>
      </c>
      <c r="I6349" s="33">
        <v>0.1</v>
      </c>
    </row>
    <row r="6350" spans="1:9" x14ac:dyDescent="0.75">
      <c r="A6350">
        <v>7488</v>
      </c>
      <c r="B6350">
        <v>0.550068</v>
      </c>
      <c r="C6350">
        <v>293232001</v>
      </c>
      <c r="D6350" t="s">
        <v>30846</v>
      </c>
      <c r="E6350" s="20" t="s">
        <v>30847</v>
      </c>
      <c r="F6350" s="26" t="s">
        <v>75</v>
      </c>
      <c r="G6350" s="27">
        <v>4</v>
      </c>
      <c r="H6350" s="27">
        <v>10</v>
      </c>
      <c r="I6350" s="33">
        <v>0.1</v>
      </c>
    </row>
    <row r="6351" spans="1:9" x14ac:dyDescent="0.75">
      <c r="A6351">
        <v>7002</v>
      </c>
      <c r="B6351">
        <v>1.7946439999999999</v>
      </c>
      <c r="C6351">
        <v>293090001</v>
      </c>
      <c r="D6351" t="s">
        <v>22617</v>
      </c>
      <c r="E6351" s="20" t="s">
        <v>22618</v>
      </c>
      <c r="F6351" s="26" t="s">
        <v>75</v>
      </c>
      <c r="G6351" s="27">
        <v>4</v>
      </c>
      <c r="H6351" s="27">
        <v>10</v>
      </c>
      <c r="I6351" s="33">
        <v>0.1</v>
      </c>
    </row>
    <row r="6352" spans="1:9" x14ac:dyDescent="0.75">
      <c r="A6352">
        <v>7557</v>
      </c>
      <c r="B6352">
        <v>5.0803010000000004</v>
      </c>
      <c r="C6352">
        <v>293313001</v>
      </c>
      <c r="D6352" t="s">
        <v>6824</v>
      </c>
      <c r="E6352" s="15" t="s">
        <v>6825</v>
      </c>
      <c r="F6352" s="26" t="s">
        <v>75</v>
      </c>
      <c r="G6352" s="27">
        <v>4</v>
      </c>
      <c r="H6352" s="27">
        <v>5</v>
      </c>
      <c r="I6352" s="34">
        <v>0.6</v>
      </c>
    </row>
    <row r="6353" spans="1:9" x14ac:dyDescent="0.75">
      <c r="A6353">
        <v>7449</v>
      </c>
      <c r="B6353">
        <v>0.587337</v>
      </c>
      <c r="C6353">
        <v>293165002</v>
      </c>
      <c r="D6353" t="s">
        <v>33027</v>
      </c>
      <c r="E6353" s="20" t="s">
        <v>33028</v>
      </c>
      <c r="F6353" s="26" t="s">
        <v>75</v>
      </c>
      <c r="G6353" s="27">
        <v>4</v>
      </c>
      <c r="H6353" s="27">
        <v>10</v>
      </c>
      <c r="I6353" s="33">
        <v>0.1</v>
      </c>
    </row>
    <row r="6354" spans="1:9" x14ac:dyDescent="0.75">
      <c r="A6354">
        <v>7448</v>
      </c>
      <c r="B6354">
        <v>0.39748</v>
      </c>
      <c r="C6354">
        <v>293165001</v>
      </c>
      <c r="D6354" t="s">
        <v>36985</v>
      </c>
      <c r="E6354" s="20" t="s">
        <v>36986</v>
      </c>
      <c r="F6354" s="26" t="s">
        <v>75</v>
      </c>
      <c r="G6354" s="27">
        <v>4</v>
      </c>
      <c r="H6354" s="27">
        <v>10</v>
      </c>
      <c r="I6354" s="33">
        <v>0.1</v>
      </c>
    </row>
    <row r="6355" spans="1:9" x14ac:dyDescent="0.75">
      <c r="A6355">
        <v>7325</v>
      </c>
      <c r="B6355">
        <v>0.191214</v>
      </c>
      <c r="C6355">
        <v>293049001</v>
      </c>
      <c r="D6355" t="s">
        <v>37101</v>
      </c>
      <c r="E6355" s="20" t="s">
        <v>37102</v>
      </c>
      <c r="F6355" s="26" t="s">
        <v>75</v>
      </c>
      <c r="G6355" s="27">
        <v>4</v>
      </c>
      <c r="H6355" s="27">
        <v>10</v>
      </c>
      <c r="I6355" s="33">
        <v>0.1</v>
      </c>
    </row>
    <row r="6356" spans="1:9" x14ac:dyDescent="0.75">
      <c r="A6356">
        <v>7326</v>
      </c>
      <c r="B6356">
        <v>0.29527199999999998</v>
      </c>
      <c r="C6356">
        <v>293049002</v>
      </c>
      <c r="D6356" t="s">
        <v>35086</v>
      </c>
      <c r="E6356" s="20" t="s">
        <v>35087</v>
      </c>
      <c r="F6356" s="26" t="s">
        <v>75</v>
      </c>
      <c r="G6356" s="27">
        <v>4</v>
      </c>
      <c r="H6356" s="27">
        <v>10</v>
      </c>
      <c r="I6356" s="33">
        <v>0.1</v>
      </c>
    </row>
    <row r="6357" spans="1:9" x14ac:dyDescent="0.75">
      <c r="A6357">
        <v>7003</v>
      </c>
      <c r="B6357">
        <v>0.30342400000000003</v>
      </c>
      <c r="C6357">
        <v>293091001</v>
      </c>
      <c r="D6357" t="s">
        <v>31884</v>
      </c>
      <c r="E6357" s="20" t="s">
        <v>31885</v>
      </c>
      <c r="F6357" s="26" t="s">
        <v>75</v>
      </c>
      <c r="G6357" s="27">
        <v>4</v>
      </c>
      <c r="H6357" s="27">
        <v>10</v>
      </c>
      <c r="I6357" s="33">
        <v>0.1</v>
      </c>
    </row>
    <row r="6358" spans="1:9" x14ac:dyDescent="0.75">
      <c r="A6358">
        <v>5962</v>
      </c>
      <c r="B6358">
        <v>1.5897969999999999</v>
      </c>
      <c r="C6358">
        <v>293198001</v>
      </c>
      <c r="D6358" t="s">
        <v>15075</v>
      </c>
      <c r="E6358" s="19" t="s">
        <v>15076</v>
      </c>
      <c r="F6358" s="26" t="s">
        <v>75</v>
      </c>
      <c r="G6358" s="27">
        <v>4</v>
      </c>
      <c r="H6358" s="27">
        <v>9</v>
      </c>
      <c r="I6358" s="38">
        <v>0.2</v>
      </c>
    </row>
    <row r="6359" spans="1:9" x14ac:dyDescent="0.75">
      <c r="A6359">
        <v>7416</v>
      </c>
      <c r="B6359">
        <v>2.4357489999999999</v>
      </c>
      <c r="C6359">
        <v>293140001</v>
      </c>
      <c r="D6359" t="s">
        <v>12550</v>
      </c>
      <c r="E6359" s="18" t="s">
        <v>12551</v>
      </c>
      <c r="F6359" s="26" t="s">
        <v>75</v>
      </c>
      <c r="G6359" s="27">
        <v>4</v>
      </c>
      <c r="H6359" s="27">
        <v>8</v>
      </c>
      <c r="I6359" s="37">
        <v>0.3</v>
      </c>
    </row>
    <row r="6360" spans="1:9" x14ac:dyDescent="0.75">
      <c r="A6360">
        <v>7417</v>
      </c>
      <c r="B6360">
        <v>1.2898829999999999</v>
      </c>
      <c r="C6360">
        <v>293140002</v>
      </c>
      <c r="D6360" t="s">
        <v>14790</v>
      </c>
      <c r="E6360" s="19" t="s">
        <v>14791</v>
      </c>
      <c r="F6360" s="26" t="s">
        <v>75</v>
      </c>
      <c r="G6360" s="27">
        <v>4</v>
      </c>
      <c r="H6360" s="27">
        <v>9</v>
      </c>
      <c r="I6360" s="38">
        <v>0.2</v>
      </c>
    </row>
    <row r="6361" spans="1:9" x14ac:dyDescent="0.75">
      <c r="A6361">
        <v>7418</v>
      </c>
      <c r="B6361">
        <v>0.155359</v>
      </c>
      <c r="C6361">
        <v>293140003</v>
      </c>
      <c r="D6361" t="s">
        <v>36964</v>
      </c>
      <c r="E6361" s="20" t="s">
        <v>36965</v>
      </c>
      <c r="F6361" s="26" t="s">
        <v>75</v>
      </c>
      <c r="G6361" s="27">
        <v>4</v>
      </c>
      <c r="H6361" s="27">
        <v>10</v>
      </c>
      <c r="I6361" s="33">
        <v>0.1</v>
      </c>
    </row>
    <row r="6362" spans="1:9" x14ac:dyDescent="0.75">
      <c r="A6362">
        <v>2607</v>
      </c>
      <c r="B6362">
        <v>1.360751</v>
      </c>
      <c r="C6362">
        <v>293211001</v>
      </c>
      <c r="D6362" t="s">
        <v>19002</v>
      </c>
      <c r="E6362" s="19" t="s">
        <v>17579</v>
      </c>
      <c r="F6362" s="26" t="s">
        <v>75</v>
      </c>
      <c r="G6362" s="27">
        <v>4</v>
      </c>
      <c r="H6362" s="27">
        <v>9</v>
      </c>
      <c r="I6362" s="38">
        <v>0.2</v>
      </c>
    </row>
    <row r="6363" spans="1:9" x14ac:dyDescent="0.75">
      <c r="A6363">
        <v>7431</v>
      </c>
      <c r="B6363">
        <v>0.94856499999999999</v>
      </c>
      <c r="C6363">
        <v>293152002</v>
      </c>
      <c r="D6363" t="s">
        <v>13222</v>
      </c>
      <c r="E6363" s="18" t="s">
        <v>13223</v>
      </c>
      <c r="F6363" s="26" t="s">
        <v>75</v>
      </c>
      <c r="G6363" s="27">
        <v>4</v>
      </c>
      <c r="H6363" s="27">
        <v>8</v>
      </c>
      <c r="I6363" s="37">
        <v>0.3</v>
      </c>
    </row>
    <row r="6364" spans="1:9" x14ac:dyDescent="0.75">
      <c r="A6364">
        <v>7430</v>
      </c>
      <c r="B6364">
        <v>1.1931700000000001</v>
      </c>
      <c r="C6364">
        <v>293152001</v>
      </c>
      <c r="D6364" t="s">
        <v>16108</v>
      </c>
      <c r="E6364" s="19" t="s">
        <v>16109</v>
      </c>
      <c r="F6364" s="26" t="s">
        <v>75</v>
      </c>
      <c r="G6364" s="27">
        <v>4</v>
      </c>
      <c r="H6364" s="27">
        <v>9</v>
      </c>
      <c r="I6364" s="38">
        <v>0.2</v>
      </c>
    </row>
    <row r="6365" spans="1:9" x14ac:dyDescent="0.75">
      <c r="A6365">
        <v>7432</v>
      </c>
      <c r="B6365">
        <v>0.94556600000000002</v>
      </c>
      <c r="C6365">
        <v>293152003</v>
      </c>
      <c r="D6365" t="s">
        <v>25377</v>
      </c>
      <c r="E6365" s="20" t="s">
        <v>25378</v>
      </c>
      <c r="F6365" s="26" t="s">
        <v>75</v>
      </c>
      <c r="G6365" s="27">
        <v>4</v>
      </c>
      <c r="H6365" s="27">
        <v>10</v>
      </c>
      <c r="I6365" s="33">
        <v>0.1</v>
      </c>
    </row>
    <row r="6366" spans="1:9" x14ac:dyDescent="0.75">
      <c r="A6366">
        <v>7566</v>
      </c>
      <c r="B6366">
        <v>0.32589400000000002</v>
      </c>
      <c r="C6366">
        <v>293322001</v>
      </c>
      <c r="D6366" t="s">
        <v>31505</v>
      </c>
      <c r="E6366" s="20" t="s">
        <v>25146</v>
      </c>
      <c r="F6366" s="26" t="s">
        <v>75</v>
      </c>
      <c r="G6366" s="27">
        <v>4</v>
      </c>
      <c r="H6366" s="27">
        <v>10</v>
      </c>
      <c r="I6366" s="33">
        <v>0.1</v>
      </c>
    </row>
    <row r="6367" spans="1:9" x14ac:dyDescent="0.75">
      <c r="A6367">
        <v>2609</v>
      </c>
      <c r="B6367">
        <v>1.067086</v>
      </c>
      <c r="C6367">
        <v>293213001</v>
      </c>
      <c r="D6367" t="s">
        <v>32093</v>
      </c>
      <c r="E6367" s="20" t="s">
        <v>32094</v>
      </c>
      <c r="F6367" s="26" t="s">
        <v>75</v>
      </c>
      <c r="G6367" s="27">
        <v>4</v>
      </c>
      <c r="H6367" s="27">
        <v>10</v>
      </c>
      <c r="I6367" s="33">
        <v>0.1</v>
      </c>
    </row>
    <row r="6368" spans="1:9" x14ac:dyDescent="0.75">
      <c r="A6368">
        <v>7356</v>
      </c>
      <c r="B6368">
        <v>0.70954700000000004</v>
      </c>
      <c r="C6368">
        <v>293074001</v>
      </c>
      <c r="D6368" t="s">
        <v>32703</v>
      </c>
      <c r="E6368" s="20" t="s">
        <v>32704</v>
      </c>
      <c r="F6368" s="26" t="s">
        <v>75</v>
      </c>
      <c r="G6368" s="27">
        <v>4</v>
      </c>
      <c r="H6368" s="27">
        <v>10</v>
      </c>
      <c r="I6368" s="33">
        <v>0.1</v>
      </c>
    </row>
    <row r="6369" spans="1:9" x14ac:dyDescent="0.75">
      <c r="A6369">
        <v>7360</v>
      </c>
      <c r="B6369">
        <v>0.90858000000000005</v>
      </c>
      <c r="C6369">
        <v>293078001</v>
      </c>
      <c r="D6369" t="s">
        <v>34279</v>
      </c>
      <c r="E6369" s="20" t="s">
        <v>34280</v>
      </c>
      <c r="F6369" s="26" t="s">
        <v>75</v>
      </c>
      <c r="G6369" s="27">
        <v>4</v>
      </c>
      <c r="H6369" s="27">
        <v>10</v>
      </c>
      <c r="I6369" s="33">
        <v>0.1</v>
      </c>
    </row>
    <row r="6370" spans="1:9" x14ac:dyDescent="0.75">
      <c r="A6370">
        <v>7317</v>
      </c>
      <c r="B6370">
        <v>0.283725</v>
      </c>
      <c r="C6370">
        <v>293024001</v>
      </c>
      <c r="D6370" t="s">
        <v>38144</v>
      </c>
      <c r="E6370" s="20" t="s">
        <v>38145</v>
      </c>
      <c r="F6370" s="26" t="s">
        <v>75</v>
      </c>
      <c r="G6370" s="27">
        <v>4</v>
      </c>
      <c r="H6370" s="27">
        <v>10</v>
      </c>
      <c r="I6370" s="33">
        <v>0.1</v>
      </c>
    </row>
    <row r="6371" spans="1:9" x14ac:dyDescent="0.75">
      <c r="A6371">
        <v>5429</v>
      </c>
      <c r="B6371">
        <v>0.50148300000000001</v>
      </c>
      <c r="C6371">
        <v>293031001</v>
      </c>
      <c r="D6371" t="s">
        <v>34905</v>
      </c>
      <c r="E6371" s="20" t="s">
        <v>21604</v>
      </c>
      <c r="F6371" s="26" t="s">
        <v>75</v>
      </c>
      <c r="G6371" s="27">
        <v>4</v>
      </c>
      <c r="H6371" s="27">
        <v>10</v>
      </c>
      <c r="I6371" s="33">
        <v>0.1</v>
      </c>
    </row>
    <row r="6372" spans="1:9" x14ac:dyDescent="0.75">
      <c r="A6372">
        <v>7373</v>
      </c>
      <c r="B6372">
        <v>0.75692099999999995</v>
      </c>
      <c r="C6372">
        <v>293106001</v>
      </c>
      <c r="D6372" t="s">
        <v>26806</v>
      </c>
      <c r="E6372" s="20" t="s">
        <v>13312</v>
      </c>
      <c r="F6372" s="26" t="s">
        <v>75</v>
      </c>
      <c r="G6372" s="27">
        <v>4</v>
      </c>
      <c r="H6372" s="27">
        <v>10</v>
      </c>
      <c r="I6372" s="33">
        <v>0.1</v>
      </c>
    </row>
    <row r="6373" spans="1:9" x14ac:dyDescent="0.75">
      <c r="A6373">
        <v>7447</v>
      </c>
      <c r="B6373">
        <v>0.67449199999999998</v>
      </c>
      <c r="C6373">
        <v>293164002</v>
      </c>
      <c r="D6373" t="s">
        <v>32930</v>
      </c>
      <c r="E6373" s="20" t="s">
        <v>32931</v>
      </c>
      <c r="F6373" s="26" t="s">
        <v>75</v>
      </c>
      <c r="G6373" s="27">
        <v>4</v>
      </c>
      <c r="H6373" s="27">
        <v>10</v>
      </c>
      <c r="I6373" s="33">
        <v>0.1</v>
      </c>
    </row>
    <row r="6374" spans="1:9" x14ac:dyDescent="0.75">
      <c r="A6374">
        <v>7446</v>
      </c>
      <c r="B6374">
        <v>0.1547</v>
      </c>
      <c r="C6374">
        <v>293164001</v>
      </c>
      <c r="D6374" t="s">
        <v>37445</v>
      </c>
      <c r="E6374" s="20" t="s">
        <v>37446</v>
      </c>
      <c r="F6374" s="26" t="s">
        <v>75</v>
      </c>
      <c r="G6374" s="27">
        <v>4</v>
      </c>
      <c r="H6374" s="27">
        <v>10</v>
      </c>
      <c r="I6374" s="33">
        <v>0.1</v>
      </c>
    </row>
    <row r="6375" spans="1:9" x14ac:dyDescent="0.75">
      <c r="A6375">
        <v>7397</v>
      </c>
      <c r="B6375">
        <v>1.4439059999999999</v>
      </c>
      <c r="C6375">
        <v>293122002</v>
      </c>
      <c r="D6375" t="s">
        <v>23178</v>
      </c>
      <c r="E6375" s="20" t="s">
        <v>23179</v>
      </c>
      <c r="F6375" s="26" t="s">
        <v>75</v>
      </c>
      <c r="G6375" s="27">
        <v>4</v>
      </c>
      <c r="H6375" s="27">
        <v>10</v>
      </c>
      <c r="I6375" s="33">
        <v>0.1</v>
      </c>
    </row>
    <row r="6376" spans="1:9" x14ac:dyDescent="0.75">
      <c r="A6376">
        <v>7396</v>
      </c>
      <c r="B6376">
        <v>1.319528</v>
      </c>
      <c r="C6376">
        <v>293122001</v>
      </c>
      <c r="D6376" t="s">
        <v>32076</v>
      </c>
      <c r="E6376" s="20" t="s">
        <v>32077</v>
      </c>
      <c r="F6376" s="26" t="s">
        <v>75</v>
      </c>
      <c r="G6376" s="27">
        <v>4</v>
      </c>
      <c r="H6376" s="27">
        <v>10</v>
      </c>
      <c r="I6376" s="33">
        <v>0.1</v>
      </c>
    </row>
    <row r="6377" spans="1:9" x14ac:dyDescent="0.75">
      <c r="A6377">
        <v>7405</v>
      </c>
      <c r="B6377">
        <v>1.1752940000000001</v>
      </c>
      <c r="C6377">
        <v>293129001</v>
      </c>
      <c r="D6377" t="s">
        <v>17588</v>
      </c>
      <c r="E6377" s="19" t="s">
        <v>13479</v>
      </c>
      <c r="F6377" s="26" t="s">
        <v>75</v>
      </c>
      <c r="G6377" s="27">
        <v>4</v>
      </c>
      <c r="H6377" s="27">
        <v>9</v>
      </c>
      <c r="I6377" s="38">
        <v>0.2</v>
      </c>
    </row>
    <row r="6378" spans="1:9" x14ac:dyDescent="0.75">
      <c r="A6378">
        <v>7559</v>
      </c>
      <c r="B6378">
        <v>2.2814920000000001</v>
      </c>
      <c r="C6378">
        <v>293315001</v>
      </c>
      <c r="D6378" t="s">
        <v>23993</v>
      </c>
      <c r="E6378" s="20" t="s">
        <v>23994</v>
      </c>
      <c r="F6378" s="26" t="s">
        <v>75</v>
      </c>
      <c r="G6378" s="27">
        <v>4</v>
      </c>
      <c r="H6378" s="27">
        <v>10</v>
      </c>
      <c r="I6378" s="33">
        <v>0.1</v>
      </c>
    </row>
    <row r="6379" spans="1:9" x14ac:dyDescent="0.75">
      <c r="A6379">
        <v>6998</v>
      </c>
      <c r="B6379">
        <v>0.45823199999999997</v>
      </c>
      <c r="C6379">
        <v>293086001</v>
      </c>
      <c r="D6379" t="s">
        <v>33772</v>
      </c>
      <c r="E6379" s="20" t="s">
        <v>33773</v>
      </c>
      <c r="F6379" s="26" t="s">
        <v>75</v>
      </c>
      <c r="G6379" s="27">
        <v>4</v>
      </c>
      <c r="H6379" s="27">
        <v>10</v>
      </c>
      <c r="I6379" s="33">
        <v>0.1</v>
      </c>
    </row>
    <row r="6380" spans="1:9" x14ac:dyDescent="0.75">
      <c r="A6380">
        <v>7307</v>
      </c>
      <c r="B6380">
        <v>0.569882</v>
      </c>
      <c r="C6380">
        <v>293017001</v>
      </c>
      <c r="D6380" t="s">
        <v>32175</v>
      </c>
      <c r="E6380" s="20" t="s">
        <v>32176</v>
      </c>
      <c r="F6380" s="26" t="s">
        <v>75</v>
      </c>
      <c r="G6380" s="27">
        <v>4</v>
      </c>
      <c r="H6380" s="27">
        <v>10</v>
      </c>
      <c r="I6380" s="33">
        <v>0.1</v>
      </c>
    </row>
    <row r="6381" spans="1:9" x14ac:dyDescent="0.75">
      <c r="A6381">
        <v>7308</v>
      </c>
      <c r="B6381">
        <v>1.5572729999999999</v>
      </c>
      <c r="C6381">
        <v>293017002</v>
      </c>
      <c r="D6381" t="s">
        <v>18972</v>
      </c>
      <c r="E6381" s="19" t="s">
        <v>18973</v>
      </c>
      <c r="F6381" s="26" t="s">
        <v>75</v>
      </c>
      <c r="G6381" s="27">
        <v>4</v>
      </c>
      <c r="H6381" s="27">
        <v>9</v>
      </c>
      <c r="I6381" s="38">
        <v>0.2</v>
      </c>
    </row>
    <row r="6382" spans="1:9" x14ac:dyDescent="0.75">
      <c r="A6382">
        <v>7544</v>
      </c>
      <c r="B6382">
        <v>0.96618099999999996</v>
      </c>
      <c r="C6382">
        <v>293301001</v>
      </c>
      <c r="D6382" t="s">
        <v>27269</v>
      </c>
      <c r="E6382" s="20" t="s">
        <v>27270</v>
      </c>
      <c r="F6382" s="26" t="s">
        <v>75</v>
      </c>
      <c r="G6382" s="27">
        <v>4</v>
      </c>
      <c r="H6382" s="27">
        <v>10</v>
      </c>
      <c r="I6382" s="33">
        <v>0.1</v>
      </c>
    </row>
    <row r="6383" spans="1:9" x14ac:dyDescent="0.75">
      <c r="A6383">
        <v>7545</v>
      </c>
      <c r="B6383">
        <v>1.796994</v>
      </c>
      <c r="C6383">
        <v>293301002</v>
      </c>
      <c r="D6383" t="s">
        <v>20036</v>
      </c>
      <c r="E6383" s="19" t="s">
        <v>20037</v>
      </c>
      <c r="F6383" s="26" t="s">
        <v>75</v>
      </c>
      <c r="G6383" s="27">
        <v>4</v>
      </c>
      <c r="H6383" s="27">
        <v>9</v>
      </c>
      <c r="I6383" s="38">
        <v>0.2</v>
      </c>
    </row>
    <row r="6384" spans="1:9" x14ac:dyDescent="0.75">
      <c r="A6384">
        <v>7350</v>
      </c>
      <c r="B6384">
        <v>1.2507090000000001</v>
      </c>
      <c r="C6384">
        <v>293068001</v>
      </c>
      <c r="D6384" t="s">
        <v>27423</v>
      </c>
      <c r="E6384" s="20" t="s">
        <v>27424</v>
      </c>
      <c r="F6384" s="26" t="s">
        <v>75</v>
      </c>
      <c r="G6384" s="27">
        <v>4</v>
      </c>
      <c r="H6384" s="27">
        <v>10</v>
      </c>
      <c r="I6384" s="33">
        <v>0.1</v>
      </c>
    </row>
    <row r="6385" spans="1:9" x14ac:dyDescent="0.75">
      <c r="A6385">
        <v>7318</v>
      </c>
      <c r="B6385">
        <v>0.75174099999999999</v>
      </c>
      <c r="C6385">
        <v>293025001</v>
      </c>
      <c r="D6385" t="s">
        <v>33129</v>
      </c>
      <c r="E6385" s="20" t="s">
        <v>33130</v>
      </c>
      <c r="F6385" s="26" t="s">
        <v>75</v>
      </c>
      <c r="G6385" s="27">
        <v>4</v>
      </c>
      <c r="H6385" s="27">
        <v>10</v>
      </c>
      <c r="I6385" s="33">
        <v>0.1</v>
      </c>
    </row>
    <row r="6386" spans="1:9" x14ac:dyDescent="0.75">
      <c r="A6386">
        <v>2617</v>
      </c>
      <c r="B6386">
        <v>4.0110599999999996</v>
      </c>
      <c r="C6386">
        <v>293218001</v>
      </c>
      <c r="D6386" t="s">
        <v>11930</v>
      </c>
      <c r="E6386" s="18" t="s">
        <v>11931</v>
      </c>
      <c r="F6386" s="26" t="s">
        <v>75</v>
      </c>
      <c r="G6386" s="27">
        <v>4</v>
      </c>
      <c r="H6386" s="27">
        <v>8</v>
      </c>
      <c r="I6386" s="37">
        <v>0.3</v>
      </c>
    </row>
    <row r="6387" spans="1:9" x14ac:dyDescent="0.75">
      <c r="A6387">
        <v>5953</v>
      </c>
      <c r="B6387">
        <v>1.04918</v>
      </c>
      <c r="C6387">
        <v>293190001</v>
      </c>
      <c r="D6387" t="s">
        <v>27235</v>
      </c>
      <c r="E6387" s="20" t="s">
        <v>20400</v>
      </c>
      <c r="F6387" s="26" t="s">
        <v>75</v>
      </c>
      <c r="G6387" s="27">
        <v>4</v>
      </c>
      <c r="H6387" s="27">
        <v>10</v>
      </c>
      <c r="I6387" s="33">
        <v>0.1</v>
      </c>
    </row>
    <row r="6388" spans="1:9" x14ac:dyDescent="0.75">
      <c r="A6388">
        <v>5958</v>
      </c>
      <c r="B6388">
        <v>3.265593</v>
      </c>
      <c r="C6388">
        <v>293194001</v>
      </c>
      <c r="D6388" t="s">
        <v>4757</v>
      </c>
      <c r="E6388" s="15" t="s">
        <v>4758</v>
      </c>
      <c r="F6388" s="26" t="s">
        <v>75</v>
      </c>
      <c r="G6388" s="27">
        <v>4</v>
      </c>
      <c r="H6388" s="27">
        <v>5</v>
      </c>
      <c r="I6388" s="34">
        <v>0.6</v>
      </c>
    </row>
    <row r="6389" spans="1:9" x14ac:dyDescent="0.75">
      <c r="A6389">
        <v>6999</v>
      </c>
      <c r="B6389">
        <v>0.74254200000000004</v>
      </c>
      <c r="C6389">
        <v>293087001</v>
      </c>
      <c r="D6389" t="s">
        <v>26405</v>
      </c>
      <c r="E6389" s="20" t="s">
        <v>26406</v>
      </c>
      <c r="F6389" s="26" t="s">
        <v>75</v>
      </c>
      <c r="G6389" s="27">
        <v>4</v>
      </c>
      <c r="H6389" s="27">
        <v>10</v>
      </c>
      <c r="I6389" s="33">
        <v>0.1</v>
      </c>
    </row>
    <row r="6390" spans="1:9" x14ac:dyDescent="0.75">
      <c r="A6390">
        <v>7423</v>
      </c>
      <c r="B6390">
        <v>1.055329</v>
      </c>
      <c r="C6390">
        <v>293145001</v>
      </c>
      <c r="D6390" t="s">
        <v>33113</v>
      </c>
      <c r="E6390" s="20" t="s">
        <v>33114</v>
      </c>
      <c r="F6390" s="26" t="s">
        <v>75</v>
      </c>
      <c r="G6390" s="27">
        <v>4</v>
      </c>
      <c r="H6390" s="27">
        <v>10</v>
      </c>
      <c r="I6390" s="33">
        <v>0.1</v>
      </c>
    </row>
    <row r="6391" spans="1:9" x14ac:dyDescent="0.75">
      <c r="A6391">
        <v>5957</v>
      </c>
      <c r="B6391">
        <v>1.400401</v>
      </c>
      <c r="C6391">
        <v>293193001</v>
      </c>
      <c r="D6391" t="s">
        <v>15926</v>
      </c>
      <c r="E6391" s="19" t="s">
        <v>10184</v>
      </c>
      <c r="F6391" s="26" t="s">
        <v>75</v>
      </c>
      <c r="G6391" s="27">
        <v>4</v>
      </c>
      <c r="H6391" s="27">
        <v>9</v>
      </c>
      <c r="I6391" s="38">
        <v>0.2</v>
      </c>
    </row>
    <row r="6392" spans="1:9" x14ac:dyDescent="0.75">
      <c r="A6392">
        <v>7439</v>
      </c>
      <c r="B6392">
        <v>0.34386699999999998</v>
      </c>
      <c r="C6392">
        <v>293158001</v>
      </c>
      <c r="D6392" t="s">
        <v>32512</v>
      </c>
      <c r="E6392" s="20" t="s">
        <v>32513</v>
      </c>
      <c r="F6392" s="26" t="s">
        <v>75</v>
      </c>
      <c r="G6392" s="27">
        <v>4</v>
      </c>
      <c r="H6392" s="27">
        <v>10</v>
      </c>
      <c r="I6392" s="33">
        <v>0.1</v>
      </c>
    </row>
    <row r="6393" spans="1:9" x14ac:dyDescent="0.75">
      <c r="A6393">
        <v>7546</v>
      </c>
      <c r="B6393">
        <v>1.0727</v>
      </c>
      <c r="C6393">
        <v>293302001</v>
      </c>
      <c r="D6393" t="s">
        <v>26057</v>
      </c>
      <c r="E6393" s="20" t="s">
        <v>26058</v>
      </c>
      <c r="F6393" s="26" t="s">
        <v>75</v>
      </c>
      <c r="G6393" s="27">
        <v>4</v>
      </c>
      <c r="H6393" s="27">
        <v>10</v>
      </c>
      <c r="I6393" s="33">
        <v>0.1</v>
      </c>
    </row>
    <row r="6394" spans="1:9" x14ac:dyDescent="0.75">
      <c r="A6394">
        <v>7437</v>
      </c>
      <c r="B6394">
        <v>0.60154300000000005</v>
      </c>
      <c r="C6394">
        <v>293156001</v>
      </c>
      <c r="D6394" t="s">
        <v>33648</v>
      </c>
      <c r="E6394" s="20" t="s">
        <v>33649</v>
      </c>
      <c r="F6394" s="26" t="s">
        <v>75</v>
      </c>
      <c r="G6394" s="27">
        <v>4</v>
      </c>
      <c r="H6394" s="27">
        <v>10</v>
      </c>
      <c r="I6394" s="33">
        <v>0.1</v>
      </c>
    </row>
    <row r="6395" spans="1:9" x14ac:dyDescent="0.75">
      <c r="A6395">
        <v>7324</v>
      </c>
      <c r="B6395">
        <v>2.1287150000000001</v>
      </c>
      <c r="C6395">
        <v>293048001</v>
      </c>
      <c r="D6395" t="s">
        <v>19247</v>
      </c>
      <c r="E6395" s="19" t="s">
        <v>19248</v>
      </c>
      <c r="F6395" s="26" t="s">
        <v>75</v>
      </c>
      <c r="G6395" s="27">
        <v>4</v>
      </c>
      <c r="H6395" s="27">
        <v>9</v>
      </c>
      <c r="I6395" s="38">
        <v>0.2</v>
      </c>
    </row>
    <row r="6396" spans="1:9" x14ac:dyDescent="0.75">
      <c r="A6396">
        <v>7379</v>
      </c>
      <c r="B6396">
        <v>1.1155969999999999</v>
      </c>
      <c r="C6396">
        <v>293112001</v>
      </c>
      <c r="D6396" t="s">
        <v>15212</v>
      </c>
      <c r="E6396" s="19" t="s">
        <v>15213</v>
      </c>
      <c r="F6396" s="26" t="s">
        <v>75</v>
      </c>
      <c r="G6396" s="27">
        <v>4</v>
      </c>
      <c r="H6396" s="27">
        <v>9</v>
      </c>
      <c r="I6396" s="38">
        <v>0.2</v>
      </c>
    </row>
    <row r="6397" spans="1:9" x14ac:dyDescent="0.75">
      <c r="A6397">
        <v>7471</v>
      </c>
      <c r="B6397">
        <v>3.2865989999999998</v>
      </c>
      <c r="C6397">
        <v>293202001</v>
      </c>
      <c r="D6397" t="s">
        <v>21084</v>
      </c>
      <c r="E6397" s="19" t="s">
        <v>16653</v>
      </c>
      <c r="F6397" s="26" t="s">
        <v>75</v>
      </c>
      <c r="G6397" s="27">
        <v>4</v>
      </c>
      <c r="H6397" s="27">
        <v>9</v>
      </c>
      <c r="I6397" s="38">
        <v>0.2</v>
      </c>
    </row>
    <row r="6398" spans="1:9" x14ac:dyDescent="0.75">
      <c r="A6398">
        <v>7331</v>
      </c>
      <c r="B6398">
        <v>1.0661910000000001</v>
      </c>
      <c r="C6398">
        <v>293052002</v>
      </c>
      <c r="D6398" t="s">
        <v>22308</v>
      </c>
      <c r="E6398" s="20" t="s">
        <v>22309</v>
      </c>
      <c r="F6398" s="26" t="s">
        <v>75</v>
      </c>
      <c r="G6398" s="27">
        <v>4</v>
      </c>
      <c r="H6398" s="27">
        <v>10</v>
      </c>
      <c r="I6398" s="33">
        <v>0.1</v>
      </c>
    </row>
    <row r="6399" spans="1:9" x14ac:dyDescent="0.75">
      <c r="A6399">
        <v>7330</v>
      </c>
      <c r="B6399">
        <v>0.54573899999999997</v>
      </c>
      <c r="C6399">
        <v>293052001</v>
      </c>
      <c r="D6399" t="s">
        <v>31503</v>
      </c>
      <c r="E6399" s="20" t="s">
        <v>31504</v>
      </c>
      <c r="F6399" s="26" t="s">
        <v>75</v>
      </c>
      <c r="G6399" s="27">
        <v>4</v>
      </c>
      <c r="H6399" s="27">
        <v>10</v>
      </c>
      <c r="I6399" s="33">
        <v>0.1</v>
      </c>
    </row>
    <row r="6400" spans="1:9" x14ac:dyDescent="0.75">
      <c r="A6400">
        <v>5961</v>
      </c>
      <c r="B6400">
        <v>0.435193</v>
      </c>
      <c r="C6400">
        <v>293197001</v>
      </c>
      <c r="D6400" t="s">
        <v>37767</v>
      </c>
      <c r="E6400" s="20" t="s">
        <v>37768</v>
      </c>
      <c r="F6400" s="26" t="s">
        <v>75</v>
      </c>
      <c r="G6400" s="27">
        <v>4</v>
      </c>
      <c r="H6400" s="27">
        <v>10</v>
      </c>
      <c r="I6400" s="33">
        <v>0.1</v>
      </c>
    </row>
    <row r="6401" spans="1:9" x14ac:dyDescent="0.75">
      <c r="A6401">
        <v>5966</v>
      </c>
      <c r="B6401">
        <v>0.77848700000000004</v>
      </c>
      <c r="C6401">
        <v>293201002</v>
      </c>
      <c r="D6401" t="s">
        <v>20710</v>
      </c>
      <c r="E6401" s="19" t="s">
        <v>20711</v>
      </c>
      <c r="F6401" s="26" t="s">
        <v>75</v>
      </c>
      <c r="G6401" s="27">
        <v>4</v>
      </c>
      <c r="H6401" s="27">
        <v>9</v>
      </c>
      <c r="I6401" s="38">
        <v>0.2</v>
      </c>
    </row>
    <row r="6402" spans="1:9" x14ac:dyDescent="0.75">
      <c r="A6402">
        <v>5965</v>
      </c>
      <c r="B6402">
        <v>0.26530799999999999</v>
      </c>
      <c r="C6402">
        <v>293201001</v>
      </c>
      <c r="D6402" t="s">
        <v>34747</v>
      </c>
      <c r="E6402" s="20" t="s">
        <v>34748</v>
      </c>
      <c r="F6402" s="26" t="s">
        <v>75</v>
      </c>
      <c r="G6402" s="27">
        <v>4</v>
      </c>
      <c r="H6402" s="27">
        <v>10</v>
      </c>
      <c r="I6402" s="33">
        <v>0.1</v>
      </c>
    </row>
    <row r="6403" spans="1:9" x14ac:dyDescent="0.75">
      <c r="A6403">
        <v>7513</v>
      </c>
      <c r="B6403">
        <v>1.992421</v>
      </c>
      <c r="C6403">
        <v>293273001</v>
      </c>
      <c r="D6403" t="s">
        <v>22569</v>
      </c>
      <c r="E6403" s="20" t="s">
        <v>22570</v>
      </c>
      <c r="F6403" s="26" t="s">
        <v>75</v>
      </c>
      <c r="G6403" s="27">
        <v>4</v>
      </c>
      <c r="H6403" s="27">
        <v>10</v>
      </c>
      <c r="I6403" s="33">
        <v>0.1</v>
      </c>
    </row>
    <row r="6404" spans="1:9" x14ac:dyDescent="0.75">
      <c r="A6404">
        <v>7289</v>
      </c>
      <c r="B6404">
        <v>1.0349569999999999</v>
      </c>
      <c r="C6404">
        <v>293001001</v>
      </c>
      <c r="D6404" t="s">
        <v>26114</v>
      </c>
      <c r="E6404" s="20" t="s">
        <v>26115</v>
      </c>
      <c r="F6404" s="26" t="s">
        <v>75</v>
      </c>
      <c r="G6404" s="27">
        <v>4</v>
      </c>
      <c r="H6404" s="27">
        <v>10</v>
      </c>
      <c r="I6404" s="33">
        <v>0.1</v>
      </c>
    </row>
    <row r="6405" spans="1:9" x14ac:dyDescent="0.75">
      <c r="A6405">
        <v>7410</v>
      </c>
      <c r="B6405">
        <v>1.4969190000000001</v>
      </c>
      <c r="C6405">
        <v>293134001</v>
      </c>
      <c r="D6405" t="s">
        <v>18059</v>
      </c>
      <c r="E6405" s="19" t="s">
        <v>18060</v>
      </c>
      <c r="F6405" s="26" t="s">
        <v>75</v>
      </c>
      <c r="G6405" s="27">
        <v>4</v>
      </c>
      <c r="H6405" s="27">
        <v>9</v>
      </c>
      <c r="I6405" s="38">
        <v>0.2</v>
      </c>
    </row>
    <row r="6406" spans="1:9" x14ac:dyDescent="0.75">
      <c r="A6406">
        <v>7453</v>
      </c>
      <c r="B6406">
        <v>0.576206</v>
      </c>
      <c r="C6406">
        <v>293169001</v>
      </c>
      <c r="D6406" t="s">
        <v>27317</v>
      </c>
      <c r="E6406" s="20" t="s">
        <v>27318</v>
      </c>
      <c r="F6406" s="26" t="s">
        <v>75</v>
      </c>
      <c r="G6406" s="27">
        <v>4</v>
      </c>
      <c r="H6406" s="27">
        <v>10</v>
      </c>
      <c r="I6406" s="33">
        <v>0.1</v>
      </c>
    </row>
    <row r="6407" spans="1:9" x14ac:dyDescent="0.75">
      <c r="A6407">
        <v>7404</v>
      </c>
      <c r="B6407">
        <v>0.78758399999999995</v>
      </c>
      <c r="C6407">
        <v>293128002</v>
      </c>
      <c r="D6407" t="s">
        <v>20969</v>
      </c>
      <c r="E6407" s="19" t="s">
        <v>20970</v>
      </c>
      <c r="F6407" s="26" t="s">
        <v>75</v>
      </c>
      <c r="G6407" s="27">
        <v>4</v>
      </c>
      <c r="H6407" s="27">
        <v>9</v>
      </c>
      <c r="I6407" s="38">
        <v>0.2</v>
      </c>
    </row>
    <row r="6408" spans="1:9" x14ac:dyDescent="0.75">
      <c r="A6408">
        <v>7403</v>
      </c>
      <c r="B6408">
        <v>0.27345000000000003</v>
      </c>
      <c r="C6408">
        <v>293128001</v>
      </c>
      <c r="D6408" t="s">
        <v>35477</v>
      </c>
      <c r="E6408" s="20" t="s">
        <v>35478</v>
      </c>
      <c r="F6408" s="26" t="s">
        <v>75</v>
      </c>
      <c r="G6408" s="27">
        <v>4</v>
      </c>
      <c r="H6408" s="27">
        <v>10</v>
      </c>
      <c r="I6408" s="33">
        <v>0.1</v>
      </c>
    </row>
    <row r="6409" spans="1:9" x14ac:dyDescent="0.75">
      <c r="A6409">
        <v>7306</v>
      </c>
      <c r="B6409">
        <v>0.96610600000000002</v>
      </c>
      <c r="C6409">
        <v>293016001</v>
      </c>
      <c r="D6409" t="s">
        <v>24622</v>
      </c>
      <c r="E6409" s="20" t="s">
        <v>20665</v>
      </c>
      <c r="F6409" s="26" t="s">
        <v>75</v>
      </c>
      <c r="G6409" s="27">
        <v>4</v>
      </c>
      <c r="H6409" s="27">
        <v>10</v>
      </c>
      <c r="I6409" s="33">
        <v>0.1</v>
      </c>
    </row>
    <row r="6410" spans="1:9" x14ac:dyDescent="0.75">
      <c r="A6410">
        <v>7372</v>
      </c>
      <c r="B6410">
        <v>1.159818</v>
      </c>
      <c r="C6410">
        <v>293105001</v>
      </c>
      <c r="D6410" t="s">
        <v>26817</v>
      </c>
      <c r="E6410" s="20" t="s">
        <v>26818</v>
      </c>
      <c r="F6410" s="26" t="s">
        <v>75</v>
      </c>
      <c r="G6410" s="27">
        <v>4</v>
      </c>
      <c r="H6410" s="27">
        <v>10</v>
      </c>
      <c r="I6410" s="33">
        <v>0.1</v>
      </c>
    </row>
    <row r="6411" spans="1:9" x14ac:dyDescent="0.75">
      <c r="A6411">
        <v>7486</v>
      </c>
      <c r="B6411">
        <v>0.99537500000000001</v>
      </c>
      <c r="C6411">
        <v>293230001</v>
      </c>
      <c r="D6411" t="s">
        <v>27772</v>
      </c>
      <c r="E6411" s="20" t="s">
        <v>27773</v>
      </c>
      <c r="F6411" s="26" t="s">
        <v>75</v>
      </c>
      <c r="G6411" s="27">
        <v>4</v>
      </c>
      <c r="H6411" s="27">
        <v>10</v>
      </c>
      <c r="I6411" s="33">
        <v>0.1</v>
      </c>
    </row>
    <row r="6412" spans="1:9" x14ac:dyDescent="0.75">
      <c r="A6412">
        <v>7402</v>
      </c>
      <c r="B6412">
        <v>0.61471900000000002</v>
      </c>
      <c r="C6412">
        <v>293127001</v>
      </c>
      <c r="D6412" t="s">
        <v>29717</v>
      </c>
      <c r="E6412" s="20" t="s">
        <v>29718</v>
      </c>
      <c r="F6412" s="26" t="s">
        <v>75</v>
      </c>
      <c r="G6412" s="27">
        <v>4</v>
      </c>
      <c r="H6412" s="27">
        <v>10</v>
      </c>
      <c r="I6412" s="33">
        <v>0.1</v>
      </c>
    </row>
    <row r="6413" spans="1:9" x14ac:dyDescent="0.75">
      <c r="A6413">
        <v>7491</v>
      </c>
      <c r="B6413">
        <v>1.994964</v>
      </c>
      <c r="C6413">
        <v>293253001</v>
      </c>
      <c r="D6413" t="s">
        <v>14954</v>
      </c>
      <c r="E6413" s="19" t="s">
        <v>14955</v>
      </c>
      <c r="F6413" s="26" t="s">
        <v>75</v>
      </c>
      <c r="G6413" s="27">
        <v>4</v>
      </c>
      <c r="H6413" s="27">
        <v>9</v>
      </c>
      <c r="I6413" s="38">
        <v>0.2</v>
      </c>
    </row>
    <row r="6414" spans="1:9" x14ac:dyDescent="0.75">
      <c r="A6414">
        <v>7569</v>
      </c>
      <c r="B6414">
        <v>0.178565</v>
      </c>
      <c r="C6414">
        <v>293325001</v>
      </c>
      <c r="D6414" t="s">
        <v>39594</v>
      </c>
      <c r="E6414" s="20" t="s">
        <v>39595</v>
      </c>
      <c r="F6414" s="26" t="s">
        <v>75</v>
      </c>
      <c r="G6414" s="27">
        <v>4</v>
      </c>
      <c r="H6414" s="27">
        <v>10</v>
      </c>
      <c r="I6414" s="33">
        <v>0.1</v>
      </c>
    </row>
    <row r="6415" spans="1:9" x14ac:dyDescent="0.75">
      <c r="A6415">
        <v>5440</v>
      </c>
      <c r="B6415">
        <v>0.86934999999999996</v>
      </c>
      <c r="C6415">
        <v>293042001</v>
      </c>
      <c r="D6415" t="s">
        <v>30475</v>
      </c>
      <c r="E6415" s="20" t="s">
        <v>30476</v>
      </c>
      <c r="F6415" s="26" t="s">
        <v>75</v>
      </c>
      <c r="G6415" s="27">
        <v>4</v>
      </c>
      <c r="H6415" s="27">
        <v>10</v>
      </c>
      <c r="I6415" s="33">
        <v>0.1</v>
      </c>
    </row>
    <row r="6416" spans="1:9" x14ac:dyDescent="0.75">
      <c r="A6416">
        <v>7561</v>
      </c>
      <c r="B6416">
        <v>4.1510809999999996</v>
      </c>
      <c r="C6416">
        <v>293317001</v>
      </c>
      <c r="D6416" t="s">
        <v>29545</v>
      </c>
      <c r="E6416" s="20" t="s">
        <v>29546</v>
      </c>
      <c r="F6416" s="26" t="s">
        <v>75</v>
      </c>
      <c r="G6416" s="27">
        <v>4</v>
      </c>
      <c r="H6416" s="27">
        <v>10</v>
      </c>
      <c r="I6416" s="33">
        <v>0.1</v>
      </c>
    </row>
    <row r="6417" spans="1:9" x14ac:dyDescent="0.75">
      <c r="A6417">
        <v>2618</v>
      </c>
      <c r="B6417">
        <v>1.1204639999999999</v>
      </c>
      <c r="C6417">
        <v>293219001</v>
      </c>
      <c r="D6417" t="s">
        <v>24773</v>
      </c>
      <c r="E6417" s="20" t="s">
        <v>24774</v>
      </c>
      <c r="F6417" s="26" t="s">
        <v>75</v>
      </c>
      <c r="G6417" s="27">
        <v>4</v>
      </c>
      <c r="H6417" s="27">
        <v>10</v>
      </c>
      <c r="I6417" s="33">
        <v>0.1</v>
      </c>
    </row>
    <row r="6418" spans="1:9" x14ac:dyDescent="0.75">
      <c r="A6418">
        <v>7361</v>
      </c>
      <c r="B6418">
        <v>0.90888899999999995</v>
      </c>
      <c r="C6418">
        <v>293079001</v>
      </c>
      <c r="D6418" t="s">
        <v>26445</v>
      </c>
      <c r="E6418" s="20" t="s">
        <v>26446</v>
      </c>
      <c r="F6418" s="26" t="s">
        <v>75</v>
      </c>
      <c r="G6418" s="27">
        <v>4</v>
      </c>
      <c r="H6418" s="27">
        <v>10</v>
      </c>
      <c r="I6418" s="33">
        <v>0.1</v>
      </c>
    </row>
    <row r="6419" spans="1:9" x14ac:dyDescent="0.75">
      <c r="A6419">
        <v>7408</v>
      </c>
      <c r="B6419">
        <v>10.096257</v>
      </c>
      <c r="C6419">
        <v>293132001</v>
      </c>
      <c r="D6419" t="s">
        <v>8791</v>
      </c>
      <c r="E6419" s="16" t="s">
        <v>8792</v>
      </c>
      <c r="F6419" s="26" t="s">
        <v>75</v>
      </c>
      <c r="G6419" s="27">
        <v>4</v>
      </c>
      <c r="H6419" s="27">
        <v>6</v>
      </c>
      <c r="I6419" s="35">
        <v>0.5</v>
      </c>
    </row>
    <row r="6420" spans="1:9" x14ac:dyDescent="0.75">
      <c r="A6420">
        <v>5956</v>
      </c>
      <c r="B6420">
        <v>1.4316059999999999</v>
      </c>
      <c r="C6420">
        <v>293192002</v>
      </c>
      <c r="D6420" t="s">
        <v>14598</v>
      </c>
      <c r="E6420" s="19" t="s">
        <v>14599</v>
      </c>
      <c r="F6420" s="26" t="s">
        <v>75</v>
      </c>
      <c r="G6420" s="27">
        <v>4</v>
      </c>
      <c r="H6420" s="27">
        <v>9</v>
      </c>
      <c r="I6420" s="38">
        <v>0.2</v>
      </c>
    </row>
    <row r="6421" spans="1:9" x14ac:dyDescent="0.75">
      <c r="A6421">
        <v>5955</v>
      </c>
      <c r="B6421">
        <v>0.27768100000000001</v>
      </c>
      <c r="C6421">
        <v>293192001</v>
      </c>
      <c r="D6421" t="s">
        <v>37343</v>
      </c>
      <c r="E6421" s="20" t="s">
        <v>37344</v>
      </c>
      <c r="F6421" s="26" t="s">
        <v>75</v>
      </c>
      <c r="G6421" s="27">
        <v>4</v>
      </c>
      <c r="H6421" s="27">
        <v>10</v>
      </c>
      <c r="I6421" s="33">
        <v>0.1</v>
      </c>
    </row>
    <row r="6422" spans="1:9" x14ac:dyDescent="0.75">
      <c r="A6422">
        <v>7442</v>
      </c>
      <c r="B6422">
        <v>0.71899500000000005</v>
      </c>
      <c r="C6422">
        <v>293160002</v>
      </c>
      <c r="D6422" t="s">
        <v>30866</v>
      </c>
      <c r="E6422" s="20" t="s">
        <v>30867</v>
      </c>
      <c r="F6422" s="26" t="s">
        <v>75</v>
      </c>
      <c r="G6422" s="27">
        <v>4</v>
      </c>
      <c r="H6422" s="27">
        <v>10</v>
      </c>
      <c r="I6422" s="33">
        <v>0.1</v>
      </c>
    </row>
    <row r="6423" spans="1:9" x14ac:dyDescent="0.75">
      <c r="A6423">
        <v>7441</v>
      </c>
      <c r="B6423">
        <v>0.85468200000000005</v>
      </c>
      <c r="C6423">
        <v>293160001</v>
      </c>
      <c r="D6423" t="s">
        <v>32129</v>
      </c>
      <c r="E6423" s="20" t="s">
        <v>32130</v>
      </c>
      <c r="F6423" s="26" t="s">
        <v>75</v>
      </c>
      <c r="G6423" s="27">
        <v>4</v>
      </c>
      <c r="H6423" s="27">
        <v>10</v>
      </c>
      <c r="I6423" s="33">
        <v>0.1</v>
      </c>
    </row>
    <row r="6424" spans="1:9" x14ac:dyDescent="0.75">
      <c r="A6424">
        <v>7521</v>
      </c>
      <c r="B6424">
        <v>1.4968950000000001</v>
      </c>
      <c r="C6424">
        <v>293281001</v>
      </c>
      <c r="D6424" t="s">
        <v>20461</v>
      </c>
      <c r="E6424" s="19" t="s">
        <v>2652</v>
      </c>
      <c r="F6424" s="26" t="s">
        <v>75</v>
      </c>
      <c r="G6424" s="27">
        <v>4</v>
      </c>
      <c r="H6424" s="27">
        <v>9</v>
      </c>
      <c r="I6424" s="38">
        <v>0.2</v>
      </c>
    </row>
    <row r="6425" spans="1:9" x14ac:dyDescent="0.75">
      <c r="A6425">
        <v>5968</v>
      </c>
      <c r="B6425">
        <v>0.385494</v>
      </c>
      <c r="C6425">
        <v>293234001</v>
      </c>
      <c r="D6425" t="s">
        <v>32218</v>
      </c>
      <c r="E6425" s="20" t="s">
        <v>32219</v>
      </c>
      <c r="F6425" s="26" t="s">
        <v>75</v>
      </c>
      <c r="G6425" s="27">
        <v>4</v>
      </c>
      <c r="H6425" s="27">
        <v>10</v>
      </c>
      <c r="I6425" s="33">
        <v>0.1</v>
      </c>
    </row>
    <row r="6426" spans="1:9" x14ac:dyDescent="0.75">
      <c r="A6426">
        <v>7515</v>
      </c>
      <c r="B6426">
        <v>0.96646699999999996</v>
      </c>
      <c r="C6426">
        <v>293275001</v>
      </c>
      <c r="D6426" t="s">
        <v>24345</v>
      </c>
      <c r="E6426" s="20" t="s">
        <v>24346</v>
      </c>
      <c r="F6426" s="26" t="s">
        <v>75</v>
      </c>
      <c r="G6426" s="27">
        <v>4</v>
      </c>
      <c r="H6426" s="27">
        <v>10</v>
      </c>
      <c r="I6426" s="33">
        <v>0.1</v>
      </c>
    </row>
    <row r="6427" spans="1:9" x14ac:dyDescent="0.75">
      <c r="A6427">
        <v>7420</v>
      </c>
      <c r="B6427">
        <v>0.452791</v>
      </c>
      <c r="C6427">
        <v>293142001</v>
      </c>
      <c r="D6427" t="s">
        <v>31056</v>
      </c>
      <c r="E6427" s="20" t="s">
        <v>31057</v>
      </c>
      <c r="F6427" s="26" t="s">
        <v>75</v>
      </c>
      <c r="G6427" s="27">
        <v>4</v>
      </c>
      <c r="H6427" s="27">
        <v>10</v>
      </c>
      <c r="I6427" s="33">
        <v>0.1</v>
      </c>
    </row>
    <row r="6428" spans="1:9" x14ac:dyDescent="0.75">
      <c r="A6428">
        <v>5984</v>
      </c>
      <c r="B6428">
        <v>0.56156200000000001</v>
      </c>
      <c r="C6428">
        <v>293250001</v>
      </c>
      <c r="D6428" t="s">
        <v>23755</v>
      </c>
      <c r="E6428" s="20" t="s">
        <v>23756</v>
      </c>
      <c r="F6428" s="26" t="s">
        <v>75</v>
      </c>
      <c r="G6428" s="27">
        <v>4</v>
      </c>
      <c r="H6428" s="27">
        <v>10</v>
      </c>
      <c r="I6428" s="33">
        <v>0.1</v>
      </c>
    </row>
    <row r="6429" spans="1:9" x14ac:dyDescent="0.75">
      <c r="A6429">
        <v>7506</v>
      </c>
      <c r="B6429">
        <v>1.3988780000000001</v>
      </c>
      <c r="C6429">
        <v>293266001</v>
      </c>
      <c r="D6429" t="s">
        <v>19847</v>
      </c>
      <c r="E6429" s="19" t="s">
        <v>19848</v>
      </c>
      <c r="F6429" s="26" t="s">
        <v>75</v>
      </c>
      <c r="G6429" s="27">
        <v>4</v>
      </c>
      <c r="H6429" s="27">
        <v>9</v>
      </c>
      <c r="I6429" s="38">
        <v>0.2</v>
      </c>
    </row>
    <row r="6430" spans="1:9" x14ac:dyDescent="0.75">
      <c r="A6430">
        <v>7560</v>
      </c>
      <c r="B6430">
        <v>1.04356</v>
      </c>
      <c r="C6430">
        <v>293316001</v>
      </c>
      <c r="D6430" t="s">
        <v>27689</v>
      </c>
      <c r="E6430" s="20" t="s">
        <v>27690</v>
      </c>
      <c r="F6430" s="26" t="s">
        <v>75</v>
      </c>
      <c r="G6430" s="27">
        <v>4</v>
      </c>
      <c r="H6430" s="27">
        <v>10</v>
      </c>
      <c r="I6430" s="33">
        <v>0.1</v>
      </c>
    </row>
    <row r="6431" spans="1:9" x14ac:dyDescent="0.75">
      <c r="A6431">
        <v>7315</v>
      </c>
      <c r="B6431">
        <v>1.7475510000000001</v>
      </c>
      <c r="C6431">
        <v>293022002</v>
      </c>
      <c r="D6431" t="s">
        <v>16229</v>
      </c>
      <c r="E6431" s="19" t="s">
        <v>16230</v>
      </c>
      <c r="F6431" s="26" t="s">
        <v>75</v>
      </c>
      <c r="G6431" s="27">
        <v>4</v>
      </c>
      <c r="H6431" s="27">
        <v>9</v>
      </c>
      <c r="I6431" s="38">
        <v>0.2</v>
      </c>
    </row>
    <row r="6432" spans="1:9" x14ac:dyDescent="0.75">
      <c r="A6432">
        <v>7314</v>
      </c>
      <c r="B6432">
        <v>0.42152499999999998</v>
      </c>
      <c r="C6432">
        <v>293022001</v>
      </c>
      <c r="D6432" t="s">
        <v>37252</v>
      </c>
      <c r="E6432" s="20" t="s">
        <v>37253</v>
      </c>
      <c r="F6432" s="26" t="s">
        <v>75</v>
      </c>
      <c r="G6432" s="27">
        <v>4</v>
      </c>
      <c r="H6432" s="27">
        <v>10</v>
      </c>
      <c r="I6432" s="33">
        <v>0.1</v>
      </c>
    </row>
    <row r="6433" spans="1:9" x14ac:dyDescent="0.75">
      <c r="A6433">
        <v>7337</v>
      </c>
      <c r="B6433">
        <v>0.84727600000000003</v>
      </c>
      <c r="C6433">
        <v>293058001</v>
      </c>
      <c r="D6433" t="s">
        <v>16254</v>
      </c>
      <c r="E6433" s="19" t="s">
        <v>16255</v>
      </c>
      <c r="F6433" s="26" t="s">
        <v>75</v>
      </c>
      <c r="G6433" s="27">
        <v>4</v>
      </c>
      <c r="H6433" s="27">
        <v>9</v>
      </c>
      <c r="I6433" s="38">
        <v>0.2</v>
      </c>
    </row>
    <row r="6434" spans="1:9" x14ac:dyDescent="0.75">
      <c r="A6434">
        <v>2608</v>
      </c>
      <c r="B6434">
        <v>1.1220479999999999</v>
      </c>
      <c r="C6434">
        <v>293212001</v>
      </c>
      <c r="D6434" t="s">
        <v>22045</v>
      </c>
      <c r="E6434" s="20" t="s">
        <v>22046</v>
      </c>
      <c r="F6434" s="26" t="s">
        <v>75</v>
      </c>
      <c r="G6434" s="27">
        <v>4</v>
      </c>
      <c r="H6434" s="27">
        <v>10</v>
      </c>
      <c r="I6434" s="33">
        <v>0.1</v>
      </c>
    </row>
    <row r="6435" spans="1:9" x14ac:dyDescent="0.75">
      <c r="A6435">
        <v>5980</v>
      </c>
      <c r="B6435">
        <v>0.20269599999999999</v>
      </c>
      <c r="C6435">
        <v>293246001</v>
      </c>
      <c r="D6435" t="s">
        <v>36904</v>
      </c>
      <c r="E6435" s="20" t="s">
        <v>36905</v>
      </c>
      <c r="F6435" s="26" t="s">
        <v>75</v>
      </c>
      <c r="G6435" s="27">
        <v>4</v>
      </c>
      <c r="H6435" s="27">
        <v>10</v>
      </c>
      <c r="I6435" s="33">
        <v>0.1</v>
      </c>
    </row>
    <row r="6436" spans="1:9" x14ac:dyDescent="0.75">
      <c r="A6436">
        <v>7357</v>
      </c>
      <c r="B6436">
        <v>1.011671</v>
      </c>
      <c r="C6436">
        <v>293075001</v>
      </c>
      <c r="D6436" t="s">
        <v>30018</v>
      </c>
      <c r="E6436" s="20" t="s">
        <v>30019</v>
      </c>
      <c r="F6436" s="26" t="s">
        <v>75</v>
      </c>
      <c r="G6436" s="27">
        <v>4</v>
      </c>
      <c r="H6436" s="27">
        <v>10</v>
      </c>
      <c r="I6436" s="33">
        <v>0.1</v>
      </c>
    </row>
    <row r="6437" spans="1:9" x14ac:dyDescent="0.75">
      <c r="A6437">
        <v>5979</v>
      </c>
      <c r="B6437">
        <v>0.184554</v>
      </c>
      <c r="C6437">
        <v>293245001</v>
      </c>
      <c r="D6437" t="s">
        <v>33886</v>
      </c>
      <c r="E6437" s="20" t="s">
        <v>33887</v>
      </c>
      <c r="F6437" s="26" t="s">
        <v>75</v>
      </c>
      <c r="G6437" s="27">
        <v>4</v>
      </c>
      <c r="H6437" s="27">
        <v>10</v>
      </c>
      <c r="I6437" s="33">
        <v>0.1</v>
      </c>
    </row>
    <row r="6438" spans="1:9" x14ac:dyDescent="0.75">
      <c r="A6438">
        <v>7530</v>
      </c>
      <c r="B6438">
        <v>0.40420200000000001</v>
      </c>
      <c r="C6438">
        <v>293288001</v>
      </c>
      <c r="D6438" t="s">
        <v>32700</v>
      </c>
      <c r="E6438" s="20" t="s">
        <v>22516</v>
      </c>
      <c r="F6438" s="26" t="s">
        <v>75</v>
      </c>
      <c r="G6438" s="27">
        <v>4</v>
      </c>
      <c r="H6438" s="27">
        <v>10</v>
      </c>
      <c r="I6438" s="33">
        <v>0.1</v>
      </c>
    </row>
    <row r="6439" spans="1:9" x14ac:dyDescent="0.75">
      <c r="A6439">
        <v>7312</v>
      </c>
      <c r="B6439">
        <v>1.5704050000000001</v>
      </c>
      <c r="C6439">
        <v>293020001</v>
      </c>
      <c r="D6439" t="s">
        <v>25233</v>
      </c>
      <c r="E6439" s="20" t="s">
        <v>25234</v>
      </c>
      <c r="F6439" s="26" t="s">
        <v>75</v>
      </c>
      <c r="G6439" s="27">
        <v>4</v>
      </c>
      <c r="H6439" s="27">
        <v>10</v>
      </c>
      <c r="I6439" s="33">
        <v>0.1</v>
      </c>
    </row>
    <row r="6440" spans="1:9" x14ac:dyDescent="0.75">
      <c r="A6440">
        <v>7511</v>
      </c>
      <c r="B6440">
        <v>2.2880829999999999</v>
      </c>
      <c r="C6440">
        <v>293271001</v>
      </c>
      <c r="D6440" t="s">
        <v>9606</v>
      </c>
      <c r="E6440" s="17" t="s">
        <v>9607</v>
      </c>
      <c r="F6440" s="26" t="s">
        <v>75</v>
      </c>
      <c r="G6440" s="27">
        <v>4</v>
      </c>
      <c r="H6440" s="27">
        <v>7</v>
      </c>
      <c r="I6440" s="36">
        <v>0.4</v>
      </c>
    </row>
    <row r="6441" spans="1:9" x14ac:dyDescent="0.75">
      <c r="A6441">
        <v>5983</v>
      </c>
      <c r="B6441">
        <v>0.60301899999999997</v>
      </c>
      <c r="C6441">
        <v>293249001</v>
      </c>
      <c r="D6441" t="s">
        <v>20475</v>
      </c>
      <c r="E6441" s="19" t="s">
        <v>20476</v>
      </c>
      <c r="F6441" s="26" t="s">
        <v>75</v>
      </c>
      <c r="G6441" s="27">
        <v>4</v>
      </c>
      <c r="H6441" s="27">
        <v>9</v>
      </c>
      <c r="I6441" s="38">
        <v>0.2</v>
      </c>
    </row>
    <row r="6442" spans="1:9" x14ac:dyDescent="0.75">
      <c r="A6442">
        <v>5433</v>
      </c>
      <c r="B6442">
        <v>0.81555900000000003</v>
      </c>
      <c r="C6442">
        <v>293035001</v>
      </c>
      <c r="D6442" t="s">
        <v>30832</v>
      </c>
      <c r="E6442" s="20" t="s">
        <v>30833</v>
      </c>
      <c r="F6442" s="26" t="s">
        <v>75</v>
      </c>
      <c r="G6442" s="27">
        <v>4</v>
      </c>
      <c r="H6442" s="27">
        <v>10</v>
      </c>
      <c r="I6442" s="33">
        <v>0.1</v>
      </c>
    </row>
    <row r="6443" spans="1:9" x14ac:dyDescent="0.75">
      <c r="A6443">
        <v>7419</v>
      </c>
      <c r="B6443">
        <v>1.041291</v>
      </c>
      <c r="C6443">
        <v>293141001</v>
      </c>
      <c r="D6443" t="s">
        <v>20142</v>
      </c>
      <c r="E6443" s="19" t="s">
        <v>20143</v>
      </c>
      <c r="F6443" s="26" t="s">
        <v>75</v>
      </c>
      <c r="G6443" s="27">
        <v>4</v>
      </c>
      <c r="H6443" s="27">
        <v>9</v>
      </c>
      <c r="I6443" s="38">
        <v>0.2</v>
      </c>
    </row>
    <row r="6444" spans="1:9" x14ac:dyDescent="0.75">
      <c r="A6444">
        <v>5976</v>
      </c>
      <c r="B6444">
        <v>1.1996309999999999</v>
      </c>
      <c r="C6444">
        <v>293242001</v>
      </c>
      <c r="D6444" t="s">
        <v>22100</v>
      </c>
      <c r="E6444" s="20" t="s">
        <v>22101</v>
      </c>
      <c r="F6444" s="26" t="s">
        <v>75</v>
      </c>
      <c r="G6444" s="27">
        <v>4</v>
      </c>
      <c r="H6444" s="27">
        <v>10</v>
      </c>
      <c r="I6444" s="33">
        <v>0.1</v>
      </c>
    </row>
    <row r="6445" spans="1:9" x14ac:dyDescent="0.75">
      <c r="A6445">
        <v>7454</v>
      </c>
      <c r="B6445">
        <v>0.85027900000000001</v>
      </c>
      <c r="C6445">
        <v>293170001</v>
      </c>
      <c r="D6445" t="s">
        <v>18784</v>
      </c>
      <c r="E6445" s="19" t="s">
        <v>18785</v>
      </c>
      <c r="F6445" s="26" t="s">
        <v>75</v>
      </c>
      <c r="G6445" s="27">
        <v>4</v>
      </c>
      <c r="H6445" s="27">
        <v>9</v>
      </c>
      <c r="I6445" s="38">
        <v>0.2</v>
      </c>
    </row>
    <row r="6446" spans="1:9" x14ac:dyDescent="0.75">
      <c r="A6446">
        <v>7413</v>
      </c>
      <c r="B6446">
        <v>0.26901700000000001</v>
      </c>
      <c r="C6446">
        <v>293137001</v>
      </c>
      <c r="D6446" t="s">
        <v>35809</v>
      </c>
      <c r="E6446" s="20" t="s">
        <v>35810</v>
      </c>
      <c r="F6446" s="26" t="s">
        <v>75</v>
      </c>
      <c r="G6446" s="27">
        <v>4</v>
      </c>
      <c r="H6446" s="27">
        <v>10</v>
      </c>
      <c r="I6446" s="33">
        <v>0.1</v>
      </c>
    </row>
    <row r="6447" spans="1:9" x14ac:dyDescent="0.75">
      <c r="A6447">
        <v>7322</v>
      </c>
      <c r="B6447">
        <v>3.0804529999999999</v>
      </c>
      <c r="C6447">
        <v>293029001</v>
      </c>
      <c r="D6447" t="s">
        <v>7871</v>
      </c>
      <c r="E6447" s="16" t="s">
        <v>7872</v>
      </c>
      <c r="F6447" s="26" t="s">
        <v>75</v>
      </c>
      <c r="G6447" s="27">
        <v>4</v>
      </c>
      <c r="H6447" s="27">
        <v>6</v>
      </c>
      <c r="I6447" s="35">
        <v>0.5</v>
      </c>
    </row>
    <row r="6448" spans="1:9" x14ac:dyDescent="0.75">
      <c r="A6448">
        <v>7456</v>
      </c>
      <c r="B6448">
        <v>0.93285799999999997</v>
      </c>
      <c r="C6448">
        <v>293172001</v>
      </c>
      <c r="D6448" t="s">
        <v>16626</v>
      </c>
      <c r="E6448" s="19" t="s">
        <v>16627</v>
      </c>
      <c r="F6448" s="26" t="s">
        <v>75</v>
      </c>
      <c r="G6448" s="27">
        <v>4</v>
      </c>
      <c r="H6448" s="27">
        <v>9</v>
      </c>
      <c r="I6448" s="38">
        <v>0.2</v>
      </c>
    </row>
    <row r="6449" spans="1:9" x14ac:dyDescent="0.75">
      <c r="A6449">
        <v>5954</v>
      </c>
      <c r="B6449">
        <v>0.403922</v>
      </c>
      <c r="C6449">
        <v>293191001</v>
      </c>
      <c r="D6449" t="s">
        <v>30741</v>
      </c>
      <c r="E6449" s="20" t="s">
        <v>30742</v>
      </c>
      <c r="F6449" s="26" t="s">
        <v>75</v>
      </c>
      <c r="G6449" s="27">
        <v>4</v>
      </c>
      <c r="H6449" s="27">
        <v>10</v>
      </c>
      <c r="I6449" s="33">
        <v>0.1</v>
      </c>
    </row>
    <row r="6450" spans="1:9" x14ac:dyDescent="0.75">
      <c r="A6450">
        <v>7354</v>
      </c>
      <c r="B6450">
        <v>0.81903000000000004</v>
      </c>
      <c r="C6450">
        <v>293072001</v>
      </c>
      <c r="D6450" t="s">
        <v>20169</v>
      </c>
      <c r="E6450" s="19" t="s">
        <v>20170</v>
      </c>
      <c r="F6450" s="26" t="s">
        <v>75</v>
      </c>
      <c r="G6450" s="27">
        <v>4</v>
      </c>
      <c r="H6450" s="27">
        <v>9</v>
      </c>
      <c r="I6450" s="38">
        <v>0.2</v>
      </c>
    </row>
    <row r="6451" spans="1:9" x14ac:dyDescent="0.75">
      <c r="A6451">
        <v>7455</v>
      </c>
      <c r="B6451">
        <v>0.113521</v>
      </c>
      <c r="C6451">
        <v>293171001</v>
      </c>
      <c r="D6451" t="s">
        <v>40710</v>
      </c>
      <c r="E6451" s="20" t="s">
        <v>40711</v>
      </c>
      <c r="F6451" s="26" t="s">
        <v>75</v>
      </c>
      <c r="G6451" s="27">
        <v>4</v>
      </c>
      <c r="H6451" s="27">
        <v>10</v>
      </c>
      <c r="I6451" s="33">
        <v>0.1</v>
      </c>
    </row>
    <row r="6452" spans="1:9" x14ac:dyDescent="0.75">
      <c r="A6452">
        <v>7302</v>
      </c>
      <c r="B6452">
        <v>0.98826800000000004</v>
      </c>
      <c r="C6452">
        <v>293012001</v>
      </c>
      <c r="D6452" t="s">
        <v>19477</v>
      </c>
      <c r="E6452" s="19" t="s">
        <v>12356</v>
      </c>
      <c r="F6452" s="26" t="s">
        <v>75</v>
      </c>
      <c r="G6452" s="27">
        <v>4</v>
      </c>
      <c r="H6452" s="27">
        <v>9</v>
      </c>
      <c r="I6452" s="38">
        <v>0.2</v>
      </c>
    </row>
    <row r="6453" spans="1:9" x14ac:dyDescent="0.75">
      <c r="A6453">
        <v>7320</v>
      </c>
      <c r="B6453">
        <v>1.468456</v>
      </c>
      <c r="C6453">
        <v>293027001</v>
      </c>
      <c r="D6453" t="s">
        <v>18371</v>
      </c>
      <c r="E6453" s="19" t="s">
        <v>9603</v>
      </c>
      <c r="F6453" s="26" t="s">
        <v>75</v>
      </c>
      <c r="G6453" s="27">
        <v>4</v>
      </c>
      <c r="H6453" s="27">
        <v>9</v>
      </c>
      <c r="I6453" s="38">
        <v>0.2</v>
      </c>
    </row>
    <row r="6454" spans="1:9" x14ac:dyDescent="0.75">
      <c r="A6454">
        <v>7564</v>
      </c>
      <c r="B6454">
        <v>0.45019999999999999</v>
      </c>
      <c r="C6454">
        <v>293320001</v>
      </c>
      <c r="D6454" t="s">
        <v>37528</v>
      </c>
      <c r="E6454" s="20" t="s">
        <v>37529</v>
      </c>
      <c r="F6454" s="26" t="s">
        <v>75</v>
      </c>
      <c r="G6454" s="27">
        <v>4</v>
      </c>
      <c r="H6454" s="27">
        <v>10</v>
      </c>
      <c r="I6454" s="33">
        <v>0.1</v>
      </c>
    </row>
    <row r="6455" spans="1:9" x14ac:dyDescent="0.75">
      <c r="A6455">
        <v>7376</v>
      </c>
      <c r="B6455">
        <v>0.73819000000000001</v>
      </c>
      <c r="C6455">
        <v>293109001</v>
      </c>
      <c r="D6455" t="s">
        <v>27816</v>
      </c>
      <c r="E6455" s="20" t="s">
        <v>27817</v>
      </c>
      <c r="F6455" s="26" t="s">
        <v>75</v>
      </c>
      <c r="G6455" s="27">
        <v>4</v>
      </c>
      <c r="H6455" s="27">
        <v>10</v>
      </c>
      <c r="I6455" s="33">
        <v>0.1</v>
      </c>
    </row>
    <row r="6456" spans="1:9" x14ac:dyDescent="0.75">
      <c r="A6456">
        <v>5959</v>
      </c>
      <c r="B6456">
        <v>0.24395</v>
      </c>
      <c r="C6456">
        <v>293195001</v>
      </c>
      <c r="D6456" t="s">
        <v>37280</v>
      </c>
      <c r="E6456" s="20" t="s">
        <v>37281</v>
      </c>
      <c r="F6456" s="26" t="s">
        <v>75</v>
      </c>
      <c r="G6456" s="27">
        <v>4</v>
      </c>
      <c r="H6456" s="27">
        <v>10</v>
      </c>
      <c r="I6456" s="33">
        <v>0.1</v>
      </c>
    </row>
    <row r="6457" spans="1:9" x14ac:dyDescent="0.75">
      <c r="A6457">
        <v>7501</v>
      </c>
      <c r="B6457">
        <v>0.81620199999999998</v>
      </c>
      <c r="C6457">
        <v>293262001</v>
      </c>
      <c r="D6457" t="s">
        <v>33405</v>
      </c>
      <c r="E6457" s="20" t="s">
        <v>33406</v>
      </c>
      <c r="F6457" s="26" t="s">
        <v>75</v>
      </c>
      <c r="G6457" s="27">
        <v>4</v>
      </c>
      <c r="H6457" s="27">
        <v>10</v>
      </c>
      <c r="I6457" s="33">
        <v>0.1</v>
      </c>
    </row>
    <row r="6458" spans="1:9" x14ac:dyDescent="0.75">
      <c r="A6458">
        <v>2615</v>
      </c>
      <c r="B6458">
        <v>4.132943</v>
      </c>
      <c r="C6458">
        <v>293216001</v>
      </c>
      <c r="D6458" t="s">
        <v>8518</v>
      </c>
      <c r="E6458" s="16" t="s">
        <v>8519</v>
      </c>
      <c r="F6458" s="26" t="s">
        <v>75</v>
      </c>
      <c r="G6458" s="27">
        <v>4</v>
      </c>
      <c r="H6458" s="27">
        <v>6</v>
      </c>
      <c r="I6458" s="35">
        <v>0.5</v>
      </c>
    </row>
    <row r="6459" spans="1:9" x14ac:dyDescent="0.75">
      <c r="A6459">
        <v>7298</v>
      </c>
      <c r="B6459">
        <v>1.92039</v>
      </c>
      <c r="C6459">
        <v>293010001</v>
      </c>
      <c r="D6459" t="s">
        <v>17950</v>
      </c>
      <c r="E6459" s="19" t="s">
        <v>17951</v>
      </c>
      <c r="F6459" s="26" t="s">
        <v>75</v>
      </c>
      <c r="G6459" s="27">
        <v>4</v>
      </c>
      <c r="H6459" s="27">
        <v>9</v>
      </c>
      <c r="I6459" s="38">
        <v>0.2</v>
      </c>
    </row>
    <row r="6460" spans="1:9" x14ac:dyDescent="0.75">
      <c r="A6460">
        <v>7492</v>
      </c>
      <c r="B6460">
        <v>1.6358900000000001</v>
      </c>
      <c r="C6460">
        <v>293254001</v>
      </c>
      <c r="D6460" t="s">
        <v>23765</v>
      </c>
      <c r="E6460" s="20" t="s">
        <v>23766</v>
      </c>
      <c r="F6460" s="26" t="s">
        <v>75</v>
      </c>
      <c r="G6460" s="27">
        <v>4</v>
      </c>
      <c r="H6460" s="27">
        <v>10</v>
      </c>
      <c r="I6460" s="33">
        <v>0.1</v>
      </c>
    </row>
    <row r="6461" spans="1:9" x14ac:dyDescent="0.75">
      <c r="A6461">
        <v>7533</v>
      </c>
      <c r="B6461">
        <v>0.85759799999999997</v>
      </c>
      <c r="C6461">
        <v>293291001</v>
      </c>
      <c r="D6461" t="s">
        <v>32775</v>
      </c>
      <c r="E6461" s="20" t="s">
        <v>32776</v>
      </c>
      <c r="F6461" s="26" t="s">
        <v>75</v>
      </c>
      <c r="G6461" s="27">
        <v>4</v>
      </c>
      <c r="H6461" s="27">
        <v>10</v>
      </c>
      <c r="I6461" s="33">
        <v>0.1</v>
      </c>
    </row>
    <row r="6462" spans="1:9" x14ac:dyDescent="0.75">
      <c r="A6462">
        <v>7534</v>
      </c>
      <c r="B6462">
        <v>0.55307300000000004</v>
      </c>
      <c r="C6462">
        <v>293291002</v>
      </c>
      <c r="D6462" t="s">
        <v>34179</v>
      </c>
      <c r="E6462" s="20" t="s">
        <v>34180</v>
      </c>
      <c r="F6462" s="26" t="s">
        <v>75</v>
      </c>
      <c r="G6462" s="27">
        <v>4</v>
      </c>
      <c r="H6462" s="27">
        <v>10</v>
      </c>
      <c r="I6462" s="33">
        <v>0.1</v>
      </c>
    </row>
    <row r="6463" spans="1:9" x14ac:dyDescent="0.75">
      <c r="A6463">
        <v>5975</v>
      </c>
      <c r="B6463">
        <v>0.43361899999999998</v>
      </c>
      <c r="C6463">
        <v>293241001</v>
      </c>
      <c r="D6463" t="s">
        <v>31657</v>
      </c>
      <c r="E6463" s="20" t="s">
        <v>31658</v>
      </c>
      <c r="F6463" s="26" t="s">
        <v>75</v>
      </c>
      <c r="G6463" s="27">
        <v>4</v>
      </c>
      <c r="H6463" s="27">
        <v>10</v>
      </c>
      <c r="I6463" s="33">
        <v>0.1</v>
      </c>
    </row>
    <row r="6464" spans="1:9" x14ac:dyDescent="0.75">
      <c r="A6464">
        <v>7568</v>
      </c>
      <c r="B6464">
        <v>1.9487380000000001</v>
      </c>
      <c r="C6464">
        <v>293324001</v>
      </c>
      <c r="D6464" t="s">
        <v>19794</v>
      </c>
      <c r="E6464" s="19" t="s">
        <v>19795</v>
      </c>
      <c r="F6464" s="26" t="s">
        <v>75</v>
      </c>
      <c r="G6464" s="27">
        <v>4</v>
      </c>
      <c r="H6464" s="27">
        <v>9</v>
      </c>
      <c r="I6464" s="38">
        <v>0.2</v>
      </c>
    </row>
    <row r="6465" spans="1:9" x14ac:dyDescent="0.75">
      <c r="A6465">
        <v>7406</v>
      </c>
      <c r="B6465">
        <v>0.70914100000000002</v>
      </c>
      <c r="C6465">
        <v>293130001</v>
      </c>
      <c r="D6465" t="s">
        <v>27246</v>
      </c>
      <c r="E6465" s="20" t="s">
        <v>16175</v>
      </c>
      <c r="F6465" s="26" t="s">
        <v>75</v>
      </c>
      <c r="G6465" s="27">
        <v>4</v>
      </c>
      <c r="H6465" s="27">
        <v>10</v>
      </c>
      <c r="I6465" s="33">
        <v>0.1</v>
      </c>
    </row>
    <row r="6466" spans="1:9" x14ac:dyDescent="0.75">
      <c r="A6466">
        <v>7304</v>
      </c>
      <c r="B6466">
        <v>1.0140549999999999</v>
      </c>
      <c r="C6466">
        <v>293014001</v>
      </c>
      <c r="D6466" t="s">
        <v>26358</v>
      </c>
      <c r="E6466" s="20" t="s">
        <v>26359</v>
      </c>
      <c r="F6466" s="26" t="s">
        <v>75</v>
      </c>
      <c r="G6466" s="27">
        <v>4</v>
      </c>
      <c r="H6466" s="27">
        <v>10</v>
      </c>
      <c r="I6466" s="33">
        <v>0.1</v>
      </c>
    </row>
    <row r="6467" spans="1:9" x14ac:dyDescent="0.75">
      <c r="A6467">
        <v>7517</v>
      </c>
      <c r="B6467">
        <v>1.2996239999999999</v>
      </c>
      <c r="C6467">
        <v>293277001</v>
      </c>
      <c r="D6467" t="s">
        <v>21096</v>
      </c>
      <c r="E6467" s="19" t="s">
        <v>21097</v>
      </c>
      <c r="F6467" s="26" t="s">
        <v>75</v>
      </c>
      <c r="G6467" s="27">
        <v>4</v>
      </c>
      <c r="H6467" s="27">
        <v>9</v>
      </c>
      <c r="I6467" s="38">
        <v>0.2</v>
      </c>
    </row>
    <row r="6468" spans="1:9" x14ac:dyDescent="0.75">
      <c r="A6468">
        <v>7407</v>
      </c>
      <c r="B6468">
        <v>42.348156000000003</v>
      </c>
      <c r="C6468">
        <v>293131001</v>
      </c>
      <c r="D6468" t="s">
        <v>3084</v>
      </c>
      <c r="E6468" s="14" t="s">
        <v>3085</v>
      </c>
      <c r="F6468" s="26" t="s">
        <v>75</v>
      </c>
      <c r="G6468" s="27">
        <v>4</v>
      </c>
      <c r="H6468" s="27">
        <v>4</v>
      </c>
      <c r="I6468" s="32">
        <v>0.7</v>
      </c>
    </row>
    <row r="6469" spans="1:9" x14ac:dyDescent="0.75">
      <c r="A6469">
        <v>7529</v>
      </c>
      <c r="B6469">
        <v>0.75861999999999996</v>
      </c>
      <c r="C6469">
        <v>293287002</v>
      </c>
      <c r="D6469" t="s">
        <v>33029</v>
      </c>
      <c r="E6469" s="20" t="s">
        <v>33030</v>
      </c>
      <c r="F6469" s="26" t="s">
        <v>75</v>
      </c>
      <c r="G6469" s="27">
        <v>4</v>
      </c>
      <c r="H6469" s="27">
        <v>10</v>
      </c>
      <c r="I6469" s="33">
        <v>0.1</v>
      </c>
    </row>
    <row r="6470" spans="1:9" x14ac:dyDescent="0.75">
      <c r="A6470">
        <v>7528</v>
      </c>
      <c r="B6470">
        <v>1.3464739999999999</v>
      </c>
      <c r="C6470">
        <v>293287001</v>
      </c>
      <c r="D6470" t="s">
        <v>22458</v>
      </c>
      <c r="E6470" s="20" t="s">
        <v>22459</v>
      </c>
      <c r="F6470" s="26" t="s">
        <v>75</v>
      </c>
      <c r="G6470" s="27">
        <v>4</v>
      </c>
      <c r="H6470" s="27">
        <v>10</v>
      </c>
      <c r="I6470" s="33">
        <v>0.1</v>
      </c>
    </row>
    <row r="6471" spans="1:9" x14ac:dyDescent="0.75">
      <c r="A6471">
        <v>7421</v>
      </c>
      <c r="B6471">
        <v>0.31696999999999997</v>
      </c>
      <c r="C6471">
        <v>293143001</v>
      </c>
      <c r="D6471" t="s">
        <v>28436</v>
      </c>
      <c r="E6471" s="20" t="s">
        <v>28437</v>
      </c>
      <c r="F6471" s="26" t="s">
        <v>75</v>
      </c>
      <c r="G6471" s="27">
        <v>4</v>
      </c>
      <c r="H6471" s="27">
        <v>10</v>
      </c>
      <c r="I6471" s="33">
        <v>0.1</v>
      </c>
    </row>
    <row r="6472" spans="1:9" x14ac:dyDescent="0.75">
      <c r="A6472">
        <v>5430</v>
      </c>
      <c r="B6472">
        <v>1.068457</v>
      </c>
      <c r="C6472">
        <v>293032001</v>
      </c>
      <c r="D6472" t="s">
        <v>17856</v>
      </c>
      <c r="E6472" s="19" t="s">
        <v>17857</v>
      </c>
      <c r="F6472" s="26" t="s">
        <v>75</v>
      </c>
      <c r="G6472" s="27">
        <v>4</v>
      </c>
      <c r="H6472" s="27">
        <v>9</v>
      </c>
      <c r="I6472" s="38">
        <v>0.2</v>
      </c>
    </row>
    <row r="6473" spans="1:9" x14ac:dyDescent="0.75">
      <c r="A6473">
        <v>5974</v>
      </c>
      <c r="B6473">
        <v>0.58005899999999999</v>
      </c>
      <c r="C6473">
        <v>293240001</v>
      </c>
      <c r="D6473" t="s">
        <v>32276</v>
      </c>
      <c r="E6473" s="20" t="s">
        <v>25871</v>
      </c>
      <c r="F6473" s="26" t="s">
        <v>75</v>
      </c>
      <c r="G6473" s="27">
        <v>4</v>
      </c>
      <c r="H6473" s="27">
        <v>10</v>
      </c>
      <c r="I6473" s="33">
        <v>0.1</v>
      </c>
    </row>
    <row r="6474" spans="1:9" x14ac:dyDescent="0.75">
      <c r="A6474">
        <v>7008</v>
      </c>
      <c r="B6474">
        <v>0.187746</v>
      </c>
      <c r="C6474">
        <v>293096001</v>
      </c>
      <c r="D6474" t="s">
        <v>34498</v>
      </c>
      <c r="E6474" s="20" t="s">
        <v>34499</v>
      </c>
      <c r="F6474" s="26" t="s">
        <v>75</v>
      </c>
      <c r="G6474" s="27">
        <v>4</v>
      </c>
      <c r="H6474" s="27">
        <v>10</v>
      </c>
      <c r="I6474" s="33">
        <v>0.1</v>
      </c>
    </row>
    <row r="6475" spans="1:9" x14ac:dyDescent="0.75">
      <c r="A6475">
        <v>7374</v>
      </c>
      <c r="B6475">
        <v>0.43169400000000002</v>
      </c>
      <c r="C6475">
        <v>293107001</v>
      </c>
      <c r="D6475" t="s">
        <v>28507</v>
      </c>
      <c r="E6475" s="20" t="s">
        <v>28508</v>
      </c>
      <c r="F6475" s="26" t="s">
        <v>75</v>
      </c>
      <c r="G6475" s="27">
        <v>4</v>
      </c>
      <c r="H6475" s="27">
        <v>10</v>
      </c>
      <c r="I6475" s="33">
        <v>0.1</v>
      </c>
    </row>
    <row r="6476" spans="1:9" x14ac:dyDescent="0.75">
      <c r="A6476">
        <v>7342</v>
      </c>
      <c r="B6476">
        <v>0.10852299999999999</v>
      </c>
      <c r="C6476">
        <v>293063001</v>
      </c>
      <c r="D6476" t="s">
        <v>41855</v>
      </c>
      <c r="E6476" s="20" t="s">
        <v>37394</v>
      </c>
      <c r="F6476" s="26" t="s">
        <v>75</v>
      </c>
      <c r="G6476" s="27">
        <v>4</v>
      </c>
      <c r="H6476" s="27">
        <v>10</v>
      </c>
      <c r="I6476" s="33">
        <v>0.1</v>
      </c>
    </row>
    <row r="6477" spans="1:9" x14ac:dyDescent="0.75">
      <c r="A6477">
        <v>7348</v>
      </c>
      <c r="B6477">
        <v>1.928911</v>
      </c>
      <c r="C6477">
        <v>293066002</v>
      </c>
      <c r="D6477" t="s">
        <v>20879</v>
      </c>
      <c r="E6477" s="19" t="s">
        <v>20880</v>
      </c>
      <c r="F6477" s="26" t="s">
        <v>75</v>
      </c>
      <c r="G6477" s="27">
        <v>4</v>
      </c>
      <c r="H6477" s="27">
        <v>9</v>
      </c>
      <c r="I6477" s="38">
        <v>0.2</v>
      </c>
    </row>
    <row r="6478" spans="1:9" x14ac:dyDescent="0.75">
      <c r="A6478">
        <v>7347</v>
      </c>
      <c r="B6478">
        <v>0.41925299999999999</v>
      </c>
      <c r="C6478">
        <v>293066001</v>
      </c>
      <c r="D6478" t="s">
        <v>37479</v>
      </c>
      <c r="E6478" s="20" t="s">
        <v>37480</v>
      </c>
      <c r="F6478" s="26" t="s">
        <v>75</v>
      </c>
      <c r="G6478" s="27">
        <v>4</v>
      </c>
      <c r="H6478" s="27">
        <v>10</v>
      </c>
      <c r="I6478" s="33">
        <v>0.1</v>
      </c>
    </row>
    <row r="6479" spans="1:9" x14ac:dyDescent="0.75">
      <c r="A6479">
        <v>7332</v>
      </c>
      <c r="B6479">
        <v>0.80345200000000006</v>
      </c>
      <c r="C6479">
        <v>293053001</v>
      </c>
      <c r="D6479" t="s">
        <v>21769</v>
      </c>
      <c r="E6479" s="20" t="s">
        <v>21770</v>
      </c>
      <c r="F6479" s="26" t="s">
        <v>75</v>
      </c>
      <c r="G6479" s="27">
        <v>4</v>
      </c>
      <c r="H6479" s="27">
        <v>10</v>
      </c>
      <c r="I6479" s="33">
        <v>0.1</v>
      </c>
    </row>
    <row r="6480" spans="1:9" x14ac:dyDescent="0.75">
      <c r="A6480">
        <v>7382</v>
      </c>
      <c r="B6480">
        <v>0.49335899999999999</v>
      </c>
      <c r="C6480">
        <v>293115001</v>
      </c>
      <c r="D6480" t="s">
        <v>28172</v>
      </c>
      <c r="E6480" s="20" t="s">
        <v>28173</v>
      </c>
      <c r="F6480" s="26" t="s">
        <v>75</v>
      </c>
      <c r="G6480" s="27">
        <v>4</v>
      </c>
      <c r="H6480" s="27">
        <v>10</v>
      </c>
      <c r="I6480" s="33">
        <v>0.1</v>
      </c>
    </row>
    <row r="6481" spans="1:9" x14ac:dyDescent="0.75">
      <c r="A6481">
        <v>7409</v>
      </c>
      <c r="B6481">
        <v>1.809042</v>
      </c>
      <c r="C6481">
        <v>293133001</v>
      </c>
      <c r="D6481" t="s">
        <v>21591</v>
      </c>
      <c r="E6481" s="19" t="s">
        <v>21592</v>
      </c>
      <c r="F6481" s="26" t="s">
        <v>75</v>
      </c>
      <c r="G6481" s="27">
        <v>4</v>
      </c>
      <c r="H6481" s="27">
        <v>9</v>
      </c>
      <c r="I6481" s="38">
        <v>0.2</v>
      </c>
    </row>
    <row r="6482" spans="1:9" x14ac:dyDescent="0.75">
      <c r="A6482">
        <v>7474</v>
      </c>
      <c r="B6482">
        <v>0.58634699999999995</v>
      </c>
      <c r="C6482">
        <v>293205001</v>
      </c>
      <c r="D6482" t="s">
        <v>21139</v>
      </c>
      <c r="E6482" s="19" t="s">
        <v>21140</v>
      </c>
      <c r="F6482" s="26" t="s">
        <v>75</v>
      </c>
      <c r="G6482" s="27">
        <v>4</v>
      </c>
      <c r="H6482" s="27">
        <v>9</v>
      </c>
      <c r="I6482" s="38">
        <v>0.2</v>
      </c>
    </row>
    <row r="6483" spans="1:9" x14ac:dyDescent="0.75">
      <c r="A6483">
        <v>7522</v>
      </c>
      <c r="B6483">
        <v>1.494972</v>
      </c>
      <c r="C6483">
        <v>293282001</v>
      </c>
      <c r="D6483" t="s">
        <v>18757</v>
      </c>
      <c r="E6483" s="19" t="s">
        <v>18758</v>
      </c>
      <c r="F6483" s="26" t="s">
        <v>75</v>
      </c>
      <c r="G6483" s="27">
        <v>4</v>
      </c>
      <c r="H6483" s="27">
        <v>9</v>
      </c>
      <c r="I6483" s="38">
        <v>0.2</v>
      </c>
    </row>
    <row r="6484" spans="1:9" x14ac:dyDescent="0.75">
      <c r="A6484">
        <v>7411</v>
      </c>
      <c r="B6484">
        <v>0.42463699999999999</v>
      </c>
      <c r="C6484">
        <v>293135001</v>
      </c>
      <c r="D6484" t="s">
        <v>32869</v>
      </c>
      <c r="E6484" s="20" t="s">
        <v>23539</v>
      </c>
      <c r="F6484" s="26" t="s">
        <v>75</v>
      </c>
      <c r="G6484" s="27">
        <v>4</v>
      </c>
      <c r="H6484" s="27">
        <v>10</v>
      </c>
      <c r="I6484" s="33">
        <v>0.1</v>
      </c>
    </row>
    <row r="6485" spans="1:9" x14ac:dyDescent="0.75">
      <c r="A6485">
        <v>7481</v>
      </c>
      <c r="B6485">
        <v>0.158835</v>
      </c>
      <c r="C6485">
        <v>293226001</v>
      </c>
      <c r="D6485" t="s">
        <v>38990</v>
      </c>
      <c r="E6485" s="20" t="s">
        <v>38991</v>
      </c>
      <c r="F6485" s="26" t="s">
        <v>75</v>
      </c>
      <c r="G6485" s="27">
        <v>4</v>
      </c>
      <c r="H6485" s="27">
        <v>10</v>
      </c>
      <c r="I6485" s="33">
        <v>0.1</v>
      </c>
    </row>
    <row r="6486" spans="1:9" x14ac:dyDescent="0.75">
      <c r="A6486">
        <v>7514</v>
      </c>
      <c r="B6486">
        <v>1.060057</v>
      </c>
      <c r="C6486">
        <v>293274001</v>
      </c>
      <c r="D6486" t="s">
        <v>20766</v>
      </c>
      <c r="E6486" s="19" t="s">
        <v>20767</v>
      </c>
      <c r="F6486" s="26" t="s">
        <v>75</v>
      </c>
      <c r="G6486" s="27">
        <v>4</v>
      </c>
      <c r="H6486" s="27">
        <v>9</v>
      </c>
      <c r="I6486" s="38">
        <v>0.2</v>
      </c>
    </row>
    <row r="6487" spans="1:9" x14ac:dyDescent="0.75">
      <c r="A6487">
        <v>7333</v>
      </c>
      <c r="B6487">
        <v>1.1882429999999999</v>
      </c>
      <c r="C6487">
        <v>293054001</v>
      </c>
      <c r="D6487" t="s">
        <v>19672</v>
      </c>
      <c r="E6487" s="19" t="s">
        <v>19673</v>
      </c>
      <c r="F6487" s="26" t="s">
        <v>75</v>
      </c>
      <c r="G6487" s="27">
        <v>4</v>
      </c>
      <c r="H6487" s="27">
        <v>9</v>
      </c>
      <c r="I6487" s="38">
        <v>0.2</v>
      </c>
    </row>
    <row r="6488" spans="1:9" x14ac:dyDescent="0.75">
      <c r="A6488">
        <v>5444</v>
      </c>
      <c r="B6488">
        <v>0.59650800000000004</v>
      </c>
      <c r="C6488">
        <v>293046001</v>
      </c>
      <c r="D6488" t="s">
        <v>22958</v>
      </c>
      <c r="E6488" s="20" t="s">
        <v>22146</v>
      </c>
      <c r="F6488" s="26" t="s">
        <v>75</v>
      </c>
      <c r="G6488" s="27">
        <v>4</v>
      </c>
      <c r="H6488" s="27">
        <v>10</v>
      </c>
      <c r="I6488" s="33">
        <v>0.1</v>
      </c>
    </row>
    <row r="6489" spans="1:9" x14ac:dyDescent="0.75">
      <c r="A6489">
        <v>7349</v>
      </c>
      <c r="B6489">
        <v>0.33489200000000002</v>
      </c>
      <c r="C6489">
        <v>293067001</v>
      </c>
      <c r="D6489" t="s">
        <v>35265</v>
      </c>
      <c r="E6489" s="20" t="s">
        <v>35266</v>
      </c>
      <c r="F6489" s="26" t="s">
        <v>75</v>
      </c>
      <c r="G6489" s="27">
        <v>4</v>
      </c>
      <c r="H6489" s="27">
        <v>10</v>
      </c>
      <c r="I6489" s="33">
        <v>0.1</v>
      </c>
    </row>
    <row r="6490" spans="1:9" x14ac:dyDescent="0.75">
      <c r="A6490">
        <v>7313</v>
      </c>
      <c r="B6490">
        <v>0.280387</v>
      </c>
      <c r="C6490">
        <v>293021001</v>
      </c>
      <c r="D6490" t="s">
        <v>37084</v>
      </c>
      <c r="E6490" s="20" t="s">
        <v>37085</v>
      </c>
      <c r="F6490" s="26" t="s">
        <v>75</v>
      </c>
      <c r="G6490" s="27">
        <v>4</v>
      </c>
      <c r="H6490" s="27">
        <v>10</v>
      </c>
      <c r="I6490" s="33">
        <v>0.1</v>
      </c>
    </row>
    <row r="6491" spans="1:9" x14ac:dyDescent="0.75">
      <c r="A6491">
        <v>7316</v>
      </c>
      <c r="B6491">
        <v>1.6290370000000001</v>
      </c>
      <c r="C6491">
        <v>293023001</v>
      </c>
      <c r="D6491" t="s">
        <v>13488</v>
      </c>
      <c r="E6491" s="19" t="s">
        <v>13489</v>
      </c>
      <c r="F6491" s="26" t="s">
        <v>75</v>
      </c>
      <c r="G6491" s="27">
        <v>4</v>
      </c>
      <c r="H6491" s="27">
        <v>9</v>
      </c>
      <c r="I6491" s="38">
        <v>0.2</v>
      </c>
    </row>
    <row r="6492" spans="1:9" x14ac:dyDescent="0.75">
      <c r="A6492">
        <v>7516</v>
      </c>
      <c r="B6492">
        <v>0.38574599999999998</v>
      </c>
      <c r="C6492">
        <v>293276001</v>
      </c>
      <c r="D6492" t="s">
        <v>40005</v>
      </c>
      <c r="E6492" s="20" t="s">
        <v>40006</v>
      </c>
      <c r="F6492" s="26" t="s">
        <v>75</v>
      </c>
      <c r="G6492" s="27">
        <v>4</v>
      </c>
      <c r="H6492" s="27">
        <v>10</v>
      </c>
      <c r="I6492" s="33">
        <v>0.1</v>
      </c>
    </row>
    <row r="6493" spans="1:9" x14ac:dyDescent="0.75">
      <c r="A6493">
        <v>5428</v>
      </c>
      <c r="B6493">
        <v>0.65000999999999998</v>
      </c>
      <c r="C6493">
        <v>293030001</v>
      </c>
      <c r="D6493" t="s">
        <v>29516</v>
      </c>
      <c r="E6493" s="20" t="s">
        <v>29517</v>
      </c>
      <c r="F6493" s="26" t="s">
        <v>75</v>
      </c>
      <c r="G6493" s="27">
        <v>4</v>
      </c>
      <c r="H6493" s="27">
        <v>10</v>
      </c>
      <c r="I6493" s="33">
        <v>0.1</v>
      </c>
    </row>
    <row r="6494" spans="1:9" x14ac:dyDescent="0.75">
      <c r="A6494">
        <v>7323</v>
      </c>
      <c r="B6494">
        <v>0.677678</v>
      </c>
      <c r="C6494">
        <v>293047001</v>
      </c>
      <c r="D6494" t="s">
        <v>28055</v>
      </c>
      <c r="E6494" s="20" t="s">
        <v>28056</v>
      </c>
      <c r="F6494" s="26" t="s">
        <v>75</v>
      </c>
      <c r="G6494" s="27">
        <v>4</v>
      </c>
      <c r="H6494" s="27">
        <v>10</v>
      </c>
      <c r="I6494" s="33">
        <v>0.1</v>
      </c>
    </row>
    <row r="6495" spans="1:9" x14ac:dyDescent="0.75">
      <c r="A6495">
        <v>7380</v>
      </c>
      <c r="B6495">
        <v>0.19914000000000001</v>
      </c>
      <c r="C6495">
        <v>293113001</v>
      </c>
      <c r="D6495" t="s">
        <v>37664</v>
      </c>
      <c r="E6495" s="20" t="s">
        <v>30184</v>
      </c>
      <c r="F6495" s="26" t="s">
        <v>75</v>
      </c>
      <c r="G6495" s="27">
        <v>4</v>
      </c>
      <c r="H6495" s="27">
        <v>10</v>
      </c>
      <c r="I6495" s="33">
        <v>0.1</v>
      </c>
    </row>
    <row r="6496" spans="1:9" x14ac:dyDescent="0.75">
      <c r="A6496">
        <v>7355</v>
      </c>
      <c r="B6496">
        <v>0.92929099999999998</v>
      </c>
      <c r="C6496">
        <v>293073001</v>
      </c>
      <c r="D6496" t="s">
        <v>28052</v>
      </c>
      <c r="E6496" s="20" t="s">
        <v>16376</v>
      </c>
      <c r="F6496" s="26" t="s">
        <v>75</v>
      </c>
      <c r="G6496" s="27">
        <v>4</v>
      </c>
      <c r="H6496" s="27">
        <v>10</v>
      </c>
      <c r="I6496" s="33">
        <v>0.1</v>
      </c>
    </row>
    <row r="6497" spans="1:9" x14ac:dyDescent="0.75">
      <c r="A6497">
        <v>7539</v>
      </c>
      <c r="B6497">
        <v>2.3198340000000002</v>
      </c>
      <c r="C6497">
        <v>293296001</v>
      </c>
      <c r="D6497" t="s">
        <v>18763</v>
      </c>
      <c r="E6497" s="19" t="s">
        <v>18764</v>
      </c>
      <c r="F6497" s="26" t="s">
        <v>75</v>
      </c>
      <c r="G6497" s="27">
        <v>4</v>
      </c>
      <c r="H6497" s="27">
        <v>9</v>
      </c>
      <c r="I6497" s="38">
        <v>0.2</v>
      </c>
    </row>
    <row r="6498" spans="1:9" x14ac:dyDescent="0.75">
      <c r="A6498">
        <v>5442</v>
      </c>
      <c r="B6498">
        <v>0.92347699999999999</v>
      </c>
      <c r="C6498">
        <v>293044001</v>
      </c>
      <c r="D6498" t="s">
        <v>20203</v>
      </c>
      <c r="E6498" s="19" t="s">
        <v>20204</v>
      </c>
      <c r="F6498" s="26" t="s">
        <v>75</v>
      </c>
      <c r="G6498" s="27">
        <v>4</v>
      </c>
      <c r="H6498" s="27">
        <v>9</v>
      </c>
      <c r="I6498" s="38">
        <v>0.2</v>
      </c>
    </row>
    <row r="6499" spans="1:9" x14ac:dyDescent="0.75">
      <c r="A6499">
        <v>2606</v>
      </c>
      <c r="B6499">
        <v>1.5471360000000001</v>
      </c>
      <c r="C6499">
        <v>293210001</v>
      </c>
      <c r="D6499" t="s">
        <v>16383</v>
      </c>
      <c r="E6499" s="19" t="s">
        <v>16384</v>
      </c>
      <c r="F6499" s="26" t="s">
        <v>75</v>
      </c>
      <c r="G6499" s="27">
        <v>4</v>
      </c>
      <c r="H6499" s="27">
        <v>9</v>
      </c>
      <c r="I6499" s="38">
        <v>0.2</v>
      </c>
    </row>
    <row r="6500" spans="1:9" x14ac:dyDescent="0.75">
      <c r="A6500">
        <v>7341</v>
      </c>
      <c r="B6500">
        <v>3.1693609999999999</v>
      </c>
      <c r="C6500">
        <v>293062001</v>
      </c>
      <c r="D6500" t="s">
        <v>11098</v>
      </c>
      <c r="E6500" s="17" t="s">
        <v>11099</v>
      </c>
      <c r="F6500" s="26" t="s">
        <v>75</v>
      </c>
      <c r="G6500" s="27">
        <v>4</v>
      </c>
      <c r="H6500" s="27">
        <v>7</v>
      </c>
      <c r="I6500" s="36">
        <v>0.4</v>
      </c>
    </row>
    <row r="6501" spans="1:9" x14ac:dyDescent="0.75">
      <c r="A6501">
        <v>7510</v>
      </c>
      <c r="B6501">
        <v>0.88849699999999998</v>
      </c>
      <c r="C6501">
        <v>293270001</v>
      </c>
      <c r="D6501" t="s">
        <v>33125</v>
      </c>
      <c r="E6501" s="20" t="s">
        <v>33126</v>
      </c>
      <c r="F6501" s="26" t="s">
        <v>75</v>
      </c>
      <c r="G6501" s="27">
        <v>4</v>
      </c>
      <c r="H6501" s="27">
        <v>10</v>
      </c>
      <c r="I6501" s="33">
        <v>0.1</v>
      </c>
    </row>
    <row r="6502" spans="1:9" x14ac:dyDescent="0.75">
      <c r="A6502">
        <v>7540</v>
      </c>
      <c r="B6502">
        <v>0.79717400000000005</v>
      </c>
      <c r="C6502">
        <v>293297001</v>
      </c>
      <c r="D6502" t="s">
        <v>31539</v>
      </c>
      <c r="E6502" s="20" t="s">
        <v>10532</v>
      </c>
      <c r="F6502" s="26" t="s">
        <v>75</v>
      </c>
      <c r="G6502" s="27">
        <v>4</v>
      </c>
      <c r="H6502" s="27">
        <v>10</v>
      </c>
      <c r="I6502" s="33">
        <v>0.1</v>
      </c>
    </row>
    <row r="6503" spans="1:9" x14ac:dyDescent="0.75">
      <c r="A6503">
        <v>7541</v>
      </c>
      <c r="B6503">
        <v>2.7173530000000001</v>
      </c>
      <c r="C6503">
        <v>293298001</v>
      </c>
      <c r="D6503" t="s">
        <v>10956</v>
      </c>
      <c r="E6503" s="17" t="s">
        <v>10957</v>
      </c>
      <c r="F6503" s="26" t="s">
        <v>75</v>
      </c>
      <c r="G6503" s="27">
        <v>4</v>
      </c>
      <c r="H6503" s="27">
        <v>7</v>
      </c>
      <c r="I6503" s="36">
        <v>0.4</v>
      </c>
    </row>
    <row r="6504" spans="1:9" x14ac:dyDescent="0.75">
      <c r="A6504">
        <v>2614</v>
      </c>
      <c r="B6504">
        <v>39.183781000000003</v>
      </c>
      <c r="C6504">
        <v>293215004</v>
      </c>
      <c r="D6504" t="s">
        <v>4001</v>
      </c>
      <c r="E6504" s="14" t="s">
        <v>4002</v>
      </c>
      <c r="F6504" s="26" t="s">
        <v>75</v>
      </c>
      <c r="G6504" s="27">
        <v>4</v>
      </c>
      <c r="H6504" s="27">
        <v>4</v>
      </c>
      <c r="I6504" s="32">
        <v>0.7</v>
      </c>
    </row>
    <row r="6505" spans="1:9" x14ac:dyDescent="0.75">
      <c r="A6505">
        <v>2612</v>
      </c>
      <c r="B6505">
        <v>5.2664499999999999</v>
      </c>
      <c r="C6505">
        <v>293215002</v>
      </c>
      <c r="D6505" t="s">
        <v>17428</v>
      </c>
      <c r="E6505" s="19" t="s">
        <v>17429</v>
      </c>
      <c r="F6505" s="26" t="s">
        <v>75</v>
      </c>
      <c r="G6505" s="27">
        <v>4</v>
      </c>
      <c r="H6505" s="27">
        <v>9</v>
      </c>
      <c r="I6505" s="38">
        <v>0.2</v>
      </c>
    </row>
    <row r="6506" spans="1:9" x14ac:dyDescent="0.75">
      <c r="A6506">
        <v>2611</v>
      </c>
      <c r="B6506">
        <v>1.37676</v>
      </c>
      <c r="C6506">
        <v>293215001</v>
      </c>
      <c r="D6506" t="s">
        <v>40261</v>
      </c>
      <c r="E6506" s="20" t="s">
        <v>40262</v>
      </c>
      <c r="F6506" s="26" t="s">
        <v>75</v>
      </c>
      <c r="G6506" s="27">
        <v>4</v>
      </c>
      <c r="H6506" s="27">
        <v>10</v>
      </c>
      <c r="I6506" s="33">
        <v>0.1</v>
      </c>
    </row>
    <row r="6507" spans="1:9" x14ac:dyDescent="0.75">
      <c r="A6507">
        <v>2613</v>
      </c>
      <c r="B6507">
        <v>0.94930099999999995</v>
      </c>
      <c r="C6507">
        <v>293215003</v>
      </c>
      <c r="D6507" t="s">
        <v>34518</v>
      </c>
      <c r="E6507" s="20" t="s">
        <v>34519</v>
      </c>
      <c r="F6507" s="26" t="s">
        <v>75</v>
      </c>
      <c r="G6507" s="27">
        <v>4</v>
      </c>
      <c r="H6507" s="27">
        <v>10</v>
      </c>
      <c r="I6507" s="33">
        <v>0.1</v>
      </c>
    </row>
    <row r="6508" spans="1:9" x14ac:dyDescent="0.75">
      <c r="A6508">
        <v>7466</v>
      </c>
      <c r="B6508">
        <v>0.35203699999999999</v>
      </c>
      <c r="C6508">
        <v>293182001</v>
      </c>
      <c r="D6508" t="s">
        <v>37296</v>
      </c>
      <c r="E6508" s="20" t="s">
        <v>37297</v>
      </c>
      <c r="F6508" s="26" t="s">
        <v>75</v>
      </c>
      <c r="G6508" s="27">
        <v>4</v>
      </c>
      <c r="H6508" s="27">
        <v>10</v>
      </c>
      <c r="I6508" s="33">
        <v>0.1</v>
      </c>
    </row>
    <row r="6509" spans="1:9" x14ac:dyDescent="0.75">
      <c r="A6509">
        <v>7336</v>
      </c>
      <c r="B6509">
        <v>0.90455200000000002</v>
      </c>
      <c r="C6509">
        <v>293057001</v>
      </c>
      <c r="D6509" t="s">
        <v>25314</v>
      </c>
      <c r="E6509" s="20" t="s">
        <v>25315</v>
      </c>
      <c r="F6509" s="26" t="s">
        <v>75</v>
      </c>
      <c r="G6509" s="27">
        <v>4</v>
      </c>
      <c r="H6509" s="27">
        <v>10</v>
      </c>
      <c r="I6509" s="33">
        <v>0.1</v>
      </c>
    </row>
    <row r="6510" spans="1:9" x14ac:dyDescent="0.75">
      <c r="A6510">
        <v>7476</v>
      </c>
      <c r="B6510">
        <v>0.79896999999999996</v>
      </c>
      <c r="C6510">
        <v>293207001</v>
      </c>
      <c r="D6510" t="s">
        <v>21251</v>
      </c>
      <c r="E6510" s="19" t="s">
        <v>21252</v>
      </c>
      <c r="F6510" s="26" t="s">
        <v>75</v>
      </c>
      <c r="G6510" s="27">
        <v>4</v>
      </c>
      <c r="H6510" s="27">
        <v>9</v>
      </c>
      <c r="I6510" s="38">
        <v>0.2</v>
      </c>
    </row>
    <row r="6511" spans="1:9" x14ac:dyDescent="0.75">
      <c r="A6511">
        <v>7526</v>
      </c>
      <c r="B6511">
        <v>2.5250339999999998</v>
      </c>
      <c r="C6511">
        <v>293285001</v>
      </c>
      <c r="D6511" t="s">
        <v>13185</v>
      </c>
      <c r="E6511" s="18" t="s">
        <v>13186</v>
      </c>
      <c r="F6511" s="26" t="s">
        <v>75</v>
      </c>
      <c r="G6511" s="27">
        <v>4</v>
      </c>
      <c r="H6511" s="27">
        <v>8</v>
      </c>
      <c r="I6511" s="37">
        <v>0.3</v>
      </c>
    </row>
    <row r="6512" spans="1:9" x14ac:dyDescent="0.75">
      <c r="A6512">
        <v>5431</v>
      </c>
      <c r="B6512">
        <v>1.306635</v>
      </c>
      <c r="C6512">
        <v>293033001</v>
      </c>
      <c r="D6512" t="s">
        <v>16816</v>
      </c>
      <c r="E6512" s="19" t="s">
        <v>16817</v>
      </c>
      <c r="F6512" s="26" t="s">
        <v>75</v>
      </c>
      <c r="G6512" s="27">
        <v>4</v>
      </c>
      <c r="H6512" s="27">
        <v>9</v>
      </c>
      <c r="I6512" s="38">
        <v>0.2</v>
      </c>
    </row>
    <row r="6513" spans="1:9" x14ac:dyDescent="0.75">
      <c r="A6513">
        <v>7475</v>
      </c>
      <c r="B6513">
        <v>1.8087029999999999</v>
      </c>
      <c r="C6513">
        <v>293206001</v>
      </c>
      <c r="D6513" t="s">
        <v>14824</v>
      </c>
      <c r="E6513" s="19" t="s">
        <v>14825</v>
      </c>
      <c r="F6513" s="26" t="s">
        <v>75</v>
      </c>
      <c r="G6513" s="27">
        <v>4</v>
      </c>
      <c r="H6513" s="27">
        <v>9</v>
      </c>
      <c r="I6513" s="38">
        <v>0.2</v>
      </c>
    </row>
    <row r="6514" spans="1:9" x14ac:dyDescent="0.75">
      <c r="A6514">
        <v>7542</v>
      </c>
      <c r="B6514">
        <v>0.84550000000000003</v>
      </c>
      <c r="C6514">
        <v>293299001</v>
      </c>
      <c r="D6514" t="s">
        <v>41851</v>
      </c>
      <c r="E6514" s="20" t="s">
        <v>41852</v>
      </c>
      <c r="F6514" s="26" t="s">
        <v>75</v>
      </c>
      <c r="G6514" s="27">
        <v>4</v>
      </c>
      <c r="H6514" s="27">
        <v>10</v>
      </c>
      <c r="I6514" s="33">
        <v>0.1</v>
      </c>
    </row>
    <row r="6515" spans="1:9" x14ac:dyDescent="0.75">
      <c r="A6515">
        <v>7547</v>
      </c>
      <c r="B6515">
        <v>2.1253229999999999</v>
      </c>
      <c r="C6515">
        <v>293303001</v>
      </c>
      <c r="D6515" t="s">
        <v>22678</v>
      </c>
      <c r="E6515" s="20" t="s">
        <v>22679</v>
      </c>
      <c r="F6515" s="26" t="s">
        <v>75</v>
      </c>
      <c r="G6515" s="27">
        <v>4</v>
      </c>
      <c r="H6515" s="27">
        <v>10</v>
      </c>
      <c r="I6515" s="33">
        <v>0.1</v>
      </c>
    </row>
    <row r="6516" spans="1:9" x14ac:dyDescent="0.75">
      <c r="A6516">
        <v>7555</v>
      </c>
      <c r="B6516">
        <v>0.206068</v>
      </c>
      <c r="C6516">
        <v>293311001</v>
      </c>
      <c r="D6516" t="s">
        <v>34104</v>
      </c>
      <c r="E6516" s="20" t="s">
        <v>13176</v>
      </c>
      <c r="F6516" s="26" t="s">
        <v>75</v>
      </c>
      <c r="G6516" s="27">
        <v>4</v>
      </c>
      <c r="H6516" s="27">
        <v>10</v>
      </c>
      <c r="I6516" s="33">
        <v>0.1</v>
      </c>
    </row>
    <row r="6517" spans="1:9" x14ac:dyDescent="0.75">
      <c r="A6517">
        <v>7556</v>
      </c>
      <c r="B6517">
        <v>4.9615499999999999</v>
      </c>
      <c r="C6517">
        <v>293312001</v>
      </c>
      <c r="D6517" t="s">
        <v>13783</v>
      </c>
      <c r="E6517" s="19" t="s">
        <v>13784</v>
      </c>
      <c r="F6517" s="26" t="s">
        <v>75</v>
      </c>
      <c r="G6517" s="27">
        <v>4</v>
      </c>
      <c r="H6517" s="27">
        <v>9</v>
      </c>
      <c r="I6517" s="38">
        <v>0.2</v>
      </c>
    </row>
    <row r="6518" spans="1:9" x14ac:dyDescent="0.75">
      <c r="A6518">
        <v>6996</v>
      </c>
      <c r="B6518">
        <v>0.79790000000000005</v>
      </c>
      <c r="C6518">
        <v>293084001</v>
      </c>
      <c r="D6518" t="s">
        <v>28015</v>
      </c>
      <c r="E6518" s="20" t="s">
        <v>28016</v>
      </c>
      <c r="F6518" s="26" t="s">
        <v>75</v>
      </c>
      <c r="G6518" s="27">
        <v>4</v>
      </c>
      <c r="H6518" s="27">
        <v>10</v>
      </c>
      <c r="I6518" s="33">
        <v>0.1</v>
      </c>
    </row>
    <row r="6519" spans="1:9" x14ac:dyDescent="0.75">
      <c r="A6519">
        <v>7507</v>
      </c>
      <c r="B6519">
        <v>0.80358200000000002</v>
      </c>
      <c r="C6519">
        <v>293267001</v>
      </c>
      <c r="D6519" t="s">
        <v>21946</v>
      </c>
      <c r="E6519" s="20" t="s">
        <v>11830</v>
      </c>
      <c r="F6519" s="26" t="s">
        <v>75</v>
      </c>
      <c r="G6519" s="27">
        <v>4</v>
      </c>
      <c r="H6519" s="27">
        <v>10</v>
      </c>
      <c r="I6519" s="33">
        <v>0.1</v>
      </c>
    </row>
    <row r="6520" spans="1:9" x14ac:dyDescent="0.75">
      <c r="A6520">
        <v>7436</v>
      </c>
      <c r="B6520">
        <v>0.37206299999999998</v>
      </c>
      <c r="C6520">
        <v>293155001</v>
      </c>
      <c r="D6520" t="s">
        <v>38050</v>
      </c>
      <c r="E6520" s="20" t="s">
        <v>38051</v>
      </c>
      <c r="F6520" s="26" t="s">
        <v>75</v>
      </c>
      <c r="G6520" s="27">
        <v>4</v>
      </c>
      <c r="H6520" s="27">
        <v>10</v>
      </c>
      <c r="I6520" s="33">
        <v>0.1</v>
      </c>
    </row>
    <row r="6521" spans="1:9" x14ac:dyDescent="0.75">
      <c r="A6521">
        <v>5982</v>
      </c>
      <c r="B6521">
        <v>0.501274</v>
      </c>
      <c r="C6521">
        <v>293248001</v>
      </c>
      <c r="D6521" t="s">
        <v>34848</v>
      </c>
      <c r="E6521" s="20" t="s">
        <v>34849</v>
      </c>
      <c r="F6521" s="26" t="s">
        <v>75</v>
      </c>
      <c r="G6521" s="27">
        <v>4</v>
      </c>
      <c r="H6521" s="27">
        <v>10</v>
      </c>
      <c r="I6521" s="33">
        <v>0.1</v>
      </c>
    </row>
    <row r="6522" spans="1:9" x14ac:dyDescent="0.75">
      <c r="A6522">
        <v>7461</v>
      </c>
      <c r="B6522">
        <v>0.60726100000000005</v>
      </c>
      <c r="C6522">
        <v>293177001</v>
      </c>
      <c r="D6522" t="s">
        <v>35762</v>
      </c>
      <c r="E6522" s="20" t="s">
        <v>20215</v>
      </c>
      <c r="F6522" s="26" t="s">
        <v>75</v>
      </c>
      <c r="G6522" s="27">
        <v>4</v>
      </c>
      <c r="H6522" s="27">
        <v>10</v>
      </c>
      <c r="I6522" s="33">
        <v>0.1</v>
      </c>
    </row>
    <row r="6523" spans="1:9" x14ac:dyDescent="0.75">
      <c r="A6523">
        <v>7467</v>
      </c>
      <c r="B6523">
        <v>0.26127699999999998</v>
      </c>
      <c r="C6523">
        <v>293183001</v>
      </c>
      <c r="D6523" t="s">
        <v>37912</v>
      </c>
      <c r="E6523" s="20" t="s">
        <v>37913</v>
      </c>
      <c r="F6523" s="26" t="s">
        <v>75</v>
      </c>
      <c r="G6523" s="27">
        <v>4</v>
      </c>
      <c r="H6523" s="27">
        <v>10</v>
      </c>
      <c r="I6523" s="33">
        <v>0.1</v>
      </c>
    </row>
    <row r="6524" spans="1:9" x14ac:dyDescent="0.75">
      <c r="A6524">
        <v>7551</v>
      </c>
      <c r="B6524">
        <v>0.75483800000000001</v>
      </c>
      <c r="C6524">
        <v>293307001</v>
      </c>
      <c r="D6524" t="s">
        <v>37540</v>
      </c>
      <c r="E6524" s="20" t="s">
        <v>6672</v>
      </c>
      <c r="F6524" s="26" t="s">
        <v>75</v>
      </c>
      <c r="G6524" s="27">
        <v>4</v>
      </c>
      <c r="H6524" s="27">
        <v>10</v>
      </c>
      <c r="I6524" s="33">
        <v>0.1</v>
      </c>
    </row>
    <row r="6525" spans="1:9" x14ac:dyDescent="0.75">
      <c r="A6525">
        <v>7383</v>
      </c>
      <c r="B6525">
        <v>0.312612</v>
      </c>
      <c r="C6525">
        <v>293116001</v>
      </c>
      <c r="D6525" t="s">
        <v>33917</v>
      </c>
      <c r="E6525" s="20" t="s">
        <v>33918</v>
      </c>
      <c r="F6525" s="26" t="s">
        <v>75</v>
      </c>
      <c r="G6525" s="27">
        <v>4</v>
      </c>
      <c r="H6525" s="27">
        <v>10</v>
      </c>
      <c r="I6525" s="33">
        <v>0.1</v>
      </c>
    </row>
    <row r="6526" spans="1:9" x14ac:dyDescent="0.75">
      <c r="A6526">
        <v>7401</v>
      </c>
      <c r="B6526">
        <v>1.2979080000000001</v>
      </c>
      <c r="C6526">
        <v>293126001</v>
      </c>
      <c r="D6526" t="s">
        <v>19623</v>
      </c>
      <c r="E6526" s="19" t="s">
        <v>19624</v>
      </c>
      <c r="F6526" s="26" t="s">
        <v>75</v>
      </c>
      <c r="G6526" s="27">
        <v>4</v>
      </c>
      <c r="H6526" s="27">
        <v>9</v>
      </c>
      <c r="I6526" s="38">
        <v>0.2</v>
      </c>
    </row>
    <row r="6527" spans="1:9" x14ac:dyDescent="0.75">
      <c r="A6527">
        <v>7297</v>
      </c>
      <c r="B6527">
        <v>0.536879</v>
      </c>
      <c r="C6527">
        <v>293009001</v>
      </c>
      <c r="D6527" t="s">
        <v>29682</v>
      </c>
      <c r="E6527" s="20" t="s">
        <v>29683</v>
      </c>
      <c r="F6527" s="26" t="s">
        <v>75</v>
      </c>
      <c r="G6527" s="27">
        <v>4</v>
      </c>
      <c r="H6527" s="27">
        <v>10</v>
      </c>
      <c r="I6527" s="33">
        <v>0.1</v>
      </c>
    </row>
    <row r="6528" spans="1:9" x14ac:dyDescent="0.75">
      <c r="A6528">
        <v>7508</v>
      </c>
      <c r="B6528">
        <v>1.2921260000000001</v>
      </c>
      <c r="C6528">
        <v>293268001</v>
      </c>
      <c r="D6528" t="s">
        <v>21654</v>
      </c>
      <c r="E6528" s="19" t="s">
        <v>8931</v>
      </c>
      <c r="F6528" s="26" t="s">
        <v>75</v>
      </c>
      <c r="G6528" s="27">
        <v>4</v>
      </c>
      <c r="H6528" s="27">
        <v>9</v>
      </c>
      <c r="I6528" s="38">
        <v>0.2</v>
      </c>
    </row>
    <row r="6529" spans="1:9" x14ac:dyDescent="0.75">
      <c r="A6529">
        <v>7303</v>
      </c>
      <c r="B6529">
        <v>0.11307399999999999</v>
      </c>
      <c r="C6529">
        <v>293013001</v>
      </c>
      <c r="D6529" t="s">
        <v>38901</v>
      </c>
      <c r="E6529" s="20" t="s">
        <v>38902</v>
      </c>
      <c r="F6529" s="26" t="s">
        <v>75</v>
      </c>
      <c r="G6529" s="27">
        <v>4</v>
      </c>
      <c r="H6529" s="27">
        <v>10</v>
      </c>
      <c r="I6529" s="33">
        <v>0.1</v>
      </c>
    </row>
    <row r="6530" spans="1:9" x14ac:dyDescent="0.75">
      <c r="A6530">
        <v>7496</v>
      </c>
      <c r="B6530">
        <v>0.487931</v>
      </c>
      <c r="C6530">
        <v>293258001</v>
      </c>
      <c r="D6530" t="s">
        <v>26834</v>
      </c>
      <c r="E6530" s="20" t="s">
        <v>26835</v>
      </c>
      <c r="F6530" s="26" t="s">
        <v>75</v>
      </c>
      <c r="G6530" s="27">
        <v>4</v>
      </c>
      <c r="H6530" s="27">
        <v>10</v>
      </c>
      <c r="I6530" s="33">
        <v>0.1</v>
      </c>
    </row>
    <row r="6531" spans="1:9" x14ac:dyDescent="0.75">
      <c r="A6531">
        <v>7504</v>
      </c>
      <c r="B6531">
        <v>0.77586200000000005</v>
      </c>
      <c r="C6531">
        <v>293265001</v>
      </c>
      <c r="D6531" t="s">
        <v>28522</v>
      </c>
      <c r="E6531" s="20" t="s">
        <v>28523</v>
      </c>
      <c r="F6531" s="26" t="s">
        <v>75</v>
      </c>
      <c r="G6531" s="27">
        <v>4</v>
      </c>
      <c r="H6531" s="27">
        <v>10</v>
      </c>
      <c r="I6531" s="33">
        <v>0.1</v>
      </c>
    </row>
    <row r="6532" spans="1:9" x14ac:dyDescent="0.75">
      <c r="A6532">
        <v>7505</v>
      </c>
      <c r="B6532">
        <v>1.1891640000000001</v>
      </c>
      <c r="C6532">
        <v>293265002</v>
      </c>
      <c r="D6532" t="s">
        <v>22906</v>
      </c>
      <c r="E6532" s="20" t="s">
        <v>22907</v>
      </c>
      <c r="F6532" s="26" t="s">
        <v>75</v>
      </c>
      <c r="G6532" s="27">
        <v>4</v>
      </c>
      <c r="H6532" s="27">
        <v>10</v>
      </c>
      <c r="I6532" s="33">
        <v>0.1</v>
      </c>
    </row>
    <row r="6533" spans="1:9" x14ac:dyDescent="0.75">
      <c r="A6533">
        <v>7627</v>
      </c>
      <c r="B6533">
        <v>5.0856459999999997</v>
      </c>
      <c r="C6533">
        <v>294042001</v>
      </c>
      <c r="D6533" t="s">
        <v>2332</v>
      </c>
      <c r="E6533" s="13" t="s">
        <v>2333</v>
      </c>
      <c r="F6533" s="26" t="s">
        <v>40</v>
      </c>
      <c r="G6533" s="27">
        <v>2</v>
      </c>
      <c r="H6533" s="27">
        <v>3</v>
      </c>
      <c r="I6533" s="31">
        <v>0.8</v>
      </c>
    </row>
    <row r="6534" spans="1:9" x14ac:dyDescent="0.75">
      <c r="A6534">
        <v>7765</v>
      </c>
      <c r="B6534">
        <v>1.094398</v>
      </c>
      <c r="C6534">
        <v>294204001</v>
      </c>
      <c r="D6534" t="s">
        <v>19211</v>
      </c>
      <c r="E6534" s="19" t="s">
        <v>19212</v>
      </c>
      <c r="F6534" s="26" t="s">
        <v>40</v>
      </c>
      <c r="G6534" s="27">
        <v>2</v>
      </c>
      <c r="H6534" s="27">
        <v>9</v>
      </c>
      <c r="I6534" s="38">
        <v>0.2</v>
      </c>
    </row>
    <row r="6535" spans="1:9" x14ac:dyDescent="0.75">
      <c r="A6535">
        <v>7679</v>
      </c>
      <c r="B6535">
        <v>1.282983</v>
      </c>
      <c r="C6535">
        <v>294088001</v>
      </c>
      <c r="D6535" t="s">
        <v>32317</v>
      </c>
      <c r="E6535" s="20" t="s">
        <v>32318</v>
      </c>
      <c r="F6535" s="26" t="s">
        <v>40</v>
      </c>
      <c r="G6535" s="27">
        <v>2</v>
      </c>
      <c r="H6535" s="27">
        <v>10</v>
      </c>
      <c r="I6535" s="33">
        <v>0.1</v>
      </c>
    </row>
    <row r="6536" spans="1:9" x14ac:dyDescent="0.75">
      <c r="A6536">
        <v>7612</v>
      </c>
      <c r="B6536">
        <v>0.55458700000000005</v>
      </c>
      <c r="C6536">
        <v>294040015</v>
      </c>
      <c r="D6536" t="s">
        <v>40159</v>
      </c>
      <c r="E6536" s="20" t="s">
        <v>40160</v>
      </c>
      <c r="F6536" s="26" t="s">
        <v>40</v>
      </c>
      <c r="G6536" s="27">
        <v>2</v>
      </c>
      <c r="H6536" s="27">
        <v>10</v>
      </c>
      <c r="I6536" s="33">
        <v>0.1</v>
      </c>
    </row>
    <row r="6537" spans="1:9" x14ac:dyDescent="0.75">
      <c r="A6537">
        <v>7821</v>
      </c>
      <c r="B6537">
        <v>1.629907</v>
      </c>
      <c r="C6537">
        <v>294260001</v>
      </c>
      <c r="D6537" t="s">
        <v>17687</v>
      </c>
      <c r="E6537" s="19" t="s">
        <v>15052</v>
      </c>
      <c r="F6537" s="26" t="s">
        <v>40</v>
      </c>
      <c r="G6537" s="27">
        <v>2</v>
      </c>
      <c r="H6537" s="27">
        <v>9</v>
      </c>
      <c r="I6537" s="38">
        <v>0.2</v>
      </c>
    </row>
    <row r="6538" spans="1:9" x14ac:dyDescent="0.75">
      <c r="A6538">
        <v>8003</v>
      </c>
      <c r="B6538">
        <v>3.1079469999999998</v>
      </c>
      <c r="C6538">
        <v>294456001</v>
      </c>
      <c r="D6538" t="s">
        <v>23558</v>
      </c>
      <c r="E6538" s="20" t="s">
        <v>23559</v>
      </c>
      <c r="F6538" s="26" t="s">
        <v>40</v>
      </c>
      <c r="G6538" s="27">
        <v>2</v>
      </c>
      <c r="H6538" s="27">
        <v>10</v>
      </c>
      <c r="I6538" s="33">
        <v>0.1</v>
      </c>
    </row>
    <row r="6539" spans="1:9" x14ac:dyDescent="0.75">
      <c r="A6539">
        <v>7913</v>
      </c>
      <c r="B6539">
        <v>4.1213040000000003</v>
      </c>
      <c r="C6539">
        <v>294366001</v>
      </c>
      <c r="D6539" t="s">
        <v>18792</v>
      </c>
      <c r="E6539" s="19" t="s">
        <v>18793</v>
      </c>
      <c r="F6539" s="26" t="s">
        <v>40</v>
      </c>
      <c r="G6539" s="27">
        <v>2</v>
      </c>
      <c r="H6539" s="27">
        <v>9</v>
      </c>
      <c r="I6539" s="38">
        <v>0.2</v>
      </c>
    </row>
    <row r="6540" spans="1:9" x14ac:dyDescent="0.75">
      <c r="A6540">
        <v>7932</v>
      </c>
      <c r="B6540">
        <v>4.267576</v>
      </c>
      <c r="C6540">
        <v>294385001</v>
      </c>
      <c r="D6540" t="s">
        <v>17603</v>
      </c>
      <c r="E6540" s="19" t="s">
        <v>15892</v>
      </c>
      <c r="F6540" s="26" t="s">
        <v>40</v>
      </c>
      <c r="G6540" s="27">
        <v>2</v>
      </c>
      <c r="H6540" s="27">
        <v>9</v>
      </c>
      <c r="I6540" s="38">
        <v>0.2</v>
      </c>
    </row>
    <row r="6541" spans="1:9" x14ac:dyDescent="0.75">
      <c r="A6541">
        <v>7886</v>
      </c>
      <c r="B6541">
        <v>2.4195799999999998</v>
      </c>
      <c r="C6541">
        <v>294324001</v>
      </c>
      <c r="D6541" t="s">
        <v>33632</v>
      </c>
      <c r="E6541" s="20" t="s">
        <v>20195</v>
      </c>
      <c r="F6541" s="26" t="s">
        <v>40</v>
      </c>
      <c r="G6541" s="27">
        <v>2</v>
      </c>
      <c r="H6541" s="27">
        <v>10</v>
      </c>
      <c r="I6541" s="33">
        <v>0.1</v>
      </c>
    </row>
    <row r="6542" spans="1:9" x14ac:dyDescent="0.75">
      <c r="A6542">
        <v>7893</v>
      </c>
      <c r="B6542">
        <v>2.201044</v>
      </c>
      <c r="C6542">
        <v>294331001</v>
      </c>
      <c r="D6542" t="s">
        <v>14906</v>
      </c>
      <c r="E6542" s="19" t="s">
        <v>14907</v>
      </c>
      <c r="F6542" s="26" t="s">
        <v>40</v>
      </c>
      <c r="G6542" s="27">
        <v>2</v>
      </c>
      <c r="H6542" s="27">
        <v>9</v>
      </c>
      <c r="I6542" s="38">
        <v>0.2</v>
      </c>
    </row>
    <row r="6543" spans="1:9" x14ac:dyDescent="0.75">
      <c r="A6543">
        <v>5461</v>
      </c>
      <c r="B6543">
        <v>4.559253</v>
      </c>
      <c r="C6543">
        <v>294128001</v>
      </c>
      <c r="D6543" t="s">
        <v>20293</v>
      </c>
      <c r="E6543" s="19" t="s">
        <v>7630</v>
      </c>
      <c r="F6543" s="26" t="s">
        <v>40</v>
      </c>
      <c r="G6543" s="27">
        <v>2</v>
      </c>
      <c r="H6543" s="27">
        <v>9</v>
      </c>
      <c r="I6543" s="38">
        <v>0.2</v>
      </c>
    </row>
    <row r="6544" spans="1:9" x14ac:dyDescent="0.75">
      <c r="A6544">
        <v>7897</v>
      </c>
      <c r="B6544">
        <v>3.2531310000000002</v>
      </c>
      <c r="C6544">
        <v>294335001</v>
      </c>
      <c r="D6544" t="s">
        <v>12433</v>
      </c>
      <c r="E6544" s="18" t="s">
        <v>12364</v>
      </c>
      <c r="F6544" s="26" t="s">
        <v>40</v>
      </c>
      <c r="G6544" s="27">
        <v>2</v>
      </c>
      <c r="H6544" s="27">
        <v>8</v>
      </c>
      <c r="I6544" s="37">
        <v>0.3</v>
      </c>
    </row>
    <row r="6545" spans="1:9" x14ac:dyDescent="0.75">
      <c r="A6545">
        <v>7904</v>
      </c>
      <c r="B6545">
        <v>0.98140000000000005</v>
      </c>
      <c r="C6545">
        <v>294357001</v>
      </c>
      <c r="D6545" t="s">
        <v>31537</v>
      </c>
      <c r="E6545" s="20" t="s">
        <v>31538</v>
      </c>
      <c r="F6545" s="26" t="s">
        <v>40</v>
      </c>
      <c r="G6545" s="27">
        <v>2</v>
      </c>
      <c r="H6545" s="27">
        <v>10</v>
      </c>
      <c r="I6545" s="33">
        <v>0.1</v>
      </c>
    </row>
    <row r="6546" spans="1:9" x14ac:dyDescent="0.75">
      <c r="A6546">
        <v>7979</v>
      </c>
      <c r="B6546">
        <v>4.6355440000000003</v>
      </c>
      <c r="C6546">
        <v>294432001</v>
      </c>
      <c r="D6546" t="s">
        <v>24828</v>
      </c>
      <c r="E6546" s="20" t="s">
        <v>24829</v>
      </c>
      <c r="F6546" s="26" t="s">
        <v>40</v>
      </c>
      <c r="G6546" s="27">
        <v>2</v>
      </c>
      <c r="H6546" s="27">
        <v>10</v>
      </c>
      <c r="I6546" s="33">
        <v>0.1</v>
      </c>
    </row>
    <row r="6547" spans="1:9" x14ac:dyDescent="0.75">
      <c r="A6547">
        <v>8011</v>
      </c>
      <c r="B6547">
        <v>2.9669750000000001</v>
      </c>
      <c r="C6547">
        <v>294464001</v>
      </c>
      <c r="D6547" t="s">
        <v>14688</v>
      </c>
      <c r="E6547" s="19" t="s">
        <v>14689</v>
      </c>
      <c r="F6547" s="26" t="s">
        <v>40</v>
      </c>
      <c r="G6547" s="27">
        <v>2</v>
      </c>
      <c r="H6547" s="27">
        <v>9</v>
      </c>
      <c r="I6547" s="38">
        <v>0.2</v>
      </c>
    </row>
    <row r="6548" spans="1:9" x14ac:dyDescent="0.75">
      <c r="A6548">
        <v>7751</v>
      </c>
      <c r="B6548">
        <v>4.9092969999999996</v>
      </c>
      <c r="C6548">
        <v>294175001</v>
      </c>
      <c r="D6548" t="s">
        <v>12863</v>
      </c>
      <c r="E6548" s="18" t="s">
        <v>6968</v>
      </c>
      <c r="F6548" s="26" t="s">
        <v>40</v>
      </c>
      <c r="G6548" s="27">
        <v>2</v>
      </c>
      <c r="H6548" s="27">
        <v>8</v>
      </c>
      <c r="I6548" s="37">
        <v>0.3</v>
      </c>
    </row>
    <row r="6549" spans="1:9" x14ac:dyDescent="0.75">
      <c r="A6549">
        <v>7763</v>
      </c>
      <c r="B6549">
        <v>3.0020150000000001</v>
      </c>
      <c r="C6549">
        <v>294202001</v>
      </c>
      <c r="D6549" t="s">
        <v>14301</v>
      </c>
      <c r="E6549" s="19" t="s">
        <v>14302</v>
      </c>
      <c r="F6549" s="26" t="s">
        <v>40</v>
      </c>
      <c r="G6549" s="27">
        <v>2</v>
      </c>
      <c r="H6549" s="27">
        <v>9</v>
      </c>
      <c r="I6549" s="38">
        <v>0.2</v>
      </c>
    </row>
    <row r="6550" spans="1:9" x14ac:dyDescent="0.75">
      <c r="A6550">
        <v>5447</v>
      </c>
      <c r="B6550">
        <v>5.8016759999999996</v>
      </c>
      <c r="C6550">
        <v>294039001</v>
      </c>
      <c r="D6550" t="s">
        <v>1233</v>
      </c>
      <c r="E6550" s="12" t="s">
        <v>1234</v>
      </c>
      <c r="F6550" s="26" t="s">
        <v>40</v>
      </c>
      <c r="G6550" s="27">
        <v>2</v>
      </c>
      <c r="H6550" s="27">
        <v>2</v>
      </c>
      <c r="I6550" s="30">
        <v>0.9</v>
      </c>
    </row>
    <row r="6551" spans="1:9" x14ac:dyDescent="0.75">
      <c r="A6551">
        <v>7980</v>
      </c>
      <c r="B6551">
        <v>0.817859</v>
      </c>
      <c r="C6551">
        <v>294433001</v>
      </c>
      <c r="D6551" t="s">
        <v>35069</v>
      </c>
      <c r="E6551" s="20" t="s">
        <v>7865</v>
      </c>
      <c r="F6551" s="26" t="s">
        <v>40</v>
      </c>
      <c r="G6551" s="27">
        <v>2</v>
      </c>
      <c r="H6551" s="27">
        <v>10</v>
      </c>
      <c r="I6551" s="33">
        <v>0.1</v>
      </c>
    </row>
    <row r="6552" spans="1:9" x14ac:dyDescent="0.75">
      <c r="A6552">
        <v>7691</v>
      </c>
      <c r="B6552">
        <v>2.787922</v>
      </c>
      <c r="C6552">
        <v>294099001</v>
      </c>
      <c r="D6552" t="s">
        <v>26199</v>
      </c>
      <c r="E6552" s="20" t="s">
        <v>26200</v>
      </c>
      <c r="F6552" s="26" t="s">
        <v>40</v>
      </c>
      <c r="G6552" s="27">
        <v>2</v>
      </c>
      <c r="H6552" s="27">
        <v>10</v>
      </c>
      <c r="I6552" s="33">
        <v>0.1</v>
      </c>
    </row>
    <row r="6553" spans="1:9" x14ac:dyDescent="0.75">
      <c r="A6553">
        <v>8000</v>
      </c>
      <c r="B6553">
        <v>0.63553499999999996</v>
      </c>
      <c r="C6553">
        <v>294453001</v>
      </c>
      <c r="D6553" t="s">
        <v>34858</v>
      </c>
      <c r="E6553" s="20" t="s">
        <v>34859</v>
      </c>
      <c r="F6553" s="26" t="s">
        <v>40</v>
      </c>
      <c r="G6553" s="27">
        <v>2</v>
      </c>
      <c r="H6553" s="27">
        <v>10</v>
      </c>
      <c r="I6553" s="33">
        <v>0.1</v>
      </c>
    </row>
    <row r="6554" spans="1:9" x14ac:dyDescent="0.75">
      <c r="A6554">
        <v>7823</v>
      </c>
      <c r="B6554">
        <v>2.2216239999999998</v>
      </c>
      <c r="C6554">
        <v>294262001</v>
      </c>
      <c r="D6554" t="s">
        <v>26792</v>
      </c>
      <c r="E6554" s="20" t="s">
        <v>26793</v>
      </c>
      <c r="F6554" s="26" t="s">
        <v>40</v>
      </c>
      <c r="G6554" s="27">
        <v>2</v>
      </c>
      <c r="H6554" s="27">
        <v>10</v>
      </c>
      <c r="I6554" s="33">
        <v>0.1</v>
      </c>
    </row>
    <row r="6555" spans="1:9" x14ac:dyDescent="0.75">
      <c r="A6555">
        <v>7867</v>
      </c>
      <c r="B6555">
        <v>3.670938</v>
      </c>
      <c r="C6555">
        <v>294305001</v>
      </c>
      <c r="D6555" t="s">
        <v>20992</v>
      </c>
      <c r="E6555" s="19" t="s">
        <v>20993</v>
      </c>
      <c r="F6555" s="26" t="s">
        <v>40</v>
      </c>
      <c r="G6555" s="27">
        <v>2</v>
      </c>
      <c r="H6555" s="27">
        <v>9</v>
      </c>
      <c r="I6555" s="38">
        <v>0.2</v>
      </c>
    </row>
    <row r="6556" spans="1:9" x14ac:dyDescent="0.75">
      <c r="A6556">
        <v>7595</v>
      </c>
      <c r="B6556">
        <v>1.3678170000000001</v>
      </c>
      <c r="C6556">
        <v>294022001</v>
      </c>
      <c r="D6556" t="s">
        <v>16447</v>
      </c>
      <c r="E6556" s="19" t="s">
        <v>16448</v>
      </c>
      <c r="F6556" s="26" t="s">
        <v>40</v>
      </c>
      <c r="G6556" s="27">
        <v>2</v>
      </c>
      <c r="H6556" s="27">
        <v>9</v>
      </c>
      <c r="I6556" s="38">
        <v>0.2</v>
      </c>
    </row>
    <row r="6557" spans="1:9" x14ac:dyDescent="0.75">
      <c r="A6557">
        <v>7885</v>
      </c>
      <c r="B6557">
        <v>1.4793179999999999</v>
      </c>
      <c r="C6557">
        <v>294323001</v>
      </c>
      <c r="D6557" t="s">
        <v>14380</v>
      </c>
      <c r="E6557" s="19" t="s">
        <v>14381</v>
      </c>
      <c r="F6557" s="26" t="s">
        <v>40</v>
      </c>
      <c r="G6557" s="27">
        <v>2</v>
      </c>
      <c r="H6557" s="27">
        <v>9</v>
      </c>
      <c r="I6557" s="38">
        <v>0.2</v>
      </c>
    </row>
    <row r="6558" spans="1:9" x14ac:dyDescent="0.75">
      <c r="A6558">
        <v>7898</v>
      </c>
      <c r="B6558">
        <v>2.0845020000000001</v>
      </c>
      <c r="C6558">
        <v>294336001</v>
      </c>
      <c r="D6558" t="s">
        <v>20334</v>
      </c>
      <c r="E6558" s="19" t="s">
        <v>20335</v>
      </c>
      <c r="F6558" s="26" t="s">
        <v>40</v>
      </c>
      <c r="G6558" s="27">
        <v>2</v>
      </c>
      <c r="H6558" s="27">
        <v>9</v>
      </c>
      <c r="I6558" s="38">
        <v>0.2</v>
      </c>
    </row>
    <row r="6559" spans="1:9" x14ac:dyDescent="0.75">
      <c r="A6559">
        <v>7610</v>
      </c>
      <c r="B6559">
        <v>1.1286860000000001</v>
      </c>
      <c r="C6559">
        <v>294040013</v>
      </c>
      <c r="D6559" t="s">
        <v>38352</v>
      </c>
      <c r="E6559" s="20" t="s">
        <v>38353</v>
      </c>
      <c r="F6559" s="26" t="s">
        <v>40</v>
      </c>
      <c r="G6559" s="27">
        <v>2</v>
      </c>
      <c r="H6559" s="27">
        <v>10</v>
      </c>
      <c r="I6559" s="33">
        <v>0.1</v>
      </c>
    </row>
    <row r="6560" spans="1:9" x14ac:dyDescent="0.75">
      <c r="A6560">
        <v>7649</v>
      </c>
      <c r="B6560">
        <v>1.180979</v>
      </c>
      <c r="C6560">
        <v>294062001</v>
      </c>
      <c r="D6560" t="s">
        <v>16485</v>
      </c>
      <c r="E6560" s="19" t="s">
        <v>16486</v>
      </c>
      <c r="F6560" s="26" t="s">
        <v>40</v>
      </c>
      <c r="G6560" s="27">
        <v>2</v>
      </c>
      <c r="H6560" s="27">
        <v>9</v>
      </c>
      <c r="I6560" s="38">
        <v>0.2</v>
      </c>
    </row>
    <row r="6561" spans="1:9" x14ac:dyDescent="0.75">
      <c r="A6561">
        <v>8027</v>
      </c>
      <c r="B6561">
        <v>1.709986</v>
      </c>
      <c r="C6561">
        <v>294480001</v>
      </c>
      <c r="D6561" t="s">
        <v>31007</v>
      </c>
      <c r="E6561" s="20" t="s">
        <v>30161</v>
      </c>
      <c r="F6561" s="26" t="s">
        <v>40</v>
      </c>
      <c r="G6561" s="27">
        <v>2</v>
      </c>
      <c r="H6561" s="27">
        <v>10</v>
      </c>
      <c r="I6561" s="33">
        <v>0.1</v>
      </c>
    </row>
    <row r="6562" spans="1:9" x14ac:dyDescent="0.75">
      <c r="A6562">
        <v>7945</v>
      </c>
      <c r="B6562">
        <v>3.552924</v>
      </c>
      <c r="C6562">
        <v>294398001</v>
      </c>
      <c r="D6562" t="s">
        <v>18779</v>
      </c>
      <c r="E6562" s="19" t="s">
        <v>8826</v>
      </c>
      <c r="F6562" s="26" t="s">
        <v>40</v>
      </c>
      <c r="G6562" s="27">
        <v>2</v>
      </c>
      <c r="H6562" s="27">
        <v>9</v>
      </c>
      <c r="I6562" s="38">
        <v>0.2</v>
      </c>
    </row>
    <row r="6563" spans="1:9" x14ac:dyDescent="0.75">
      <c r="A6563">
        <v>7728</v>
      </c>
      <c r="B6563">
        <v>0.57150199999999995</v>
      </c>
      <c r="C6563">
        <v>294152001</v>
      </c>
      <c r="D6563" t="s">
        <v>38466</v>
      </c>
      <c r="E6563" s="20" t="s">
        <v>38467</v>
      </c>
      <c r="F6563" s="26" t="s">
        <v>40</v>
      </c>
      <c r="G6563" s="27">
        <v>2</v>
      </c>
      <c r="H6563" s="27">
        <v>10</v>
      </c>
      <c r="I6563" s="33">
        <v>0.1</v>
      </c>
    </row>
    <row r="6564" spans="1:9" x14ac:dyDescent="0.75">
      <c r="A6564">
        <v>7922</v>
      </c>
      <c r="B6564">
        <v>2.3883589999999999</v>
      </c>
      <c r="C6564">
        <v>294375001</v>
      </c>
      <c r="D6564" t="s">
        <v>22415</v>
      </c>
      <c r="E6564" s="20" t="s">
        <v>22416</v>
      </c>
      <c r="F6564" s="26" t="s">
        <v>40</v>
      </c>
      <c r="G6564" s="27">
        <v>2</v>
      </c>
      <c r="H6564" s="27">
        <v>10</v>
      </c>
      <c r="I6564" s="33">
        <v>0.1</v>
      </c>
    </row>
    <row r="6565" spans="1:9" x14ac:dyDescent="0.75">
      <c r="A6565">
        <v>7921</v>
      </c>
      <c r="B6565">
        <v>3.3047</v>
      </c>
      <c r="C6565">
        <v>294374001</v>
      </c>
      <c r="D6565" t="s">
        <v>23792</v>
      </c>
      <c r="E6565" s="20" t="s">
        <v>23793</v>
      </c>
      <c r="F6565" s="26" t="s">
        <v>40</v>
      </c>
      <c r="G6565" s="27">
        <v>2</v>
      </c>
      <c r="H6565" s="27">
        <v>10</v>
      </c>
      <c r="I6565" s="33">
        <v>0.1</v>
      </c>
    </row>
    <row r="6566" spans="1:9" x14ac:dyDescent="0.75">
      <c r="A6566">
        <v>8009</v>
      </c>
      <c r="B6566">
        <v>2.0234049999999999</v>
      </c>
      <c r="C6566">
        <v>294462001</v>
      </c>
      <c r="D6566" t="s">
        <v>24912</v>
      </c>
      <c r="E6566" s="20" t="s">
        <v>24913</v>
      </c>
      <c r="F6566" s="26" t="s">
        <v>40</v>
      </c>
      <c r="G6566" s="27">
        <v>2</v>
      </c>
      <c r="H6566" s="27">
        <v>10</v>
      </c>
      <c r="I6566" s="33">
        <v>0.1</v>
      </c>
    </row>
    <row r="6567" spans="1:9" x14ac:dyDescent="0.75">
      <c r="A6567">
        <v>7990</v>
      </c>
      <c r="B6567">
        <v>2.4044569999999998</v>
      </c>
      <c r="C6567">
        <v>294443001</v>
      </c>
      <c r="D6567" t="s">
        <v>33155</v>
      </c>
      <c r="E6567" s="20" t="s">
        <v>33156</v>
      </c>
      <c r="F6567" s="26" t="s">
        <v>40</v>
      </c>
      <c r="G6567" s="27">
        <v>2</v>
      </c>
      <c r="H6567" s="27">
        <v>10</v>
      </c>
      <c r="I6567" s="33">
        <v>0.1</v>
      </c>
    </row>
    <row r="6568" spans="1:9" x14ac:dyDescent="0.75">
      <c r="A6568">
        <v>7900</v>
      </c>
      <c r="B6568">
        <v>1.062511</v>
      </c>
      <c r="C6568">
        <v>294338001</v>
      </c>
      <c r="D6568" t="s">
        <v>31622</v>
      </c>
      <c r="E6568" s="20" t="s">
        <v>31623</v>
      </c>
      <c r="F6568" s="26" t="s">
        <v>40</v>
      </c>
      <c r="G6568" s="27">
        <v>2</v>
      </c>
      <c r="H6568" s="27">
        <v>10</v>
      </c>
      <c r="I6568" s="33">
        <v>0.1</v>
      </c>
    </row>
    <row r="6569" spans="1:9" x14ac:dyDescent="0.75">
      <c r="A6569">
        <v>7611</v>
      </c>
      <c r="B6569">
        <v>0.72220499999999999</v>
      </c>
      <c r="C6569">
        <v>294040014</v>
      </c>
      <c r="D6569" t="s">
        <v>37951</v>
      </c>
      <c r="E6569" s="20" t="s">
        <v>37952</v>
      </c>
      <c r="F6569" s="26" t="s">
        <v>40</v>
      </c>
      <c r="G6569" s="27">
        <v>2</v>
      </c>
      <c r="H6569" s="27">
        <v>10</v>
      </c>
      <c r="I6569" s="33">
        <v>0.1</v>
      </c>
    </row>
    <row r="6570" spans="1:9" x14ac:dyDescent="0.75">
      <c r="A6570">
        <v>2638</v>
      </c>
      <c r="B6570">
        <v>2.7415790000000002</v>
      </c>
      <c r="C6570">
        <v>294354001</v>
      </c>
      <c r="D6570" t="s">
        <v>19554</v>
      </c>
      <c r="E6570" s="19" t="s">
        <v>19555</v>
      </c>
      <c r="F6570" s="26" t="s">
        <v>40</v>
      </c>
      <c r="G6570" s="27">
        <v>2</v>
      </c>
      <c r="H6570" s="27">
        <v>9</v>
      </c>
      <c r="I6570" s="38">
        <v>0.2</v>
      </c>
    </row>
    <row r="6571" spans="1:9" x14ac:dyDescent="0.75">
      <c r="A6571">
        <v>7907</v>
      </c>
      <c r="B6571">
        <v>1.9640880000000001</v>
      </c>
      <c r="C6571">
        <v>294360001</v>
      </c>
      <c r="D6571" t="s">
        <v>28738</v>
      </c>
      <c r="E6571" s="20" t="s">
        <v>16821</v>
      </c>
      <c r="F6571" s="26" t="s">
        <v>40</v>
      </c>
      <c r="G6571" s="27">
        <v>2</v>
      </c>
      <c r="H6571" s="27">
        <v>10</v>
      </c>
      <c r="I6571" s="33">
        <v>0.1</v>
      </c>
    </row>
    <row r="6572" spans="1:9" x14ac:dyDescent="0.75">
      <c r="A6572">
        <v>7594</v>
      </c>
      <c r="B6572">
        <v>1.2148699999999999</v>
      </c>
      <c r="C6572">
        <v>294021001</v>
      </c>
      <c r="D6572" t="s">
        <v>21657</v>
      </c>
      <c r="E6572" s="19" t="s">
        <v>21658</v>
      </c>
      <c r="F6572" s="26" t="s">
        <v>40</v>
      </c>
      <c r="G6572" s="27">
        <v>2</v>
      </c>
      <c r="H6572" s="27">
        <v>9</v>
      </c>
      <c r="I6572" s="38">
        <v>0.2</v>
      </c>
    </row>
    <row r="6573" spans="1:9" x14ac:dyDescent="0.75">
      <c r="A6573">
        <v>7868</v>
      </c>
      <c r="B6573">
        <v>0.89211799999999997</v>
      </c>
      <c r="C6573">
        <v>294306001</v>
      </c>
      <c r="D6573" t="s">
        <v>24409</v>
      </c>
      <c r="E6573" s="20" t="s">
        <v>24410</v>
      </c>
      <c r="F6573" s="26" t="s">
        <v>40</v>
      </c>
      <c r="G6573" s="27">
        <v>2</v>
      </c>
      <c r="H6573" s="27">
        <v>10</v>
      </c>
      <c r="I6573" s="33">
        <v>0.1</v>
      </c>
    </row>
    <row r="6574" spans="1:9" x14ac:dyDescent="0.75">
      <c r="A6574">
        <v>7746</v>
      </c>
      <c r="B6574">
        <v>0.66567200000000004</v>
      </c>
      <c r="C6574">
        <v>294170001</v>
      </c>
      <c r="D6574" t="s">
        <v>24572</v>
      </c>
      <c r="E6574" s="20" t="s">
        <v>4401</v>
      </c>
      <c r="F6574" s="26" t="s">
        <v>40</v>
      </c>
      <c r="G6574" s="27">
        <v>2</v>
      </c>
      <c r="H6574" s="27">
        <v>10</v>
      </c>
      <c r="I6574" s="33">
        <v>0.1</v>
      </c>
    </row>
    <row r="6575" spans="1:9" x14ac:dyDescent="0.75">
      <c r="A6575">
        <v>7730</v>
      </c>
      <c r="B6575">
        <v>1.32196</v>
      </c>
      <c r="C6575">
        <v>294154001</v>
      </c>
      <c r="D6575" t="s">
        <v>33571</v>
      </c>
      <c r="E6575" s="20" t="s">
        <v>33572</v>
      </c>
      <c r="F6575" s="26" t="s">
        <v>40</v>
      </c>
      <c r="G6575" s="27">
        <v>2</v>
      </c>
      <c r="H6575" s="27">
        <v>10</v>
      </c>
      <c r="I6575" s="33">
        <v>0.1</v>
      </c>
    </row>
    <row r="6576" spans="1:9" x14ac:dyDescent="0.75">
      <c r="A6576">
        <v>2626</v>
      </c>
      <c r="B6576">
        <v>1.5668310000000001</v>
      </c>
      <c r="C6576">
        <v>294342001</v>
      </c>
      <c r="D6576" t="s">
        <v>22751</v>
      </c>
      <c r="E6576" s="20" t="s">
        <v>22752</v>
      </c>
      <c r="F6576" s="26" t="s">
        <v>40</v>
      </c>
      <c r="G6576" s="27">
        <v>2</v>
      </c>
      <c r="H6576" s="27">
        <v>10</v>
      </c>
      <c r="I6576" s="33">
        <v>0.1</v>
      </c>
    </row>
    <row r="6577" spans="1:9" x14ac:dyDescent="0.75">
      <c r="A6577">
        <v>7967</v>
      </c>
      <c r="B6577">
        <v>2.498834</v>
      </c>
      <c r="C6577">
        <v>294420001</v>
      </c>
      <c r="D6577" t="s">
        <v>16968</v>
      </c>
      <c r="E6577" s="19" t="s">
        <v>16969</v>
      </c>
      <c r="F6577" s="26" t="s">
        <v>40</v>
      </c>
      <c r="G6577" s="27">
        <v>2</v>
      </c>
      <c r="H6577" s="27">
        <v>9</v>
      </c>
      <c r="I6577" s="38">
        <v>0.2</v>
      </c>
    </row>
    <row r="6578" spans="1:9" x14ac:dyDescent="0.75">
      <c r="A6578">
        <v>7840</v>
      </c>
      <c r="B6578">
        <v>1.954798</v>
      </c>
      <c r="C6578">
        <v>294279001</v>
      </c>
      <c r="D6578" t="s">
        <v>29281</v>
      </c>
      <c r="E6578" s="20" t="s">
        <v>29282</v>
      </c>
      <c r="F6578" s="26" t="s">
        <v>40</v>
      </c>
      <c r="G6578" s="27">
        <v>2</v>
      </c>
      <c r="H6578" s="27">
        <v>10</v>
      </c>
      <c r="I6578" s="33">
        <v>0.1</v>
      </c>
    </row>
    <row r="6579" spans="1:9" x14ac:dyDescent="0.75">
      <c r="A6579">
        <v>7859</v>
      </c>
      <c r="B6579">
        <v>2.2504460000000002</v>
      </c>
      <c r="C6579">
        <v>294297001</v>
      </c>
      <c r="D6579" t="s">
        <v>17941</v>
      </c>
      <c r="E6579" s="19" t="s">
        <v>17942</v>
      </c>
      <c r="F6579" s="26" t="s">
        <v>40</v>
      </c>
      <c r="G6579" s="27">
        <v>2</v>
      </c>
      <c r="H6579" s="27">
        <v>9</v>
      </c>
      <c r="I6579" s="38">
        <v>0.2</v>
      </c>
    </row>
    <row r="6580" spans="1:9" x14ac:dyDescent="0.75">
      <c r="A6580">
        <v>7732</v>
      </c>
      <c r="B6580">
        <v>1.6840379999999999</v>
      </c>
      <c r="C6580">
        <v>294156001</v>
      </c>
      <c r="D6580" t="s">
        <v>24405</v>
      </c>
      <c r="E6580" s="20" t="s">
        <v>24406</v>
      </c>
      <c r="F6580" s="26" t="s">
        <v>40</v>
      </c>
      <c r="G6580" s="27">
        <v>2</v>
      </c>
      <c r="H6580" s="27">
        <v>10</v>
      </c>
      <c r="I6580" s="33">
        <v>0.1</v>
      </c>
    </row>
    <row r="6581" spans="1:9" x14ac:dyDescent="0.75">
      <c r="A6581">
        <v>8006</v>
      </c>
      <c r="B6581">
        <v>2.846651</v>
      </c>
      <c r="C6581">
        <v>294459001</v>
      </c>
      <c r="D6581" t="s">
        <v>24114</v>
      </c>
      <c r="E6581" s="20" t="s">
        <v>6129</v>
      </c>
      <c r="F6581" s="26" t="s">
        <v>40</v>
      </c>
      <c r="G6581" s="27">
        <v>2</v>
      </c>
      <c r="H6581" s="27">
        <v>10</v>
      </c>
      <c r="I6581" s="33">
        <v>0.1</v>
      </c>
    </row>
    <row r="6582" spans="1:9" x14ac:dyDescent="0.75">
      <c r="A6582">
        <v>7925</v>
      </c>
      <c r="B6582">
        <v>1.3636459999999999</v>
      </c>
      <c r="C6582">
        <v>294378001</v>
      </c>
      <c r="D6582" t="s">
        <v>30668</v>
      </c>
      <c r="E6582" s="20" t="s">
        <v>23080</v>
      </c>
      <c r="F6582" s="26" t="s">
        <v>40</v>
      </c>
      <c r="G6582" s="27">
        <v>2</v>
      </c>
      <c r="H6582" s="27">
        <v>10</v>
      </c>
      <c r="I6582" s="33">
        <v>0.1</v>
      </c>
    </row>
    <row r="6583" spans="1:9" x14ac:dyDescent="0.75">
      <c r="A6583">
        <v>5467</v>
      </c>
      <c r="B6583">
        <v>1.7347030000000001</v>
      </c>
      <c r="C6583">
        <v>294134001</v>
      </c>
      <c r="D6583" t="s">
        <v>23661</v>
      </c>
      <c r="E6583" s="20" t="s">
        <v>23662</v>
      </c>
      <c r="F6583" s="26" t="s">
        <v>40</v>
      </c>
      <c r="G6583" s="27">
        <v>2</v>
      </c>
      <c r="H6583" s="27">
        <v>10</v>
      </c>
      <c r="I6583" s="33">
        <v>0.1</v>
      </c>
    </row>
    <row r="6584" spans="1:9" x14ac:dyDescent="0.75">
      <c r="A6584">
        <v>7984</v>
      </c>
      <c r="B6584">
        <v>1.0876969999999999</v>
      </c>
      <c r="C6584">
        <v>294437001</v>
      </c>
      <c r="D6584" t="s">
        <v>19560</v>
      </c>
      <c r="E6584" s="19" t="s">
        <v>19561</v>
      </c>
      <c r="F6584" s="26" t="s">
        <v>40</v>
      </c>
      <c r="G6584" s="27">
        <v>2</v>
      </c>
      <c r="H6584" s="27">
        <v>9</v>
      </c>
      <c r="I6584" s="38">
        <v>0.2</v>
      </c>
    </row>
    <row r="6585" spans="1:9" x14ac:dyDescent="0.75">
      <c r="A6585">
        <v>7753</v>
      </c>
      <c r="B6585">
        <v>3.7115049999999998</v>
      </c>
      <c r="C6585">
        <v>294177001</v>
      </c>
      <c r="D6585" t="s">
        <v>19256</v>
      </c>
      <c r="E6585" s="19" t="s">
        <v>19257</v>
      </c>
      <c r="F6585" s="26" t="s">
        <v>40</v>
      </c>
      <c r="G6585" s="27">
        <v>2</v>
      </c>
      <c r="H6585" s="27">
        <v>9</v>
      </c>
      <c r="I6585" s="38">
        <v>0.2</v>
      </c>
    </row>
    <row r="6586" spans="1:9" x14ac:dyDescent="0.75">
      <c r="A6586">
        <v>7918</v>
      </c>
      <c r="B6586">
        <v>3.6996099999999998</v>
      </c>
      <c r="C6586">
        <v>294371001</v>
      </c>
      <c r="D6586" t="s">
        <v>17848</v>
      </c>
      <c r="E6586" s="19" t="s">
        <v>17849</v>
      </c>
      <c r="F6586" s="26" t="s">
        <v>40</v>
      </c>
      <c r="G6586" s="27">
        <v>2</v>
      </c>
      <c r="H6586" s="27">
        <v>9</v>
      </c>
      <c r="I6586" s="38">
        <v>0.2</v>
      </c>
    </row>
    <row r="6587" spans="1:9" x14ac:dyDescent="0.75">
      <c r="A6587">
        <v>7814</v>
      </c>
      <c r="B6587">
        <v>1.0007010000000001</v>
      </c>
      <c r="C6587">
        <v>294253001</v>
      </c>
      <c r="D6587" t="s">
        <v>25037</v>
      </c>
      <c r="E6587" s="20" t="s">
        <v>24520</v>
      </c>
      <c r="F6587" s="26" t="s">
        <v>40</v>
      </c>
      <c r="G6587" s="27">
        <v>2</v>
      </c>
      <c r="H6587" s="27">
        <v>10</v>
      </c>
      <c r="I6587" s="33">
        <v>0.1</v>
      </c>
    </row>
    <row r="6588" spans="1:9" x14ac:dyDescent="0.75">
      <c r="A6588">
        <v>7633</v>
      </c>
      <c r="B6588">
        <v>0.47222500000000001</v>
      </c>
      <c r="C6588">
        <v>294048001</v>
      </c>
      <c r="D6588" t="s">
        <v>32230</v>
      </c>
      <c r="E6588" s="20" t="s">
        <v>32231</v>
      </c>
      <c r="F6588" s="26" t="s">
        <v>40</v>
      </c>
      <c r="G6588" s="27">
        <v>2</v>
      </c>
      <c r="H6588" s="27">
        <v>10</v>
      </c>
      <c r="I6588" s="33">
        <v>0.1</v>
      </c>
    </row>
    <row r="6589" spans="1:9" x14ac:dyDescent="0.75">
      <c r="A6589">
        <v>7901</v>
      </c>
      <c r="B6589">
        <v>3.1826530000000002</v>
      </c>
      <c r="C6589">
        <v>294339001</v>
      </c>
      <c r="D6589" t="s">
        <v>27664</v>
      </c>
      <c r="E6589" s="20" t="s">
        <v>27665</v>
      </c>
      <c r="F6589" s="26" t="s">
        <v>40</v>
      </c>
      <c r="G6589" s="27">
        <v>2</v>
      </c>
      <c r="H6589" s="27">
        <v>10</v>
      </c>
      <c r="I6589" s="33">
        <v>0.1</v>
      </c>
    </row>
    <row r="6590" spans="1:9" x14ac:dyDescent="0.75">
      <c r="A6590">
        <v>7716</v>
      </c>
      <c r="B6590">
        <v>2.3020399999999999</v>
      </c>
      <c r="C6590">
        <v>294124001</v>
      </c>
      <c r="D6590" t="s">
        <v>18128</v>
      </c>
      <c r="E6590" s="19" t="s">
        <v>18129</v>
      </c>
      <c r="F6590" s="26" t="s">
        <v>40</v>
      </c>
      <c r="G6590" s="27">
        <v>2</v>
      </c>
      <c r="H6590" s="27">
        <v>9</v>
      </c>
      <c r="I6590" s="38">
        <v>0.2</v>
      </c>
    </row>
    <row r="6591" spans="1:9" x14ac:dyDescent="0.75">
      <c r="A6591">
        <v>5454</v>
      </c>
      <c r="B6591">
        <v>1.9610449999999999</v>
      </c>
      <c r="C6591">
        <v>294040007</v>
      </c>
      <c r="D6591" t="s">
        <v>15353</v>
      </c>
      <c r="E6591" s="19" t="s">
        <v>15354</v>
      </c>
      <c r="F6591" s="26" t="s">
        <v>40</v>
      </c>
      <c r="G6591" s="27">
        <v>2</v>
      </c>
      <c r="H6591" s="27">
        <v>9</v>
      </c>
      <c r="I6591" s="38">
        <v>0.2</v>
      </c>
    </row>
    <row r="6592" spans="1:9" x14ac:dyDescent="0.75">
      <c r="A6592">
        <v>7889</v>
      </c>
      <c r="B6592">
        <v>7.5916379999999997</v>
      </c>
      <c r="C6592">
        <v>294327001</v>
      </c>
      <c r="D6592" t="s">
        <v>14842</v>
      </c>
      <c r="E6592" s="19" t="s">
        <v>14843</v>
      </c>
      <c r="F6592" s="26" t="s">
        <v>40</v>
      </c>
      <c r="G6592" s="27">
        <v>2</v>
      </c>
      <c r="H6592" s="27">
        <v>9</v>
      </c>
      <c r="I6592" s="38">
        <v>0.2</v>
      </c>
    </row>
    <row r="6593" spans="1:9" x14ac:dyDescent="0.75">
      <c r="A6593">
        <v>7895</v>
      </c>
      <c r="B6593">
        <v>2.3739170000000001</v>
      </c>
      <c r="C6593">
        <v>294333001</v>
      </c>
      <c r="D6593" t="s">
        <v>18998</v>
      </c>
      <c r="E6593" s="19" t="s">
        <v>18999</v>
      </c>
      <c r="F6593" s="26" t="s">
        <v>40</v>
      </c>
      <c r="G6593" s="27">
        <v>2</v>
      </c>
      <c r="H6593" s="27">
        <v>9</v>
      </c>
      <c r="I6593" s="38">
        <v>0.2</v>
      </c>
    </row>
    <row r="6594" spans="1:9" x14ac:dyDescent="0.75">
      <c r="A6594">
        <v>7745</v>
      </c>
      <c r="B6594">
        <v>1.1750290000000001</v>
      </c>
      <c r="C6594">
        <v>294169001</v>
      </c>
      <c r="D6594" t="s">
        <v>24632</v>
      </c>
      <c r="E6594" s="20" t="s">
        <v>24633</v>
      </c>
      <c r="F6594" s="26" t="s">
        <v>40</v>
      </c>
      <c r="G6594" s="27">
        <v>2</v>
      </c>
      <c r="H6594" s="27">
        <v>10</v>
      </c>
      <c r="I6594" s="33">
        <v>0.1</v>
      </c>
    </row>
    <row r="6595" spans="1:9" x14ac:dyDescent="0.75">
      <c r="A6595">
        <v>7955</v>
      </c>
      <c r="B6595">
        <v>1.8172550000000001</v>
      </c>
      <c r="C6595">
        <v>294408001</v>
      </c>
      <c r="D6595" t="s">
        <v>28371</v>
      </c>
      <c r="E6595" s="20" t="s">
        <v>22802</v>
      </c>
      <c r="F6595" s="26" t="s">
        <v>40</v>
      </c>
      <c r="G6595" s="27">
        <v>2</v>
      </c>
      <c r="H6595" s="27">
        <v>10</v>
      </c>
      <c r="I6595" s="33">
        <v>0.1</v>
      </c>
    </row>
    <row r="6596" spans="1:9" x14ac:dyDescent="0.75">
      <c r="A6596">
        <v>7585</v>
      </c>
      <c r="B6596">
        <v>0.43288700000000002</v>
      </c>
      <c r="C6596">
        <v>294012001</v>
      </c>
      <c r="D6596" t="s">
        <v>37331</v>
      </c>
      <c r="E6596" s="20" t="s">
        <v>37332</v>
      </c>
      <c r="F6596" s="26" t="s">
        <v>40</v>
      </c>
      <c r="G6596" s="27">
        <v>2</v>
      </c>
      <c r="H6596" s="27">
        <v>10</v>
      </c>
      <c r="I6596" s="33">
        <v>0.1</v>
      </c>
    </row>
    <row r="6597" spans="1:9" x14ac:dyDescent="0.75">
      <c r="A6597">
        <v>7699</v>
      </c>
      <c r="B6597">
        <v>1.555482</v>
      </c>
      <c r="C6597">
        <v>294107001</v>
      </c>
      <c r="D6597" t="s">
        <v>24449</v>
      </c>
      <c r="E6597" s="20" t="s">
        <v>22386</v>
      </c>
      <c r="F6597" s="26" t="s">
        <v>40</v>
      </c>
      <c r="G6597" s="27">
        <v>2</v>
      </c>
      <c r="H6597" s="27">
        <v>10</v>
      </c>
      <c r="I6597" s="33">
        <v>0.1</v>
      </c>
    </row>
    <row r="6598" spans="1:9" x14ac:dyDescent="0.75">
      <c r="A6598">
        <v>7912</v>
      </c>
      <c r="B6598">
        <v>2.5852200000000001</v>
      </c>
      <c r="C6598">
        <v>294365001</v>
      </c>
      <c r="D6598" t="s">
        <v>15363</v>
      </c>
      <c r="E6598" s="19" t="s">
        <v>15364</v>
      </c>
      <c r="F6598" s="26" t="s">
        <v>40</v>
      </c>
      <c r="G6598" s="27">
        <v>2</v>
      </c>
      <c r="H6598" s="27">
        <v>9</v>
      </c>
      <c r="I6598" s="38">
        <v>0.2</v>
      </c>
    </row>
    <row r="6599" spans="1:9" x14ac:dyDescent="0.75">
      <c r="A6599">
        <v>7576</v>
      </c>
      <c r="B6599">
        <v>7.3410739999999999</v>
      </c>
      <c r="C6599">
        <v>294003003</v>
      </c>
      <c r="D6599" t="s">
        <v>39207</v>
      </c>
      <c r="E6599" s="20" t="s">
        <v>39208</v>
      </c>
      <c r="F6599" s="26" t="s">
        <v>40</v>
      </c>
      <c r="G6599" s="27">
        <v>2</v>
      </c>
      <c r="H6599" s="27">
        <v>10</v>
      </c>
      <c r="I6599" s="33">
        <v>0.1</v>
      </c>
    </row>
    <row r="6600" spans="1:9" x14ac:dyDescent="0.75">
      <c r="A6600">
        <v>5452</v>
      </c>
      <c r="B6600">
        <v>0.83365100000000003</v>
      </c>
      <c r="C6600">
        <v>294040005</v>
      </c>
      <c r="D6600" t="s">
        <v>37143</v>
      </c>
      <c r="E6600" s="20" t="s">
        <v>18418</v>
      </c>
      <c r="F6600" s="26" t="s">
        <v>40</v>
      </c>
      <c r="G6600" s="27">
        <v>2</v>
      </c>
      <c r="H6600" s="27">
        <v>10</v>
      </c>
      <c r="I6600" s="33">
        <v>0.1</v>
      </c>
    </row>
    <row r="6601" spans="1:9" x14ac:dyDescent="0.75">
      <c r="A6601">
        <v>7593</v>
      </c>
      <c r="B6601">
        <v>1.0943419999999999</v>
      </c>
      <c r="C6601">
        <v>294020001</v>
      </c>
      <c r="D6601" t="s">
        <v>18416</v>
      </c>
      <c r="E6601" s="19" t="s">
        <v>18417</v>
      </c>
      <c r="F6601" s="26" t="s">
        <v>40</v>
      </c>
      <c r="G6601" s="27">
        <v>2</v>
      </c>
      <c r="H6601" s="27">
        <v>9</v>
      </c>
      <c r="I6601" s="38">
        <v>0.2</v>
      </c>
    </row>
    <row r="6602" spans="1:9" x14ac:dyDescent="0.75">
      <c r="A6602">
        <v>5458</v>
      </c>
      <c r="B6602">
        <v>0.72384999999999999</v>
      </c>
      <c r="C6602">
        <v>294040011</v>
      </c>
      <c r="D6602" t="s">
        <v>25962</v>
      </c>
      <c r="E6602" s="20" t="s">
        <v>4853</v>
      </c>
      <c r="F6602" s="26" t="s">
        <v>40</v>
      </c>
      <c r="G6602" s="27">
        <v>2</v>
      </c>
      <c r="H6602" s="27">
        <v>10</v>
      </c>
      <c r="I6602" s="33">
        <v>0.1</v>
      </c>
    </row>
    <row r="6603" spans="1:9" x14ac:dyDescent="0.75">
      <c r="A6603">
        <v>7623</v>
      </c>
      <c r="B6603">
        <v>0.51776900000000003</v>
      </c>
      <c r="C6603">
        <v>294040026</v>
      </c>
      <c r="D6603" t="s">
        <v>39838</v>
      </c>
      <c r="E6603" s="20" t="s">
        <v>39839</v>
      </c>
      <c r="F6603" s="26" t="s">
        <v>40</v>
      </c>
      <c r="G6603" s="27">
        <v>2</v>
      </c>
      <c r="H6603" s="27">
        <v>10</v>
      </c>
      <c r="I6603" s="33">
        <v>0.1</v>
      </c>
    </row>
    <row r="6604" spans="1:9" x14ac:dyDescent="0.75">
      <c r="A6604">
        <v>7747</v>
      </c>
      <c r="B6604">
        <v>0.78654599999999997</v>
      </c>
      <c r="C6604">
        <v>294171001</v>
      </c>
      <c r="D6604" t="s">
        <v>27540</v>
      </c>
      <c r="E6604" s="20" t="s">
        <v>27541</v>
      </c>
      <c r="F6604" s="26" t="s">
        <v>40</v>
      </c>
      <c r="G6604" s="27">
        <v>2</v>
      </c>
      <c r="H6604" s="27">
        <v>10</v>
      </c>
      <c r="I6604" s="33">
        <v>0.1</v>
      </c>
    </row>
    <row r="6605" spans="1:9" x14ac:dyDescent="0.75">
      <c r="A6605">
        <v>7754</v>
      </c>
      <c r="B6605">
        <v>0.64724899999999996</v>
      </c>
      <c r="C6605">
        <v>294178001</v>
      </c>
      <c r="D6605" t="s">
        <v>25349</v>
      </c>
      <c r="E6605" s="20" t="s">
        <v>25350</v>
      </c>
      <c r="F6605" s="26" t="s">
        <v>40</v>
      </c>
      <c r="G6605" s="27">
        <v>2</v>
      </c>
      <c r="H6605" s="27">
        <v>10</v>
      </c>
      <c r="I6605" s="33">
        <v>0.1</v>
      </c>
    </row>
    <row r="6606" spans="1:9" x14ac:dyDescent="0.75">
      <c r="A6606">
        <v>7619</v>
      </c>
      <c r="B6606">
        <v>2.0789870000000001</v>
      </c>
      <c r="C6606">
        <v>294040022</v>
      </c>
      <c r="D6606" t="s">
        <v>9421</v>
      </c>
      <c r="E6606" s="17" t="s">
        <v>9422</v>
      </c>
      <c r="F6606" s="26" t="s">
        <v>40</v>
      </c>
      <c r="G6606" s="27">
        <v>2</v>
      </c>
      <c r="H6606" s="27">
        <v>7</v>
      </c>
      <c r="I6606" s="36">
        <v>0.4</v>
      </c>
    </row>
    <row r="6607" spans="1:9" x14ac:dyDescent="0.75">
      <c r="A6607">
        <v>5445</v>
      </c>
      <c r="B6607">
        <v>4.6623970000000003</v>
      </c>
      <c r="C6607">
        <v>294037001</v>
      </c>
      <c r="D6607" t="s">
        <v>1648</v>
      </c>
      <c r="E6607" s="13" t="s">
        <v>1649</v>
      </c>
      <c r="F6607" s="26" t="s">
        <v>40</v>
      </c>
      <c r="G6607" s="27">
        <v>2</v>
      </c>
      <c r="H6607" s="27">
        <v>3</v>
      </c>
      <c r="I6607" s="31">
        <v>0.8</v>
      </c>
    </row>
    <row r="6608" spans="1:9" x14ac:dyDescent="0.75">
      <c r="A6608">
        <v>7735</v>
      </c>
      <c r="B6608">
        <v>4.1010580000000001</v>
      </c>
      <c r="C6608">
        <v>294159001</v>
      </c>
      <c r="D6608" t="s">
        <v>14747</v>
      </c>
      <c r="E6608" s="19" t="s">
        <v>14748</v>
      </c>
      <c r="F6608" s="26" t="s">
        <v>40</v>
      </c>
      <c r="G6608" s="27">
        <v>2</v>
      </c>
      <c r="H6608" s="27">
        <v>9</v>
      </c>
      <c r="I6608" s="38">
        <v>0.2</v>
      </c>
    </row>
    <row r="6609" spans="1:9" x14ac:dyDescent="0.75">
      <c r="A6609">
        <v>7793</v>
      </c>
      <c r="B6609">
        <v>1.3920840000000001</v>
      </c>
      <c r="C6609">
        <v>294232001</v>
      </c>
      <c r="D6609" t="s">
        <v>19364</v>
      </c>
      <c r="E6609" s="19" t="s">
        <v>19365</v>
      </c>
      <c r="F6609" s="26" t="s">
        <v>40</v>
      </c>
      <c r="G6609" s="27">
        <v>2</v>
      </c>
      <c r="H6609" s="27">
        <v>9</v>
      </c>
      <c r="I6609" s="38">
        <v>0.2</v>
      </c>
    </row>
    <row r="6610" spans="1:9" x14ac:dyDescent="0.75">
      <c r="A6610">
        <v>7834</v>
      </c>
      <c r="B6610">
        <v>1.7987930000000001</v>
      </c>
      <c r="C6610">
        <v>294273001</v>
      </c>
      <c r="D6610" t="s">
        <v>19609</v>
      </c>
      <c r="E6610" s="19" t="s">
        <v>19610</v>
      </c>
      <c r="F6610" s="26" t="s">
        <v>40</v>
      </c>
      <c r="G6610" s="27">
        <v>2</v>
      </c>
      <c r="H6610" s="27">
        <v>9</v>
      </c>
      <c r="I6610" s="38">
        <v>0.2</v>
      </c>
    </row>
    <row r="6611" spans="1:9" x14ac:dyDescent="0.75">
      <c r="A6611">
        <v>7755</v>
      </c>
      <c r="B6611">
        <v>0.63243799999999994</v>
      </c>
      <c r="C6611">
        <v>294179001</v>
      </c>
      <c r="D6611" t="s">
        <v>35870</v>
      </c>
      <c r="E6611" s="20" t="s">
        <v>35871</v>
      </c>
      <c r="F6611" s="26" t="s">
        <v>40</v>
      </c>
      <c r="G6611" s="27">
        <v>2</v>
      </c>
      <c r="H6611" s="27">
        <v>10</v>
      </c>
      <c r="I6611" s="33">
        <v>0.1</v>
      </c>
    </row>
    <row r="6612" spans="1:9" x14ac:dyDescent="0.75">
      <c r="A6612">
        <v>7579</v>
      </c>
      <c r="B6612">
        <v>1.7459629999999999</v>
      </c>
      <c r="C6612">
        <v>294006001</v>
      </c>
      <c r="D6612" t="s">
        <v>20685</v>
      </c>
      <c r="E6612" s="19" t="s">
        <v>20686</v>
      </c>
      <c r="F6612" s="26" t="s">
        <v>40</v>
      </c>
      <c r="G6612" s="27">
        <v>2</v>
      </c>
      <c r="H6612" s="27">
        <v>9</v>
      </c>
      <c r="I6612" s="38">
        <v>0.2</v>
      </c>
    </row>
    <row r="6613" spans="1:9" x14ac:dyDescent="0.75">
      <c r="A6613">
        <v>7662</v>
      </c>
      <c r="B6613">
        <v>1.6445970000000001</v>
      </c>
      <c r="C6613">
        <v>294071001</v>
      </c>
      <c r="D6613" t="s">
        <v>10858</v>
      </c>
      <c r="E6613" s="17" t="s">
        <v>10859</v>
      </c>
      <c r="F6613" s="26" t="s">
        <v>40</v>
      </c>
      <c r="G6613" s="27">
        <v>2</v>
      </c>
      <c r="H6613" s="27">
        <v>7</v>
      </c>
      <c r="I6613" s="36">
        <v>0.4</v>
      </c>
    </row>
    <row r="6614" spans="1:9" x14ac:dyDescent="0.75">
      <c r="A6614">
        <v>7642</v>
      </c>
      <c r="B6614">
        <v>6.0831710000000001</v>
      </c>
      <c r="C6614">
        <v>294055002</v>
      </c>
      <c r="D6614" t="s">
        <v>35505</v>
      </c>
      <c r="E6614" s="20" t="s">
        <v>35506</v>
      </c>
      <c r="F6614" s="26" t="s">
        <v>40</v>
      </c>
      <c r="G6614" s="27">
        <v>2</v>
      </c>
      <c r="H6614" s="27">
        <v>10</v>
      </c>
      <c r="I6614" s="33">
        <v>0.1</v>
      </c>
    </row>
    <row r="6615" spans="1:9" x14ac:dyDescent="0.75">
      <c r="A6615">
        <v>7910</v>
      </c>
      <c r="B6615">
        <v>5.3649969999999998</v>
      </c>
      <c r="C6615">
        <v>294363001</v>
      </c>
      <c r="D6615" t="s">
        <v>16960</v>
      </c>
      <c r="E6615" s="19" t="s">
        <v>16961</v>
      </c>
      <c r="F6615" s="26" t="s">
        <v>40</v>
      </c>
      <c r="G6615" s="27">
        <v>2</v>
      </c>
      <c r="H6615" s="27">
        <v>9</v>
      </c>
      <c r="I6615" s="38">
        <v>0.2</v>
      </c>
    </row>
    <row r="6616" spans="1:9" x14ac:dyDescent="0.75">
      <c r="A6616">
        <v>7744</v>
      </c>
      <c r="B6616">
        <v>1.1676070000000001</v>
      </c>
      <c r="C6616">
        <v>294168001</v>
      </c>
      <c r="D6616" t="s">
        <v>19702</v>
      </c>
      <c r="E6616" s="19" t="s">
        <v>19703</v>
      </c>
      <c r="F6616" s="26" t="s">
        <v>40</v>
      </c>
      <c r="G6616" s="27">
        <v>2</v>
      </c>
      <c r="H6616" s="27">
        <v>9</v>
      </c>
      <c r="I6616" s="38">
        <v>0.2</v>
      </c>
    </row>
    <row r="6617" spans="1:9" x14ac:dyDescent="0.75">
      <c r="A6617">
        <v>7805</v>
      </c>
      <c r="B6617">
        <v>0.934894</v>
      </c>
      <c r="C6617">
        <v>294244001</v>
      </c>
      <c r="D6617" t="s">
        <v>20332</v>
      </c>
      <c r="E6617" s="19" t="s">
        <v>20333</v>
      </c>
      <c r="F6617" s="26" t="s">
        <v>40</v>
      </c>
      <c r="G6617" s="27">
        <v>2</v>
      </c>
      <c r="H6617" s="27">
        <v>9</v>
      </c>
      <c r="I6617" s="38">
        <v>0.2</v>
      </c>
    </row>
    <row r="6618" spans="1:9" x14ac:dyDescent="0.75">
      <c r="A6618">
        <v>7639</v>
      </c>
      <c r="B6618">
        <v>2.0425840000000002</v>
      </c>
      <c r="C6618">
        <v>294053001</v>
      </c>
      <c r="D6618" t="s">
        <v>12544</v>
      </c>
      <c r="E6618" s="18" t="s">
        <v>12545</v>
      </c>
      <c r="F6618" s="26" t="s">
        <v>40</v>
      </c>
      <c r="G6618" s="27">
        <v>2</v>
      </c>
      <c r="H6618" s="27">
        <v>8</v>
      </c>
      <c r="I6618" s="37">
        <v>0.3</v>
      </c>
    </row>
    <row r="6619" spans="1:9" x14ac:dyDescent="0.75">
      <c r="A6619">
        <v>7931</v>
      </c>
      <c r="B6619">
        <v>2.5968420000000001</v>
      </c>
      <c r="C6619">
        <v>294384001</v>
      </c>
      <c r="D6619" t="s">
        <v>31315</v>
      </c>
      <c r="E6619" s="20" t="s">
        <v>13295</v>
      </c>
      <c r="F6619" s="26" t="s">
        <v>40</v>
      </c>
      <c r="G6619" s="27">
        <v>2</v>
      </c>
      <c r="H6619" s="27">
        <v>10</v>
      </c>
      <c r="I6619" s="33">
        <v>0.1</v>
      </c>
    </row>
    <row r="6620" spans="1:9" x14ac:dyDescent="0.75">
      <c r="A6620">
        <v>7881</v>
      </c>
      <c r="B6620">
        <v>1.552235</v>
      </c>
      <c r="C6620">
        <v>294319001</v>
      </c>
      <c r="D6620" t="s">
        <v>34026</v>
      </c>
      <c r="E6620" s="20" t="s">
        <v>34027</v>
      </c>
      <c r="F6620" s="26" t="s">
        <v>40</v>
      </c>
      <c r="G6620" s="27">
        <v>2</v>
      </c>
      <c r="H6620" s="27">
        <v>10</v>
      </c>
      <c r="I6620" s="33">
        <v>0.1</v>
      </c>
    </row>
    <row r="6621" spans="1:9" x14ac:dyDescent="0.75">
      <c r="A6621">
        <v>7971</v>
      </c>
      <c r="B6621">
        <v>1.500202</v>
      </c>
      <c r="C6621">
        <v>294424001</v>
      </c>
      <c r="D6621" t="s">
        <v>23814</v>
      </c>
      <c r="E6621" s="20" t="s">
        <v>23815</v>
      </c>
      <c r="F6621" s="26" t="s">
        <v>40</v>
      </c>
      <c r="G6621" s="27">
        <v>2</v>
      </c>
      <c r="H6621" s="27">
        <v>10</v>
      </c>
      <c r="I6621" s="33">
        <v>0.1</v>
      </c>
    </row>
    <row r="6622" spans="1:9" x14ac:dyDescent="0.75">
      <c r="A6622">
        <v>7657</v>
      </c>
      <c r="B6622">
        <v>1.3371310000000001</v>
      </c>
      <c r="C6622">
        <v>294068001</v>
      </c>
      <c r="D6622" t="s">
        <v>24820</v>
      </c>
      <c r="E6622" s="20" t="s">
        <v>24821</v>
      </c>
      <c r="F6622" s="26" t="s">
        <v>40</v>
      </c>
      <c r="G6622" s="27">
        <v>2</v>
      </c>
      <c r="H6622" s="27">
        <v>10</v>
      </c>
      <c r="I6622" s="33">
        <v>0.1</v>
      </c>
    </row>
    <row r="6623" spans="1:9" x14ac:dyDescent="0.75">
      <c r="A6623">
        <v>7778</v>
      </c>
      <c r="B6623">
        <v>3.162099</v>
      </c>
      <c r="C6623">
        <v>294217001</v>
      </c>
      <c r="D6623" t="s">
        <v>13702</v>
      </c>
      <c r="E6623" s="19" t="s">
        <v>13703</v>
      </c>
      <c r="F6623" s="26" t="s">
        <v>40</v>
      </c>
      <c r="G6623" s="27">
        <v>2</v>
      </c>
      <c r="H6623" s="27">
        <v>9</v>
      </c>
      <c r="I6623" s="38">
        <v>0.2</v>
      </c>
    </row>
    <row r="6624" spans="1:9" x14ac:dyDescent="0.75">
      <c r="A6624">
        <v>7664</v>
      </c>
      <c r="B6624">
        <v>4.4921670000000002</v>
      </c>
      <c r="C6624">
        <v>294073001</v>
      </c>
      <c r="D6624" t="s">
        <v>9926</v>
      </c>
      <c r="E6624" s="17" t="s">
        <v>9927</v>
      </c>
      <c r="F6624" s="26" t="s">
        <v>40</v>
      </c>
      <c r="G6624" s="27">
        <v>2</v>
      </c>
      <c r="H6624" s="27">
        <v>7</v>
      </c>
      <c r="I6624" s="36">
        <v>0.4</v>
      </c>
    </row>
    <row r="6625" spans="1:9" x14ac:dyDescent="0.75">
      <c r="A6625">
        <v>7640</v>
      </c>
      <c r="B6625">
        <v>1.269749</v>
      </c>
      <c r="C6625">
        <v>294054001</v>
      </c>
      <c r="D6625" t="s">
        <v>28394</v>
      </c>
      <c r="E6625" s="20" t="s">
        <v>16850</v>
      </c>
      <c r="F6625" s="26" t="s">
        <v>40</v>
      </c>
      <c r="G6625" s="27">
        <v>2</v>
      </c>
      <c r="H6625" s="27">
        <v>10</v>
      </c>
      <c r="I6625" s="33">
        <v>0.1</v>
      </c>
    </row>
    <row r="6626" spans="1:9" x14ac:dyDescent="0.75">
      <c r="A6626">
        <v>7743</v>
      </c>
      <c r="B6626">
        <v>2.0053879999999999</v>
      </c>
      <c r="C6626">
        <v>294167001</v>
      </c>
      <c r="D6626" t="s">
        <v>18677</v>
      </c>
      <c r="E6626" s="19" t="s">
        <v>18678</v>
      </c>
      <c r="F6626" s="26" t="s">
        <v>40</v>
      </c>
      <c r="G6626" s="27">
        <v>2</v>
      </c>
      <c r="H6626" s="27">
        <v>9</v>
      </c>
      <c r="I6626" s="38">
        <v>0.2</v>
      </c>
    </row>
    <row r="6627" spans="1:9" x14ac:dyDescent="0.75">
      <c r="A6627">
        <v>7796</v>
      </c>
      <c r="B6627">
        <v>1.6856990000000001</v>
      </c>
      <c r="C6627">
        <v>294235001</v>
      </c>
      <c r="D6627" t="s">
        <v>14959</v>
      </c>
      <c r="E6627" s="19" t="s">
        <v>14960</v>
      </c>
      <c r="F6627" s="26" t="s">
        <v>40</v>
      </c>
      <c r="G6627" s="27">
        <v>2</v>
      </c>
      <c r="H6627" s="27">
        <v>9</v>
      </c>
      <c r="I6627" s="38">
        <v>0.2</v>
      </c>
    </row>
    <row r="6628" spans="1:9" x14ac:dyDescent="0.75">
      <c r="A6628">
        <v>7779</v>
      </c>
      <c r="B6628">
        <v>2.8582830000000001</v>
      </c>
      <c r="C6628">
        <v>294218001</v>
      </c>
      <c r="D6628" t="s">
        <v>20265</v>
      </c>
      <c r="E6628" s="19" t="s">
        <v>20266</v>
      </c>
      <c r="F6628" s="26" t="s">
        <v>40</v>
      </c>
      <c r="G6628" s="27">
        <v>2</v>
      </c>
      <c r="H6628" s="27">
        <v>9</v>
      </c>
      <c r="I6628" s="38">
        <v>0.2</v>
      </c>
    </row>
    <row r="6629" spans="1:9" x14ac:dyDescent="0.75">
      <c r="A6629">
        <v>7703</v>
      </c>
      <c r="B6629">
        <v>0.77768800000000005</v>
      </c>
      <c r="C6629">
        <v>294111001</v>
      </c>
      <c r="D6629" t="s">
        <v>31962</v>
      </c>
      <c r="E6629" s="20" t="s">
        <v>31963</v>
      </c>
      <c r="F6629" s="26" t="s">
        <v>40</v>
      </c>
      <c r="G6629" s="27">
        <v>2</v>
      </c>
      <c r="H6629" s="27">
        <v>10</v>
      </c>
      <c r="I6629" s="33">
        <v>0.1</v>
      </c>
    </row>
    <row r="6630" spans="1:9" x14ac:dyDescent="0.75">
      <c r="A6630">
        <v>7861</v>
      </c>
      <c r="B6630">
        <v>0.378861</v>
      </c>
      <c r="C6630">
        <v>294299001</v>
      </c>
      <c r="D6630" t="s">
        <v>34007</v>
      </c>
      <c r="E6630" s="20" t="s">
        <v>34008</v>
      </c>
      <c r="F6630" s="26" t="s">
        <v>40</v>
      </c>
      <c r="G6630" s="27">
        <v>2</v>
      </c>
      <c r="H6630" s="27">
        <v>10</v>
      </c>
      <c r="I6630" s="33">
        <v>0.1</v>
      </c>
    </row>
    <row r="6631" spans="1:9" x14ac:dyDescent="0.75">
      <c r="A6631">
        <v>7983</v>
      </c>
      <c r="B6631">
        <v>2.9981049999999998</v>
      </c>
      <c r="C6631">
        <v>294436001</v>
      </c>
      <c r="D6631" t="s">
        <v>17278</v>
      </c>
      <c r="E6631" s="19" t="s">
        <v>17279</v>
      </c>
      <c r="F6631" s="26" t="s">
        <v>40</v>
      </c>
      <c r="G6631" s="27">
        <v>2</v>
      </c>
      <c r="H6631" s="27">
        <v>9</v>
      </c>
      <c r="I6631" s="38">
        <v>0.2</v>
      </c>
    </row>
    <row r="6632" spans="1:9" x14ac:dyDescent="0.75">
      <c r="A6632">
        <v>7846</v>
      </c>
      <c r="B6632">
        <v>3.6231710000000001</v>
      </c>
      <c r="C6632">
        <v>294284001</v>
      </c>
      <c r="D6632" t="s">
        <v>14191</v>
      </c>
      <c r="E6632" s="19" t="s">
        <v>14192</v>
      </c>
      <c r="F6632" s="26" t="s">
        <v>40</v>
      </c>
      <c r="G6632" s="27">
        <v>2</v>
      </c>
      <c r="H6632" s="27">
        <v>9</v>
      </c>
      <c r="I6632" s="38">
        <v>0.2</v>
      </c>
    </row>
    <row r="6633" spans="1:9" x14ac:dyDescent="0.75">
      <c r="A6633">
        <v>8021</v>
      </c>
      <c r="B6633">
        <v>2.9323830000000002</v>
      </c>
      <c r="C6633">
        <v>294474001</v>
      </c>
      <c r="D6633" t="s">
        <v>25239</v>
      </c>
      <c r="E6633" s="20" t="s">
        <v>25240</v>
      </c>
      <c r="F6633" s="26" t="s">
        <v>40</v>
      </c>
      <c r="G6633" s="27">
        <v>2</v>
      </c>
      <c r="H6633" s="27">
        <v>10</v>
      </c>
      <c r="I6633" s="33">
        <v>0.1</v>
      </c>
    </row>
    <row r="6634" spans="1:9" x14ac:dyDescent="0.75">
      <c r="A6634">
        <v>7603</v>
      </c>
      <c r="B6634">
        <v>1.0387710000000001</v>
      </c>
      <c r="C6634">
        <v>294030001</v>
      </c>
      <c r="D6634" t="s">
        <v>24187</v>
      </c>
      <c r="E6634" s="20" t="s">
        <v>24188</v>
      </c>
      <c r="F6634" s="26" t="s">
        <v>40</v>
      </c>
      <c r="G6634" s="27">
        <v>2</v>
      </c>
      <c r="H6634" s="27">
        <v>10</v>
      </c>
      <c r="I6634" s="33">
        <v>0.1</v>
      </c>
    </row>
    <row r="6635" spans="1:9" x14ac:dyDescent="0.75">
      <c r="A6635">
        <v>7999</v>
      </c>
      <c r="B6635">
        <v>2.82951</v>
      </c>
      <c r="C6635">
        <v>294452001</v>
      </c>
      <c r="D6635" t="s">
        <v>29801</v>
      </c>
      <c r="E6635" s="20" t="s">
        <v>29802</v>
      </c>
      <c r="F6635" s="26" t="s">
        <v>40</v>
      </c>
      <c r="G6635" s="27">
        <v>2</v>
      </c>
      <c r="H6635" s="27">
        <v>10</v>
      </c>
      <c r="I6635" s="33">
        <v>0.1</v>
      </c>
    </row>
    <row r="6636" spans="1:9" x14ac:dyDescent="0.75">
      <c r="A6636">
        <v>7666</v>
      </c>
      <c r="B6636">
        <v>1.386657</v>
      </c>
      <c r="C6636">
        <v>294075001</v>
      </c>
      <c r="D6636" t="s">
        <v>27461</v>
      </c>
      <c r="E6636" s="20" t="s">
        <v>27462</v>
      </c>
      <c r="F6636" s="26" t="s">
        <v>40</v>
      </c>
      <c r="G6636" s="27">
        <v>2</v>
      </c>
      <c r="H6636" s="27">
        <v>10</v>
      </c>
      <c r="I6636" s="33">
        <v>0.1</v>
      </c>
    </row>
    <row r="6637" spans="1:9" x14ac:dyDescent="0.75">
      <c r="A6637">
        <v>2628</v>
      </c>
      <c r="B6637">
        <v>2.132892</v>
      </c>
      <c r="C6637">
        <v>294344001</v>
      </c>
      <c r="D6637" t="s">
        <v>20326</v>
      </c>
      <c r="E6637" s="19" t="s">
        <v>20327</v>
      </c>
      <c r="F6637" s="26" t="s">
        <v>40</v>
      </c>
      <c r="G6637" s="27">
        <v>2</v>
      </c>
      <c r="H6637" s="27">
        <v>9</v>
      </c>
      <c r="I6637" s="38">
        <v>0.2</v>
      </c>
    </row>
    <row r="6638" spans="1:9" x14ac:dyDescent="0.75">
      <c r="A6638">
        <v>7577</v>
      </c>
      <c r="B6638">
        <v>1.8069029999999999</v>
      </c>
      <c r="C6638">
        <v>294004001</v>
      </c>
      <c r="D6638" t="s">
        <v>30544</v>
      </c>
      <c r="E6638" s="20" t="s">
        <v>30545</v>
      </c>
      <c r="F6638" s="26" t="s">
        <v>40</v>
      </c>
      <c r="G6638" s="27">
        <v>2</v>
      </c>
      <c r="H6638" s="27">
        <v>10</v>
      </c>
      <c r="I6638" s="33">
        <v>0.1</v>
      </c>
    </row>
    <row r="6639" spans="1:9" x14ac:dyDescent="0.75">
      <c r="A6639">
        <v>7845</v>
      </c>
      <c r="B6639">
        <v>1.28515</v>
      </c>
      <c r="C6639">
        <v>294283001</v>
      </c>
      <c r="D6639" t="s">
        <v>24741</v>
      </c>
      <c r="E6639" s="20" t="s">
        <v>24742</v>
      </c>
      <c r="F6639" s="26" t="s">
        <v>40</v>
      </c>
      <c r="G6639" s="27">
        <v>2</v>
      </c>
      <c r="H6639" s="27">
        <v>10</v>
      </c>
      <c r="I6639" s="33">
        <v>0.1</v>
      </c>
    </row>
    <row r="6640" spans="1:9" x14ac:dyDescent="0.75">
      <c r="A6640">
        <v>7815</v>
      </c>
      <c r="B6640">
        <v>1.2994289999999999</v>
      </c>
      <c r="C6640">
        <v>294254001</v>
      </c>
      <c r="D6640" t="s">
        <v>25494</v>
      </c>
      <c r="E6640" s="20" t="s">
        <v>25495</v>
      </c>
      <c r="F6640" s="26" t="s">
        <v>40</v>
      </c>
      <c r="G6640" s="27">
        <v>2</v>
      </c>
      <c r="H6640" s="27">
        <v>10</v>
      </c>
      <c r="I6640" s="33">
        <v>0.1</v>
      </c>
    </row>
    <row r="6641" spans="1:9" x14ac:dyDescent="0.75">
      <c r="A6641">
        <v>7784</v>
      </c>
      <c r="B6641">
        <v>5.4417949999999999</v>
      </c>
      <c r="C6641">
        <v>294223001</v>
      </c>
      <c r="D6641" t="s">
        <v>13551</v>
      </c>
      <c r="E6641" s="19" t="s">
        <v>13552</v>
      </c>
      <c r="F6641" s="26" t="s">
        <v>40</v>
      </c>
      <c r="G6641" s="27">
        <v>2</v>
      </c>
      <c r="H6641" s="27">
        <v>9</v>
      </c>
      <c r="I6641" s="38">
        <v>0.2</v>
      </c>
    </row>
    <row r="6642" spans="1:9" x14ac:dyDescent="0.75">
      <c r="A6642">
        <v>7865</v>
      </c>
      <c r="B6642">
        <v>0.85058599999999995</v>
      </c>
      <c r="C6642">
        <v>294303001</v>
      </c>
      <c r="D6642" t="s">
        <v>31594</v>
      </c>
      <c r="E6642" s="20" t="s">
        <v>31595</v>
      </c>
      <c r="F6642" s="26" t="s">
        <v>40</v>
      </c>
      <c r="G6642" s="27">
        <v>2</v>
      </c>
      <c r="H6642" s="27">
        <v>10</v>
      </c>
      <c r="I6642" s="33">
        <v>0.1</v>
      </c>
    </row>
    <row r="6643" spans="1:9" x14ac:dyDescent="0.75">
      <c r="A6643">
        <v>7894</v>
      </c>
      <c r="B6643">
        <v>2.1649069999999999</v>
      </c>
      <c r="C6643">
        <v>294332001</v>
      </c>
      <c r="D6643" t="s">
        <v>18435</v>
      </c>
      <c r="E6643" s="19" t="s">
        <v>18436</v>
      </c>
      <c r="F6643" s="26" t="s">
        <v>40</v>
      </c>
      <c r="G6643" s="27">
        <v>2</v>
      </c>
      <c r="H6643" s="27">
        <v>9</v>
      </c>
      <c r="I6643" s="38">
        <v>0.2</v>
      </c>
    </row>
    <row r="6644" spans="1:9" x14ac:dyDescent="0.75">
      <c r="A6644">
        <v>7935</v>
      </c>
      <c r="B6644">
        <v>2.0603750000000001</v>
      </c>
      <c r="C6644">
        <v>294388001</v>
      </c>
      <c r="D6644" t="s">
        <v>24812</v>
      </c>
      <c r="E6644" s="20" t="s">
        <v>24813</v>
      </c>
      <c r="F6644" s="26" t="s">
        <v>40</v>
      </c>
      <c r="G6644" s="27">
        <v>2</v>
      </c>
      <c r="H6644" s="27">
        <v>10</v>
      </c>
      <c r="I6644" s="33">
        <v>0.1</v>
      </c>
    </row>
    <row r="6645" spans="1:9" x14ac:dyDescent="0.75">
      <c r="A6645">
        <v>7702</v>
      </c>
      <c r="B6645">
        <v>0.91107199999999999</v>
      </c>
      <c r="C6645">
        <v>294110001</v>
      </c>
      <c r="D6645" t="s">
        <v>26454</v>
      </c>
      <c r="E6645" s="20" t="s">
        <v>26455</v>
      </c>
      <c r="F6645" s="26" t="s">
        <v>40</v>
      </c>
      <c r="G6645" s="27">
        <v>2</v>
      </c>
      <c r="H6645" s="27">
        <v>10</v>
      </c>
      <c r="I6645" s="33">
        <v>0.1</v>
      </c>
    </row>
    <row r="6646" spans="1:9" x14ac:dyDescent="0.75">
      <c r="A6646">
        <v>7646</v>
      </c>
      <c r="B6646">
        <v>1.2103470000000001</v>
      </c>
      <c r="C6646">
        <v>294059001</v>
      </c>
      <c r="D6646" t="s">
        <v>29843</v>
      </c>
      <c r="E6646" s="20" t="s">
        <v>29844</v>
      </c>
      <c r="F6646" s="26" t="s">
        <v>40</v>
      </c>
      <c r="G6646" s="27">
        <v>2</v>
      </c>
      <c r="H6646" s="27">
        <v>10</v>
      </c>
      <c r="I6646" s="33">
        <v>0.1</v>
      </c>
    </row>
    <row r="6647" spans="1:9" x14ac:dyDescent="0.75">
      <c r="A6647">
        <v>7884</v>
      </c>
      <c r="B6647">
        <v>2.282794</v>
      </c>
      <c r="C6647">
        <v>294322001</v>
      </c>
      <c r="D6647" t="s">
        <v>20919</v>
      </c>
      <c r="E6647" s="19" t="s">
        <v>20920</v>
      </c>
      <c r="F6647" s="26" t="s">
        <v>40</v>
      </c>
      <c r="G6647" s="27">
        <v>2</v>
      </c>
      <c r="H6647" s="27">
        <v>9</v>
      </c>
      <c r="I6647" s="38">
        <v>0.2</v>
      </c>
    </row>
    <row r="6648" spans="1:9" x14ac:dyDescent="0.75">
      <c r="A6648">
        <v>7883</v>
      </c>
      <c r="B6648">
        <v>0.26570300000000002</v>
      </c>
      <c r="C6648">
        <v>294321001</v>
      </c>
      <c r="D6648" t="s">
        <v>35312</v>
      </c>
      <c r="E6648" s="20" t="s">
        <v>35313</v>
      </c>
      <c r="F6648" s="26" t="s">
        <v>40</v>
      </c>
      <c r="G6648" s="27">
        <v>2</v>
      </c>
      <c r="H6648" s="27">
        <v>10</v>
      </c>
      <c r="I6648" s="33">
        <v>0.1</v>
      </c>
    </row>
    <row r="6649" spans="1:9" x14ac:dyDescent="0.75">
      <c r="A6649">
        <v>7951</v>
      </c>
      <c r="B6649">
        <v>1.763617</v>
      </c>
      <c r="C6649">
        <v>294404001</v>
      </c>
      <c r="D6649" t="s">
        <v>26658</v>
      </c>
      <c r="E6649" s="20" t="s">
        <v>26659</v>
      </c>
      <c r="F6649" s="26" t="s">
        <v>40</v>
      </c>
      <c r="G6649" s="27">
        <v>2</v>
      </c>
      <c r="H6649" s="27">
        <v>10</v>
      </c>
      <c r="I6649" s="33">
        <v>0.1</v>
      </c>
    </row>
    <row r="6650" spans="1:9" x14ac:dyDescent="0.75">
      <c r="A6650">
        <v>7788</v>
      </c>
      <c r="B6650">
        <v>1.161775</v>
      </c>
      <c r="C6650">
        <v>294227001</v>
      </c>
      <c r="D6650" t="s">
        <v>37300</v>
      </c>
      <c r="E6650" s="20" t="s">
        <v>37301</v>
      </c>
      <c r="F6650" s="26" t="s">
        <v>40</v>
      </c>
      <c r="G6650" s="27">
        <v>2</v>
      </c>
      <c r="H6650" s="27">
        <v>10</v>
      </c>
      <c r="I6650" s="33">
        <v>0.1</v>
      </c>
    </row>
    <row r="6651" spans="1:9" x14ac:dyDescent="0.75">
      <c r="A6651">
        <v>7605</v>
      </c>
      <c r="B6651">
        <v>1.3338019999999999</v>
      </c>
      <c r="C6651">
        <v>294032001</v>
      </c>
      <c r="D6651" t="s">
        <v>20176</v>
      </c>
      <c r="E6651" s="19" t="s">
        <v>20177</v>
      </c>
      <c r="F6651" s="26" t="s">
        <v>40</v>
      </c>
      <c r="G6651" s="27">
        <v>2</v>
      </c>
      <c r="H6651" s="27">
        <v>9</v>
      </c>
      <c r="I6651" s="38">
        <v>0.2</v>
      </c>
    </row>
    <row r="6652" spans="1:9" x14ac:dyDescent="0.75">
      <c r="A6652">
        <v>7981</v>
      </c>
      <c r="B6652">
        <v>1.8064389999999999</v>
      </c>
      <c r="C6652">
        <v>294434001</v>
      </c>
      <c r="D6652" t="s">
        <v>33579</v>
      </c>
      <c r="E6652" s="20" t="s">
        <v>33580</v>
      </c>
      <c r="F6652" s="26" t="s">
        <v>40</v>
      </c>
      <c r="G6652" s="27">
        <v>2</v>
      </c>
      <c r="H6652" s="27">
        <v>10</v>
      </c>
      <c r="I6652" s="33">
        <v>0.1</v>
      </c>
    </row>
    <row r="6653" spans="1:9" x14ac:dyDescent="0.75">
      <c r="A6653">
        <v>7671</v>
      </c>
      <c r="B6653">
        <v>0.80793400000000004</v>
      </c>
      <c r="C6653">
        <v>294080001</v>
      </c>
      <c r="D6653" t="s">
        <v>26974</v>
      </c>
      <c r="E6653" s="20" t="s">
        <v>26975</v>
      </c>
      <c r="F6653" s="26" t="s">
        <v>40</v>
      </c>
      <c r="G6653" s="27">
        <v>2</v>
      </c>
      <c r="H6653" s="27">
        <v>10</v>
      </c>
      <c r="I6653" s="33">
        <v>0.1</v>
      </c>
    </row>
    <row r="6654" spans="1:9" x14ac:dyDescent="0.75">
      <c r="A6654">
        <v>2632</v>
      </c>
      <c r="B6654">
        <v>1.554648</v>
      </c>
      <c r="C6654">
        <v>294348001</v>
      </c>
      <c r="D6654" t="s">
        <v>27083</v>
      </c>
      <c r="E6654" s="20" t="s">
        <v>27084</v>
      </c>
      <c r="F6654" s="26" t="s">
        <v>40</v>
      </c>
      <c r="G6654" s="27">
        <v>2</v>
      </c>
      <c r="H6654" s="27">
        <v>10</v>
      </c>
      <c r="I6654" s="33">
        <v>0.1</v>
      </c>
    </row>
    <row r="6655" spans="1:9" x14ac:dyDescent="0.75">
      <c r="A6655">
        <v>8024</v>
      </c>
      <c r="B6655">
        <v>2.578166</v>
      </c>
      <c r="C6655">
        <v>294477001</v>
      </c>
      <c r="D6655" t="s">
        <v>31446</v>
      </c>
      <c r="E6655" s="20" t="s">
        <v>31447</v>
      </c>
      <c r="F6655" s="26" t="s">
        <v>40</v>
      </c>
      <c r="G6655" s="27">
        <v>2</v>
      </c>
      <c r="H6655" s="27">
        <v>10</v>
      </c>
      <c r="I6655" s="33">
        <v>0.1</v>
      </c>
    </row>
    <row r="6656" spans="1:9" x14ac:dyDescent="0.75">
      <c r="A6656">
        <v>7789</v>
      </c>
      <c r="B6656">
        <v>0.96491199999999999</v>
      </c>
      <c r="C6656">
        <v>294228001</v>
      </c>
      <c r="D6656" t="s">
        <v>38663</v>
      </c>
      <c r="E6656" s="20" t="s">
        <v>38664</v>
      </c>
      <c r="F6656" s="26" t="s">
        <v>40</v>
      </c>
      <c r="G6656" s="27">
        <v>2</v>
      </c>
      <c r="H6656" s="27">
        <v>10</v>
      </c>
      <c r="I6656" s="33">
        <v>0.1</v>
      </c>
    </row>
    <row r="6657" spans="1:9" x14ac:dyDescent="0.75">
      <c r="A6657">
        <v>7849</v>
      </c>
      <c r="B6657">
        <v>1.625505</v>
      </c>
      <c r="C6657">
        <v>294287001</v>
      </c>
      <c r="D6657" t="s">
        <v>20689</v>
      </c>
      <c r="E6657" s="19" t="s">
        <v>20690</v>
      </c>
      <c r="F6657" s="26" t="s">
        <v>40</v>
      </c>
      <c r="G6657" s="27">
        <v>2</v>
      </c>
      <c r="H6657" s="27">
        <v>9</v>
      </c>
      <c r="I6657" s="38">
        <v>0.2</v>
      </c>
    </row>
    <row r="6658" spans="1:9" x14ac:dyDescent="0.75">
      <c r="A6658">
        <v>7692</v>
      </c>
      <c r="B6658">
        <v>0.27074999999999999</v>
      </c>
      <c r="C6658">
        <v>294100001</v>
      </c>
      <c r="D6658" t="s">
        <v>37765</v>
      </c>
      <c r="E6658" s="20" t="s">
        <v>37766</v>
      </c>
      <c r="F6658" s="26" t="s">
        <v>40</v>
      </c>
      <c r="G6658" s="27">
        <v>2</v>
      </c>
      <c r="H6658" s="27">
        <v>10</v>
      </c>
      <c r="I6658" s="33">
        <v>0.1</v>
      </c>
    </row>
    <row r="6659" spans="1:9" x14ac:dyDescent="0.75">
      <c r="A6659">
        <v>7977</v>
      </c>
      <c r="B6659">
        <v>2.1364730000000001</v>
      </c>
      <c r="C6659">
        <v>294430001</v>
      </c>
      <c r="D6659" t="s">
        <v>14499</v>
      </c>
      <c r="E6659" s="19" t="s">
        <v>14500</v>
      </c>
      <c r="F6659" s="26" t="s">
        <v>40</v>
      </c>
      <c r="G6659" s="27">
        <v>2</v>
      </c>
      <c r="H6659" s="27">
        <v>9</v>
      </c>
      <c r="I6659" s="38">
        <v>0.2</v>
      </c>
    </row>
    <row r="6660" spans="1:9" x14ac:dyDescent="0.75">
      <c r="A6660">
        <v>7766</v>
      </c>
      <c r="B6660">
        <v>1.7457860000000001</v>
      </c>
      <c r="C6660">
        <v>294205001</v>
      </c>
      <c r="D6660" t="s">
        <v>18838</v>
      </c>
      <c r="E6660" s="19" t="s">
        <v>18839</v>
      </c>
      <c r="F6660" s="26" t="s">
        <v>40</v>
      </c>
      <c r="G6660" s="27">
        <v>2</v>
      </c>
      <c r="H6660" s="27">
        <v>9</v>
      </c>
      <c r="I6660" s="38">
        <v>0.2</v>
      </c>
    </row>
    <row r="6661" spans="1:9" x14ac:dyDescent="0.75">
      <c r="A6661">
        <v>5464</v>
      </c>
      <c r="B6661">
        <v>1.476782</v>
      </c>
      <c r="C6661">
        <v>294131001</v>
      </c>
      <c r="D6661" t="s">
        <v>21953</v>
      </c>
      <c r="E6661" s="20" t="s">
        <v>21954</v>
      </c>
      <c r="F6661" s="26" t="s">
        <v>40</v>
      </c>
      <c r="G6661" s="27">
        <v>2</v>
      </c>
      <c r="H6661" s="27">
        <v>10</v>
      </c>
      <c r="I6661" s="33">
        <v>0.1</v>
      </c>
    </row>
    <row r="6662" spans="1:9" x14ac:dyDescent="0.75">
      <c r="A6662">
        <v>7667</v>
      </c>
      <c r="B6662">
        <v>1.551256</v>
      </c>
      <c r="C6662">
        <v>294076001</v>
      </c>
      <c r="D6662" t="s">
        <v>28526</v>
      </c>
      <c r="E6662" s="20" t="s">
        <v>28527</v>
      </c>
      <c r="F6662" s="26" t="s">
        <v>40</v>
      </c>
      <c r="G6662" s="27">
        <v>2</v>
      </c>
      <c r="H6662" s="27">
        <v>10</v>
      </c>
      <c r="I6662" s="33">
        <v>0.1</v>
      </c>
    </row>
    <row r="6663" spans="1:9" x14ac:dyDescent="0.75">
      <c r="A6663">
        <v>7759</v>
      </c>
      <c r="B6663">
        <v>2.927597</v>
      </c>
      <c r="C6663">
        <v>294198001</v>
      </c>
      <c r="D6663" t="s">
        <v>29754</v>
      </c>
      <c r="E6663" s="20" t="s">
        <v>29755</v>
      </c>
      <c r="F6663" s="26" t="s">
        <v>40</v>
      </c>
      <c r="G6663" s="27">
        <v>2</v>
      </c>
      <c r="H6663" s="27">
        <v>10</v>
      </c>
      <c r="I6663" s="33">
        <v>0.1</v>
      </c>
    </row>
    <row r="6664" spans="1:9" x14ac:dyDescent="0.75">
      <c r="A6664">
        <v>7807</v>
      </c>
      <c r="B6664">
        <v>1.3532729999999999</v>
      </c>
      <c r="C6664">
        <v>294246001</v>
      </c>
      <c r="D6664" t="s">
        <v>14513</v>
      </c>
      <c r="E6664" s="19" t="s">
        <v>14514</v>
      </c>
      <c r="F6664" s="26" t="s">
        <v>40</v>
      </c>
      <c r="G6664" s="27">
        <v>2</v>
      </c>
      <c r="H6664" s="27">
        <v>9</v>
      </c>
      <c r="I6664" s="38">
        <v>0.2</v>
      </c>
    </row>
    <row r="6665" spans="1:9" x14ac:dyDescent="0.75">
      <c r="A6665">
        <v>7578</v>
      </c>
      <c r="B6665">
        <v>3.6655790000000001</v>
      </c>
      <c r="C6665">
        <v>294005001</v>
      </c>
      <c r="D6665" t="s">
        <v>18715</v>
      </c>
      <c r="E6665" s="19" t="s">
        <v>18716</v>
      </c>
      <c r="F6665" s="26" t="s">
        <v>40</v>
      </c>
      <c r="G6665" s="27">
        <v>2</v>
      </c>
      <c r="H6665" s="27">
        <v>9</v>
      </c>
      <c r="I6665" s="38">
        <v>0.2</v>
      </c>
    </row>
    <row r="6666" spans="1:9" x14ac:dyDescent="0.75">
      <c r="A6666">
        <v>7822</v>
      </c>
      <c r="B6666">
        <v>3.1226219999999998</v>
      </c>
      <c r="C6666">
        <v>294261001</v>
      </c>
      <c r="D6666" t="s">
        <v>24942</v>
      </c>
      <c r="E6666" s="20" t="s">
        <v>24943</v>
      </c>
      <c r="F6666" s="26" t="s">
        <v>40</v>
      </c>
      <c r="G6666" s="27">
        <v>2</v>
      </c>
      <c r="H6666" s="27">
        <v>10</v>
      </c>
      <c r="I6666" s="33">
        <v>0.1</v>
      </c>
    </row>
    <row r="6667" spans="1:9" x14ac:dyDescent="0.75">
      <c r="A6667">
        <v>7948</v>
      </c>
      <c r="B6667">
        <v>1.3686780000000001</v>
      </c>
      <c r="C6667">
        <v>294401001</v>
      </c>
      <c r="D6667" t="s">
        <v>22779</v>
      </c>
      <c r="E6667" s="20" t="s">
        <v>22780</v>
      </c>
      <c r="F6667" s="26" t="s">
        <v>40</v>
      </c>
      <c r="G6667" s="27">
        <v>2</v>
      </c>
      <c r="H6667" s="27">
        <v>10</v>
      </c>
      <c r="I6667" s="33">
        <v>0.1</v>
      </c>
    </row>
    <row r="6668" spans="1:9" x14ac:dyDescent="0.75">
      <c r="A6668">
        <v>7705</v>
      </c>
      <c r="B6668">
        <v>2.8266900000000001</v>
      </c>
      <c r="C6668">
        <v>294113001</v>
      </c>
      <c r="D6668" t="s">
        <v>24385</v>
      </c>
      <c r="E6668" s="20" t="s">
        <v>24386</v>
      </c>
      <c r="F6668" s="26" t="s">
        <v>40</v>
      </c>
      <c r="G6668" s="27">
        <v>2</v>
      </c>
      <c r="H6668" s="27">
        <v>10</v>
      </c>
      <c r="I6668" s="33">
        <v>0.1</v>
      </c>
    </row>
    <row r="6669" spans="1:9" x14ac:dyDescent="0.75">
      <c r="A6669">
        <v>7953</v>
      </c>
      <c r="B6669">
        <v>2.6841050000000002</v>
      </c>
      <c r="C6669">
        <v>294406001</v>
      </c>
      <c r="D6669" t="s">
        <v>15460</v>
      </c>
      <c r="E6669" s="19" t="s">
        <v>15461</v>
      </c>
      <c r="F6669" s="26" t="s">
        <v>40</v>
      </c>
      <c r="G6669" s="27">
        <v>2</v>
      </c>
      <c r="H6669" s="27">
        <v>9</v>
      </c>
      <c r="I6669" s="38">
        <v>0.2</v>
      </c>
    </row>
    <row r="6670" spans="1:9" x14ac:dyDescent="0.75">
      <c r="A6670">
        <v>7791</v>
      </c>
      <c r="B6670">
        <v>2.2544010000000001</v>
      </c>
      <c r="C6670">
        <v>294230001</v>
      </c>
      <c r="D6670" t="s">
        <v>17091</v>
      </c>
      <c r="E6670" s="19" t="s">
        <v>17092</v>
      </c>
      <c r="F6670" s="26" t="s">
        <v>40</v>
      </c>
      <c r="G6670" s="27">
        <v>2</v>
      </c>
      <c r="H6670" s="27">
        <v>9</v>
      </c>
      <c r="I6670" s="38">
        <v>0.2</v>
      </c>
    </row>
    <row r="6671" spans="1:9" x14ac:dyDescent="0.75">
      <c r="A6671">
        <v>8026</v>
      </c>
      <c r="B6671">
        <v>1.6289929999999999</v>
      </c>
      <c r="C6671">
        <v>294479001</v>
      </c>
      <c r="D6671" t="s">
        <v>32050</v>
      </c>
      <c r="E6671" s="20" t="s">
        <v>32051</v>
      </c>
      <c r="F6671" s="26" t="s">
        <v>40</v>
      </c>
      <c r="G6671" s="27">
        <v>2</v>
      </c>
      <c r="H6671" s="27">
        <v>10</v>
      </c>
      <c r="I6671" s="33">
        <v>0.1</v>
      </c>
    </row>
    <row r="6672" spans="1:9" x14ac:dyDescent="0.75">
      <c r="A6672">
        <v>7863</v>
      </c>
      <c r="B6672">
        <v>1.634077</v>
      </c>
      <c r="C6672">
        <v>294301001</v>
      </c>
      <c r="D6672" t="s">
        <v>23842</v>
      </c>
      <c r="E6672" s="20" t="s">
        <v>23843</v>
      </c>
      <c r="F6672" s="26" t="s">
        <v>40</v>
      </c>
      <c r="G6672" s="27">
        <v>2</v>
      </c>
      <c r="H6672" s="27">
        <v>10</v>
      </c>
      <c r="I6672" s="33">
        <v>0.1</v>
      </c>
    </row>
    <row r="6673" spans="1:9" x14ac:dyDescent="0.75">
      <c r="A6673">
        <v>7637</v>
      </c>
      <c r="B6673">
        <v>1.316627</v>
      </c>
      <c r="C6673">
        <v>294051001</v>
      </c>
      <c r="D6673" t="s">
        <v>30275</v>
      </c>
      <c r="E6673" s="20" t="s">
        <v>30276</v>
      </c>
      <c r="F6673" s="26" t="s">
        <v>40</v>
      </c>
      <c r="G6673" s="27">
        <v>2</v>
      </c>
      <c r="H6673" s="27">
        <v>10</v>
      </c>
      <c r="I6673" s="33">
        <v>0.1</v>
      </c>
    </row>
    <row r="6674" spans="1:9" x14ac:dyDescent="0.75">
      <c r="A6674">
        <v>7985</v>
      </c>
      <c r="B6674">
        <v>1.704188</v>
      </c>
      <c r="C6674">
        <v>294438001</v>
      </c>
      <c r="D6674" t="s">
        <v>18079</v>
      </c>
      <c r="E6674" s="19" t="s">
        <v>18080</v>
      </c>
      <c r="F6674" s="26" t="s">
        <v>40</v>
      </c>
      <c r="G6674" s="27">
        <v>2</v>
      </c>
      <c r="H6674" s="27">
        <v>9</v>
      </c>
      <c r="I6674" s="38">
        <v>0.2</v>
      </c>
    </row>
    <row r="6675" spans="1:9" x14ac:dyDescent="0.75">
      <c r="A6675">
        <v>7689</v>
      </c>
      <c r="B6675">
        <v>6.3684430000000001</v>
      </c>
      <c r="C6675">
        <v>294097001</v>
      </c>
      <c r="D6675" t="s">
        <v>10489</v>
      </c>
      <c r="E6675" s="17" t="s">
        <v>10490</v>
      </c>
      <c r="F6675" s="26" t="s">
        <v>40</v>
      </c>
      <c r="G6675" s="27">
        <v>2</v>
      </c>
      <c r="H6675" s="27">
        <v>7</v>
      </c>
      <c r="I6675" s="36">
        <v>0.4</v>
      </c>
    </row>
    <row r="6676" spans="1:9" x14ac:dyDescent="0.75">
      <c r="A6676">
        <v>7797</v>
      </c>
      <c r="B6676">
        <v>2.3534809999999999</v>
      </c>
      <c r="C6676">
        <v>294236001</v>
      </c>
      <c r="D6676" t="s">
        <v>15095</v>
      </c>
      <c r="E6676" s="19" t="s">
        <v>15096</v>
      </c>
      <c r="F6676" s="26" t="s">
        <v>40</v>
      </c>
      <c r="G6676" s="27">
        <v>2</v>
      </c>
      <c r="H6676" s="27">
        <v>9</v>
      </c>
      <c r="I6676" s="38">
        <v>0.2</v>
      </c>
    </row>
    <row r="6677" spans="1:9" x14ac:dyDescent="0.75">
      <c r="A6677">
        <v>7914</v>
      </c>
      <c r="B6677">
        <v>0.781775</v>
      </c>
      <c r="C6677">
        <v>294367001</v>
      </c>
      <c r="D6677" t="s">
        <v>38020</v>
      </c>
      <c r="E6677" s="20" t="s">
        <v>25784</v>
      </c>
      <c r="F6677" s="26" t="s">
        <v>40</v>
      </c>
      <c r="G6677" s="27">
        <v>2</v>
      </c>
      <c r="H6677" s="27">
        <v>10</v>
      </c>
      <c r="I6677" s="33">
        <v>0.1</v>
      </c>
    </row>
    <row r="6678" spans="1:9" x14ac:dyDescent="0.75">
      <c r="A6678">
        <v>7647</v>
      </c>
      <c r="B6678">
        <v>2.8244539999999998</v>
      </c>
      <c r="C6678">
        <v>294060001</v>
      </c>
      <c r="D6678" t="s">
        <v>18945</v>
      </c>
      <c r="E6678" s="19" t="s">
        <v>18946</v>
      </c>
      <c r="F6678" s="26" t="s">
        <v>40</v>
      </c>
      <c r="G6678" s="27">
        <v>2</v>
      </c>
      <c r="H6678" s="27">
        <v>9</v>
      </c>
      <c r="I6678" s="38">
        <v>0.2</v>
      </c>
    </row>
    <row r="6679" spans="1:9" x14ac:dyDescent="0.75">
      <c r="A6679">
        <v>2627</v>
      </c>
      <c r="B6679">
        <v>2.172466</v>
      </c>
      <c r="C6679">
        <v>294343001</v>
      </c>
      <c r="D6679" t="s">
        <v>16912</v>
      </c>
      <c r="E6679" s="19" t="s">
        <v>16913</v>
      </c>
      <c r="F6679" s="26" t="s">
        <v>40</v>
      </c>
      <c r="G6679" s="27">
        <v>2</v>
      </c>
      <c r="H6679" s="27">
        <v>9</v>
      </c>
      <c r="I6679" s="38">
        <v>0.2</v>
      </c>
    </row>
    <row r="6680" spans="1:9" x14ac:dyDescent="0.75">
      <c r="A6680">
        <v>7683</v>
      </c>
      <c r="B6680">
        <v>1.914698</v>
      </c>
      <c r="C6680">
        <v>294092001</v>
      </c>
      <c r="D6680" t="s">
        <v>22150</v>
      </c>
      <c r="E6680" s="20" t="s">
        <v>22151</v>
      </c>
      <c r="F6680" s="26" t="s">
        <v>40</v>
      </c>
      <c r="G6680" s="27">
        <v>2</v>
      </c>
      <c r="H6680" s="27">
        <v>10</v>
      </c>
      <c r="I6680" s="33">
        <v>0.1</v>
      </c>
    </row>
    <row r="6681" spans="1:9" x14ac:dyDescent="0.75">
      <c r="A6681">
        <v>7688</v>
      </c>
      <c r="B6681">
        <v>1.718531</v>
      </c>
      <c r="C6681">
        <v>294096001</v>
      </c>
      <c r="D6681" t="s">
        <v>20956</v>
      </c>
      <c r="E6681" s="19" t="s">
        <v>20957</v>
      </c>
      <c r="F6681" s="26" t="s">
        <v>40</v>
      </c>
      <c r="G6681" s="27">
        <v>2</v>
      </c>
      <c r="H6681" s="27">
        <v>9</v>
      </c>
      <c r="I6681" s="38">
        <v>0.2</v>
      </c>
    </row>
    <row r="6682" spans="1:9" x14ac:dyDescent="0.75">
      <c r="A6682">
        <v>7580</v>
      </c>
      <c r="B6682">
        <v>2.1936450000000001</v>
      </c>
      <c r="C6682">
        <v>294007001</v>
      </c>
      <c r="D6682" t="s">
        <v>19426</v>
      </c>
      <c r="E6682" s="19" t="s">
        <v>19427</v>
      </c>
      <c r="F6682" s="26" t="s">
        <v>40</v>
      </c>
      <c r="G6682" s="27">
        <v>2</v>
      </c>
      <c r="H6682" s="27">
        <v>9</v>
      </c>
      <c r="I6682" s="38">
        <v>0.2</v>
      </c>
    </row>
    <row r="6683" spans="1:9" x14ac:dyDescent="0.75">
      <c r="A6683">
        <v>7959</v>
      </c>
      <c r="B6683">
        <v>1.680679</v>
      </c>
      <c r="C6683">
        <v>294412001</v>
      </c>
      <c r="D6683" t="s">
        <v>30592</v>
      </c>
      <c r="E6683" s="20" t="s">
        <v>30593</v>
      </c>
      <c r="F6683" s="26" t="s">
        <v>40</v>
      </c>
      <c r="G6683" s="27">
        <v>2</v>
      </c>
      <c r="H6683" s="27">
        <v>10</v>
      </c>
      <c r="I6683" s="33">
        <v>0.1</v>
      </c>
    </row>
    <row r="6684" spans="1:9" x14ac:dyDescent="0.75">
      <c r="A6684">
        <v>7923</v>
      </c>
      <c r="B6684">
        <v>5.7692740000000002</v>
      </c>
      <c r="C6684">
        <v>294376001</v>
      </c>
      <c r="D6684" t="s">
        <v>17436</v>
      </c>
      <c r="E6684" s="19" t="s">
        <v>17437</v>
      </c>
      <c r="F6684" s="26" t="s">
        <v>40</v>
      </c>
      <c r="G6684" s="27">
        <v>2</v>
      </c>
      <c r="H6684" s="27">
        <v>9</v>
      </c>
      <c r="I6684" s="38">
        <v>0.2</v>
      </c>
    </row>
    <row r="6685" spans="1:9" x14ac:dyDescent="0.75">
      <c r="A6685">
        <v>7717</v>
      </c>
      <c r="B6685">
        <v>2.3245420000000001</v>
      </c>
      <c r="C6685">
        <v>294125001</v>
      </c>
      <c r="D6685" t="s">
        <v>28482</v>
      </c>
      <c r="E6685" s="20" t="s">
        <v>28483</v>
      </c>
      <c r="F6685" s="26" t="s">
        <v>40</v>
      </c>
      <c r="G6685" s="27">
        <v>2</v>
      </c>
      <c r="H6685" s="27">
        <v>10</v>
      </c>
      <c r="I6685" s="33">
        <v>0.1</v>
      </c>
    </row>
    <row r="6686" spans="1:9" x14ac:dyDescent="0.75">
      <c r="A6686">
        <v>7694</v>
      </c>
      <c r="B6686">
        <v>3.0073289999999999</v>
      </c>
      <c r="C6686">
        <v>294102001</v>
      </c>
      <c r="D6686" t="s">
        <v>13456</v>
      </c>
      <c r="E6686" s="19" t="s">
        <v>13457</v>
      </c>
      <c r="F6686" s="26" t="s">
        <v>40</v>
      </c>
      <c r="G6686" s="27">
        <v>2</v>
      </c>
      <c r="H6686" s="27">
        <v>9</v>
      </c>
      <c r="I6686" s="38">
        <v>0.2</v>
      </c>
    </row>
    <row r="6687" spans="1:9" x14ac:dyDescent="0.75">
      <c r="A6687">
        <v>7909</v>
      </c>
      <c r="B6687">
        <v>2.6634099999999998</v>
      </c>
      <c r="C6687">
        <v>294362001</v>
      </c>
      <c r="D6687" t="s">
        <v>30748</v>
      </c>
      <c r="E6687" s="20" t="s">
        <v>30749</v>
      </c>
      <c r="F6687" s="26" t="s">
        <v>40</v>
      </c>
      <c r="G6687" s="27">
        <v>2</v>
      </c>
      <c r="H6687" s="27">
        <v>10</v>
      </c>
      <c r="I6687" s="33">
        <v>0.1</v>
      </c>
    </row>
    <row r="6688" spans="1:9" x14ac:dyDescent="0.75">
      <c r="A6688">
        <v>7770</v>
      </c>
      <c r="B6688">
        <v>2.040473</v>
      </c>
      <c r="C6688">
        <v>294209001</v>
      </c>
      <c r="D6688" t="s">
        <v>19674</v>
      </c>
      <c r="E6688" s="19" t="s">
        <v>19675</v>
      </c>
      <c r="F6688" s="26" t="s">
        <v>40</v>
      </c>
      <c r="G6688" s="27">
        <v>2</v>
      </c>
      <c r="H6688" s="27">
        <v>9</v>
      </c>
      <c r="I6688" s="38">
        <v>0.2</v>
      </c>
    </row>
    <row r="6689" spans="1:9" x14ac:dyDescent="0.75">
      <c r="A6689">
        <v>7572</v>
      </c>
      <c r="B6689">
        <v>1.9842420000000001</v>
      </c>
      <c r="C6689">
        <v>294001001</v>
      </c>
      <c r="D6689" t="s">
        <v>19951</v>
      </c>
      <c r="E6689" s="19" t="s">
        <v>19952</v>
      </c>
      <c r="F6689" s="26" t="s">
        <v>40</v>
      </c>
      <c r="G6689" s="27">
        <v>2</v>
      </c>
      <c r="H6689" s="27">
        <v>9</v>
      </c>
      <c r="I6689" s="38">
        <v>0.2</v>
      </c>
    </row>
    <row r="6690" spans="1:9" x14ac:dyDescent="0.75">
      <c r="A6690">
        <v>7712</v>
      </c>
      <c r="B6690">
        <v>3.23753</v>
      </c>
      <c r="C6690">
        <v>294120001</v>
      </c>
      <c r="D6690" t="s">
        <v>20386</v>
      </c>
      <c r="E6690" s="19" t="s">
        <v>20387</v>
      </c>
      <c r="F6690" s="26" t="s">
        <v>40</v>
      </c>
      <c r="G6690" s="27">
        <v>2</v>
      </c>
      <c r="H6690" s="27">
        <v>9</v>
      </c>
      <c r="I6690" s="38">
        <v>0.2</v>
      </c>
    </row>
    <row r="6691" spans="1:9" x14ac:dyDescent="0.75">
      <c r="A6691">
        <v>7723</v>
      </c>
      <c r="B6691">
        <v>2.178299</v>
      </c>
      <c r="C6691">
        <v>294147001</v>
      </c>
      <c r="D6691" t="s">
        <v>19525</v>
      </c>
      <c r="E6691" s="19" t="s">
        <v>19526</v>
      </c>
      <c r="F6691" s="26" t="s">
        <v>40</v>
      </c>
      <c r="G6691" s="27">
        <v>2</v>
      </c>
      <c r="H6691" s="27">
        <v>9</v>
      </c>
      <c r="I6691" s="38">
        <v>0.2</v>
      </c>
    </row>
    <row r="6692" spans="1:9" x14ac:dyDescent="0.75">
      <c r="A6692">
        <v>7681</v>
      </c>
      <c r="B6692">
        <v>1.654255</v>
      </c>
      <c r="C6692">
        <v>294090001</v>
      </c>
      <c r="D6692" t="s">
        <v>18597</v>
      </c>
      <c r="E6692" s="19" t="s">
        <v>18598</v>
      </c>
      <c r="F6692" s="26" t="s">
        <v>40</v>
      </c>
      <c r="G6692" s="27">
        <v>2</v>
      </c>
      <c r="H6692" s="27">
        <v>9</v>
      </c>
      <c r="I6692" s="38">
        <v>0.2</v>
      </c>
    </row>
    <row r="6693" spans="1:9" x14ac:dyDescent="0.75">
      <c r="A6693">
        <v>7680</v>
      </c>
      <c r="B6693">
        <v>1.6082669999999999</v>
      </c>
      <c r="C6693">
        <v>294089001</v>
      </c>
      <c r="D6693" t="s">
        <v>24607</v>
      </c>
      <c r="E6693" s="20" t="s">
        <v>24608</v>
      </c>
      <c r="F6693" s="26" t="s">
        <v>40</v>
      </c>
      <c r="G6693" s="27">
        <v>2</v>
      </c>
      <c r="H6693" s="27">
        <v>10</v>
      </c>
      <c r="I6693" s="33">
        <v>0.1</v>
      </c>
    </row>
    <row r="6694" spans="1:9" x14ac:dyDescent="0.75">
      <c r="A6694">
        <v>7838</v>
      </c>
      <c r="B6694">
        <v>2.0703619999999998</v>
      </c>
      <c r="C6694">
        <v>294277001</v>
      </c>
      <c r="D6694" t="s">
        <v>19688</v>
      </c>
      <c r="E6694" s="19" t="s">
        <v>19689</v>
      </c>
      <c r="F6694" s="26" t="s">
        <v>40</v>
      </c>
      <c r="G6694" s="27">
        <v>2</v>
      </c>
      <c r="H6694" s="27">
        <v>9</v>
      </c>
      <c r="I6694" s="38">
        <v>0.2</v>
      </c>
    </row>
    <row r="6695" spans="1:9" x14ac:dyDescent="0.75">
      <c r="A6695">
        <v>7687</v>
      </c>
      <c r="B6695">
        <v>3.0295519999999998</v>
      </c>
      <c r="C6695">
        <v>294095001</v>
      </c>
      <c r="D6695" t="s">
        <v>19919</v>
      </c>
      <c r="E6695" s="19" t="s">
        <v>19920</v>
      </c>
      <c r="F6695" s="26" t="s">
        <v>40</v>
      </c>
      <c r="G6695" s="27">
        <v>2</v>
      </c>
      <c r="H6695" s="27">
        <v>9</v>
      </c>
      <c r="I6695" s="38">
        <v>0.2</v>
      </c>
    </row>
    <row r="6696" spans="1:9" x14ac:dyDescent="0.75">
      <c r="A6696">
        <v>7816</v>
      </c>
      <c r="B6696">
        <v>1.0908359999999999</v>
      </c>
      <c r="C6696">
        <v>294255001</v>
      </c>
      <c r="D6696" t="s">
        <v>27585</v>
      </c>
      <c r="E6696" s="20" t="s">
        <v>5811</v>
      </c>
      <c r="F6696" s="26" t="s">
        <v>40</v>
      </c>
      <c r="G6696" s="27">
        <v>2</v>
      </c>
      <c r="H6696" s="27">
        <v>10</v>
      </c>
      <c r="I6696" s="33">
        <v>0.1</v>
      </c>
    </row>
    <row r="6697" spans="1:9" x14ac:dyDescent="0.75">
      <c r="A6697">
        <v>7873</v>
      </c>
      <c r="B6697">
        <v>4.5581339999999999</v>
      </c>
      <c r="C6697">
        <v>294311001</v>
      </c>
      <c r="D6697" t="s">
        <v>17162</v>
      </c>
      <c r="E6697" s="19" t="s">
        <v>17163</v>
      </c>
      <c r="F6697" s="26" t="s">
        <v>40</v>
      </c>
      <c r="G6697" s="27">
        <v>2</v>
      </c>
      <c r="H6697" s="27">
        <v>9</v>
      </c>
      <c r="I6697" s="38">
        <v>0.2</v>
      </c>
    </row>
    <row r="6698" spans="1:9" x14ac:dyDescent="0.75">
      <c r="A6698">
        <v>7651</v>
      </c>
      <c r="B6698">
        <v>3.3278150000000002</v>
      </c>
      <c r="C6698">
        <v>294064001</v>
      </c>
      <c r="D6698" t="s">
        <v>14384</v>
      </c>
      <c r="E6698" s="19" t="s">
        <v>14385</v>
      </c>
      <c r="F6698" s="26" t="s">
        <v>40</v>
      </c>
      <c r="G6698" s="27">
        <v>2</v>
      </c>
      <c r="H6698" s="27">
        <v>9</v>
      </c>
      <c r="I6698" s="38">
        <v>0.2</v>
      </c>
    </row>
    <row r="6699" spans="1:9" x14ac:dyDescent="0.75">
      <c r="A6699">
        <v>7957</v>
      </c>
      <c r="B6699">
        <v>1.8553550000000001</v>
      </c>
      <c r="C6699">
        <v>294410001</v>
      </c>
      <c r="D6699" t="s">
        <v>23928</v>
      </c>
      <c r="E6699" s="20" t="s">
        <v>23929</v>
      </c>
      <c r="F6699" s="26" t="s">
        <v>40</v>
      </c>
      <c r="G6699" s="27">
        <v>2</v>
      </c>
      <c r="H6699" s="27">
        <v>10</v>
      </c>
      <c r="I6699" s="33">
        <v>0.1</v>
      </c>
    </row>
    <row r="6700" spans="1:9" x14ac:dyDescent="0.75">
      <c r="A6700">
        <v>7862</v>
      </c>
      <c r="B6700">
        <v>3.613229</v>
      </c>
      <c r="C6700">
        <v>294300001</v>
      </c>
      <c r="D6700" t="s">
        <v>35128</v>
      </c>
      <c r="E6700" s="20" t="s">
        <v>35129</v>
      </c>
      <c r="F6700" s="26" t="s">
        <v>40</v>
      </c>
      <c r="G6700" s="27">
        <v>2</v>
      </c>
      <c r="H6700" s="27">
        <v>10</v>
      </c>
      <c r="I6700" s="33">
        <v>0.1</v>
      </c>
    </row>
    <row r="6701" spans="1:9" x14ac:dyDescent="0.75">
      <c r="A6701">
        <v>7729</v>
      </c>
      <c r="B6701">
        <v>1.017501</v>
      </c>
      <c r="C6701">
        <v>294153001</v>
      </c>
      <c r="D6701" t="s">
        <v>36390</v>
      </c>
      <c r="E6701" s="20" t="s">
        <v>36391</v>
      </c>
      <c r="F6701" s="26" t="s">
        <v>40</v>
      </c>
      <c r="G6701" s="27">
        <v>2</v>
      </c>
      <c r="H6701" s="27">
        <v>10</v>
      </c>
      <c r="I6701" s="33">
        <v>0.1</v>
      </c>
    </row>
    <row r="6702" spans="1:9" x14ac:dyDescent="0.75">
      <c r="A6702">
        <v>7777</v>
      </c>
      <c r="B6702">
        <v>2.2151230000000002</v>
      </c>
      <c r="C6702">
        <v>294216001</v>
      </c>
      <c r="D6702" t="s">
        <v>20267</v>
      </c>
      <c r="E6702" s="19" t="s">
        <v>20268</v>
      </c>
      <c r="F6702" s="26" t="s">
        <v>40</v>
      </c>
      <c r="G6702" s="27">
        <v>2</v>
      </c>
      <c r="H6702" s="27">
        <v>9</v>
      </c>
      <c r="I6702" s="38">
        <v>0.2</v>
      </c>
    </row>
    <row r="6703" spans="1:9" x14ac:dyDescent="0.75">
      <c r="A6703">
        <v>7829</v>
      </c>
      <c r="B6703">
        <v>0.55584199999999995</v>
      </c>
      <c r="C6703">
        <v>294268001</v>
      </c>
      <c r="D6703" t="s">
        <v>27433</v>
      </c>
      <c r="E6703" s="20" t="s">
        <v>27434</v>
      </c>
      <c r="F6703" s="26" t="s">
        <v>40</v>
      </c>
      <c r="G6703" s="27">
        <v>2</v>
      </c>
      <c r="H6703" s="27">
        <v>10</v>
      </c>
      <c r="I6703" s="33">
        <v>0.1</v>
      </c>
    </row>
    <row r="6704" spans="1:9" x14ac:dyDescent="0.75">
      <c r="A6704">
        <v>7783</v>
      </c>
      <c r="B6704">
        <v>2.735757</v>
      </c>
      <c r="C6704">
        <v>294222001</v>
      </c>
      <c r="D6704" t="s">
        <v>27578</v>
      </c>
      <c r="E6704" s="20" t="s">
        <v>27579</v>
      </c>
      <c r="F6704" s="26" t="s">
        <v>40</v>
      </c>
      <c r="G6704" s="27">
        <v>2</v>
      </c>
      <c r="H6704" s="27">
        <v>10</v>
      </c>
      <c r="I6704" s="33">
        <v>0.1</v>
      </c>
    </row>
    <row r="6705" spans="1:9" x14ac:dyDescent="0.75">
      <c r="A6705">
        <v>5472</v>
      </c>
      <c r="B6705">
        <v>1.632228</v>
      </c>
      <c r="C6705">
        <v>294139001</v>
      </c>
      <c r="D6705" t="s">
        <v>27658</v>
      </c>
      <c r="E6705" s="20" t="s">
        <v>27659</v>
      </c>
      <c r="F6705" s="26" t="s">
        <v>40</v>
      </c>
      <c r="G6705" s="27">
        <v>2</v>
      </c>
      <c r="H6705" s="27">
        <v>10</v>
      </c>
      <c r="I6705" s="33">
        <v>0.1</v>
      </c>
    </row>
    <row r="6706" spans="1:9" x14ac:dyDescent="0.75">
      <c r="A6706">
        <v>7891</v>
      </c>
      <c r="B6706">
        <v>1.333928</v>
      </c>
      <c r="C6706">
        <v>294329001</v>
      </c>
      <c r="D6706" t="s">
        <v>23897</v>
      </c>
      <c r="E6706" s="20" t="s">
        <v>23898</v>
      </c>
      <c r="F6706" s="26" t="s">
        <v>40</v>
      </c>
      <c r="G6706" s="27">
        <v>2</v>
      </c>
      <c r="H6706" s="27">
        <v>10</v>
      </c>
      <c r="I6706" s="33">
        <v>0.1</v>
      </c>
    </row>
    <row r="6707" spans="1:9" x14ac:dyDescent="0.75">
      <c r="A6707">
        <v>7682</v>
      </c>
      <c r="B6707">
        <v>2.511666</v>
      </c>
      <c r="C6707">
        <v>294091001</v>
      </c>
      <c r="D6707" t="s">
        <v>20765</v>
      </c>
      <c r="E6707" s="19" t="s">
        <v>6455</v>
      </c>
      <c r="F6707" s="26" t="s">
        <v>40</v>
      </c>
      <c r="G6707" s="27">
        <v>2</v>
      </c>
      <c r="H6707" s="27">
        <v>9</v>
      </c>
      <c r="I6707" s="38">
        <v>0.2</v>
      </c>
    </row>
    <row r="6708" spans="1:9" x14ac:dyDescent="0.75">
      <c r="A6708">
        <v>7801</v>
      </c>
      <c r="B6708">
        <v>1.2578819999999999</v>
      </c>
      <c r="C6708">
        <v>294240001</v>
      </c>
      <c r="D6708" t="s">
        <v>23657</v>
      </c>
      <c r="E6708" s="20" t="s">
        <v>23658</v>
      </c>
      <c r="F6708" s="26" t="s">
        <v>40</v>
      </c>
      <c r="G6708" s="27">
        <v>2</v>
      </c>
      <c r="H6708" s="27">
        <v>10</v>
      </c>
      <c r="I6708" s="33">
        <v>0.1</v>
      </c>
    </row>
    <row r="6709" spans="1:9" x14ac:dyDescent="0.75">
      <c r="A6709">
        <v>5475</v>
      </c>
      <c r="B6709">
        <v>9.2792919999999999</v>
      </c>
      <c r="C6709">
        <v>294142001</v>
      </c>
      <c r="D6709" t="s">
        <v>15645</v>
      </c>
      <c r="E6709" s="19" t="s">
        <v>15646</v>
      </c>
      <c r="F6709" s="26" t="s">
        <v>40</v>
      </c>
      <c r="G6709" s="27">
        <v>2</v>
      </c>
      <c r="H6709" s="27">
        <v>9</v>
      </c>
      <c r="I6709" s="38">
        <v>0.2</v>
      </c>
    </row>
    <row r="6710" spans="1:9" x14ac:dyDescent="0.75">
      <c r="A6710">
        <v>7684</v>
      </c>
      <c r="B6710">
        <v>1.3572519999999999</v>
      </c>
      <c r="C6710">
        <v>294093001</v>
      </c>
      <c r="D6710" t="s">
        <v>25979</v>
      </c>
      <c r="E6710" s="20" t="s">
        <v>23953</v>
      </c>
      <c r="F6710" s="26" t="s">
        <v>40</v>
      </c>
      <c r="G6710" s="27">
        <v>2</v>
      </c>
      <c r="H6710" s="27">
        <v>10</v>
      </c>
      <c r="I6710" s="33">
        <v>0.1</v>
      </c>
    </row>
    <row r="6711" spans="1:9" x14ac:dyDescent="0.75">
      <c r="A6711">
        <v>7685</v>
      </c>
      <c r="B6711">
        <v>5.758578</v>
      </c>
      <c r="C6711">
        <v>294093002</v>
      </c>
      <c r="D6711" t="s">
        <v>23951</v>
      </c>
      <c r="E6711" s="20" t="s">
        <v>23952</v>
      </c>
      <c r="F6711" s="26" t="s">
        <v>40</v>
      </c>
      <c r="G6711" s="27">
        <v>2</v>
      </c>
      <c r="H6711" s="27">
        <v>10</v>
      </c>
      <c r="I6711" s="33">
        <v>0.1</v>
      </c>
    </row>
    <row r="6712" spans="1:9" x14ac:dyDescent="0.75">
      <c r="A6712">
        <v>7672</v>
      </c>
      <c r="B6712">
        <v>1.6077840000000001</v>
      </c>
      <c r="C6712">
        <v>294081001</v>
      </c>
      <c r="D6712" t="s">
        <v>15834</v>
      </c>
      <c r="E6712" s="19" t="s">
        <v>15835</v>
      </c>
      <c r="F6712" s="26" t="s">
        <v>40</v>
      </c>
      <c r="G6712" s="27">
        <v>2</v>
      </c>
      <c r="H6712" s="27">
        <v>9</v>
      </c>
      <c r="I6712" s="38">
        <v>0.2</v>
      </c>
    </row>
    <row r="6713" spans="1:9" x14ac:dyDescent="0.75">
      <c r="A6713">
        <v>7903</v>
      </c>
      <c r="B6713">
        <v>3.5580500000000002</v>
      </c>
      <c r="C6713">
        <v>294356001</v>
      </c>
      <c r="D6713" t="s">
        <v>23969</v>
      </c>
      <c r="E6713" s="20" t="s">
        <v>23970</v>
      </c>
      <c r="F6713" s="26" t="s">
        <v>40</v>
      </c>
      <c r="G6713" s="27">
        <v>2</v>
      </c>
      <c r="H6713" s="27">
        <v>10</v>
      </c>
      <c r="I6713" s="33">
        <v>0.1</v>
      </c>
    </row>
    <row r="6714" spans="1:9" x14ac:dyDescent="0.75">
      <c r="A6714">
        <v>7790</v>
      </c>
      <c r="B6714">
        <v>1.201926</v>
      </c>
      <c r="C6714">
        <v>294229001</v>
      </c>
      <c r="D6714" t="s">
        <v>22928</v>
      </c>
      <c r="E6714" s="20" t="s">
        <v>22929</v>
      </c>
      <c r="F6714" s="26" t="s">
        <v>40</v>
      </c>
      <c r="G6714" s="27">
        <v>2</v>
      </c>
      <c r="H6714" s="27">
        <v>10</v>
      </c>
      <c r="I6714" s="33">
        <v>0.1</v>
      </c>
    </row>
    <row r="6715" spans="1:9" x14ac:dyDescent="0.75">
      <c r="A6715">
        <v>7802</v>
      </c>
      <c r="B6715">
        <v>4.7749620000000004</v>
      </c>
      <c r="C6715">
        <v>294241001</v>
      </c>
      <c r="D6715" t="s">
        <v>9230</v>
      </c>
      <c r="E6715" s="17" t="s">
        <v>9231</v>
      </c>
      <c r="F6715" s="26" t="s">
        <v>40</v>
      </c>
      <c r="G6715" s="27">
        <v>2</v>
      </c>
      <c r="H6715" s="27">
        <v>7</v>
      </c>
      <c r="I6715" s="36">
        <v>0.4</v>
      </c>
    </row>
    <row r="6716" spans="1:9" x14ac:dyDescent="0.75">
      <c r="A6716">
        <v>8025</v>
      </c>
      <c r="B6716">
        <v>3.3910110000000002</v>
      </c>
      <c r="C6716">
        <v>294478001</v>
      </c>
      <c r="D6716" t="s">
        <v>23838</v>
      </c>
      <c r="E6716" s="20" t="s">
        <v>23839</v>
      </c>
      <c r="F6716" s="26" t="s">
        <v>40</v>
      </c>
      <c r="G6716" s="27">
        <v>2</v>
      </c>
      <c r="H6716" s="27">
        <v>10</v>
      </c>
      <c r="I6716" s="33">
        <v>0.1</v>
      </c>
    </row>
    <row r="6717" spans="1:9" x14ac:dyDescent="0.75">
      <c r="A6717">
        <v>7988</v>
      </c>
      <c r="B6717">
        <v>2.8410380000000002</v>
      </c>
      <c r="C6717">
        <v>294441001</v>
      </c>
      <c r="D6717" t="s">
        <v>19769</v>
      </c>
      <c r="E6717" s="19" t="s">
        <v>16082</v>
      </c>
      <c r="F6717" s="26" t="s">
        <v>40</v>
      </c>
      <c r="G6717" s="27">
        <v>2</v>
      </c>
      <c r="H6717" s="27">
        <v>9</v>
      </c>
      <c r="I6717" s="38">
        <v>0.2</v>
      </c>
    </row>
    <row r="6718" spans="1:9" x14ac:dyDescent="0.75">
      <c r="A6718">
        <v>7966</v>
      </c>
      <c r="B6718">
        <v>2.3829980000000002</v>
      </c>
      <c r="C6718">
        <v>294419001</v>
      </c>
      <c r="D6718" t="s">
        <v>24042</v>
      </c>
      <c r="E6718" s="20" t="s">
        <v>24043</v>
      </c>
      <c r="F6718" s="26" t="s">
        <v>40</v>
      </c>
      <c r="G6718" s="27">
        <v>2</v>
      </c>
      <c r="H6718" s="27">
        <v>10</v>
      </c>
      <c r="I6718" s="33">
        <v>0.1</v>
      </c>
    </row>
    <row r="6719" spans="1:9" x14ac:dyDescent="0.75">
      <c r="A6719">
        <v>7644</v>
      </c>
      <c r="B6719">
        <v>1.955964</v>
      </c>
      <c r="C6719">
        <v>294057001</v>
      </c>
      <c r="D6719" t="s">
        <v>11545</v>
      </c>
      <c r="E6719" s="18" t="s">
        <v>11546</v>
      </c>
      <c r="F6719" s="26" t="s">
        <v>40</v>
      </c>
      <c r="G6719" s="27">
        <v>2</v>
      </c>
      <c r="H6719" s="27">
        <v>8</v>
      </c>
      <c r="I6719" s="37">
        <v>0.3</v>
      </c>
    </row>
    <row r="6720" spans="1:9" x14ac:dyDescent="0.75">
      <c r="A6720">
        <v>7023</v>
      </c>
      <c r="B6720">
        <v>1.552027</v>
      </c>
      <c r="C6720">
        <v>294191001</v>
      </c>
      <c r="D6720" t="s">
        <v>22545</v>
      </c>
      <c r="E6720" s="20" t="s">
        <v>22546</v>
      </c>
      <c r="F6720" s="26" t="s">
        <v>40</v>
      </c>
      <c r="G6720" s="27">
        <v>2</v>
      </c>
      <c r="H6720" s="27">
        <v>10</v>
      </c>
      <c r="I6720" s="33">
        <v>0.1</v>
      </c>
    </row>
    <row r="6721" spans="1:9" x14ac:dyDescent="0.75">
      <c r="A6721">
        <v>8022</v>
      </c>
      <c r="B6721">
        <v>2.5905390000000001</v>
      </c>
      <c r="C6721">
        <v>294475001</v>
      </c>
      <c r="D6721" t="s">
        <v>22398</v>
      </c>
      <c r="E6721" s="20" t="s">
        <v>22399</v>
      </c>
      <c r="F6721" s="26" t="s">
        <v>40</v>
      </c>
      <c r="G6721" s="27">
        <v>2</v>
      </c>
      <c r="H6721" s="27">
        <v>10</v>
      </c>
      <c r="I6721" s="33">
        <v>0.1</v>
      </c>
    </row>
    <row r="6722" spans="1:9" x14ac:dyDescent="0.75">
      <c r="A6722">
        <v>8005</v>
      </c>
      <c r="B6722">
        <v>1.92801</v>
      </c>
      <c r="C6722">
        <v>294458001</v>
      </c>
      <c r="D6722" t="s">
        <v>31071</v>
      </c>
      <c r="E6722" s="20" t="s">
        <v>31072</v>
      </c>
      <c r="F6722" s="26" t="s">
        <v>40</v>
      </c>
      <c r="G6722" s="27">
        <v>2</v>
      </c>
      <c r="H6722" s="27">
        <v>10</v>
      </c>
      <c r="I6722" s="33">
        <v>0.1</v>
      </c>
    </row>
    <row r="6723" spans="1:9" x14ac:dyDescent="0.75">
      <c r="A6723">
        <v>7771</v>
      </c>
      <c r="B6723">
        <v>2.676625</v>
      </c>
      <c r="C6723">
        <v>294210001</v>
      </c>
      <c r="D6723" t="s">
        <v>18073</v>
      </c>
      <c r="E6723" s="19" t="s">
        <v>18074</v>
      </c>
      <c r="F6723" s="26" t="s">
        <v>40</v>
      </c>
      <c r="G6723" s="27">
        <v>2</v>
      </c>
      <c r="H6723" s="27">
        <v>9</v>
      </c>
      <c r="I6723" s="38">
        <v>0.2</v>
      </c>
    </row>
    <row r="6724" spans="1:9" x14ac:dyDescent="0.75">
      <c r="A6724">
        <v>7638</v>
      </c>
      <c r="B6724">
        <v>2.1120830000000002</v>
      </c>
      <c r="C6724">
        <v>294052001</v>
      </c>
      <c r="D6724" t="s">
        <v>29364</v>
      </c>
      <c r="E6724" s="20" t="s">
        <v>15403</v>
      </c>
      <c r="F6724" s="26" t="s">
        <v>40</v>
      </c>
      <c r="G6724" s="27">
        <v>2</v>
      </c>
      <c r="H6724" s="27">
        <v>10</v>
      </c>
      <c r="I6724" s="33">
        <v>0.1</v>
      </c>
    </row>
    <row r="6725" spans="1:9" x14ac:dyDescent="0.75">
      <c r="A6725">
        <v>7908</v>
      </c>
      <c r="B6725">
        <v>8.5841659999999997</v>
      </c>
      <c r="C6725">
        <v>294361001</v>
      </c>
      <c r="D6725" t="s">
        <v>13132</v>
      </c>
      <c r="E6725" s="18" t="s">
        <v>13133</v>
      </c>
      <c r="F6725" s="26" t="s">
        <v>40</v>
      </c>
      <c r="G6725" s="27">
        <v>2</v>
      </c>
      <c r="H6725" s="27">
        <v>8</v>
      </c>
      <c r="I6725" s="37">
        <v>0.3</v>
      </c>
    </row>
    <row r="6726" spans="1:9" x14ac:dyDescent="0.75">
      <c r="A6726">
        <v>7715</v>
      </c>
      <c r="B6726">
        <v>2.4177010000000001</v>
      </c>
      <c r="C6726">
        <v>294123001</v>
      </c>
      <c r="D6726" t="s">
        <v>22596</v>
      </c>
      <c r="E6726" s="20" t="s">
        <v>18096</v>
      </c>
      <c r="F6726" s="26" t="s">
        <v>40</v>
      </c>
      <c r="G6726" s="27">
        <v>2</v>
      </c>
      <c r="H6726" s="27">
        <v>10</v>
      </c>
      <c r="I6726" s="33">
        <v>0.1</v>
      </c>
    </row>
    <row r="6727" spans="1:9" x14ac:dyDescent="0.75">
      <c r="A6727">
        <v>7718</v>
      </c>
      <c r="B6727">
        <v>3.377494</v>
      </c>
      <c r="C6727">
        <v>294126001</v>
      </c>
      <c r="D6727" t="s">
        <v>32215</v>
      </c>
      <c r="E6727" s="20" t="s">
        <v>11047</v>
      </c>
      <c r="F6727" s="26" t="s">
        <v>40</v>
      </c>
      <c r="G6727" s="27">
        <v>2</v>
      </c>
      <c r="H6727" s="27">
        <v>10</v>
      </c>
      <c r="I6727" s="33">
        <v>0.1</v>
      </c>
    </row>
    <row r="6728" spans="1:9" x14ac:dyDescent="0.75">
      <c r="A6728">
        <v>7786</v>
      </c>
      <c r="B6728">
        <v>2.6413000000000002</v>
      </c>
      <c r="C6728">
        <v>294225001</v>
      </c>
      <c r="D6728" t="s">
        <v>35718</v>
      </c>
      <c r="E6728" s="20" t="s">
        <v>26420</v>
      </c>
      <c r="F6728" s="26" t="s">
        <v>40</v>
      </c>
      <c r="G6728" s="27">
        <v>2</v>
      </c>
      <c r="H6728" s="27">
        <v>10</v>
      </c>
      <c r="I6728" s="33">
        <v>0.1</v>
      </c>
    </row>
    <row r="6729" spans="1:9" x14ac:dyDescent="0.75">
      <c r="A6729">
        <v>7581</v>
      </c>
      <c r="B6729">
        <v>2.9795630000000002</v>
      </c>
      <c r="C6729">
        <v>294008001</v>
      </c>
      <c r="D6729" t="s">
        <v>19765</v>
      </c>
      <c r="E6729" s="19" t="s">
        <v>19766</v>
      </c>
      <c r="F6729" s="26" t="s">
        <v>40</v>
      </c>
      <c r="G6729" s="27">
        <v>2</v>
      </c>
      <c r="H6729" s="27">
        <v>9</v>
      </c>
      <c r="I6729" s="38">
        <v>0.2</v>
      </c>
    </row>
    <row r="6730" spans="1:9" x14ac:dyDescent="0.75">
      <c r="A6730">
        <v>7758</v>
      </c>
      <c r="B6730">
        <v>3.213727</v>
      </c>
      <c r="C6730">
        <v>294197001</v>
      </c>
      <c r="D6730" t="s">
        <v>23864</v>
      </c>
      <c r="E6730" s="20" t="s">
        <v>23865</v>
      </c>
      <c r="F6730" s="26" t="s">
        <v>40</v>
      </c>
      <c r="G6730" s="27">
        <v>2</v>
      </c>
      <c r="H6730" s="27">
        <v>10</v>
      </c>
      <c r="I6730" s="33">
        <v>0.1</v>
      </c>
    </row>
    <row r="6731" spans="1:9" x14ac:dyDescent="0.75">
      <c r="A6731">
        <v>7877</v>
      </c>
      <c r="B6731">
        <v>1.3218160000000001</v>
      </c>
      <c r="C6731">
        <v>294315001</v>
      </c>
      <c r="D6731" t="s">
        <v>30718</v>
      </c>
      <c r="E6731" s="20" t="s">
        <v>30719</v>
      </c>
      <c r="F6731" s="26" t="s">
        <v>40</v>
      </c>
      <c r="G6731" s="27">
        <v>2</v>
      </c>
      <c r="H6731" s="27">
        <v>10</v>
      </c>
      <c r="I6731" s="33">
        <v>0.1</v>
      </c>
    </row>
    <row r="6732" spans="1:9" x14ac:dyDescent="0.75">
      <c r="A6732">
        <v>7879</v>
      </c>
      <c r="B6732">
        <v>2.8327559999999998</v>
      </c>
      <c r="C6732">
        <v>294317001</v>
      </c>
      <c r="D6732" t="s">
        <v>20384</v>
      </c>
      <c r="E6732" s="19" t="s">
        <v>20385</v>
      </c>
      <c r="F6732" s="26" t="s">
        <v>40</v>
      </c>
      <c r="G6732" s="27">
        <v>2</v>
      </c>
      <c r="H6732" s="27">
        <v>9</v>
      </c>
      <c r="I6732" s="38">
        <v>0.2</v>
      </c>
    </row>
    <row r="6733" spans="1:9" x14ac:dyDescent="0.75">
      <c r="A6733">
        <v>7584</v>
      </c>
      <c r="B6733">
        <v>3.4848089999999998</v>
      </c>
      <c r="C6733">
        <v>294011001</v>
      </c>
      <c r="D6733" t="s">
        <v>11268</v>
      </c>
      <c r="E6733" s="18" t="s">
        <v>11269</v>
      </c>
      <c r="F6733" s="26" t="s">
        <v>40</v>
      </c>
      <c r="G6733" s="27">
        <v>2</v>
      </c>
      <c r="H6733" s="27">
        <v>8</v>
      </c>
      <c r="I6733" s="37">
        <v>0.3</v>
      </c>
    </row>
    <row r="6734" spans="1:9" x14ac:dyDescent="0.75">
      <c r="A6734">
        <v>7676</v>
      </c>
      <c r="B6734">
        <v>1.199087</v>
      </c>
      <c r="C6734">
        <v>294085001</v>
      </c>
      <c r="D6734" t="s">
        <v>16160</v>
      </c>
      <c r="E6734" s="19" t="s">
        <v>16161</v>
      </c>
      <c r="F6734" s="26" t="s">
        <v>40</v>
      </c>
      <c r="G6734" s="27">
        <v>2</v>
      </c>
      <c r="H6734" s="27">
        <v>9</v>
      </c>
      <c r="I6734" s="38">
        <v>0.2</v>
      </c>
    </row>
    <row r="6735" spans="1:9" x14ac:dyDescent="0.75">
      <c r="A6735">
        <v>7677</v>
      </c>
      <c r="B6735">
        <v>1.1366369999999999</v>
      </c>
      <c r="C6735">
        <v>294086001</v>
      </c>
      <c r="D6735" t="s">
        <v>21696</v>
      </c>
      <c r="E6735" s="19" t="s">
        <v>21697</v>
      </c>
      <c r="F6735" s="26" t="s">
        <v>40</v>
      </c>
      <c r="G6735" s="27">
        <v>2</v>
      </c>
      <c r="H6735" s="27">
        <v>9</v>
      </c>
      <c r="I6735" s="38">
        <v>0.2</v>
      </c>
    </row>
    <row r="6736" spans="1:9" x14ac:dyDescent="0.75">
      <c r="A6736">
        <v>2636</v>
      </c>
      <c r="B6736">
        <v>2.9538280000000001</v>
      </c>
      <c r="C6736">
        <v>294352001</v>
      </c>
      <c r="D6736" t="s">
        <v>16686</v>
      </c>
      <c r="E6736" s="19" t="s">
        <v>16687</v>
      </c>
      <c r="F6736" s="26" t="s">
        <v>40</v>
      </c>
      <c r="G6736" s="27">
        <v>2</v>
      </c>
      <c r="H6736" s="27">
        <v>9</v>
      </c>
      <c r="I6736" s="38">
        <v>0.2</v>
      </c>
    </row>
    <row r="6737" spans="1:9" x14ac:dyDescent="0.75">
      <c r="A6737">
        <v>7968</v>
      </c>
      <c r="B6737">
        <v>1.716472</v>
      </c>
      <c r="C6737">
        <v>294421001</v>
      </c>
      <c r="D6737" t="s">
        <v>26263</v>
      </c>
      <c r="E6737" s="20" t="s">
        <v>26264</v>
      </c>
      <c r="F6737" s="26" t="s">
        <v>40</v>
      </c>
      <c r="G6737" s="27">
        <v>2</v>
      </c>
      <c r="H6737" s="27">
        <v>10</v>
      </c>
      <c r="I6737" s="33">
        <v>0.1</v>
      </c>
    </row>
    <row r="6738" spans="1:9" x14ac:dyDescent="0.75">
      <c r="A6738">
        <v>7706</v>
      </c>
      <c r="B6738">
        <v>3.0519799999999999</v>
      </c>
      <c r="C6738">
        <v>294114001</v>
      </c>
      <c r="D6738" t="s">
        <v>40354</v>
      </c>
      <c r="E6738" s="20" t="s">
        <v>40355</v>
      </c>
      <c r="F6738" s="26" t="s">
        <v>40</v>
      </c>
      <c r="G6738" s="27">
        <v>2</v>
      </c>
      <c r="H6738" s="27">
        <v>10</v>
      </c>
      <c r="I6738" s="33">
        <v>0.1</v>
      </c>
    </row>
    <row r="6739" spans="1:9" x14ac:dyDescent="0.75">
      <c r="A6739">
        <v>7709</v>
      </c>
      <c r="B6739">
        <v>5.0522770000000001</v>
      </c>
      <c r="C6739">
        <v>294117001</v>
      </c>
      <c r="D6739" t="s">
        <v>7476</v>
      </c>
      <c r="E6739" s="16" t="s">
        <v>7477</v>
      </c>
      <c r="F6739" s="26" t="s">
        <v>40</v>
      </c>
      <c r="G6739" s="27">
        <v>2</v>
      </c>
      <c r="H6739" s="27">
        <v>6</v>
      </c>
      <c r="I6739" s="35">
        <v>0.5</v>
      </c>
    </row>
    <row r="6740" spans="1:9" x14ac:dyDescent="0.75">
      <c r="A6740">
        <v>7858</v>
      </c>
      <c r="B6740">
        <v>0.95279499999999995</v>
      </c>
      <c r="C6740">
        <v>294296001</v>
      </c>
      <c r="D6740" t="s">
        <v>32948</v>
      </c>
      <c r="E6740" s="20" t="s">
        <v>32949</v>
      </c>
      <c r="F6740" s="26" t="s">
        <v>40</v>
      </c>
      <c r="G6740" s="27">
        <v>2</v>
      </c>
      <c r="H6740" s="27">
        <v>10</v>
      </c>
      <c r="I6740" s="33">
        <v>0.1</v>
      </c>
    </row>
    <row r="6741" spans="1:9" x14ac:dyDescent="0.75">
      <c r="A6741">
        <v>8002</v>
      </c>
      <c r="B6741">
        <v>6.594462</v>
      </c>
      <c r="C6741">
        <v>294455001</v>
      </c>
      <c r="D6741" t="s">
        <v>25437</v>
      </c>
      <c r="E6741" s="20" t="s">
        <v>25438</v>
      </c>
      <c r="F6741" s="26" t="s">
        <v>40</v>
      </c>
      <c r="G6741" s="27">
        <v>2</v>
      </c>
      <c r="H6741" s="27">
        <v>10</v>
      </c>
      <c r="I6741" s="33">
        <v>0.1</v>
      </c>
    </row>
    <row r="6742" spans="1:9" x14ac:dyDescent="0.75">
      <c r="A6742">
        <v>7024</v>
      </c>
      <c r="B6742">
        <v>1.0882000000000001</v>
      </c>
      <c r="C6742">
        <v>294192001</v>
      </c>
      <c r="D6742" t="s">
        <v>22774</v>
      </c>
      <c r="E6742" s="20" t="s">
        <v>7318</v>
      </c>
      <c r="F6742" s="26" t="s">
        <v>40</v>
      </c>
      <c r="G6742" s="27">
        <v>2</v>
      </c>
      <c r="H6742" s="27">
        <v>10</v>
      </c>
      <c r="I6742" s="33">
        <v>0.1</v>
      </c>
    </row>
    <row r="6743" spans="1:9" x14ac:dyDescent="0.75">
      <c r="A6743">
        <v>7587</v>
      </c>
      <c r="B6743">
        <v>0.87142299999999995</v>
      </c>
      <c r="C6743">
        <v>294014001</v>
      </c>
      <c r="D6743" t="s">
        <v>18808</v>
      </c>
      <c r="E6743" s="19" t="s">
        <v>18809</v>
      </c>
      <c r="F6743" s="26" t="s">
        <v>40</v>
      </c>
      <c r="G6743" s="27">
        <v>2</v>
      </c>
      <c r="H6743" s="27">
        <v>9</v>
      </c>
      <c r="I6743" s="38">
        <v>0.2</v>
      </c>
    </row>
    <row r="6744" spans="1:9" x14ac:dyDescent="0.75">
      <c r="A6744">
        <v>7830</v>
      </c>
      <c r="B6744">
        <v>1.9613430000000001</v>
      </c>
      <c r="C6744">
        <v>294269001</v>
      </c>
      <c r="D6744" t="s">
        <v>23922</v>
      </c>
      <c r="E6744" s="20" t="s">
        <v>23923</v>
      </c>
      <c r="F6744" s="26" t="s">
        <v>40</v>
      </c>
      <c r="G6744" s="27">
        <v>2</v>
      </c>
      <c r="H6744" s="27">
        <v>10</v>
      </c>
      <c r="I6744" s="33">
        <v>0.1</v>
      </c>
    </row>
    <row r="6745" spans="1:9" x14ac:dyDescent="0.75">
      <c r="A6745">
        <v>7818</v>
      </c>
      <c r="B6745">
        <v>0.28946300000000003</v>
      </c>
      <c r="C6745">
        <v>294257001</v>
      </c>
      <c r="D6745" t="s">
        <v>36501</v>
      </c>
      <c r="E6745" s="20" t="s">
        <v>36502</v>
      </c>
      <c r="F6745" s="26" t="s">
        <v>40</v>
      </c>
      <c r="G6745" s="27">
        <v>2</v>
      </c>
      <c r="H6745" s="27">
        <v>10</v>
      </c>
      <c r="I6745" s="33">
        <v>0.1</v>
      </c>
    </row>
    <row r="6746" spans="1:9" x14ac:dyDescent="0.75">
      <c r="A6746">
        <v>7027</v>
      </c>
      <c r="B6746">
        <v>3.4329290000000001</v>
      </c>
      <c r="C6746">
        <v>294194001</v>
      </c>
      <c r="D6746" t="s">
        <v>21313</v>
      </c>
      <c r="E6746" s="19" t="s">
        <v>21314</v>
      </c>
      <c r="F6746" s="26" t="s">
        <v>40</v>
      </c>
      <c r="G6746" s="27">
        <v>2</v>
      </c>
      <c r="H6746" s="27">
        <v>9</v>
      </c>
      <c r="I6746" s="38">
        <v>0.2</v>
      </c>
    </row>
    <row r="6747" spans="1:9" x14ac:dyDescent="0.75">
      <c r="A6747">
        <v>7769</v>
      </c>
      <c r="B6747">
        <v>2.0202</v>
      </c>
      <c r="C6747">
        <v>294208001</v>
      </c>
      <c r="D6747" t="s">
        <v>27396</v>
      </c>
      <c r="E6747" s="20" t="s">
        <v>5219</v>
      </c>
      <c r="F6747" s="26" t="s">
        <v>40</v>
      </c>
      <c r="G6747" s="27">
        <v>2</v>
      </c>
      <c r="H6747" s="27">
        <v>10</v>
      </c>
      <c r="I6747" s="33">
        <v>0.1</v>
      </c>
    </row>
    <row r="6748" spans="1:9" x14ac:dyDescent="0.75">
      <c r="A6748">
        <v>7969</v>
      </c>
      <c r="B6748">
        <v>1.582503</v>
      </c>
      <c r="C6748">
        <v>294422001</v>
      </c>
      <c r="D6748" t="s">
        <v>27757</v>
      </c>
      <c r="E6748" s="20" t="s">
        <v>4865</v>
      </c>
      <c r="F6748" s="26" t="s">
        <v>40</v>
      </c>
      <c r="G6748" s="27">
        <v>2</v>
      </c>
      <c r="H6748" s="27">
        <v>10</v>
      </c>
      <c r="I6748" s="33">
        <v>0.1</v>
      </c>
    </row>
    <row r="6749" spans="1:9" x14ac:dyDescent="0.75">
      <c r="A6749">
        <v>7992</v>
      </c>
      <c r="B6749">
        <v>3.0768930000000001</v>
      </c>
      <c r="C6749">
        <v>294445001</v>
      </c>
      <c r="D6749" t="s">
        <v>25255</v>
      </c>
      <c r="E6749" s="20" t="s">
        <v>25256</v>
      </c>
      <c r="F6749" s="26" t="s">
        <v>40</v>
      </c>
      <c r="G6749" s="27">
        <v>2</v>
      </c>
      <c r="H6749" s="27">
        <v>10</v>
      </c>
      <c r="I6749" s="33">
        <v>0.1</v>
      </c>
    </row>
    <row r="6750" spans="1:9" x14ac:dyDescent="0.75">
      <c r="A6750">
        <v>7937</v>
      </c>
      <c r="B6750">
        <v>8.3168530000000001</v>
      </c>
      <c r="C6750">
        <v>294390001</v>
      </c>
      <c r="D6750" t="s">
        <v>11779</v>
      </c>
      <c r="E6750" s="18" t="s">
        <v>11780</v>
      </c>
      <c r="F6750" s="26" t="s">
        <v>40</v>
      </c>
      <c r="G6750" s="27">
        <v>2</v>
      </c>
      <c r="H6750" s="27">
        <v>8</v>
      </c>
      <c r="I6750" s="37">
        <v>0.3</v>
      </c>
    </row>
    <row r="6751" spans="1:9" x14ac:dyDescent="0.75">
      <c r="A6751">
        <v>7972</v>
      </c>
      <c r="B6751">
        <v>1.569823</v>
      </c>
      <c r="C6751">
        <v>294425001</v>
      </c>
      <c r="D6751" t="s">
        <v>21483</v>
      </c>
      <c r="E6751" s="19" t="s">
        <v>21484</v>
      </c>
      <c r="F6751" s="26" t="s">
        <v>40</v>
      </c>
      <c r="G6751" s="27">
        <v>2</v>
      </c>
      <c r="H6751" s="27">
        <v>9</v>
      </c>
      <c r="I6751" s="38">
        <v>0.2</v>
      </c>
    </row>
    <row r="6752" spans="1:9" x14ac:dyDescent="0.75">
      <c r="A6752">
        <v>7695</v>
      </c>
      <c r="B6752">
        <v>4.6946620000000001</v>
      </c>
      <c r="C6752">
        <v>294103001</v>
      </c>
      <c r="D6752" t="s">
        <v>13871</v>
      </c>
      <c r="E6752" s="19" t="s">
        <v>13872</v>
      </c>
      <c r="F6752" s="26" t="s">
        <v>40</v>
      </c>
      <c r="G6752" s="27">
        <v>2</v>
      </c>
      <c r="H6752" s="27">
        <v>9</v>
      </c>
      <c r="I6752" s="38">
        <v>0.2</v>
      </c>
    </row>
    <row r="6753" spans="1:9" x14ac:dyDescent="0.75">
      <c r="A6753">
        <v>7697</v>
      </c>
      <c r="B6753">
        <v>1.644039</v>
      </c>
      <c r="C6753">
        <v>294105001</v>
      </c>
      <c r="D6753" t="s">
        <v>20167</v>
      </c>
      <c r="E6753" s="19" t="s">
        <v>20168</v>
      </c>
      <c r="F6753" s="26" t="s">
        <v>40</v>
      </c>
      <c r="G6753" s="27">
        <v>2</v>
      </c>
      <c r="H6753" s="27">
        <v>9</v>
      </c>
      <c r="I6753" s="38">
        <v>0.2</v>
      </c>
    </row>
    <row r="6754" spans="1:9" x14ac:dyDescent="0.75">
      <c r="A6754">
        <v>2629</v>
      </c>
      <c r="B6754">
        <v>1.5635140000000001</v>
      </c>
      <c r="C6754">
        <v>294345001</v>
      </c>
      <c r="D6754" t="s">
        <v>25229</v>
      </c>
      <c r="E6754" s="20" t="s">
        <v>25230</v>
      </c>
      <c r="F6754" s="26" t="s">
        <v>40</v>
      </c>
      <c r="G6754" s="27">
        <v>2</v>
      </c>
      <c r="H6754" s="27">
        <v>10</v>
      </c>
      <c r="I6754" s="33">
        <v>0.1</v>
      </c>
    </row>
    <row r="6755" spans="1:9" x14ac:dyDescent="0.75">
      <c r="A6755">
        <v>5459</v>
      </c>
      <c r="B6755">
        <v>0.88364600000000004</v>
      </c>
      <c r="C6755">
        <v>294040012</v>
      </c>
      <c r="D6755" t="s">
        <v>12126</v>
      </c>
      <c r="E6755" s="18" t="s">
        <v>12127</v>
      </c>
      <c r="F6755" s="26" t="s">
        <v>40</v>
      </c>
      <c r="G6755" s="27">
        <v>2</v>
      </c>
      <c r="H6755" s="27">
        <v>8</v>
      </c>
      <c r="I6755" s="37">
        <v>0.3</v>
      </c>
    </row>
    <row r="6756" spans="1:9" x14ac:dyDescent="0.75">
      <c r="A6756">
        <v>7727</v>
      </c>
      <c r="B6756">
        <v>1.6121430000000001</v>
      </c>
      <c r="C6756">
        <v>294151001</v>
      </c>
      <c r="D6756" t="s">
        <v>15361</v>
      </c>
      <c r="E6756" s="19" t="s">
        <v>15362</v>
      </c>
      <c r="F6756" s="26" t="s">
        <v>40</v>
      </c>
      <c r="G6756" s="27">
        <v>2</v>
      </c>
      <c r="H6756" s="27">
        <v>9</v>
      </c>
      <c r="I6756" s="38">
        <v>0.2</v>
      </c>
    </row>
    <row r="6757" spans="1:9" x14ac:dyDescent="0.75">
      <c r="A6757">
        <v>7756</v>
      </c>
      <c r="B6757">
        <v>0.89271</v>
      </c>
      <c r="C6757">
        <v>294180001</v>
      </c>
      <c r="D6757" t="s">
        <v>23204</v>
      </c>
      <c r="E6757" s="20" t="s">
        <v>23205</v>
      </c>
      <c r="F6757" s="26" t="s">
        <v>40</v>
      </c>
      <c r="G6757" s="27">
        <v>2</v>
      </c>
      <c r="H6757" s="27">
        <v>10</v>
      </c>
      <c r="I6757" s="33">
        <v>0.1</v>
      </c>
    </row>
    <row r="6758" spans="1:9" x14ac:dyDescent="0.75">
      <c r="A6758">
        <v>7860</v>
      </c>
      <c r="B6758">
        <v>2.3154240000000001</v>
      </c>
      <c r="C6758">
        <v>294298001</v>
      </c>
      <c r="D6758" t="s">
        <v>22694</v>
      </c>
      <c r="E6758" s="20" t="s">
        <v>22695</v>
      </c>
      <c r="F6758" s="26" t="s">
        <v>40</v>
      </c>
      <c r="G6758" s="27">
        <v>2</v>
      </c>
      <c r="H6758" s="27">
        <v>10</v>
      </c>
      <c r="I6758" s="33">
        <v>0.1</v>
      </c>
    </row>
    <row r="6759" spans="1:9" x14ac:dyDescent="0.75">
      <c r="A6759">
        <v>7848</v>
      </c>
      <c r="B6759">
        <v>1.1991289999999999</v>
      </c>
      <c r="C6759">
        <v>294286001</v>
      </c>
      <c r="D6759" t="s">
        <v>23153</v>
      </c>
      <c r="E6759" s="20" t="s">
        <v>23154</v>
      </c>
      <c r="F6759" s="26" t="s">
        <v>40</v>
      </c>
      <c r="G6759" s="27">
        <v>2</v>
      </c>
      <c r="H6759" s="27">
        <v>10</v>
      </c>
      <c r="I6759" s="33">
        <v>0.1</v>
      </c>
    </row>
    <row r="6760" spans="1:9" x14ac:dyDescent="0.75">
      <c r="A6760">
        <v>7800</v>
      </c>
      <c r="B6760">
        <v>1.3292870000000001</v>
      </c>
      <c r="C6760">
        <v>294239001</v>
      </c>
      <c r="D6760" t="s">
        <v>19098</v>
      </c>
      <c r="E6760" s="19" t="s">
        <v>19099</v>
      </c>
      <c r="F6760" s="26" t="s">
        <v>40</v>
      </c>
      <c r="G6760" s="27">
        <v>2</v>
      </c>
      <c r="H6760" s="27">
        <v>9</v>
      </c>
      <c r="I6760" s="38">
        <v>0.2</v>
      </c>
    </row>
    <row r="6761" spans="1:9" x14ac:dyDescent="0.75">
      <c r="A6761">
        <v>7961</v>
      </c>
      <c r="B6761">
        <v>3.3651930000000001</v>
      </c>
      <c r="C6761">
        <v>294414001</v>
      </c>
      <c r="D6761" t="s">
        <v>24313</v>
      </c>
      <c r="E6761" s="20" t="s">
        <v>24314</v>
      </c>
      <c r="F6761" s="26" t="s">
        <v>40</v>
      </c>
      <c r="G6761" s="27">
        <v>2</v>
      </c>
      <c r="H6761" s="27">
        <v>10</v>
      </c>
      <c r="I6761" s="33">
        <v>0.1</v>
      </c>
    </row>
    <row r="6762" spans="1:9" x14ac:dyDescent="0.75">
      <c r="A6762">
        <v>7670</v>
      </c>
      <c r="B6762">
        <v>1.1658329999999999</v>
      </c>
      <c r="C6762">
        <v>294079001</v>
      </c>
      <c r="D6762" t="s">
        <v>20025</v>
      </c>
      <c r="E6762" s="19" t="s">
        <v>10512</v>
      </c>
      <c r="F6762" s="26" t="s">
        <v>40</v>
      </c>
      <c r="G6762" s="27">
        <v>2</v>
      </c>
      <c r="H6762" s="27">
        <v>9</v>
      </c>
      <c r="I6762" s="38">
        <v>0.2</v>
      </c>
    </row>
    <row r="6763" spans="1:9" x14ac:dyDescent="0.75">
      <c r="A6763">
        <v>7589</v>
      </c>
      <c r="B6763">
        <v>0.99580500000000005</v>
      </c>
      <c r="C6763">
        <v>294016001</v>
      </c>
      <c r="D6763" t="s">
        <v>21759</v>
      </c>
      <c r="E6763" s="20" t="s">
        <v>21760</v>
      </c>
      <c r="F6763" s="26" t="s">
        <v>40</v>
      </c>
      <c r="G6763" s="27">
        <v>2</v>
      </c>
      <c r="H6763" s="27">
        <v>10</v>
      </c>
      <c r="I6763" s="33">
        <v>0.1</v>
      </c>
    </row>
    <row r="6764" spans="1:9" x14ac:dyDescent="0.75">
      <c r="A6764">
        <v>7781</v>
      </c>
      <c r="B6764">
        <v>2.3737170000000001</v>
      </c>
      <c r="C6764">
        <v>294220001</v>
      </c>
      <c r="D6764" t="s">
        <v>29856</v>
      </c>
      <c r="E6764" s="20" t="s">
        <v>29857</v>
      </c>
      <c r="F6764" s="26" t="s">
        <v>40</v>
      </c>
      <c r="G6764" s="27">
        <v>2</v>
      </c>
      <c r="H6764" s="27">
        <v>10</v>
      </c>
      <c r="I6764" s="33">
        <v>0.1</v>
      </c>
    </row>
    <row r="6765" spans="1:9" x14ac:dyDescent="0.75">
      <c r="A6765">
        <v>5446</v>
      </c>
      <c r="B6765">
        <v>3.3270460000000002</v>
      </c>
      <c r="C6765">
        <v>294038001</v>
      </c>
      <c r="D6765" t="s">
        <v>1452</v>
      </c>
      <c r="E6765" s="12" t="s">
        <v>1453</v>
      </c>
      <c r="F6765" s="26" t="s">
        <v>40</v>
      </c>
      <c r="G6765" s="27">
        <v>2</v>
      </c>
      <c r="H6765" s="27">
        <v>2</v>
      </c>
      <c r="I6765" s="30">
        <v>0.9</v>
      </c>
    </row>
    <row r="6766" spans="1:9" x14ac:dyDescent="0.75">
      <c r="A6766">
        <v>5473</v>
      </c>
      <c r="B6766">
        <v>1.005903</v>
      </c>
      <c r="C6766">
        <v>294140001</v>
      </c>
      <c r="D6766" t="s">
        <v>30360</v>
      </c>
      <c r="E6766" s="20" t="s">
        <v>8465</v>
      </c>
      <c r="F6766" s="26" t="s">
        <v>40</v>
      </c>
      <c r="G6766" s="27">
        <v>2</v>
      </c>
      <c r="H6766" s="27">
        <v>10</v>
      </c>
      <c r="I6766" s="33">
        <v>0.1</v>
      </c>
    </row>
    <row r="6767" spans="1:9" x14ac:dyDescent="0.75">
      <c r="A6767">
        <v>2635</v>
      </c>
      <c r="B6767">
        <v>2.7448760000000001</v>
      </c>
      <c r="C6767">
        <v>294351001</v>
      </c>
      <c r="D6767" t="s">
        <v>26375</v>
      </c>
      <c r="E6767" s="20" t="s">
        <v>26376</v>
      </c>
      <c r="F6767" s="26" t="s">
        <v>40</v>
      </c>
      <c r="G6767" s="27">
        <v>2</v>
      </c>
      <c r="H6767" s="27">
        <v>10</v>
      </c>
      <c r="I6767" s="33">
        <v>0.1</v>
      </c>
    </row>
    <row r="6768" spans="1:9" x14ac:dyDescent="0.75">
      <c r="A6768">
        <v>5460</v>
      </c>
      <c r="B6768">
        <v>2.317542</v>
      </c>
      <c r="C6768">
        <v>294127001</v>
      </c>
      <c r="D6768" t="s">
        <v>19308</v>
      </c>
      <c r="E6768" s="19" t="s">
        <v>18983</v>
      </c>
      <c r="F6768" s="26" t="s">
        <v>40</v>
      </c>
      <c r="G6768" s="27">
        <v>2</v>
      </c>
      <c r="H6768" s="27">
        <v>9</v>
      </c>
      <c r="I6768" s="38">
        <v>0.2</v>
      </c>
    </row>
    <row r="6769" spans="1:9" x14ac:dyDescent="0.75">
      <c r="A6769">
        <v>7028</v>
      </c>
      <c r="B6769">
        <v>1.806746</v>
      </c>
      <c r="C6769">
        <v>294195001</v>
      </c>
      <c r="D6769" t="s">
        <v>30716</v>
      </c>
      <c r="E6769" s="20" t="s">
        <v>30717</v>
      </c>
      <c r="F6769" s="26" t="s">
        <v>40</v>
      </c>
      <c r="G6769" s="27">
        <v>2</v>
      </c>
      <c r="H6769" s="27">
        <v>10</v>
      </c>
      <c r="I6769" s="33">
        <v>0.1</v>
      </c>
    </row>
    <row r="6770" spans="1:9" x14ac:dyDescent="0.75">
      <c r="A6770">
        <v>7828</v>
      </c>
      <c r="B6770">
        <v>1.6712309999999999</v>
      </c>
      <c r="C6770">
        <v>294267001</v>
      </c>
      <c r="D6770" t="s">
        <v>30972</v>
      </c>
      <c r="E6770" s="20" t="s">
        <v>30973</v>
      </c>
      <c r="F6770" s="26" t="s">
        <v>40</v>
      </c>
      <c r="G6770" s="27">
        <v>2</v>
      </c>
      <c r="H6770" s="27">
        <v>10</v>
      </c>
      <c r="I6770" s="33">
        <v>0.1</v>
      </c>
    </row>
    <row r="6771" spans="1:9" x14ac:dyDescent="0.75">
      <c r="A6771">
        <v>7604</v>
      </c>
      <c r="B6771">
        <v>1.8199209999999999</v>
      </c>
      <c r="C6771">
        <v>294031001</v>
      </c>
      <c r="D6771" t="s">
        <v>13005</v>
      </c>
      <c r="E6771" s="18" t="s">
        <v>13006</v>
      </c>
      <c r="F6771" s="26" t="s">
        <v>40</v>
      </c>
      <c r="G6771" s="27">
        <v>2</v>
      </c>
      <c r="H6771" s="27">
        <v>8</v>
      </c>
      <c r="I6771" s="37">
        <v>0.3</v>
      </c>
    </row>
    <row r="6772" spans="1:9" x14ac:dyDescent="0.75">
      <c r="A6772">
        <v>7719</v>
      </c>
      <c r="B6772">
        <v>1.007028</v>
      </c>
      <c r="C6772">
        <v>294143001</v>
      </c>
      <c r="D6772" t="s">
        <v>21450</v>
      </c>
      <c r="E6772" s="19" t="s">
        <v>21451</v>
      </c>
      <c r="F6772" s="26" t="s">
        <v>40</v>
      </c>
      <c r="G6772" s="27">
        <v>2</v>
      </c>
      <c r="H6772" s="27">
        <v>9</v>
      </c>
      <c r="I6772" s="38">
        <v>0.2</v>
      </c>
    </row>
    <row r="6773" spans="1:9" x14ac:dyDescent="0.75">
      <c r="A6773">
        <v>7809</v>
      </c>
      <c r="B6773">
        <v>0.63238300000000003</v>
      </c>
      <c r="C6773">
        <v>294248001</v>
      </c>
      <c r="D6773" t="s">
        <v>27962</v>
      </c>
      <c r="E6773" s="20" t="s">
        <v>27963</v>
      </c>
      <c r="F6773" s="26" t="s">
        <v>40</v>
      </c>
      <c r="G6773" s="27">
        <v>2</v>
      </c>
      <c r="H6773" s="27">
        <v>10</v>
      </c>
      <c r="I6773" s="33">
        <v>0.1</v>
      </c>
    </row>
    <row r="6774" spans="1:9" x14ac:dyDescent="0.75">
      <c r="A6774">
        <v>7892</v>
      </c>
      <c r="B6774">
        <v>0.15735499999999999</v>
      </c>
      <c r="C6774">
        <v>294330001</v>
      </c>
      <c r="D6774" t="s">
        <v>38115</v>
      </c>
      <c r="E6774" s="20" t="s">
        <v>38116</v>
      </c>
      <c r="F6774" s="26" t="s">
        <v>40</v>
      </c>
      <c r="G6774" s="27">
        <v>2</v>
      </c>
      <c r="H6774" s="27">
        <v>10</v>
      </c>
      <c r="I6774" s="33">
        <v>0.1</v>
      </c>
    </row>
    <row r="6775" spans="1:9" x14ac:dyDescent="0.75">
      <c r="A6775">
        <v>7902</v>
      </c>
      <c r="B6775">
        <v>1.1105590000000001</v>
      </c>
      <c r="C6775">
        <v>294355001</v>
      </c>
      <c r="D6775" t="s">
        <v>30457</v>
      </c>
      <c r="E6775" s="20" t="s">
        <v>30458</v>
      </c>
      <c r="F6775" s="26" t="s">
        <v>40</v>
      </c>
      <c r="G6775" s="27">
        <v>2</v>
      </c>
      <c r="H6775" s="27">
        <v>10</v>
      </c>
      <c r="I6775" s="33">
        <v>0.1</v>
      </c>
    </row>
    <row r="6776" spans="1:9" x14ac:dyDescent="0.75">
      <c r="A6776">
        <v>7871</v>
      </c>
      <c r="B6776">
        <v>4.2129560000000001</v>
      </c>
      <c r="C6776">
        <v>294309001</v>
      </c>
      <c r="D6776" t="s">
        <v>15462</v>
      </c>
      <c r="E6776" s="19" t="s">
        <v>15463</v>
      </c>
      <c r="F6776" s="26" t="s">
        <v>40</v>
      </c>
      <c r="G6776" s="27">
        <v>2</v>
      </c>
      <c r="H6776" s="27">
        <v>9</v>
      </c>
      <c r="I6776" s="38">
        <v>0.2</v>
      </c>
    </row>
    <row r="6777" spans="1:9" x14ac:dyDescent="0.75">
      <c r="A6777">
        <v>7899</v>
      </c>
      <c r="B6777">
        <v>1.780046</v>
      </c>
      <c r="C6777">
        <v>294337001</v>
      </c>
      <c r="D6777" t="s">
        <v>21698</v>
      </c>
      <c r="E6777" s="19" t="s">
        <v>21699</v>
      </c>
      <c r="F6777" s="26" t="s">
        <v>40</v>
      </c>
      <c r="G6777" s="27">
        <v>2</v>
      </c>
      <c r="H6777" s="27">
        <v>9</v>
      </c>
      <c r="I6777" s="38">
        <v>0.2</v>
      </c>
    </row>
    <row r="6778" spans="1:9" x14ac:dyDescent="0.75">
      <c r="A6778">
        <v>7843</v>
      </c>
      <c r="B6778">
        <v>2.5814080000000001</v>
      </c>
      <c r="C6778">
        <v>294281001</v>
      </c>
      <c r="D6778" t="s">
        <v>19944</v>
      </c>
      <c r="E6778" s="19" t="s">
        <v>19945</v>
      </c>
      <c r="F6778" s="26" t="s">
        <v>40</v>
      </c>
      <c r="G6778" s="27">
        <v>2</v>
      </c>
      <c r="H6778" s="27">
        <v>9</v>
      </c>
      <c r="I6778" s="38">
        <v>0.2</v>
      </c>
    </row>
    <row r="6779" spans="1:9" x14ac:dyDescent="0.75">
      <c r="A6779">
        <v>7874</v>
      </c>
      <c r="B6779">
        <v>2.4296359999999999</v>
      </c>
      <c r="C6779">
        <v>294312001</v>
      </c>
      <c r="D6779" t="s">
        <v>31154</v>
      </c>
      <c r="E6779" s="20" t="s">
        <v>31155</v>
      </c>
      <c r="F6779" s="26" t="s">
        <v>40</v>
      </c>
      <c r="G6779" s="27">
        <v>2</v>
      </c>
      <c r="H6779" s="27">
        <v>10</v>
      </c>
      <c r="I6779" s="33">
        <v>0.1</v>
      </c>
    </row>
    <row r="6780" spans="1:9" x14ac:dyDescent="0.75">
      <c r="A6780">
        <v>7608</v>
      </c>
      <c r="B6780">
        <v>0.58235700000000001</v>
      </c>
      <c r="C6780">
        <v>294035001</v>
      </c>
      <c r="D6780" t="s">
        <v>22825</v>
      </c>
      <c r="E6780" s="20" t="s">
        <v>16825</v>
      </c>
      <c r="F6780" s="26" t="s">
        <v>40</v>
      </c>
      <c r="G6780" s="27">
        <v>2</v>
      </c>
      <c r="H6780" s="27">
        <v>10</v>
      </c>
      <c r="I6780" s="33">
        <v>0.1</v>
      </c>
    </row>
    <row r="6781" spans="1:9" x14ac:dyDescent="0.75">
      <c r="A6781">
        <v>7601</v>
      </c>
      <c r="B6781">
        <v>1.32202</v>
      </c>
      <c r="C6781">
        <v>294028001</v>
      </c>
      <c r="D6781" t="s">
        <v>29531</v>
      </c>
      <c r="E6781" s="20" t="s">
        <v>29532</v>
      </c>
      <c r="F6781" s="26" t="s">
        <v>40</v>
      </c>
      <c r="G6781" s="27">
        <v>2</v>
      </c>
      <c r="H6781" s="27">
        <v>10</v>
      </c>
      <c r="I6781" s="33">
        <v>0.1</v>
      </c>
    </row>
    <row r="6782" spans="1:9" x14ac:dyDescent="0.75">
      <c r="A6782">
        <v>7954</v>
      </c>
      <c r="B6782">
        <v>2.2370109999999999</v>
      </c>
      <c r="C6782">
        <v>294407001</v>
      </c>
      <c r="D6782" t="s">
        <v>22091</v>
      </c>
      <c r="E6782" s="20" t="s">
        <v>22092</v>
      </c>
      <c r="F6782" s="26" t="s">
        <v>40</v>
      </c>
      <c r="G6782" s="27">
        <v>2</v>
      </c>
      <c r="H6782" s="27">
        <v>10</v>
      </c>
      <c r="I6782" s="33">
        <v>0.1</v>
      </c>
    </row>
    <row r="6783" spans="1:9" x14ac:dyDescent="0.75">
      <c r="A6783">
        <v>7930</v>
      </c>
      <c r="B6783">
        <v>9.5321719999999992</v>
      </c>
      <c r="C6783">
        <v>294383001</v>
      </c>
      <c r="D6783" t="s">
        <v>23777</v>
      </c>
      <c r="E6783" s="20" t="s">
        <v>23778</v>
      </c>
      <c r="F6783" s="26" t="s">
        <v>40</v>
      </c>
      <c r="G6783" s="27">
        <v>2</v>
      </c>
      <c r="H6783" s="27">
        <v>10</v>
      </c>
      <c r="I6783" s="33">
        <v>0.1</v>
      </c>
    </row>
    <row r="6784" spans="1:9" x14ac:dyDescent="0.75">
      <c r="A6784">
        <v>5469</v>
      </c>
      <c r="B6784">
        <v>3.5265879999999998</v>
      </c>
      <c r="C6784">
        <v>294136001</v>
      </c>
      <c r="D6784" t="s">
        <v>23912</v>
      </c>
      <c r="E6784" s="20" t="s">
        <v>23913</v>
      </c>
      <c r="F6784" s="26" t="s">
        <v>40</v>
      </c>
      <c r="G6784" s="27">
        <v>2</v>
      </c>
      <c r="H6784" s="27">
        <v>10</v>
      </c>
      <c r="I6784" s="33">
        <v>0.1</v>
      </c>
    </row>
    <row r="6785" spans="1:9" x14ac:dyDescent="0.75">
      <c r="A6785">
        <v>7943</v>
      </c>
      <c r="B6785">
        <v>9.0357219999999998</v>
      </c>
      <c r="C6785">
        <v>294396001</v>
      </c>
      <c r="D6785" t="s">
        <v>13277</v>
      </c>
      <c r="E6785" s="18" t="s">
        <v>11340</v>
      </c>
      <c r="F6785" s="26" t="s">
        <v>40</v>
      </c>
      <c r="G6785" s="27">
        <v>2</v>
      </c>
      <c r="H6785" s="27">
        <v>8</v>
      </c>
      <c r="I6785" s="37">
        <v>0.3</v>
      </c>
    </row>
    <row r="6786" spans="1:9" x14ac:dyDescent="0.75">
      <c r="A6786">
        <v>7720</v>
      </c>
      <c r="B6786">
        <v>1.0187790000000001</v>
      </c>
      <c r="C6786">
        <v>294144001</v>
      </c>
      <c r="D6786" t="s">
        <v>20343</v>
      </c>
      <c r="E6786" s="19" t="s">
        <v>20344</v>
      </c>
      <c r="F6786" s="26" t="s">
        <v>40</v>
      </c>
      <c r="G6786" s="27">
        <v>2</v>
      </c>
      <c r="H6786" s="27">
        <v>9</v>
      </c>
      <c r="I6786" s="38">
        <v>0.2</v>
      </c>
    </row>
    <row r="6787" spans="1:9" x14ac:dyDescent="0.75">
      <c r="A6787">
        <v>7750</v>
      </c>
      <c r="B6787">
        <v>0.45396500000000001</v>
      </c>
      <c r="C6787">
        <v>294174001</v>
      </c>
      <c r="D6787" t="s">
        <v>37164</v>
      </c>
      <c r="E6787" s="20" t="s">
        <v>37165</v>
      </c>
      <c r="F6787" s="26" t="s">
        <v>40</v>
      </c>
      <c r="G6787" s="27">
        <v>2</v>
      </c>
      <c r="H6787" s="27">
        <v>10</v>
      </c>
      <c r="I6787" s="33">
        <v>0.1</v>
      </c>
    </row>
    <row r="6788" spans="1:9" x14ac:dyDescent="0.75">
      <c r="A6788">
        <v>7806</v>
      </c>
      <c r="B6788">
        <v>1.49308</v>
      </c>
      <c r="C6788">
        <v>294245001</v>
      </c>
      <c r="D6788" t="s">
        <v>11652</v>
      </c>
      <c r="E6788" s="18" t="s">
        <v>11653</v>
      </c>
      <c r="F6788" s="26" t="s">
        <v>40</v>
      </c>
      <c r="G6788" s="27">
        <v>2</v>
      </c>
      <c r="H6788" s="27">
        <v>8</v>
      </c>
      <c r="I6788" s="37">
        <v>0.3</v>
      </c>
    </row>
    <row r="6789" spans="1:9" x14ac:dyDescent="0.75">
      <c r="A6789">
        <v>7813</v>
      </c>
      <c r="B6789">
        <v>3.2245339999999998</v>
      </c>
      <c r="C6789">
        <v>294252001</v>
      </c>
      <c r="D6789" t="s">
        <v>11860</v>
      </c>
      <c r="E6789" s="18" t="s">
        <v>11861</v>
      </c>
      <c r="F6789" s="26" t="s">
        <v>40</v>
      </c>
      <c r="G6789" s="27">
        <v>2</v>
      </c>
      <c r="H6789" s="27">
        <v>8</v>
      </c>
      <c r="I6789" s="37">
        <v>0.3</v>
      </c>
    </row>
    <row r="6790" spans="1:9" x14ac:dyDescent="0.75">
      <c r="A6790">
        <v>7962</v>
      </c>
      <c r="B6790">
        <v>4.5765479999999998</v>
      </c>
      <c r="C6790">
        <v>294415001</v>
      </c>
      <c r="D6790" t="s">
        <v>16264</v>
      </c>
      <c r="E6790" s="19" t="s">
        <v>16265</v>
      </c>
      <c r="F6790" s="26" t="s">
        <v>40</v>
      </c>
      <c r="G6790" s="27">
        <v>2</v>
      </c>
      <c r="H6790" s="27">
        <v>9</v>
      </c>
      <c r="I6790" s="38">
        <v>0.2</v>
      </c>
    </row>
    <row r="6791" spans="1:9" x14ac:dyDescent="0.75">
      <c r="A6791">
        <v>7029</v>
      </c>
      <c r="B6791">
        <v>1.069345</v>
      </c>
      <c r="C6791">
        <v>294196001</v>
      </c>
      <c r="D6791" t="s">
        <v>28511</v>
      </c>
      <c r="E6791" s="20" t="s">
        <v>28512</v>
      </c>
      <c r="F6791" s="26" t="s">
        <v>40</v>
      </c>
      <c r="G6791" s="27">
        <v>2</v>
      </c>
      <c r="H6791" s="27">
        <v>10</v>
      </c>
      <c r="I6791" s="33">
        <v>0.1</v>
      </c>
    </row>
    <row r="6792" spans="1:9" x14ac:dyDescent="0.75">
      <c r="A6792">
        <v>8010</v>
      </c>
      <c r="B6792">
        <v>1.946245</v>
      </c>
      <c r="C6792">
        <v>294463001</v>
      </c>
      <c r="D6792" t="s">
        <v>19898</v>
      </c>
      <c r="E6792" s="19" t="s">
        <v>19899</v>
      </c>
      <c r="F6792" s="26" t="s">
        <v>40</v>
      </c>
      <c r="G6792" s="27">
        <v>2</v>
      </c>
      <c r="H6792" s="27">
        <v>9</v>
      </c>
      <c r="I6792" s="38">
        <v>0.2</v>
      </c>
    </row>
    <row r="6793" spans="1:9" x14ac:dyDescent="0.75">
      <c r="A6793">
        <v>8012</v>
      </c>
      <c r="B6793">
        <v>0.46872000000000003</v>
      </c>
      <c r="C6793">
        <v>294465001</v>
      </c>
      <c r="D6793" t="s">
        <v>32919</v>
      </c>
      <c r="E6793" s="20" t="s">
        <v>32920</v>
      </c>
      <c r="F6793" s="26" t="s">
        <v>40</v>
      </c>
      <c r="G6793" s="27">
        <v>2</v>
      </c>
      <c r="H6793" s="27">
        <v>10</v>
      </c>
      <c r="I6793" s="33">
        <v>0.1</v>
      </c>
    </row>
    <row r="6794" spans="1:9" x14ac:dyDescent="0.75">
      <c r="A6794">
        <v>7760</v>
      </c>
      <c r="B6794">
        <v>1.42676</v>
      </c>
      <c r="C6794">
        <v>294199001</v>
      </c>
      <c r="D6794" t="s">
        <v>26259</v>
      </c>
      <c r="E6794" s="20" t="s">
        <v>26260</v>
      </c>
      <c r="F6794" s="26" t="s">
        <v>40</v>
      </c>
      <c r="G6794" s="27">
        <v>2</v>
      </c>
      <c r="H6794" s="27">
        <v>10</v>
      </c>
      <c r="I6794" s="33">
        <v>0.1</v>
      </c>
    </row>
    <row r="6795" spans="1:9" x14ac:dyDescent="0.75">
      <c r="A6795">
        <v>7934</v>
      </c>
      <c r="B6795">
        <v>4.4450159999999999</v>
      </c>
      <c r="C6795">
        <v>294387001</v>
      </c>
      <c r="D6795" t="s">
        <v>20261</v>
      </c>
      <c r="E6795" s="19" t="s">
        <v>20262</v>
      </c>
      <c r="F6795" s="26" t="s">
        <v>40</v>
      </c>
      <c r="G6795" s="27">
        <v>2</v>
      </c>
      <c r="H6795" s="27">
        <v>9</v>
      </c>
      <c r="I6795" s="38">
        <v>0.2</v>
      </c>
    </row>
    <row r="6796" spans="1:9" x14ac:dyDescent="0.75">
      <c r="A6796">
        <v>7602</v>
      </c>
      <c r="B6796">
        <v>1.246453</v>
      </c>
      <c r="C6796">
        <v>294029001</v>
      </c>
      <c r="D6796" t="s">
        <v>31248</v>
      </c>
      <c r="E6796" s="20" t="s">
        <v>31249</v>
      </c>
      <c r="F6796" s="26" t="s">
        <v>40</v>
      </c>
      <c r="G6796" s="27">
        <v>2</v>
      </c>
      <c r="H6796" s="27">
        <v>10</v>
      </c>
      <c r="I6796" s="33">
        <v>0.1</v>
      </c>
    </row>
    <row r="6797" spans="1:9" x14ac:dyDescent="0.75">
      <c r="A6797">
        <v>7017</v>
      </c>
      <c r="B6797">
        <v>2.5949249999999999</v>
      </c>
      <c r="C6797">
        <v>294185001</v>
      </c>
      <c r="D6797" t="s">
        <v>17426</v>
      </c>
      <c r="E6797" s="19" t="s">
        <v>17427</v>
      </c>
      <c r="F6797" s="26" t="s">
        <v>40</v>
      </c>
      <c r="G6797" s="27">
        <v>2</v>
      </c>
      <c r="H6797" s="27">
        <v>9</v>
      </c>
      <c r="I6797" s="38">
        <v>0.2</v>
      </c>
    </row>
    <row r="6798" spans="1:9" x14ac:dyDescent="0.75">
      <c r="A6798">
        <v>7857</v>
      </c>
      <c r="B6798">
        <v>1.798049</v>
      </c>
      <c r="C6798">
        <v>294295001</v>
      </c>
      <c r="D6798" t="s">
        <v>23081</v>
      </c>
      <c r="E6798" s="20" t="s">
        <v>23082</v>
      </c>
      <c r="F6798" s="26" t="s">
        <v>40</v>
      </c>
      <c r="G6798" s="27">
        <v>2</v>
      </c>
      <c r="H6798" s="27">
        <v>10</v>
      </c>
      <c r="I6798" s="33">
        <v>0.1</v>
      </c>
    </row>
    <row r="6799" spans="1:9" x14ac:dyDescent="0.75">
      <c r="A6799">
        <v>7852</v>
      </c>
      <c r="B6799">
        <v>1.7661910000000001</v>
      </c>
      <c r="C6799">
        <v>294290001</v>
      </c>
      <c r="D6799" t="s">
        <v>28565</v>
      </c>
      <c r="E6799" s="20" t="s">
        <v>13383</v>
      </c>
      <c r="F6799" s="26" t="s">
        <v>40</v>
      </c>
      <c r="G6799" s="27">
        <v>2</v>
      </c>
      <c r="H6799" s="27">
        <v>10</v>
      </c>
      <c r="I6799" s="33">
        <v>0.1</v>
      </c>
    </row>
    <row r="6800" spans="1:9" x14ac:dyDescent="0.75">
      <c r="A6800">
        <v>7592</v>
      </c>
      <c r="B6800">
        <v>1.0969059999999999</v>
      </c>
      <c r="C6800">
        <v>294019001</v>
      </c>
      <c r="D6800" t="s">
        <v>20316</v>
      </c>
      <c r="E6800" s="19" t="s">
        <v>20317</v>
      </c>
      <c r="F6800" s="26" t="s">
        <v>40</v>
      </c>
      <c r="G6800" s="27">
        <v>2</v>
      </c>
      <c r="H6800" s="27">
        <v>9</v>
      </c>
      <c r="I6800" s="38">
        <v>0.2</v>
      </c>
    </row>
    <row r="6801" spans="1:9" x14ac:dyDescent="0.75">
      <c r="A6801">
        <v>7693</v>
      </c>
      <c r="B6801">
        <v>1.379319</v>
      </c>
      <c r="C6801">
        <v>294101001</v>
      </c>
      <c r="D6801" t="s">
        <v>17258</v>
      </c>
      <c r="E6801" s="19" t="s">
        <v>17259</v>
      </c>
      <c r="F6801" s="26" t="s">
        <v>40</v>
      </c>
      <c r="G6801" s="27">
        <v>2</v>
      </c>
      <c r="H6801" s="27">
        <v>9</v>
      </c>
      <c r="I6801" s="38">
        <v>0.2</v>
      </c>
    </row>
    <row r="6802" spans="1:9" x14ac:dyDescent="0.75">
      <c r="A6802">
        <v>7741</v>
      </c>
      <c r="B6802">
        <v>1.528259</v>
      </c>
      <c r="C6802">
        <v>294165001</v>
      </c>
      <c r="D6802" t="s">
        <v>17506</v>
      </c>
      <c r="E6802" s="19" t="s">
        <v>17507</v>
      </c>
      <c r="F6802" s="26" t="s">
        <v>40</v>
      </c>
      <c r="G6802" s="27">
        <v>2</v>
      </c>
      <c r="H6802" s="27">
        <v>9</v>
      </c>
      <c r="I6802" s="38">
        <v>0.2</v>
      </c>
    </row>
    <row r="6803" spans="1:9" x14ac:dyDescent="0.75">
      <c r="A6803">
        <v>7836</v>
      </c>
      <c r="B6803">
        <v>1.6132409999999999</v>
      </c>
      <c r="C6803">
        <v>294275001</v>
      </c>
      <c r="D6803" t="s">
        <v>26850</v>
      </c>
      <c r="E6803" s="20" t="s">
        <v>26851</v>
      </c>
      <c r="F6803" s="26" t="s">
        <v>40</v>
      </c>
      <c r="G6803" s="27">
        <v>2</v>
      </c>
      <c r="H6803" s="27">
        <v>10</v>
      </c>
      <c r="I6803" s="33">
        <v>0.1</v>
      </c>
    </row>
    <row r="6804" spans="1:9" x14ac:dyDescent="0.75">
      <c r="A6804">
        <v>5471</v>
      </c>
      <c r="B6804">
        <v>2.6101869999999998</v>
      </c>
      <c r="C6804">
        <v>294138001</v>
      </c>
      <c r="D6804" t="s">
        <v>21830</v>
      </c>
      <c r="E6804" s="20" t="s">
        <v>21831</v>
      </c>
      <c r="F6804" s="26" t="s">
        <v>40</v>
      </c>
      <c r="G6804" s="27">
        <v>2</v>
      </c>
      <c r="H6804" s="27">
        <v>10</v>
      </c>
      <c r="I6804" s="33">
        <v>0.1</v>
      </c>
    </row>
    <row r="6805" spans="1:9" x14ac:dyDescent="0.75">
      <c r="A6805">
        <v>7630</v>
      </c>
      <c r="B6805">
        <v>0.68672599999999995</v>
      </c>
      <c r="C6805">
        <v>294045001</v>
      </c>
      <c r="D6805" t="s">
        <v>31781</v>
      </c>
      <c r="E6805" s="20" t="s">
        <v>8104</v>
      </c>
      <c r="F6805" s="26" t="s">
        <v>40</v>
      </c>
      <c r="G6805" s="27">
        <v>2</v>
      </c>
      <c r="H6805" s="27">
        <v>10</v>
      </c>
      <c r="I6805" s="33">
        <v>0.1</v>
      </c>
    </row>
    <row r="6806" spans="1:9" x14ac:dyDescent="0.75">
      <c r="A6806">
        <v>7634</v>
      </c>
      <c r="B6806">
        <v>0.56020999999999999</v>
      </c>
      <c r="C6806">
        <v>294048002</v>
      </c>
      <c r="D6806" t="s">
        <v>27346</v>
      </c>
      <c r="E6806" s="20" t="s">
        <v>27347</v>
      </c>
      <c r="F6806" s="26" t="s">
        <v>40</v>
      </c>
      <c r="G6806" s="27">
        <v>2</v>
      </c>
      <c r="H6806" s="27">
        <v>10</v>
      </c>
      <c r="I6806" s="33">
        <v>0.1</v>
      </c>
    </row>
    <row r="6807" spans="1:9" x14ac:dyDescent="0.75">
      <c r="A6807">
        <v>7600</v>
      </c>
      <c r="B6807">
        <v>0.76366199999999995</v>
      </c>
      <c r="C6807">
        <v>294027001</v>
      </c>
      <c r="D6807" t="s">
        <v>33858</v>
      </c>
      <c r="E6807" s="20" t="s">
        <v>6813</v>
      </c>
      <c r="F6807" s="26" t="s">
        <v>40</v>
      </c>
      <c r="G6807" s="27">
        <v>2</v>
      </c>
      <c r="H6807" s="27">
        <v>10</v>
      </c>
      <c r="I6807" s="33">
        <v>0.1</v>
      </c>
    </row>
    <row r="6808" spans="1:9" x14ac:dyDescent="0.75">
      <c r="A6808">
        <v>7926</v>
      </c>
      <c r="B6808">
        <v>3.7946080000000002</v>
      </c>
      <c r="C6808">
        <v>294379001</v>
      </c>
      <c r="D6808" t="s">
        <v>21000</v>
      </c>
      <c r="E6808" s="19" t="s">
        <v>21001</v>
      </c>
      <c r="F6808" s="26" t="s">
        <v>40</v>
      </c>
      <c r="G6808" s="27">
        <v>2</v>
      </c>
      <c r="H6808" s="27">
        <v>9</v>
      </c>
      <c r="I6808" s="38">
        <v>0.2</v>
      </c>
    </row>
    <row r="6809" spans="1:9" x14ac:dyDescent="0.75">
      <c r="A6809">
        <v>7958</v>
      </c>
      <c r="B6809">
        <v>2.6205430000000001</v>
      </c>
      <c r="C6809">
        <v>294411001</v>
      </c>
      <c r="D6809" t="s">
        <v>28982</v>
      </c>
      <c r="E6809" s="20" t="s">
        <v>15427</v>
      </c>
      <c r="F6809" s="26" t="s">
        <v>40</v>
      </c>
      <c r="G6809" s="27">
        <v>2</v>
      </c>
      <c r="H6809" s="27">
        <v>10</v>
      </c>
      <c r="I6809" s="33">
        <v>0.1</v>
      </c>
    </row>
    <row r="6810" spans="1:9" x14ac:dyDescent="0.75">
      <c r="A6810">
        <v>7650</v>
      </c>
      <c r="B6810">
        <v>5.182302</v>
      </c>
      <c r="C6810">
        <v>294063001</v>
      </c>
      <c r="D6810" t="s">
        <v>13084</v>
      </c>
      <c r="E6810" s="18" t="s">
        <v>13085</v>
      </c>
      <c r="F6810" s="26" t="s">
        <v>40</v>
      </c>
      <c r="G6810" s="27">
        <v>2</v>
      </c>
      <c r="H6810" s="27">
        <v>8</v>
      </c>
      <c r="I6810" s="37">
        <v>0.3</v>
      </c>
    </row>
    <row r="6811" spans="1:9" x14ac:dyDescent="0.75">
      <c r="A6811">
        <v>7875</v>
      </c>
      <c r="B6811">
        <v>3.562948</v>
      </c>
      <c r="C6811">
        <v>294313001</v>
      </c>
      <c r="D6811" t="s">
        <v>27444</v>
      </c>
      <c r="E6811" s="20" t="s">
        <v>25653</v>
      </c>
      <c r="F6811" s="26" t="s">
        <v>40</v>
      </c>
      <c r="G6811" s="27">
        <v>2</v>
      </c>
      <c r="H6811" s="27">
        <v>10</v>
      </c>
      <c r="I6811" s="33">
        <v>0.1</v>
      </c>
    </row>
    <row r="6812" spans="1:9" x14ac:dyDescent="0.75">
      <c r="A6812">
        <v>7618</v>
      </c>
      <c r="B6812">
        <v>3.4975429999999998</v>
      </c>
      <c r="C6812">
        <v>294040021</v>
      </c>
      <c r="D6812" t="s">
        <v>9117</v>
      </c>
      <c r="E6812" s="17" t="s">
        <v>9118</v>
      </c>
      <c r="F6812" s="26" t="s">
        <v>40</v>
      </c>
      <c r="G6812" s="27">
        <v>2</v>
      </c>
      <c r="H6812" s="27">
        <v>7</v>
      </c>
      <c r="I6812" s="36">
        <v>0.4</v>
      </c>
    </row>
    <row r="6813" spans="1:9" x14ac:dyDescent="0.75">
      <c r="A6813">
        <v>7025</v>
      </c>
      <c r="B6813">
        <v>1.6008</v>
      </c>
      <c r="C6813">
        <v>294193001</v>
      </c>
      <c r="D6813" t="s">
        <v>37173</v>
      </c>
      <c r="E6813" s="20" t="s">
        <v>37174</v>
      </c>
      <c r="F6813" s="26" t="s">
        <v>40</v>
      </c>
      <c r="G6813" s="27">
        <v>2</v>
      </c>
      <c r="H6813" s="27">
        <v>10</v>
      </c>
      <c r="I6813" s="33">
        <v>0.1</v>
      </c>
    </row>
    <row r="6814" spans="1:9" x14ac:dyDescent="0.75">
      <c r="A6814">
        <v>7026</v>
      </c>
      <c r="B6814">
        <v>1.8609599999999999</v>
      </c>
      <c r="C6814">
        <v>294193002</v>
      </c>
      <c r="D6814" t="s">
        <v>28784</v>
      </c>
      <c r="E6814" s="20" t="s">
        <v>28785</v>
      </c>
      <c r="F6814" s="26" t="s">
        <v>40</v>
      </c>
      <c r="G6814" s="27">
        <v>2</v>
      </c>
      <c r="H6814" s="27">
        <v>10</v>
      </c>
      <c r="I6814" s="33">
        <v>0.1</v>
      </c>
    </row>
    <row r="6815" spans="1:9" x14ac:dyDescent="0.75">
      <c r="A6815">
        <v>7686</v>
      </c>
      <c r="B6815">
        <v>3.1040760000000001</v>
      </c>
      <c r="C6815">
        <v>294094001</v>
      </c>
      <c r="D6815" t="s">
        <v>16325</v>
      </c>
      <c r="E6815" s="19" t="s">
        <v>16326</v>
      </c>
      <c r="F6815" s="26" t="s">
        <v>40</v>
      </c>
      <c r="G6815" s="27">
        <v>2</v>
      </c>
      <c r="H6815" s="27">
        <v>9</v>
      </c>
      <c r="I6815" s="38">
        <v>0.2</v>
      </c>
    </row>
    <row r="6816" spans="1:9" x14ac:dyDescent="0.75">
      <c r="A6816">
        <v>7794</v>
      </c>
      <c r="B6816">
        <v>2.3540930000000002</v>
      </c>
      <c r="C6816">
        <v>294233001</v>
      </c>
      <c r="D6816" t="s">
        <v>23745</v>
      </c>
      <c r="E6816" s="20" t="s">
        <v>23746</v>
      </c>
      <c r="F6816" s="26" t="s">
        <v>40</v>
      </c>
      <c r="G6816" s="27">
        <v>2</v>
      </c>
      <c r="H6816" s="27">
        <v>10</v>
      </c>
      <c r="I6816" s="33">
        <v>0.1</v>
      </c>
    </row>
    <row r="6817" spans="1:9" x14ac:dyDescent="0.75">
      <c r="A6817">
        <v>7748</v>
      </c>
      <c r="B6817">
        <v>1.3504370000000001</v>
      </c>
      <c r="C6817">
        <v>294172001</v>
      </c>
      <c r="D6817" t="s">
        <v>22942</v>
      </c>
      <c r="E6817" s="20" t="s">
        <v>22943</v>
      </c>
      <c r="F6817" s="26" t="s">
        <v>40</v>
      </c>
      <c r="G6817" s="27">
        <v>2</v>
      </c>
      <c r="H6817" s="27">
        <v>10</v>
      </c>
      <c r="I6817" s="33">
        <v>0.1</v>
      </c>
    </row>
    <row r="6818" spans="1:9" x14ac:dyDescent="0.75">
      <c r="A6818">
        <v>7654</v>
      </c>
      <c r="B6818">
        <v>0.879583</v>
      </c>
      <c r="C6818">
        <v>294066002</v>
      </c>
      <c r="D6818" t="s">
        <v>19455</v>
      </c>
      <c r="E6818" s="19" t="s">
        <v>19456</v>
      </c>
      <c r="F6818" s="26" t="s">
        <v>40</v>
      </c>
      <c r="G6818" s="27">
        <v>2</v>
      </c>
      <c r="H6818" s="27">
        <v>9</v>
      </c>
      <c r="I6818" s="38">
        <v>0.2</v>
      </c>
    </row>
    <row r="6819" spans="1:9" x14ac:dyDescent="0.75">
      <c r="A6819">
        <v>7653</v>
      </c>
      <c r="B6819">
        <v>1.1138760000000001</v>
      </c>
      <c r="C6819">
        <v>294066001</v>
      </c>
      <c r="D6819" t="s">
        <v>18746</v>
      </c>
      <c r="E6819" s="19" t="s">
        <v>18747</v>
      </c>
      <c r="F6819" s="26" t="s">
        <v>40</v>
      </c>
      <c r="G6819" s="27">
        <v>2</v>
      </c>
      <c r="H6819" s="27">
        <v>9</v>
      </c>
      <c r="I6819" s="38">
        <v>0.2</v>
      </c>
    </row>
    <row r="6820" spans="1:9" x14ac:dyDescent="0.75">
      <c r="A6820">
        <v>7785</v>
      </c>
      <c r="B6820">
        <v>1.4152849999999999</v>
      </c>
      <c r="C6820">
        <v>294224001</v>
      </c>
      <c r="D6820" t="s">
        <v>32467</v>
      </c>
      <c r="E6820" s="20" t="s">
        <v>22436</v>
      </c>
      <c r="F6820" s="26" t="s">
        <v>40</v>
      </c>
      <c r="G6820" s="27">
        <v>2</v>
      </c>
      <c r="H6820" s="27">
        <v>10</v>
      </c>
      <c r="I6820" s="33">
        <v>0.1</v>
      </c>
    </row>
    <row r="6821" spans="1:9" x14ac:dyDescent="0.75">
      <c r="A6821">
        <v>7655</v>
      </c>
      <c r="B6821">
        <v>0.64542900000000003</v>
      </c>
      <c r="C6821">
        <v>294066003</v>
      </c>
      <c r="D6821" t="s">
        <v>38021</v>
      </c>
      <c r="E6821" s="20" t="s">
        <v>13019</v>
      </c>
      <c r="F6821" s="26" t="s">
        <v>40</v>
      </c>
      <c r="G6821" s="27">
        <v>2</v>
      </c>
      <c r="H6821" s="27">
        <v>10</v>
      </c>
      <c r="I6821" s="33">
        <v>0.1</v>
      </c>
    </row>
    <row r="6822" spans="1:9" x14ac:dyDescent="0.75">
      <c r="A6822">
        <v>7842</v>
      </c>
      <c r="B6822">
        <v>1.771852</v>
      </c>
      <c r="C6822">
        <v>294280002</v>
      </c>
      <c r="D6822" t="s">
        <v>15424</v>
      </c>
      <c r="E6822" s="19" t="s">
        <v>15425</v>
      </c>
      <c r="F6822" s="26" t="s">
        <v>40</v>
      </c>
      <c r="G6822" s="27">
        <v>2</v>
      </c>
      <c r="H6822" s="27">
        <v>9</v>
      </c>
      <c r="I6822" s="38">
        <v>0.2</v>
      </c>
    </row>
    <row r="6823" spans="1:9" x14ac:dyDescent="0.75">
      <c r="A6823">
        <v>7841</v>
      </c>
      <c r="B6823">
        <v>0.82171099999999997</v>
      </c>
      <c r="C6823">
        <v>294280001</v>
      </c>
      <c r="D6823" t="s">
        <v>33551</v>
      </c>
      <c r="E6823" s="20" t="s">
        <v>33552</v>
      </c>
      <c r="F6823" s="26" t="s">
        <v>40</v>
      </c>
      <c r="G6823" s="27">
        <v>2</v>
      </c>
      <c r="H6823" s="27">
        <v>10</v>
      </c>
      <c r="I6823" s="33">
        <v>0.1</v>
      </c>
    </row>
    <row r="6824" spans="1:9" x14ac:dyDescent="0.75">
      <c r="A6824">
        <v>7632</v>
      </c>
      <c r="B6824">
        <v>0.79844499999999996</v>
      </c>
      <c r="C6824">
        <v>294047001</v>
      </c>
      <c r="D6824" t="s">
        <v>23800</v>
      </c>
      <c r="E6824" s="20" t="s">
        <v>23801</v>
      </c>
      <c r="F6824" s="26" t="s">
        <v>40</v>
      </c>
      <c r="G6824" s="27">
        <v>2</v>
      </c>
      <c r="H6824" s="27">
        <v>10</v>
      </c>
      <c r="I6824" s="33">
        <v>0.1</v>
      </c>
    </row>
    <row r="6825" spans="1:9" x14ac:dyDescent="0.75">
      <c r="A6825">
        <v>8020</v>
      </c>
      <c r="B6825">
        <v>4.0438939999999999</v>
      </c>
      <c r="C6825">
        <v>294473001</v>
      </c>
      <c r="D6825" t="s">
        <v>20182</v>
      </c>
      <c r="E6825" s="19" t="s">
        <v>20183</v>
      </c>
      <c r="F6825" s="26" t="s">
        <v>40</v>
      </c>
      <c r="G6825" s="27">
        <v>2</v>
      </c>
      <c r="H6825" s="27">
        <v>9</v>
      </c>
      <c r="I6825" s="38">
        <v>0.2</v>
      </c>
    </row>
    <row r="6826" spans="1:9" x14ac:dyDescent="0.75">
      <c r="A6826">
        <v>7599</v>
      </c>
      <c r="B6826">
        <v>1.806797</v>
      </c>
      <c r="C6826">
        <v>294026001</v>
      </c>
      <c r="D6826" t="s">
        <v>24343</v>
      </c>
      <c r="E6826" s="20" t="s">
        <v>24344</v>
      </c>
      <c r="F6826" s="26" t="s">
        <v>40</v>
      </c>
      <c r="G6826" s="27">
        <v>2</v>
      </c>
      <c r="H6826" s="27">
        <v>10</v>
      </c>
      <c r="I6826" s="33">
        <v>0.1</v>
      </c>
    </row>
    <row r="6827" spans="1:9" x14ac:dyDescent="0.75">
      <c r="A6827">
        <v>7643</v>
      </c>
      <c r="B6827">
        <v>1.5490470000000001</v>
      </c>
      <c r="C6827">
        <v>294056001</v>
      </c>
      <c r="D6827" t="s">
        <v>10018</v>
      </c>
      <c r="E6827" s="17" t="s">
        <v>10019</v>
      </c>
      <c r="F6827" s="26" t="s">
        <v>40</v>
      </c>
      <c r="G6827" s="27">
        <v>2</v>
      </c>
      <c r="H6827" s="27">
        <v>7</v>
      </c>
      <c r="I6827" s="36">
        <v>0.4</v>
      </c>
    </row>
    <row r="6828" spans="1:9" x14ac:dyDescent="0.75">
      <c r="A6828">
        <v>7997</v>
      </c>
      <c r="B6828">
        <v>3.8786480000000001</v>
      </c>
      <c r="C6828">
        <v>294450001</v>
      </c>
      <c r="D6828" t="s">
        <v>23237</v>
      </c>
      <c r="E6828" s="20" t="s">
        <v>23238</v>
      </c>
      <c r="F6828" s="26" t="s">
        <v>40</v>
      </c>
      <c r="G6828" s="27">
        <v>2</v>
      </c>
      <c r="H6828" s="27">
        <v>10</v>
      </c>
      <c r="I6828" s="33">
        <v>0.1</v>
      </c>
    </row>
    <row r="6829" spans="1:9" x14ac:dyDescent="0.75">
      <c r="A6829">
        <v>7870</v>
      </c>
      <c r="B6829">
        <v>1.9109020000000001</v>
      </c>
      <c r="C6829">
        <v>294308001</v>
      </c>
      <c r="D6829" t="s">
        <v>23271</v>
      </c>
      <c r="E6829" s="20" t="s">
        <v>23272</v>
      </c>
      <c r="F6829" s="26" t="s">
        <v>40</v>
      </c>
      <c r="G6829" s="27">
        <v>2</v>
      </c>
      <c r="H6829" s="27">
        <v>10</v>
      </c>
      <c r="I6829" s="33">
        <v>0.1</v>
      </c>
    </row>
    <row r="6830" spans="1:9" x14ac:dyDescent="0.75">
      <c r="A6830">
        <v>8013</v>
      </c>
      <c r="B6830">
        <v>2.5992980000000001</v>
      </c>
      <c r="C6830">
        <v>294466001</v>
      </c>
      <c r="D6830" t="s">
        <v>23265</v>
      </c>
      <c r="E6830" s="20" t="s">
        <v>23266</v>
      </c>
      <c r="F6830" s="26" t="s">
        <v>40</v>
      </c>
      <c r="G6830" s="27">
        <v>2</v>
      </c>
      <c r="H6830" s="27">
        <v>10</v>
      </c>
      <c r="I6830" s="33">
        <v>0.1</v>
      </c>
    </row>
    <row r="6831" spans="1:9" x14ac:dyDescent="0.75">
      <c r="A6831">
        <v>7987</v>
      </c>
      <c r="B6831">
        <v>2.1053670000000002</v>
      </c>
      <c r="C6831">
        <v>294440001</v>
      </c>
      <c r="D6831" t="s">
        <v>31013</v>
      </c>
      <c r="E6831" s="20" t="s">
        <v>31014</v>
      </c>
      <c r="F6831" s="26" t="s">
        <v>40</v>
      </c>
      <c r="G6831" s="27">
        <v>2</v>
      </c>
      <c r="H6831" s="27">
        <v>10</v>
      </c>
      <c r="I6831" s="33">
        <v>0.1</v>
      </c>
    </row>
    <row r="6832" spans="1:9" x14ac:dyDescent="0.75">
      <c r="A6832">
        <v>7764</v>
      </c>
      <c r="B6832">
        <v>4.1002619999999999</v>
      </c>
      <c r="C6832">
        <v>294203001</v>
      </c>
      <c r="D6832" t="s">
        <v>10015</v>
      </c>
      <c r="E6832" s="17" t="s">
        <v>10016</v>
      </c>
      <c r="F6832" s="26" t="s">
        <v>40</v>
      </c>
      <c r="G6832" s="27">
        <v>2</v>
      </c>
      <c r="H6832" s="27">
        <v>7</v>
      </c>
      <c r="I6832" s="36">
        <v>0.4</v>
      </c>
    </row>
    <row r="6833" spans="1:9" x14ac:dyDescent="0.75">
      <c r="A6833">
        <v>2634</v>
      </c>
      <c r="B6833">
        <v>6.0839540000000003</v>
      </c>
      <c r="C6833">
        <v>294350001</v>
      </c>
      <c r="D6833" t="s">
        <v>15234</v>
      </c>
      <c r="E6833" s="19" t="s">
        <v>15235</v>
      </c>
      <c r="F6833" s="26" t="s">
        <v>40</v>
      </c>
      <c r="G6833" s="27">
        <v>2</v>
      </c>
      <c r="H6833" s="27">
        <v>9</v>
      </c>
      <c r="I6833" s="38">
        <v>0.2</v>
      </c>
    </row>
    <row r="6834" spans="1:9" x14ac:dyDescent="0.75">
      <c r="A6834">
        <v>7660</v>
      </c>
      <c r="B6834">
        <v>2.1988750000000001</v>
      </c>
      <c r="C6834">
        <v>294069003</v>
      </c>
      <c r="D6834" t="s">
        <v>17983</v>
      </c>
      <c r="E6834" s="19" t="s">
        <v>9815</v>
      </c>
      <c r="F6834" s="26" t="s">
        <v>40</v>
      </c>
      <c r="G6834" s="27">
        <v>2</v>
      </c>
      <c r="H6834" s="27">
        <v>9</v>
      </c>
      <c r="I6834" s="38">
        <v>0.2</v>
      </c>
    </row>
    <row r="6835" spans="1:9" x14ac:dyDescent="0.75">
      <c r="A6835">
        <v>7659</v>
      </c>
      <c r="B6835">
        <v>1.025528</v>
      </c>
      <c r="C6835">
        <v>294069002</v>
      </c>
      <c r="D6835" t="s">
        <v>28616</v>
      </c>
      <c r="E6835" s="20" t="s">
        <v>13223</v>
      </c>
      <c r="F6835" s="26" t="s">
        <v>40</v>
      </c>
      <c r="G6835" s="27">
        <v>2</v>
      </c>
      <c r="H6835" s="27">
        <v>10</v>
      </c>
      <c r="I6835" s="33">
        <v>0.1</v>
      </c>
    </row>
    <row r="6836" spans="1:9" x14ac:dyDescent="0.75">
      <c r="A6836">
        <v>7658</v>
      </c>
      <c r="B6836">
        <v>1.390207</v>
      </c>
      <c r="C6836">
        <v>294069001</v>
      </c>
      <c r="D6836" t="s">
        <v>23934</v>
      </c>
      <c r="E6836" s="20" t="s">
        <v>16109</v>
      </c>
      <c r="F6836" s="26" t="s">
        <v>40</v>
      </c>
      <c r="G6836" s="27">
        <v>2</v>
      </c>
      <c r="H6836" s="27">
        <v>10</v>
      </c>
      <c r="I6836" s="33">
        <v>0.1</v>
      </c>
    </row>
    <row r="6837" spans="1:9" x14ac:dyDescent="0.75">
      <c r="A6837">
        <v>7878</v>
      </c>
      <c r="B6837">
        <v>1.33094</v>
      </c>
      <c r="C6837">
        <v>294316001</v>
      </c>
      <c r="D6837" t="s">
        <v>30300</v>
      </c>
      <c r="E6837" s="20" t="s">
        <v>30301</v>
      </c>
      <c r="F6837" s="26" t="s">
        <v>40</v>
      </c>
      <c r="G6837" s="27">
        <v>2</v>
      </c>
      <c r="H6837" s="27">
        <v>10</v>
      </c>
      <c r="I6837" s="33">
        <v>0.1</v>
      </c>
    </row>
    <row r="6838" spans="1:9" x14ac:dyDescent="0.75">
      <c r="A6838">
        <v>7960</v>
      </c>
      <c r="B6838">
        <v>2.5564279999999999</v>
      </c>
      <c r="C6838">
        <v>294413001</v>
      </c>
      <c r="D6838" t="s">
        <v>28133</v>
      </c>
      <c r="E6838" s="20" t="s">
        <v>28134</v>
      </c>
      <c r="F6838" s="26" t="s">
        <v>40</v>
      </c>
      <c r="G6838" s="27">
        <v>2</v>
      </c>
      <c r="H6838" s="27">
        <v>10</v>
      </c>
      <c r="I6838" s="33">
        <v>0.1</v>
      </c>
    </row>
    <row r="6839" spans="1:9" x14ac:dyDescent="0.75">
      <c r="A6839">
        <v>7920</v>
      </c>
      <c r="B6839">
        <v>1.7511330000000001</v>
      </c>
      <c r="C6839">
        <v>294373001</v>
      </c>
      <c r="D6839" t="s">
        <v>33902</v>
      </c>
      <c r="E6839" s="20" t="s">
        <v>33903</v>
      </c>
      <c r="F6839" s="26" t="s">
        <v>40</v>
      </c>
      <c r="G6839" s="27">
        <v>2</v>
      </c>
      <c r="H6839" s="27">
        <v>10</v>
      </c>
      <c r="I6839" s="33">
        <v>0.1</v>
      </c>
    </row>
    <row r="6840" spans="1:9" x14ac:dyDescent="0.75">
      <c r="A6840">
        <v>7905</v>
      </c>
      <c r="B6840">
        <v>2.0568580000000001</v>
      </c>
      <c r="C6840">
        <v>294358001</v>
      </c>
      <c r="D6840" t="s">
        <v>27825</v>
      </c>
      <c r="E6840" s="20" t="s">
        <v>27826</v>
      </c>
      <c r="F6840" s="26" t="s">
        <v>40</v>
      </c>
      <c r="G6840" s="27">
        <v>2</v>
      </c>
      <c r="H6840" s="27">
        <v>10</v>
      </c>
      <c r="I6840" s="33">
        <v>0.1</v>
      </c>
    </row>
    <row r="6841" spans="1:9" x14ac:dyDescent="0.75">
      <c r="A6841">
        <v>7696</v>
      </c>
      <c r="B6841">
        <v>3.1324740000000002</v>
      </c>
      <c r="C6841">
        <v>294104001</v>
      </c>
      <c r="D6841" t="s">
        <v>15577</v>
      </c>
      <c r="E6841" s="19" t="s">
        <v>15578</v>
      </c>
      <c r="F6841" s="26" t="s">
        <v>40</v>
      </c>
      <c r="G6841" s="27">
        <v>2</v>
      </c>
      <c r="H6841" s="27">
        <v>9</v>
      </c>
      <c r="I6841" s="38">
        <v>0.2</v>
      </c>
    </row>
    <row r="6842" spans="1:9" x14ac:dyDescent="0.75">
      <c r="A6842">
        <v>7798</v>
      </c>
      <c r="B6842">
        <v>0.67185899999999998</v>
      </c>
      <c r="C6842">
        <v>294237001</v>
      </c>
      <c r="D6842" t="s">
        <v>31052</v>
      </c>
      <c r="E6842" s="20" t="s">
        <v>10045</v>
      </c>
      <c r="F6842" s="26" t="s">
        <v>40</v>
      </c>
      <c r="G6842" s="27">
        <v>2</v>
      </c>
      <c r="H6842" s="27">
        <v>10</v>
      </c>
      <c r="I6842" s="33">
        <v>0.1</v>
      </c>
    </row>
    <row r="6843" spans="1:9" x14ac:dyDescent="0.75">
      <c r="A6843">
        <v>7598</v>
      </c>
      <c r="B6843">
        <v>5.5240349999999996</v>
      </c>
      <c r="C6843">
        <v>294025001</v>
      </c>
      <c r="D6843" t="s">
        <v>8556</v>
      </c>
      <c r="E6843" s="16" t="s">
        <v>8557</v>
      </c>
      <c r="F6843" s="26" t="s">
        <v>40</v>
      </c>
      <c r="G6843" s="27">
        <v>2</v>
      </c>
      <c r="H6843" s="27">
        <v>6</v>
      </c>
      <c r="I6843" s="35">
        <v>0.5</v>
      </c>
    </row>
    <row r="6844" spans="1:9" x14ac:dyDescent="0.75">
      <c r="A6844">
        <v>7833</v>
      </c>
      <c r="B6844">
        <v>4.6162400000000003</v>
      </c>
      <c r="C6844">
        <v>294272001</v>
      </c>
      <c r="D6844" t="s">
        <v>14830</v>
      </c>
      <c r="E6844" s="19" t="s">
        <v>14831</v>
      </c>
      <c r="F6844" s="26" t="s">
        <v>40</v>
      </c>
      <c r="G6844" s="27">
        <v>2</v>
      </c>
      <c r="H6844" s="27">
        <v>9</v>
      </c>
      <c r="I6844" s="38">
        <v>0.2</v>
      </c>
    </row>
    <row r="6845" spans="1:9" x14ac:dyDescent="0.75">
      <c r="A6845">
        <v>8014</v>
      </c>
      <c r="B6845">
        <v>0.64877399999999996</v>
      </c>
      <c r="C6845">
        <v>294467001</v>
      </c>
      <c r="D6845" t="s">
        <v>36476</v>
      </c>
      <c r="E6845" s="20" t="s">
        <v>36477</v>
      </c>
      <c r="F6845" s="26" t="s">
        <v>40</v>
      </c>
      <c r="G6845" s="27">
        <v>2</v>
      </c>
      <c r="H6845" s="27">
        <v>10</v>
      </c>
      <c r="I6845" s="33">
        <v>0.1</v>
      </c>
    </row>
    <row r="6846" spans="1:9" x14ac:dyDescent="0.75">
      <c r="A6846">
        <v>7733</v>
      </c>
      <c r="B6846">
        <v>2.8552300000000002</v>
      </c>
      <c r="C6846">
        <v>294157001</v>
      </c>
      <c r="D6846" t="s">
        <v>12762</v>
      </c>
      <c r="E6846" s="18" t="s">
        <v>12763</v>
      </c>
      <c r="F6846" s="26" t="s">
        <v>40</v>
      </c>
      <c r="G6846" s="27">
        <v>2</v>
      </c>
      <c r="H6846" s="27">
        <v>8</v>
      </c>
      <c r="I6846" s="37">
        <v>0.3</v>
      </c>
    </row>
    <row r="6847" spans="1:9" x14ac:dyDescent="0.75">
      <c r="A6847">
        <v>7964</v>
      </c>
      <c r="B6847">
        <v>1.446734</v>
      </c>
      <c r="C6847">
        <v>294417001</v>
      </c>
      <c r="D6847" t="s">
        <v>28240</v>
      </c>
      <c r="E6847" s="20" t="s">
        <v>16207</v>
      </c>
      <c r="F6847" s="26" t="s">
        <v>40</v>
      </c>
      <c r="G6847" s="27">
        <v>2</v>
      </c>
      <c r="H6847" s="27">
        <v>10</v>
      </c>
      <c r="I6847" s="33">
        <v>0.1</v>
      </c>
    </row>
    <row r="6848" spans="1:9" x14ac:dyDescent="0.75">
      <c r="A6848">
        <v>7661</v>
      </c>
      <c r="B6848">
        <v>3.3228559999999998</v>
      </c>
      <c r="C6848">
        <v>294070001</v>
      </c>
      <c r="D6848" t="s">
        <v>19845</v>
      </c>
      <c r="E6848" s="19" t="s">
        <v>19846</v>
      </c>
      <c r="F6848" s="26" t="s">
        <v>40</v>
      </c>
      <c r="G6848" s="27">
        <v>2</v>
      </c>
      <c r="H6848" s="27">
        <v>9</v>
      </c>
      <c r="I6848" s="38">
        <v>0.2</v>
      </c>
    </row>
    <row r="6849" spans="1:9" x14ac:dyDescent="0.75">
      <c r="A6849">
        <v>7810</v>
      </c>
      <c r="B6849">
        <v>2.796891</v>
      </c>
      <c r="C6849">
        <v>294249001</v>
      </c>
      <c r="D6849" t="s">
        <v>14410</v>
      </c>
      <c r="E6849" s="19" t="s">
        <v>14411</v>
      </c>
      <c r="F6849" s="26" t="s">
        <v>40</v>
      </c>
      <c r="G6849" s="27">
        <v>2</v>
      </c>
      <c r="H6849" s="27">
        <v>9</v>
      </c>
      <c r="I6849" s="38">
        <v>0.2</v>
      </c>
    </row>
    <row r="6850" spans="1:9" x14ac:dyDescent="0.75">
      <c r="A6850">
        <v>7888</v>
      </c>
      <c r="B6850">
        <v>3.4332440000000002</v>
      </c>
      <c r="C6850">
        <v>294326001</v>
      </c>
      <c r="D6850" t="s">
        <v>22995</v>
      </c>
      <c r="E6850" s="20" t="s">
        <v>20325</v>
      </c>
      <c r="F6850" s="26" t="s">
        <v>40</v>
      </c>
      <c r="G6850" s="27">
        <v>2</v>
      </c>
      <c r="H6850" s="27">
        <v>10</v>
      </c>
      <c r="I6850" s="33">
        <v>0.1</v>
      </c>
    </row>
    <row r="6851" spans="1:9" x14ac:dyDescent="0.75">
      <c r="A6851">
        <v>7986</v>
      </c>
      <c r="B6851">
        <v>1.656677</v>
      </c>
      <c r="C6851">
        <v>294439001</v>
      </c>
      <c r="D6851" t="s">
        <v>17364</v>
      </c>
      <c r="E6851" s="19" t="s">
        <v>17365</v>
      </c>
      <c r="F6851" s="26" t="s">
        <v>40</v>
      </c>
      <c r="G6851" s="27">
        <v>2</v>
      </c>
      <c r="H6851" s="27">
        <v>9</v>
      </c>
      <c r="I6851" s="38">
        <v>0.2</v>
      </c>
    </row>
    <row r="6852" spans="1:9" x14ac:dyDescent="0.75">
      <c r="A6852">
        <v>7701</v>
      </c>
      <c r="B6852">
        <v>3.8671169999999999</v>
      </c>
      <c r="C6852">
        <v>294109001</v>
      </c>
      <c r="D6852" t="s">
        <v>10891</v>
      </c>
      <c r="E6852" s="17" t="s">
        <v>10892</v>
      </c>
      <c r="F6852" s="26" t="s">
        <v>40</v>
      </c>
      <c r="G6852" s="27">
        <v>2</v>
      </c>
      <c r="H6852" s="27">
        <v>7</v>
      </c>
      <c r="I6852" s="36">
        <v>0.4</v>
      </c>
    </row>
    <row r="6853" spans="1:9" x14ac:dyDescent="0.75">
      <c r="A6853">
        <v>7803</v>
      </c>
      <c r="B6853">
        <v>9.8831919999999993</v>
      </c>
      <c r="C6853">
        <v>294242001</v>
      </c>
      <c r="D6853" t="s">
        <v>8759</v>
      </c>
      <c r="E6853" s="16" t="s">
        <v>8760</v>
      </c>
      <c r="F6853" s="26" t="s">
        <v>40</v>
      </c>
      <c r="G6853" s="27">
        <v>2</v>
      </c>
      <c r="H6853" s="27">
        <v>6</v>
      </c>
      <c r="I6853" s="35">
        <v>0.5</v>
      </c>
    </row>
    <row r="6854" spans="1:9" x14ac:dyDescent="0.75">
      <c r="A6854">
        <v>7761</v>
      </c>
      <c r="B6854">
        <v>2.8731399999999998</v>
      </c>
      <c r="C6854">
        <v>294200001</v>
      </c>
      <c r="D6854" t="s">
        <v>20559</v>
      </c>
      <c r="E6854" s="19" t="s">
        <v>20560</v>
      </c>
      <c r="F6854" s="26" t="s">
        <v>40</v>
      </c>
      <c r="G6854" s="27">
        <v>2</v>
      </c>
      <c r="H6854" s="27">
        <v>9</v>
      </c>
      <c r="I6854" s="38">
        <v>0.2</v>
      </c>
    </row>
    <row r="6855" spans="1:9" x14ac:dyDescent="0.75">
      <c r="A6855">
        <v>7808</v>
      </c>
      <c r="B6855">
        <v>1.3673010000000001</v>
      </c>
      <c r="C6855">
        <v>294247001</v>
      </c>
      <c r="D6855" t="s">
        <v>18961</v>
      </c>
      <c r="E6855" s="19" t="s">
        <v>18962</v>
      </c>
      <c r="F6855" s="26" t="s">
        <v>40</v>
      </c>
      <c r="G6855" s="27">
        <v>2</v>
      </c>
      <c r="H6855" s="27">
        <v>9</v>
      </c>
      <c r="I6855" s="38">
        <v>0.2</v>
      </c>
    </row>
    <row r="6856" spans="1:9" x14ac:dyDescent="0.75">
      <c r="A6856">
        <v>7851</v>
      </c>
      <c r="B6856">
        <v>0.440272</v>
      </c>
      <c r="C6856">
        <v>294289001</v>
      </c>
      <c r="D6856" t="s">
        <v>32653</v>
      </c>
      <c r="E6856" s="20" t="s">
        <v>32654</v>
      </c>
      <c r="F6856" s="26" t="s">
        <v>40</v>
      </c>
      <c r="G6856" s="27">
        <v>2</v>
      </c>
      <c r="H6856" s="27">
        <v>10</v>
      </c>
      <c r="I6856" s="33">
        <v>0.1</v>
      </c>
    </row>
    <row r="6857" spans="1:9" x14ac:dyDescent="0.75">
      <c r="A6857">
        <v>7014</v>
      </c>
      <c r="B6857">
        <v>0.65924899999999997</v>
      </c>
      <c r="C6857">
        <v>294182001</v>
      </c>
      <c r="D6857" t="s">
        <v>30038</v>
      </c>
      <c r="E6857" s="20" t="s">
        <v>30039</v>
      </c>
      <c r="F6857" s="26" t="s">
        <v>40</v>
      </c>
      <c r="G6857" s="27">
        <v>2</v>
      </c>
      <c r="H6857" s="27">
        <v>10</v>
      </c>
      <c r="I6857" s="33">
        <v>0.1</v>
      </c>
    </row>
    <row r="6858" spans="1:9" x14ac:dyDescent="0.75">
      <c r="A6858">
        <v>7975</v>
      </c>
      <c r="B6858">
        <v>0.67533799999999999</v>
      </c>
      <c r="C6858">
        <v>294428001</v>
      </c>
      <c r="D6858" t="s">
        <v>31472</v>
      </c>
      <c r="E6858" s="20" t="s">
        <v>31473</v>
      </c>
      <c r="F6858" s="26" t="s">
        <v>40</v>
      </c>
      <c r="G6858" s="27">
        <v>2</v>
      </c>
      <c r="H6858" s="27">
        <v>10</v>
      </c>
      <c r="I6858" s="33">
        <v>0.1</v>
      </c>
    </row>
    <row r="6859" spans="1:9" x14ac:dyDescent="0.75">
      <c r="A6859">
        <v>7928</v>
      </c>
      <c r="B6859">
        <v>3.9005369999999999</v>
      </c>
      <c r="C6859">
        <v>294381001</v>
      </c>
      <c r="D6859" t="s">
        <v>22283</v>
      </c>
      <c r="E6859" s="20" t="s">
        <v>22284</v>
      </c>
      <c r="F6859" s="26" t="s">
        <v>40</v>
      </c>
      <c r="G6859" s="27">
        <v>2</v>
      </c>
      <c r="H6859" s="27">
        <v>10</v>
      </c>
      <c r="I6859" s="33">
        <v>0.1</v>
      </c>
    </row>
    <row r="6860" spans="1:9" x14ac:dyDescent="0.75">
      <c r="A6860">
        <v>2633</v>
      </c>
      <c r="B6860">
        <v>1.3295250000000001</v>
      </c>
      <c r="C6860">
        <v>294349001</v>
      </c>
      <c r="D6860" t="s">
        <v>27279</v>
      </c>
      <c r="E6860" s="20" t="s">
        <v>27280</v>
      </c>
      <c r="F6860" s="26" t="s">
        <v>40</v>
      </c>
      <c r="G6860" s="27">
        <v>2</v>
      </c>
      <c r="H6860" s="27">
        <v>10</v>
      </c>
      <c r="I6860" s="33">
        <v>0.1</v>
      </c>
    </row>
    <row r="6861" spans="1:9" x14ac:dyDescent="0.75">
      <c r="A6861">
        <v>5457</v>
      </c>
      <c r="B6861">
        <v>5.9069580000000004</v>
      </c>
      <c r="C6861">
        <v>294040010</v>
      </c>
      <c r="D6861" t="s">
        <v>9851</v>
      </c>
      <c r="E6861" s="17" t="s">
        <v>9852</v>
      </c>
      <c r="F6861" s="26" t="s">
        <v>40</v>
      </c>
      <c r="G6861" s="27">
        <v>2</v>
      </c>
      <c r="H6861" s="27">
        <v>7</v>
      </c>
      <c r="I6861" s="36">
        <v>0.4</v>
      </c>
    </row>
    <row r="6862" spans="1:9" x14ac:dyDescent="0.75">
      <c r="A6862">
        <v>5455</v>
      </c>
      <c r="B6862">
        <v>1.3183320000000001</v>
      </c>
      <c r="C6862">
        <v>294040008</v>
      </c>
      <c r="D6862" t="s">
        <v>28852</v>
      </c>
      <c r="E6862" s="20" t="s">
        <v>28853</v>
      </c>
      <c r="F6862" s="26" t="s">
        <v>40</v>
      </c>
      <c r="G6862" s="27">
        <v>2</v>
      </c>
      <c r="H6862" s="27">
        <v>10</v>
      </c>
      <c r="I6862" s="33">
        <v>0.1</v>
      </c>
    </row>
    <row r="6863" spans="1:9" x14ac:dyDescent="0.75">
      <c r="A6863">
        <v>8017</v>
      </c>
      <c r="B6863">
        <v>1.3853869999999999</v>
      </c>
      <c r="C6863">
        <v>294470001</v>
      </c>
      <c r="D6863" t="s">
        <v>30897</v>
      </c>
      <c r="E6863" s="20" t="s">
        <v>30898</v>
      </c>
      <c r="F6863" s="26" t="s">
        <v>40</v>
      </c>
      <c r="G6863" s="27">
        <v>2</v>
      </c>
      <c r="H6863" s="27">
        <v>10</v>
      </c>
      <c r="I6863" s="33">
        <v>0.1</v>
      </c>
    </row>
    <row r="6864" spans="1:9" x14ac:dyDescent="0.75">
      <c r="A6864">
        <v>8004</v>
      </c>
      <c r="B6864">
        <v>4.9737819999999999</v>
      </c>
      <c r="C6864">
        <v>294457001</v>
      </c>
      <c r="D6864" t="s">
        <v>21482</v>
      </c>
      <c r="E6864" s="19" t="s">
        <v>16746</v>
      </c>
      <c r="F6864" s="26" t="s">
        <v>40</v>
      </c>
      <c r="G6864" s="27">
        <v>2</v>
      </c>
      <c r="H6864" s="27">
        <v>9</v>
      </c>
      <c r="I6864" s="38">
        <v>0.2</v>
      </c>
    </row>
    <row r="6865" spans="1:9" x14ac:dyDescent="0.75">
      <c r="A6865">
        <v>7853</v>
      </c>
      <c r="B6865">
        <v>0.37162499999999998</v>
      </c>
      <c r="C6865">
        <v>294291001</v>
      </c>
      <c r="D6865" t="s">
        <v>38954</v>
      </c>
      <c r="E6865" s="20" t="s">
        <v>38955</v>
      </c>
      <c r="F6865" s="26" t="s">
        <v>40</v>
      </c>
      <c r="G6865" s="27">
        <v>2</v>
      </c>
      <c r="H6865" s="27">
        <v>10</v>
      </c>
      <c r="I6865" s="33">
        <v>0.1</v>
      </c>
    </row>
    <row r="6866" spans="1:9" x14ac:dyDescent="0.75">
      <c r="A6866">
        <v>7896</v>
      </c>
      <c r="B6866">
        <v>2.2256239999999998</v>
      </c>
      <c r="C6866">
        <v>294334001</v>
      </c>
      <c r="D6866" t="s">
        <v>17545</v>
      </c>
      <c r="E6866" s="19" t="s">
        <v>17546</v>
      </c>
      <c r="F6866" s="26" t="s">
        <v>40</v>
      </c>
      <c r="G6866" s="27">
        <v>2</v>
      </c>
      <c r="H6866" s="27">
        <v>9</v>
      </c>
      <c r="I6866" s="38">
        <v>0.2</v>
      </c>
    </row>
    <row r="6867" spans="1:9" x14ac:dyDescent="0.75">
      <c r="A6867">
        <v>7665</v>
      </c>
      <c r="B6867">
        <v>0.84348299999999998</v>
      </c>
      <c r="C6867">
        <v>294074001</v>
      </c>
      <c r="D6867" t="s">
        <v>24624</v>
      </c>
      <c r="E6867" s="20" t="s">
        <v>24625</v>
      </c>
      <c r="F6867" s="26" t="s">
        <v>40</v>
      </c>
      <c r="G6867" s="27">
        <v>2</v>
      </c>
      <c r="H6867" s="27">
        <v>10</v>
      </c>
      <c r="I6867" s="33">
        <v>0.1</v>
      </c>
    </row>
    <row r="6868" spans="1:9" x14ac:dyDescent="0.75">
      <c r="A6868">
        <v>7869</v>
      </c>
      <c r="B6868">
        <v>0.87573900000000005</v>
      </c>
      <c r="C6868">
        <v>294307001</v>
      </c>
      <c r="D6868" t="s">
        <v>31524</v>
      </c>
      <c r="E6868" s="20" t="s">
        <v>31525</v>
      </c>
      <c r="F6868" s="26" t="s">
        <v>40</v>
      </c>
      <c r="G6868" s="27">
        <v>2</v>
      </c>
      <c r="H6868" s="27">
        <v>10</v>
      </c>
      <c r="I6868" s="33">
        <v>0.1</v>
      </c>
    </row>
    <row r="6869" spans="1:9" x14ac:dyDescent="0.75">
      <c r="A6869">
        <v>7768</v>
      </c>
      <c r="B6869">
        <v>1.7532140000000001</v>
      </c>
      <c r="C6869">
        <v>294207001</v>
      </c>
      <c r="D6869" t="s">
        <v>33403</v>
      </c>
      <c r="E6869" s="20" t="s">
        <v>33404</v>
      </c>
      <c r="F6869" s="26" t="s">
        <v>40</v>
      </c>
      <c r="G6869" s="27">
        <v>2</v>
      </c>
      <c r="H6869" s="27">
        <v>10</v>
      </c>
      <c r="I6869" s="33">
        <v>0.1</v>
      </c>
    </row>
    <row r="6870" spans="1:9" x14ac:dyDescent="0.75">
      <c r="A6870">
        <v>8019</v>
      </c>
      <c r="B6870">
        <v>0.83313700000000002</v>
      </c>
      <c r="C6870">
        <v>294472001</v>
      </c>
      <c r="D6870" t="s">
        <v>41849</v>
      </c>
      <c r="E6870" s="20" t="s">
        <v>41850</v>
      </c>
      <c r="F6870" s="26" t="s">
        <v>40</v>
      </c>
      <c r="G6870" s="27">
        <v>2</v>
      </c>
      <c r="H6870" s="27">
        <v>10</v>
      </c>
      <c r="I6870" s="33">
        <v>0.1</v>
      </c>
    </row>
    <row r="6871" spans="1:9" x14ac:dyDescent="0.75">
      <c r="A6871">
        <v>5463</v>
      </c>
      <c r="B6871">
        <v>0.89549999999999996</v>
      </c>
      <c r="C6871">
        <v>294130001</v>
      </c>
      <c r="D6871" t="s">
        <v>27255</v>
      </c>
      <c r="E6871" s="20" t="s">
        <v>27256</v>
      </c>
      <c r="F6871" s="26" t="s">
        <v>40</v>
      </c>
      <c r="G6871" s="27">
        <v>2</v>
      </c>
      <c r="H6871" s="27">
        <v>10</v>
      </c>
      <c r="I6871" s="33">
        <v>0.1</v>
      </c>
    </row>
    <row r="6872" spans="1:9" x14ac:dyDescent="0.75">
      <c r="A6872">
        <v>7690</v>
      </c>
      <c r="B6872">
        <v>2.2753220000000001</v>
      </c>
      <c r="C6872">
        <v>294098001</v>
      </c>
      <c r="D6872" t="s">
        <v>27734</v>
      </c>
      <c r="E6872" s="20" t="s">
        <v>27735</v>
      </c>
      <c r="F6872" s="26" t="s">
        <v>40</v>
      </c>
      <c r="G6872" s="27">
        <v>2</v>
      </c>
      <c r="H6872" s="27">
        <v>10</v>
      </c>
      <c r="I6872" s="33">
        <v>0.1</v>
      </c>
    </row>
    <row r="6873" spans="1:9" x14ac:dyDescent="0.75">
      <c r="A6873">
        <v>7614</v>
      </c>
      <c r="B6873">
        <v>1.3010900000000001</v>
      </c>
      <c r="C6873">
        <v>294040017</v>
      </c>
      <c r="D6873" t="s">
        <v>37986</v>
      </c>
      <c r="E6873" s="20" t="s">
        <v>37987</v>
      </c>
      <c r="F6873" s="26" t="s">
        <v>40</v>
      </c>
      <c r="G6873" s="27">
        <v>2</v>
      </c>
      <c r="H6873" s="27">
        <v>10</v>
      </c>
      <c r="I6873" s="33">
        <v>0.1</v>
      </c>
    </row>
    <row r="6874" spans="1:9" x14ac:dyDescent="0.75">
      <c r="A6874">
        <v>7919</v>
      </c>
      <c r="B6874">
        <v>0.86041699999999999</v>
      </c>
      <c r="C6874">
        <v>294372001</v>
      </c>
      <c r="D6874" t="s">
        <v>29376</v>
      </c>
      <c r="E6874" s="20" t="s">
        <v>29377</v>
      </c>
      <c r="F6874" s="26" t="s">
        <v>40</v>
      </c>
      <c r="G6874" s="27">
        <v>2</v>
      </c>
      <c r="H6874" s="27">
        <v>10</v>
      </c>
      <c r="I6874" s="33">
        <v>0.1</v>
      </c>
    </row>
    <row r="6875" spans="1:9" x14ac:dyDescent="0.75">
      <c r="A6875">
        <v>7994</v>
      </c>
      <c r="B6875">
        <v>1.7350749999999999</v>
      </c>
      <c r="C6875">
        <v>294447001</v>
      </c>
      <c r="D6875" t="s">
        <v>30133</v>
      </c>
      <c r="E6875" s="20" t="s">
        <v>30134</v>
      </c>
      <c r="F6875" s="26" t="s">
        <v>40</v>
      </c>
      <c r="G6875" s="27">
        <v>2</v>
      </c>
      <c r="H6875" s="27">
        <v>10</v>
      </c>
      <c r="I6875" s="33">
        <v>0.1</v>
      </c>
    </row>
    <row r="6876" spans="1:9" x14ac:dyDescent="0.75">
      <c r="A6876">
        <v>5449</v>
      </c>
      <c r="B6876">
        <v>6.8776539999999997</v>
      </c>
      <c r="C6876">
        <v>294040002</v>
      </c>
      <c r="D6876" t="s">
        <v>3654</v>
      </c>
      <c r="E6876" s="14" t="s">
        <v>3655</v>
      </c>
      <c r="F6876" s="26" t="s">
        <v>40</v>
      </c>
      <c r="G6876" s="27">
        <v>2</v>
      </c>
      <c r="H6876" s="27">
        <v>4</v>
      </c>
      <c r="I6876" s="32">
        <v>0.7</v>
      </c>
    </row>
    <row r="6877" spans="1:9" x14ac:dyDescent="0.75">
      <c r="A6877">
        <v>7597</v>
      </c>
      <c r="B6877">
        <v>1.0933619999999999</v>
      </c>
      <c r="C6877">
        <v>294024001</v>
      </c>
      <c r="D6877" t="s">
        <v>22075</v>
      </c>
      <c r="E6877" s="20" t="s">
        <v>12298</v>
      </c>
      <c r="F6877" s="26" t="s">
        <v>40</v>
      </c>
      <c r="G6877" s="27">
        <v>2</v>
      </c>
      <c r="H6877" s="27">
        <v>10</v>
      </c>
      <c r="I6877" s="33">
        <v>0.1</v>
      </c>
    </row>
    <row r="6878" spans="1:9" x14ac:dyDescent="0.75">
      <c r="A6878">
        <v>8008</v>
      </c>
      <c r="B6878">
        <v>4.0089819999999996</v>
      </c>
      <c r="C6878">
        <v>294461001</v>
      </c>
      <c r="D6878" t="s">
        <v>31516</v>
      </c>
      <c r="E6878" s="20" t="s">
        <v>31517</v>
      </c>
      <c r="F6878" s="26" t="s">
        <v>40</v>
      </c>
      <c r="G6878" s="27">
        <v>2</v>
      </c>
      <c r="H6878" s="27">
        <v>10</v>
      </c>
      <c r="I6878" s="33">
        <v>0.1</v>
      </c>
    </row>
    <row r="6879" spans="1:9" x14ac:dyDescent="0.75">
      <c r="A6879">
        <v>7609</v>
      </c>
      <c r="B6879">
        <v>0.97978200000000004</v>
      </c>
      <c r="C6879">
        <v>294036001</v>
      </c>
      <c r="D6879" t="s">
        <v>13962</v>
      </c>
      <c r="E6879" s="19" t="s">
        <v>13963</v>
      </c>
      <c r="F6879" s="26" t="s">
        <v>40</v>
      </c>
      <c r="G6879" s="27">
        <v>2</v>
      </c>
      <c r="H6879" s="27">
        <v>9</v>
      </c>
      <c r="I6879" s="38">
        <v>0.2</v>
      </c>
    </row>
    <row r="6880" spans="1:9" x14ac:dyDescent="0.75">
      <c r="A6880">
        <v>7795</v>
      </c>
      <c r="B6880">
        <v>0.988734</v>
      </c>
      <c r="C6880">
        <v>294234001</v>
      </c>
      <c r="D6880" t="s">
        <v>27834</v>
      </c>
      <c r="E6880" s="20" t="s">
        <v>27835</v>
      </c>
      <c r="F6880" s="26" t="s">
        <v>40</v>
      </c>
      <c r="G6880" s="27">
        <v>2</v>
      </c>
      <c r="H6880" s="27">
        <v>10</v>
      </c>
      <c r="I6880" s="33">
        <v>0.1</v>
      </c>
    </row>
    <row r="6881" spans="1:9" x14ac:dyDescent="0.75">
      <c r="A6881">
        <v>7739</v>
      </c>
      <c r="B6881">
        <v>0.62621800000000005</v>
      </c>
      <c r="C6881">
        <v>294163001</v>
      </c>
      <c r="D6881" t="s">
        <v>35342</v>
      </c>
      <c r="E6881" s="20" t="s">
        <v>35343</v>
      </c>
      <c r="F6881" s="26" t="s">
        <v>40</v>
      </c>
      <c r="G6881" s="27">
        <v>2</v>
      </c>
      <c r="H6881" s="27">
        <v>10</v>
      </c>
      <c r="I6881" s="33">
        <v>0.1</v>
      </c>
    </row>
    <row r="6882" spans="1:9" x14ac:dyDescent="0.75">
      <c r="A6882">
        <v>7812</v>
      </c>
      <c r="B6882">
        <v>1.2603850000000001</v>
      </c>
      <c r="C6882">
        <v>294251001</v>
      </c>
      <c r="D6882" t="s">
        <v>16652</v>
      </c>
      <c r="E6882" s="19" t="s">
        <v>16653</v>
      </c>
      <c r="F6882" s="26" t="s">
        <v>40</v>
      </c>
      <c r="G6882" s="27">
        <v>2</v>
      </c>
      <c r="H6882" s="27">
        <v>9</v>
      </c>
      <c r="I6882" s="38">
        <v>0.2</v>
      </c>
    </row>
    <row r="6883" spans="1:9" x14ac:dyDescent="0.75">
      <c r="A6883">
        <v>7941</v>
      </c>
      <c r="B6883">
        <v>2.8398089999999998</v>
      </c>
      <c r="C6883">
        <v>294394001</v>
      </c>
      <c r="D6883" t="s">
        <v>36757</v>
      </c>
      <c r="E6883" s="20" t="s">
        <v>36758</v>
      </c>
      <c r="F6883" s="26" t="s">
        <v>40</v>
      </c>
      <c r="G6883" s="27">
        <v>2</v>
      </c>
      <c r="H6883" s="27">
        <v>10</v>
      </c>
      <c r="I6883" s="33">
        <v>0.1</v>
      </c>
    </row>
    <row r="6884" spans="1:9" x14ac:dyDescent="0.75">
      <c r="A6884">
        <v>7837</v>
      </c>
      <c r="B6884">
        <v>0.98454900000000001</v>
      </c>
      <c r="C6884">
        <v>294276001</v>
      </c>
      <c r="D6884" t="s">
        <v>32200</v>
      </c>
      <c r="E6884" s="20" t="s">
        <v>32201</v>
      </c>
      <c r="F6884" s="26" t="s">
        <v>40</v>
      </c>
      <c r="G6884" s="27">
        <v>2</v>
      </c>
      <c r="H6884" s="27">
        <v>10</v>
      </c>
      <c r="I6884" s="33">
        <v>0.1</v>
      </c>
    </row>
    <row r="6885" spans="1:9" x14ac:dyDescent="0.75">
      <c r="A6885">
        <v>7946</v>
      </c>
      <c r="B6885">
        <v>2.9671120000000002</v>
      </c>
      <c r="C6885">
        <v>294399001</v>
      </c>
      <c r="D6885" t="s">
        <v>34767</v>
      </c>
      <c r="E6885" s="20" t="s">
        <v>34768</v>
      </c>
      <c r="F6885" s="26" t="s">
        <v>40</v>
      </c>
      <c r="G6885" s="27">
        <v>2</v>
      </c>
      <c r="H6885" s="27">
        <v>10</v>
      </c>
      <c r="I6885" s="33">
        <v>0.1</v>
      </c>
    </row>
    <row r="6886" spans="1:9" x14ac:dyDescent="0.75">
      <c r="A6886">
        <v>5462</v>
      </c>
      <c r="B6886">
        <v>1.3684240000000001</v>
      </c>
      <c r="C6886">
        <v>294129001</v>
      </c>
      <c r="D6886" t="s">
        <v>26166</v>
      </c>
      <c r="E6886" s="20" t="s">
        <v>26167</v>
      </c>
      <c r="F6886" s="26" t="s">
        <v>40</v>
      </c>
      <c r="G6886" s="27">
        <v>2</v>
      </c>
      <c r="H6886" s="27">
        <v>10</v>
      </c>
      <c r="I6886" s="33">
        <v>0.1</v>
      </c>
    </row>
    <row r="6887" spans="1:9" x14ac:dyDescent="0.75">
      <c r="A6887">
        <v>7613</v>
      </c>
      <c r="B6887">
        <v>1.8520719999999999</v>
      </c>
      <c r="C6887">
        <v>294040016</v>
      </c>
      <c r="D6887" t="s">
        <v>39355</v>
      </c>
      <c r="E6887" s="20" t="s">
        <v>39356</v>
      </c>
      <c r="F6887" s="26" t="s">
        <v>40</v>
      </c>
      <c r="G6887" s="27">
        <v>2</v>
      </c>
      <c r="H6887" s="27">
        <v>10</v>
      </c>
      <c r="I6887" s="33">
        <v>0.1</v>
      </c>
    </row>
    <row r="6888" spans="1:9" x14ac:dyDescent="0.75">
      <c r="A6888">
        <v>7767</v>
      </c>
      <c r="B6888">
        <v>1.871855</v>
      </c>
      <c r="C6888">
        <v>294206001</v>
      </c>
      <c r="D6888" t="s">
        <v>25217</v>
      </c>
      <c r="E6888" s="20" t="s">
        <v>25218</v>
      </c>
      <c r="F6888" s="26" t="s">
        <v>40</v>
      </c>
      <c r="G6888" s="27">
        <v>2</v>
      </c>
      <c r="H6888" s="27">
        <v>10</v>
      </c>
      <c r="I6888" s="33">
        <v>0.1</v>
      </c>
    </row>
    <row r="6889" spans="1:9" x14ac:dyDescent="0.75">
      <c r="A6889">
        <v>7936</v>
      </c>
      <c r="B6889">
        <v>5.2459379999999998</v>
      </c>
      <c r="C6889">
        <v>294389001</v>
      </c>
      <c r="D6889" t="s">
        <v>18786</v>
      </c>
      <c r="E6889" s="19" t="s">
        <v>18787</v>
      </c>
      <c r="F6889" s="26" t="s">
        <v>40</v>
      </c>
      <c r="G6889" s="27">
        <v>2</v>
      </c>
      <c r="H6889" s="27">
        <v>9</v>
      </c>
      <c r="I6889" s="38">
        <v>0.2</v>
      </c>
    </row>
    <row r="6890" spans="1:9" x14ac:dyDescent="0.75">
      <c r="A6890">
        <v>7731</v>
      </c>
      <c r="B6890">
        <v>1.8011779999999999</v>
      </c>
      <c r="C6890">
        <v>294155001</v>
      </c>
      <c r="D6890" t="s">
        <v>22763</v>
      </c>
      <c r="E6890" s="20" t="s">
        <v>22764</v>
      </c>
      <c r="F6890" s="26" t="s">
        <v>40</v>
      </c>
      <c r="G6890" s="27">
        <v>2</v>
      </c>
      <c r="H6890" s="27">
        <v>10</v>
      </c>
      <c r="I6890" s="33">
        <v>0.1</v>
      </c>
    </row>
    <row r="6891" spans="1:9" x14ac:dyDescent="0.75">
      <c r="A6891">
        <v>7620</v>
      </c>
      <c r="B6891">
        <v>1.693476</v>
      </c>
      <c r="C6891">
        <v>294040023</v>
      </c>
      <c r="D6891" t="s">
        <v>1155</v>
      </c>
      <c r="E6891" s="12" t="s">
        <v>1156</v>
      </c>
      <c r="F6891" s="26" t="s">
        <v>40</v>
      </c>
      <c r="G6891" s="27">
        <v>2</v>
      </c>
      <c r="H6891" s="27">
        <v>2</v>
      </c>
      <c r="I6891" s="30">
        <v>0.9</v>
      </c>
    </row>
    <row r="6892" spans="1:9" x14ac:dyDescent="0.75">
      <c r="A6892">
        <v>7019</v>
      </c>
      <c r="B6892">
        <v>4.0666349999999998</v>
      </c>
      <c r="C6892">
        <v>294187001</v>
      </c>
      <c r="D6892" t="s">
        <v>8676</v>
      </c>
      <c r="E6892" s="16" t="s">
        <v>8677</v>
      </c>
      <c r="F6892" s="26" t="s">
        <v>40</v>
      </c>
      <c r="G6892" s="27">
        <v>2</v>
      </c>
      <c r="H6892" s="27">
        <v>6</v>
      </c>
      <c r="I6892" s="35">
        <v>0.5</v>
      </c>
    </row>
    <row r="6893" spans="1:9" x14ac:dyDescent="0.75">
      <c r="A6893">
        <v>8018</v>
      </c>
      <c r="B6893">
        <v>1.1165700000000001</v>
      </c>
      <c r="C6893">
        <v>294471001</v>
      </c>
      <c r="D6893" t="s">
        <v>32401</v>
      </c>
      <c r="E6893" s="20" t="s">
        <v>32402</v>
      </c>
      <c r="F6893" s="26" t="s">
        <v>40</v>
      </c>
      <c r="G6893" s="27">
        <v>2</v>
      </c>
      <c r="H6893" s="27">
        <v>10</v>
      </c>
      <c r="I6893" s="33">
        <v>0.1</v>
      </c>
    </row>
    <row r="6894" spans="1:9" x14ac:dyDescent="0.75">
      <c r="A6894">
        <v>7906</v>
      </c>
      <c r="B6894">
        <v>1.2759100000000001</v>
      </c>
      <c r="C6894">
        <v>294359001</v>
      </c>
      <c r="D6894" t="s">
        <v>28577</v>
      </c>
      <c r="E6894" s="20" t="s">
        <v>28578</v>
      </c>
      <c r="F6894" s="26" t="s">
        <v>40</v>
      </c>
      <c r="G6894" s="27">
        <v>2</v>
      </c>
      <c r="H6894" s="27">
        <v>10</v>
      </c>
      <c r="I6894" s="33">
        <v>0.1</v>
      </c>
    </row>
    <row r="6895" spans="1:9" x14ac:dyDescent="0.75">
      <c r="A6895">
        <v>7856</v>
      </c>
      <c r="B6895">
        <v>2.118824</v>
      </c>
      <c r="C6895">
        <v>294294001</v>
      </c>
      <c r="D6895" t="s">
        <v>13930</v>
      </c>
      <c r="E6895" s="19" t="s">
        <v>13931</v>
      </c>
      <c r="F6895" s="26" t="s">
        <v>40</v>
      </c>
      <c r="G6895" s="27">
        <v>2</v>
      </c>
      <c r="H6895" s="27">
        <v>9</v>
      </c>
      <c r="I6895" s="38">
        <v>0.2</v>
      </c>
    </row>
    <row r="6896" spans="1:9" x14ac:dyDescent="0.75">
      <c r="A6896">
        <v>7824</v>
      </c>
      <c r="B6896">
        <v>1.157097</v>
      </c>
      <c r="C6896">
        <v>294263001</v>
      </c>
      <c r="D6896" t="s">
        <v>30054</v>
      </c>
      <c r="E6896" s="20" t="s">
        <v>13121</v>
      </c>
      <c r="F6896" s="26" t="s">
        <v>40</v>
      </c>
      <c r="G6896" s="27">
        <v>2</v>
      </c>
      <c r="H6896" s="27">
        <v>10</v>
      </c>
      <c r="I6896" s="33">
        <v>0.1</v>
      </c>
    </row>
    <row r="6897" spans="1:9" x14ac:dyDescent="0.75">
      <c r="A6897">
        <v>7792</v>
      </c>
      <c r="B6897">
        <v>1.1888069999999999</v>
      </c>
      <c r="C6897">
        <v>294231001</v>
      </c>
      <c r="D6897" t="s">
        <v>26666</v>
      </c>
      <c r="E6897" s="20" t="s">
        <v>26667</v>
      </c>
      <c r="F6897" s="26" t="s">
        <v>40</v>
      </c>
      <c r="G6897" s="27">
        <v>2</v>
      </c>
      <c r="H6897" s="27">
        <v>10</v>
      </c>
      <c r="I6897" s="33">
        <v>0.1</v>
      </c>
    </row>
    <row r="6898" spans="1:9" x14ac:dyDescent="0.75">
      <c r="A6898">
        <v>7757</v>
      </c>
      <c r="B6898">
        <v>1.9178930000000001</v>
      </c>
      <c r="C6898">
        <v>294181001</v>
      </c>
      <c r="D6898" t="s">
        <v>10673</v>
      </c>
      <c r="E6898" s="17" t="s">
        <v>10674</v>
      </c>
      <c r="F6898" s="26" t="s">
        <v>40</v>
      </c>
      <c r="G6898" s="27">
        <v>2</v>
      </c>
      <c r="H6898" s="27">
        <v>7</v>
      </c>
      <c r="I6898" s="36">
        <v>0.4</v>
      </c>
    </row>
    <row r="6899" spans="1:9" x14ac:dyDescent="0.75">
      <c r="A6899">
        <v>7924</v>
      </c>
      <c r="B6899">
        <v>5.2429969999999999</v>
      </c>
      <c r="C6899">
        <v>294377001</v>
      </c>
      <c r="D6899" t="s">
        <v>13355</v>
      </c>
      <c r="E6899" s="19" t="s">
        <v>13356</v>
      </c>
      <c r="F6899" s="26" t="s">
        <v>40</v>
      </c>
      <c r="G6899" s="27">
        <v>2</v>
      </c>
      <c r="H6899" s="27">
        <v>9</v>
      </c>
      <c r="I6899" s="38">
        <v>0.2</v>
      </c>
    </row>
    <row r="6900" spans="1:9" x14ac:dyDescent="0.75">
      <c r="A6900">
        <v>7927</v>
      </c>
      <c r="B6900">
        <v>3.7050550000000002</v>
      </c>
      <c r="C6900">
        <v>294380001</v>
      </c>
      <c r="D6900" t="s">
        <v>24909</v>
      </c>
      <c r="E6900" s="20" t="s">
        <v>22623</v>
      </c>
      <c r="F6900" s="26" t="s">
        <v>40</v>
      </c>
      <c r="G6900" s="27">
        <v>2</v>
      </c>
      <c r="H6900" s="27">
        <v>10</v>
      </c>
      <c r="I6900" s="33">
        <v>0.1</v>
      </c>
    </row>
    <row r="6901" spans="1:9" x14ac:dyDescent="0.75">
      <c r="A6901">
        <v>7668</v>
      </c>
      <c r="B6901">
        <v>2.2311359999999998</v>
      </c>
      <c r="C6901">
        <v>294077001</v>
      </c>
      <c r="D6901" t="s">
        <v>28766</v>
      </c>
      <c r="E6901" s="20" t="s">
        <v>28767</v>
      </c>
      <c r="F6901" s="26" t="s">
        <v>40</v>
      </c>
      <c r="G6901" s="27">
        <v>2</v>
      </c>
      <c r="H6901" s="27">
        <v>10</v>
      </c>
      <c r="I6901" s="33">
        <v>0.1</v>
      </c>
    </row>
    <row r="6902" spans="1:9" x14ac:dyDescent="0.75">
      <c r="A6902">
        <v>7938</v>
      </c>
      <c r="B6902">
        <v>2.3990140000000002</v>
      </c>
      <c r="C6902">
        <v>294391001</v>
      </c>
      <c r="D6902" t="s">
        <v>27475</v>
      </c>
      <c r="E6902" s="20" t="s">
        <v>23760</v>
      </c>
      <c r="F6902" s="26" t="s">
        <v>40</v>
      </c>
      <c r="G6902" s="27">
        <v>2</v>
      </c>
      <c r="H6902" s="27">
        <v>10</v>
      </c>
      <c r="I6902" s="33">
        <v>0.1</v>
      </c>
    </row>
    <row r="6903" spans="1:9" x14ac:dyDescent="0.75">
      <c r="A6903">
        <v>8015</v>
      </c>
      <c r="B6903">
        <v>0.47947600000000001</v>
      </c>
      <c r="C6903">
        <v>294468001</v>
      </c>
      <c r="D6903" t="s">
        <v>29112</v>
      </c>
      <c r="E6903" s="20" t="s">
        <v>29113</v>
      </c>
      <c r="F6903" s="26" t="s">
        <v>40</v>
      </c>
      <c r="G6903" s="27">
        <v>2</v>
      </c>
      <c r="H6903" s="27">
        <v>10</v>
      </c>
      <c r="I6903" s="33">
        <v>0.1</v>
      </c>
    </row>
    <row r="6904" spans="1:9" x14ac:dyDescent="0.75">
      <c r="A6904">
        <v>7949</v>
      </c>
      <c r="B6904">
        <v>1.586292</v>
      </c>
      <c r="C6904">
        <v>294402001</v>
      </c>
      <c r="D6904" t="s">
        <v>25997</v>
      </c>
      <c r="E6904" s="20" t="s">
        <v>19716</v>
      </c>
      <c r="F6904" s="26" t="s">
        <v>40</v>
      </c>
      <c r="G6904" s="27">
        <v>2</v>
      </c>
      <c r="H6904" s="27">
        <v>10</v>
      </c>
      <c r="I6904" s="33">
        <v>0.1</v>
      </c>
    </row>
    <row r="6905" spans="1:9" x14ac:dyDescent="0.75">
      <c r="A6905">
        <v>7831</v>
      </c>
      <c r="B6905">
        <v>5.7565270000000002</v>
      </c>
      <c r="C6905">
        <v>294270001</v>
      </c>
      <c r="D6905" t="s">
        <v>9590</v>
      </c>
      <c r="E6905" s="17" t="s">
        <v>9591</v>
      </c>
      <c r="F6905" s="26" t="s">
        <v>40</v>
      </c>
      <c r="G6905" s="27">
        <v>2</v>
      </c>
      <c r="H6905" s="27">
        <v>7</v>
      </c>
      <c r="I6905" s="36">
        <v>0.4</v>
      </c>
    </row>
    <row r="6906" spans="1:9" x14ac:dyDescent="0.75">
      <c r="A6906">
        <v>7663</v>
      </c>
      <c r="B6906">
        <v>1.086271</v>
      </c>
      <c r="C6906">
        <v>294072001</v>
      </c>
      <c r="D6906" t="s">
        <v>28168</v>
      </c>
      <c r="E6906" s="20" t="s">
        <v>28169</v>
      </c>
      <c r="F6906" s="26" t="s">
        <v>40</v>
      </c>
      <c r="G6906" s="27">
        <v>2</v>
      </c>
      <c r="H6906" s="27">
        <v>10</v>
      </c>
      <c r="I6906" s="33">
        <v>0.1</v>
      </c>
    </row>
    <row r="6907" spans="1:9" x14ac:dyDescent="0.75">
      <c r="A6907">
        <v>7734</v>
      </c>
      <c r="B6907">
        <v>3.992737</v>
      </c>
      <c r="C6907">
        <v>294158001</v>
      </c>
      <c r="D6907" t="s">
        <v>10096</v>
      </c>
      <c r="E6907" s="17" t="s">
        <v>10097</v>
      </c>
      <c r="F6907" s="26" t="s">
        <v>40</v>
      </c>
      <c r="G6907" s="27">
        <v>2</v>
      </c>
      <c r="H6907" s="27">
        <v>7</v>
      </c>
      <c r="I6907" s="36">
        <v>0.4</v>
      </c>
    </row>
    <row r="6908" spans="1:9" x14ac:dyDescent="0.75">
      <c r="A6908">
        <v>7573</v>
      </c>
      <c r="B6908">
        <v>2.3808280000000002</v>
      </c>
      <c r="C6908">
        <v>294002001</v>
      </c>
      <c r="D6908" t="s">
        <v>17391</v>
      </c>
      <c r="E6908" s="19" t="s">
        <v>17392</v>
      </c>
      <c r="F6908" s="26" t="s">
        <v>40</v>
      </c>
      <c r="G6908" s="27">
        <v>2</v>
      </c>
      <c r="H6908" s="27">
        <v>9</v>
      </c>
      <c r="I6908" s="38">
        <v>0.2</v>
      </c>
    </row>
    <row r="6909" spans="1:9" x14ac:dyDescent="0.75">
      <c r="A6909">
        <v>7827</v>
      </c>
      <c r="B6909">
        <v>2.524572</v>
      </c>
      <c r="C6909">
        <v>294266001</v>
      </c>
      <c r="D6909" t="s">
        <v>21480</v>
      </c>
      <c r="E6909" s="19" t="s">
        <v>21481</v>
      </c>
      <c r="F6909" s="26" t="s">
        <v>40</v>
      </c>
      <c r="G6909" s="27">
        <v>2</v>
      </c>
      <c r="H6909" s="27">
        <v>9</v>
      </c>
      <c r="I6909" s="38">
        <v>0.2</v>
      </c>
    </row>
    <row r="6910" spans="1:9" x14ac:dyDescent="0.75">
      <c r="A6910">
        <v>7588</v>
      </c>
      <c r="B6910">
        <v>2.2069209999999999</v>
      </c>
      <c r="C6910">
        <v>294015001</v>
      </c>
      <c r="D6910" t="s">
        <v>13520</v>
      </c>
      <c r="E6910" s="19" t="s">
        <v>13521</v>
      </c>
      <c r="F6910" s="26" t="s">
        <v>40</v>
      </c>
      <c r="G6910" s="27">
        <v>2</v>
      </c>
      <c r="H6910" s="27">
        <v>9</v>
      </c>
      <c r="I6910" s="38">
        <v>0.2</v>
      </c>
    </row>
    <row r="6911" spans="1:9" x14ac:dyDescent="0.75">
      <c r="A6911">
        <v>7832</v>
      </c>
      <c r="B6911">
        <v>1.5326200000000001</v>
      </c>
      <c r="C6911">
        <v>294271001</v>
      </c>
      <c r="D6911" t="s">
        <v>26778</v>
      </c>
      <c r="E6911" s="20" t="s">
        <v>26779</v>
      </c>
      <c r="F6911" s="26" t="s">
        <v>40</v>
      </c>
      <c r="G6911" s="27">
        <v>2</v>
      </c>
      <c r="H6911" s="27">
        <v>10</v>
      </c>
      <c r="I6911" s="33">
        <v>0.1</v>
      </c>
    </row>
    <row r="6912" spans="1:9" x14ac:dyDescent="0.75">
      <c r="A6912">
        <v>7631</v>
      </c>
      <c r="B6912">
        <v>0.85517100000000001</v>
      </c>
      <c r="C6912">
        <v>294046001</v>
      </c>
      <c r="D6912" t="s">
        <v>18923</v>
      </c>
      <c r="E6912" s="19" t="s">
        <v>18924</v>
      </c>
      <c r="F6912" s="26" t="s">
        <v>40</v>
      </c>
      <c r="G6912" s="27">
        <v>2</v>
      </c>
      <c r="H6912" s="27">
        <v>9</v>
      </c>
      <c r="I6912" s="38">
        <v>0.2</v>
      </c>
    </row>
    <row r="6913" spans="1:9" x14ac:dyDescent="0.75">
      <c r="A6913">
        <v>2630</v>
      </c>
      <c r="B6913">
        <v>0.84933000000000003</v>
      </c>
      <c r="C6913">
        <v>294346001</v>
      </c>
      <c r="D6913" t="s">
        <v>28650</v>
      </c>
      <c r="E6913" s="20" t="s">
        <v>28651</v>
      </c>
      <c r="F6913" s="26" t="s">
        <v>40</v>
      </c>
      <c r="G6913" s="27">
        <v>2</v>
      </c>
      <c r="H6913" s="27">
        <v>10</v>
      </c>
      <c r="I6913" s="33">
        <v>0.1</v>
      </c>
    </row>
    <row r="6914" spans="1:9" x14ac:dyDescent="0.75">
      <c r="A6914">
        <v>7607</v>
      </c>
      <c r="B6914">
        <v>1.4453659999999999</v>
      </c>
      <c r="C6914">
        <v>294034001</v>
      </c>
      <c r="D6914" t="s">
        <v>16015</v>
      </c>
      <c r="E6914" s="19" t="s">
        <v>16016</v>
      </c>
      <c r="F6914" s="26" t="s">
        <v>40</v>
      </c>
      <c r="G6914" s="27">
        <v>2</v>
      </c>
      <c r="H6914" s="27">
        <v>9</v>
      </c>
      <c r="I6914" s="38">
        <v>0.2</v>
      </c>
    </row>
    <row r="6915" spans="1:9" x14ac:dyDescent="0.75">
      <c r="A6915">
        <v>7965</v>
      </c>
      <c r="B6915">
        <v>3.158668</v>
      </c>
      <c r="C6915">
        <v>294418001</v>
      </c>
      <c r="D6915" t="s">
        <v>27700</v>
      </c>
      <c r="E6915" s="20" t="s">
        <v>27701</v>
      </c>
      <c r="F6915" s="26" t="s">
        <v>40</v>
      </c>
      <c r="G6915" s="27">
        <v>2</v>
      </c>
      <c r="H6915" s="27">
        <v>10</v>
      </c>
      <c r="I6915" s="33">
        <v>0.1</v>
      </c>
    </row>
    <row r="6916" spans="1:9" x14ac:dyDescent="0.75">
      <c r="A6916">
        <v>7864</v>
      </c>
      <c r="B6916">
        <v>1.0082960000000001</v>
      </c>
      <c r="C6916">
        <v>294302001</v>
      </c>
      <c r="D6916" t="s">
        <v>29308</v>
      </c>
      <c r="E6916" s="20" t="s">
        <v>29309</v>
      </c>
      <c r="F6916" s="26" t="s">
        <v>40</v>
      </c>
      <c r="G6916" s="27">
        <v>2</v>
      </c>
      <c r="H6916" s="27">
        <v>10</v>
      </c>
      <c r="I6916" s="33">
        <v>0.1</v>
      </c>
    </row>
    <row r="6917" spans="1:9" x14ac:dyDescent="0.75">
      <c r="A6917">
        <v>7782</v>
      </c>
      <c r="B6917">
        <v>1.1080639999999999</v>
      </c>
      <c r="C6917">
        <v>294221001</v>
      </c>
      <c r="D6917" t="s">
        <v>29558</v>
      </c>
      <c r="E6917" s="20" t="s">
        <v>29559</v>
      </c>
      <c r="F6917" s="26" t="s">
        <v>40</v>
      </c>
      <c r="G6917" s="27">
        <v>2</v>
      </c>
      <c r="H6917" s="27">
        <v>10</v>
      </c>
      <c r="I6917" s="33">
        <v>0.1</v>
      </c>
    </row>
    <row r="6918" spans="1:9" x14ac:dyDescent="0.75">
      <c r="A6918">
        <v>7887</v>
      </c>
      <c r="B6918">
        <v>1.792119</v>
      </c>
      <c r="C6918">
        <v>294325001</v>
      </c>
      <c r="D6918" t="s">
        <v>32773</v>
      </c>
      <c r="E6918" s="20" t="s">
        <v>32774</v>
      </c>
      <c r="F6918" s="26" t="s">
        <v>40</v>
      </c>
      <c r="G6918" s="27">
        <v>2</v>
      </c>
      <c r="H6918" s="27">
        <v>10</v>
      </c>
      <c r="I6918" s="33">
        <v>0.1</v>
      </c>
    </row>
    <row r="6919" spans="1:9" x14ac:dyDescent="0.75">
      <c r="A6919">
        <v>7711</v>
      </c>
      <c r="B6919">
        <v>1.0458689999999999</v>
      </c>
      <c r="C6919">
        <v>294119001</v>
      </c>
      <c r="D6919" t="s">
        <v>21892</v>
      </c>
      <c r="E6919" s="20" t="s">
        <v>21893</v>
      </c>
      <c r="F6919" s="26" t="s">
        <v>40</v>
      </c>
      <c r="G6919" s="27">
        <v>2</v>
      </c>
      <c r="H6919" s="27">
        <v>10</v>
      </c>
      <c r="I6919" s="33">
        <v>0.1</v>
      </c>
    </row>
    <row r="6920" spans="1:9" x14ac:dyDescent="0.75">
      <c r="A6920">
        <v>5450</v>
      </c>
      <c r="B6920">
        <v>2.1162209999999999</v>
      </c>
      <c r="C6920">
        <v>294040003</v>
      </c>
      <c r="D6920" t="s">
        <v>12032</v>
      </c>
      <c r="E6920" s="18" t="s">
        <v>12033</v>
      </c>
      <c r="F6920" s="26" t="s">
        <v>40</v>
      </c>
      <c r="G6920" s="27">
        <v>2</v>
      </c>
      <c r="H6920" s="27">
        <v>8</v>
      </c>
      <c r="I6920" s="37">
        <v>0.3</v>
      </c>
    </row>
    <row r="6921" spans="1:9" x14ac:dyDescent="0.75">
      <c r="A6921">
        <v>5456</v>
      </c>
      <c r="B6921">
        <v>0.79846700000000004</v>
      </c>
      <c r="C6921">
        <v>294040009</v>
      </c>
      <c r="D6921" t="s">
        <v>12840</v>
      </c>
      <c r="E6921" s="18" t="s">
        <v>12841</v>
      </c>
      <c r="F6921" s="26" t="s">
        <v>40</v>
      </c>
      <c r="G6921" s="27">
        <v>2</v>
      </c>
      <c r="H6921" s="27">
        <v>8</v>
      </c>
      <c r="I6921" s="37">
        <v>0.3</v>
      </c>
    </row>
    <row r="6922" spans="1:9" x14ac:dyDescent="0.75">
      <c r="A6922">
        <v>2637</v>
      </c>
      <c r="B6922">
        <v>3.921211</v>
      </c>
      <c r="C6922">
        <v>294353001</v>
      </c>
      <c r="D6922" t="s">
        <v>15899</v>
      </c>
      <c r="E6922" s="19" t="s">
        <v>15900</v>
      </c>
      <c r="F6922" s="26" t="s">
        <v>40</v>
      </c>
      <c r="G6922" s="27">
        <v>2</v>
      </c>
      <c r="H6922" s="27">
        <v>9</v>
      </c>
      <c r="I6922" s="38">
        <v>0.2</v>
      </c>
    </row>
    <row r="6923" spans="1:9" x14ac:dyDescent="0.75">
      <c r="A6923">
        <v>7835</v>
      </c>
      <c r="B6923">
        <v>1.9853430000000001</v>
      </c>
      <c r="C6923">
        <v>294274001</v>
      </c>
      <c r="D6923" t="s">
        <v>23302</v>
      </c>
      <c r="E6923" s="20" t="s">
        <v>23303</v>
      </c>
      <c r="F6923" s="26" t="s">
        <v>40</v>
      </c>
      <c r="G6923" s="27">
        <v>2</v>
      </c>
      <c r="H6923" s="27">
        <v>10</v>
      </c>
      <c r="I6923" s="33">
        <v>0.1</v>
      </c>
    </row>
    <row r="6924" spans="1:9" x14ac:dyDescent="0.75">
      <c r="A6924">
        <v>7752</v>
      </c>
      <c r="B6924">
        <v>3.3016209999999999</v>
      </c>
      <c r="C6924">
        <v>294176001</v>
      </c>
      <c r="D6924" t="s">
        <v>17282</v>
      </c>
      <c r="E6924" s="19" t="s">
        <v>17283</v>
      </c>
      <c r="F6924" s="26" t="s">
        <v>40</v>
      </c>
      <c r="G6924" s="27">
        <v>2</v>
      </c>
      <c r="H6924" s="27">
        <v>9</v>
      </c>
      <c r="I6924" s="38">
        <v>0.2</v>
      </c>
    </row>
    <row r="6925" spans="1:9" x14ac:dyDescent="0.75">
      <c r="A6925">
        <v>7952</v>
      </c>
      <c r="B6925">
        <v>1.697719</v>
      </c>
      <c r="C6925">
        <v>294405001</v>
      </c>
      <c r="D6925" t="s">
        <v>19684</v>
      </c>
      <c r="E6925" s="19" t="s">
        <v>19685</v>
      </c>
      <c r="F6925" s="26" t="s">
        <v>40</v>
      </c>
      <c r="G6925" s="27">
        <v>2</v>
      </c>
      <c r="H6925" s="27">
        <v>9</v>
      </c>
      <c r="I6925" s="38">
        <v>0.2</v>
      </c>
    </row>
    <row r="6926" spans="1:9" x14ac:dyDescent="0.75">
      <c r="A6926">
        <v>2624</v>
      </c>
      <c r="B6926">
        <v>0.57158100000000001</v>
      </c>
      <c r="C6926">
        <v>294340001</v>
      </c>
      <c r="D6926" t="s">
        <v>34146</v>
      </c>
      <c r="E6926" s="20" t="s">
        <v>34147</v>
      </c>
      <c r="F6926" s="26" t="s">
        <v>40</v>
      </c>
      <c r="G6926" s="27">
        <v>2</v>
      </c>
      <c r="H6926" s="27">
        <v>10</v>
      </c>
      <c r="I6926" s="33">
        <v>0.1</v>
      </c>
    </row>
    <row r="6927" spans="1:9" x14ac:dyDescent="0.75">
      <c r="A6927">
        <v>7628</v>
      </c>
      <c r="B6927">
        <v>1.7006349999999999</v>
      </c>
      <c r="C6927">
        <v>294043001</v>
      </c>
      <c r="D6927" t="s">
        <v>14621</v>
      </c>
      <c r="E6927" s="19" t="s">
        <v>14622</v>
      </c>
      <c r="F6927" s="26" t="s">
        <v>40</v>
      </c>
      <c r="G6927" s="27">
        <v>2</v>
      </c>
      <c r="H6927" s="27">
        <v>9</v>
      </c>
      <c r="I6927" s="38">
        <v>0.2</v>
      </c>
    </row>
    <row r="6928" spans="1:9" x14ac:dyDescent="0.75">
      <c r="A6928">
        <v>7998</v>
      </c>
      <c r="B6928">
        <v>1.8045340000000001</v>
      </c>
      <c r="C6928">
        <v>294451001</v>
      </c>
      <c r="D6928" t="s">
        <v>26321</v>
      </c>
      <c r="E6928" s="20" t="s">
        <v>26322</v>
      </c>
      <c r="F6928" s="26" t="s">
        <v>40</v>
      </c>
      <c r="G6928" s="27">
        <v>2</v>
      </c>
      <c r="H6928" s="27">
        <v>10</v>
      </c>
      <c r="I6928" s="33">
        <v>0.1</v>
      </c>
    </row>
    <row r="6929" spans="1:9" x14ac:dyDescent="0.75">
      <c r="A6929">
        <v>7850</v>
      </c>
      <c r="B6929">
        <v>1.0380739999999999</v>
      </c>
      <c r="C6929">
        <v>294288001</v>
      </c>
      <c r="D6929" t="s">
        <v>17235</v>
      </c>
      <c r="E6929" s="19" t="s">
        <v>14945</v>
      </c>
      <c r="F6929" s="26" t="s">
        <v>40</v>
      </c>
      <c r="G6929" s="27">
        <v>2</v>
      </c>
      <c r="H6929" s="27">
        <v>9</v>
      </c>
      <c r="I6929" s="38">
        <v>0.2</v>
      </c>
    </row>
    <row r="6930" spans="1:9" x14ac:dyDescent="0.75">
      <c r="A6930">
        <v>7708</v>
      </c>
      <c r="B6930">
        <v>2.574217</v>
      </c>
      <c r="C6930">
        <v>294116001</v>
      </c>
      <c r="D6930" t="s">
        <v>40734</v>
      </c>
      <c r="E6930" s="20" t="s">
        <v>32089</v>
      </c>
      <c r="F6930" s="26" t="s">
        <v>40</v>
      </c>
      <c r="G6930" s="27">
        <v>2</v>
      </c>
      <c r="H6930" s="27">
        <v>10</v>
      </c>
      <c r="I6930" s="33">
        <v>0.1</v>
      </c>
    </row>
    <row r="6931" spans="1:9" x14ac:dyDescent="0.75">
      <c r="A6931">
        <v>7929</v>
      </c>
      <c r="B6931">
        <v>3.5827469999999999</v>
      </c>
      <c r="C6931">
        <v>294382001</v>
      </c>
      <c r="D6931" t="s">
        <v>24129</v>
      </c>
      <c r="E6931" s="20" t="s">
        <v>24130</v>
      </c>
      <c r="F6931" s="26" t="s">
        <v>40</v>
      </c>
      <c r="G6931" s="27">
        <v>2</v>
      </c>
      <c r="H6931" s="27">
        <v>10</v>
      </c>
      <c r="I6931" s="33">
        <v>0.1</v>
      </c>
    </row>
    <row r="6932" spans="1:9" x14ac:dyDescent="0.75">
      <c r="A6932">
        <v>7890</v>
      </c>
      <c r="B6932">
        <v>9.4341690000000007</v>
      </c>
      <c r="C6932">
        <v>294328001</v>
      </c>
      <c r="D6932" t="s">
        <v>27939</v>
      </c>
      <c r="E6932" s="20" t="s">
        <v>27940</v>
      </c>
      <c r="F6932" s="26" t="s">
        <v>40</v>
      </c>
      <c r="G6932" s="27">
        <v>2</v>
      </c>
      <c r="H6932" s="27">
        <v>10</v>
      </c>
      <c r="I6932" s="33">
        <v>0.1</v>
      </c>
    </row>
    <row r="6933" spans="1:9" x14ac:dyDescent="0.75">
      <c r="A6933">
        <v>7606</v>
      </c>
      <c r="B6933">
        <v>1.1111580000000001</v>
      </c>
      <c r="C6933">
        <v>294033001</v>
      </c>
      <c r="D6933" t="s">
        <v>21361</v>
      </c>
      <c r="E6933" s="19" t="s">
        <v>18886</v>
      </c>
      <c r="F6933" s="26" t="s">
        <v>40</v>
      </c>
      <c r="G6933" s="27">
        <v>2</v>
      </c>
      <c r="H6933" s="27">
        <v>9</v>
      </c>
      <c r="I6933" s="38">
        <v>0.2</v>
      </c>
    </row>
    <row r="6934" spans="1:9" x14ac:dyDescent="0.75">
      <c r="A6934">
        <v>5474</v>
      </c>
      <c r="B6934">
        <v>2.0463089999999999</v>
      </c>
      <c r="C6934">
        <v>294141001</v>
      </c>
      <c r="D6934" t="s">
        <v>23443</v>
      </c>
      <c r="E6934" s="20" t="s">
        <v>23444</v>
      </c>
      <c r="F6934" s="26" t="s">
        <v>40</v>
      </c>
      <c r="G6934" s="27">
        <v>2</v>
      </c>
      <c r="H6934" s="27">
        <v>10</v>
      </c>
      <c r="I6934" s="33">
        <v>0.1</v>
      </c>
    </row>
    <row r="6935" spans="1:9" x14ac:dyDescent="0.75">
      <c r="A6935">
        <v>7947</v>
      </c>
      <c r="B6935">
        <v>2.1754229999999999</v>
      </c>
      <c r="C6935">
        <v>294400001</v>
      </c>
      <c r="D6935" t="s">
        <v>31312</v>
      </c>
      <c r="E6935" s="20" t="s">
        <v>31313</v>
      </c>
      <c r="F6935" s="26" t="s">
        <v>40</v>
      </c>
      <c r="G6935" s="27">
        <v>2</v>
      </c>
      <c r="H6935" s="27">
        <v>10</v>
      </c>
      <c r="I6935" s="33">
        <v>0.1</v>
      </c>
    </row>
    <row r="6936" spans="1:9" x14ac:dyDescent="0.75">
      <c r="A6936">
        <v>7586</v>
      </c>
      <c r="B6936">
        <v>1.095369</v>
      </c>
      <c r="C6936">
        <v>294013001</v>
      </c>
      <c r="D6936" t="s">
        <v>16857</v>
      </c>
      <c r="E6936" s="19" t="s">
        <v>16858</v>
      </c>
      <c r="F6936" s="26" t="s">
        <v>40</v>
      </c>
      <c r="G6936" s="27">
        <v>2</v>
      </c>
      <c r="H6936" s="27">
        <v>9</v>
      </c>
      <c r="I6936" s="38">
        <v>0.2</v>
      </c>
    </row>
    <row r="6937" spans="1:9" x14ac:dyDescent="0.75">
      <c r="A6937">
        <v>7772</v>
      </c>
      <c r="B6937">
        <v>0.81525599999999998</v>
      </c>
      <c r="C6937">
        <v>294211001</v>
      </c>
      <c r="D6937" t="s">
        <v>29616</v>
      </c>
      <c r="E6937" s="20" t="s">
        <v>29617</v>
      </c>
      <c r="F6937" s="26" t="s">
        <v>40</v>
      </c>
      <c r="G6937" s="27">
        <v>2</v>
      </c>
      <c r="H6937" s="27">
        <v>10</v>
      </c>
      <c r="I6937" s="33">
        <v>0.1</v>
      </c>
    </row>
    <row r="6938" spans="1:9" x14ac:dyDescent="0.75">
      <c r="A6938">
        <v>7996</v>
      </c>
      <c r="B6938">
        <v>2.18642</v>
      </c>
      <c r="C6938">
        <v>294449001</v>
      </c>
      <c r="D6938" t="s">
        <v>29305</v>
      </c>
      <c r="E6938" s="20" t="s">
        <v>29306</v>
      </c>
      <c r="F6938" s="26" t="s">
        <v>40</v>
      </c>
      <c r="G6938" s="27">
        <v>2</v>
      </c>
      <c r="H6938" s="27">
        <v>10</v>
      </c>
      <c r="I6938" s="33">
        <v>0.1</v>
      </c>
    </row>
    <row r="6939" spans="1:9" x14ac:dyDescent="0.75">
      <c r="A6939">
        <v>7636</v>
      </c>
      <c r="B6939">
        <v>0.43436200000000003</v>
      </c>
      <c r="C6939">
        <v>294050001</v>
      </c>
      <c r="D6939" t="s">
        <v>29980</v>
      </c>
      <c r="E6939" s="20" t="s">
        <v>29981</v>
      </c>
      <c r="F6939" s="26" t="s">
        <v>40</v>
      </c>
      <c r="G6939" s="27">
        <v>2</v>
      </c>
      <c r="H6939" s="27">
        <v>10</v>
      </c>
      <c r="I6939" s="33">
        <v>0.1</v>
      </c>
    </row>
    <row r="6940" spans="1:9" x14ac:dyDescent="0.75">
      <c r="A6940">
        <v>7635</v>
      </c>
      <c r="B6940">
        <v>1.7767820000000001</v>
      </c>
      <c r="C6940">
        <v>294049001</v>
      </c>
      <c r="D6940" t="s">
        <v>12355</v>
      </c>
      <c r="E6940" s="18" t="s">
        <v>12356</v>
      </c>
      <c r="F6940" s="26" t="s">
        <v>40</v>
      </c>
      <c r="G6940" s="27">
        <v>2</v>
      </c>
      <c r="H6940" s="27">
        <v>8</v>
      </c>
      <c r="I6940" s="37">
        <v>0.3</v>
      </c>
    </row>
    <row r="6941" spans="1:9" x14ac:dyDescent="0.75">
      <c r="A6941">
        <v>7762</v>
      </c>
      <c r="B6941">
        <v>5.5518640000000001</v>
      </c>
      <c r="C6941">
        <v>294201001</v>
      </c>
      <c r="D6941" t="s">
        <v>14624</v>
      </c>
      <c r="E6941" s="19" t="s">
        <v>14625</v>
      </c>
      <c r="F6941" s="26" t="s">
        <v>40</v>
      </c>
      <c r="G6941" s="27">
        <v>2</v>
      </c>
      <c r="H6941" s="27">
        <v>9</v>
      </c>
      <c r="I6941" s="38">
        <v>0.2</v>
      </c>
    </row>
    <row r="6942" spans="1:9" x14ac:dyDescent="0.75">
      <c r="A6942">
        <v>7575</v>
      </c>
      <c r="B6942">
        <v>1.0424519999999999</v>
      </c>
      <c r="C6942">
        <v>294003002</v>
      </c>
      <c r="D6942" t="s">
        <v>40520</v>
      </c>
      <c r="E6942" s="20" t="s">
        <v>40521</v>
      </c>
      <c r="F6942" s="26" t="s">
        <v>40</v>
      </c>
      <c r="G6942" s="27">
        <v>2</v>
      </c>
      <c r="H6942" s="27">
        <v>10</v>
      </c>
      <c r="I6942" s="33">
        <v>0.1</v>
      </c>
    </row>
    <row r="6943" spans="1:9" x14ac:dyDescent="0.75">
      <c r="A6943">
        <v>7942</v>
      </c>
      <c r="B6943">
        <v>2.554198</v>
      </c>
      <c r="C6943">
        <v>294395001</v>
      </c>
      <c r="D6943" t="s">
        <v>26397</v>
      </c>
      <c r="E6943" s="20" t="s">
        <v>26398</v>
      </c>
      <c r="F6943" s="26" t="s">
        <v>40</v>
      </c>
      <c r="G6943" s="27">
        <v>2</v>
      </c>
      <c r="H6943" s="27">
        <v>10</v>
      </c>
      <c r="I6943" s="33">
        <v>0.1</v>
      </c>
    </row>
    <row r="6944" spans="1:9" x14ac:dyDescent="0.75">
      <c r="A6944">
        <v>8016</v>
      </c>
      <c r="B6944">
        <v>0.65624800000000005</v>
      </c>
      <c r="C6944">
        <v>294469001</v>
      </c>
      <c r="D6944" t="s">
        <v>30970</v>
      </c>
      <c r="E6944" s="20" t="s">
        <v>30971</v>
      </c>
      <c r="F6944" s="26" t="s">
        <v>40</v>
      </c>
      <c r="G6944" s="27">
        <v>2</v>
      </c>
      <c r="H6944" s="27">
        <v>10</v>
      </c>
      <c r="I6944" s="33">
        <v>0.1</v>
      </c>
    </row>
    <row r="6945" spans="1:9" x14ac:dyDescent="0.75">
      <c r="A6945">
        <v>7629</v>
      </c>
      <c r="B6945">
        <v>8.1660269999999997</v>
      </c>
      <c r="C6945">
        <v>294044001</v>
      </c>
      <c r="D6945" t="s">
        <v>2245</v>
      </c>
      <c r="E6945" s="13" t="s">
        <v>2246</v>
      </c>
      <c r="F6945" s="26" t="s">
        <v>40</v>
      </c>
      <c r="G6945" s="27">
        <v>2</v>
      </c>
      <c r="H6945" s="27">
        <v>3</v>
      </c>
      <c r="I6945" s="31">
        <v>0.8</v>
      </c>
    </row>
    <row r="6946" spans="1:9" x14ac:dyDescent="0.75">
      <c r="A6946">
        <v>7583</v>
      </c>
      <c r="B6946">
        <v>1.672639</v>
      </c>
      <c r="C6946">
        <v>294010001</v>
      </c>
      <c r="D6946" t="s">
        <v>25157</v>
      </c>
      <c r="E6946" s="20" t="s">
        <v>25158</v>
      </c>
      <c r="F6946" s="26" t="s">
        <v>40</v>
      </c>
      <c r="G6946" s="27">
        <v>2</v>
      </c>
      <c r="H6946" s="27">
        <v>10</v>
      </c>
      <c r="I6946" s="33">
        <v>0.1</v>
      </c>
    </row>
    <row r="6947" spans="1:9" x14ac:dyDescent="0.75">
      <c r="A6947">
        <v>5453</v>
      </c>
      <c r="B6947">
        <v>0.75932900000000003</v>
      </c>
      <c r="C6947">
        <v>294040006</v>
      </c>
      <c r="D6947" t="s">
        <v>5936</v>
      </c>
      <c r="E6947" s="15" t="s">
        <v>912</v>
      </c>
      <c r="F6947" s="26" t="s">
        <v>40</v>
      </c>
      <c r="G6947" s="27">
        <v>2</v>
      </c>
      <c r="H6947" s="27">
        <v>5</v>
      </c>
      <c r="I6947" s="34">
        <v>0.6</v>
      </c>
    </row>
    <row r="6948" spans="1:9" x14ac:dyDescent="0.75">
      <c r="A6948">
        <v>7787</v>
      </c>
      <c r="B6948">
        <v>1.6357409999999999</v>
      </c>
      <c r="C6948">
        <v>294226001</v>
      </c>
      <c r="D6948" t="s">
        <v>32331</v>
      </c>
      <c r="E6948" s="20" t="s">
        <v>32332</v>
      </c>
      <c r="F6948" s="26" t="s">
        <v>40</v>
      </c>
      <c r="G6948" s="27">
        <v>2</v>
      </c>
      <c r="H6948" s="27">
        <v>10</v>
      </c>
      <c r="I6948" s="33">
        <v>0.1</v>
      </c>
    </row>
    <row r="6949" spans="1:9" x14ac:dyDescent="0.75">
      <c r="A6949">
        <v>7673</v>
      </c>
      <c r="B6949">
        <v>1.106001</v>
      </c>
      <c r="C6949">
        <v>294082001</v>
      </c>
      <c r="D6949" t="s">
        <v>28550</v>
      </c>
      <c r="E6949" s="20" t="s">
        <v>28551</v>
      </c>
      <c r="F6949" s="26" t="s">
        <v>40</v>
      </c>
      <c r="G6949" s="27">
        <v>2</v>
      </c>
      <c r="H6949" s="27">
        <v>10</v>
      </c>
      <c r="I6949" s="33">
        <v>0.1</v>
      </c>
    </row>
    <row r="6950" spans="1:9" x14ac:dyDescent="0.75">
      <c r="A6950">
        <v>7596</v>
      </c>
      <c r="B6950">
        <v>1.0154799999999999</v>
      </c>
      <c r="C6950">
        <v>294023001</v>
      </c>
      <c r="D6950" t="s">
        <v>26673</v>
      </c>
      <c r="E6950" s="20" t="s">
        <v>26674</v>
      </c>
      <c r="F6950" s="26" t="s">
        <v>40</v>
      </c>
      <c r="G6950" s="27">
        <v>2</v>
      </c>
      <c r="H6950" s="27">
        <v>10</v>
      </c>
      <c r="I6950" s="33">
        <v>0.1</v>
      </c>
    </row>
    <row r="6951" spans="1:9" x14ac:dyDescent="0.75">
      <c r="A6951">
        <v>7749</v>
      </c>
      <c r="B6951">
        <v>2.3504659999999999</v>
      </c>
      <c r="C6951">
        <v>294173001</v>
      </c>
      <c r="D6951" t="s">
        <v>24547</v>
      </c>
      <c r="E6951" s="20" t="s">
        <v>24548</v>
      </c>
      <c r="F6951" s="26" t="s">
        <v>40</v>
      </c>
      <c r="G6951" s="27">
        <v>2</v>
      </c>
      <c r="H6951" s="27">
        <v>10</v>
      </c>
      <c r="I6951" s="33">
        <v>0.1</v>
      </c>
    </row>
    <row r="6952" spans="1:9" x14ac:dyDescent="0.75">
      <c r="A6952">
        <v>7940</v>
      </c>
      <c r="B6952">
        <v>4.9428299999999998</v>
      </c>
      <c r="C6952">
        <v>294393001</v>
      </c>
      <c r="D6952" t="s">
        <v>19868</v>
      </c>
      <c r="E6952" s="19" t="s">
        <v>19869</v>
      </c>
      <c r="F6952" s="26" t="s">
        <v>40</v>
      </c>
      <c r="G6952" s="27">
        <v>2</v>
      </c>
      <c r="H6952" s="27">
        <v>9</v>
      </c>
      <c r="I6952" s="38">
        <v>0.2</v>
      </c>
    </row>
    <row r="6953" spans="1:9" x14ac:dyDescent="0.75">
      <c r="A6953">
        <v>7844</v>
      </c>
      <c r="B6953">
        <v>0.75429100000000004</v>
      </c>
      <c r="C6953">
        <v>294282001</v>
      </c>
      <c r="D6953" t="s">
        <v>25603</v>
      </c>
      <c r="E6953" s="20" t="s">
        <v>25604</v>
      </c>
      <c r="F6953" s="26" t="s">
        <v>40</v>
      </c>
      <c r="G6953" s="27">
        <v>2</v>
      </c>
      <c r="H6953" s="27">
        <v>10</v>
      </c>
      <c r="I6953" s="33">
        <v>0.1</v>
      </c>
    </row>
    <row r="6954" spans="1:9" x14ac:dyDescent="0.75">
      <c r="A6954">
        <v>7721</v>
      </c>
      <c r="B6954">
        <v>0.62953700000000001</v>
      </c>
      <c r="C6954">
        <v>294145001</v>
      </c>
      <c r="D6954" t="s">
        <v>25059</v>
      </c>
      <c r="E6954" s="20" t="s">
        <v>25060</v>
      </c>
      <c r="F6954" s="26" t="s">
        <v>40</v>
      </c>
      <c r="G6954" s="27">
        <v>2</v>
      </c>
      <c r="H6954" s="27">
        <v>10</v>
      </c>
      <c r="I6954" s="33">
        <v>0.1</v>
      </c>
    </row>
    <row r="6955" spans="1:9" x14ac:dyDescent="0.75">
      <c r="A6955">
        <v>7742</v>
      </c>
      <c r="B6955">
        <v>2.314438</v>
      </c>
      <c r="C6955">
        <v>294166001</v>
      </c>
      <c r="D6955" t="s">
        <v>13838</v>
      </c>
      <c r="E6955" s="19" t="s">
        <v>13839</v>
      </c>
      <c r="F6955" s="26" t="s">
        <v>40</v>
      </c>
      <c r="G6955" s="27">
        <v>2</v>
      </c>
      <c r="H6955" s="27">
        <v>9</v>
      </c>
      <c r="I6955" s="38">
        <v>0.2</v>
      </c>
    </row>
    <row r="6956" spans="1:9" x14ac:dyDescent="0.75">
      <c r="A6956">
        <v>5465</v>
      </c>
      <c r="B6956">
        <v>1.8688</v>
      </c>
      <c r="C6956">
        <v>294132001</v>
      </c>
      <c r="D6956" t="s">
        <v>14940</v>
      </c>
      <c r="E6956" s="19" t="s">
        <v>14941</v>
      </c>
      <c r="F6956" s="26" t="s">
        <v>40</v>
      </c>
      <c r="G6956" s="27">
        <v>2</v>
      </c>
      <c r="H6956" s="27">
        <v>9</v>
      </c>
      <c r="I6956" s="38">
        <v>0.2</v>
      </c>
    </row>
    <row r="6957" spans="1:9" x14ac:dyDescent="0.75">
      <c r="A6957">
        <v>8023</v>
      </c>
      <c r="B6957">
        <v>1.6204940000000001</v>
      </c>
      <c r="C6957">
        <v>294476001</v>
      </c>
      <c r="D6957" t="s">
        <v>28906</v>
      </c>
      <c r="E6957" s="20" t="s">
        <v>28907</v>
      </c>
      <c r="F6957" s="26" t="s">
        <v>40</v>
      </c>
      <c r="G6957" s="27">
        <v>2</v>
      </c>
      <c r="H6957" s="27">
        <v>10</v>
      </c>
      <c r="I6957" s="33">
        <v>0.1</v>
      </c>
    </row>
    <row r="6958" spans="1:9" x14ac:dyDescent="0.75">
      <c r="A6958">
        <v>7726</v>
      </c>
      <c r="B6958">
        <v>2.0131380000000001</v>
      </c>
      <c r="C6958">
        <v>294150001</v>
      </c>
      <c r="D6958" t="s">
        <v>12803</v>
      </c>
      <c r="E6958" s="18" t="s">
        <v>12804</v>
      </c>
      <c r="F6958" s="26" t="s">
        <v>40</v>
      </c>
      <c r="G6958" s="27">
        <v>2</v>
      </c>
      <c r="H6958" s="27">
        <v>8</v>
      </c>
      <c r="I6958" s="37">
        <v>0.3</v>
      </c>
    </row>
    <row r="6959" spans="1:9" x14ac:dyDescent="0.75">
      <c r="A6959">
        <v>5448</v>
      </c>
      <c r="B6959">
        <v>0.25863700000000001</v>
      </c>
      <c r="C6959">
        <v>294040001</v>
      </c>
      <c r="D6959" t="s">
        <v>20663</v>
      </c>
      <c r="E6959" s="19" t="s">
        <v>6803</v>
      </c>
      <c r="F6959" s="26" t="s">
        <v>40</v>
      </c>
      <c r="G6959" s="27">
        <v>2</v>
      </c>
      <c r="H6959" s="27">
        <v>9</v>
      </c>
      <c r="I6959" s="38">
        <v>0.2</v>
      </c>
    </row>
    <row r="6960" spans="1:9" x14ac:dyDescent="0.75">
      <c r="A6960">
        <v>5468</v>
      </c>
      <c r="B6960">
        <v>2.2730939999999999</v>
      </c>
      <c r="C6960">
        <v>294135001</v>
      </c>
      <c r="D6960" t="s">
        <v>27397</v>
      </c>
      <c r="E6960" s="20" t="s">
        <v>27398</v>
      </c>
      <c r="F6960" s="26" t="s">
        <v>40</v>
      </c>
      <c r="G6960" s="27">
        <v>2</v>
      </c>
      <c r="H6960" s="27">
        <v>10</v>
      </c>
      <c r="I6960" s="33">
        <v>0.1</v>
      </c>
    </row>
    <row r="6961" spans="1:9" x14ac:dyDescent="0.75">
      <c r="A6961">
        <v>7021</v>
      </c>
      <c r="B6961">
        <v>2.1658810000000002</v>
      </c>
      <c r="C6961">
        <v>294189001</v>
      </c>
      <c r="D6961" t="s">
        <v>11191</v>
      </c>
      <c r="E6961" s="18" t="s">
        <v>11192</v>
      </c>
      <c r="F6961" s="26" t="s">
        <v>40</v>
      </c>
      <c r="G6961" s="27">
        <v>2</v>
      </c>
      <c r="H6961" s="27">
        <v>8</v>
      </c>
      <c r="I6961" s="37">
        <v>0.3</v>
      </c>
    </row>
    <row r="6962" spans="1:9" x14ac:dyDescent="0.75">
      <c r="A6962">
        <v>5466</v>
      </c>
      <c r="B6962">
        <v>1.6661440000000001</v>
      </c>
      <c r="C6962">
        <v>294133001</v>
      </c>
      <c r="D6962" t="s">
        <v>17203</v>
      </c>
      <c r="E6962" s="19" t="s">
        <v>17204</v>
      </c>
      <c r="F6962" s="26" t="s">
        <v>40</v>
      </c>
      <c r="G6962" s="27">
        <v>2</v>
      </c>
      <c r="H6962" s="27">
        <v>9</v>
      </c>
      <c r="I6962" s="38">
        <v>0.2</v>
      </c>
    </row>
    <row r="6963" spans="1:9" x14ac:dyDescent="0.75">
      <c r="A6963">
        <v>8001</v>
      </c>
      <c r="B6963">
        <v>4.8656199999999998</v>
      </c>
      <c r="C6963">
        <v>294454001</v>
      </c>
      <c r="D6963" t="s">
        <v>14934</v>
      </c>
      <c r="E6963" s="19" t="s">
        <v>14935</v>
      </c>
      <c r="F6963" s="26" t="s">
        <v>40</v>
      </c>
      <c r="G6963" s="27">
        <v>2</v>
      </c>
      <c r="H6963" s="27">
        <v>9</v>
      </c>
      <c r="I6963" s="38">
        <v>0.2</v>
      </c>
    </row>
    <row r="6964" spans="1:9" x14ac:dyDescent="0.75">
      <c r="A6964">
        <v>7811</v>
      </c>
      <c r="B6964">
        <v>0.96100200000000002</v>
      </c>
      <c r="C6964">
        <v>294250001</v>
      </c>
      <c r="D6964" t="s">
        <v>32531</v>
      </c>
      <c r="E6964" s="20" t="s">
        <v>32532</v>
      </c>
      <c r="F6964" s="26" t="s">
        <v>40</v>
      </c>
      <c r="G6964" s="27">
        <v>2</v>
      </c>
      <c r="H6964" s="27">
        <v>10</v>
      </c>
      <c r="I6964" s="33">
        <v>0.1</v>
      </c>
    </row>
    <row r="6965" spans="1:9" x14ac:dyDescent="0.75">
      <c r="A6965">
        <v>7847</v>
      </c>
      <c r="B6965">
        <v>2.703595</v>
      </c>
      <c r="C6965">
        <v>294285001</v>
      </c>
      <c r="D6965" t="s">
        <v>22575</v>
      </c>
      <c r="E6965" s="20" t="s">
        <v>22576</v>
      </c>
      <c r="F6965" s="26" t="s">
        <v>40</v>
      </c>
      <c r="G6965" s="27">
        <v>2</v>
      </c>
      <c r="H6965" s="27">
        <v>10</v>
      </c>
      <c r="I6965" s="33">
        <v>0.1</v>
      </c>
    </row>
    <row r="6966" spans="1:9" x14ac:dyDescent="0.75">
      <c r="A6966">
        <v>7855</v>
      </c>
      <c r="B6966">
        <v>1.221903</v>
      </c>
      <c r="C6966">
        <v>294293001</v>
      </c>
      <c r="D6966" t="s">
        <v>32257</v>
      </c>
      <c r="E6966" s="20" t="s">
        <v>32258</v>
      </c>
      <c r="F6966" s="26" t="s">
        <v>40</v>
      </c>
      <c r="G6966" s="27">
        <v>2</v>
      </c>
      <c r="H6966" s="27">
        <v>10</v>
      </c>
      <c r="I6966" s="33">
        <v>0.1</v>
      </c>
    </row>
    <row r="6967" spans="1:9" x14ac:dyDescent="0.75">
      <c r="A6967">
        <v>7016</v>
      </c>
      <c r="B6967">
        <v>2.6970890000000001</v>
      </c>
      <c r="C6967">
        <v>294184001</v>
      </c>
      <c r="D6967" t="s">
        <v>20121</v>
      </c>
      <c r="E6967" s="19" t="s">
        <v>20122</v>
      </c>
      <c r="F6967" s="26" t="s">
        <v>40</v>
      </c>
      <c r="G6967" s="27">
        <v>2</v>
      </c>
      <c r="H6967" s="27">
        <v>9</v>
      </c>
      <c r="I6967" s="38">
        <v>0.2</v>
      </c>
    </row>
    <row r="6968" spans="1:9" x14ac:dyDescent="0.75">
      <c r="A6968">
        <v>7915</v>
      </c>
      <c r="B6968">
        <v>3.6794199999999999</v>
      </c>
      <c r="C6968">
        <v>294368001</v>
      </c>
      <c r="D6968" t="s">
        <v>25131</v>
      </c>
      <c r="E6968" s="20" t="s">
        <v>25132</v>
      </c>
      <c r="F6968" s="26" t="s">
        <v>40</v>
      </c>
      <c r="G6968" s="27">
        <v>2</v>
      </c>
      <c r="H6968" s="27">
        <v>10</v>
      </c>
      <c r="I6968" s="33">
        <v>0.1</v>
      </c>
    </row>
    <row r="6969" spans="1:9" x14ac:dyDescent="0.75">
      <c r="A6969">
        <v>7641</v>
      </c>
      <c r="B6969">
        <v>2.186782</v>
      </c>
      <c r="C6969">
        <v>294055001</v>
      </c>
      <c r="D6969" t="s">
        <v>18277</v>
      </c>
      <c r="E6969" s="19" t="s">
        <v>17526</v>
      </c>
      <c r="F6969" s="26" t="s">
        <v>40</v>
      </c>
      <c r="G6969" s="27">
        <v>2</v>
      </c>
      <c r="H6969" s="27">
        <v>9</v>
      </c>
      <c r="I6969" s="38">
        <v>0.2</v>
      </c>
    </row>
    <row r="6970" spans="1:9" x14ac:dyDescent="0.75">
      <c r="A6970">
        <v>5470</v>
      </c>
      <c r="B6970">
        <v>4.8858649999999999</v>
      </c>
      <c r="C6970">
        <v>294137001</v>
      </c>
      <c r="D6970" t="s">
        <v>17448</v>
      </c>
      <c r="E6970" s="19" t="s">
        <v>17449</v>
      </c>
      <c r="F6970" s="26" t="s">
        <v>40</v>
      </c>
      <c r="G6970" s="27">
        <v>2</v>
      </c>
      <c r="H6970" s="27">
        <v>9</v>
      </c>
      <c r="I6970" s="38">
        <v>0.2</v>
      </c>
    </row>
    <row r="6971" spans="1:9" x14ac:dyDescent="0.75">
      <c r="A6971">
        <v>7626</v>
      </c>
      <c r="B6971">
        <v>1.578503</v>
      </c>
      <c r="C6971">
        <v>294041001</v>
      </c>
      <c r="D6971" t="s">
        <v>15929</v>
      </c>
      <c r="E6971" s="19" t="s">
        <v>15930</v>
      </c>
      <c r="F6971" s="26" t="s">
        <v>40</v>
      </c>
      <c r="G6971" s="27">
        <v>2</v>
      </c>
      <c r="H6971" s="27">
        <v>9</v>
      </c>
      <c r="I6971" s="38">
        <v>0.2</v>
      </c>
    </row>
    <row r="6972" spans="1:9" x14ac:dyDescent="0.75">
      <c r="A6972">
        <v>7625</v>
      </c>
      <c r="B6972">
        <v>1.4402889999999999</v>
      </c>
      <c r="C6972">
        <v>294040028</v>
      </c>
      <c r="D6972" t="s">
        <v>35166</v>
      </c>
      <c r="E6972" s="20" t="s">
        <v>35167</v>
      </c>
      <c r="F6972" s="26" t="s">
        <v>40</v>
      </c>
      <c r="G6972" s="27">
        <v>2</v>
      </c>
      <c r="H6972" s="27">
        <v>10</v>
      </c>
      <c r="I6972" s="33">
        <v>0.1</v>
      </c>
    </row>
    <row r="6973" spans="1:9" x14ac:dyDescent="0.75">
      <c r="A6973">
        <v>7882</v>
      </c>
      <c r="B6973">
        <v>0.73682499999999995</v>
      </c>
      <c r="C6973">
        <v>294320001</v>
      </c>
      <c r="D6973" t="s">
        <v>31198</v>
      </c>
      <c r="E6973" s="20" t="s">
        <v>31199</v>
      </c>
      <c r="F6973" s="26" t="s">
        <v>40</v>
      </c>
      <c r="G6973" s="27">
        <v>2</v>
      </c>
      <c r="H6973" s="27">
        <v>10</v>
      </c>
      <c r="I6973" s="33">
        <v>0.1</v>
      </c>
    </row>
    <row r="6974" spans="1:9" x14ac:dyDescent="0.75">
      <c r="A6974">
        <v>7704</v>
      </c>
      <c r="B6974">
        <v>1.0935699999999999</v>
      </c>
      <c r="C6974">
        <v>294112001</v>
      </c>
      <c r="D6974" t="s">
        <v>28877</v>
      </c>
      <c r="E6974" s="20" t="s">
        <v>21770</v>
      </c>
      <c r="F6974" s="26" t="s">
        <v>40</v>
      </c>
      <c r="G6974" s="27">
        <v>2</v>
      </c>
      <c r="H6974" s="27">
        <v>10</v>
      </c>
      <c r="I6974" s="33">
        <v>0.1</v>
      </c>
    </row>
    <row r="6975" spans="1:9" x14ac:dyDescent="0.75">
      <c r="A6975">
        <v>7015</v>
      </c>
      <c r="B6975">
        <v>2.7551860000000001</v>
      </c>
      <c r="C6975">
        <v>294183001</v>
      </c>
      <c r="D6975" t="s">
        <v>21519</v>
      </c>
      <c r="E6975" s="19" t="s">
        <v>21520</v>
      </c>
      <c r="F6975" s="26" t="s">
        <v>40</v>
      </c>
      <c r="G6975" s="27">
        <v>2</v>
      </c>
      <c r="H6975" s="27">
        <v>9</v>
      </c>
      <c r="I6975" s="38">
        <v>0.2</v>
      </c>
    </row>
    <row r="6976" spans="1:9" x14ac:dyDescent="0.75">
      <c r="A6976">
        <v>7740</v>
      </c>
      <c r="B6976">
        <v>0.28538999999999998</v>
      </c>
      <c r="C6976">
        <v>294164001</v>
      </c>
      <c r="D6976" t="s">
        <v>29974</v>
      </c>
      <c r="E6976" s="20" t="s">
        <v>29975</v>
      </c>
      <c r="F6976" s="26" t="s">
        <v>40</v>
      </c>
      <c r="G6976" s="27">
        <v>2</v>
      </c>
      <c r="H6976" s="27">
        <v>10</v>
      </c>
      <c r="I6976" s="33">
        <v>0.1</v>
      </c>
    </row>
    <row r="6977" spans="1:9" x14ac:dyDescent="0.75">
      <c r="A6977">
        <v>7876</v>
      </c>
      <c r="B6977">
        <v>1.8515029999999999</v>
      </c>
      <c r="C6977">
        <v>294314001</v>
      </c>
      <c r="D6977" t="s">
        <v>29609</v>
      </c>
      <c r="E6977" s="20" t="s">
        <v>29610</v>
      </c>
      <c r="F6977" s="26" t="s">
        <v>40</v>
      </c>
      <c r="G6977" s="27">
        <v>2</v>
      </c>
      <c r="H6977" s="27">
        <v>10</v>
      </c>
      <c r="I6977" s="33">
        <v>0.1</v>
      </c>
    </row>
    <row r="6978" spans="1:9" x14ac:dyDescent="0.75">
      <c r="A6978">
        <v>7725</v>
      </c>
      <c r="B6978">
        <v>1.7498739999999999</v>
      </c>
      <c r="C6978">
        <v>294149001</v>
      </c>
      <c r="D6978" t="s">
        <v>14890</v>
      </c>
      <c r="E6978" s="19" t="s">
        <v>14891</v>
      </c>
      <c r="F6978" s="26" t="s">
        <v>40</v>
      </c>
      <c r="G6978" s="27">
        <v>2</v>
      </c>
      <c r="H6978" s="27">
        <v>9</v>
      </c>
      <c r="I6978" s="38">
        <v>0.2</v>
      </c>
    </row>
    <row r="6979" spans="1:9" x14ac:dyDescent="0.75">
      <c r="A6979">
        <v>7714</v>
      </c>
      <c r="B6979">
        <v>1.993303</v>
      </c>
      <c r="C6979">
        <v>294122001</v>
      </c>
      <c r="D6979" t="s">
        <v>17740</v>
      </c>
      <c r="E6979" s="19" t="s">
        <v>17741</v>
      </c>
      <c r="F6979" s="26" t="s">
        <v>40</v>
      </c>
      <c r="G6979" s="27">
        <v>2</v>
      </c>
      <c r="H6979" s="27">
        <v>9</v>
      </c>
      <c r="I6979" s="38">
        <v>0.2</v>
      </c>
    </row>
    <row r="6980" spans="1:9" x14ac:dyDescent="0.75">
      <c r="A6980">
        <v>7950</v>
      </c>
      <c r="B6980">
        <v>1.3164439999999999</v>
      </c>
      <c r="C6980">
        <v>294403001</v>
      </c>
      <c r="D6980" t="s">
        <v>23975</v>
      </c>
      <c r="E6980" s="20" t="s">
        <v>23976</v>
      </c>
      <c r="F6980" s="26" t="s">
        <v>40</v>
      </c>
      <c r="G6980" s="27">
        <v>2</v>
      </c>
      <c r="H6980" s="27">
        <v>10</v>
      </c>
      <c r="I6980" s="33">
        <v>0.1</v>
      </c>
    </row>
    <row r="6981" spans="1:9" x14ac:dyDescent="0.75">
      <c r="A6981">
        <v>7976</v>
      </c>
      <c r="B6981">
        <v>1.2020360000000001</v>
      </c>
      <c r="C6981">
        <v>294429001</v>
      </c>
      <c r="D6981" t="s">
        <v>26313</v>
      </c>
      <c r="E6981" s="20" t="s">
        <v>26314</v>
      </c>
      <c r="F6981" s="26" t="s">
        <v>40</v>
      </c>
      <c r="G6981" s="27">
        <v>2</v>
      </c>
      <c r="H6981" s="27">
        <v>10</v>
      </c>
      <c r="I6981" s="33">
        <v>0.1</v>
      </c>
    </row>
    <row r="6982" spans="1:9" x14ac:dyDescent="0.75">
      <c r="A6982">
        <v>7839</v>
      </c>
      <c r="B6982">
        <v>1.1157889999999999</v>
      </c>
      <c r="C6982">
        <v>294278001</v>
      </c>
      <c r="D6982" t="s">
        <v>20859</v>
      </c>
      <c r="E6982" s="19" t="s">
        <v>20860</v>
      </c>
      <c r="F6982" s="26" t="s">
        <v>40</v>
      </c>
      <c r="G6982" s="27">
        <v>2</v>
      </c>
      <c r="H6982" s="27">
        <v>9</v>
      </c>
      <c r="I6982" s="38">
        <v>0.2</v>
      </c>
    </row>
    <row r="6983" spans="1:9" x14ac:dyDescent="0.75">
      <c r="A6983">
        <v>7624</v>
      </c>
      <c r="B6983">
        <v>3.4922629999999999</v>
      </c>
      <c r="C6983">
        <v>294040027</v>
      </c>
      <c r="D6983" t="s">
        <v>13119</v>
      </c>
      <c r="E6983" s="18" t="s">
        <v>11474</v>
      </c>
      <c r="F6983" s="26" t="s">
        <v>40</v>
      </c>
      <c r="G6983" s="27">
        <v>2</v>
      </c>
      <c r="H6983" s="27">
        <v>8</v>
      </c>
      <c r="I6983" s="37">
        <v>0.3</v>
      </c>
    </row>
    <row r="6984" spans="1:9" x14ac:dyDescent="0.75">
      <c r="A6984">
        <v>7774</v>
      </c>
      <c r="B6984">
        <v>2.4519609999999998</v>
      </c>
      <c r="C6984">
        <v>294213001</v>
      </c>
      <c r="D6984" t="s">
        <v>34038</v>
      </c>
      <c r="E6984" s="20" t="s">
        <v>23539</v>
      </c>
      <c r="F6984" s="26" t="s">
        <v>40</v>
      </c>
      <c r="G6984" s="27">
        <v>2</v>
      </c>
      <c r="H6984" s="27">
        <v>10</v>
      </c>
      <c r="I6984" s="33">
        <v>0.1</v>
      </c>
    </row>
    <row r="6985" spans="1:9" x14ac:dyDescent="0.75">
      <c r="A6985">
        <v>7911</v>
      </c>
      <c r="B6985">
        <v>1.6630590000000001</v>
      </c>
      <c r="C6985">
        <v>294364001</v>
      </c>
      <c r="D6985" t="s">
        <v>29622</v>
      </c>
      <c r="E6985" s="20" t="s">
        <v>29623</v>
      </c>
      <c r="F6985" s="26" t="s">
        <v>40</v>
      </c>
      <c r="G6985" s="27">
        <v>2</v>
      </c>
      <c r="H6985" s="27">
        <v>10</v>
      </c>
      <c r="I6985" s="33">
        <v>0.1</v>
      </c>
    </row>
    <row r="6986" spans="1:9" x14ac:dyDescent="0.75">
      <c r="A6986">
        <v>7799</v>
      </c>
      <c r="B6986">
        <v>1.2599320000000001</v>
      </c>
      <c r="C6986">
        <v>294238001</v>
      </c>
      <c r="D6986" t="s">
        <v>25121</v>
      </c>
      <c r="E6986" s="20" t="s">
        <v>21975</v>
      </c>
      <c r="F6986" s="26" t="s">
        <v>40</v>
      </c>
      <c r="G6986" s="27">
        <v>2</v>
      </c>
      <c r="H6986" s="27">
        <v>10</v>
      </c>
      <c r="I6986" s="33">
        <v>0.1</v>
      </c>
    </row>
    <row r="6987" spans="1:9" x14ac:dyDescent="0.75">
      <c r="A6987">
        <v>7698</v>
      </c>
      <c r="B6987">
        <v>0.95316299999999998</v>
      </c>
      <c r="C6987">
        <v>294106001</v>
      </c>
      <c r="D6987" t="s">
        <v>30041</v>
      </c>
      <c r="E6987" s="20" t="s">
        <v>25924</v>
      </c>
      <c r="F6987" s="26" t="s">
        <v>40</v>
      </c>
      <c r="G6987" s="27">
        <v>2</v>
      </c>
      <c r="H6987" s="27">
        <v>10</v>
      </c>
      <c r="I6987" s="33">
        <v>0.1</v>
      </c>
    </row>
    <row r="6988" spans="1:9" x14ac:dyDescent="0.75">
      <c r="A6988">
        <v>7674</v>
      </c>
      <c r="B6988">
        <v>1.5421560000000001</v>
      </c>
      <c r="C6988">
        <v>294083001</v>
      </c>
      <c r="D6988" t="s">
        <v>25878</v>
      </c>
      <c r="E6988" s="20" t="s">
        <v>25879</v>
      </c>
      <c r="F6988" s="26" t="s">
        <v>40</v>
      </c>
      <c r="G6988" s="27">
        <v>2</v>
      </c>
      <c r="H6988" s="27">
        <v>10</v>
      </c>
      <c r="I6988" s="33">
        <v>0.1</v>
      </c>
    </row>
    <row r="6989" spans="1:9" x14ac:dyDescent="0.75">
      <c r="A6989">
        <v>7933</v>
      </c>
      <c r="B6989">
        <v>11.698836</v>
      </c>
      <c r="C6989">
        <v>294386001</v>
      </c>
      <c r="D6989" t="s">
        <v>11656</v>
      </c>
      <c r="E6989" s="18" t="s">
        <v>11657</v>
      </c>
      <c r="F6989" s="26" t="s">
        <v>40</v>
      </c>
      <c r="G6989" s="27">
        <v>2</v>
      </c>
      <c r="H6989" s="27">
        <v>8</v>
      </c>
      <c r="I6989" s="37">
        <v>0.3</v>
      </c>
    </row>
    <row r="6990" spans="1:9" x14ac:dyDescent="0.75">
      <c r="A6990">
        <v>7872</v>
      </c>
      <c r="B6990">
        <v>2.6925150000000002</v>
      </c>
      <c r="C6990">
        <v>294310001</v>
      </c>
      <c r="D6990" t="s">
        <v>18913</v>
      </c>
      <c r="E6990" s="19" t="s">
        <v>18914</v>
      </c>
      <c r="F6990" s="26" t="s">
        <v>40</v>
      </c>
      <c r="G6990" s="27">
        <v>2</v>
      </c>
      <c r="H6990" s="27">
        <v>9</v>
      </c>
      <c r="I6990" s="38">
        <v>0.2</v>
      </c>
    </row>
    <row r="6991" spans="1:9" x14ac:dyDescent="0.75">
      <c r="A6991">
        <v>7615</v>
      </c>
      <c r="B6991">
        <v>6.3924019999999997</v>
      </c>
      <c r="C6991">
        <v>294040018</v>
      </c>
      <c r="D6991" t="s">
        <v>11602</v>
      </c>
      <c r="E6991" s="18" t="s">
        <v>3795</v>
      </c>
      <c r="F6991" s="26" t="s">
        <v>40</v>
      </c>
      <c r="G6991" s="27">
        <v>2</v>
      </c>
      <c r="H6991" s="27">
        <v>8</v>
      </c>
      <c r="I6991" s="37">
        <v>0.3</v>
      </c>
    </row>
    <row r="6992" spans="1:9" x14ac:dyDescent="0.75">
      <c r="A6992">
        <v>7616</v>
      </c>
      <c r="B6992">
        <v>1.9303459999999999</v>
      </c>
      <c r="C6992">
        <v>294040019</v>
      </c>
      <c r="D6992" t="s">
        <v>35706</v>
      </c>
      <c r="E6992" s="20" t="s">
        <v>35707</v>
      </c>
      <c r="F6992" s="26" t="s">
        <v>40</v>
      </c>
      <c r="G6992" s="27">
        <v>2</v>
      </c>
      <c r="H6992" s="27">
        <v>10</v>
      </c>
      <c r="I6992" s="33">
        <v>0.1</v>
      </c>
    </row>
    <row r="6993" spans="1:9" x14ac:dyDescent="0.75">
      <c r="A6993">
        <v>7700</v>
      </c>
      <c r="B6993">
        <v>0.79122499999999996</v>
      </c>
      <c r="C6993">
        <v>294108001</v>
      </c>
      <c r="D6993" t="s">
        <v>26742</v>
      </c>
      <c r="E6993" s="20" t="s">
        <v>26743</v>
      </c>
      <c r="F6993" s="26" t="s">
        <v>40</v>
      </c>
      <c r="G6993" s="27">
        <v>2</v>
      </c>
      <c r="H6993" s="27">
        <v>10</v>
      </c>
      <c r="I6993" s="33">
        <v>0.1</v>
      </c>
    </row>
    <row r="6994" spans="1:9" x14ac:dyDescent="0.75">
      <c r="A6994">
        <v>7652</v>
      </c>
      <c r="B6994">
        <v>1.928032</v>
      </c>
      <c r="C6994">
        <v>294065001</v>
      </c>
      <c r="D6994" t="s">
        <v>13161</v>
      </c>
      <c r="E6994" s="18" t="s">
        <v>13162</v>
      </c>
      <c r="F6994" s="26" t="s">
        <v>40</v>
      </c>
      <c r="G6994" s="27">
        <v>2</v>
      </c>
      <c r="H6994" s="27">
        <v>8</v>
      </c>
      <c r="I6994" s="37">
        <v>0.3</v>
      </c>
    </row>
    <row r="6995" spans="1:9" x14ac:dyDescent="0.75">
      <c r="A6995">
        <v>7737</v>
      </c>
      <c r="B6995">
        <v>2.8328340000000001</v>
      </c>
      <c r="C6995">
        <v>294161001</v>
      </c>
      <c r="D6995" t="s">
        <v>15540</v>
      </c>
      <c r="E6995" s="19" t="s">
        <v>15541</v>
      </c>
      <c r="F6995" s="26" t="s">
        <v>40</v>
      </c>
      <c r="G6995" s="27">
        <v>2</v>
      </c>
      <c r="H6995" s="27">
        <v>9</v>
      </c>
      <c r="I6995" s="38">
        <v>0.2</v>
      </c>
    </row>
    <row r="6996" spans="1:9" x14ac:dyDescent="0.75">
      <c r="A6996">
        <v>7775</v>
      </c>
      <c r="B6996">
        <v>1.4123410000000001</v>
      </c>
      <c r="C6996">
        <v>294214001</v>
      </c>
      <c r="D6996" t="s">
        <v>20727</v>
      </c>
      <c r="E6996" s="19" t="s">
        <v>20728</v>
      </c>
      <c r="F6996" s="26" t="s">
        <v>40</v>
      </c>
      <c r="G6996" s="27">
        <v>2</v>
      </c>
      <c r="H6996" s="27">
        <v>9</v>
      </c>
      <c r="I6996" s="38">
        <v>0.2</v>
      </c>
    </row>
    <row r="6997" spans="1:9" x14ac:dyDescent="0.75">
      <c r="A6997">
        <v>7817</v>
      </c>
      <c r="B6997">
        <v>1.8280650000000001</v>
      </c>
      <c r="C6997">
        <v>294256001</v>
      </c>
      <c r="D6997" t="s">
        <v>17471</v>
      </c>
      <c r="E6997" s="19" t="s">
        <v>12691</v>
      </c>
      <c r="F6997" s="26" t="s">
        <v>40</v>
      </c>
      <c r="G6997" s="27">
        <v>2</v>
      </c>
      <c r="H6997" s="27">
        <v>9</v>
      </c>
      <c r="I6997" s="38">
        <v>0.2</v>
      </c>
    </row>
    <row r="6998" spans="1:9" x14ac:dyDescent="0.75">
      <c r="A6998">
        <v>7854</v>
      </c>
      <c r="B6998">
        <v>8.9487500000000004</v>
      </c>
      <c r="C6998">
        <v>294292001</v>
      </c>
      <c r="D6998" t="s">
        <v>16522</v>
      </c>
      <c r="E6998" s="19" t="s">
        <v>16523</v>
      </c>
      <c r="F6998" s="26" t="s">
        <v>40</v>
      </c>
      <c r="G6998" s="27">
        <v>2</v>
      </c>
      <c r="H6998" s="27">
        <v>9</v>
      </c>
      <c r="I6998" s="38">
        <v>0.2</v>
      </c>
    </row>
    <row r="6999" spans="1:9" x14ac:dyDescent="0.75">
      <c r="A6999">
        <v>8007</v>
      </c>
      <c r="B6999">
        <v>2.0130819999999998</v>
      </c>
      <c r="C6999">
        <v>294460001</v>
      </c>
      <c r="D6999" t="s">
        <v>32458</v>
      </c>
      <c r="E6999" s="20" t="s">
        <v>29294</v>
      </c>
      <c r="F6999" s="26" t="s">
        <v>40</v>
      </c>
      <c r="G6999" s="27">
        <v>2</v>
      </c>
      <c r="H6999" s="27">
        <v>10</v>
      </c>
      <c r="I6999" s="33">
        <v>0.1</v>
      </c>
    </row>
    <row r="7000" spans="1:9" x14ac:dyDescent="0.75">
      <c r="A7000">
        <v>7866</v>
      </c>
      <c r="B7000">
        <v>0.964947</v>
      </c>
      <c r="C7000">
        <v>294304001</v>
      </c>
      <c r="D7000" t="s">
        <v>32403</v>
      </c>
      <c r="E7000" s="20" t="s">
        <v>12686</v>
      </c>
      <c r="F7000" s="26" t="s">
        <v>40</v>
      </c>
      <c r="G7000" s="27">
        <v>2</v>
      </c>
      <c r="H7000" s="27">
        <v>10</v>
      </c>
      <c r="I7000" s="33">
        <v>0.1</v>
      </c>
    </row>
    <row r="7001" spans="1:9" x14ac:dyDescent="0.75">
      <c r="A7001">
        <v>7991</v>
      </c>
      <c r="B7001">
        <v>1.0211440000000001</v>
      </c>
      <c r="C7001">
        <v>294444001</v>
      </c>
      <c r="D7001" t="s">
        <v>31388</v>
      </c>
      <c r="E7001" s="20" t="s">
        <v>31389</v>
      </c>
      <c r="F7001" s="26" t="s">
        <v>40</v>
      </c>
      <c r="G7001" s="27">
        <v>2</v>
      </c>
      <c r="H7001" s="27">
        <v>10</v>
      </c>
      <c r="I7001" s="33">
        <v>0.1</v>
      </c>
    </row>
    <row r="7002" spans="1:9" x14ac:dyDescent="0.75">
      <c r="A7002">
        <v>7989</v>
      </c>
      <c r="B7002">
        <v>1.2350030000000001</v>
      </c>
      <c r="C7002">
        <v>294442001</v>
      </c>
      <c r="D7002" t="s">
        <v>25035</v>
      </c>
      <c r="E7002" s="20" t="s">
        <v>25036</v>
      </c>
      <c r="F7002" s="26" t="s">
        <v>40</v>
      </c>
      <c r="G7002" s="27">
        <v>2</v>
      </c>
      <c r="H7002" s="27">
        <v>10</v>
      </c>
      <c r="I7002" s="33">
        <v>0.1</v>
      </c>
    </row>
    <row r="7003" spans="1:9" x14ac:dyDescent="0.75">
      <c r="A7003">
        <v>7956</v>
      </c>
      <c r="B7003">
        <v>3.641429</v>
      </c>
      <c r="C7003">
        <v>294409001</v>
      </c>
      <c r="D7003" t="s">
        <v>22483</v>
      </c>
      <c r="E7003" s="20" t="s">
        <v>22484</v>
      </c>
      <c r="F7003" s="26" t="s">
        <v>40</v>
      </c>
      <c r="G7003" s="27">
        <v>2</v>
      </c>
      <c r="H7003" s="27">
        <v>10</v>
      </c>
      <c r="I7003" s="33">
        <v>0.1</v>
      </c>
    </row>
    <row r="7004" spans="1:9" x14ac:dyDescent="0.75">
      <c r="A7004">
        <v>7944</v>
      </c>
      <c r="B7004">
        <v>12.463471</v>
      </c>
      <c r="C7004">
        <v>294397001</v>
      </c>
      <c r="D7004" t="s">
        <v>12692</v>
      </c>
      <c r="E7004" s="18" t="s">
        <v>12693</v>
      </c>
      <c r="F7004" s="26" t="s">
        <v>40</v>
      </c>
      <c r="G7004" s="27">
        <v>2</v>
      </c>
      <c r="H7004" s="27">
        <v>8</v>
      </c>
      <c r="I7004" s="37">
        <v>0.3</v>
      </c>
    </row>
    <row r="7005" spans="1:9" x14ac:dyDescent="0.75">
      <c r="A7005">
        <v>7621</v>
      </c>
      <c r="B7005">
        <v>0.29679299999999997</v>
      </c>
      <c r="C7005">
        <v>294040024</v>
      </c>
      <c r="D7005" t="s">
        <v>7975</v>
      </c>
      <c r="E7005" s="16" t="s">
        <v>7976</v>
      </c>
      <c r="F7005" s="26" t="s">
        <v>40</v>
      </c>
      <c r="G7005" s="27">
        <v>2</v>
      </c>
      <c r="H7005" s="27">
        <v>6</v>
      </c>
      <c r="I7005" s="35">
        <v>0.5</v>
      </c>
    </row>
    <row r="7006" spans="1:9" x14ac:dyDescent="0.75">
      <c r="A7006">
        <v>7656</v>
      </c>
      <c r="B7006">
        <v>1.2372559999999999</v>
      </c>
      <c r="C7006">
        <v>294067001</v>
      </c>
      <c r="D7006" t="s">
        <v>28135</v>
      </c>
      <c r="E7006" s="20" t="s">
        <v>8469</v>
      </c>
      <c r="F7006" s="26" t="s">
        <v>40</v>
      </c>
      <c r="G7006" s="27">
        <v>2</v>
      </c>
      <c r="H7006" s="27">
        <v>10</v>
      </c>
      <c r="I7006" s="33">
        <v>0.1</v>
      </c>
    </row>
    <row r="7007" spans="1:9" x14ac:dyDescent="0.75">
      <c r="A7007">
        <v>7669</v>
      </c>
      <c r="B7007">
        <v>1.4008640000000001</v>
      </c>
      <c r="C7007">
        <v>294078001</v>
      </c>
      <c r="D7007" t="s">
        <v>24653</v>
      </c>
      <c r="E7007" s="20" t="s">
        <v>24654</v>
      </c>
      <c r="F7007" s="26" t="s">
        <v>40</v>
      </c>
      <c r="G7007" s="27">
        <v>2</v>
      </c>
      <c r="H7007" s="27">
        <v>10</v>
      </c>
      <c r="I7007" s="33">
        <v>0.1</v>
      </c>
    </row>
    <row r="7008" spans="1:9" x14ac:dyDescent="0.75">
      <c r="A7008">
        <v>7880</v>
      </c>
      <c r="B7008">
        <v>0.932203</v>
      </c>
      <c r="C7008">
        <v>294318001</v>
      </c>
      <c r="D7008" t="s">
        <v>34312</v>
      </c>
      <c r="E7008" s="20" t="s">
        <v>34313</v>
      </c>
      <c r="F7008" s="26" t="s">
        <v>40</v>
      </c>
      <c r="G7008" s="27">
        <v>2</v>
      </c>
      <c r="H7008" s="27">
        <v>10</v>
      </c>
      <c r="I7008" s="33">
        <v>0.1</v>
      </c>
    </row>
    <row r="7009" spans="1:9" x14ac:dyDescent="0.75">
      <c r="A7009">
        <v>7820</v>
      </c>
      <c r="B7009">
        <v>1.7821419999999999</v>
      </c>
      <c r="C7009">
        <v>294259001</v>
      </c>
      <c r="D7009" t="s">
        <v>20939</v>
      </c>
      <c r="E7009" s="19" t="s">
        <v>20940</v>
      </c>
      <c r="F7009" s="26" t="s">
        <v>40</v>
      </c>
      <c r="G7009" s="27">
        <v>2</v>
      </c>
      <c r="H7009" s="27">
        <v>9</v>
      </c>
      <c r="I7009" s="38">
        <v>0.2</v>
      </c>
    </row>
    <row r="7010" spans="1:9" x14ac:dyDescent="0.75">
      <c r="A7010">
        <v>7982</v>
      </c>
      <c r="B7010">
        <v>2.2360820000000001</v>
      </c>
      <c r="C7010">
        <v>294435001</v>
      </c>
      <c r="D7010" t="s">
        <v>26168</v>
      </c>
      <c r="E7010" s="20" t="s">
        <v>26169</v>
      </c>
      <c r="F7010" s="26" t="s">
        <v>40</v>
      </c>
      <c r="G7010" s="27">
        <v>2</v>
      </c>
      <c r="H7010" s="27">
        <v>10</v>
      </c>
      <c r="I7010" s="33">
        <v>0.1</v>
      </c>
    </row>
    <row r="7011" spans="1:9" x14ac:dyDescent="0.75">
      <c r="A7011">
        <v>7648</v>
      </c>
      <c r="B7011">
        <v>3.1239569999999999</v>
      </c>
      <c r="C7011">
        <v>294061001</v>
      </c>
      <c r="D7011" t="s">
        <v>16011</v>
      </c>
      <c r="E7011" s="19" t="s">
        <v>16012</v>
      </c>
      <c r="F7011" s="26" t="s">
        <v>40</v>
      </c>
      <c r="G7011" s="27">
        <v>2</v>
      </c>
      <c r="H7011" s="27">
        <v>9</v>
      </c>
      <c r="I7011" s="38">
        <v>0.2</v>
      </c>
    </row>
    <row r="7012" spans="1:9" x14ac:dyDescent="0.75">
      <c r="A7012">
        <v>7675</v>
      </c>
      <c r="B7012">
        <v>2.1978580000000001</v>
      </c>
      <c r="C7012">
        <v>294084001</v>
      </c>
      <c r="D7012" t="s">
        <v>22393</v>
      </c>
      <c r="E7012" s="20" t="s">
        <v>22394</v>
      </c>
      <c r="F7012" s="26" t="s">
        <v>40</v>
      </c>
      <c r="G7012" s="27">
        <v>2</v>
      </c>
      <c r="H7012" s="27">
        <v>10</v>
      </c>
      <c r="I7012" s="33">
        <v>0.1</v>
      </c>
    </row>
    <row r="7013" spans="1:9" x14ac:dyDescent="0.75">
      <c r="A7013">
        <v>7917</v>
      </c>
      <c r="B7013">
        <v>3.5180799999999999</v>
      </c>
      <c r="C7013">
        <v>294370001</v>
      </c>
      <c r="D7013" t="s">
        <v>18134</v>
      </c>
      <c r="E7013" s="19" t="s">
        <v>18135</v>
      </c>
      <c r="F7013" s="26" t="s">
        <v>40</v>
      </c>
      <c r="G7013" s="27">
        <v>2</v>
      </c>
      <c r="H7013" s="27">
        <v>9</v>
      </c>
      <c r="I7013" s="38">
        <v>0.2</v>
      </c>
    </row>
    <row r="7014" spans="1:9" x14ac:dyDescent="0.75">
      <c r="A7014">
        <v>7645</v>
      </c>
      <c r="B7014">
        <v>0.71197200000000005</v>
      </c>
      <c r="C7014">
        <v>294058001</v>
      </c>
      <c r="D7014" t="s">
        <v>32927</v>
      </c>
      <c r="E7014" s="20" t="s">
        <v>14972</v>
      </c>
      <c r="F7014" s="26" t="s">
        <v>40</v>
      </c>
      <c r="G7014" s="27">
        <v>2</v>
      </c>
      <c r="H7014" s="27">
        <v>10</v>
      </c>
      <c r="I7014" s="33">
        <v>0.1</v>
      </c>
    </row>
    <row r="7015" spans="1:9" x14ac:dyDescent="0.75">
      <c r="A7015">
        <v>7710</v>
      </c>
      <c r="B7015">
        <v>2.28545</v>
      </c>
      <c r="C7015">
        <v>294118001</v>
      </c>
      <c r="D7015" t="s">
        <v>11864</v>
      </c>
      <c r="E7015" s="18" t="s">
        <v>11865</v>
      </c>
      <c r="F7015" s="26" t="s">
        <v>40</v>
      </c>
      <c r="G7015" s="27">
        <v>2</v>
      </c>
      <c r="H7015" s="27">
        <v>8</v>
      </c>
      <c r="I7015" s="37">
        <v>0.3</v>
      </c>
    </row>
    <row r="7016" spans="1:9" x14ac:dyDescent="0.75">
      <c r="A7016">
        <v>7724</v>
      </c>
      <c r="B7016">
        <v>1.751674</v>
      </c>
      <c r="C7016">
        <v>294148001</v>
      </c>
      <c r="D7016" t="s">
        <v>18412</v>
      </c>
      <c r="E7016" s="19" t="s">
        <v>18413</v>
      </c>
      <c r="F7016" s="26" t="s">
        <v>40</v>
      </c>
      <c r="G7016" s="27">
        <v>2</v>
      </c>
      <c r="H7016" s="27">
        <v>9</v>
      </c>
      <c r="I7016" s="38">
        <v>0.2</v>
      </c>
    </row>
    <row r="7017" spans="1:9" x14ac:dyDescent="0.75">
      <c r="A7017">
        <v>7773</v>
      </c>
      <c r="B7017">
        <v>0.56542800000000004</v>
      </c>
      <c r="C7017">
        <v>294212001</v>
      </c>
      <c r="D7017" t="s">
        <v>27964</v>
      </c>
      <c r="E7017" s="20" t="s">
        <v>27965</v>
      </c>
      <c r="F7017" s="26" t="s">
        <v>40</v>
      </c>
      <c r="G7017" s="27">
        <v>2</v>
      </c>
      <c r="H7017" s="27">
        <v>10</v>
      </c>
      <c r="I7017" s="33">
        <v>0.1</v>
      </c>
    </row>
    <row r="7018" spans="1:9" x14ac:dyDescent="0.75">
      <c r="A7018">
        <v>7738</v>
      </c>
      <c r="B7018">
        <v>2.8303349999999998</v>
      </c>
      <c r="C7018">
        <v>294162001</v>
      </c>
      <c r="D7018" t="s">
        <v>17811</v>
      </c>
      <c r="E7018" s="19" t="s">
        <v>17812</v>
      </c>
      <c r="F7018" s="26" t="s">
        <v>40</v>
      </c>
      <c r="G7018" s="27">
        <v>2</v>
      </c>
      <c r="H7018" s="27">
        <v>9</v>
      </c>
      <c r="I7018" s="38">
        <v>0.2</v>
      </c>
    </row>
    <row r="7019" spans="1:9" x14ac:dyDescent="0.75">
      <c r="A7019">
        <v>7722</v>
      </c>
      <c r="B7019">
        <v>0.71813499999999997</v>
      </c>
      <c r="C7019">
        <v>294146001</v>
      </c>
      <c r="D7019" t="s">
        <v>30089</v>
      </c>
      <c r="E7019" s="20" t="s">
        <v>30090</v>
      </c>
      <c r="F7019" s="26" t="s">
        <v>40</v>
      </c>
      <c r="G7019" s="27">
        <v>2</v>
      </c>
      <c r="H7019" s="27">
        <v>10</v>
      </c>
      <c r="I7019" s="33">
        <v>0.1</v>
      </c>
    </row>
    <row r="7020" spans="1:9" x14ac:dyDescent="0.75">
      <c r="A7020">
        <v>7678</v>
      </c>
      <c r="B7020">
        <v>1.062565</v>
      </c>
      <c r="C7020">
        <v>294087001</v>
      </c>
      <c r="D7020" t="s">
        <v>31295</v>
      </c>
      <c r="E7020" s="20" t="s">
        <v>31296</v>
      </c>
      <c r="F7020" s="26" t="s">
        <v>40</v>
      </c>
      <c r="G7020" s="27">
        <v>2</v>
      </c>
      <c r="H7020" s="27">
        <v>10</v>
      </c>
      <c r="I7020" s="33">
        <v>0.1</v>
      </c>
    </row>
    <row r="7021" spans="1:9" x14ac:dyDescent="0.75">
      <c r="A7021">
        <v>7622</v>
      </c>
      <c r="B7021">
        <v>1.721414</v>
      </c>
      <c r="C7021">
        <v>294040025</v>
      </c>
      <c r="D7021" t="s">
        <v>4344</v>
      </c>
      <c r="E7021" s="14" t="s">
        <v>4345</v>
      </c>
      <c r="F7021" s="26" t="s">
        <v>40</v>
      </c>
      <c r="G7021" s="27">
        <v>2</v>
      </c>
      <c r="H7021" s="27">
        <v>4</v>
      </c>
      <c r="I7021" s="32">
        <v>0.7</v>
      </c>
    </row>
    <row r="7022" spans="1:9" x14ac:dyDescent="0.75">
      <c r="A7022">
        <v>7617</v>
      </c>
      <c r="B7022">
        <v>2.2693680000000001</v>
      </c>
      <c r="C7022">
        <v>294040020</v>
      </c>
      <c r="D7022" t="s">
        <v>6752</v>
      </c>
      <c r="E7022" s="15" t="s">
        <v>6753</v>
      </c>
      <c r="F7022" s="26" t="s">
        <v>40</v>
      </c>
      <c r="G7022" s="27">
        <v>2</v>
      </c>
      <c r="H7022" s="27">
        <v>5</v>
      </c>
      <c r="I7022" s="34">
        <v>0.6</v>
      </c>
    </row>
    <row r="7023" spans="1:9" x14ac:dyDescent="0.75">
      <c r="A7023">
        <v>5451</v>
      </c>
      <c r="B7023">
        <v>1.6911240000000001</v>
      </c>
      <c r="C7023">
        <v>294040004</v>
      </c>
      <c r="D7023" t="s">
        <v>40287</v>
      </c>
      <c r="E7023" s="20" t="s">
        <v>40288</v>
      </c>
      <c r="F7023" s="26" t="s">
        <v>40</v>
      </c>
      <c r="G7023" s="27">
        <v>2</v>
      </c>
      <c r="H7023" s="27">
        <v>10</v>
      </c>
      <c r="I7023" s="33">
        <v>0.1</v>
      </c>
    </row>
    <row r="7024" spans="1:9" x14ac:dyDescent="0.75">
      <c r="A7024">
        <v>2631</v>
      </c>
      <c r="B7024">
        <v>2.7170130000000001</v>
      </c>
      <c r="C7024">
        <v>294347001</v>
      </c>
      <c r="D7024" t="s">
        <v>14706</v>
      </c>
      <c r="E7024" s="19" t="s">
        <v>14707</v>
      </c>
      <c r="F7024" s="26" t="s">
        <v>40</v>
      </c>
      <c r="G7024" s="27">
        <v>2</v>
      </c>
      <c r="H7024" s="27">
        <v>9</v>
      </c>
      <c r="I7024" s="38">
        <v>0.2</v>
      </c>
    </row>
    <row r="7025" spans="1:9" x14ac:dyDescent="0.75">
      <c r="A7025">
        <v>7826</v>
      </c>
      <c r="B7025">
        <v>4.1858019999999998</v>
      </c>
      <c r="C7025">
        <v>294265001</v>
      </c>
      <c r="D7025" t="s">
        <v>29441</v>
      </c>
      <c r="E7025" s="20" t="s">
        <v>29442</v>
      </c>
      <c r="F7025" s="26" t="s">
        <v>40</v>
      </c>
      <c r="G7025" s="27">
        <v>2</v>
      </c>
      <c r="H7025" s="27">
        <v>10</v>
      </c>
      <c r="I7025" s="33">
        <v>0.1</v>
      </c>
    </row>
    <row r="7026" spans="1:9" x14ac:dyDescent="0.75">
      <c r="A7026">
        <v>7939</v>
      </c>
      <c r="B7026">
        <v>1.7148399999999999</v>
      </c>
      <c r="C7026">
        <v>294392001</v>
      </c>
      <c r="D7026" t="s">
        <v>29236</v>
      </c>
      <c r="E7026" s="20" t="s">
        <v>21867</v>
      </c>
      <c r="F7026" s="26" t="s">
        <v>40</v>
      </c>
      <c r="G7026" s="27">
        <v>2</v>
      </c>
      <c r="H7026" s="27">
        <v>10</v>
      </c>
      <c r="I7026" s="33">
        <v>0.1</v>
      </c>
    </row>
    <row r="7027" spans="1:9" x14ac:dyDescent="0.75">
      <c r="A7027">
        <v>7963</v>
      </c>
      <c r="B7027">
        <v>1.949052</v>
      </c>
      <c r="C7027">
        <v>294416001</v>
      </c>
      <c r="D7027" t="s">
        <v>26201</v>
      </c>
      <c r="E7027" s="20" t="s">
        <v>26202</v>
      </c>
      <c r="F7027" s="26" t="s">
        <v>40</v>
      </c>
      <c r="G7027" s="27">
        <v>2</v>
      </c>
      <c r="H7027" s="27">
        <v>10</v>
      </c>
      <c r="I7027" s="33">
        <v>0.1</v>
      </c>
    </row>
    <row r="7028" spans="1:9" x14ac:dyDescent="0.75">
      <c r="A7028">
        <v>7020</v>
      </c>
      <c r="B7028">
        <v>0.68273700000000004</v>
      </c>
      <c r="C7028">
        <v>294188001</v>
      </c>
      <c r="D7028" t="s">
        <v>22770</v>
      </c>
      <c r="E7028" s="20" t="s">
        <v>22771</v>
      </c>
      <c r="F7028" s="26" t="s">
        <v>40</v>
      </c>
      <c r="G7028" s="27">
        <v>2</v>
      </c>
      <c r="H7028" s="27">
        <v>10</v>
      </c>
      <c r="I7028" s="33">
        <v>0.1</v>
      </c>
    </row>
    <row r="7029" spans="1:9" x14ac:dyDescent="0.75">
      <c r="A7029">
        <v>7707</v>
      </c>
      <c r="B7029">
        <v>2.4529179999999999</v>
      </c>
      <c r="C7029">
        <v>294115001</v>
      </c>
      <c r="D7029" t="s">
        <v>39320</v>
      </c>
      <c r="E7029" s="20" t="s">
        <v>39321</v>
      </c>
      <c r="F7029" s="26" t="s">
        <v>40</v>
      </c>
      <c r="G7029" s="27">
        <v>2</v>
      </c>
      <c r="H7029" s="27">
        <v>10</v>
      </c>
      <c r="I7029" s="33">
        <v>0.1</v>
      </c>
    </row>
    <row r="7030" spans="1:9" x14ac:dyDescent="0.75">
      <c r="A7030">
        <v>7970</v>
      </c>
      <c r="B7030">
        <v>1.8302579999999999</v>
      </c>
      <c r="C7030">
        <v>294423001</v>
      </c>
      <c r="D7030" t="s">
        <v>19584</v>
      </c>
      <c r="E7030" s="19" t="s">
        <v>19585</v>
      </c>
      <c r="F7030" s="26" t="s">
        <v>40</v>
      </c>
      <c r="G7030" s="27">
        <v>2</v>
      </c>
      <c r="H7030" s="27">
        <v>9</v>
      </c>
      <c r="I7030" s="38">
        <v>0.2</v>
      </c>
    </row>
    <row r="7031" spans="1:9" x14ac:dyDescent="0.75">
      <c r="A7031">
        <v>7973</v>
      </c>
      <c r="B7031">
        <v>2.7141799999999998</v>
      </c>
      <c r="C7031">
        <v>294426001</v>
      </c>
      <c r="D7031" t="s">
        <v>21593</v>
      </c>
      <c r="E7031" s="19" t="s">
        <v>21594</v>
      </c>
      <c r="F7031" s="26" t="s">
        <v>40</v>
      </c>
      <c r="G7031" s="27">
        <v>2</v>
      </c>
      <c r="H7031" s="27">
        <v>9</v>
      </c>
      <c r="I7031" s="38">
        <v>0.2</v>
      </c>
    </row>
    <row r="7032" spans="1:9" x14ac:dyDescent="0.75">
      <c r="A7032">
        <v>7713</v>
      </c>
      <c r="B7032">
        <v>3.1278079999999999</v>
      </c>
      <c r="C7032">
        <v>294121001</v>
      </c>
      <c r="D7032" t="s">
        <v>23369</v>
      </c>
      <c r="E7032" s="20" t="s">
        <v>23370</v>
      </c>
      <c r="F7032" s="26" t="s">
        <v>40</v>
      </c>
      <c r="G7032" s="27">
        <v>2</v>
      </c>
      <c r="H7032" s="27">
        <v>10</v>
      </c>
      <c r="I7032" s="33">
        <v>0.1</v>
      </c>
    </row>
    <row r="7033" spans="1:9" x14ac:dyDescent="0.75">
      <c r="A7033">
        <v>7978</v>
      </c>
      <c r="B7033">
        <v>1.341175</v>
      </c>
      <c r="C7033">
        <v>294431001</v>
      </c>
      <c r="D7033" t="s">
        <v>39920</v>
      </c>
      <c r="E7033" s="20" t="s">
        <v>39921</v>
      </c>
      <c r="F7033" s="26" t="s">
        <v>40</v>
      </c>
      <c r="G7033" s="27">
        <v>2</v>
      </c>
      <c r="H7033" s="27">
        <v>10</v>
      </c>
      <c r="I7033" s="33">
        <v>0.1</v>
      </c>
    </row>
    <row r="7034" spans="1:9" x14ac:dyDescent="0.75">
      <c r="A7034">
        <v>7776</v>
      </c>
      <c r="B7034">
        <v>0.64987099999999998</v>
      </c>
      <c r="C7034">
        <v>294215001</v>
      </c>
      <c r="D7034" t="s">
        <v>31751</v>
      </c>
      <c r="E7034" s="20" t="s">
        <v>31752</v>
      </c>
      <c r="F7034" s="26" t="s">
        <v>40</v>
      </c>
      <c r="G7034" s="27">
        <v>2</v>
      </c>
      <c r="H7034" s="27">
        <v>10</v>
      </c>
      <c r="I7034" s="33">
        <v>0.1</v>
      </c>
    </row>
    <row r="7035" spans="1:9" x14ac:dyDescent="0.75">
      <c r="A7035">
        <v>7819</v>
      </c>
      <c r="B7035">
        <v>2.8784640000000001</v>
      </c>
      <c r="C7035">
        <v>294258001</v>
      </c>
      <c r="D7035" t="s">
        <v>15341</v>
      </c>
      <c r="E7035" s="19" t="s">
        <v>15342</v>
      </c>
      <c r="F7035" s="26" t="s">
        <v>40</v>
      </c>
      <c r="G7035" s="27">
        <v>2</v>
      </c>
      <c r="H7035" s="27">
        <v>9</v>
      </c>
      <c r="I7035" s="38">
        <v>0.2</v>
      </c>
    </row>
    <row r="7036" spans="1:9" x14ac:dyDescent="0.75">
      <c r="A7036">
        <v>7993</v>
      </c>
      <c r="B7036">
        <v>8.1376930000000005</v>
      </c>
      <c r="C7036">
        <v>294446001</v>
      </c>
      <c r="D7036" t="s">
        <v>11901</v>
      </c>
      <c r="E7036" s="18" t="s">
        <v>11902</v>
      </c>
      <c r="F7036" s="26" t="s">
        <v>40</v>
      </c>
      <c r="G7036" s="27">
        <v>2</v>
      </c>
      <c r="H7036" s="27">
        <v>8</v>
      </c>
      <c r="I7036" s="37">
        <v>0.3</v>
      </c>
    </row>
    <row r="7037" spans="1:9" x14ac:dyDescent="0.75">
      <c r="A7037">
        <v>7582</v>
      </c>
      <c r="B7037">
        <v>1.0809299999999999</v>
      </c>
      <c r="C7037">
        <v>294009001</v>
      </c>
      <c r="D7037" t="s">
        <v>37254</v>
      </c>
      <c r="E7037" s="20" t="s">
        <v>17257</v>
      </c>
      <c r="F7037" s="26" t="s">
        <v>40</v>
      </c>
      <c r="G7037" s="27">
        <v>2</v>
      </c>
      <c r="H7037" s="27">
        <v>10</v>
      </c>
      <c r="I7037" s="33">
        <v>0.1</v>
      </c>
    </row>
    <row r="7038" spans="1:9" x14ac:dyDescent="0.75">
      <c r="A7038">
        <v>7974</v>
      </c>
      <c r="B7038">
        <v>0.97143000000000002</v>
      </c>
      <c r="C7038">
        <v>294427001</v>
      </c>
      <c r="D7038" t="s">
        <v>28142</v>
      </c>
      <c r="E7038" s="20" t="s">
        <v>28143</v>
      </c>
      <c r="F7038" s="26" t="s">
        <v>40</v>
      </c>
      <c r="G7038" s="27">
        <v>2</v>
      </c>
      <c r="H7038" s="27">
        <v>10</v>
      </c>
      <c r="I7038" s="33">
        <v>0.1</v>
      </c>
    </row>
    <row r="7039" spans="1:9" x14ac:dyDescent="0.75">
      <c r="A7039">
        <v>7022</v>
      </c>
      <c r="B7039">
        <v>1.3333889999999999</v>
      </c>
      <c r="C7039">
        <v>294190001</v>
      </c>
      <c r="D7039" t="s">
        <v>21960</v>
      </c>
      <c r="E7039" s="20" t="s">
        <v>21961</v>
      </c>
      <c r="F7039" s="26" t="s">
        <v>40</v>
      </c>
      <c r="G7039" s="27">
        <v>2</v>
      </c>
      <c r="H7039" s="27">
        <v>10</v>
      </c>
      <c r="I7039" s="33">
        <v>0.1</v>
      </c>
    </row>
    <row r="7040" spans="1:9" x14ac:dyDescent="0.75">
      <c r="A7040">
        <v>7018</v>
      </c>
      <c r="B7040">
        <v>1.225922</v>
      </c>
      <c r="C7040">
        <v>294186001</v>
      </c>
      <c r="D7040" t="s">
        <v>28254</v>
      </c>
      <c r="E7040" s="20" t="s">
        <v>28255</v>
      </c>
      <c r="F7040" s="26" t="s">
        <v>40</v>
      </c>
      <c r="G7040" s="27">
        <v>2</v>
      </c>
      <c r="H7040" s="27">
        <v>10</v>
      </c>
      <c r="I7040" s="33">
        <v>0.1</v>
      </c>
    </row>
    <row r="7041" spans="1:9" x14ac:dyDescent="0.75">
      <c r="A7041">
        <v>7736</v>
      </c>
      <c r="B7041">
        <v>1.248205</v>
      </c>
      <c r="C7041">
        <v>294160001</v>
      </c>
      <c r="D7041" t="s">
        <v>33843</v>
      </c>
      <c r="E7041" s="20" t="s">
        <v>27426</v>
      </c>
      <c r="F7041" s="26" t="s">
        <v>40</v>
      </c>
      <c r="G7041" s="27">
        <v>2</v>
      </c>
      <c r="H7041" s="27">
        <v>10</v>
      </c>
      <c r="I7041" s="33">
        <v>0.1</v>
      </c>
    </row>
    <row r="7042" spans="1:9" x14ac:dyDescent="0.75">
      <c r="A7042">
        <v>7591</v>
      </c>
      <c r="B7042">
        <v>1.163036</v>
      </c>
      <c r="C7042">
        <v>294018001</v>
      </c>
      <c r="D7042" t="s">
        <v>18991</v>
      </c>
      <c r="E7042" s="19" t="s">
        <v>18992</v>
      </c>
      <c r="F7042" s="26" t="s">
        <v>40</v>
      </c>
      <c r="G7042" s="27">
        <v>2</v>
      </c>
      <c r="H7042" s="27">
        <v>9</v>
      </c>
      <c r="I7042" s="38">
        <v>0.2</v>
      </c>
    </row>
    <row r="7043" spans="1:9" x14ac:dyDescent="0.75">
      <c r="A7043">
        <v>7995</v>
      </c>
      <c r="B7043">
        <v>4.3435030000000001</v>
      </c>
      <c r="C7043">
        <v>294448001</v>
      </c>
      <c r="D7043" t="s">
        <v>15931</v>
      </c>
      <c r="E7043" s="19" t="s">
        <v>15932</v>
      </c>
      <c r="F7043" s="26" t="s">
        <v>40</v>
      </c>
      <c r="G7043" s="27">
        <v>2</v>
      </c>
      <c r="H7043" s="27">
        <v>9</v>
      </c>
      <c r="I7043" s="38">
        <v>0.2</v>
      </c>
    </row>
    <row r="7044" spans="1:9" x14ac:dyDescent="0.75">
      <c r="A7044">
        <v>7825</v>
      </c>
      <c r="B7044">
        <v>1.4076040000000001</v>
      </c>
      <c r="C7044">
        <v>294264001</v>
      </c>
      <c r="D7044" t="s">
        <v>35640</v>
      </c>
      <c r="E7044" s="20" t="s">
        <v>23315</v>
      </c>
      <c r="F7044" s="26" t="s">
        <v>40</v>
      </c>
      <c r="G7044" s="27">
        <v>2</v>
      </c>
      <c r="H7044" s="27">
        <v>10</v>
      </c>
      <c r="I7044" s="33">
        <v>0.1</v>
      </c>
    </row>
    <row r="7045" spans="1:9" x14ac:dyDescent="0.75">
      <c r="A7045">
        <v>2625</v>
      </c>
      <c r="B7045">
        <v>1.6452519999999999</v>
      </c>
      <c r="C7045">
        <v>294341001</v>
      </c>
      <c r="D7045" t="s">
        <v>23536</v>
      </c>
      <c r="E7045" s="20" t="s">
        <v>23537</v>
      </c>
      <c r="F7045" s="26" t="s">
        <v>40</v>
      </c>
      <c r="G7045" s="27">
        <v>2</v>
      </c>
      <c r="H7045" s="27">
        <v>10</v>
      </c>
      <c r="I7045" s="33">
        <v>0.1</v>
      </c>
    </row>
    <row r="7046" spans="1:9" x14ac:dyDescent="0.75">
      <c r="A7046">
        <v>7780</v>
      </c>
      <c r="B7046">
        <v>3.0782929999999999</v>
      </c>
      <c r="C7046">
        <v>294219001</v>
      </c>
      <c r="D7046" t="s">
        <v>16335</v>
      </c>
      <c r="E7046" s="19" t="s">
        <v>16336</v>
      </c>
      <c r="F7046" s="26" t="s">
        <v>40</v>
      </c>
      <c r="G7046" s="27">
        <v>2</v>
      </c>
      <c r="H7046" s="27">
        <v>9</v>
      </c>
      <c r="I7046" s="38">
        <v>0.2</v>
      </c>
    </row>
    <row r="7047" spans="1:9" x14ac:dyDescent="0.75">
      <c r="A7047">
        <v>8028</v>
      </c>
      <c r="B7047">
        <v>3.481703</v>
      </c>
      <c r="C7047">
        <v>294481001</v>
      </c>
      <c r="D7047" t="s">
        <v>30514</v>
      </c>
      <c r="E7047" s="20" t="s">
        <v>30515</v>
      </c>
      <c r="F7047" s="26" t="s">
        <v>40</v>
      </c>
      <c r="G7047" s="27">
        <v>2</v>
      </c>
      <c r="H7047" s="27">
        <v>10</v>
      </c>
      <c r="I7047" s="33">
        <v>0.1</v>
      </c>
    </row>
    <row r="7048" spans="1:9" x14ac:dyDescent="0.75">
      <c r="A7048">
        <v>7916</v>
      </c>
      <c r="B7048">
        <v>1.0406200000000001</v>
      </c>
      <c r="C7048">
        <v>294369001</v>
      </c>
      <c r="D7048" t="s">
        <v>27956</v>
      </c>
      <c r="E7048" s="20" t="s">
        <v>27957</v>
      </c>
      <c r="F7048" s="26" t="s">
        <v>40</v>
      </c>
      <c r="G7048" s="27">
        <v>2</v>
      </c>
      <c r="H7048" s="27">
        <v>10</v>
      </c>
      <c r="I7048" s="33">
        <v>0.1</v>
      </c>
    </row>
    <row r="7049" spans="1:9" x14ac:dyDescent="0.75">
      <c r="A7049">
        <v>7590</v>
      </c>
      <c r="B7049">
        <v>0.65927899999999995</v>
      </c>
      <c r="C7049">
        <v>294017001</v>
      </c>
      <c r="D7049" t="s">
        <v>23979</v>
      </c>
      <c r="E7049" s="20" t="s">
        <v>23980</v>
      </c>
      <c r="F7049" s="26" t="s">
        <v>40</v>
      </c>
      <c r="G7049" s="27">
        <v>2</v>
      </c>
      <c r="H7049" s="27">
        <v>10</v>
      </c>
      <c r="I7049" s="33">
        <v>0.1</v>
      </c>
    </row>
    <row r="7050" spans="1:9" x14ac:dyDescent="0.75">
      <c r="A7050">
        <v>7804</v>
      </c>
      <c r="B7050">
        <v>0.40408699999999997</v>
      </c>
      <c r="C7050">
        <v>294243001</v>
      </c>
      <c r="D7050" t="s">
        <v>36163</v>
      </c>
      <c r="E7050" s="20" t="s">
        <v>20640</v>
      </c>
      <c r="F7050" s="26" t="s">
        <v>40</v>
      </c>
      <c r="G7050" s="27">
        <v>2</v>
      </c>
      <c r="H7050" s="27">
        <v>10</v>
      </c>
      <c r="I7050" s="33">
        <v>0.1</v>
      </c>
    </row>
    <row r="7051" spans="1:9" x14ac:dyDescent="0.75">
      <c r="A7051">
        <v>8064</v>
      </c>
      <c r="B7051">
        <v>0.84456500000000001</v>
      </c>
      <c r="C7051">
        <v>295035001</v>
      </c>
      <c r="D7051" t="s">
        <v>24009</v>
      </c>
      <c r="E7051" s="20" t="s">
        <v>24010</v>
      </c>
      <c r="F7051" s="26" t="s">
        <v>65</v>
      </c>
      <c r="G7051" s="27">
        <v>3</v>
      </c>
      <c r="H7051" s="27">
        <v>10</v>
      </c>
      <c r="I7051" s="33">
        <v>0.1</v>
      </c>
    </row>
    <row r="7052" spans="1:9" x14ac:dyDescent="0.75">
      <c r="A7052">
        <v>8129</v>
      </c>
      <c r="B7052">
        <v>2.614627</v>
      </c>
      <c r="C7052">
        <v>295100001</v>
      </c>
      <c r="D7052" t="s">
        <v>13193</v>
      </c>
      <c r="E7052" s="18" t="s">
        <v>13194</v>
      </c>
      <c r="F7052" s="26" t="s">
        <v>65</v>
      </c>
      <c r="G7052" s="27">
        <v>3</v>
      </c>
      <c r="H7052" s="27">
        <v>8</v>
      </c>
      <c r="I7052" s="37">
        <v>0.3</v>
      </c>
    </row>
    <row r="7053" spans="1:9" x14ac:dyDescent="0.75">
      <c r="A7053">
        <v>8234</v>
      </c>
      <c r="B7053">
        <v>0.54751099999999997</v>
      </c>
      <c r="C7053">
        <v>295252001</v>
      </c>
      <c r="D7053" t="s">
        <v>32791</v>
      </c>
      <c r="E7053" s="20" t="s">
        <v>32792</v>
      </c>
      <c r="F7053" s="26" t="s">
        <v>65</v>
      </c>
      <c r="G7053" s="27">
        <v>3</v>
      </c>
      <c r="H7053" s="27">
        <v>10</v>
      </c>
      <c r="I7053" s="33">
        <v>0.1</v>
      </c>
    </row>
    <row r="7054" spans="1:9" x14ac:dyDescent="0.75">
      <c r="A7054">
        <v>8078</v>
      </c>
      <c r="B7054">
        <v>1.348284</v>
      </c>
      <c r="C7054">
        <v>295049001</v>
      </c>
      <c r="D7054" t="s">
        <v>41843</v>
      </c>
      <c r="E7054" s="20" t="s">
        <v>41844</v>
      </c>
      <c r="F7054" s="26" t="s">
        <v>65</v>
      </c>
      <c r="G7054" s="27">
        <v>3</v>
      </c>
      <c r="H7054" s="27">
        <v>10</v>
      </c>
      <c r="I7054" s="33">
        <v>0.1</v>
      </c>
    </row>
    <row r="7055" spans="1:9" x14ac:dyDescent="0.75">
      <c r="A7055">
        <v>8101</v>
      </c>
      <c r="B7055">
        <v>1.681716</v>
      </c>
      <c r="C7055">
        <v>295072001</v>
      </c>
      <c r="D7055" t="s">
        <v>9439</v>
      </c>
      <c r="E7055" s="17" t="s">
        <v>9440</v>
      </c>
      <c r="F7055" s="26" t="s">
        <v>65</v>
      </c>
      <c r="G7055" s="27">
        <v>3</v>
      </c>
      <c r="H7055" s="27">
        <v>7</v>
      </c>
      <c r="I7055" s="36">
        <v>0.4</v>
      </c>
    </row>
    <row r="7056" spans="1:9" x14ac:dyDescent="0.75">
      <c r="A7056">
        <v>4651</v>
      </c>
      <c r="B7056">
        <v>2.7594460000000001</v>
      </c>
      <c r="C7056">
        <v>295216001</v>
      </c>
      <c r="D7056" t="s">
        <v>13038</v>
      </c>
      <c r="E7056" s="18" t="s">
        <v>13039</v>
      </c>
      <c r="F7056" s="26" t="s">
        <v>65</v>
      </c>
      <c r="G7056" s="27">
        <v>3</v>
      </c>
      <c r="H7056" s="27">
        <v>8</v>
      </c>
      <c r="I7056" s="37">
        <v>0.3</v>
      </c>
    </row>
    <row r="7057" spans="1:9" x14ac:dyDescent="0.75">
      <c r="A7057">
        <v>8158</v>
      </c>
      <c r="B7057">
        <v>1.2353000000000001</v>
      </c>
      <c r="C7057">
        <v>295128001</v>
      </c>
      <c r="D7057" t="s">
        <v>25161</v>
      </c>
      <c r="E7057" s="20" t="s">
        <v>25162</v>
      </c>
      <c r="F7057" s="26" t="s">
        <v>65</v>
      </c>
      <c r="G7057" s="27">
        <v>3</v>
      </c>
      <c r="H7057" s="27">
        <v>10</v>
      </c>
      <c r="I7057" s="33">
        <v>0.1</v>
      </c>
    </row>
    <row r="7058" spans="1:9" x14ac:dyDescent="0.75">
      <c r="A7058">
        <v>8035</v>
      </c>
      <c r="B7058">
        <v>0.63473999999999997</v>
      </c>
      <c r="C7058">
        <v>295007001</v>
      </c>
      <c r="D7058" t="s">
        <v>29189</v>
      </c>
      <c r="E7058" s="20" t="s">
        <v>6934</v>
      </c>
      <c r="F7058" s="26" t="s">
        <v>65</v>
      </c>
      <c r="G7058" s="27">
        <v>3</v>
      </c>
      <c r="H7058" s="27">
        <v>10</v>
      </c>
      <c r="I7058" s="33">
        <v>0.1</v>
      </c>
    </row>
    <row r="7059" spans="1:9" x14ac:dyDescent="0.75">
      <c r="A7059">
        <v>8175</v>
      </c>
      <c r="B7059">
        <v>5.6753929999999997</v>
      </c>
      <c r="C7059">
        <v>295176001</v>
      </c>
      <c r="D7059" t="s">
        <v>7629</v>
      </c>
      <c r="E7059" s="16" t="s">
        <v>7630</v>
      </c>
      <c r="F7059" s="26" t="s">
        <v>65</v>
      </c>
      <c r="G7059" s="27">
        <v>3</v>
      </c>
      <c r="H7059" s="27">
        <v>6</v>
      </c>
      <c r="I7059" s="35">
        <v>0.5</v>
      </c>
    </row>
    <row r="7060" spans="1:9" x14ac:dyDescent="0.75">
      <c r="A7060">
        <v>8184</v>
      </c>
      <c r="B7060">
        <v>12.417286000000001</v>
      </c>
      <c r="C7060">
        <v>295185001</v>
      </c>
      <c r="D7060" t="s">
        <v>6816</v>
      </c>
      <c r="E7060" s="15" t="s">
        <v>6817</v>
      </c>
      <c r="F7060" s="26" t="s">
        <v>65</v>
      </c>
      <c r="G7060" s="27">
        <v>3</v>
      </c>
      <c r="H7060" s="27">
        <v>5</v>
      </c>
      <c r="I7060" s="34">
        <v>0.6</v>
      </c>
    </row>
    <row r="7061" spans="1:9" x14ac:dyDescent="0.75">
      <c r="A7061">
        <v>8067</v>
      </c>
      <c r="B7061">
        <v>0.56431299999999995</v>
      </c>
      <c r="C7061">
        <v>295038001</v>
      </c>
      <c r="D7061" t="s">
        <v>21872</v>
      </c>
      <c r="E7061" s="20" t="s">
        <v>21873</v>
      </c>
      <c r="F7061" s="26" t="s">
        <v>65</v>
      </c>
      <c r="G7061" s="27">
        <v>3</v>
      </c>
      <c r="H7061" s="27">
        <v>10</v>
      </c>
      <c r="I7061" s="33">
        <v>0.1</v>
      </c>
    </row>
    <row r="7062" spans="1:9" x14ac:dyDescent="0.75">
      <c r="A7062">
        <v>8229</v>
      </c>
      <c r="B7062">
        <v>0.36075699999999999</v>
      </c>
      <c r="C7062">
        <v>295247001</v>
      </c>
      <c r="D7062" t="s">
        <v>35667</v>
      </c>
      <c r="E7062" s="20" t="s">
        <v>15613</v>
      </c>
      <c r="F7062" s="26" t="s">
        <v>65</v>
      </c>
      <c r="G7062" s="27">
        <v>3</v>
      </c>
      <c r="H7062" s="27">
        <v>10</v>
      </c>
      <c r="I7062" s="33">
        <v>0.1</v>
      </c>
    </row>
    <row r="7063" spans="1:9" x14ac:dyDescent="0.75">
      <c r="A7063">
        <v>5997</v>
      </c>
      <c r="B7063">
        <v>0.39211600000000002</v>
      </c>
      <c r="C7063">
        <v>295152001</v>
      </c>
      <c r="D7063" t="s">
        <v>35493</v>
      </c>
      <c r="E7063" s="20" t="s">
        <v>35494</v>
      </c>
      <c r="F7063" s="26" t="s">
        <v>65</v>
      </c>
      <c r="G7063" s="27">
        <v>3</v>
      </c>
      <c r="H7063" s="27">
        <v>10</v>
      </c>
      <c r="I7063" s="33">
        <v>0.1</v>
      </c>
    </row>
    <row r="7064" spans="1:9" x14ac:dyDescent="0.75">
      <c r="A7064">
        <v>8173</v>
      </c>
      <c r="B7064">
        <v>1.958955</v>
      </c>
      <c r="C7064">
        <v>295160001</v>
      </c>
      <c r="D7064" t="s">
        <v>14066</v>
      </c>
      <c r="E7064" s="19" t="s">
        <v>14067</v>
      </c>
      <c r="F7064" s="26" t="s">
        <v>65</v>
      </c>
      <c r="G7064" s="27">
        <v>3</v>
      </c>
      <c r="H7064" s="27">
        <v>9</v>
      </c>
      <c r="I7064" s="38">
        <v>0.2</v>
      </c>
    </row>
    <row r="7065" spans="1:9" x14ac:dyDescent="0.75">
      <c r="A7065">
        <v>8136</v>
      </c>
      <c r="B7065">
        <v>9.4869620000000001</v>
      </c>
      <c r="C7065">
        <v>295106001</v>
      </c>
      <c r="D7065" t="s">
        <v>40048</v>
      </c>
      <c r="E7065" s="20" t="s">
        <v>40049</v>
      </c>
      <c r="F7065" s="26" t="s">
        <v>65</v>
      </c>
      <c r="G7065" s="27">
        <v>3</v>
      </c>
      <c r="H7065" s="27">
        <v>10</v>
      </c>
      <c r="I7065" s="33">
        <v>0.1</v>
      </c>
    </row>
    <row r="7066" spans="1:9" x14ac:dyDescent="0.75">
      <c r="A7066">
        <v>8075</v>
      </c>
      <c r="B7066">
        <v>1.0774090000000001</v>
      </c>
      <c r="C7066">
        <v>295046001</v>
      </c>
      <c r="D7066" t="s">
        <v>24758</v>
      </c>
      <c r="E7066" s="20" t="s">
        <v>24759</v>
      </c>
      <c r="F7066" s="26" t="s">
        <v>65</v>
      </c>
      <c r="G7066" s="27">
        <v>3</v>
      </c>
      <c r="H7066" s="27">
        <v>10</v>
      </c>
      <c r="I7066" s="33">
        <v>0.1</v>
      </c>
    </row>
    <row r="7067" spans="1:9" x14ac:dyDescent="0.75">
      <c r="A7067">
        <v>8176</v>
      </c>
      <c r="B7067">
        <v>2.8916279999999999</v>
      </c>
      <c r="C7067">
        <v>295177001</v>
      </c>
      <c r="D7067" t="s">
        <v>19150</v>
      </c>
      <c r="E7067" s="19" t="s">
        <v>19151</v>
      </c>
      <c r="F7067" s="26" t="s">
        <v>65</v>
      </c>
      <c r="G7067" s="27">
        <v>3</v>
      </c>
      <c r="H7067" s="27">
        <v>9</v>
      </c>
      <c r="I7067" s="38">
        <v>0.2</v>
      </c>
    </row>
    <row r="7068" spans="1:9" x14ac:dyDescent="0.75">
      <c r="A7068">
        <v>8055</v>
      </c>
      <c r="B7068">
        <v>1.7062120000000001</v>
      </c>
      <c r="C7068">
        <v>295026001</v>
      </c>
      <c r="D7068" t="s">
        <v>21279</v>
      </c>
      <c r="E7068" s="19" t="s">
        <v>21280</v>
      </c>
      <c r="F7068" s="26" t="s">
        <v>65</v>
      </c>
      <c r="G7068" s="27">
        <v>3</v>
      </c>
      <c r="H7068" s="27">
        <v>9</v>
      </c>
      <c r="I7068" s="38">
        <v>0.2</v>
      </c>
    </row>
    <row r="7069" spans="1:9" x14ac:dyDescent="0.75">
      <c r="A7069">
        <v>8074</v>
      </c>
      <c r="B7069">
        <v>0.30146499999999998</v>
      </c>
      <c r="C7069">
        <v>295045001</v>
      </c>
      <c r="D7069" t="s">
        <v>34951</v>
      </c>
      <c r="E7069" s="20" t="s">
        <v>34952</v>
      </c>
      <c r="F7069" s="26" t="s">
        <v>65</v>
      </c>
      <c r="G7069" s="27">
        <v>3</v>
      </c>
      <c r="H7069" s="27">
        <v>10</v>
      </c>
      <c r="I7069" s="33">
        <v>0.1</v>
      </c>
    </row>
    <row r="7070" spans="1:9" x14ac:dyDescent="0.75">
      <c r="A7070">
        <v>8082</v>
      </c>
      <c r="B7070">
        <v>0.89337200000000005</v>
      </c>
      <c r="C7070">
        <v>295053001</v>
      </c>
      <c r="D7070" t="s">
        <v>27176</v>
      </c>
      <c r="E7070" s="20" t="s">
        <v>27177</v>
      </c>
      <c r="F7070" s="26" t="s">
        <v>65</v>
      </c>
      <c r="G7070" s="27">
        <v>3</v>
      </c>
      <c r="H7070" s="27">
        <v>10</v>
      </c>
      <c r="I7070" s="33">
        <v>0.1</v>
      </c>
    </row>
    <row r="7071" spans="1:9" x14ac:dyDescent="0.75">
      <c r="A7071">
        <v>8063</v>
      </c>
      <c r="B7071">
        <v>0.73290299999999997</v>
      </c>
      <c r="C7071">
        <v>295034001</v>
      </c>
      <c r="D7071" t="s">
        <v>32443</v>
      </c>
      <c r="E7071" s="20" t="s">
        <v>32444</v>
      </c>
      <c r="F7071" s="26" t="s">
        <v>65</v>
      </c>
      <c r="G7071" s="27">
        <v>3</v>
      </c>
      <c r="H7071" s="27">
        <v>10</v>
      </c>
      <c r="I7071" s="33">
        <v>0.1</v>
      </c>
    </row>
    <row r="7072" spans="1:9" x14ac:dyDescent="0.75">
      <c r="A7072">
        <v>8217</v>
      </c>
      <c r="B7072">
        <v>1.087494</v>
      </c>
      <c r="C7072">
        <v>295235001</v>
      </c>
      <c r="D7072" t="s">
        <v>22530</v>
      </c>
      <c r="E7072" s="20" t="s">
        <v>22531</v>
      </c>
      <c r="F7072" s="26" t="s">
        <v>65</v>
      </c>
      <c r="G7072" s="27">
        <v>3</v>
      </c>
      <c r="H7072" s="27">
        <v>10</v>
      </c>
      <c r="I7072" s="33">
        <v>0.1</v>
      </c>
    </row>
    <row r="7073" spans="1:9" x14ac:dyDescent="0.75">
      <c r="A7073">
        <v>8212</v>
      </c>
      <c r="B7073">
        <v>0.687697</v>
      </c>
      <c r="C7073">
        <v>295231001</v>
      </c>
      <c r="D7073" t="s">
        <v>27291</v>
      </c>
      <c r="E7073" s="20" t="s">
        <v>18554</v>
      </c>
      <c r="F7073" s="26" t="s">
        <v>65</v>
      </c>
      <c r="G7073" s="27">
        <v>3</v>
      </c>
      <c r="H7073" s="27">
        <v>10</v>
      </c>
      <c r="I7073" s="33">
        <v>0.1</v>
      </c>
    </row>
    <row r="7074" spans="1:9" x14ac:dyDescent="0.75">
      <c r="A7074">
        <v>8221</v>
      </c>
      <c r="B7074">
        <v>0.95067900000000005</v>
      </c>
      <c r="C7074">
        <v>295239001</v>
      </c>
      <c r="D7074" t="s">
        <v>21211</v>
      </c>
      <c r="E7074" s="19" t="s">
        <v>21212</v>
      </c>
      <c r="F7074" s="26" t="s">
        <v>65</v>
      </c>
      <c r="G7074" s="27">
        <v>3</v>
      </c>
      <c r="H7074" s="27">
        <v>9</v>
      </c>
      <c r="I7074" s="38">
        <v>0.2</v>
      </c>
    </row>
    <row r="7075" spans="1:9" x14ac:dyDescent="0.75">
      <c r="A7075">
        <v>8265</v>
      </c>
      <c r="B7075">
        <v>1.217835</v>
      </c>
      <c r="C7075">
        <v>295283001</v>
      </c>
      <c r="D7075" t="s">
        <v>11939</v>
      </c>
      <c r="E7075" s="18" t="s">
        <v>11940</v>
      </c>
      <c r="F7075" s="26" t="s">
        <v>65</v>
      </c>
      <c r="G7075" s="27">
        <v>3</v>
      </c>
      <c r="H7075" s="27">
        <v>8</v>
      </c>
      <c r="I7075" s="37">
        <v>0.3</v>
      </c>
    </row>
    <row r="7076" spans="1:9" x14ac:dyDescent="0.75">
      <c r="A7076">
        <v>8069</v>
      </c>
      <c r="B7076">
        <v>2.2495919999999998</v>
      </c>
      <c r="C7076">
        <v>295040001</v>
      </c>
      <c r="D7076" t="s">
        <v>12950</v>
      </c>
      <c r="E7076" s="18" t="s">
        <v>12951</v>
      </c>
      <c r="F7076" s="26" t="s">
        <v>65</v>
      </c>
      <c r="G7076" s="27">
        <v>3</v>
      </c>
      <c r="H7076" s="27">
        <v>8</v>
      </c>
      <c r="I7076" s="37">
        <v>0.3</v>
      </c>
    </row>
    <row r="7077" spans="1:9" x14ac:dyDescent="0.75">
      <c r="A7077">
        <v>8134</v>
      </c>
      <c r="B7077">
        <v>0.61295999999999995</v>
      </c>
      <c r="C7077">
        <v>295104001</v>
      </c>
      <c r="D7077" t="s">
        <v>26119</v>
      </c>
      <c r="E7077" s="20" t="s">
        <v>26120</v>
      </c>
      <c r="F7077" s="26" t="s">
        <v>65</v>
      </c>
      <c r="G7077" s="27">
        <v>3</v>
      </c>
      <c r="H7077" s="27">
        <v>10</v>
      </c>
      <c r="I7077" s="33">
        <v>0.1</v>
      </c>
    </row>
    <row r="7078" spans="1:9" x14ac:dyDescent="0.75">
      <c r="A7078">
        <v>8232</v>
      </c>
      <c r="B7078">
        <v>0.39814699999999997</v>
      </c>
      <c r="C7078">
        <v>295250001</v>
      </c>
      <c r="D7078" t="s">
        <v>37387</v>
      </c>
      <c r="E7078" s="20" t="s">
        <v>37388</v>
      </c>
      <c r="F7078" s="26" t="s">
        <v>65</v>
      </c>
      <c r="G7078" s="27">
        <v>3</v>
      </c>
      <c r="H7078" s="27">
        <v>10</v>
      </c>
      <c r="I7078" s="33">
        <v>0.1</v>
      </c>
    </row>
    <row r="7079" spans="1:9" x14ac:dyDescent="0.75">
      <c r="A7079">
        <v>8194</v>
      </c>
      <c r="B7079">
        <v>0.90681800000000001</v>
      </c>
      <c r="C7079">
        <v>295195001</v>
      </c>
      <c r="D7079" t="s">
        <v>19678</v>
      </c>
      <c r="E7079" s="19" t="s">
        <v>19679</v>
      </c>
      <c r="F7079" s="26" t="s">
        <v>65</v>
      </c>
      <c r="G7079" s="27">
        <v>3</v>
      </c>
      <c r="H7079" s="27">
        <v>9</v>
      </c>
      <c r="I7079" s="38">
        <v>0.2</v>
      </c>
    </row>
    <row r="7080" spans="1:9" x14ac:dyDescent="0.75">
      <c r="A7080">
        <v>8140</v>
      </c>
      <c r="B7080">
        <v>1.5183679999999999</v>
      </c>
      <c r="C7080">
        <v>295110001</v>
      </c>
      <c r="D7080" t="s">
        <v>15464</v>
      </c>
      <c r="E7080" s="19" t="s">
        <v>15465</v>
      </c>
      <c r="F7080" s="26" t="s">
        <v>65</v>
      </c>
      <c r="G7080" s="27">
        <v>3</v>
      </c>
      <c r="H7080" s="27">
        <v>9</v>
      </c>
      <c r="I7080" s="38">
        <v>0.2</v>
      </c>
    </row>
    <row r="7081" spans="1:9" x14ac:dyDescent="0.75">
      <c r="A7081">
        <v>4653</v>
      </c>
      <c r="B7081">
        <v>2.8130099999999998</v>
      </c>
      <c r="C7081">
        <v>295218001</v>
      </c>
      <c r="D7081" t="s">
        <v>14771</v>
      </c>
      <c r="E7081" s="19" t="s">
        <v>14772</v>
      </c>
      <c r="F7081" s="26" t="s">
        <v>65</v>
      </c>
      <c r="G7081" s="27">
        <v>3</v>
      </c>
      <c r="H7081" s="27">
        <v>9</v>
      </c>
      <c r="I7081" s="38">
        <v>0.2</v>
      </c>
    </row>
    <row r="7082" spans="1:9" x14ac:dyDescent="0.75">
      <c r="A7082">
        <v>8137</v>
      </c>
      <c r="B7082">
        <v>0.49568000000000001</v>
      </c>
      <c r="C7082">
        <v>295107001</v>
      </c>
      <c r="D7082" t="s">
        <v>28361</v>
      </c>
      <c r="E7082" s="20" t="s">
        <v>28362</v>
      </c>
      <c r="F7082" s="26" t="s">
        <v>65</v>
      </c>
      <c r="G7082" s="27">
        <v>3</v>
      </c>
      <c r="H7082" s="27">
        <v>10</v>
      </c>
      <c r="I7082" s="33">
        <v>0.1</v>
      </c>
    </row>
    <row r="7083" spans="1:9" x14ac:dyDescent="0.75">
      <c r="A7083">
        <v>8168</v>
      </c>
      <c r="B7083">
        <v>2.7498840000000002</v>
      </c>
      <c r="C7083">
        <v>295138001</v>
      </c>
      <c r="D7083" t="s">
        <v>19570</v>
      </c>
      <c r="E7083" s="19" t="s">
        <v>19571</v>
      </c>
      <c r="F7083" s="26" t="s">
        <v>65</v>
      </c>
      <c r="G7083" s="27">
        <v>3</v>
      </c>
      <c r="H7083" s="27">
        <v>9</v>
      </c>
      <c r="I7083" s="38">
        <v>0.2</v>
      </c>
    </row>
    <row r="7084" spans="1:9" x14ac:dyDescent="0.75">
      <c r="A7084">
        <v>8230</v>
      </c>
      <c r="B7084">
        <v>1.7173909999999999</v>
      </c>
      <c r="C7084">
        <v>295248001</v>
      </c>
      <c r="D7084" t="s">
        <v>24033</v>
      </c>
      <c r="E7084" s="20" t="s">
        <v>9025</v>
      </c>
      <c r="F7084" s="26" t="s">
        <v>65</v>
      </c>
      <c r="G7084" s="27">
        <v>3</v>
      </c>
      <c r="H7084" s="27">
        <v>10</v>
      </c>
      <c r="I7084" s="33">
        <v>0.1</v>
      </c>
    </row>
    <row r="7085" spans="1:9" x14ac:dyDescent="0.75">
      <c r="A7085">
        <v>8058</v>
      </c>
      <c r="B7085">
        <v>1.4647680000000001</v>
      </c>
      <c r="C7085">
        <v>295029001</v>
      </c>
      <c r="D7085" t="s">
        <v>18579</v>
      </c>
      <c r="E7085" s="19" t="s">
        <v>18580</v>
      </c>
      <c r="F7085" s="26" t="s">
        <v>65</v>
      </c>
      <c r="G7085" s="27">
        <v>3</v>
      </c>
      <c r="H7085" s="27">
        <v>9</v>
      </c>
      <c r="I7085" s="38">
        <v>0.2</v>
      </c>
    </row>
    <row r="7086" spans="1:9" x14ac:dyDescent="0.75">
      <c r="A7086">
        <v>8076</v>
      </c>
      <c r="B7086">
        <v>0.78517199999999998</v>
      </c>
      <c r="C7086">
        <v>295047001</v>
      </c>
      <c r="D7086" t="s">
        <v>37568</v>
      </c>
      <c r="E7086" s="20" t="s">
        <v>18837</v>
      </c>
      <c r="F7086" s="26" t="s">
        <v>65</v>
      </c>
      <c r="G7086" s="27">
        <v>3</v>
      </c>
      <c r="H7086" s="27">
        <v>10</v>
      </c>
      <c r="I7086" s="33">
        <v>0.1</v>
      </c>
    </row>
    <row r="7087" spans="1:9" x14ac:dyDescent="0.75">
      <c r="A7087">
        <v>8111</v>
      </c>
      <c r="B7087">
        <v>1.3114619999999999</v>
      </c>
      <c r="C7087">
        <v>295082001</v>
      </c>
      <c r="D7087" t="s">
        <v>23887</v>
      </c>
      <c r="E7087" s="20" t="s">
        <v>23888</v>
      </c>
      <c r="F7087" s="26" t="s">
        <v>65</v>
      </c>
      <c r="G7087" s="27">
        <v>3</v>
      </c>
      <c r="H7087" s="27">
        <v>10</v>
      </c>
      <c r="I7087" s="33">
        <v>0.1</v>
      </c>
    </row>
    <row r="7088" spans="1:9" x14ac:dyDescent="0.75">
      <c r="A7088">
        <v>8269</v>
      </c>
      <c r="B7088">
        <v>0.64025100000000001</v>
      </c>
      <c r="C7088">
        <v>295287001</v>
      </c>
      <c r="D7088" t="s">
        <v>19056</v>
      </c>
      <c r="E7088" s="19" t="s">
        <v>9548</v>
      </c>
      <c r="F7088" s="26" t="s">
        <v>65</v>
      </c>
      <c r="G7088" s="27">
        <v>3</v>
      </c>
      <c r="H7088" s="27">
        <v>9</v>
      </c>
      <c r="I7088" s="38">
        <v>0.2</v>
      </c>
    </row>
    <row r="7089" spans="1:9" x14ac:dyDescent="0.75">
      <c r="A7089">
        <v>4662</v>
      </c>
      <c r="B7089">
        <v>1.596741</v>
      </c>
      <c r="C7089">
        <v>295227001</v>
      </c>
      <c r="D7089" t="s">
        <v>27358</v>
      </c>
      <c r="E7089" s="20" t="s">
        <v>27359</v>
      </c>
      <c r="F7089" s="26" t="s">
        <v>65</v>
      </c>
      <c r="G7089" s="27">
        <v>3</v>
      </c>
      <c r="H7089" s="27">
        <v>10</v>
      </c>
      <c r="I7089" s="33">
        <v>0.1</v>
      </c>
    </row>
    <row r="7090" spans="1:9" x14ac:dyDescent="0.75">
      <c r="A7090">
        <v>8155</v>
      </c>
      <c r="B7090">
        <v>2.7664260000000001</v>
      </c>
      <c r="C7090">
        <v>295125001</v>
      </c>
      <c r="D7090" t="s">
        <v>18126</v>
      </c>
      <c r="E7090" s="19" t="s">
        <v>18127</v>
      </c>
      <c r="F7090" s="26" t="s">
        <v>65</v>
      </c>
      <c r="G7090" s="27">
        <v>3</v>
      </c>
      <c r="H7090" s="27">
        <v>9</v>
      </c>
      <c r="I7090" s="38">
        <v>0.2</v>
      </c>
    </row>
    <row r="7091" spans="1:9" x14ac:dyDescent="0.75">
      <c r="A7091">
        <v>8154</v>
      </c>
      <c r="B7091">
        <v>0.58134399999999997</v>
      </c>
      <c r="C7091">
        <v>295124001</v>
      </c>
      <c r="D7091" t="s">
        <v>32680</v>
      </c>
      <c r="E7091" s="20" t="s">
        <v>32681</v>
      </c>
      <c r="F7091" s="26" t="s">
        <v>65</v>
      </c>
      <c r="G7091" s="27">
        <v>3</v>
      </c>
      <c r="H7091" s="27">
        <v>10</v>
      </c>
      <c r="I7091" s="33">
        <v>0.1</v>
      </c>
    </row>
    <row r="7092" spans="1:9" x14ac:dyDescent="0.75">
      <c r="A7092">
        <v>8201</v>
      </c>
      <c r="B7092">
        <v>0.65214399999999995</v>
      </c>
      <c r="C7092">
        <v>295202001</v>
      </c>
      <c r="D7092" t="s">
        <v>17937</v>
      </c>
      <c r="E7092" s="19" t="s">
        <v>17938</v>
      </c>
      <c r="F7092" s="26" t="s">
        <v>65</v>
      </c>
      <c r="G7092" s="27">
        <v>3</v>
      </c>
      <c r="H7092" s="27">
        <v>9</v>
      </c>
      <c r="I7092" s="38">
        <v>0.2</v>
      </c>
    </row>
    <row r="7093" spans="1:9" x14ac:dyDescent="0.75">
      <c r="A7093">
        <v>8164</v>
      </c>
      <c r="B7093">
        <v>0.31083</v>
      </c>
      <c r="C7093">
        <v>295134001</v>
      </c>
      <c r="D7093" t="s">
        <v>28745</v>
      </c>
      <c r="E7093" s="20" t="s">
        <v>28746</v>
      </c>
      <c r="F7093" s="26" t="s">
        <v>65</v>
      </c>
      <c r="G7093" s="27">
        <v>3</v>
      </c>
      <c r="H7093" s="27">
        <v>10</v>
      </c>
      <c r="I7093" s="33">
        <v>0.1</v>
      </c>
    </row>
    <row r="7094" spans="1:9" x14ac:dyDescent="0.75">
      <c r="A7094">
        <v>7034</v>
      </c>
      <c r="B7094">
        <v>1.13079</v>
      </c>
      <c r="C7094">
        <v>295166001</v>
      </c>
      <c r="D7094" t="s">
        <v>17543</v>
      </c>
      <c r="E7094" s="19" t="s">
        <v>17544</v>
      </c>
      <c r="F7094" s="26" t="s">
        <v>65</v>
      </c>
      <c r="G7094" s="27">
        <v>3</v>
      </c>
      <c r="H7094" s="27">
        <v>9</v>
      </c>
      <c r="I7094" s="38">
        <v>0.2</v>
      </c>
    </row>
    <row r="7095" spans="1:9" x14ac:dyDescent="0.75">
      <c r="A7095">
        <v>8159</v>
      </c>
      <c r="B7095">
        <v>4.0694150000000002</v>
      </c>
      <c r="C7095">
        <v>295129001</v>
      </c>
      <c r="D7095" t="s">
        <v>22649</v>
      </c>
      <c r="E7095" s="20" t="s">
        <v>22650</v>
      </c>
      <c r="F7095" s="26" t="s">
        <v>65</v>
      </c>
      <c r="G7095" s="27">
        <v>3</v>
      </c>
      <c r="H7095" s="27">
        <v>10</v>
      </c>
      <c r="I7095" s="33">
        <v>0.1</v>
      </c>
    </row>
    <row r="7096" spans="1:9" x14ac:dyDescent="0.75">
      <c r="A7096">
        <v>8104</v>
      </c>
      <c r="B7096">
        <v>0.60062000000000004</v>
      </c>
      <c r="C7096">
        <v>295075001</v>
      </c>
      <c r="D7096" t="s">
        <v>32101</v>
      </c>
      <c r="E7096" s="20" t="s">
        <v>32102</v>
      </c>
      <c r="F7096" s="26" t="s">
        <v>65</v>
      </c>
      <c r="G7096" s="27">
        <v>3</v>
      </c>
      <c r="H7096" s="27">
        <v>10</v>
      </c>
      <c r="I7096" s="33">
        <v>0.1</v>
      </c>
    </row>
    <row r="7097" spans="1:9" x14ac:dyDescent="0.75">
      <c r="A7097">
        <v>7040</v>
      </c>
      <c r="B7097">
        <v>4.768777</v>
      </c>
      <c r="C7097">
        <v>295171002</v>
      </c>
      <c r="D7097" t="s">
        <v>4751</v>
      </c>
      <c r="E7097" s="15" t="s">
        <v>4752</v>
      </c>
      <c r="F7097" s="26" t="s">
        <v>65</v>
      </c>
      <c r="G7097" s="27">
        <v>3</v>
      </c>
      <c r="H7097" s="27">
        <v>5</v>
      </c>
      <c r="I7097" s="34">
        <v>0.6</v>
      </c>
    </row>
    <row r="7098" spans="1:9" x14ac:dyDescent="0.75">
      <c r="A7098">
        <v>8210</v>
      </c>
      <c r="B7098">
        <v>0.47420099999999998</v>
      </c>
      <c r="C7098">
        <v>295211001</v>
      </c>
      <c r="D7098" t="s">
        <v>31299</v>
      </c>
      <c r="E7098" s="20" t="s">
        <v>31300</v>
      </c>
      <c r="F7098" s="26" t="s">
        <v>65</v>
      </c>
      <c r="G7098" s="27">
        <v>3</v>
      </c>
      <c r="H7098" s="27">
        <v>10</v>
      </c>
      <c r="I7098" s="33">
        <v>0.1</v>
      </c>
    </row>
    <row r="7099" spans="1:9" x14ac:dyDescent="0.75">
      <c r="A7099">
        <v>8143</v>
      </c>
      <c r="B7099">
        <v>1.082006</v>
      </c>
      <c r="C7099">
        <v>295113001</v>
      </c>
      <c r="D7099" t="s">
        <v>41071</v>
      </c>
      <c r="E7099" s="20" t="s">
        <v>41072</v>
      </c>
      <c r="F7099" s="26" t="s">
        <v>65</v>
      </c>
      <c r="G7099" s="27">
        <v>3</v>
      </c>
      <c r="H7099" s="27">
        <v>10</v>
      </c>
      <c r="I7099" s="33">
        <v>0.1</v>
      </c>
    </row>
    <row r="7100" spans="1:9" x14ac:dyDescent="0.75">
      <c r="A7100">
        <v>8157</v>
      </c>
      <c r="B7100">
        <v>1.455382</v>
      </c>
      <c r="C7100">
        <v>295127001</v>
      </c>
      <c r="D7100" t="s">
        <v>19700</v>
      </c>
      <c r="E7100" s="19" t="s">
        <v>564</v>
      </c>
      <c r="F7100" s="26" t="s">
        <v>65</v>
      </c>
      <c r="G7100" s="27">
        <v>3</v>
      </c>
      <c r="H7100" s="27">
        <v>9</v>
      </c>
      <c r="I7100" s="38">
        <v>0.2</v>
      </c>
    </row>
    <row r="7101" spans="1:9" x14ac:dyDescent="0.75">
      <c r="A7101">
        <v>8039</v>
      </c>
      <c r="B7101">
        <v>1.7461150000000001</v>
      </c>
      <c r="C7101">
        <v>295010001</v>
      </c>
      <c r="D7101" t="s">
        <v>24285</v>
      </c>
      <c r="E7101" s="20" t="s">
        <v>24286</v>
      </c>
      <c r="F7101" s="26" t="s">
        <v>65</v>
      </c>
      <c r="G7101" s="27">
        <v>3</v>
      </c>
      <c r="H7101" s="27">
        <v>10</v>
      </c>
      <c r="I7101" s="33">
        <v>0.1</v>
      </c>
    </row>
    <row r="7102" spans="1:9" x14ac:dyDescent="0.75">
      <c r="A7102">
        <v>8083</v>
      </c>
      <c r="B7102">
        <v>0.57136900000000002</v>
      </c>
      <c r="C7102">
        <v>295054001</v>
      </c>
      <c r="D7102" t="s">
        <v>33013</v>
      </c>
      <c r="E7102" s="20" t="s">
        <v>33014</v>
      </c>
      <c r="F7102" s="26" t="s">
        <v>65</v>
      </c>
      <c r="G7102" s="27">
        <v>3</v>
      </c>
      <c r="H7102" s="27">
        <v>10</v>
      </c>
      <c r="I7102" s="33">
        <v>0.1</v>
      </c>
    </row>
    <row r="7103" spans="1:9" x14ac:dyDescent="0.75">
      <c r="A7103">
        <v>8266</v>
      </c>
      <c r="B7103">
        <v>1.8008010000000001</v>
      </c>
      <c r="C7103">
        <v>295284001</v>
      </c>
      <c r="D7103" t="s">
        <v>21644</v>
      </c>
      <c r="E7103" s="19" t="s">
        <v>21645</v>
      </c>
      <c r="F7103" s="26" t="s">
        <v>65</v>
      </c>
      <c r="G7103" s="27">
        <v>3</v>
      </c>
      <c r="H7103" s="27">
        <v>9</v>
      </c>
      <c r="I7103" s="38">
        <v>0.2</v>
      </c>
    </row>
    <row r="7104" spans="1:9" x14ac:dyDescent="0.75">
      <c r="A7104">
        <v>7039</v>
      </c>
      <c r="B7104">
        <v>0.61707800000000002</v>
      </c>
      <c r="C7104">
        <v>295171001</v>
      </c>
      <c r="D7104" t="s">
        <v>18194</v>
      </c>
      <c r="E7104" s="19" t="s">
        <v>18195</v>
      </c>
      <c r="F7104" s="26" t="s">
        <v>65</v>
      </c>
      <c r="G7104" s="27">
        <v>3</v>
      </c>
      <c r="H7104" s="27">
        <v>9</v>
      </c>
      <c r="I7104" s="38">
        <v>0.2</v>
      </c>
    </row>
    <row r="7105" spans="1:9" x14ac:dyDescent="0.75">
      <c r="A7105">
        <v>8156</v>
      </c>
      <c r="B7105">
        <v>0.81080700000000006</v>
      </c>
      <c r="C7105">
        <v>295126001</v>
      </c>
      <c r="D7105" t="s">
        <v>28405</v>
      </c>
      <c r="E7105" s="20" t="s">
        <v>18191</v>
      </c>
      <c r="F7105" s="26" t="s">
        <v>65</v>
      </c>
      <c r="G7105" s="27">
        <v>3</v>
      </c>
      <c r="H7105" s="27">
        <v>10</v>
      </c>
      <c r="I7105" s="33">
        <v>0.1</v>
      </c>
    </row>
    <row r="7106" spans="1:9" x14ac:dyDescent="0.75">
      <c r="A7106">
        <v>8132</v>
      </c>
      <c r="B7106">
        <v>1.7536799999999999</v>
      </c>
      <c r="C7106">
        <v>295102001</v>
      </c>
      <c r="D7106" t="s">
        <v>8133</v>
      </c>
      <c r="E7106" s="16" t="s">
        <v>8134</v>
      </c>
      <c r="F7106" s="26" t="s">
        <v>65</v>
      </c>
      <c r="G7106" s="27">
        <v>3</v>
      </c>
      <c r="H7106" s="27">
        <v>6</v>
      </c>
      <c r="I7106" s="35">
        <v>0.5</v>
      </c>
    </row>
    <row r="7107" spans="1:9" x14ac:dyDescent="0.75">
      <c r="A7107">
        <v>8163</v>
      </c>
      <c r="B7107">
        <v>0.74818099999999998</v>
      </c>
      <c r="C7107">
        <v>295133001</v>
      </c>
      <c r="D7107" t="s">
        <v>17101</v>
      </c>
      <c r="E7107" s="19" t="s">
        <v>17102</v>
      </c>
      <c r="F7107" s="26" t="s">
        <v>65</v>
      </c>
      <c r="G7107" s="27">
        <v>3</v>
      </c>
      <c r="H7107" s="27">
        <v>9</v>
      </c>
      <c r="I7107" s="38">
        <v>0.2</v>
      </c>
    </row>
    <row r="7108" spans="1:9" x14ac:dyDescent="0.75">
      <c r="A7108">
        <v>8123</v>
      </c>
      <c r="B7108">
        <v>5.6357080000000002</v>
      </c>
      <c r="C7108">
        <v>295094001</v>
      </c>
      <c r="D7108" t="s">
        <v>5187</v>
      </c>
      <c r="E7108" s="15" t="s">
        <v>5188</v>
      </c>
      <c r="F7108" s="26" t="s">
        <v>65</v>
      </c>
      <c r="G7108" s="27">
        <v>3</v>
      </c>
      <c r="H7108" s="27">
        <v>5</v>
      </c>
      <c r="I7108" s="34">
        <v>0.6</v>
      </c>
    </row>
    <row r="7109" spans="1:9" x14ac:dyDescent="0.75">
      <c r="A7109">
        <v>8085</v>
      </c>
      <c r="B7109">
        <v>1.0574220000000001</v>
      </c>
      <c r="C7109">
        <v>295056001</v>
      </c>
      <c r="D7109" t="s">
        <v>17105</v>
      </c>
      <c r="E7109" s="19" t="s">
        <v>17106</v>
      </c>
      <c r="F7109" s="26" t="s">
        <v>65</v>
      </c>
      <c r="G7109" s="27">
        <v>3</v>
      </c>
      <c r="H7109" s="27">
        <v>9</v>
      </c>
      <c r="I7109" s="38">
        <v>0.2</v>
      </c>
    </row>
    <row r="7110" spans="1:9" x14ac:dyDescent="0.75">
      <c r="A7110">
        <v>5994</v>
      </c>
      <c r="B7110">
        <v>1.8259590000000001</v>
      </c>
      <c r="C7110">
        <v>295149001</v>
      </c>
      <c r="D7110" t="s">
        <v>7713</v>
      </c>
      <c r="E7110" s="16" t="s">
        <v>7714</v>
      </c>
      <c r="F7110" s="26" t="s">
        <v>65</v>
      </c>
      <c r="G7110" s="27">
        <v>3</v>
      </c>
      <c r="H7110" s="27">
        <v>6</v>
      </c>
      <c r="I7110" s="35">
        <v>0.5</v>
      </c>
    </row>
    <row r="7111" spans="1:9" x14ac:dyDescent="0.75">
      <c r="A7111">
        <v>6001</v>
      </c>
      <c r="B7111">
        <v>1.4637610000000001</v>
      </c>
      <c r="C7111">
        <v>295156001</v>
      </c>
      <c r="D7111" t="s">
        <v>16363</v>
      </c>
      <c r="E7111" s="19" t="s">
        <v>16364</v>
      </c>
      <c r="F7111" s="26" t="s">
        <v>65</v>
      </c>
      <c r="G7111" s="27">
        <v>3</v>
      </c>
      <c r="H7111" s="27">
        <v>9</v>
      </c>
      <c r="I7111" s="38">
        <v>0.2</v>
      </c>
    </row>
    <row r="7112" spans="1:9" x14ac:dyDescent="0.75">
      <c r="A7112">
        <v>5996</v>
      </c>
      <c r="B7112">
        <v>1.0333330000000001</v>
      </c>
      <c r="C7112">
        <v>295151001</v>
      </c>
      <c r="D7112" t="s">
        <v>22696</v>
      </c>
      <c r="E7112" s="20" t="s">
        <v>22697</v>
      </c>
      <c r="F7112" s="26" t="s">
        <v>65</v>
      </c>
      <c r="G7112" s="27">
        <v>3</v>
      </c>
      <c r="H7112" s="27">
        <v>10</v>
      </c>
      <c r="I7112" s="33">
        <v>0.1</v>
      </c>
    </row>
    <row r="7113" spans="1:9" x14ac:dyDescent="0.75">
      <c r="A7113">
        <v>7037</v>
      </c>
      <c r="B7113">
        <v>1.3815059999999999</v>
      </c>
      <c r="C7113">
        <v>295169001</v>
      </c>
      <c r="D7113" t="s">
        <v>39456</v>
      </c>
      <c r="E7113" s="20" t="s">
        <v>39457</v>
      </c>
      <c r="F7113" s="26" t="s">
        <v>65</v>
      </c>
      <c r="G7113" s="27">
        <v>3</v>
      </c>
      <c r="H7113" s="27">
        <v>10</v>
      </c>
      <c r="I7113" s="33">
        <v>0.1</v>
      </c>
    </row>
    <row r="7114" spans="1:9" x14ac:dyDescent="0.75">
      <c r="A7114">
        <v>8186</v>
      </c>
      <c r="B7114">
        <v>1.201654</v>
      </c>
      <c r="C7114">
        <v>295187001</v>
      </c>
      <c r="D7114" t="s">
        <v>16410</v>
      </c>
      <c r="E7114" s="19" t="s">
        <v>16411</v>
      </c>
      <c r="F7114" s="26" t="s">
        <v>65</v>
      </c>
      <c r="G7114" s="27">
        <v>3</v>
      </c>
      <c r="H7114" s="27">
        <v>9</v>
      </c>
      <c r="I7114" s="38">
        <v>0.2</v>
      </c>
    </row>
    <row r="7115" spans="1:9" x14ac:dyDescent="0.75">
      <c r="A7115">
        <v>8050</v>
      </c>
      <c r="B7115">
        <v>0.69976499999999997</v>
      </c>
      <c r="C7115">
        <v>295021001</v>
      </c>
      <c r="D7115" t="s">
        <v>27232</v>
      </c>
      <c r="E7115" s="20" t="s">
        <v>20426</v>
      </c>
      <c r="F7115" s="26" t="s">
        <v>65</v>
      </c>
      <c r="G7115" s="27">
        <v>3</v>
      </c>
      <c r="H7115" s="27">
        <v>10</v>
      </c>
      <c r="I7115" s="33">
        <v>0.1</v>
      </c>
    </row>
    <row r="7116" spans="1:9" x14ac:dyDescent="0.75">
      <c r="A7116">
        <v>8213</v>
      </c>
      <c r="B7116">
        <v>1.0596140000000001</v>
      </c>
      <c r="C7116">
        <v>295231002</v>
      </c>
      <c r="D7116" t="s">
        <v>18103</v>
      </c>
      <c r="E7116" s="19" t="s">
        <v>18104</v>
      </c>
      <c r="F7116" s="26" t="s">
        <v>65</v>
      </c>
      <c r="G7116" s="27">
        <v>3</v>
      </c>
      <c r="H7116" s="27">
        <v>9</v>
      </c>
      <c r="I7116" s="38">
        <v>0.2</v>
      </c>
    </row>
    <row r="7117" spans="1:9" x14ac:dyDescent="0.75">
      <c r="A7117">
        <v>8240</v>
      </c>
      <c r="B7117">
        <v>2.9925660000000001</v>
      </c>
      <c r="C7117">
        <v>295258001</v>
      </c>
      <c r="D7117" t="s">
        <v>19451</v>
      </c>
      <c r="E7117" s="19" t="s">
        <v>19452</v>
      </c>
      <c r="F7117" s="26" t="s">
        <v>65</v>
      </c>
      <c r="G7117" s="27">
        <v>3</v>
      </c>
      <c r="H7117" s="27">
        <v>9</v>
      </c>
      <c r="I7117" s="38">
        <v>0.2</v>
      </c>
    </row>
    <row r="7118" spans="1:9" x14ac:dyDescent="0.75">
      <c r="A7118">
        <v>7033</v>
      </c>
      <c r="B7118">
        <v>3.176088</v>
      </c>
      <c r="C7118">
        <v>295165001</v>
      </c>
      <c r="D7118" t="s">
        <v>10302</v>
      </c>
      <c r="E7118" s="17" t="s">
        <v>10303</v>
      </c>
      <c r="F7118" s="26" t="s">
        <v>65</v>
      </c>
      <c r="G7118" s="27">
        <v>3</v>
      </c>
      <c r="H7118" s="27">
        <v>7</v>
      </c>
      <c r="I7118" s="36">
        <v>0.4</v>
      </c>
    </row>
    <row r="7119" spans="1:9" x14ac:dyDescent="0.75">
      <c r="A7119">
        <v>8256</v>
      </c>
      <c r="B7119">
        <v>1.2860259999999999</v>
      </c>
      <c r="C7119">
        <v>295274001</v>
      </c>
      <c r="D7119" t="s">
        <v>26043</v>
      </c>
      <c r="E7119" s="20" t="s">
        <v>26044</v>
      </c>
      <c r="F7119" s="26" t="s">
        <v>65</v>
      </c>
      <c r="G7119" s="27">
        <v>3</v>
      </c>
      <c r="H7119" s="27">
        <v>10</v>
      </c>
      <c r="I7119" s="33">
        <v>0.1</v>
      </c>
    </row>
    <row r="7120" spans="1:9" x14ac:dyDescent="0.75">
      <c r="A7120">
        <v>7031</v>
      </c>
      <c r="B7120">
        <v>2.9182760000000001</v>
      </c>
      <c r="C7120">
        <v>295163001</v>
      </c>
      <c r="D7120" t="s">
        <v>9634</v>
      </c>
      <c r="E7120" s="17" t="s">
        <v>9635</v>
      </c>
      <c r="F7120" s="26" t="s">
        <v>65</v>
      </c>
      <c r="G7120" s="27">
        <v>3</v>
      </c>
      <c r="H7120" s="27">
        <v>7</v>
      </c>
      <c r="I7120" s="36">
        <v>0.4</v>
      </c>
    </row>
    <row r="7121" spans="1:9" x14ac:dyDescent="0.75">
      <c r="A7121">
        <v>8205</v>
      </c>
      <c r="B7121">
        <v>2.3983680000000001</v>
      </c>
      <c r="C7121">
        <v>295206001</v>
      </c>
      <c r="D7121" t="s">
        <v>22061</v>
      </c>
      <c r="E7121" s="20" t="s">
        <v>22062</v>
      </c>
      <c r="F7121" s="26" t="s">
        <v>65</v>
      </c>
      <c r="G7121" s="27">
        <v>3</v>
      </c>
      <c r="H7121" s="27">
        <v>10</v>
      </c>
      <c r="I7121" s="33">
        <v>0.1</v>
      </c>
    </row>
    <row r="7122" spans="1:9" x14ac:dyDescent="0.75">
      <c r="A7122">
        <v>7032</v>
      </c>
      <c r="B7122">
        <v>1.526802</v>
      </c>
      <c r="C7122">
        <v>295164001</v>
      </c>
      <c r="D7122" t="s">
        <v>19042</v>
      </c>
      <c r="E7122" s="19" t="s">
        <v>19043</v>
      </c>
      <c r="F7122" s="26" t="s">
        <v>65</v>
      </c>
      <c r="G7122" s="27">
        <v>3</v>
      </c>
      <c r="H7122" s="27">
        <v>9</v>
      </c>
      <c r="I7122" s="38">
        <v>0.2</v>
      </c>
    </row>
    <row r="7123" spans="1:9" x14ac:dyDescent="0.75">
      <c r="A7123">
        <v>8029</v>
      </c>
      <c r="B7123">
        <v>1.1046990000000001</v>
      </c>
      <c r="C7123">
        <v>295001001</v>
      </c>
      <c r="D7123" t="s">
        <v>27660</v>
      </c>
      <c r="E7123" s="20" t="s">
        <v>16463</v>
      </c>
      <c r="F7123" s="26" t="s">
        <v>65</v>
      </c>
      <c r="G7123" s="27">
        <v>3</v>
      </c>
      <c r="H7123" s="27">
        <v>10</v>
      </c>
      <c r="I7123" s="33">
        <v>0.1</v>
      </c>
    </row>
    <row r="7124" spans="1:9" x14ac:dyDescent="0.75">
      <c r="A7124">
        <v>8048</v>
      </c>
      <c r="B7124">
        <v>5.5297340000000004</v>
      </c>
      <c r="C7124">
        <v>295019001</v>
      </c>
      <c r="D7124" t="s">
        <v>8488</v>
      </c>
      <c r="E7124" s="16" t="s">
        <v>8489</v>
      </c>
      <c r="F7124" s="26" t="s">
        <v>65</v>
      </c>
      <c r="G7124" s="27">
        <v>3</v>
      </c>
      <c r="H7124" s="27">
        <v>6</v>
      </c>
      <c r="I7124" s="35">
        <v>0.5</v>
      </c>
    </row>
    <row r="7125" spans="1:9" x14ac:dyDescent="0.75">
      <c r="A7125">
        <v>8128</v>
      </c>
      <c r="B7125">
        <v>3.5149979999999998</v>
      </c>
      <c r="C7125">
        <v>295099001</v>
      </c>
      <c r="D7125" t="s">
        <v>12859</v>
      </c>
      <c r="E7125" s="18" t="s">
        <v>12860</v>
      </c>
      <c r="F7125" s="26" t="s">
        <v>65</v>
      </c>
      <c r="G7125" s="27">
        <v>3</v>
      </c>
      <c r="H7125" s="27">
        <v>8</v>
      </c>
      <c r="I7125" s="37">
        <v>0.3</v>
      </c>
    </row>
    <row r="7126" spans="1:9" x14ac:dyDescent="0.75">
      <c r="A7126">
        <v>8057</v>
      </c>
      <c r="B7126">
        <v>0.23417099999999999</v>
      </c>
      <c r="C7126">
        <v>295028001</v>
      </c>
      <c r="D7126" t="s">
        <v>38040</v>
      </c>
      <c r="E7126" s="20" t="s">
        <v>38041</v>
      </c>
      <c r="F7126" s="26" t="s">
        <v>65</v>
      </c>
      <c r="G7126" s="27">
        <v>3</v>
      </c>
      <c r="H7126" s="27">
        <v>10</v>
      </c>
      <c r="I7126" s="33">
        <v>0.1</v>
      </c>
    </row>
    <row r="7127" spans="1:9" x14ac:dyDescent="0.75">
      <c r="A7127">
        <v>8200</v>
      </c>
      <c r="B7127">
        <v>1.410552</v>
      </c>
      <c r="C7127">
        <v>295201001</v>
      </c>
      <c r="D7127" t="s">
        <v>17089</v>
      </c>
      <c r="E7127" s="19" t="s">
        <v>17090</v>
      </c>
      <c r="F7127" s="26" t="s">
        <v>65</v>
      </c>
      <c r="G7127" s="27">
        <v>3</v>
      </c>
      <c r="H7127" s="27">
        <v>9</v>
      </c>
      <c r="I7127" s="38">
        <v>0.2</v>
      </c>
    </row>
    <row r="7128" spans="1:9" x14ac:dyDescent="0.75">
      <c r="A7128">
        <v>8042</v>
      </c>
      <c r="B7128">
        <v>0.57208800000000004</v>
      </c>
      <c r="C7128">
        <v>295013001</v>
      </c>
      <c r="D7128" t="s">
        <v>24967</v>
      </c>
      <c r="E7128" s="20" t="s">
        <v>4253</v>
      </c>
      <c r="F7128" s="26" t="s">
        <v>65</v>
      </c>
      <c r="G7128" s="27">
        <v>3</v>
      </c>
      <c r="H7128" s="27">
        <v>10</v>
      </c>
      <c r="I7128" s="33">
        <v>0.1</v>
      </c>
    </row>
    <row r="7129" spans="1:9" x14ac:dyDescent="0.75">
      <c r="A7129">
        <v>5986</v>
      </c>
      <c r="B7129">
        <v>0.59598200000000001</v>
      </c>
      <c r="C7129">
        <v>295141001</v>
      </c>
      <c r="D7129" t="s">
        <v>22147</v>
      </c>
      <c r="E7129" s="20" t="s">
        <v>13291</v>
      </c>
      <c r="F7129" s="26" t="s">
        <v>65</v>
      </c>
      <c r="G7129" s="27">
        <v>3</v>
      </c>
      <c r="H7129" s="27">
        <v>10</v>
      </c>
      <c r="I7129" s="33">
        <v>0.1</v>
      </c>
    </row>
    <row r="7130" spans="1:9" x14ac:dyDescent="0.75">
      <c r="A7130">
        <v>8189</v>
      </c>
      <c r="B7130">
        <v>2.7686860000000002</v>
      </c>
      <c r="C7130">
        <v>295190001</v>
      </c>
      <c r="D7130" t="s">
        <v>24076</v>
      </c>
      <c r="E7130" s="20" t="s">
        <v>24077</v>
      </c>
      <c r="F7130" s="26" t="s">
        <v>65</v>
      </c>
      <c r="G7130" s="27">
        <v>3</v>
      </c>
      <c r="H7130" s="27">
        <v>10</v>
      </c>
      <c r="I7130" s="33">
        <v>0.1</v>
      </c>
    </row>
    <row r="7131" spans="1:9" x14ac:dyDescent="0.75">
      <c r="A7131">
        <v>8121</v>
      </c>
      <c r="B7131">
        <v>2.4934919999999998</v>
      </c>
      <c r="C7131">
        <v>295092001</v>
      </c>
      <c r="D7131" t="s">
        <v>9942</v>
      </c>
      <c r="E7131" s="17" t="s">
        <v>9943</v>
      </c>
      <c r="F7131" s="26" t="s">
        <v>65</v>
      </c>
      <c r="G7131" s="27">
        <v>3</v>
      </c>
      <c r="H7131" s="27">
        <v>7</v>
      </c>
      <c r="I7131" s="36">
        <v>0.4</v>
      </c>
    </row>
    <row r="7132" spans="1:9" x14ac:dyDescent="0.75">
      <c r="A7132">
        <v>8235</v>
      </c>
      <c r="B7132">
        <v>0.437112</v>
      </c>
      <c r="C7132">
        <v>295253001</v>
      </c>
      <c r="D7132" t="s">
        <v>31913</v>
      </c>
      <c r="E7132" s="20" t="s">
        <v>31914</v>
      </c>
      <c r="F7132" s="26" t="s">
        <v>65</v>
      </c>
      <c r="G7132" s="27">
        <v>3</v>
      </c>
      <c r="H7132" s="27">
        <v>10</v>
      </c>
      <c r="I7132" s="33">
        <v>0.1</v>
      </c>
    </row>
    <row r="7133" spans="1:9" x14ac:dyDescent="0.75">
      <c r="A7133">
        <v>8117</v>
      </c>
      <c r="B7133">
        <v>1.420353</v>
      </c>
      <c r="C7133">
        <v>295088001</v>
      </c>
      <c r="D7133" t="s">
        <v>20409</v>
      </c>
      <c r="E7133" s="19" t="s">
        <v>20410</v>
      </c>
      <c r="F7133" s="26" t="s">
        <v>65</v>
      </c>
      <c r="G7133" s="27">
        <v>3</v>
      </c>
      <c r="H7133" s="27">
        <v>9</v>
      </c>
      <c r="I7133" s="38">
        <v>0.2</v>
      </c>
    </row>
    <row r="7134" spans="1:9" x14ac:dyDescent="0.75">
      <c r="A7134">
        <v>8072</v>
      </c>
      <c r="B7134">
        <v>1.5801559999999999</v>
      </c>
      <c r="C7134">
        <v>295043001</v>
      </c>
      <c r="D7134" t="s">
        <v>16493</v>
      </c>
      <c r="E7134" s="19" t="s">
        <v>16494</v>
      </c>
      <c r="F7134" s="26" t="s">
        <v>65</v>
      </c>
      <c r="G7134" s="27">
        <v>3</v>
      </c>
      <c r="H7134" s="27">
        <v>9</v>
      </c>
      <c r="I7134" s="38">
        <v>0.2</v>
      </c>
    </row>
    <row r="7135" spans="1:9" x14ac:dyDescent="0.75">
      <c r="A7135">
        <v>7030</v>
      </c>
      <c r="B7135">
        <v>3.179036</v>
      </c>
      <c r="C7135">
        <v>295162001</v>
      </c>
      <c r="D7135" t="s">
        <v>8476</v>
      </c>
      <c r="E7135" s="16" t="s">
        <v>8477</v>
      </c>
      <c r="F7135" s="26" t="s">
        <v>65</v>
      </c>
      <c r="G7135" s="27">
        <v>3</v>
      </c>
      <c r="H7135" s="27">
        <v>6</v>
      </c>
      <c r="I7135" s="35">
        <v>0.5</v>
      </c>
    </row>
    <row r="7136" spans="1:9" x14ac:dyDescent="0.75">
      <c r="A7136">
        <v>7043</v>
      </c>
      <c r="B7136">
        <v>1.3996679999999999</v>
      </c>
      <c r="C7136">
        <v>295172001</v>
      </c>
      <c r="D7136" t="s">
        <v>14243</v>
      </c>
      <c r="E7136" s="19" t="s">
        <v>14244</v>
      </c>
      <c r="F7136" s="26" t="s">
        <v>65</v>
      </c>
      <c r="G7136" s="27">
        <v>3</v>
      </c>
      <c r="H7136" s="27">
        <v>9</v>
      </c>
      <c r="I7136" s="38">
        <v>0.2</v>
      </c>
    </row>
    <row r="7137" spans="1:9" x14ac:dyDescent="0.75">
      <c r="A7137">
        <v>8106</v>
      </c>
      <c r="B7137">
        <v>0.49534699999999998</v>
      </c>
      <c r="C7137">
        <v>295077001</v>
      </c>
      <c r="D7137" t="s">
        <v>28617</v>
      </c>
      <c r="E7137" s="20" t="s">
        <v>28618</v>
      </c>
      <c r="F7137" s="26" t="s">
        <v>65</v>
      </c>
      <c r="G7137" s="27">
        <v>3</v>
      </c>
      <c r="H7137" s="27">
        <v>10</v>
      </c>
      <c r="I7137" s="33">
        <v>0.1</v>
      </c>
    </row>
    <row r="7138" spans="1:9" x14ac:dyDescent="0.75">
      <c r="A7138">
        <v>8145</v>
      </c>
      <c r="B7138">
        <v>0.70964300000000002</v>
      </c>
      <c r="C7138">
        <v>295115001</v>
      </c>
      <c r="D7138" t="s">
        <v>27516</v>
      </c>
      <c r="E7138" s="20" t="s">
        <v>15588</v>
      </c>
      <c r="F7138" s="26" t="s">
        <v>65</v>
      </c>
      <c r="G7138" s="27">
        <v>3</v>
      </c>
      <c r="H7138" s="27">
        <v>10</v>
      </c>
      <c r="I7138" s="33">
        <v>0.1</v>
      </c>
    </row>
    <row r="7139" spans="1:9" x14ac:dyDescent="0.75">
      <c r="A7139">
        <v>8208</v>
      </c>
      <c r="B7139">
        <v>0.51849999999999996</v>
      </c>
      <c r="C7139">
        <v>295209001</v>
      </c>
      <c r="D7139" t="s">
        <v>37679</v>
      </c>
      <c r="E7139" s="20" t="s">
        <v>37680</v>
      </c>
      <c r="F7139" s="26" t="s">
        <v>65</v>
      </c>
      <c r="G7139" s="27">
        <v>3</v>
      </c>
      <c r="H7139" s="27">
        <v>10</v>
      </c>
      <c r="I7139" s="33">
        <v>0.1</v>
      </c>
    </row>
    <row r="7140" spans="1:9" x14ac:dyDescent="0.75">
      <c r="A7140">
        <v>8182</v>
      </c>
      <c r="B7140">
        <v>3.4309609999999999</v>
      </c>
      <c r="C7140">
        <v>295183001</v>
      </c>
      <c r="D7140" t="s">
        <v>14334</v>
      </c>
      <c r="E7140" s="19" t="s">
        <v>14335</v>
      </c>
      <c r="F7140" s="26" t="s">
        <v>65</v>
      </c>
      <c r="G7140" s="27">
        <v>3</v>
      </c>
      <c r="H7140" s="27">
        <v>9</v>
      </c>
      <c r="I7140" s="38">
        <v>0.2</v>
      </c>
    </row>
    <row r="7141" spans="1:9" x14ac:dyDescent="0.75">
      <c r="A7141">
        <v>7045</v>
      </c>
      <c r="B7141">
        <v>1.869294</v>
      </c>
      <c r="C7141">
        <v>295174001</v>
      </c>
      <c r="D7141" t="s">
        <v>13462</v>
      </c>
      <c r="E7141" s="19" t="s">
        <v>13463</v>
      </c>
      <c r="F7141" s="26" t="s">
        <v>65</v>
      </c>
      <c r="G7141" s="27">
        <v>3</v>
      </c>
      <c r="H7141" s="27">
        <v>9</v>
      </c>
      <c r="I7141" s="38">
        <v>0.2</v>
      </c>
    </row>
    <row r="7142" spans="1:9" x14ac:dyDescent="0.75">
      <c r="A7142">
        <v>7044</v>
      </c>
      <c r="B7142">
        <v>4.7404409999999997</v>
      </c>
      <c r="C7142">
        <v>295173001</v>
      </c>
      <c r="D7142" t="s">
        <v>9243</v>
      </c>
      <c r="E7142" s="17" t="s">
        <v>9244</v>
      </c>
      <c r="F7142" s="26" t="s">
        <v>65</v>
      </c>
      <c r="G7142" s="27">
        <v>3</v>
      </c>
      <c r="H7142" s="27">
        <v>7</v>
      </c>
      <c r="I7142" s="36">
        <v>0.4</v>
      </c>
    </row>
    <row r="7143" spans="1:9" x14ac:dyDescent="0.75">
      <c r="A7143">
        <v>8161</v>
      </c>
      <c r="B7143">
        <v>2.1875909999999998</v>
      </c>
      <c r="C7143">
        <v>295131001</v>
      </c>
      <c r="D7143" t="s">
        <v>24496</v>
      </c>
      <c r="E7143" s="20" t="s">
        <v>24497</v>
      </c>
      <c r="F7143" s="26" t="s">
        <v>65</v>
      </c>
      <c r="G7143" s="27">
        <v>3</v>
      </c>
      <c r="H7143" s="27">
        <v>10</v>
      </c>
      <c r="I7143" s="33">
        <v>0.1</v>
      </c>
    </row>
    <row r="7144" spans="1:9" x14ac:dyDescent="0.75">
      <c r="A7144">
        <v>8088</v>
      </c>
      <c r="B7144">
        <v>0.852881</v>
      </c>
      <c r="C7144">
        <v>295059001</v>
      </c>
      <c r="D7144" t="s">
        <v>23670</v>
      </c>
      <c r="E7144" s="20" t="s">
        <v>23671</v>
      </c>
      <c r="F7144" s="26" t="s">
        <v>65</v>
      </c>
      <c r="G7144" s="27">
        <v>3</v>
      </c>
      <c r="H7144" s="27">
        <v>10</v>
      </c>
      <c r="I7144" s="33">
        <v>0.1</v>
      </c>
    </row>
    <row r="7145" spans="1:9" x14ac:dyDescent="0.75">
      <c r="A7145">
        <v>8071</v>
      </c>
      <c r="B7145">
        <v>1.5965069999999999</v>
      </c>
      <c r="C7145">
        <v>295042001</v>
      </c>
      <c r="D7145" t="s">
        <v>24848</v>
      </c>
      <c r="E7145" s="20" t="s">
        <v>9035</v>
      </c>
      <c r="F7145" s="26" t="s">
        <v>65</v>
      </c>
      <c r="G7145" s="27">
        <v>3</v>
      </c>
      <c r="H7145" s="27">
        <v>10</v>
      </c>
      <c r="I7145" s="33">
        <v>0.1</v>
      </c>
    </row>
    <row r="7146" spans="1:9" x14ac:dyDescent="0.75">
      <c r="A7146">
        <v>8052</v>
      </c>
      <c r="B7146">
        <v>2.4022399999999999</v>
      </c>
      <c r="C7146">
        <v>295023001</v>
      </c>
      <c r="D7146" t="s">
        <v>11028</v>
      </c>
      <c r="E7146" s="17" t="s">
        <v>11029</v>
      </c>
      <c r="F7146" s="26" t="s">
        <v>65</v>
      </c>
      <c r="G7146" s="27">
        <v>3</v>
      </c>
      <c r="H7146" s="27">
        <v>7</v>
      </c>
      <c r="I7146" s="36">
        <v>0.4</v>
      </c>
    </row>
    <row r="7147" spans="1:9" x14ac:dyDescent="0.75">
      <c r="A7147">
        <v>8190</v>
      </c>
      <c r="B7147">
        <v>3.1470859999999998</v>
      </c>
      <c r="C7147">
        <v>295191001</v>
      </c>
      <c r="D7147" t="s">
        <v>9962</v>
      </c>
      <c r="E7147" s="17" t="s">
        <v>9963</v>
      </c>
      <c r="F7147" s="26" t="s">
        <v>65</v>
      </c>
      <c r="G7147" s="27">
        <v>3</v>
      </c>
      <c r="H7147" s="27">
        <v>7</v>
      </c>
      <c r="I7147" s="36">
        <v>0.4</v>
      </c>
    </row>
    <row r="7148" spans="1:9" x14ac:dyDescent="0.75">
      <c r="A7148">
        <v>8263</v>
      </c>
      <c r="B7148">
        <v>3.4691700000000001</v>
      </c>
      <c r="C7148">
        <v>295281001</v>
      </c>
      <c r="D7148" t="s">
        <v>7097</v>
      </c>
      <c r="E7148" s="16" t="s">
        <v>7098</v>
      </c>
      <c r="F7148" s="26" t="s">
        <v>65</v>
      </c>
      <c r="G7148" s="27">
        <v>3</v>
      </c>
      <c r="H7148" s="27">
        <v>6</v>
      </c>
      <c r="I7148" s="35">
        <v>0.5</v>
      </c>
    </row>
    <row r="7149" spans="1:9" x14ac:dyDescent="0.75">
      <c r="A7149">
        <v>4647</v>
      </c>
      <c r="B7149">
        <v>0.94066000000000005</v>
      </c>
      <c r="C7149">
        <v>295212001</v>
      </c>
      <c r="D7149" t="s">
        <v>40827</v>
      </c>
      <c r="E7149" s="20" t="s">
        <v>28414</v>
      </c>
      <c r="F7149" s="26" t="s">
        <v>65</v>
      </c>
      <c r="G7149" s="27">
        <v>3</v>
      </c>
      <c r="H7149" s="27">
        <v>10</v>
      </c>
      <c r="I7149" s="33">
        <v>0.1</v>
      </c>
    </row>
    <row r="7150" spans="1:9" x14ac:dyDescent="0.75">
      <c r="A7150">
        <v>8066</v>
      </c>
      <c r="B7150">
        <v>0.5393</v>
      </c>
      <c r="C7150">
        <v>295037001</v>
      </c>
      <c r="D7150" t="s">
        <v>30526</v>
      </c>
      <c r="E7150" s="20" t="s">
        <v>30527</v>
      </c>
      <c r="F7150" s="26" t="s">
        <v>65</v>
      </c>
      <c r="G7150" s="27">
        <v>3</v>
      </c>
      <c r="H7150" s="27">
        <v>10</v>
      </c>
      <c r="I7150" s="33">
        <v>0.1</v>
      </c>
    </row>
    <row r="7151" spans="1:9" x14ac:dyDescent="0.75">
      <c r="A7151">
        <v>8196</v>
      </c>
      <c r="B7151">
        <v>2.1442839999999999</v>
      </c>
      <c r="C7151">
        <v>295197001</v>
      </c>
      <c r="D7151" t="s">
        <v>11046</v>
      </c>
      <c r="E7151" s="17" t="s">
        <v>11047</v>
      </c>
      <c r="F7151" s="26" t="s">
        <v>65</v>
      </c>
      <c r="G7151" s="27">
        <v>3</v>
      </c>
      <c r="H7151" s="27">
        <v>7</v>
      </c>
      <c r="I7151" s="36">
        <v>0.4</v>
      </c>
    </row>
    <row r="7152" spans="1:9" x14ac:dyDescent="0.75">
      <c r="A7152">
        <v>8092</v>
      </c>
      <c r="B7152">
        <v>1.519563</v>
      </c>
      <c r="C7152">
        <v>295063001</v>
      </c>
      <c r="D7152" t="s">
        <v>15539</v>
      </c>
      <c r="E7152" s="19" t="s">
        <v>8647</v>
      </c>
      <c r="F7152" s="26" t="s">
        <v>65</v>
      </c>
      <c r="G7152" s="27">
        <v>3</v>
      </c>
      <c r="H7152" s="27">
        <v>9</v>
      </c>
      <c r="I7152" s="38">
        <v>0.2</v>
      </c>
    </row>
    <row r="7153" spans="1:9" x14ac:dyDescent="0.75">
      <c r="A7153">
        <v>8087</v>
      </c>
      <c r="B7153">
        <v>0.370564</v>
      </c>
      <c r="C7153">
        <v>295058001</v>
      </c>
      <c r="D7153" t="s">
        <v>40708</v>
      </c>
      <c r="E7153" s="20" t="s">
        <v>40709</v>
      </c>
      <c r="F7153" s="26" t="s">
        <v>65</v>
      </c>
      <c r="G7153" s="27">
        <v>3</v>
      </c>
      <c r="H7153" s="27">
        <v>10</v>
      </c>
      <c r="I7153" s="33">
        <v>0.1</v>
      </c>
    </row>
    <row r="7154" spans="1:9" x14ac:dyDescent="0.75">
      <c r="A7154">
        <v>8250</v>
      </c>
      <c r="B7154">
        <v>0.51622400000000002</v>
      </c>
      <c r="C7154">
        <v>295268001</v>
      </c>
      <c r="D7154" t="s">
        <v>39104</v>
      </c>
      <c r="E7154" s="20" t="s">
        <v>39105</v>
      </c>
      <c r="F7154" s="26" t="s">
        <v>65</v>
      </c>
      <c r="G7154" s="27">
        <v>3</v>
      </c>
      <c r="H7154" s="27">
        <v>10</v>
      </c>
      <c r="I7154" s="33">
        <v>0.1</v>
      </c>
    </row>
    <row r="7155" spans="1:9" x14ac:dyDescent="0.75">
      <c r="A7155">
        <v>8169</v>
      </c>
      <c r="B7155">
        <v>0.283692</v>
      </c>
      <c r="C7155">
        <v>295139001</v>
      </c>
      <c r="D7155" t="s">
        <v>27512</v>
      </c>
      <c r="E7155" s="20" t="s">
        <v>27513</v>
      </c>
      <c r="F7155" s="26" t="s">
        <v>65</v>
      </c>
      <c r="G7155" s="27">
        <v>3</v>
      </c>
      <c r="H7155" s="27">
        <v>10</v>
      </c>
      <c r="I7155" s="33">
        <v>0.1</v>
      </c>
    </row>
    <row r="7156" spans="1:9" x14ac:dyDescent="0.75">
      <c r="A7156">
        <v>8150</v>
      </c>
      <c r="B7156">
        <v>1.112598</v>
      </c>
      <c r="C7156">
        <v>295120001</v>
      </c>
      <c r="D7156" t="s">
        <v>10601</v>
      </c>
      <c r="E7156" s="17" t="s">
        <v>10602</v>
      </c>
      <c r="F7156" s="26" t="s">
        <v>65</v>
      </c>
      <c r="G7156" s="27">
        <v>3</v>
      </c>
      <c r="H7156" s="27">
        <v>7</v>
      </c>
      <c r="I7156" s="36">
        <v>0.4</v>
      </c>
    </row>
    <row r="7157" spans="1:9" x14ac:dyDescent="0.75">
      <c r="A7157">
        <v>8260</v>
      </c>
      <c r="B7157">
        <v>2.0644659999999999</v>
      </c>
      <c r="C7157">
        <v>295278001</v>
      </c>
      <c r="D7157" t="s">
        <v>26832</v>
      </c>
      <c r="E7157" s="20" t="s">
        <v>26833</v>
      </c>
      <c r="F7157" s="26" t="s">
        <v>65</v>
      </c>
      <c r="G7157" s="27">
        <v>3</v>
      </c>
      <c r="H7157" s="27">
        <v>10</v>
      </c>
      <c r="I7157" s="33">
        <v>0.1</v>
      </c>
    </row>
    <row r="7158" spans="1:9" x14ac:dyDescent="0.75">
      <c r="A7158">
        <v>8214</v>
      </c>
      <c r="B7158">
        <v>0.39754800000000001</v>
      </c>
      <c r="C7158">
        <v>295232001</v>
      </c>
      <c r="D7158" t="s">
        <v>26009</v>
      </c>
      <c r="E7158" s="20" t="s">
        <v>17630</v>
      </c>
      <c r="F7158" s="26" t="s">
        <v>65</v>
      </c>
      <c r="G7158" s="27">
        <v>3</v>
      </c>
      <c r="H7158" s="27">
        <v>10</v>
      </c>
      <c r="I7158" s="33">
        <v>0.1</v>
      </c>
    </row>
    <row r="7159" spans="1:9" x14ac:dyDescent="0.75">
      <c r="A7159">
        <v>8206</v>
      </c>
      <c r="B7159">
        <v>2.67685</v>
      </c>
      <c r="C7159">
        <v>295207001</v>
      </c>
      <c r="D7159" t="s">
        <v>9441</v>
      </c>
      <c r="E7159" s="17" t="s">
        <v>9442</v>
      </c>
      <c r="F7159" s="26" t="s">
        <v>65</v>
      </c>
      <c r="G7159" s="27">
        <v>3</v>
      </c>
      <c r="H7159" s="27">
        <v>7</v>
      </c>
      <c r="I7159" s="36">
        <v>0.4</v>
      </c>
    </row>
    <row r="7160" spans="1:9" x14ac:dyDescent="0.75">
      <c r="A7160">
        <v>8079</v>
      </c>
      <c r="B7160">
        <v>1.281266</v>
      </c>
      <c r="C7160">
        <v>295050001</v>
      </c>
      <c r="D7160" t="s">
        <v>41084</v>
      </c>
      <c r="E7160" s="20" t="s">
        <v>41085</v>
      </c>
      <c r="F7160" s="26" t="s">
        <v>65</v>
      </c>
      <c r="G7160" s="27">
        <v>3</v>
      </c>
      <c r="H7160" s="27">
        <v>10</v>
      </c>
      <c r="I7160" s="33">
        <v>0.1</v>
      </c>
    </row>
    <row r="7161" spans="1:9" x14ac:dyDescent="0.75">
      <c r="A7161">
        <v>8054</v>
      </c>
      <c r="B7161">
        <v>1.1332789999999999</v>
      </c>
      <c r="C7161">
        <v>295025001</v>
      </c>
      <c r="D7161" t="s">
        <v>31535</v>
      </c>
      <c r="E7161" s="20" t="s">
        <v>31536</v>
      </c>
      <c r="F7161" s="26" t="s">
        <v>65</v>
      </c>
      <c r="G7161" s="27">
        <v>3</v>
      </c>
      <c r="H7161" s="27">
        <v>10</v>
      </c>
      <c r="I7161" s="33">
        <v>0.1</v>
      </c>
    </row>
    <row r="7162" spans="1:9" x14ac:dyDescent="0.75">
      <c r="A7162">
        <v>8146</v>
      </c>
      <c r="B7162">
        <v>2.5634649999999999</v>
      </c>
      <c r="C7162">
        <v>295116001</v>
      </c>
      <c r="D7162" t="s">
        <v>11987</v>
      </c>
      <c r="E7162" s="18" t="s">
        <v>11988</v>
      </c>
      <c r="F7162" s="26" t="s">
        <v>65</v>
      </c>
      <c r="G7162" s="27">
        <v>3</v>
      </c>
      <c r="H7162" s="27">
        <v>8</v>
      </c>
      <c r="I7162" s="37">
        <v>0.3</v>
      </c>
    </row>
    <row r="7163" spans="1:9" x14ac:dyDescent="0.75">
      <c r="A7163">
        <v>8107</v>
      </c>
      <c r="B7163">
        <v>1.886971</v>
      </c>
      <c r="C7163">
        <v>295078001</v>
      </c>
      <c r="D7163" t="s">
        <v>16147</v>
      </c>
      <c r="E7163" s="19" t="s">
        <v>16148</v>
      </c>
      <c r="F7163" s="26" t="s">
        <v>65</v>
      </c>
      <c r="G7163" s="27">
        <v>3</v>
      </c>
      <c r="H7163" s="27">
        <v>9</v>
      </c>
      <c r="I7163" s="38">
        <v>0.2</v>
      </c>
    </row>
    <row r="7164" spans="1:9" x14ac:dyDescent="0.75">
      <c r="A7164">
        <v>8171</v>
      </c>
      <c r="B7164">
        <v>1.5355209999999999</v>
      </c>
      <c r="C7164">
        <v>295158001</v>
      </c>
      <c r="D7164" t="s">
        <v>11620</v>
      </c>
      <c r="E7164" s="18" t="s">
        <v>11621</v>
      </c>
      <c r="F7164" s="26" t="s">
        <v>65</v>
      </c>
      <c r="G7164" s="27">
        <v>3</v>
      </c>
      <c r="H7164" s="27">
        <v>8</v>
      </c>
      <c r="I7164" s="37">
        <v>0.3</v>
      </c>
    </row>
    <row r="7165" spans="1:9" x14ac:dyDescent="0.75">
      <c r="A7165">
        <v>8220</v>
      </c>
      <c r="B7165">
        <v>1.068408</v>
      </c>
      <c r="C7165">
        <v>295238001</v>
      </c>
      <c r="D7165" t="s">
        <v>25066</v>
      </c>
      <c r="E7165" s="20" t="s">
        <v>25067</v>
      </c>
      <c r="F7165" s="26" t="s">
        <v>65</v>
      </c>
      <c r="G7165" s="27">
        <v>3</v>
      </c>
      <c r="H7165" s="27">
        <v>10</v>
      </c>
      <c r="I7165" s="33">
        <v>0.1</v>
      </c>
    </row>
    <row r="7166" spans="1:9" x14ac:dyDescent="0.75">
      <c r="A7166">
        <v>4661</v>
      </c>
      <c r="B7166">
        <v>0.553122</v>
      </c>
      <c r="C7166">
        <v>295226001</v>
      </c>
      <c r="D7166" t="s">
        <v>33870</v>
      </c>
      <c r="E7166" s="20" t="s">
        <v>33871</v>
      </c>
      <c r="F7166" s="26" t="s">
        <v>65</v>
      </c>
      <c r="G7166" s="27">
        <v>3</v>
      </c>
      <c r="H7166" s="27">
        <v>10</v>
      </c>
      <c r="I7166" s="33">
        <v>0.1</v>
      </c>
    </row>
    <row r="7167" spans="1:9" x14ac:dyDescent="0.75">
      <c r="A7167">
        <v>8228</v>
      </c>
      <c r="B7167">
        <v>2.2157119999999999</v>
      </c>
      <c r="C7167">
        <v>295246001</v>
      </c>
      <c r="D7167" t="s">
        <v>10657</v>
      </c>
      <c r="E7167" s="17" t="s">
        <v>10658</v>
      </c>
      <c r="F7167" s="26" t="s">
        <v>65</v>
      </c>
      <c r="G7167" s="27">
        <v>3</v>
      </c>
      <c r="H7167" s="27">
        <v>7</v>
      </c>
      <c r="I7167" s="36">
        <v>0.4</v>
      </c>
    </row>
    <row r="7168" spans="1:9" x14ac:dyDescent="0.75">
      <c r="A7168">
        <v>8170</v>
      </c>
      <c r="B7168">
        <v>1.0877030000000001</v>
      </c>
      <c r="C7168">
        <v>295157001</v>
      </c>
      <c r="D7168" t="s">
        <v>21489</v>
      </c>
      <c r="E7168" s="19" t="s">
        <v>21490</v>
      </c>
      <c r="F7168" s="26" t="s">
        <v>65</v>
      </c>
      <c r="G7168" s="27">
        <v>3</v>
      </c>
      <c r="H7168" s="27">
        <v>9</v>
      </c>
      <c r="I7168" s="38">
        <v>0.2</v>
      </c>
    </row>
    <row r="7169" spans="1:9" x14ac:dyDescent="0.75">
      <c r="A7169">
        <v>8056</v>
      </c>
      <c r="B7169">
        <v>0.50549100000000002</v>
      </c>
      <c r="C7169">
        <v>295027001</v>
      </c>
      <c r="D7169" t="s">
        <v>34721</v>
      </c>
      <c r="E7169" s="20" t="s">
        <v>34722</v>
      </c>
      <c r="F7169" s="26" t="s">
        <v>65</v>
      </c>
      <c r="G7169" s="27">
        <v>3</v>
      </c>
      <c r="H7169" s="27">
        <v>10</v>
      </c>
      <c r="I7169" s="33">
        <v>0.1</v>
      </c>
    </row>
    <row r="7170" spans="1:9" x14ac:dyDescent="0.75">
      <c r="A7170">
        <v>5989</v>
      </c>
      <c r="B7170">
        <v>1.8640620000000001</v>
      </c>
      <c r="C7170">
        <v>295144001</v>
      </c>
      <c r="D7170" t="s">
        <v>13717</v>
      </c>
      <c r="E7170" s="19" t="s">
        <v>13718</v>
      </c>
      <c r="F7170" s="26" t="s">
        <v>65</v>
      </c>
      <c r="G7170" s="27">
        <v>3</v>
      </c>
      <c r="H7170" s="27">
        <v>9</v>
      </c>
      <c r="I7170" s="38">
        <v>0.2</v>
      </c>
    </row>
    <row r="7171" spans="1:9" x14ac:dyDescent="0.75">
      <c r="A7171">
        <v>8262</v>
      </c>
      <c r="B7171">
        <v>1.964588</v>
      </c>
      <c r="C7171">
        <v>295280001</v>
      </c>
      <c r="D7171" t="s">
        <v>16698</v>
      </c>
      <c r="E7171" s="19" t="s">
        <v>16699</v>
      </c>
      <c r="F7171" s="26" t="s">
        <v>65</v>
      </c>
      <c r="G7171" s="27">
        <v>3</v>
      </c>
      <c r="H7171" s="27">
        <v>9</v>
      </c>
      <c r="I7171" s="38">
        <v>0.2</v>
      </c>
    </row>
    <row r="7172" spans="1:9" x14ac:dyDescent="0.75">
      <c r="A7172">
        <v>8192</v>
      </c>
      <c r="B7172">
        <v>1.2904850000000001</v>
      </c>
      <c r="C7172">
        <v>295193001</v>
      </c>
      <c r="D7172" t="s">
        <v>15571</v>
      </c>
      <c r="E7172" s="19" t="s">
        <v>15572</v>
      </c>
      <c r="F7172" s="26" t="s">
        <v>65</v>
      </c>
      <c r="G7172" s="27">
        <v>3</v>
      </c>
      <c r="H7172" s="27">
        <v>9</v>
      </c>
      <c r="I7172" s="38">
        <v>0.2</v>
      </c>
    </row>
    <row r="7173" spans="1:9" x14ac:dyDescent="0.75">
      <c r="A7173">
        <v>5990</v>
      </c>
      <c r="B7173">
        <v>1.0715490000000001</v>
      </c>
      <c r="C7173">
        <v>295145001</v>
      </c>
      <c r="D7173" t="s">
        <v>23039</v>
      </c>
      <c r="E7173" s="20" t="s">
        <v>23040</v>
      </c>
      <c r="F7173" s="26" t="s">
        <v>65</v>
      </c>
      <c r="G7173" s="27">
        <v>3</v>
      </c>
      <c r="H7173" s="27">
        <v>10</v>
      </c>
      <c r="I7173" s="33">
        <v>0.1</v>
      </c>
    </row>
    <row r="7174" spans="1:9" x14ac:dyDescent="0.75">
      <c r="A7174">
        <v>8110</v>
      </c>
      <c r="B7174">
        <v>2.1732999999999998</v>
      </c>
      <c r="C7174">
        <v>295081001</v>
      </c>
      <c r="D7174" t="s">
        <v>14278</v>
      </c>
      <c r="E7174" s="19" t="s">
        <v>11524</v>
      </c>
      <c r="F7174" s="26" t="s">
        <v>65</v>
      </c>
      <c r="G7174" s="27">
        <v>3</v>
      </c>
      <c r="H7174" s="27">
        <v>9</v>
      </c>
      <c r="I7174" s="38">
        <v>0.2</v>
      </c>
    </row>
    <row r="7175" spans="1:9" x14ac:dyDescent="0.75">
      <c r="A7175">
        <v>8073</v>
      </c>
      <c r="B7175">
        <v>1.7051179999999999</v>
      </c>
      <c r="C7175">
        <v>295044001</v>
      </c>
      <c r="D7175" t="s">
        <v>10899</v>
      </c>
      <c r="E7175" s="17" t="s">
        <v>10900</v>
      </c>
      <c r="F7175" s="26" t="s">
        <v>65</v>
      </c>
      <c r="G7175" s="27">
        <v>3</v>
      </c>
      <c r="H7175" s="27">
        <v>7</v>
      </c>
      <c r="I7175" s="36">
        <v>0.4</v>
      </c>
    </row>
    <row r="7176" spans="1:9" x14ac:dyDescent="0.75">
      <c r="A7176">
        <v>8043</v>
      </c>
      <c r="B7176">
        <v>1.0988659999999999</v>
      </c>
      <c r="C7176">
        <v>295014001</v>
      </c>
      <c r="D7176" t="s">
        <v>29386</v>
      </c>
      <c r="E7176" s="20" t="s">
        <v>16009</v>
      </c>
      <c r="F7176" s="26" t="s">
        <v>65</v>
      </c>
      <c r="G7176" s="27">
        <v>3</v>
      </c>
      <c r="H7176" s="27">
        <v>10</v>
      </c>
      <c r="I7176" s="33">
        <v>0.1</v>
      </c>
    </row>
    <row r="7177" spans="1:9" x14ac:dyDescent="0.75">
      <c r="A7177">
        <v>8081</v>
      </c>
      <c r="B7177">
        <v>1.0425629999999999</v>
      </c>
      <c r="C7177">
        <v>295052001</v>
      </c>
      <c r="D7177" t="s">
        <v>35092</v>
      </c>
      <c r="E7177" s="20" t="s">
        <v>35093</v>
      </c>
      <c r="F7177" s="26" t="s">
        <v>65</v>
      </c>
      <c r="G7177" s="27">
        <v>3</v>
      </c>
      <c r="H7177" s="27">
        <v>10</v>
      </c>
      <c r="I7177" s="33">
        <v>0.1</v>
      </c>
    </row>
    <row r="7178" spans="1:9" x14ac:dyDescent="0.75">
      <c r="A7178">
        <v>8257</v>
      </c>
      <c r="B7178">
        <v>0.98877700000000002</v>
      </c>
      <c r="C7178">
        <v>295275001</v>
      </c>
      <c r="D7178" t="s">
        <v>32715</v>
      </c>
      <c r="E7178" s="20" t="s">
        <v>32716</v>
      </c>
      <c r="F7178" s="26" t="s">
        <v>65</v>
      </c>
      <c r="G7178" s="27">
        <v>3</v>
      </c>
      <c r="H7178" s="27">
        <v>10</v>
      </c>
      <c r="I7178" s="33">
        <v>0.1</v>
      </c>
    </row>
    <row r="7179" spans="1:9" x14ac:dyDescent="0.75">
      <c r="A7179">
        <v>8141</v>
      </c>
      <c r="B7179">
        <v>1.375667</v>
      </c>
      <c r="C7179">
        <v>295111001</v>
      </c>
      <c r="D7179" t="s">
        <v>18480</v>
      </c>
      <c r="E7179" s="19" t="s">
        <v>18481</v>
      </c>
      <c r="F7179" s="26" t="s">
        <v>65</v>
      </c>
      <c r="G7179" s="27">
        <v>3</v>
      </c>
      <c r="H7179" s="27">
        <v>9</v>
      </c>
      <c r="I7179" s="38">
        <v>0.2</v>
      </c>
    </row>
    <row r="7180" spans="1:9" x14ac:dyDescent="0.75">
      <c r="A7180">
        <v>8152</v>
      </c>
      <c r="B7180">
        <v>1.490389</v>
      </c>
      <c r="C7180">
        <v>295122001</v>
      </c>
      <c r="D7180" t="s">
        <v>13042</v>
      </c>
      <c r="E7180" s="18" t="s">
        <v>13043</v>
      </c>
      <c r="F7180" s="26" t="s">
        <v>65</v>
      </c>
      <c r="G7180" s="27">
        <v>3</v>
      </c>
      <c r="H7180" s="27">
        <v>8</v>
      </c>
      <c r="I7180" s="37">
        <v>0.3</v>
      </c>
    </row>
    <row r="7181" spans="1:9" x14ac:dyDescent="0.75">
      <c r="A7181">
        <v>8147</v>
      </c>
      <c r="B7181">
        <v>4.2107539999999997</v>
      </c>
      <c r="C7181">
        <v>295117001</v>
      </c>
      <c r="D7181" t="s">
        <v>3690</v>
      </c>
      <c r="E7181" s="14" t="s">
        <v>3691</v>
      </c>
      <c r="F7181" s="26" t="s">
        <v>65</v>
      </c>
      <c r="G7181" s="27">
        <v>3</v>
      </c>
      <c r="H7181" s="27">
        <v>4</v>
      </c>
      <c r="I7181" s="32">
        <v>0.7</v>
      </c>
    </row>
    <row r="7182" spans="1:9" x14ac:dyDescent="0.75">
      <c r="A7182">
        <v>8030</v>
      </c>
      <c r="B7182">
        <v>0.70396300000000001</v>
      </c>
      <c r="C7182">
        <v>295002001</v>
      </c>
      <c r="D7182" t="s">
        <v>41847</v>
      </c>
      <c r="E7182" s="20" t="s">
        <v>41848</v>
      </c>
      <c r="F7182" s="26" t="s">
        <v>65</v>
      </c>
      <c r="G7182" s="27">
        <v>3</v>
      </c>
      <c r="H7182" s="27">
        <v>10</v>
      </c>
      <c r="I7182" s="33">
        <v>0.1</v>
      </c>
    </row>
    <row r="7183" spans="1:9" x14ac:dyDescent="0.75">
      <c r="A7183">
        <v>8112</v>
      </c>
      <c r="B7183">
        <v>1.0741039999999999</v>
      </c>
      <c r="C7183">
        <v>295083001</v>
      </c>
      <c r="D7183" t="s">
        <v>15893</v>
      </c>
      <c r="E7183" s="19" t="s">
        <v>15894</v>
      </c>
      <c r="F7183" s="26" t="s">
        <v>65</v>
      </c>
      <c r="G7183" s="27">
        <v>3</v>
      </c>
      <c r="H7183" s="27">
        <v>9</v>
      </c>
      <c r="I7183" s="38">
        <v>0.2</v>
      </c>
    </row>
    <row r="7184" spans="1:9" x14ac:dyDescent="0.75">
      <c r="A7184">
        <v>8062</v>
      </c>
      <c r="B7184">
        <v>1.1343179999999999</v>
      </c>
      <c r="C7184">
        <v>295033001</v>
      </c>
      <c r="D7184" t="s">
        <v>22481</v>
      </c>
      <c r="E7184" s="20" t="s">
        <v>22482</v>
      </c>
      <c r="F7184" s="26" t="s">
        <v>65</v>
      </c>
      <c r="G7184" s="27">
        <v>3</v>
      </c>
      <c r="H7184" s="27">
        <v>10</v>
      </c>
      <c r="I7184" s="33">
        <v>0.1</v>
      </c>
    </row>
    <row r="7185" spans="1:9" x14ac:dyDescent="0.75">
      <c r="A7185">
        <v>8270</v>
      </c>
      <c r="B7185">
        <v>0.88344</v>
      </c>
      <c r="C7185">
        <v>295288001</v>
      </c>
      <c r="D7185" t="s">
        <v>37226</v>
      </c>
      <c r="E7185" s="20" t="s">
        <v>8465</v>
      </c>
      <c r="F7185" s="26" t="s">
        <v>65</v>
      </c>
      <c r="G7185" s="27">
        <v>3</v>
      </c>
      <c r="H7185" s="27">
        <v>10</v>
      </c>
      <c r="I7185" s="33">
        <v>0.1</v>
      </c>
    </row>
    <row r="7186" spans="1:9" x14ac:dyDescent="0.75">
      <c r="A7186">
        <v>8237</v>
      </c>
      <c r="B7186">
        <v>1.402128</v>
      </c>
      <c r="C7186">
        <v>295255001</v>
      </c>
      <c r="D7186" t="s">
        <v>33463</v>
      </c>
      <c r="E7186" s="20" t="s">
        <v>33464</v>
      </c>
      <c r="F7186" s="26" t="s">
        <v>65</v>
      </c>
      <c r="G7186" s="27">
        <v>3</v>
      </c>
      <c r="H7186" s="27">
        <v>10</v>
      </c>
      <c r="I7186" s="33">
        <v>0.1</v>
      </c>
    </row>
    <row r="7187" spans="1:9" x14ac:dyDescent="0.75">
      <c r="A7187">
        <v>4656</v>
      </c>
      <c r="B7187">
        <v>2.493357</v>
      </c>
      <c r="C7187">
        <v>295221001</v>
      </c>
      <c r="D7187" t="s">
        <v>9769</v>
      </c>
      <c r="E7187" s="17" t="s">
        <v>9770</v>
      </c>
      <c r="F7187" s="26" t="s">
        <v>65</v>
      </c>
      <c r="G7187" s="27">
        <v>3</v>
      </c>
      <c r="H7187" s="27">
        <v>7</v>
      </c>
      <c r="I7187" s="36">
        <v>0.4</v>
      </c>
    </row>
    <row r="7188" spans="1:9" x14ac:dyDescent="0.75">
      <c r="A7188">
        <v>5987</v>
      </c>
      <c r="B7188">
        <v>0.35777399999999998</v>
      </c>
      <c r="C7188">
        <v>295142001</v>
      </c>
      <c r="D7188" t="s">
        <v>22123</v>
      </c>
      <c r="E7188" s="20" t="s">
        <v>22124</v>
      </c>
      <c r="F7188" s="26" t="s">
        <v>65</v>
      </c>
      <c r="G7188" s="27">
        <v>3</v>
      </c>
      <c r="H7188" s="27">
        <v>10</v>
      </c>
      <c r="I7188" s="33">
        <v>0.1</v>
      </c>
    </row>
    <row r="7189" spans="1:9" x14ac:dyDescent="0.75">
      <c r="A7189">
        <v>8139</v>
      </c>
      <c r="B7189">
        <v>0.54321200000000003</v>
      </c>
      <c r="C7189">
        <v>295109001</v>
      </c>
      <c r="D7189" t="s">
        <v>24047</v>
      </c>
      <c r="E7189" s="20" t="s">
        <v>24048</v>
      </c>
      <c r="F7189" s="26" t="s">
        <v>65</v>
      </c>
      <c r="G7189" s="27">
        <v>3</v>
      </c>
      <c r="H7189" s="27">
        <v>10</v>
      </c>
      <c r="I7189" s="33">
        <v>0.1</v>
      </c>
    </row>
    <row r="7190" spans="1:9" x14ac:dyDescent="0.75">
      <c r="A7190">
        <v>8258</v>
      </c>
      <c r="B7190">
        <v>1.0109889999999999</v>
      </c>
      <c r="C7190">
        <v>295276001</v>
      </c>
      <c r="D7190" t="s">
        <v>25853</v>
      </c>
      <c r="E7190" s="20" t="s">
        <v>25854</v>
      </c>
      <c r="F7190" s="26" t="s">
        <v>65</v>
      </c>
      <c r="G7190" s="27">
        <v>3</v>
      </c>
      <c r="H7190" s="27">
        <v>10</v>
      </c>
      <c r="I7190" s="33">
        <v>0.1</v>
      </c>
    </row>
    <row r="7191" spans="1:9" x14ac:dyDescent="0.75">
      <c r="A7191">
        <v>8174</v>
      </c>
      <c r="B7191">
        <v>1.020729</v>
      </c>
      <c r="C7191">
        <v>295161001</v>
      </c>
      <c r="D7191" t="s">
        <v>19819</v>
      </c>
      <c r="E7191" s="19" t="s">
        <v>19820</v>
      </c>
      <c r="F7191" s="26" t="s">
        <v>65</v>
      </c>
      <c r="G7191" s="27">
        <v>3</v>
      </c>
      <c r="H7191" s="27">
        <v>9</v>
      </c>
      <c r="I7191" s="38">
        <v>0.2</v>
      </c>
    </row>
    <row r="7192" spans="1:9" x14ac:dyDescent="0.75">
      <c r="A7192">
        <v>8086</v>
      </c>
      <c r="B7192">
        <v>1.777496</v>
      </c>
      <c r="C7192">
        <v>295057001</v>
      </c>
      <c r="D7192" t="s">
        <v>17026</v>
      </c>
      <c r="E7192" s="19" t="s">
        <v>17027</v>
      </c>
      <c r="F7192" s="26" t="s">
        <v>65</v>
      </c>
      <c r="G7192" s="27">
        <v>3</v>
      </c>
      <c r="H7192" s="27">
        <v>9</v>
      </c>
      <c r="I7192" s="38">
        <v>0.2</v>
      </c>
    </row>
    <row r="7193" spans="1:9" x14ac:dyDescent="0.75">
      <c r="A7193">
        <v>8188</v>
      </c>
      <c r="B7193">
        <v>1.6813309999999999</v>
      </c>
      <c r="C7193">
        <v>295189001</v>
      </c>
      <c r="D7193" t="s">
        <v>25944</v>
      </c>
      <c r="E7193" s="20" t="s">
        <v>25945</v>
      </c>
      <c r="F7193" s="26" t="s">
        <v>65</v>
      </c>
      <c r="G7193" s="27">
        <v>3</v>
      </c>
      <c r="H7193" s="27">
        <v>10</v>
      </c>
      <c r="I7193" s="33">
        <v>0.1</v>
      </c>
    </row>
    <row r="7194" spans="1:9" x14ac:dyDescent="0.75">
      <c r="A7194">
        <v>8187</v>
      </c>
      <c r="B7194">
        <v>2.7219950000000002</v>
      </c>
      <c r="C7194">
        <v>295188001</v>
      </c>
      <c r="D7194" t="s">
        <v>10054</v>
      </c>
      <c r="E7194" s="17" t="s">
        <v>10055</v>
      </c>
      <c r="F7194" s="26" t="s">
        <v>65</v>
      </c>
      <c r="G7194" s="27">
        <v>3</v>
      </c>
      <c r="H7194" s="27">
        <v>7</v>
      </c>
      <c r="I7194" s="36">
        <v>0.4</v>
      </c>
    </row>
    <row r="7195" spans="1:9" x14ac:dyDescent="0.75">
      <c r="A7195">
        <v>8224</v>
      </c>
      <c r="B7195">
        <v>1.145292</v>
      </c>
      <c r="C7195">
        <v>295242001</v>
      </c>
      <c r="D7195" t="s">
        <v>20065</v>
      </c>
      <c r="E7195" s="19" t="s">
        <v>20066</v>
      </c>
      <c r="F7195" s="26" t="s">
        <v>65</v>
      </c>
      <c r="G7195" s="27">
        <v>3</v>
      </c>
      <c r="H7195" s="27">
        <v>9</v>
      </c>
      <c r="I7195" s="38">
        <v>0.2</v>
      </c>
    </row>
    <row r="7196" spans="1:9" x14ac:dyDescent="0.75">
      <c r="A7196">
        <v>8267</v>
      </c>
      <c r="B7196">
        <v>1.0189600000000001</v>
      </c>
      <c r="C7196">
        <v>295285001</v>
      </c>
      <c r="D7196" t="s">
        <v>22295</v>
      </c>
      <c r="E7196" s="20" t="s">
        <v>12412</v>
      </c>
      <c r="F7196" s="26" t="s">
        <v>65</v>
      </c>
      <c r="G7196" s="27">
        <v>3</v>
      </c>
      <c r="H7196" s="27">
        <v>10</v>
      </c>
      <c r="I7196" s="33">
        <v>0.1</v>
      </c>
    </row>
    <row r="7197" spans="1:9" x14ac:dyDescent="0.75">
      <c r="A7197">
        <v>8172</v>
      </c>
      <c r="B7197">
        <v>0.33466499999999999</v>
      </c>
      <c r="C7197">
        <v>295159001</v>
      </c>
      <c r="D7197" t="s">
        <v>37571</v>
      </c>
      <c r="E7197" s="20" t="s">
        <v>37572</v>
      </c>
      <c r="F7197" s="26" t="s">
        <v>65</v>
      </c>
      <c r="G7197" s="27">
        <v>3</v>
      </c>
      <c r="H7197" s="27">
        <v>10</v>
      </c>
      <c r="I7197" s="33">
        <v>0.1</v>
      </c>
    </row>
    <row r="7198" spans="1:9" x14ac:dyDescent="0.75">
      <c r="A7198">
        <v>8167</v>
      </c>
      <c r="B7198">
        <v>2.9332069999999999</v>
      </c>
      <c r="C7198">
        <v>295137001</v>
      </c>
      <c r="D7198" t="s">
        <v>32216</v>
      </c>
      <c r="E7198" s="20" t="s">
        <v>32217</v>
      </c>
      <c r="F7198" s="26" t="s">
        <v>65</v>
      </c>
      <c r="G7198" s="27">
        <v>3</v>
      </c>
      <c r="H7198" s="27">
        <v>10</v>
      </c>
      <c r="I7198" s="33">
        <v>0.1</v>
      </c>
    </row>
    <row r="7199" spans="1:9" x14ac:dyDescent="0.75">
      <c r="A7199">
        <v>6000</v>
      </c>
      <c r="B7199">
        <v>0.87277400000000005</v>
      </c>
      <c r="C7199">
        <v>295155001</v>
      </c>
      <c r="D7199" t="s">
        <v>22686</v>
      </c>
      <c r="E7199" s="20" t="s">
        <v>22687</v>
      </c>
      <c r="F7199" s="26" t="s">
        <v>65</v>
      </c>
      <c r="G7199" s="27">
        <v>3</v>
      </c>
      <c r="H7199" s="27">
        <v>10</v>
      </c>
      <c r="I7199" s="33">
        <v>0.1</v>
      </c>
    </row>
    <row r="7200" spans="1:9" x14ac:dyDescent="0.75">
      <c r="A7200">
        <v>8223</v>
      </c>
      <c r="B7200">
        <v>0.394978</v>
      </c>
      <c r="C7200">
        <v>295241001</v>
      </c>
      <c r="D7200" t="s">
        <v>36360</v>
      </c>
      <c r="E7200" s="20" t="s">
        <v>36361</v>
      </c>
      <c r="F7200" s="26" t="s">
        <v>65</v>
      </c>
      <c r="G7200" s="27">
        <v>3</v>
      </c>
      <c r="H7200" s="27">
        <v>10</v>
      </c>
      <c r="I7200" s="33">
        <v>0.1</v>
      </c>
    </row>
    <row r="7201" spans="1:9" x14ac:dyDescent="0.75">
      <c r="A7201">
        <v>4664</v>
      </c>
      <c r="B7201">
        <v>0.38317499999999999</v>
      </c>
      <c r="C7201">
        <v>295229001</v>
      </c>
      <c r="D7201" t="s">
        <v>38130</v>
      </c>
      <c r="E7201" s="20" t="s">
        <v>24817</v>
      </c>
      <c r="F7201" s="26" t="s">
        <v>65</v>
      </c>
      <c r="G7201" s="27">
        <v>3</v>
      </c>
      <c r="H7201" s="27">
        <v>10</v>
      </c>
      <c r="I7201" s="33">
        <v>0.1</v>
      </c>
    </row>
    <row r="7202" spans="1:9" x14ac:dyDescent="0.75">
      <c r="A7202">
        <v>8227</v>
      </c>
      <c r="B7202">
        <v>0.28994599999999998</v>
      </c>
      <c r="C7202">
        <v>295245001</v>
      </c>
      <c r="D7202" t="s">
        <v>32710</v>
      </c>
      <c r="E7202" s="20" t="s">
        <v>32711</v>
      </c>
      <c r="F7202" s="26" t="s">
        <v>65</v>
      </c>
      <c r="G7202" s="27">
        <v>3</v>
      </c>
      <c r="H7202" s="27">
        <v>10</v>
      </c>
      <c r="I7202" s="33">
        <v>0.1</v>
      </c>
    </row>
    <row r="7203" spans="1:9" x14ac:dyDescent="0.75">
      <c r="A7203">
        <v>8236</v>
      </c>
      <c r="B7203">
        <v>1.0507359999999999</v>
      </c>
      <c r="C7203">
        <v>295254001</v>
      </c>
      <c r="D7203" t="s">
        <v>26085</v>
      </c>
      <c r="E7203" s="20" t="s">
        <v>26086</v>
      </c>
      <c r="F7203" s="26" t="s">
        <v>65</v>
      </c>
      <c r="G7203" s="27">
        <v>3</v>
      </c>
      <c r="H7203" s="27">
        <v>10</v>
      </c>
      <c r="I7203" s="33">
        <v>0.1</v>
      </c>
    </row>
    <row r="7204" spans="1:9" x14ac:dyDescent="0.75">
      <c r="A7204">
        <v>7041</v>
      </c>
      <c r="B7204">
        <v>3.820891</v>
      </c>
      <c r="C7204">
        <v>295171003</v>
      </c>
      <c r="D7204" t="s">
        <v>14696</v>
      </c>
      <c r="E7204" s="19" t="s">
        <v>14697</v>
      </c>
      <c r="F7204" s="26" t="s">
        <v>65</v>
      </c>
      <c r="G7204" s="27">
        <v>3</v>
      </c>
      <c r="H7204" s="27">
        <v>9</v>
      </c>
      <c r="I7204" s="38">
        <v>0.2</v>
      </c>
    </row>
    <row r="7205" spans="1:9" x14ac:dyDescent="0.75">
      <c r="A7205">
        <v>7038</v>
      </c>
      <c r="B7205">
        <v>2.4854880000000001</v>
      </c>
      <c r="C7205">
        <v>295170001</v>
      </c>
      <c r="D7205" t="s">
        <v>21963</v>
      </c>
      <c r="E7205" s="20" t="s">
        <v>21964</v>
      </c>
      <c r="F7205" s="26" t="s">
        <v>65</v>
      </c>
      <c r="G7205" s="27">
        <v>3</v>
      </c>
      <c r="H7205" s="27">
        <v>10</v>
      </c>
      <c r="I7205" s="33">
        <v>0.1</v>
      </c>
    </row>
    <row r="7206" spans="1:9" x14ac:dyDescent="0.75">
      <c r="A7206">
        <v>8090</v>
      </c>
      <c r="B7206">
        <v>4.1780249999999999</v>
      </c>
      <c r="C7206">
        <v>295061001</v>
      </c>
      <c r="D7206" t="s">
        <v>38014</v>
      </c>
      <c r="E7206" s="20" t="s">
        <v>38015</v>
      </c>
      <c r="F7206" s="26" t="s">
        <v>65</v>
      </c>
      <c r="G7206" s="27">
        <v>3</v>
      </c>
      <c r="H7206" s="27">
        <v>10</v>
      </c>
      <c r="I7206" s="33">
        <v>0.1</v>
      </c>
    </row>
    <row r="7207" spans="1:9" x14ac:dyDescent="0.75">
      <c r="A7207">
        <v>8046</v>
      </c>
      <c r="B7207">
        <v>0.60231199999999996</v>
      </c>
      <c r="C7207">
        <v>295017001</v>
      </c>
      <c r="D7207" t="s">
        <v>31259</v>
      </c>
      <c r="E7207" s="20" t="s">
        <v>31260</v>
      </c>
      <c r="F7207" s="26" t="s">
        <v>65</v>
      </c>
      <c r="G7207" s="27">
        <v>3</v>
      </c>
      <c r="H7207" s="27">
        <v>10</v>
      </c>
      <c r="I7207" s="33">
        <v>0.1</v>
      </c>
    </row>
    <row r="7208" spans="1:9" x14ac:dyDescent="0.75">
      <c r="A7208">
        <v>8096</v>
      </c>
      <c r="B7208">
        <v>1.3805810000000001</v>
      </c>
      <c r="C7208">
        <v>295067001</v>
      </c>
      <c r="D7208" t="s">
        <v>13399</v>
      </c>
      <c r="E7208" s="19" t="s">
        <v>13400</v>
      </c>
      <c r="F7208" s="26" t="s">
        <v>65</v>
      </c>
      <c r="G7208" s="27">
        <v>3</v>
      </c>
      <c r="H7208" s="27">
        <v>9</v>
      </c>
      <c r="I7208" s="38">
        <v>0.2</v>
      </c>
    </row>
    <row r="7209" spans="1:9" x14ac:dyDescent="0.75">
      <c r="A7209">
        <v>8045</v>
      </c>
      <c r="B7209">
        <v>1.2168840000000001</v>
      </c>
      <c r="C7209">
        <v>295016001</v>
      </c>
      <c r="D7209" t="s">
        <v>24397</v>
      </c>
      <c r="E7209" s="20" t="s">
        <v>24398</v>
      </c>
      <c r="F7209" s="26" t="s">
        <v>65</v>
      </c>
      <c r="G7209" s="27">
        <v>3</v>
      </c>
      <c r="H7209" s="27">
        <v>10</v>
      </c>
      <c r="I7209" s="33">
        <v>0.1</v>
      </c>
    </row>
    <row r="7210" spans="1:9" x14ac:dyDescent="0.75">
      <c r="A7210">
        <v>8178</v>
      </c>
      <c r="B7210">
        <v>0.75531099999999995</v>
      </c>
      <c r="C7210">
        <v>295179001</v>
      </c>
      <c r="D7210" t="s">
        <v>24165</v>
      </c>
      <c r="E7210" s="20" t="s">
        <v>17558</v>
      </c>
      <c r="F7210" s="26" t="s">
        <v>65</v>
      </c>
      <c r="G7210" s="27">
        <v>3</v>
      </c>
      <c r="H7210" s="27">
        <v>10</v>
      </c>
      <c r="I7210" s="33">
        <v>0.1</v>
      </c>
    </row>
    <row r="7211" spans="1:9" x14ac:dyDescent="0.75">
      <c r="A7211">
        <v>4650</v>
      </c>
      <c r="B7211">
        <v>1.6032470000000001</v>
      </c>
      <c r="C7211">
        <v>295215001</v>
      </c>
      <c r="D7211" t="s">
        <v>11672</v>
      </c>
      <c r="E7211" s="18" t="s">
        <v>11673</v>
      </c>
      <c r="F7211" s="26" t="s">
        <v>65</v>
      </c>
      <c r="G7211" s="27">
        <v>3</v>
      </c>
      <c r="H7211" s="27">
        <v>8</v>
      </c>
      <c r="I7211" s="37">
        <v>0.3</v>
      </c>
    </row>
    <row r="7212" spans="1:9" x14ac:dyDescent="0.75">
      <c r="A7212">
        <v>8149</v>
      </c>
      <c r="B7212">
        <v>1.6083000000000001</v>
      </c>
      <c r="C7212">
        <v>295119001</v>
      </c>
      <c r="D7212" t="s">
        <v>14388</v>
      </c>
      <c r="E7212" s="19" t="s">
        <v>9060</v>
      </c>
      <c r="F7212" s="26" t="s">
        <v>65</v>
      </c>
      <c r="G7212" s="27">
        <v>3</v>
      </c>
      <c r="H7212" s="27">
        <v>9</v>
      </c>
      <c r="I7212" s="38">
        <v>0.2</v>
      </c>
    </row>
    <row r="7213" spans="1:9" x14ac:dyDescent="0.75">
      <c r="A7213">
        <v>8044</v>
      </c>
      <c r="B7213">
        <v>1.9365920000000001</v>
      </c>
      <c r="C7213">
        <v>295015001</v>
      </c>
      <c r="D7213" t="s">
        <v>27264</v>
      </c>
      <c r="E7213" s="20" t="s">
        <v>17259</v>
      </c>
      <c r="F7213" s="26" t="s">
        <v>65</v>
      </c>
      <c r="G7213" s="27">
        <v>3</v>
      </c>
      <c r="H7213" s="27">
        <v>10</v>
      </c>
      <c r="I7213" s="33">
        <v>0.1</v>
      </c>
    </row>
    <row r="7214" spans="1:9" x14ac:dyDescent="0.75">
      <c r="A7214">
        <v>8113</v>
      </c>
      <c r="B7214">
        <v>1.614914</v>
      </c>
      <c r="C7214">
        <v>295084001</v>
      </c>
      <c r="D7214" t="s">
        <v>35874</v>
      </c>
      <c r="E7214" s="20" t="s">
        <v>35875</v>
      </c>
      <c r="F7214" s="26" t="s">
        <v>65</v>
      </c>
      <c r="G7214" s="27">
        <v>3</v>
      </c>
      <c r="H7214" s="27">
        <v>10</v>
      </c>
      <c r="I7214" s="33">
        <v>0.1</v>
      </c>
    </row>
    <row r="7215" spans="1:9" x14ac:dyDescent="0.75">
      <c r="A7215">
        <v>8204</v>
      </c>
      <c r="B7215">
        <v>2.2982800000000001</v>
      </c>
      <c r="C7215">
        <v>295205001</v>
      </c>
      <c r="D7215" t="s">
        <v>15608</v>
      </c>
      <c r="E7215" s="19" t="s">
        <v>15609</v>
      </c>
      <c r="F7215" s="26" t="s">
        <v>65</v>
      </c>
      <c r="G7215" s="27">
        <v>3</v>
      </c>
      <c r="H7215" s="27">
        <v>9</v>
      </c>
      <c r="I7215" s="38">
        <v>0.2</v>
      </c>
    </row>
    <row r="7216" spans="1:9" x14ac:dyDescent="0.75">
      <c r="A7216">
        <v>8243</v>
      </c>
      <c r="B7216">
        <v>1.6187910000000001</v>
      </c>
      <c r="C7216">
        <v>295261001</v>
      </c>
      <c r="D7216" t="s">
        <v>29219</v>
      </c>
      <c r="E7216" s="20" t="s">
        <v>13019</v>
      </c>
      <c r="F7216" s="26" t="s">
        <v>65</v>
      </c>
      <c r="G7216" s="27">
        <v>3</v>
      </c>
      <c r="H7216" s="27">
        <v>10</v>
      </c>
      <c r="I7216" s="33">
        <v>0.1</v>
      </c>
    </row>
    <row r="7217" spans="1:9" x14ac:dyDescent="0.75">
      <c r="A7217">
        <v>7035</v>
      </c>
      <c r="B7217">
        <v>2.5090599999999998</v>
      </c>
      <c r="C7217">
        <v>295167001</v>
      </c>
      <c r="D7217" t="s">
        <v>14289</v>
      </c>
      <c r="E7217" s="19" t="s">
        <v>14290</v>
      </c>
      <c r="F7217" s="26" t="s">
        <v>65</v>
      </c>
      <c r="G7217" s="27">
        <v>3</v>
      </c>
      <c r="H7217" s="27">
        <v>9</v>
      </c>
      <c r="I7217" s="38">
        <v>0.2</v>
      </c>
    </row>
    <row r="7218" spans="1:9" x14ac:dyDescent="0.75">
      <c r="A7218">
        <v>8216</v>
      </c>
      <c r="B7218">
        <v>2.8102499999999999</v>
      </c>
      <c r="C7218">
        <v>295234001</v>
      </c>
      <c r="D7218" t="s">
        <v>15466</v>
      </c>
      <c r="E7218" s="19" t="s">
        <v>15467</v>
      </c>
      <c r="F7218" s="26" t="s">
        <v>65</v>
      </c>
      <c r="G7218" s="27">
        <v>3</v>
      </c>
      <c r="H7218" s="27">
        <v>9</v>
      </c>
      <c r="I7218" s="38">
        <v>0.2</v>
      </c>
    </row>
    <row r="7219" spans="1:9" x14ac:dyDescent="0.75">
      <c r="A7219">
        <v>8241</v>
      </c>
      <c r="B7219">
        <v>2.7473459999999998</v>
      </c>
      <c r="C7219">
        <v>295259001</v>
      </c>
      <c r="D7219" t="s">
        <v>11844</v>
      </c>
      <c r="E7219" s="18" t="s">
        <v>11845</v>
      </c>
      <c r="F7219" s="26" t="s">
        <v>65</v>
      </c>
      <c r="G7219" s="27">
        <v>3</v>
      </c>
      <c r="H7219" s="27">
        <v>8</v>
      </c>
      <c r="I7219" s="37">
        <v>0.3</v>
      </c>
    </row>
    <row r="7220" spans="1:9" x14ac:dyDescent="0.75">
      <c r="A7220">
        <v>5992</v>
      </c>
      <c r="B7220">
        <v>0.93498599999999998</v>
      </c>
      <c r="C7220">
        <v>295147001</v>
      </c>
      <c r="D7220" t="s">
        <v>40646</v>
      </c>
      <c r="E7220" s="20" t="s">
        <v>12957</v>
      </c>
      <c r="F7220" s="26" t="s">
        <v>65</v>
      </c>
      <c r="G7220" s="27">
        <v>3</v>
      </c>
      <c r="H7220" s="27">
        <v>10</v>
      </c>
      <c r="I7220" s="33">
        <v>0.1</v>
      </c>
    </row>
    <row r="7221" spans="1:9" x14ac:dyDescent="0.75">
      <c r="A7221">
        <v>8202</v>
      </c>
      <c r="B7221">
        <v>0.88785800000000004</v>
      </c>
      <c r="C7221">
        <v>295203001</v>
      </c>
      <c r="D7221" t="s">
        <v>20746</v>
      </c>
      <c r="E7221" s="19" t="s">
        <v>20747</v>
      </c>
      <c r="F7221" s="26" t="s">
        <v>65</v>
      </c>
      <c r="G7221" s="27">
        <v>3</v>
      </c>
      <c r="H7221" s="27">
        <v>9</v>
      </c>
      <c r="I7221" s="38">
        <v>0.2</v>
      </c>
    </row>
    <row r="7222" spans="1:9" x14ac:dyDescent="0.75">
      <c r="A7222">
        <v>5991</v>
      </c>
      <c r="B7222">
        <v>0.38416299999999998</v>
      </c>
      <c r="C7222">
        <v>295146001</v>
      </c>
      <c r="D7222" t="s">
        <v>28558</v>
      </c>
      <c r="E7222" s="20" t="s">
        <v>10070</v>
      </c>
      <c r="F7222" s="26" t="s">
        <v>65</v>
      </c>
      <c r="G7222" s="27">
        <v>3</v>
      </c>
      <c r="H7222" s="27">
        <v>10</v>
      </c>
      <c r="I7222" s="33">
        <v>0.1</v>
      </c>
    </row>
    <row r="7223" spans="1:9" x14ac:dyDescent="0.75">
      <c r="A7223">
        <v>8264</v>
      </c>
      <c r="B7223">
        <v>1.128657</v>
      </c>
      <c r="C7223">
        <v>295282001</v>
      </c>
      <c r="D7223" t="s">
        <v>22300</v>
      </c>
      <c r="E7223" s="20" t="s">
        <v>22301</v>
      </c>
      <c r="F7223" s="26" t="s">
        <v>65</v>
      </c>
      <c r="G7223" s="27">
        <v>3</v>
      </c>
      <c r="H7223" s="27">
        <v>10</v>
      </c>
      <c r="I7223" s="33">
        <v>0.1</v>
      </c>
    </row>
    <row r="7224" spans="1:9" x14ac:dyDescent="0.75">
      <c r="A7224">
        <v>8239</v>
      </c>
      <c r="B7224">
        <v>0.31184000000000001</v>
      </c>
      <c r="C7224">
        <v>295257001</v>
      </c>
      <c r="D7224" t="s">
        <v>36808</v>
      </c>
      <c r="E7224" s="20" t="s">
        <v>9977</v>
      </c>
      <c r="F7224" s="26" t="s">
        <v>65</v>
      </c>
      <c r="G7224" s="27">
        <v>3</v>
      </c>
      <c r="H7224" s="27">
        <v>10</v>
      </c>
      <c r="I7224" s="33">
        <v>0.1</v>
      </c>
    </row>
    <row r="7225" spans="1:9" x14ac:dyDescent="0.75">
      <c r="A7225">
        <v>8268</v>
      </c>
      <c r="B7225">
        <v>1.07927</v>
      </c>
      <c r="C7225">
        <v>295286001</v>
      </c>
      <c r="D7225" t="s">
        <v>14126</v>
      </c>
      <c r="E7225" s="19" t="s">
        <v>14127</v>
      </c>
      <c r="F7225" s="26" t="s">
        <v>65</v>
      </c>
      <c r="G7225" s="27">
        <v>3</v>
      </c>
      <c r="H7225" s="27">
        <v>9</v>
      </c>
      <c r="I7225" s="38">
        <v>0.2</v>
      </c>
    </row>
    <row r="7226" spans="1:9" x14ac:dyDescent="0.75">
      <c r="A7226">
        <v>8231</v>
      </c>
      <c r="B7226">
        <v>0.54986199999999996</v>
      </c>
      <c r="C7226">
        <v>295249001</v>
      </c>
      <c r="D7226" t="s">
        <v>30607</v>
      </c>
      <c r="E7226" s="20" t="s">
        <v>30608</v>
      </c>
      <c r="F7226" s="26" t="s">
        <v>65</v>
      </c>
      <c r="G7226" s="27">
        <v>3</v>
      </c>
      <c r="H7226" s="27">
        <v>10</v>
      </c>
      <c r="I7226" s="33">
        <v>0.1</v>
      </c>
    </row>
    <row r="7227" spans="1:9" x14ac:dyDescent="0.75">
      <c r="A7227">
        <v>8244</v>
      </c>
      <c r="B7227">
        <v>0.31074200000000002</v>
      </c>
      <c r="C7227">
        <v>295262001</v>
      </c>
      <c r="D7227" t="s">
        <v>38403</v>
      </c>
      <c r="E7227" s="20" t="s">
        <v>38404</v>
      </c>
      <c r="F7227" s="26" t="s">
        <v>65</v>
      </c>
      <c r="G7227" s="27">
        <v>3</v>
      </c>
      <c r="H7227" s="27">
        <v>10</v>
      </c>
      <c r="I7227" s="33">
        <v>0.1</v>
      </c>
    </row>
    <row r="7228" spans="1:9" x14ac:dyDescent="0.75">
      <c r="A7228">
        <v>8247</v>
      </c>
      <c r="B7228">
        <v>3.209705</v>
      </c>
      <c r="C7228">
        <v>295265001</v>
      </c>
      <c r="D7228" t="s">
        <v>10339</v>
      </c>
      <c r="E7228" s="17" t="s">
        <v>10340</v>
      </c>
      <c r="F7228" s="26" t="s">
        <v>65</v>
      </c>
      <c r="G7228" s="27">
        <v>3</v>
      </c>
      <c r="H7228" s="27">
        <v>7</v>
      </c>
      <c r="I7228" s="36">
        <v>0.4</v>
      </c>
    </row>
    <row r="7229" spans="1:9" x14ac:dyDescent="0.75">
      <c r="A7229">
        <v>8070</v>
      </c>
      <c r="B7229">
        <v>1.2094560000000001</v>
      </c>
      <c r="C7229">
        <v>295041001</v>
      </c>
      <c r="D7229" t="s">
        <v>24517</v>
      </c>
      <c r="E7229" s="20" t="s">
        <v>24518</v>
      </c>
      <c r="F7229" s="26" t="s">
        <v>65</v>
      </c>
      <c r="G7229" s="27">
        <v>3</v>
      </c>
      <c r="H7229" s="27">
        <v>10</v>
      </c>
      <c r="I7229" s="33">
        <v>0.1</v>
      </c>
    </row>
    <row r="7230" spans="1:9" x14ac:dyDescent="0.75">
      <c r="A7230">
        <v>8049</v>
      </c>
      <c r="B7230">
        <v>1.5439039999999999</v>
      </c>
      <c r="C7230">
        <v>295020001</v>
      </c>
      <c r="D7230" t="s">
        <v>18340</v>
      </c>
      <c r="E7230" s="19" t="s">
        <v>18341</v>
      </c>
      <c r="F7230" s="26" t="s">
        <v>65</v>
      </c>
      <c r="G7230" s="27">
        <v>3</v>
      </c>
      <c r="H7230" s="27">
        <v>9</v>
      </c>
      <c r="I7230" s="38">
        <v>0.2</v>
      </c>
    </row>
    <row r="7231" spans="1:9" x14ac:dyDescent="0.75">
      <c r="A7231">
        <v>8041</v>
      </c>
      <c r="B7231">
        <v>0.86932299999999996</v>
      </c>
      <c r="C7231">
        <v>295012001</v>
      </c>
      <c r="D7231" t="s">
        <v>34405</v>
      </c>
      <c r="E7231" s="20" t="s">
        <v>7996</v>
      </c>
      <c r="F7231" s="26" t="s">
        <v>65</v>
      </c>
      <c r="G7231" s="27">
        <v>3</v>
      </c>
      <c r="H7231" s="27">
        <v>10</v>
      </c>
      <c r="I7231" s="33">
        <v>0.1</v>
      </c>
    </row>
    <row r="7232" spans="1:9" x14ac:dyDescent="0.75">
      <c r="A7232">
        <v>8047</v>
      </c>
      <c r="B7232">
        <v>0.58234300000000006</v>
      </c>
      <c r="C7232">
        <v>295018001</v>
      </c>
      <c r="D7232" t="s">
        <v>36268</v>
      </c>
      <c r="E7232" s="20" t="s">
        <v>36269</v>
      </c>
      <c r="F7232" s="26" t="s">
        <v>65</v>
      </c>
      <c r="G7232" s="27">
        <v>3</v>
      </c>
      <c r="H7232" s="27">
        <v>10</v>
      </c>
      <c r="I7232" s="33">
        <v>0.1</v>
      </c>
    </row>
    <row r="7233" spans="1:9" x14ac:dyDescent="0.75">
      <c r="A7233">
        <v>8238</v>
      </c>
      <c r="B7233">
        <v>2.9536739999999999</v>
      </c>
      <c r="C7233">
        <v>295256001</v>
      </c>
      <c r="D7233" t="s">
        <v>12718</v>
      </c>
      <c r="E7233" s="18" t="s">
        <v>12719</v>
      </c>
      <c r="F7233" s="26" t="s">
        <v>65</v>
      </c>
      <c r="G7233" s="27">
        <v>3</v>
      </c>
      <c r="H7233" s="27">
        <v>8</v>
      </c>
      <c r="I7233" s="37">
        <v>0.3</v>
      </c>
    </row>
    <row r="7234" spans="1:9" x14ac:dyDescent="0.75">
      <c r="A7234">
        <v>8095</v>
      </c>
      <c r="B7234">
        <v>1.638412</v>
      </c>
      <c r="C7234">
        <v>295066001</v>
      </c>
      <c r="D7234" t="s">
        <v>21044</v>
      </c>
      <c r="E7234" s="19" t="s">
        <v>21045</v>
      </c>
      <c r="F7234" s="26" t="s">
        <v>65</v>
      </c>
      <c r="G7234" s="27">
        <v>3</v>
      </c>
      <c r="H7234" s="27">
        <v>9</v>
      </c>
      <c r="I7234" s="38">
        <v>0.2</v>
      </c>
    </row>
    <row r="7235" spans="1:9" x14ac:dyDescent="0.75">
      <c r="A7235">
        <v>8185</v>
      </c>
      <c r="B7235">
        <v>1.3245830000000001</v>
      </c>
      <c r="C7235">
        <v>295186001</v>
      </c>
      <c r="D7235" t="s">
        <v>14255</v>
      </c>
      <c r="E7235" s="19" t="s">
        <v>14256</v>
      </c>
      <c r="F7235" s="26" t="s">
        <v>65</v>
      </c>
      <c r="G7235" s="27">
        <v>3</v>
      </c>
      <c r="H7235" s="27">
        <v>9</v>
      </c>
      <c r="I7235" s="38">
        <v>0.2</v>
      </c>
    </row>
    <row r="7236" spans="1:9" x14ac:dyDescent="0.75">
      <c r="A7236">
        <v>8166</v>
      </c>
      <c r="B7236">
        <v>2.008934</v>
      </c>
      <c r="C7236">
        <v>295136001</v>
      </c>
      <c r="D7236" t="s">
        <v>32014</v>
      </c>
      <c r="E7236" s="20" t="s">
        <v>32015</v>
      </c>
      <c r="F7236" s="26" t="s">
        <v>65</v>
      </c>
      <c r="G7236" s="27">
        <v>3</v>
      </c>
      <c r="H7236" s="27">
        <v>10</v>
      </c>
      <c r="I7236" s="33">
        <v>0.1</v>
      </c>
    </row>
    <row r="7237" spans="1:9" x14ac:dyDescent="0.75">
      <c r="A7237">
        <v>8131</v>
      </c>
      <c r="B7237">
        <v>1.6315770000000001</v>
      </c>
      <c r="C7237">
        <v>295101002</v>
      </c>
      <c r="D7237" t="s">
        <v>9485</v>
      </c>
      <c r="E7237" s="17" t="s">
        <v>9486</v>
      </c>
      <c r="F7237" s="26" t="s">
        <v>65</v>
      </c>
      <c r="G7237" s="27">
        <v>3</v>
      </c>
      <c r="H7237" s="27">
        <v>7</v>
      </c>
      <c r="I7237" s="36">
        <v>0.4</v>
      </c>
    </row>
    <row r="7238" spans="1:9" x14ac:dyDescent="0.75">
      <c r="A7238">
        <v>8138</v>
      </c>
      <c r="B7238">
        <v>0.71647799999999995</v>
      </c>
      <c r="C7238">
        <v>295108001</v>
      </c>
      <c r="D7238" t="s">
        <v>28201</v>
      </c>
      <c r="E7238" s="20" t="s">
        <v>28202</v>
      </c>
      <c r="F7238" s="26" t="s">
        <v>65</v>
      </c>
      <c r="G7238" s="27">
        <v>3</v>
      </c>
      <c r="H7238" s="27">
        <v>10</v>
      </c>
      <c r="I7238" s="33">
        <v>0.1</v>
      </c>
    </row>
    <row r="7239" spans="1:9" x14ac:dyDescent="0.75">
      <c r="A7239">
        <v>8080</v>
      </c>
      <c r="B7239">
        <v>1.227112</v>
      </c>
      <c r="C7239">
        <v>295051001</v>
      </c>
      <c r="D7239" t="s">
        <v>40561</v>
      </c>
      <c r="E7239" s="20" t="s">
        <v>40562</v>
      </c>
      <c r="F7239" s="26" t="s">
        <v>65</v>
      </c>
      <c r="G7239" s="27">
        <v>3</v>
      </c>
      <c r="H7239" s="27">
        <v>10</v>
      </c>
      <c r="I7239" s="33">
        <v>0.1</v>
      </c>
    </row>
    <row r="7240" spans="1:9" x14ac:dyDescent="0.75">
      <c r="A7240">
        <v>8116</v>
      </c>
      <c r="B7240">
        <v>1.274912</v>
      </c>
      <c r="C7240">
        <v>295087001</v>
      </c>
      <c r="D7240" t="s">
        <v>22932</v>
      </c>
      <c r="E7240" s="20" t="s">
        <v>22933</v>
      </c>
      <c r="F7240" s="26" t="s">
        <v>65</v>
      </c>
      <c r="G7240" s="27">
        <v>3</v>
      </c>
      <c r="H7240" s="27">
        <v>10</v>
      </c>
      <c r="I7240" s="33">
        <v>0.1</v>
      </c>
    </row>
    <row r="7241" spans="1:9" x14ac:dyDescent="0.75">
      <c r="A7241">
        <v>8144</v>
      </c>
      <c r="B7241">
        <v>0.66068000000000005</v>
      </c>
      <c r="C7241">
        <v>295114001</v>
      </c>
      <c r="D7241" t="s">
        <v>35598</v>
      </c>
      <c r="E7241" s="20" t="s">
        <v>35599</v>
      </c>
      <c r="F7241" s="26" t="s">
        <v>65</v>
      </c>
      <c r="G7241" s="27">
        <v>3</v>
      </c>
      <c r="H7241" s="27">
        <v>10</v>
      </c>
      <c r="I7241" s="33">
        <v>0.1</v>
      </c>
    </row>
    <row r="7242" spans="1:9" x14ac:dyDescent="0.75">
      <c r="A7242">
        <v>8191</v>
      </c>
      <c r="B7242">
        <v>1.1204240000000001</v>
      </c>
      <c r="C7242">
        <v>295192001</v>
      </c>
      <c r="D7242" t="s">
        <v>14264</v>
      </c>
      <c r="E7242" s="19" t="s">
        <v>14265</v>
      </c>
      <c r="F7242" s="26" t="s">
        <v>65</v>
      </c>
      <c r="G7242" s="27">
        <v>3</v>
      </c>
      <c r="H7242" s="27">
        <v>9</v>
      </c>
      <c r="I7242" s="38">
        <v>0.2</v>
      </c>
    </row>
    <row r="7243" spans="1:9" x14ac:dyDescent="0.75">
      <c r="A7243">
        <v>8068</v>
      </c>
      <c r="B7243">
        <v>1.0272410000000001</v>
      </c>
      <c r="C7243">
        <v>295039001</v>
      </c>
      <c r="D7243" t="s">
        <v>17703</v>
      </c>
      <c r="E7243" s="19" t="s">
        <v>17704</v>
      </c>
      <c r="F7243" s="26" t="s">
        <v>65</v>
      </c>
      <c r="G7243" s="27">
        <v>3</v>
      </c>
      <c r="H7243" s="27">
        <v>9</v>
      </c>
      <c r="I7243" s="38">
        <v>0.2</v>
      </c>
    </row>
    <row r="7244" spans="1:9" x14ac:dyDescent="0.75">
      <c r="A7244">
        <v>7042</v>
      </c>
      <c r="B7244">
        <v>2.0011489999999998</v>
      </c>
      <c r="C7244">
        <v>295171004</v>
      </c>
      <c r="D7244" t="s">
        <v>41861</v>
      </c>
      <c r="E7244" s="20" t="s">
        <v>41862</v>
      </c>
      <c r="F7244" s="26" t="s">
        <v>65</v>
      </c>
      <c r="G7244" s="27">
        <v>3</v>
      </c>
      <c r="H7244" s="27">
        <v>10</v>
      </c>
      <c r="I7244" s="33">
        <v>0.1</v>
      </c>
    </row>
    <row r="7245" spans="1:9" x14ac:dyDescent="0.75">
      <c r="A7245">
        <v>8222</v>
      </c>
      <c r="B7245">
        <v>2.0141040000000001</v>
      </c>
      <c r="C7245">
        <v>295240001</v>
      </c>
      <c r="D7245" t="s">
        <v>21633</v>
      </c>
      <c r="E7245" s="19" t="s">
        <v>21634</v>
      </c>
      <c r="F7245" s="26" t="s">
        <v>65</v>
      </c>
      <c r="G7245" s="27">
        <v>3</v>
      </c>
      <c r="H7245" s="27">
        <v>9</v>
      </c>
      <c r="I7245" s="38">
        <v>0.2</v>
      </c>
    </row>
    <row r="7246" spans="1:9" x14ac:dyDescent="0.75">
      <c r="A7246">
        <v>8038</v>
      </c>
      <c r="B7246">
        <v>4.1165440000000002</v>
      </c>
      <c r="C7246">
        <v>295009001</v>
      </c>
      <c r="D7246" t="s">
        <v>18101</v>
      </c>
      <c r="E7246" s="19" t="s">
        <v>18102</v>
      </c>
      <c r="F7246" s="26" t="s">
        <v>65</v>
      </c>
      <c r="G7246" s="27">
        <v>3</v>
      </c>
      <c r="H7246" s="27">
        <v>9</v>
      </c>
      <c r="I7246" s="38">
        <v>0.2</v>
      </c>
    </row>
    <row r="7247" spans="1:9" x14ac:dyDescent="0.75">
      <c r="A7247">
        <v>8160</v>
      </c>
      <c r="B7247">
        <v>3.4370319999999999</v>
      </c>
      <c r="C7247">
        <v>295130001</v>
      </c>
      <c r="D7247" t="s">
        <v>7853</v>
      </c>
      <c r="E7247" s="16" t="s">
        <v>6207</v>
      </c>
      <c r="F7247" s="26" t="s">
        <v>65</v>
      </c>
      <c r="G7247" s="27">
        <v>3</v>
      </c>
      <c r="H7247" s="27">
        <v>6</v>
      </c>
      <c r="I7247" s="35">
        <v>0.5</v>
      </c>
    </row>
    <row r="7248" spans="1:9" x14ac:dyDescent="0.75">
      <c r="A7248">
        <v>8060</v>
      </c>
      <c r="B7248">
        <v>1.728985</v>
      </c>
      <c r="C7248">
        <v>295031001</v>
      </c>
      <c r="D7248" t="s">
        <v>15832</v>
      </c>
      <c r="E7248" s="19" t="s">
        <v>15833</v>
      </c>
      <c r="F7248" s="26" t="s">
        <v>65</v>
      </c>
      <c r="G7248" s="27">
        <v>3</v>
      </c>
      <c r="H7248" s="27">
        <v>9</v>
      </c>
      <c r="I7248" s="38">
        <v>0.2</v>
      </c>
    </row>
    <row r="7249" spans="1:9" x14ac:dyDescent="0.75">
      <c r="A7249">
        <v>8180</v>
      </c>
      <c r="B7249">
        <v>1.3369180000000001</v>
      </c>
      <c r="C7249">
        <v>295181001</v>
      </c>
      <c r="D7249" t="s">
        <v>15840</v>
      </c>
      <c r="E7249" s="19" t="s">
        <v>15841</v>
      </c>
      <c r="F7249" s="26" t="s">
        <v>65</v>
      </c>
      <c r="G7249" s="27">
        <v>3</v>
      </c>
      <c r="H7249" s="27">
        <v>9</v>
      </c>
      <c r="I7249" s="38">
        <v>0.2</v>
      </c>
    </row>
    <row r="7250" spans="1:9" x14ac:dyDescent="0.75">
      <c r="A7250">
        <v>8219</v>
      </c>
      <c r="B7250">
        <v>1.379059</v>
      </c>
      <c r="C7250">
        <v>295237001</v>
      </c>
      <c r="D7250" t="s">
        <v>21087</v>
      </c>
      <c r="E7250" s="19" t="s">
        <v>21088</v>
      </c>
      <c r="F7250" s="26" t="s">
        <v>65</v>
      </c>
      <c r="G7250" s="27">
        <v>3</v>
      </c>
      <c r="H7250" s="27">
        <v>9</v>
      </c>
      <c r="I7250" s="38">
        <v>0.2</v>
      </c>
    </row>
    <row r="7251" spans="1:9" x14ac:dyDescent="0.75">
      <c r="A7251">
        <v>4660</v>
      </c>
      <c r="B7251">
        <v>0.77205800000000002</v>
      </c>
      <c r="C7251">
        <v>295225001</v>
      </c>
      <c r="D7251" t="s">
        <v>32204</v>
      </c>
      <c r="E7251" s="20" t="s">
        <v>19710</v>
      </c>
      <c r="F7251" s="26" t="s">
        <v>65</v>
      </c>
      <c r="G7251" s="27">
        <v>3</v>
      </c>
      <c r="H7251" s="27">
        <v>10</v>
      </c>
      <c r="I7251" s="33">
        <v>0.1</v>
      </c>
    </row>
    <row r="7252" spans="1:9" x14ac:dyDescent="0.75">
      <c r="A7252">
        <v>4657</v>
      </c>
      <c r="B7252">
        <v>1.149292</v>
      </c>
      <c r="C7252">
        <v>295222001</v>
      </c>
      <c r="D7252" t="s">
        <v>22715</v>
      </c>
      <c r="E7252" s="20" t="s">
        <v>22716</v>
      </c>
      <c r="F7252" s="26" t="s">
        <v>65</v>
      </c>
      <c r="G7252" s="27">
        <v>3</v>
      </c>
      <c r="H7252" s="27">
        <v>10</v>
      </c>
      <c r="I7252" s="33">
        <v>0.1</v>
      </c>
    </row>
    <row r="7253" spans="1:9" x14ac:dyDescent="0.75">
      <c r="A7253">
        <v>8098</v>
      </c>
      <c r="B7253">
        <v>0.96732399999999996</v>
      </c>
      <c r="C7253">
        <v>295069001</v>
      </c>
      <c r="D7253" t="s">
        <v>41841</v>
      </c>
      <c r="E7253" s="20" t="s">
        <v>41842</v>
      </c>
      <c r="F7253" s="26" t="s">
        <v>65</v>
      </c>
      <c r="G7253" s="27">
        <v>3</v>
      </c>
      <c r="H7253" s="27">
        <v>10</v>
      </c>
      <c r="I7253" s="33">
        <v>0.1</v>
      </c>
    </row>
    <row r="7254" spans="1:9" x14ac:dyDescent="0.75">
      <c r="A7254">
        <v>7046</v>
      </c>
      <c r="B7254">
        <v>1.4270640000000001</v>
      </c>
      <c r="C7254">
        <v>295175001</v>
      </c>
      <c r="D7254" t="s">
        <v>33480</v>
      </c>
      <c r="E7254" s="20" t="s">
        <v>16546</v>
      </c>
      <c r="F7254" s="26" t="s">
        <v>65</v>
      </c>
      <c r="G7254" s="27">
        <v>3</v>
      </c>
      <c r="H7254" s="27">
        <v>10</v>
      </c>
      <c r="I7254" s="33">
        <v>0.1</v>
      </c>
    </row>
    <row r="7255" spans="1:9" x14ac:dyDescent="0.75">
      <c r="A7255">
        <v>8053</v>
      </c>
      <c r="B7255">
        <v>1.161608</v>
      </c>
      <c r="C7255">
        <v>295024001</v>
      </c>
      <c r="D7255" t="s">
        <v>32524</v>
      </c>
      <c r="E7255" s="20" t="s">
        <v>32525</v>
      </c>
      <c r="F7255" s="26" t="s">
        <v>65</v>
      </c>
      <c r="G7255" s="27">
        <v>3</v>
      </c>
      <c r="H7255" s="27">
        <v>10</v>
      </c>
      <c r="I7255" s="33">
        <v>0.1</v>
      </c>
    </row>
    <row r="7256" spans="1:9" x14ac:dyDescent="0.75">
      <c r="A7256">
        <v>8135</v>
      </c>
      <c r="B7256">
        <v>3.3307639999999998</v>
      </c>
      <c r="C7256">
        <v>295105001</v>
      </c>
      <c r="D7256" t="s">
        <v>12076</v>
      </c>
      <c r="E7256" s="18" t="s">
        <v>12077</v>
      </c>
      <c r="F7256" s="26" t="s">
        <v>65</v>
      </c>
      <c r="G7256" s="27">
        <v>3</v>
      </c>
      <c r="H7256" s="27">
        <v>8</v>
      </c>
      <c r="I7256" s="37">
        <v>0.3</v>
      </c>
    </row>
    <row r="7257" spans="1:9" x14ac:dyDescent="0.75">
      <c r="A7257">
        <v>5998</v>
      </c>
      <c r="B7257">
        <v>1.440456</v>
      </c>
      <c r="C7257">
        <v>295153001</v>
      </c>
      <c r="D7257" t="s">
        <v>11397</v>
      </c>
      <c r="E7257" s="18" t="s">
        <v>11398</v>
      </c>
      <c r="F7257" s="26" t="s">
        <v>65</v>
      </c>
      <c r="G7257" s="27">
        <v>3</v>
      </c>
      <c r="H7257" s="27">
        <v>8</v>
      </c>
      <c r="I7257" s="37">
        <v>0.3</v>
      </c>
    </row>
    <row r="7258" spans="1:9" x14ac:dyDescent="0.75">
      <c r="A7258">
        <v>8059</v>
      </c>
      <c r="B7258">
        <v>1.2303280000000001</v>
      </c>
      <c r="C7258">
        <v>295030001</v>
      </c>
      <c r="D7258" t="s">
        <v>21452</v>
      </c>
      <c r="E7258" s="19" t="s">
        <v>21453</v>
      </c>
      <c r="F7258" s="26" t="s">
        <v>65</v>
      </c>
      <c r="G7258" s="27">
        <v>3</v>
      </c>
      <c r="H7258" s="27">
        <v>9</v>
      </c>
      <c r="I7258" s="38">
        <v>0.2</v>
      </c>
    </row>
    <row r="7259" spans="1:9" x14ac:dyDescent="0.75">
      <c r="A7259">
        <v>8251</v>
      </c>
      <c r="B7259">
        <v>1.174148</v>
      </c>
      <c r="C7259">
        <v>295269001</v>
      </c>
      <c r="D7259" t="s">
        <v>29865</v>
      </c>
      <c r="E7259" s="20" t="s">
        <v>9591</v>
      </c>
      <c r="F7259" s="26" t="s">
        <v>65</v>
      </c>
      <c r="G7259" s="27">
        <v>3</v>
      </c>
      <c r="H7259" s="27">
        <v>10</v>
      </c>
      <c r="I7259" s="33">
        <v>0.1</v>
      </c>
    </row>
    <row r="7260" spans="1:9" x14ac:dyDescent="0.75">
      <c r="A7260">
        <v>8036</v>
      </c>
      <c r="B7260">
        <v>1.204105</v>
      </c>
      <c r="C7260">
        <v>295008001</v>
      </c>
      <c r="D7260" t="s">
        <v>21949</v>
      </c>
      <c r="E7260" s="20" t="s">
        <v>21950</v>
      </c>
      <c r="F7260" s="26" t="s">
        <v>65</v>
      </c>
      <c r="G7260" s="27">
        <v>3</v>
      </c>
      <c r="H7260" s="27">
        <v>10</v>
      </c>
      <c r="I7260" s="33">
        <v>0.1</v>
      </c>
    </row>
    <row r="7261" spans="1:9" x14ac:dyDescent="0.75">
      <c r="A7261">
        <v>8037</v>
      </c>
      <c r="B7261">
        <v>0.92483499999999996</v>
      </c>
      <c r="C7261">
        <v>295008002</v>
      </c>
      <c r="D7261" t="s">
        <v>41845</v>
      </c>
      <c r="E7261" s="20" t="s">
        <v>41846</v>
      </c>
      <c r="F7261" s="26" t="s">
        <v>65</v>
      </c>
      <c r="G7261" s="27">
        <v>3</v>
      </c>
      <c r="H7261" s="27">
        <v>10</v>
      </c>
      <c r="I7261" s="33">
        <v>0.1</v>
      </c>
    </row>
    <row r="7262" spans="1:9" x14ac:dyDescent="0.75">
      <c r="A7262">
        <v>8094</v>
      </c>
      <c r="B7262">
        <v>3.473363</v>
      </c>
      <c r="C7262">
        <v>295065001</v>
      </c>
      <c r="D7262" t="s">
        <v>20813</v>
      </c>
      <c r="E7262" s="19" t="s">
        <v>20814</v>
      </c>
      <c r="F7262" s="26" t="s">
        <v>65</v>
      </c>
      <c r="G7262" s="27">
        <v>3</v>
      </c>
      <c r="H7262" s="27">
        <v>9</v>
      </c>
      <c r="I7262" s="38">
        <v>0.2</v>
      </c>
    </row>
    <row r="7263" spans="1:9" x14ac:dyDescent="0.75">
      <c r="A7263">
        <v>8119</v>
      </c>
      <c r="B7263">
        <v>2.4979230000000001</v>
      </c>
      <c r="C7263">
        <v>295090001</v>
      </c>
      <c r="D7263" t="s">
        <v>10448</v>
      </c>
      <c r="E7263" s="17" t="s">
        <v>10449</v>
      </c>
      <c r="F7263" s="26" t="s">
        <v>65</v>
      </c>
      <c r="G7263" s="27">
        <v>3</v>
      </c>
      <c r="H7263" s="27">
        <v>7</v>
      </c>
      <c r="I7263" s="36">
        <v>0.4</v>
      </c>
    </row>
    <row r="7264" spans="1:9" x14ac:dyDescent="0.75">
      <c r="A7264">
        <v>8203</v>
      </c>
      <c r="B7264">
        <v>1.2284029999999999</v>
      </c>
      <c r="C7264">
        <v>295204001</v>
      </c>
      <c r="D7264" t="s">
        <v>21573</v>
      </c>
      <c r="E7264" s="19" t="s">
        <v>21574</v>
      </c>
      <c r="F7264" s="26" t="s">
        <v>65</v>
      </c>
      <c r="G7264" s="27">
        <v>3</v>
      </c>
      <c r="H7264" s="27">
        <v>9</v>
      </c>
      <c r="I7264" s="38">
        <v>0.2</v>
      </c>
    </row>
    <row r="7265" spans="1:9" x14ac:dyDescent="0.75">
      <c r="A7265">
        <v>8031</v>
      </c>
      <c r="B7265">
        <v>2.7134749999999999</v>
      </c>
      <c r="C7265">
        <v>295003001</v>
      </c>
      <c r="D7265" t="s">
        <v>19163</v>
      </c>
      <c r="E7265" s="19" t="s">
        <v>19164</v>
      </c>
      <c r="F7265" s="26" t="s">
        <v>65</v>
      </c>
      <c r="G7265" s="27">
        <v>3</v>
      </c>
      <c r="H7265" s="27">
        <v>9</v>
      </c>
      <c r="I7265" s="38">
        <v>0.2</v>
      </c>
    </row>
    <row r="7266" spans="1:9" x14ac:dyDescent="0.75">
      <c r="A7266">
        <v>4659</v>
      </c>
      <c r="B7266">
        <v>1.124646</v>
      </c>
      <c r="C7266">
        <v>295224001</v>
      </c>
      <c r="D7266" t="s">
        <v>29025</v>
      </c>
      <c r="E7266" s="20" t="s">
        <v>29026</v>
      </c>
      <c r="F7266" s="26" t="s">
        <v>65</v>
      </c>
      <c r="G7266" s="27">
        <v>3</v>
      </c>
      <c r="H7266" s="27">
        <v>10</v>
      </c>
      <c r="I7266" s="33">
        <v>0.1</v>
      </c>
    </row>
    <row r="7267" spans="1:9" x14ac:dyDescent="0.75">
      <c r="A7267">
        <v>8127</v>
      </c>
      <c r="B7267">
        <v>4.766362</v>
      </c>
      <c r="C7267">
        <v>295098001</v>
      </c>
      <c r="D7267" t="s">
        <v>8241</v>
      </c>
      <c r="E7267" s="16" t="s">
        <v>8242</v>
      </c>
      <c r="F7267" s="26" t="s">
        <v>65</v>
      </c>
      <c r="G7267" s="27">
        <v>3</v>
      </c>
      <c r="H7267" s="27">
        <v>6</v>
      </c>
      <c r="I7267" s="35">
        <v>0.5</v>
      </c>
    </row>
    <row r="7268" spans="1:9" x14ac:dyDescent="0.75">
      <c r="A7268">
        <v>8215</v>
      </c>
      <c r="B7268">
        <v>1.517042</v>
      </c>
      <c r="C7268">
        <v>295233001</v>
      </c>
      <c r="D7268" t="s">
        <v>29934</v>
      </c>
      <c r="E7268" s="20" t="s">
        <v>29935</v>
      </c>
      <c r="F7268" s="26" t="s">
        <v>65</v>
      </c>
      <c r="G7268" s="27">
        <v>3</v>
      </c>
      <c r="H7268" s="27">
        <v>10</v>
      </c>
      <c r="I7268" s="33">
        <v>0.1</v>
      </c>
    </row>
    <row r="7269" spans="1:9" x14ac:dyDescent="0.75">
      <c r="A7269">
        <v>8226</v>
      </c>
      <c r="B7269">
        <v>1.347059</v>
      </c>
      <c r="C7269">
        <v>295244001</v>
      </c>
      <c r="D7269" t="s">
        <v>25312</v>
      </c>
      <c r="E7269" s="20" t="s">
        <v>25313</v>
      </c>
      <c r="F7269" s="26" t="s">
        <v>65</v>
      </c>
      <c r="G7269" s="27">
        <v>3</v>
      </c>
      <c r="H7269" s="27">
        <v>10</v>
      </c>
      <c r="I7269" s="33">
        <v>0.1</v>
      </c>
    </row>
    <row r="7270" spans="1:9" x14ac:dyDescent="0.75">
      <c r="A7270">
        <v>4654</v>
      </c>
      <c r="B7270">
        <v>0.997919</v>
      </c>
      <c r="C7270">
        <v>295219001</v>
      </c>
      <c r="D7270" t="s">
        <v>19233</v>
      </c>
      <c r="E7270" s="19" t="s">
        <v>19234</v>
      </c>
      <c r="F7270" s="26" t="s">
        <v>65</v>
      </c>
      <c r="G7270" s="27">
        <v>3</v>
      </c>
      <c r="H7270" s="27">
        <v>9</v>
      </c>
      <c r="I7270" s="38">
        <v>0.2</v>
      </c>
    </row>
    <row r="7271" spans="1:9" x14ac:dyDescent="0.75">
      <c r="A7271">
        <v>8099</v>
      </c>
      <c r="B7271">
        <v>1.4233709999999999</v>
      </c>
      <c r="C7271">
        <v>295070001</v>
      </c>
      <c r="D7271" t="s">
        <v>12341</v>
      </c>
      <c r="E7271" s="18" t="s">
        <v>12342</v>
      </c>
      <c r="F7271" s="26" t="s">
        <v>65</v>
      </c>
      <c r="G7271" s="27">
        <v>3</v>
      </c>
      <c r="H7271" s="27">
        <v>8</v>
      </c>
      <c r="I7271" s="37">
        <v>0.3</v>
      </c>
    </row>
    <row r="7272" spans="1:9" x14ac:dyDescent="0.75">
      <c r="A7272">
        <v>8183</v>
      </c>
      <c r="B7272">
        <v>2.0166529999999998</v>
      </c>
      <c r="C7272">
        <v>295184001</v>
      </c>
      <c r="D7272" t="s">
        <v>39186</v>
      </c>
      <c r="E7272" s="20" t="s">
        <v>39187</v>
      </c>
      <c r="F7272" s="26" t="s">
        <v>65</v>
      </c>
      <c r="G7272" s="27">
        <v>3</v>
      </c>
      <c r="H7272" s="27">
        <v>10</v>
      </c>
      <c r="I7272" s="33">
        <v>0.1</v>
      </c>
    </row>
    <row r="7273" spans="1:9" x14ac:dyDescent="0.75">
      <c r="A7273">
        <v>8248</v>
      </c>
      <c r="B7273">
        <v>0.67610000000000003</v>
      </c>
      <c r="C7273">
        <v>295266001</v>
      </c>
      <c r="D7273" t="s">
        <v>35433</v>
      </c>
      <c r="E7273" s="20" t="s">
        <v>35434</v>
      </c>
      <c r="F7273" s="26" t="s">
        <v>65</v>
      </c>
      <c r="G7273" s="27">
        <v>3</v>
      </c>
      <c r="H7273" s="27">
        <v>10</v>
      </c>
      <c r="I7273" s="33">
        <v>0.1</v>
      </c>
    </row>
    <row r="7274" spans="1:9" x14ac:dyDescent="0.75">
      <c r="A7274">
        <v>8102</v>
      </c>
      <c r="B7274">
        <v>3.8616730000000001</v>
      </c>
      <c r="C7274">
        <v>295073001</v>
      </c>
      <c r="D7274" t="s">
        <v>7091</v>
      </c>
      <c r="E7274" s="16" t="s">
        <v>7092</v>
      </c>
      <c r="F7274" s="26" t="s">
        <v>65</v>
      </c>
      <c r="G7274" s="27">
        <v>3</v>
      </c>
      <c r="H7274" s="27">
        <v>6</v>
      </c>
      <c r="I7274" s="35">
        <v>0.5</v>
      </c>
    </row>
    <row r="7275" spans="1:9" x14ac:dyDescent="0.75">
      <c r="A7275">
        <v>8197</v>
      </c>
      <c r="B7275">
        <v>4.096959</v>
      </c>
      <c r="C7275">
        <v>295198001</v>
      </c>
      <c r="D7275" t="s">
        <v>6283</v>
      </c>
      <c r="E7275" s="15" t="s">
        <v>1906</v>
      </c>
      <c r="F7275" s="26" t="s">
        <v>65</v>
      </c>
      <c r="G7275" s="27">
        <v>3</v>
      </c>
      <c r="H7275" s="27">
        <v>5</v>
      </c>
      <c r="I7275" s="34">
        <v>0.6</v>
      </c>
    </row>
    <row r="7276" spans="1:9" x14ac:dyDescent="0.75">
      <c r="A7276">
        <v>8040</v>
      </c>
      <c r="B7276">
        <v>5.6483319999999999</v>
      </c>
      <c r="C7276">
        <v>295011001</v>
      </c>
      <c r="D7276" t="s">
        <v>5530</v>
      </c>
      <c r="E7276" s="15" t="s">
        <v>5531</v>
      </c>
      <c r="F7276" s="26" t="s">
        <v>65</v>
      </c>
      <c r="G7276" s="27">
        <v>3</v>
      </c>
      <c r="H7276" s="27">
        <v>5</v>
      </c>
      <c r="I7276" s="34">
        <v>0.6</v>
      </c>
    </row>
    <row r="7277" spans="1:9" x14ac:dyDescent="0.75">
      <c r="A7277">
        <v>8114</v>
      </c>
      <c r="B7277">
        <v>1.02098</v>
      </c>
      <c r="C7277">
        <v>295085001</v>
      </c>
      <c r="D7277" t="s">
        <v>41839</v>
      </c>
      <c r="E7277" s="20" t="s">
        <v>41840</v>
      </c>
      <c r="F7277" s="26" t="s">
        <v>65</v>
      </c>
      <c r="G7277" s="27">
        <v>3</v>
      </c>
      <c r="H7277" s="27">
        <v>10</v>
      </c>
      <c r="I7277" s="33">
        <v>0.1</v>
      </c>
    </row>
    <row r="7278" spans="1:9" x14ac:dyDescent="0.75">
      <c r="A7278">
        <v>8077</v>
      </c>
      <c r="B7278">
        <v>0.41522700000000001</v>
      </c>
      <c r="C7278">
        <v>295048001</v>
      </c>
      <c r="D7278" t="s">
        <v>33888</v>
      </c>
      <c r="E7278" s="20" t="s">
        <v>33889</v>
      </c>
      <c r="F7278" s="26" t="s">
        <v>65</v>
      </c>
      <c r="G7278" s="27">
        <v>3</v>
      </c>
      <c r="H7278" s="27">
        <v>10</v>
      </c>
      <c r="I7278" s="33">
        <v>0.1</v>
      </c>
    </row>
    <row r="7279" spans="1:9" x14ac:dyDescent="0.75">
      <c r="A7279">
        <v>8142</v>
      </c>
      <c r="B7279">
        <v>1.5646139999999999</v>
      </c>
      <c r="C7279">
        <v>295112001</v>
      </c>
      <c r="D7279" t="s">
        <v>41833</v>
      </c>
      <c r="E7279" s="20" t="s">
        <v>41834</v>
      </c>
      <c r="F7279" s="26" t="s">
        <v>65</v>
      </c>
      <c r="G7279" s="27">
        <v>3</v>
      </c>
      <c r="H7279" s="27">
        <v>10</v>
      </c>
      <c r="I7279" s="33">
        <v>0.1</v>
      </c>
    </row>
    <row r="7280" spans="1:9" x14ac:dyDescent="0.75">
      <c r="A7280">
        <v>8126</v>
      </c>
      <c r="B7280">
        <v>0.98956999999999995</v>
      </c>
      <c r="C7280">
        <v>295097001</v>
      </c>
      <c r="D7280" t="s">
        <v>41837</v>
      </c>
      <c r="E7280" s="20" t="s">
        <v>41838</v>
      </c>
      <c r="F7280" s="26" t="s">
        <v>65</v>
      </c>
      <c r="G7280" s="27">
        <v>3</v>
      </c>
      <c r="H7280" s="27">
        <v>10</v>
      </c>
      <c r="I7280" s="33">
        <v>0.1</v>
      </c>
    </row>
    <row r="7281" spans="1:9" x14ac:dyDescent="0.75">
      <c r="A7281">
        <v>8115</v>
      </c>
      <c r="B7281">
        <v>0.53656400000000004</v>
      </c>
      <c r="C7281">
        <v>295086001</v>
      </c>
      <c r="D7281" t="s">
        <v>40104</v>
      </c>
      <c r="E7281" s="20" t="s">
        <v>40105</v>
      </c>
      <c r="F7281" s="26" t="s">
        <v>65</v>
      </c>
      <c r="G7281" s="27">
        <v>3</v>
      </c>
      <c r="H7281" s="27">
        <v>10</v>
      </c>
      <c r="I7281" s="33">
        <v>0.1</v>
      </c>
    </row>
    <row r="7282" spans="1:9" x14ac:dyDescent="0.75">
      <c r="A7282">
        <v>8209</v>
      </c>
      <c r="B7282">
        <v>1.9697</v>
      </c>
      <c r="C7282">
        <v>295210001</v>
      </c>
      <c r="D7282" t="s">
        <v>13642</v>
      </c>
      <c r="E7282" s="19" t="s">
        <v>13643</v>
      </c>
      <c r="F7282" s="26" t="s">
        <v>65</v>
      </c>
      <c r="G7282" s="27">
        <v>3</v>
      </c>
      <c r="H7282" s="27">
        <v>9</v>
      </c>
      <c r="I7282" s="38">
        <v>0.2</v>
      </c>
    </row>
    <row r="7283" spans="1:9" x14ac:dyDescent="0.75">
      <c r="A7283">
        <v>5993</v>
      </c>
      <c r="B7283">
        <v>2.4551029999999998</v>
      </c>
      <c r="C7283">
        <v>295148001</v>
      </c>
      <c r="D7283" t="s">
        <v>9920</v>
      </c>
      <c r="E7283" s="17" t="s">
        <v>9921</v>
      </c>
      <c r="F7283" s="26" t="s">
        <v>65</v>
      </c>
      <c r="G7283" s="27">
        <v>3</v>
      </c>
      <c r="H7283" s="27">
        <v>7</v>
      </c>
      <c r="I7283" s="36">
        <v>0.4</v>
      </c>
    </row>
    <row r="7284" spans="1:9" x14ac:dyDescent="0.75">
      <c r="A7284">
        <v>8207</v>
      </c>
      <c r="B7284">
        <v>1.6974070000000001</v>
      </c>
      <c r="C7284">
        <v>295208001</v>
      </c>
      <c r="D7284" t="s">
        <v>13632</v>
      </c>
      <c r="E7284" s="19" t="s">
        <v>13633</v>
      </c>
      <c r="F7284" s="26" t="s">
        <v>65</v>
      </c>
      <c r="G7284" s="27">
        <v>3</v>
      </c>
      <c r="H7284" s="27">
        <v>9</v>
      </c>
      <c r="I7284" s="38">
        <v>0.2</v>
      </c>
    </row>
    <row r="7285" spans="1:9" x14ac:dyDescent="0.75">
      <c r="A7285">
        <v>8153</v>
      </c>
      <c r="B7285">
        <v>0.76361299999999999</v>
      </c>
      <c r="C7285">
        <v>295123001</v>
      </c>
      <c r="D7285" t="s">
        <v>29529</v>
      </c>
      <c r="E7285" s="20" t="s">
        <v>29530</v>
      </c>
      <c r="F7285" s="26" t="s">
        <v>65</v>
      </c>
      <c r="G7285" s="27">
        <v>3</v>
      </c>
      <c r="H7285" s="27">
        <v>10</v>
      </c>
      <c r="I7285" s="33">
        <v>0.1</v>
      </c>
    </row>
    <row r="7286" spans="1:9" x14ac:dyDescent="0.75">
      <c r="A7286">
        <v>4655</v>
      </c>
      <c r="B7286">
        <v>0.59997299999999998</v>
      </c>
      <c r="C7286">
        <v>295220001</v>
      </c>
      <c r="D7286" t="s">
        <v>30731</v>
      </c>
      <c r="E7286" s="20" t="s">
        <v>30732</v>
      </c>
      <c r="F7286" s="26" t="s">
        <v>65</v>
      </c>
      <c r="G7286" s="27">
        <v>3</v>
      </c>
      <c r="H7286" s="27">
        <v>10</v>
      </c>
      <c r="I7286" s="33">
        <v>0.1</v>
      </c>
    </row>
    <row r="7287" spans="1:9" x14ac:dyDescent="0.75">
      <c r="A7287">
        <v>8034</v>
      </c>
      <c r="B7287">
        <v>1.161154</v>
      </c>
      <c r="C7287">
        <v>295006001</v>
      </c>
      <c r="D7287" t="s">
        <v>36445</v>
      </c>
      <c r="E7287" s="20" t="s">
        <v>36446</v>
      </c>
      <c r="F7287" s="26" t="s">
        <v>65</v>
      </c>
      <c r="G7287" s="27">
        <v>3</v>
      </c>
      <c r="H7287" s="27">
        <v>10</v>
      </c>
      <c r="I7287" s="33">
        <v>0.1</v>
      </c>
    </row>
    <row r="7288" spans="1:9" x14ac:dyDescent="0.75">
      <c r="A7288">
        <v>8093</v>
      </c>
      <c r="B7288">
        <v>0.82497799999999999</v>
      </c>
      <c r="C7288">
        <v>295064001</v>
      </c>
      <c r="D7288" t="s">
        <v>38337</v>
      </c>
      <c r="E7288" s="20" t="s">
        <v>38338</v>
      </c>
      <c r="F7288" s="26" t="s">
        <v>65</v>
      </c>
      <c r="G7288" s="27">
        <v>3</v>
      </c>
      <c r="H7288" s="27">
        <v>10</v>
      </c>
      <c r="I7288" s="33">
        <v>0.1</v>
      </c>
    </row>
    <row r="7289" spans="1:9" x14ac:dyDescent="0.75">
      <c r="A7289">
        <v>8148</v>
      </c>
      <c r="B7289">
        <v>0.65546499999999996</v>
      </c>
      <c r="C7289">
        <v>295118001</v>
      </c>
      <c r="D7289" t="s">
        <v>32375</v>
      </c>
      <c r="E7289" s="20" t="s">
        <v>32376</v>
      </c>
      <c r="F7289" s="26" t="s">
        <v>65</v>
      </c>
      <c r="G7289" s="27">
        <v>3</v>
      </c>
      <c r="H7289" s="27">
        <v>10</v>
      </c>
      <c r="I7289" s="33">
        <v>0.1</v>
      </c>
    </row>
    <row r="7290" spans="1:9" x14ac:dyDescent="0.75">
      <c r="A7290">
        <v>8097</v>
      </c>
      <c r="B7290">
        <v>0.88705199999999995</v>
      </c>
      <c r="C7290">
        <v>295068001</v>
      </c>
      <c r="D7290" t="s">
        <v>40777</v>
      </c>
      <c r="E7290" s="20" t="s">
        <v>40778</v>
      </c>
      <c r="F7290" s="26" t="s">
        <v>65</v>
      </c>
      <c r="G7290" s="27">
        <v>3</v>
      </c>
      <c r="H7290" s="27">
        <v>10</v>
      </c>
      <c r="I7290" s="33">
        <v>0.1</v>
      </c>
    </row>
    <row r="7291" spans="1:9" x14ac:dyDescent="0.75">
      <c r="A7291">
        <v>8181</v>
      </c>
      <c r="B7291">
        <v>1.76657</v>
      </c>
      <c r="C7291">
        <v>295182001</v>
      </c>
      <c r="D7291" t="s">
        <v>20030</v>
      </c>
      <c r="E7291" s="19" t="s">
        <v>20031</v>
      </c>
      <c r="F7291" s="26" t="s">
        <v>65</v>
      </c>
      <c r="G7291" s="27">
        <v>3</v>
      </c>
      <c r="H7291" s="27">
        <v>9</v>
      </c>
      <c r="I7291" s="38">
        <v>0.2</v>
      </c>
    </row>
    <row r="7292" spans="1:9" x14ac:dyDescent="0.75">
      <c r="A7292">
        <v>7036</v>
      </c>
      <c r="B7292">
        <v>1.979257</v>
      </c>
      <c r="C7292">
        <v>295168001</v>
      </c>
      <c r="D7292" t="s">
        <v>14975</v>
      </c>
      <c r="E7292" s="19" t="s">
        <v>14976</v>
      </c>
      <c r="F7292" s="26" t="s">
        <v>65</v>
      </c>
      <c r="G7292" s="27">
        <v>3</v>
      </c>
      <c r="H7292" s="27">
        <v>9</v>
      </c>
      <c r="I7292" s="38">
        <v>0.2</v>
      </c>
    </row>
    <row r="7293" spans="1:9" x14ac:dyDescent="0.75">
      <c r="A7293">
        <v>8195</v>
      </c>
      <c r="B7293">
        <v>3.0944099999999999</v>
      </c>
      <c r="C7293">
        <v>295196001</v>
      </c>
      <c r="D7293" t="s">
        <v>12820</v>
      </c>
      <c r="E7293" s="18" t="s">
        <v>12821</v>
      </c>
      <c r="F7293" s="26" t="s">
        <v>65</v>
      </c>
      <c r="G7293" s="27">
        <v>3</v>
      </c>
      <c r="H7293" s="27">
        <v>8</v>
      </c>
      <c r="I7293" s="37">
        <v>0.3</v>
      </c>
    </row>
    <row r="7294" spans="1:9" x14ac:dyDescent="0.75">
      <c r="A7294">
        <v>5985</v>
      </c>
      <c r="B7294">
        <v>0.42411399999999999</v>
      </c>
      <c r="C7294">
        <v>295140001</v>
      </c>
      <c r="D7294" t="s">
        <v>18959</v>
      </c>
      <c r="E7294" s="19" t="s">
        <v>18960</v>
      </c>
      <c r="F7294" s="26" t="s">
        <v>65</v>
      </c>
      <c r="G7294" s="27">
        <v>3</v>
      </c>
      <c r="H7294" s="27">
        <v>9</v>
      </c>
      <c r="I7294" s="38">
        <v>0.2</v>
      </c>
    </row>
    <row r="7295" spans="1:9" x14ac:dyDescent="0.75">
      <c r="A7295">
        <v>8122</v>
      </c>
      <c r="B7295">
        <v>0.94294699999999998</v>
      </c>
      <c r="C7295">
        <v>295093001</v>
      </c>
      <c r="D7295" t="s">
        <v>30394</v>
      </c>
      <c r="E7295" s="20" t="s">
        <v>30395</v>
      </c>
      <c r="F7295" s="26" t="s">
        <v>65</v>
      </c>
      <c r="G7295" s="27">
        <v>3</v>
      </c>
      <c r="H7295" s="27">
        <v>10</v>
      </c>
      <c r="I7295" s="33">
        <v>0.1</v>
      </c>
    </row>
    <row r="7296" spans="1:9" x14ac:dyDescent="0.75">
      <c r="A7296">
        <v>8225</v>
      </c>
      <c r="B7296">
        <v>1.4522539999999999</v>
      </c>
      <c r="C7296">
        <v>295243001</v>
      </c>
      <c r="D7296" t="s">
        <v>25870</v>
      </c>
      <c r="E7296" s="20" t="s">
        <v>25871</v>
      </c>
      <c r="F7296" s="26" t="s">
        <v>65</v>
      </c>
      <c r="G7296" s="27">
        <v>3</v>
      </c>
      <c r="H7296" s="27">
        <v>10</v>
      </c>
      <c r="I7296" s="33">
        <v>0.1</v>
      </c>
    </row>
    <row r="7297" spans="1:9" x14ac:dyDescent="0.75">
      <c r="A7297">
        <v>8051</v>
      </c>
      <c r="B7297">
        <v>0.53955900000000001</v>
      </c>
      <c r="C7297">
        <v>295022001</v>
      </c>
      <c r="D7297" t="s">
        <v>22944</v>
      </c>
      <c r="E7297" s="20" t="s">
        <v>15611</v>
      </c>
      <c r="F7297" s="26" t="s">
        <v>65</v>
      </c>
      <c r="G7297" s="27">
        <v>3</v>
      </c>
      <c r="H7297" s="27">
        <v>10</v>
      </c>
      <c r="I7297" s="33">
        <v>0.1</v>
      </c>
    </row>
    <row r="7298" spans="1:9" x14ac:dyDescent="0.75">
      <c r="A7298">
        <v>8118</v>
      </c>
      <c r="B7298">
        <v>0.85171600000000003</v>
      </c>
      <c r="C7298">
        <v>295089001</v>
      </c>
      <c r="D7298" t="s">
        <v>20581</v>
      </c>
      <c r="E7298" s="19" t="s">
        <v>20582</v>
      </c>
      <c r="F7298" s="26" t="s">
        <v>65</v>
      </c>
      <c r="G7298" s="27">
        <v>3</v>
      </c>
      <c r="H7298" s="27">
        <v>9</v>
      </c>
      <c r="I7298" s="38">
        <v>0.2</v>
      </c>
    </row>
    <row r="7299" spans="1:9" x14ac:dyDescent="0.75">
      <c r="A7299">
        <v>8198</v>
      </c>
      <c r="B7299">
        <v>2.8529450000000001</v>
      </c>
      <c r="C7299">
        <v>295199001</v>
      </c>
      <c r="D7299" t="s">
        <v>8522</v>
      </c>
      <c r="E7299" s="16" t="s">
        <v>8523</v>
      </c>
      <c r="F7299" s="26" t="s">
        <v>65</v>
      </c>
      <c r="G7299" s="27">
        <v>3</v>
      </c>
      <c r="H7299" s="27">
        <v>6</v>
      </c>
      <c r="I7299" s="35">
        <v>0.5</v>
      </c>
    </row>
    <row r="7300" spans="1:9" x14ac:dyDescent="0.75">
      <c r="A7300">
        <v>8193</v>
      </c>
      <c r="B7300">
        <v>0.70119500000000001</v>
      </c>
      <c r="C7300">
        <v>295194001</v>
      </c>
      <c r="D7300" t="s">
        <v>34970</v>
      </c>
      <c r="E7300" s="20" t="s">
        <v>34971</v>
      </c>
      <c r="F7300" s="26" t="s">
        <v>65</v>
      </c>
      <c r="G7300" s="27">
        <v>3</v>
      </c>
      <c r="H7300" s="27">
        <v>10</v>
      </c>
      <c r="I7300" s="33">
        <v>0.1</v>
      </c>
    </row>
    <row r="7301" spans="1:9" x14ac:dyDescent="0.75">
      <c r="A7301">
        <v>8089</v>
      </c>
      <c r="B7301">
        <v>0.71296099999999996</v>
      </c>
      <c r="C7301">
        <v>295060001</v>
      </c>
      <c r="D7301" t="s">
        <v>30542</v>
      </c>
      <c r="E7301" s="20" t="s">
        <v>30543</v>
      </c>
      <c r="F7301" s="26" t="s">
        <v>65</v>
      </c>
      <c r="G7301" s="27">
        <v>3</v>
      </c>
      <c r="H7301" s="27">
        <v>10</v>
      </c>
      <c r="I7301" s="33">
        <v>0.1</v>
      </c>
    </row>
    <row r="7302" spans="1:9" x14ac:dyDescent="0.75">
      <c r="A7302">
        <v>8199</v>
      </c>
      <c r="B7302">
        <v>0.57856200000000002</v>
      </c>
      <c r="C7302">
        <v>295200001</v>
      </c>
      <c r="D7302" t="s">
        <v>30363</v>
      </c>
      <c r="E7302" s="20" t="s">
        <v>30364</v>
      </c>
      <c r="F7302" s="26" t="s">
        <v>65</v>
      </c>
      <c r="G7302" s="27">
        <v>3</v>
      </c>
      <c r="H7302" s="27">
        <v>10</v>
      </c>
      <c r="I7302" s="33">
        <v>0.1</v>
      </c>
    </row>
    <row r="7303" spans="1:9" x14ac:dyDescent="0.75">
      <c r="A7303">
        <v>8100</v>
      </c>
      <c r="B7303">
        <v>1.5844929999999999</v>
      </c>
      <c r="C7303">
        <v>295071001</v>
      </c>
      <c r="D7303" t="s">
        <v>23677</v>
      </c>
      <c r="E7303" s="20" t="s">
        <v>23678</v>
      </c>
      <c r="F7303" s="26" t="s">
        <v>65</v>
      </c>
      <c r="G7303" s="27">
        <v>3</v>
      </c>
      <c r="H7303" s="27">
        <v>10</v>
      </c>
      <c r="I7303" s="33">
        <v>0.1</v>
      </c>
    </row>
    <row r="7304" spans="1:9" x14ac:dyDescent="0.75">
      <c r="A7304">
        <v>4648</v>
      </c>
      <c r="B7304">
        <v>2.2468620000000001</v>
      </c>
      <c r="C7304">
        <v>295213001</v>
      </c>
      <c r="D7304" t="s">
        <v>13522</v>
      </c>
      <c r="E7304" s="19" t="s">
        <v>13523</v>
      </c>
      <c r="F7304" s="26" t="s">
        <v>65</v>
      </c>
      <c r="G7304" s="27">
        <v>3</v>
      </c>
      <c r="H7304" s="27">
        <v>9</v>
      </c>
      <c r="I7304" s="38">
        <v>0.2</v>
      </c>
    </row>
    <row r="7305" spans="1:9" x14ac:dyDescent="0.75">
      <c r="A7305">
        <v>8177</v>
      </c>
      <c r="B7305">
        <v>3.1477059999999999</v>
      </c>
      <c r="C7305">
        <v>295178001</v>
      </c>
      <c r="D7305" t="s">
        <v>15641</v>
      </c>
      <c r="E7305" s="19" t="s">
        <v>15642</v>
      </c>
      <c r="F7305" s="26" t="s">
        <v>65</v>
      </c>
      <c r="G7305" s="27">
        <v>3</v>
      </c>
      <c r="H7305" s="27">
        <v>9</v>
      </c>
      <c r="I7305" s="38">
        <v>0.2</v>
      </c>
    </row>
    <row r="7306" spans="1:9" x14ac:dyDescent="0.75">
      <c r="A7306">
        <v>8065</v>
      </c>
      <c r="B7306">
        <v>0.438718</v>
      </c>
      <c r="C7306">
        <v>295036001</v>
      </c>
      <c r="D7306" t="s">
        <v>25825</v>
      </c>
      <c r="E7306" s="20" t="s">
        <v>25826</v>
      </c>
      <c r="F7306" s="26" t="s">
        <v>65</v>
      </c>
      <c r="G7306" s="27">
        <v>3</v>
      </c>
      <c r="H7306" s="27">
        <v>10</v>
      </c>
      <c r="I7306" s="33">
        <v>0.1</v>
      </c>
    </row>
    <row r="7307" spans="1:9" x14ac:dyDescent="0.75">
      <c r="A7307">
        <v>4658</v>
      </c>
      <c r="B7307">
        <v>2.4686089999999998</v>
      </c>
      <c r="C7307">
        <v>295223001</v>
      </c>
      <c r="D7307" t="s">
        <v>19849</v>
      </c>
      <c r="E7307" s="19" t="s">
        <v>19850</v>
      </c>
      <c r="F7307" s="26" t="s">
        <v>65</v>
      </c>
      <c r="G7307" s="27">
        <v>3</v>
      </c>
      <c r="H7307" s="27">
        <v>9</v>
      </c>
      <c r="I7307" s="38">
        <v>0.2</v>
      </c>
    </row>
    <row r="7308" spans="1:9" x14ac:dyDescent="0.75">
      <c r="A7308">
        <v>8061</v>
      </c>
      <c r="B7308">
        <v>1.5307440000000001</v>
      </c>
      <c r="C7308">
        <v>295032001</v>
      </c>
      <c r="D7308" t="s">
        <v>28336</v>
      </c>
      <c r="E7308" s="20" t="s">
        <v>28337</v>
      </c>
      <c r="F7308" s="26" t="s">
        <v>65</v>
      </c>
      <c r="G7308" s="27">
        <v>3</v>
      </c>
      <c r="H7308" s="27">
        <v>10</v>
      </c>
      <c r="I7308" s="33">
        <v>0.1</v>
      </c>
    </row>
    <row r="7309" spans="1:9" x14ac:dyDescent="0.75">
      <c r="A7309">
        <v>8245</v>
      </c>
      <c r="B7309">
        <v>2.0232380000000001</v>
      </c>
      <c r="C7309">
        <v>295263001</v>
      </c>
      <c r="D7309" t="s">
        <v>40779</v>
      </c>
      <c r="E7309" s="20" t="s">
        <v>40780</v>
      </c>
      <c r="F7309" s="26" t="s">
        <v>65</v>
      </c>
      <c r="G7309" s="27">
        <v>3</v>
      </c>
      <c r="H7309" s="27">
        <v>10</v>
      </c>
      <c r="I7309" s="33">
        <v>0.1</v>
      </c>
    </row>
    <row r="7310" spans="1:9" x14ac:dyDescent="0.75">
      <c r="A7310">
        <v>8109</v>
      </c>
      <c r="B7310">
        <v>0.92406999999999995</v>
      </c>
      <c r="C7310">
        <v>295080001</v>
      </c>
      <c r="D7310" t="s">
        <v>20694</v>
      </c>
      <c r="E7310" s="19" t="s">
        <v>20695</v>
      </c>
      <c r="F7310" s="26" t="s">
        <v>65</v>
      </c>
      <c r="G7310" s="27">
        <v>3</v>
      </c>
      <c r="H7310" s="27">
        <v>9</v>
      </c>
      <c r="I7310" s="38">
        <v>0.2</v>
      </c>
    </row>
    <row r="7311" spans="1:9" x14ac:dyDescent="0.75">
      <c r="A7311">
        <v>8246</v>
      </c>
      <c r="B7311">
        <v>1.0959749999999999</v>
      </c>
      <c r="C7311">
        <v>295264001</v>
      </c>
      <c r="D7311" t="s">
        <v>20477</v>
      </c>
      <c r="E7311" s="19" t="s">
        <v>20478</v>
      </c>
      <c r="F7311" s="26" t="s">
        <v>65</v>
      </c>
      <c r="G7311" s="27">
        <v>3</v>
      </c>
      <c r="H7311" s="27">
        <v>9</v>
      </c>
      <c r="I7311" s="38">
        <v>0.2</v>
      </c>
    </row>
    <row r="7312" spans="1:9" x14ac:dyDescent="0.75">
      <c r="A7312">
        <v>8252</v>
      </c>
      <c r="B7312">
        <v>0.944546</v>
      </c>
      <c r="C7312">
        <v>295270001</v>
      </c>
      <c r="D7312" t="s">
        <v>33583</v>
      </c>
      <c r="E7312" s="20" t="s">
        <v>33584</v>
      </c>
      <c r="F7312" s="26" t="s">
        <v>65</v>
      </c>
      <c r="G7312" s="27">
        <v>3</v>
      </c>
      <c r="H7312" s="27">
        <v>10</v>
      </c>
      <c r="I7312" s="33">
        <v>0.1</v>
      </c>
    </row>
    <row r="7313" spans="1:9" x14ac:dyDescent="0.75">
      <c r="A7313">
        <v>8253</v>
      </c>
      <c r="B7313">
        <v>1.7479499999999999</v>
      </c>
      <c r="C7313">
        <v>295271001</v>
      </c>
      <c r="D7313" t="s">
        <v>33515</v>
      </c>
      <c r="E7313" s="20" t="s">
        <v>33516</v>
      </c>
      <c r="F7313" s="26" t="s">
        <v>65</v>
      </c>
      <c r="G7313" s="27">
        <v>3</v>
      </c>
      <c r="H7313" s="27">
        <v>10</v>
      </c>
      <c r="I7313" s="33">
        <v>0.1</v>
      </c>
    </row>
    <row r="7314" spans="1:9" x14ac:dyDescent="0.75">
      <c r="A7314">
        <v>8165</v>
      </c>
      <c r="B7314">
        <v>0.98416899999999996</v>
      </c>
      <c r="C7314">
        <v>295135001</v>
      </c>
      <c r="D7314" t="s">
        <v>32253</v>
      </c>
      <c r="E7314" s="20" t="s">
        <v>32254</v>
      </c>
      <c r="F7314" s="26" t="s">
        <v>65</v>
      </c>
      <c r="G7314" s="27">
        <v>3</v>
      </c>
      <c r="H7314" s="27">
        <v>10</v>
      </c>
      <c r="I7314" s="33">
        <v>0.1</v>
      </c>
    </row>
    <row r="7315" spans="1:9" x14ac:dyDescent="0.75">
      <c r="A7315">
        <v>8133</v>
      </c>
      <c r="B7315">
        <v>2.1869000000000001</v>
      </c>
      <c r="C7315">
        <v>295103001</v>
      </c>
      <c r="D7315" t="s">
        <v>17308</v>
      </c>
      <c r="E7315" s="19" t="s">
        <v>9144</v>
      </c>
      <c r="F7315" s="26" t="s">
        <v>65</v>
      </c>
      <c r="G7315" s="27">
        <v>3</v>
      </c>
      <c r="H7315" s="27">
        <v>9</v>
      </c>
      <c r="I7315" s="38">
        <v>0.2</v>
      </c>
    </row>
    <row r="7316" spans="1:9" x14ac:dyDescent="0.75">
      <c r="A7316">
        <v>8124</v>
      </c>
      <c r="B7316">
        <v>0.853877</v>
      </c>
      <c r="C7316">
        <v>295095001</v>
      </c>
      <c r="D7316" t="s">
        <v>39229</v>
      </c>
      <c r="E7316" s="20" t="s">
        <v>39230</v>
      </c>
      <c r="F7316" s="26" t="s">
        <v>65</v>
      </c>
      <c r="G7316" s="27">
        <v>3</v>
      </c>
      <c r="H7316" s="27">
        <v>10</v>
      </c>
      <c r="I7316" s="33">
        <v>0.1</v>
      </c>
    </row>
    <row r="7317" spans="1:9" x14ac:dyDescent="0.75">
      <c r="A7317">
        <v>8179</v>
      </c>
      <c r="B7317">
        <v>1.785272</v>
      </c>
      <c r="C7317">
        <v>295180001</v>
      </c>
      <c r="D7317" t="s">
        <v>12864</v>
      </c>
      <c r="E7317" s="18" t="s">
        <v>12865</v>
      </c>
      <c r="F7317" s="26" t="s">
        <v>65</v>
      </c>
      <c r="G7317" s="27">
        <v>3</v>
      </c>
      <c r="H7317" s="27">
        <v>8</v>
      </c>
      <c r="I7317" s="37">
        <v>0.3</v>
      </c>
    </row>
    <row r="7318" spans="1:9" x14ac:dyDescent="0.75">
      <c r="A7318">
        <v>4652</v>
      </c>
      <c r="B7318">
        <v>1.1508700000000001</v>
      </c>
      <c r="C7318">
        <v>295217001</v>
      </c>
      <c r="D7318" t="s">
        <v>21198</v>
      </c>
      <c r="E7318" s="19" t="s">
        <v>15475</v>
      </c>
      <c r="F7318" s="26" t="s">
        <v>65</v>
      </c>
      <c r="G7318" s="27">
        <v>3</v>
      </c>
      <c r="H7318" s="27">
        <v>9</v>
      </c>
      <c r="I7318" s="38">
        <v>0.2</v>
      </c>
    </row>
    <row r="7319" spans="1:9" x14ac:dyDescent="0.75">
      <c r="A7319">
        <v>8255</v>
      </c>
      <c r="B7319">
        <v>1.2297450000000001</v>
      </c>
      <c r="C7319">
        <v>295273001</v>
      </c>
      <c r="D7319" t="s">
        <v>22719</v>
      </c>
      <c r="E7319" s="20" t="s">
        <v>22720</v>
      </c>
      <c r="F7319" s="26" t="s">
        <v>65</v>
      </c>
      <c r="G7319" s="27">
        <v>3</v>
      </c>
      <c r="H7319" s="27">
        <v>10</v>
      </c>
      <c r="I7319" s="33">
        <v>0.1</v>
      </c>
    </row>
    <row r="7320" spans="1:9" x14ac:dyDescent="0.75">
      <c r="A7320">
        <v>8211</v>
      </c>
      <c r="B7320">
        <v>0.74945200000000001</v>
      </c>
      <c r="C7320">
        <v>295230001</v>
      </c>
      <c r="D7320" t="s">
        <v>35443</v>
      </c>
      <c r="E7320" s="20" t="s">
        <v>35444</v>
      </c>
      <c r="F7320" s="26" t="s">
        <v>65</v>
      </c>
      <c r="G7320" s="27">
        <v>3</v>
      </c>
      <c r="H7320" s="27">
        <v>10</v>
      </c>
      <c r="I7320" s="33">
        <v>0.1</v>
      </c>
    </row>
    <row r="7321" spans="1:9" x14ac:dyDescent="0.75">
      <c r="A7321">
        <v>8151</v>
      </c>
      <c r="B7321">
        <v>2.3801709999999998</v>
      </c>
      <c r="C7321">
        <v>295121001</v>
      </c>
      <c r="D7321" t="s">
        <v>3702</v>
      </c>
      <c r="E7321" s="14" t="s">
        <v>3703</v>
      </c>
      <c r="F7321" s="26" t="s">
        <v>65</v>
      </c>
      <c r="G7321" s="27">
        <v>3</v>
      </c>
      <c r="H7321" s="27">
        <v>4</v>
      </c>
      <c r="I7321" s="32">
        <v>0.7</v>
      </c>
    </row>
    <row r="7322" spans="1:9" x14ac:dyDescent="0.75">
      <c r="A7322">
        <v>8103</v>
      </c>
      <c r="B7322">
        <v>3.915359</v>
      </c>
      <c r="C7322">
        <v>295074001</v>
      </c>
      <c r="D7322" t="s">
        <v>10896</v>
      </c>
      <c r="E7322" s="17" t="s">
        <v>10897</v>
      </c>
      <c r="F7322" s="26" t="s">
        <v>65</v>
      </c>
      <c r="G7322" s="27">
        <v>3</v>
      </c>
      <c r="H7322" s="27">
        <v>7</v>
      </c>
      <c r="I7322" s="36">
        <v>0.4</v>
      </c>
    </row>
    <row r="7323" spans="1:9" x14ac:dyDescent="0.75">
      <c r="A7323">
        <v>8162</v>
      </c>
      <c r="B7323">
        <v>1.0596239999999999</v>
      </c>
      <c r="C7323">
        <v>295132001</v>
      </c>
      <c r="D7323" t="s">
        <v>19633</v>
      </c>
      <c r="E7323" s="19" t="s">
        <v>9625</v>
      </c>
      <c r="F7323" s="26" t="s">
        <v>65</v>
      </c>
      <c r="G7323" s="27">
        <v>3</v>
      </c>
      <c r="H7323" s="27">
        <v>9</v>
      </c>
      <c r="I7323" s="38">
        <v>0.2</v>
      </c>
    </row>
    <row r="7324" spans="1:9" x14ac:dyDescent="0.75">
      <c r="A7324">
        <v>5999</v>
      </c>
      <c r="B7324">
        <v>2.580768</v>
      </c>
      <c r="C7324">
        <v>295154001</v>
      </c>
      <c r="D7324" t="s">
        <v>8896</v>
      </c>
      <c r="E7324" s="16" t="s">
        <v>8897</v>
      </c>
      <c r="F7324" s="26" t="s">
        <v>65</v>
      </c>
      <c r="G7324" s="27">
        <v>3</v>
      </c>
      <c r="H7324" s="27">
        <v>6</v>
      </c>
      <c r="I7324" s="35">
        <v>0.5</v>
      </c>
    </row>
    <row r="7325" spans="1:9" x14ac:dyDescent="0.75">
      <c r="A7325">
        <v>4649</v>
      </c>
      <c r="B7325">
        <v>2.4774880000000001</v>
      </c>
      <c r="C7325">
        <v>295214001</v>
      </c>
      <c r="D7325" t="s">
        <v>16311</v>
      </c>
      <c r="E7325" s="19" t="s">
        <v>16312</v>
      </c>
      <c r="F7325" s="26" t="s">
        <v>65</v>
      </c>
      <c r="G7325" s="27">
        <v>3</v>
      </c>
      <c r="H7325" s="27">
        <v>9</v>
      </c>
      <c r="I7325" s="38">
        <v>0.2</v>
      </c>
    </row>
    <row r="7326" spans="1:9" x14ac:dyDescent="0.75">
      <c r="A7326">
        <v>8120</v>
      </c>
      <c r="B7326">
        <v>0.71861200000000003</v>
      </c>
      <c r="C7326">
        <v>295091001</v>
      </c>
      <c r="D7326" t="s">
        <v>24634</v>
      </c>
      <c r="E7326" s="20" t="s">
        <v>24635</v>
      </c>
      <c r="F7326" s="26" t="s">
        <v>65</v>
      </c>
      <c r="G7326" s="27">
        <v>3</v>
      </c>
      <c r="H7326" s="27">
        <v>10</v>
      </c>
      <c r="I7326" s="33">
        <v>0.1</v>
      </c>
    </row>
    <row r="7327" spans="1:9" x14ac:dyDescent="0.75">
      <c r="A7327">
        <v>8130</v>
      </c>
      <c r="B7327">
        <v>1.6798150000000001</v>
      </c>
      <c r="C7327">
        <v>295101001</v>
      </c>
      <c r="D7327" t="s">
        <v>41835</v>
      </c>
      <c r="E7327" s="20" t="s">
        <v>41836</v>
      </c>
      <c r="F7327" s="26" t="s">
        <v>65</v>
      </c>
      <c r="G7327" s="27">
        <v>3</v>
      </c>
      <c r="H7327" s="27">
        <v>10</v>
      </c>
      <c r="I7327" s="33">
        <v>0.1</v>
      </c>
    </row>
    <row r="7328" spans="1:9" x14ac:dyDescent="0.75">
      <c r="A7328">
        <v>8084</v>
      </c>
      <c r="B7328">
        <v>0.55401400000000001</v>
      </c>
      <c r="C7328">
        <v>295055001</v>
      </c>
      <c r="D7328" t="s">
        <v>32903</v>
      </c>
      <c r="E7328" s="20" t="s">
        <v>32904</v>
      </c>
      <c r="F7328" s="26" t="s">
        <v>65</v>
      </c>
      <c r="G7328" s="27">
        <v>3</v>
      </c>
      <c r="H7328" s="27">
        <v>10</v>
      </c>
      <c r="I7328" s="33">
        <v>0.1</v>
      </c>
    </row>
    <row r="7329" spans="1:9" x14ac:dyDescent="0.75">
      <c r="A7329">
        <v>8105</v>
      </c>
      <c r="B7329">
        <v>1.7394449999999999</v>
      </c>
      <c r="C7329">
        <v>295076001</v>
      </c>
      <c r="D7329" t="s">
        <v>17120</v>
      </c>
      <c r="E7329" s="19" t="s">
        <v>17121</v>
      </c>
      <c r="F7329" s="26" t="s">
        <v>65</v>
      </c>
      <c r="G7329" s="27">
        <v>3</v>
      </c>
      <c r="H7329" s="27">
        <v>9</v>
      </c>
      <c r="I7329" s="38">
        <v>0.2</v>
      </c>
    </row>
    <row r="7330" spans="1:9" x14ac:dyDescent="0.75">
      <c r="A7330">
        <v>8091</v>
      </c>
      <c r="B7330">
        <v>2.374981</v>
      </c>
      <c r="C7330">
        <v>295062001</v>
      </c>
      <c r="D7330" t="s">
        <v>22237</v>
      </c>
      <c r="E7330" s="20" t="s">
        <v>22238</v>
      </c>
      <c r="F7330" s="26" t="s">
        <v>65</v>
      </c>
      <c r="G7330" s="27">
        <v>3</v>
      </c>
      <c r="H7330" s="27">
        <v>10</v>
      </c>
      <c r="I7330" s="33">
        <v>0.1</v>
      </c>
    </row>
    <row r="7331" spans="1:9" x14ac:dyDescent="0.75">
      <c r="A7331">
        <v>8249</v>
      </c>
      <c r="B7331">
        <v>1.2963530000000001</v>
      </c>
      <c r="C7331">
        <v>295267001</v>
      </c>
      <c r="D7331" t="s">
        <v>21686</v>
      </c>
      <c r="E7331" s="19" t="s">
        <v>21687</v>
      </c>
      <c r="F7331" s="26" t="s">
        <v>65</v>
      </c>
      <c r="G7331" s="27">
        <v>3</v>
      </c>
      <c r="H7331" s="27">
        <v>9</v>
      </c>
      <c r="I7331" s="38">
        <v>0.2</v>
      </c>
    </row>
    <row r="7332" spans="1:9" x14ac:dyDescent="0.75">
      <c r="A7332">
        <v>4663</v>
      </c>
      <c r="B7332">
        <v>1.7640960000000001</v>
      </c>
      <c r="C7332">
        <v>295228001</v>
      </c>
      <c r="D7332" t="s">
        <v>20823</v>
      </c>
      <c r="E7332" s="19" t="s">
        <v>20824</v>
      </c>
      <c r="F7332" s="26" t="s">
        <v>65</v>
      </c>
      <c r="G7332" s="27">
        <v>3</v>
      </c>
      <c r="H7332" s="27">
        <v>9</v>
      </c>
      <c r="I7332" s="38">
        <v>0.2</v>
      </c>
    </row>
    <row r="7333" spans="1:9" x14ac:dyDescent="0.75">
      <c r="A7333">
        <v>8218</v>
      </c>
      <c r="B7333">
        <v>0.44675399999999998</v>
      </c>
      <c r="C7333">
        <v>295236001</v>
      </c>
      <c r="D7333" t="s">
        <v>38443</v>
      </c>
      <c r="E7333" s="20" t="s">
        <v>38444</v>
      </c>
      <c r="F7333" s="26" t="s">
        <v>65</v>
      </c>
      <c r="G7333" s="27">
        <v>3</v>
      </c>
      <c r="H7333" s="27">
        <v>10</v>
      </c>
      <c r="I7333" s="33">
        <v>0.1</v>
      </c>
    </row>
    <row r="7334" spans="1:9" x14ac:dyDescent="0.75">
      <c r="A7334">
        <v>8125</v>
      </c>
      <c r="B7334">
        <v>0.53214600000000001</v>
      </c>
      <c r="C7334">
        <v>295096001</v>
      </c>
      <c r="D7334" t="s">
        <v>31775</v>
      </c>
      <c r="E7334" s="20" t="s">
        <v>31776</v>
      </c>
      <c r="F7334" s="26" t="s">
        <v>65</v>
      </c>
      <c r="G7334" s="27">
        <v>3</v>
      </c>
      <c r="H7334" s="27">
        <v>10</v>
      </c>
      <c r="I7334" s="33">
        <v>0.1</v>
      </c>
    </row>
    <row r="7335" spans="1:9" x14ac:dyDescent="0.75">
      <c r="A7335">
        <v>5995</v>
      </c>
      <c r="B7335">
        <v>1.5492870000000001</v>
      </c>
      <c r="C7335">
        <v>295150001</v>
      </c>
      <c r="D7335" t="s">
        <v>41889</v>
      </c>
      <c r="E7335" s="20" t="s">
        <v>41890</v>
      </c>
      <c r="F7335" s="26" t="s">
        <v>65</v>
      </c>
      <c r="G7335" s="27">
        <v>3</v>
      </c>
      <c r="H7335" s="27">
        <v>10</v>
      </c>
      <c r="I7335" s="33">
        <v>0.1</v>
      </c>
    </row>
    <row r="7336" spans="1:9" x14ac:dyDescent="0.75">
      <c r="A7336">
        <v>8108</v>
      </c>
      <c r="B7336">
        <v>2.1933039999999999</v>
      </c>
      <c r="C7336">
        <v>295079001</v>
      </c>
      <c r="D7336" t="s">
        <v>18414</v>
      </c>
      <c r="E7336" s="19" t="s">
        <v>18415</v>
      </c>
      <c r="F7336" s="26" t="s">
        <v>65</v>
      </c>
      <c r="G7336" s="27">
        <v>3</v>
      </c>
      <c r="H7336" s="27">
        <v>9</v>
      </c>
      <c r="I7336" s="38">
        <v>0.2</v>
      </c>
    </row>
    <row r="7337" spans="1:9" x14ac:dyDescent="0.75">
      <c r="A7337">
        <v>5988</v>
      </c>
      <c r="B7337">
        <v>0.38713199999999998</v>
      </c>
      <c r="C7337">
        <v>295143001</v>
      </c>
      <c r="D7337" t="s">
        <v>40122</v>
      </c>
      <c r="E7337" s="20" t="s">
        <v>40123</v>
      </c>
      <c r="F7337" s="26" t="s">
        <v>65</v>
      </c>
      <c r="G7337" s="27">
        <v>3</v>
      </c>
      <c r="H7337" s="27">
        <v>10</v>
      </c>
      <c r="I7337" s="33">
        <v>0.1</v>
      </c>
    </row>
    <row r="7338" spans="1:9" x14ac:dyDescent="0.75">
      <c r="A7338">
        <v>8261</v>
      </c>
      <c r="B7338">
        <v>1.1968240000000001</v>
      </c>
      <c r="C7338">
        <v>295279001</v>
      </c>
      <c r="D7338" t="s">
        <v>37632</v>
      </c>
      <c r="E7338" s="20" t="s">
        <v>37633</v>
      </c>
      <c r="F7338" s="26" t="s">
        <v>65</v>
      </c>
      <c r="G7338" s="27">
        <v>3</v>
      </c>
      <c r="H7338" s="27">
        <v>10</v>
      </c>
      <c r="I7338" s="33">
        <v>0.1</v>
      </c>
    </row>
    <row r="7339" spans="1:9" x14ac:dyDescent="0.75">
      <c r="A7339">
        <v>8254</v>
      </c>
      <c r="B7339">
        <v>1.926223</v>
      </c>
      <c r="C7339">
        <v>295272001</v>
      </c>
      <c r="D7339" t="s">
        <v>20836</v>
      </c>
      <c r="E7339" s="19" t="s">
        <v>20837</v>
      </c>
      <c r="F7339" s="26" t="s">
        <v>65</v>
      </c>
      <c r="G7339" s="27">
        <v>3</v>
      </c>
      <c r="H7339" s="27">
        <v>9</v>
      </c>
      <c r="I7339" s="38">
        <v>0.2</v>
      </c>
    </row>
    <row r="7340" spans="1:9" x14ac:dyDescent="0.75">
      <c r="A7340">
        <v>8259</v>
      </c>
      <c r="B7340">
        <v>3.5370979999999999</v>
      </c>
      <c r="C7340">
        <v>295277001</v>
      </c>
      <c r="D7340" t="s">
        <v>12727</v>
      </c>
      <c r="E7340" s="18" t="s">
        <v>12728</v>
      </c>
      <c r="F7340" s="26" t="s">
        <v>65</v>
      </c>
      <c r="G7340" s="27">
        <v>3</v>
      </c>
      <c r="H7340" s="27">
        <v>8</v>
      </c>
      <c r="I7340" s="37">
        <v>0.3</v>
      </c>
    </row>
    <row r="7341" spans="1:9" x14ac:dyDescent="0.75">
      <c r="A7341">
        <v>8242</v>
      </c>
      <c r="B7341">
        <v>1.597807</v>
      </c>
      <c r="C7341">
        <v>295260001</v>
      </c>
      <c r="D7341" t="s">
        <v>30653</v>
      </c>
      <c r="E7341" s="20" t="s">
        <v>30654</v>
      </c>
      <c r="F7341" s="26" t="s">
        <v>65</v>
      </c>
      <c r="G7341" s="27">
        <v>3</v>
      </c>
      <c r="H7341" s="27">
        <v>10</v>
      </c>
      <c r="I7341" s="33">
        <v>0.1</v>
      </c>
    </row>
    <row r="7342" spans="1:9" x14ac:dyDescent="0.75">
      <c r="A7342">
        <v>8233</v>
      </c>
      <c r="B7342">
        <v>2.4019119999999998</v>
      </c>
      <c r="C7342">
        <v>295251001</v>
      </c>
      <c r="D7342" t="s">
        <v>15248</v>
      </c>
      <c r="E7342" s="19" t="s">
        <v>15249</v>
      </c>
      <c r="F7342" s="26" t="s">
        <v>65</v>
      </c>
      <c r="G7342" s="27">
        <v>3</v>
      </c>
      <c r="H7342" s="27">
        <v>9</v>
      </c>
      <c r="I7342" s="38">
        <v>0.2</v>
      </c>
    </row>
    <row r="7343" spans="1:9" x14ac:dyDescent="0.75">
      <c r="A7343">
        <v>8032</v>
      </c>
      <c r="B7343">
        <v>2.3344140000000002</v>
      </c>
      <c r="C7343">
        <v>295004001</v>
      </c>
      <c r="D7343" t="s">
        <v>27135</v>
      </c>
      <c r="E7343" s="20" t="s">
        <v>20640</v>
      </c>
      <c r="F7343" s="26" t="s">
        <v>65</v>
      </c>
      <c r="G7343" s="27">
        <v>3</v>
      </c>
      <c r="H7343" s="27">
        <v>10</v>
      </c>
      <c r="I7343" s="33">
        <v>0.1</v>
      </c>
    </row>
    <row r="7344" spans="1:9" x14ac:dyDescent="0.75">
      <c r="A7344">
        <v>8273</v>
      </c>
      <c r="B7344">
        <v>2.270254</v>
      </c>
      <c r="C7344">
        <v>296003001</v>
      </c>
      <c r="D7344" t="s">
        <v>15732</v>
      </c>
      <c r="E7344" s="19" t="s">
        <v>15733</v>
      </c>
      <c r="F7344" s="26" t="s">
        <v>66</v>
      </c>
      <c r="G7344" s="27">
        <v>3</v>
      </c>
      <c r="H7344" s="27">
        <v>9</v>
      </c>
      <c r="I7344" s="38">
        <v>0.2</v>
      </c>
    </row>
    <row r="7345" spans="1:9" x14ac:dyDescent="0.75">
      <c r="A7345">
        <v>8503</v>
      </c>
      <c r="B7345">
        <v>4.3393889999999997</v>
      </c>
      <c r="C7345">
        <v>296194001</v>
      </c>
      <c r="D7345" t="s">
        <v>6180</v>
      </c>
      <c r="E7345" s="15" t="s">
        <v>6181</v>
      </c>
      <c r="F7345" s="26" t="s">
        <v>66</v>
      </c>
      <c r="G7345" s="27">
        <v>3</v>
      </c>
      <c r="H7345" s="27">
        <v>5</v>
      </c>
      <c r="I7345" s="34">
        <v>0.6</v>
      </c>
    </row>
    <row r="7346" spans="1:9" x14ac:dyDescent="0.75">
      <c r="A7346">
        <v>8506</v>
      </c>
      <c r="B7346">
        <v>0.74653999999999998</v>
      </c>
      <c r="C7346">
        <v>296196001</v>
      </c>
      <c r="D7346" t="s">
        <v>3764</v>
      </c>
      <c r="E7346" s="14" t="s">
        <v>3765</v>
      </c>
      <c r="F7346" s="26" t="s">
        <v>66</v>
      </c>
      <c r="G7346" s="27">
        <v>3</v>
      </c>
      <c r="H7346" s="27">
        <v>4</v>
      </c>
      <c r="I7346" s="32">
        <v>0.7</v>
      </c>
    </row>
    <row r="7347" spans="1:9" x14ac:dyDescent="0.75">
      <c r="A7347">
        <v>8408</v>
      </c>
      <c r="B7347">
        <v>3.2110729999999998</v>
      </c>
      <c r="C7347">
        <v>296122001</v>
      </c>
      <c r="D7347" t="s">
        <v>12311</v>
      </c>
      <c r="E7347" s="18" t="s">
        <v>12312</v>
      </c>
      <c r="F7347" s="26" t="s">
        <v>66</v>
      </c>
      <c r="G7347" s="27">
        <v>3</v>
      </c>
      <c r="H7347" s="27">
        <v>8</v>
      </c>
      <c r="I7347" s="37">
        <v>0.3</v>
      </c>
    </row>
    <row r="7348" spans="1:9" x14ac:dyDescent="0.75">
      <c r="A7348">
        <v>8415</v>
      </c>
      <c r="B7348">
        <v>1.1998770000000001</v>
      </c>
      <c r="C7348">
        <v>296129001</v>
      </c>
      <c r="D7348" t="s">
        <v>17122</v>
      </c>
      <c r="E7348" s="19" t="s">
        <v>17123</v>
      </c>
      <c r="F7348" s="26" t="s">
        <v>66</v>
      </c>
      <c r="G7348" s="27">
        <v>3</v>
      </c>
      <c r="H7348" s="27">
        <v>9</v>
      </c>
      <c r="I7348" s="38">
        <v>0.2</v>
      </c>
    </row>
    <row r="7349" spans="1:9" x14ac:dyDescent="0.75">
      <c r="A7349">
        <v>8291</v>
      </c>
      <c r="B7349">
        <v>0.76266199999999995</v>
      </c>
      <c r="C7349">
        <v>296014001</v>
      </c>
      <c r="D7349" t="s">
        <v>34150</v>
      </c>
      <c r="E7349" s="20" t="s">
        <v>34151</v>
      </c>
      <c r="F7349" s="26" t="s">
        <v>66</v>
      </c>
      <c r="G7349" s="27">
        <v>3</v>
      </c>
      <c r="H7349" s="27">
        <v>10</v>
      </c>
      <c r="I7349" s="33">
        <v>0.1</v>
      </c>
    </row>
    <row r="7350" spans="1:9" x14ac:dyDescent="0.75">
      <c r="A7350">
        <v>8398</v>
      </c>
      <c r="B7350">
        <v>0.45451000000000003</v>
      </c>
      <c r="C7350">
        <v>296112001</v>
      </c>
      <c r="D7350" t="s">
        <v>33233</v>
      </c>
      <c r="E7350" s="20" t="s">
        <v>33234</v>
      </c>
      <c r="F7350" s="26" t="s">
        <v>66</v>
      </c>
      <c r="G7350" s="27">
        <v>3</v>
      </c>
      <c r="H7350" s="27">
        <v>10</v>
      </c>
      <c r="I7350" s="33">
        <v>0.1</v>
      </c>
    </row>
    <row r="7351" spans="1:9" x14ac:dyDescent="0.75">
      <c r="A7351">
        <v>8410</v>
      </c>
      <c r="B7351">
        <v>0.78177799999999997</v>
      </c>
      <c r="C7351">
        <v>296124001</v>
      </c>
      <c r="D7351" t="s">
        <v>30509</v>
      </c>
      <c r="E7351" s="20" t="s">
        <v>30510</v>
      </c>
      <c r="F7351" s="26" t="s">
        <v>66</v>
      </c>
      <c r="G7351" s="27">
        <v>3</v>
      </c>
      <c r="H7351" s="27">
        <v>10</v>
      </c>
      <c r="I7351" s="33">
        <v>0.1</v>
      </c>
    </row>
    <row r="7352" spans="1:9" x14ac:dyDescent="0.75">
      <c r="A7352">
        <v>8517</v>
      </c>
      <c r="B7352">
        <v>2.96868</v>
      </c>
      <c r="C7352">
        <v>296206002</v>
      </c>
      <c r="D7352" t="s">
        <v>14850</v>
      </c>
      <c r="E7352" s="19" t="s">
        <v>14851</v>
      </c>
      <c r="F7352" s="26" t="s">
        <v>66</v>
      </c>
      <c r="G7352" s="27">
        <v>3</v>
      </c>
      <c r="H7352" s="27">
        <v>9</v>
      </c>
      <c r="I7352" s="38">
        <v>0.2</v>
      </c>
    </row>
    <row r="7353" spans="1:9" x14ac:dyDescent="0.75">
      <c r="A7353">
        <v>8431</v>
      </c>
      <c r="B7353">
        <v>2.9569999999999999</v>
      </c>
      <c r="C7353">
        <v>296138001</v>
      </c>
      <c r="D7353" t="s">
        <v>15891</v>
      </c>
      <c r="E7353" s="19" t="s">
        <v>15892</v>
      </c>
      <c r="F7353" s="26" t="s">
        <v>66</v>
      </c>
      <c r="G7353" s="27">
        <v>3</v>
      </c>
      <c r="H7353" s="27">
        <v>9</v>
      </c>
      <c r="I7353" s="38">
        <v>0.2</v>
      </c>
    </row>
    <row r="7354" spans="1:9" x14ac:dyDescent="0.75">
      <c r="A7354">
        <v>8374</v>
      </c>
      <c r="B7354">
        <v>0.70841799999999999</v>
      </c>
      <c r="C7354">
        <v>296093001</v>
      </c>
      <c r="D7354" t="s">
        <v>32010</v>
      </c>
      <c r="E7354" s="20" t="s">
        <v>32011</v>
      </c>
      <c r="F7354" s="26" t="s">
        <v>66</v>
      </c>
      <c r="G7354" s="27">
        <v>3</v>
      </c>
      <c r="H7354" s="27">
        <v>10</v>
      </c>
      <c r="I7354" s="33">
        <v>0.1</v>
      </c>
    </row>
    <row r="7355" spans="1:9" x14ac:dyDescent="0.75">
      <c r="A7355">
        <v>8307</v>
      </c>
      <c r="B7355">
        <v>1.5198959999999999</v>
      </c>
      <c r="C7355">
        <v>296028002</v>
      </c>
      <c r="D7355" t="s">
        <v>12105</v>
      </c>
      <c r="E7355" s="18" t="s">
        <v>12106</v>
      </c>
      <c r="F7355" s="26" t="s">
        <v>66</v>
      </c>
      <c r="G7355" s="27">
        <v>3</v>
      </c>
      <c r="H7355" s="27">
        <v>8</v>
      </c>
      <c r="I7355" s="37">
        <v>0.3</v>
      </c>
    </row>
    <row r="7356" spans="1:9" x14ac:dyDescent="0.75">
      <c r="A7356">
        <v>8341</v>
      </c>
      <c r="B7356">
        <v>2.4317760000000002</v>
      </c>
      <c r="C7356">
        <v>296054001</v>
      </c>
      <c r="D7356" t="s">
        <v>20140</v>
      </c>
      <c r="E7356" s="19" t="s">
        <v>20141</v>
      </c>
      <c r="F7356" s="26" t="s">
        <v>66</v>
      </c>
      <c r="G7356" s="27">
        <v>3</v>
      </c>
      <c r="H7356" s="27">
        <v>9</v>
      </c>
      <c r="I7356" s="38">
        <v>0.2</v>
      </c>
    </row>
    <row r="7357" spans="1:9" x14ac:dyDescent="0.75">
      <c r="A7357">
        <v>8423</v>
      </c>
      <c r="B7357">
        <v>0.92365299999999995</v>
      </c>
      <c r="C7357">
        <v>296133003</v>
      </c>
      <c r="D7357" t="s">
        <v>27436</v>
      </c>
      <c r="E7357" s="20" t="s">
        <v>27437</v>
      </c>
      <c r="F7357" s="26" t="s">
        <v>66</v>
      </c>
      <c r="G7357" s="27">
        <v>3</v>
      </c>
      <c r="H7357" s="27">
        <v>10</v>
      </c>
      <c r="I7357" s="33">
        <v>0.1</v>
      </c>
    </row>
    <row r="7358" spans="1:9" x14ac:dyDescent="0.75">
      <c r="A7358">
        <v>8305</v>
      </c>
      <c r="B7358">
        <v>3.344049</v>
      </c>
      <c r="C7358">
        <v>296027001</v>
      </c>
      <c r="D7358" t="s">
        <v>10437</v>
      </c>
      <c r="E7358" s="17" t="s">
        <v>10438</v>
      </c>
      <c r="F7358" s="26" t="s">
        <v>66</v>
      </c>
      <c r="G7358" s="27">
        <v>3</v>
      </c>
      <c r="H7358" s="27">
        <v>7</v>
      </c>
      <c r="I7358" s="36">
        <v>0.4</v>
      </c>
    </row>
    <row r="7359" spans="1:9" x14ac:dyDescent="0.75">
      <c r="A7359">
        <v>8474</v>
      </c>
      <c r="B7359">
        <v>1.4337200000000001</v>
      </c>
      <c r="C7359">
        <v>296172001</v>
      </c>
      <c r="D7359" t="s">
        <v>18468</v>
      </c>
      <c r="E7359" s="19" t="s">
        <v>18469</v>
      </c>
      <c r="F7359" s="26" t="s">
        <v>66</v>
      </c>
      <c r="G7359" s="27">
        <v>3</v>
      </c>
      <c r="H7359" s="27">
        <v>9</v>
      </c>
      <c r="I7359" s="38">
        <v>0.2</v>
      </c>
    </row>
    <row r="7360" spans="1:9" x14ac:dyDescent="0.75">
      <c r="A7360">
        <v>8322</v>
      </c>
      <c r="B7360">
        <v>1.0878129999999999</v>
      </c>
      <c r="C7360">
        <v>296037001</v>
      </c>
      <c r="D7360" t="s">
        <v>25090</v>
      </c>
      <c r="E7360" s="20" t="s">
        <v>5917</v>
      </c>
      <c r="F7360" s="26" t="s">
        <v>66</v>
      </c>
      <c r="G7360" s="27">
        <v>3</v>
      </c>
      <c r="H7360" s="27">
        <v>10</v>
      </c>
      <c r="I7360" s="33">
        <v>0.1</v>
      </c>
    </row>
    <row r="7361" spans="1:9" x14ac:dyDescent="0.75">
      <c r="A7361">
        <v>8321</v>
      </c>
      <c r="B7361">
        <v>6.7473070000000002</v>
      </c>
      <c r="C7361">
        <v>296036003</v>
      </c>
      <c r="D7361" t="s">
        <v>5915</v>
      </c>
      <c r="E7361" s="15" t="s">
        <v>5916</v>
      </c>
      <c r="F7361" s="26" t="s">
        <v>66</v>
      </c>
      <c r="G7361" s="27">
        <v>3</v>
      </c>
      <c r="H7361" s="27">
        <v>5</v>
      </c>
      <c r="I7361" s="34">
        <v>0.6</v>
      </c>
    </row>
    <row r="7362" spans="1:9" x14ac:dyDescent="0.75">
      <c r="A7362">
        <v>8469</v>
      </c>
      <c r="B7362">
        <v>3.6579250000000001</v>
      </c>
      <c r="C7362">
        <v>296168001</v>
      </c>
      <c r="D7362" t="s">
        <v>9630</v>
      </c>
      <c r="E7362" s="17" t="s">
        <v>9631</v>
      </c>
      <c r="F7362" s="26" t="s">
        <v>66</v>
      </c>
      <c r="G7362" s="27">
        <v>3</v>
      </c>
      <c r="H7362" s="27">
        <v>7</v>
      </c>
      <c r="I7362" s="36">
        <v>0.4</v>
      </c>
    </row>
    <row r="7363" spans="1:9" x14ac:dyDescent="0.75">
      <c r="A7363">
        <v>8539</v>
      </c>
      <c r="B7363">
        <v>1.014068</v>
      </c>
      <c r="C7363">
        <v>296227001</v>
      </c>
      <c r="D7363" t="s">
        <v>20414</v>
      </c>
      <c r="E7363" s="19" t="s">
        <v>14827</v>
      </c>
      <c r="F7363" s="26" t="s">
        <v>66</v>
      </c>
      <c r="G7363" s="27">
        <v>3</v>
      </c>
      <c r="H7363" s="27">
        <v>9</v>
      </c>
      <c r="I7363" s="38">
        <v>0.2</v>
      </c>
    </row>
    <row r="7364" spans="1:9" x14ac:dyDescent="0.75">
      <c r="A7364">
        <v>8338</v>
      </c>
      <c r="B7364">
        <v>0.388901</v>
      </c>
      <c r="C7364">
        <v>296052001</v>
      </c>
      <c r="D7364" t="s">
        <v>31468</v>
      </c>
      <c r="E7364" s="20" t="s">
        <v>31469</v>
      </c>
      <c r="F7364" s="26" t="s">
        <v>66</v>
      </c>
      <c r="G7364" s="27">
        <v>3</v>
      </c>
      <c r="H7364" s="27">
        <v>10</v>
      </c>
      <c r="I7364" s="33">
        <v>0.1</v>
      </c>
    </row>
    <row r="7365" spans="1:9" x14ac:dyDescent="0.75">
      <c r="A7365">
        <v>8460</v>
      </c>
      <c r="B7365">
        <v>1.114244</v>
      </c>
      <c r="C7365">
        <v>296164002</v>
      </c>
      <c r="D7365" t="s">
        <v>25040</v>
      </c>
      <c r="E7365" s="20" t="s">
        <v>6171</v>
      </c>
      <c r="F7365" s="26" t="s">
        <v>66</v>
      </c>
      <c r="G7365" s="27">
        <v>3</v>
      </c>
      <c r="H7365" s="27">
        <v>10</v>
      </c>
      <c r="I7365" s="33">
        <v>0.1</v>
      </c>
    </row>
    <row r="7366" spans="1:9" x14ac:dyDescent="0.75">
      <c r="A7366">
        <v>8466</v>
      </c>
      <c r="B7366">
        <v>2.2404519999999999</v>
      </c>
      <c r="C7366">
        <v>296165001</v>
      </c>
      <c r="D7366" t="s">
        <v>16049</v>
      </c>
      <c r="E7366" s="19" t="s">
        <v>6170</v>
      </c>
      <c r="F7366" s="26" t="s">
        <v>66</v>
      </c>
      <c r="G7366" s="27">
        <v>3</v>
      </c>
      <c r="H7366" s="27">
        <v>9</v>
      </c>
      <c r="I7366" s="38">
        <v>0.2</v>
      </c>
    </row>
    <row r="7367" spans="1:9" x14ac:dyDescent="0.75">
      <c r="A7367">
        <v>8472</v>
      </c>
      <c r="B7367">
        <v>0.53526799999999997</v>
      </c>
      <c r="C7367">
        <v>296171001</v>
      </c>
      <c r="D7367" t="s">
        <v>38847</v>
      </c>
      <c r="E7367" s="20" t="s">
        <v>38848</v>
      </c>
      <c r="F7367" s="26" t="s">
        <v>66</v>
      </c>
      <c r="G7367" s="27">
        <v>3</v>
      </c>
      <c r="H7367" s="27">
        <v>10</v>
      </c>
      <c r="I7367" s="33">
        <v>0.1</v>
      </c>
    </row>
    <row r="7368" spans="1:9" x14ac:dyDescent="0.75">
      <c r="A7368">
        <v>8495</v>
      </c>
      <c r="B7368">
        <v>0.78223900000000002</v>
      </c>
      <c r="C7368">
        <v>296187001</v>
      </c>
      <c r="D7368" t="s">
        <v>28053</v>
      </c>
      <c r="E7368" s="20" t="s">
        <v>28054</v>
      </c>
      <c r="F7368" s="26" t="s">
        <v>66</v>
      </c>
      <c r="G7368" s="27">
        <v>3</v>
      </c>
      <c r="H7368" s="27">
        <v>10</v>
      </c>
      <c r="I7368" s="33">
        <v>0.1</v>
      </c>
    </row>
    <row r="7369" spans="1:9" x14ac:dyDescent="0.75">
      <c r="A7369">
        <v>8330</v>
      </c>
      <c r="B7369">
        <v>1.7365379999999999</v>
      </c>
      <c r="C7369">
        <v>296044001</v>
      </c>
      <c r="D7369" t="s">
        <v>37292</v>
      </c>
      <c r="E7369" s="20" t="s">
        <v>19283</v>
      </c>
      <c r="F7369" s="26" t="s">
        <v>66</v>
      </c>
      <c r="G7369" s="27">
        <v>3</v>
      </c>
      <c r="H7369" s="27">
        <v>10</v>
      </c>
      <c r="I7369" s="33">
        <v>0.1</v>
      </c>
    </row>
    <row r="7370" spans="1:9" x14ac:dyDescent="0.75">
      <c r="A7370">
        <v>8278</v>
      </c>
      <c r="B7370">
        <v>2.3503609999999999</v>
      </c>
      <c r="C7370">
        <v>296007001</v>
      </c>
      <c r="D7370" t="s">
        <v>17211</v>
      </c>
      <c r="E7370" s="19" t="s">
        <v>15614</v>
      </c>
      <c r="F7370" s="26" t="s">
        <v>66</v>
      </c>
      <c r="G7370" s="27">
        <v>3</v>
      </c>
      <c r="H7370" s="27">
        <v>9</v>
      </c>
      <c r="I7370" s="38">
        <v>0.2</v>
      </c>
    </row>
    <row r="7371" spans="1:9" x14ac:dyDescent="0.75">
      <c r="A7371">
        <v>8298</v>
      </c>
      <c r="B7371">
        <v>2.0800350000000001</v>
      </c>
      <c r="C7371">
        <v>296020002</v>
      </c>
      <c r="D7371" t="s">
        <v>15612</v>
      </c>
      <c r="E7371" s="19" t="s">
        <v>15613</v>
      </c>
      <c r="F7371" s="26" t="s">
        <v>66</v>
      </c>
      <c r="G7371" s="27">
        <v>3</v>
      </c>
      <c r="H7371" s="27">
        <v>9</v>
      </c>
      <c r="I7371" s="38">
        <v>0.2</v>
      </c>
    </row>
    <row r="7372" spans="1:9" x14ac:dyDescent="0.75">
      <c r="A7372">
        <v>8312</v>
      </c>
      <c r="B7372">
        <v>4.3503559999999997</v>
      </c>
      <c r="C7372">
        <v>296030001</v>
      </c>
      <c r="D7372" t="s">
        <v>22250</v>
      </c>
      <c r="E7372" s="20" t="s">
        <v>13891</v>
      </c>
      <c r="F7372" s="26" t="s">
        <v>66</v>
      </c>
      <c r="G7372" s="27">
        <v>3</v>
      </c>
      <c r="H7372" s="27">
        <v>10</v>
      </c>
      <c r="I7372" s="33">
        <v>0.1</v>
      </c>
    </row>
    <row r="7373" spans="1:9" x14ac:dyDescent="0.75">
      <c r="A7373">
        <v>4671</v>
      </c>
      <c r="B7373">
        <v>0.86241599999999996</v>
      </c>
      <c r="C7373">
        <v>296081001</v>
      </c>
      <c r="D7373" t="s">
        <v>41906</v>
      </c>
      <c r="E7373" s="20" t="s">
        <v>5835</v>
      </c>
      <c r="F7373" s="26" t="s">
        <v>66</v>
      </c>
      <c r="G7373" s="27">
        <v>3</v>
      </c>
      <c r="H7373" s="27">
        <v>10</v>
      </c>
      <c r="I7373" s="33">
        <v>0.1</v>
      </c>
    </row>
    <row r="7374" spans="1:9" x14ac:dyDescent="0.75">
      <c r="A7374">
        <v>4675</v>
      </c>
      <c r="B7374">
        <v>0.32541599999999998</v>
      </c>
      <c r="C7374">
        <v>296085001</v>
      </c>
      <c r="D7374" t="s">
        <v>38922</v>
      </c>
      <c r="E7374" s="20" t="s">
        <v>38923</v>
      </c>
      <c r="F7374" s="26" t="s">
        <v>66</v>
      </c>
      <c r="G7374" s="27">
        <v>3</v>
      </c>
      <c r="H7374" s="27">
        <v>10</v>
      </c>
      <c r="I7374" s="33">
        <v>0.1</v>
      </c>
    </row>
    <row r="7375" spans="1:9" x14ac:dyDescent="0.75">
      <c r="A7375">
        <v>8531</v>
      </c>
      <c r="B7375">
        <v>7.5785299999999998</v>
      </c>
      <c r="C7375">
        <v>296219001</v>
      </c>
      <c r="D7375" t="s">
        <v>3710</v>
      </c>
      <c r="E7375" s="14" t="s">
        <v>3711</v>
      </c>
      <c r="F7375" s="26" t="s">
        <v>66</v>
      </c>
      <c r="G7375" s="27">
        <v>3</v>
      </c>
      <c r="H7375" s="27">
        <v>4</v>
      </c>
      <c r="I7375" s="32">
        <v>0.7</v>
      </c>
    </row>
    <row r="7376" spans="1:9" x14ac:dyDescent="0.75">
      <c r="A7376">
        <v>8420</v>
      </c>
      <c r="B7376">
        <v>0.96019100000000002</v>
      </c>
      <c r="C7376">
        <v>296132001</v>
      </c>
      <c r="D7376" t="s">
        <v>29007</v>
      </c>
      <c r="E7376" s="20" t="s">
        <v>29008</v>
      </c>
      <c r="F7376" s="26" t="s">
        <v>66</v>
      </c>
      <c r="G7376" s="27">
        <v>3</v>
      </c>
      <c r="H7376" s="27">
        <v>10</v>
      </c>
      <c r="I7376" s="33">
        <v>0.1</v>
      </c>
    </row>
    <row r="7377" spans="1:9" x14ac:dyDescent="0.75">
      <c r="A7377">
        <v>8281</v>
      </c>
      <c r="B7377">
        <v>0.346883</v>
      </c>
      <c r="C7377">
        <v>296008001</v>
      </c>
      <c r="D7377" t="s">
        <v>33736</v>
      </c>
      <c r="E7377" s="20" t="s">
        <v>24453</v>
      </c>
      <c r="F7377" s="26" t="s">
        <v>66</v>
      </c>
      <c r="G7377" s="27">
        <v>3</v>
      </c>
      <c r="H7377" s="27">
        <v>10</v>
      </c>
      <c r="I7377" s="33">
        <v>0.1</v>
      </c>
    </row>
    <row r="7378" spans="1:9" x14ac:dyDescent="0.75">
      <c r="A7378">
        <v>8372</v>
      </c>
      <c r="B7378">
        <v>1.792413</v>
      </c>
      <c r="C7378">
        <v>296092001</v>
      </c>
      <c r="D7378" t="s">
        <v>19539</v>
      </c>
      <c r="E7378" s="19" t="s">
        <v>2402</v>
      </c>
      <c r="F7378" s="26" t="s">
        <v>66</v>
      </c>
      <c r="G7378" s="27">
        <v>3</v>
      </c>
      <c r="H7378" s="27">
        <v>9</v>
      </c>
      <c r="I7378" s="38">
        <v>0.2</v>
      </c>
    </row>
    <row r="7379" spans="1:9" x14ac:dyDescent="0.75">
      <c r="A7379">
        <v>8457</v>
      </c>
      <c r="B7379">
        <v>4.6703929999999998</v>
      </c>
      <c r="C7379">
        <v>296162001</v>
      </c>
      <c r="D7379" t="s">
        <v>8919</v>
      </c>
      <c r="E7379" s="16" t="s">
        <v>8920</v>
      </c>
      <c r="F7379" s="26" t="s">
        <v>66</v>
      </c>
      <c r="G7379" s="27">
        <v>3</v>
      </c>
      <c r="H7379" s="27">
        <v>6</v>
      </c>
      <c r="I7379" s="35">
        <v>0.5</v>
      </c>
    </row>
    <row r="7380" spans="1:9" x14ac:dyDescent="0.75">
      <c r="A7380">
        <v>8352</v>
      </c>
      <c r="B7380">
        <v>1.3866689999999999</v>
      </c>
      <c r="C7380">
        <v>296062003</v>
      </c>
      <c r="D7380" t="s">
        <v>27778</v>
      </c>
      <c r="E7380" s="20" t="s">
        <v>27779</v>
      </c>
      <c r="F7380" s="26" t="s">
        <v>66</v>
      </c>
      <c r="G7380" s="27">
        <v>3</v>
      </c>
      <c r="H7380" s="27">
        <v>10</v>
      </c>
      <c r="I7380" s="33">
        <v>0.1</v>
      </c>
    </row>
    <row r="7381" spans="1:9" x14ac:dyDescent="0.75">
      <c r="A7381">
        <v>8476</v>
      </c>
      <c r="B7381">
        <v>0.29454900000000001</v>
      </c>
      <c r="C7381">
        <v>296174001</v>
      </c>
      <c r="D7381" t="s">
        <v>35672</v>
      </c>
      <c r="E7381" s="20" t="s">
        <v>35673</v>
      </c>
      <c r="F7381" s="26" t="s">
        <v>66</v>
      </c>
      <c r="G7381" s="27">
        <v>3</v>
      </c>
      <c r="H7381" s="27">
        <v>10</v>
      </c>
      <c r="I7381" s="33">
        <v>0.1</v>
      </c>
    </row>
    <row r="7382" spans="1:9" x14ac:dyDescent="0.75">
      <c r="A7382">
        <v>8324</v>
      </c>
      <c r="B7382">
        <v>0.90673899999999996</v>
      </c>
      <c r="C7382">
        <v>296038002</v>
      </c>
      <c r="D7382" t="s">
        <v>25651</v>
      </c>
      <c r="E7382" s="20" t="s">
        <v>10324</v>
      </c>
      <c r="F7382" s="26" t="s">
        <v>66</v>
      </c>
      <c r="G7382" s="27">
        <v>3</v>
      </c>
      <c r="H7382" s="27">
        <v>10</v>
      </c>
      <c r="I7382" s="33">
        <v>0.1</v>
      </c>
    </row>
    <row r="7383" spans="1:9" x14ac:dyDescent="0.75">
      <c r="A7383">
        <v>8532</v>
      </c>
      <c r="B7383">
        <v>3.5031910000000002</v>
      </c>
      <c r="C7383">
        <v>296220001</v>
      </c>
      <c r="D7383" t="s">
        <v>12319</v>
      </c>
      <c r="E7383" s="18" t="s">
        <v>12320</v>
      </c>
      <c r="F7383" s="26" t="s">
        <v>66</v>
      </c>
      <c r="G7383" s="27">
        <v>3</v>
      </c>
      <c r="H7383" s="27">
        <v>8</v>
      </c>
      <c r="I7383" s="37">
        <v>0.3</v>
      </c>
    </row>
    <row r="7384" spans="1:9" x14ac:dyDescent="0.75">
      <c r="A7384">
        <v>8514</v>
      </c>
      <c r="B7384">
        <v>0.81523900000000005</v>
      </c>
      <c r="C7384">
        <v>296204001</v>
      </c>
      <c r="D7384" t="s">
        <v>20661</v>
      </c>
      <c r="E7384" s="19" t="s">
        <v>20662</v>
      </c>
      <c r="F7384" s="26" t="s">
        <v>66</v>
      </c>
      <c r="G7384" s="27">
        <v>3</v>
      </c>
      <c r="H7384" s="27">
        <v>9</v>
      </c>
      <c r="I7384" s="38">
        <v>0.2</v>
      </c>
    </row>
    <row r="7385" spans="1:9" x14ac:dyDescent="0.75">
      <c r="A7385">
        <v>8347</v>
      </c>
      <c r="B7385">
        <v>0.87304400000000004</v>
      </c>
      <c r="C7385">
        <v>296060001</v>
      </c>
      <c r="D7385" t="s">
        <v>33627</v>
      </c>
      <c r="E7385" s="20" t="s">
        <v>33628</v>
      </c>
      <c r="F7385" s="26" t="s">
        <v>66</v>
      </c>
      <c r="G7385" s="27">
        <v>3</v>
      </c>
      <c r="H7385" s="27">
        <v>10</v>
      </c>
      <c r="I7385" s="33">
        <v>0.1</v>
      </c>
    </row>
    <row r="7386" spans="1:9" x14ac:dyDescent="0.75">
      <c r="A7386">
        <v>8412</v>
      </c>
      <c r="B7386">
        <v>0.59274400000000005</v>
      </c>
      <c r="C7386">
        <v>296126001</v>
      </c>
      <c r="D7386" t="s">
        <v>31790</v>
      </c>
      <c r="E7386" s="20" t="s">
        <v>31791</v>
      </c>
      <c r="F7386" s="26" t="s">
        <v>66</v>
      </c>
      <c r="G7386" s="27">
        <v>3</v>
      </c>
      <c r="H7386" s="27">
        <v>10</v>
      </c>
      <c r="I7386" s="33">
        <v>0.1</v>
      </c>
    </row>
    <row r="7387" spans="1:9" x14ac:dyDescent="0.75">
      <c r="A7387">
        <v>8282</v>
      </c>
      <c r="B7387">
        <v>1.271585</v>
      </c>
      <c r="C7387">
        <v>296009001</v>
      </c>
      <c r="D7387" t="s">
        <v>24247</v>
      </c>
      <c r="E7387" s="20" t="s">
        <v>24248</v>
      </c>
      <c r="F7387" s="26" t="s">
        <v>66</v>
      </c>
      <c r="G7387" s="27">
        <v>3</v>
      </c>
      <c r="H7387" s="27">
        <v>10</v>
      </c>
      <c r="I7387" s="33">
        <v>0.1</v>
      </c>
    </row>
    <row r="7388" spans="1:9" x14ac:dyDescent="0.75">
      <c r="A7388">
        <v>8461</v>
      </c>
      <c r="B7388">
        <v>0.63050300000000004</v>
      </c>
      <c r="C7388">
        <v>296164003</v>
      </c>
      <c r="D7388" t="s">
        <v>24480</v>
      </c>
      <c r="E7388" s="20" t="s">
        <v>1154</v>
      </c>
      <c r="F7388" s="26" t="s">
        <v>66</v>
      </c>
      <c r="G7388" s="27">
        <v>3</v>
      </c>
      <c r="H7388" s="27">
        <v>10</v>
      </c>
      <c r="I7388" s="33">
        <v>0.1</v>
      </c>
    </row>
    <row r="7389" spans="1:9" x14ac:dyDescent="0.75">
      <c r="A7389">
        <v>8458</v>
      </c>
      <c r="B7389">
        <v>2.1593</v>
      </c>
      <c r="C7389">
        <v>296163001</v>
      </c>
      <c r="D7389" t="s">
        <v>36449</v>
      </c>
      <c r="E7389" s="20" t="s">
        <v>30936</v>
      </c>
      <c r="F7389" s="26" t="s">
        <v>66</v>
      </c>
      <c r="G7389" s="27">
        <v>3</v>
      </c>
      <c r="H7389" s="27">
        <v>10</v>
      </c>
      <c r="I7389" s="33">
        <v>0.1</v>
      </c>
    </row>
    <row r="7390" spans="1:9" x14ac:dyDescent="0.75">
      <c r="A7390">
        <v>8419</v>
      </c>
      <c r="B7390">
        <v>1.721012</v>
      </c>
      <c r="C7390">
        <v>296131001</v>
      </c>
      <c r="D7390" t="s">
        <v>18836</v>
      </c>
      <c r="E7390" s="19" t="s">
        <v>18837</v>
      </c>
      <c r="F7390" s="26" t="s">
        <v>66</v>
      </c>
      <c r="G7390" s="27">
        <v>3</v>
      </c>
      <c r="H7390" s="27">
        <v>9</v>
      </c>
      <c r="I7390" s="38">
        <v>0.2</v>
      </c>
    </row>
    <row r="7391" spans="1:9" x14ac:dyDescent="0.75">
      <c r="A7391">
        <v>8522</v>
      </c>
      <c r="B7391">
        <v>0.81555299999999997</v>
      </c>
      <c r="C7391">
        <v>296211001</v>
      </c>
      <c r="D7391" t="s">
        <v>29226</v>
      </c>
      <c r="E7391" s="20" t="s">
        <v>29227</v>
      </c>
      <c r="F7391" s="26" t="s">
        <v>66</v>
      </c>
      <c r="G7391" s="27">
        <v>3</v>
      </c>
      <c r="H7391" s="27">
        <v>10</v>
      </c>
      <c r="I7391" s="33">
        <v>0.1</v>
      </c>
    </row>
    <row r="7392" spans="1:9" x14ac:dyDescent="0.75">
      <c r="A7392">
        <v>8479</v>
      </c>
      <c r="B7392">
        <v>1.320128</v>
      </c>
      <c r="C7392">
        <v>296177001</v>
      </c>
      <c r="D7392" t="s">
        <v>29639</v>
      </c>
      <c r="E7392" s="20" t="s">
        <v>29640</v>
      </c>
      <c r="F7392" s="26" t="s">
        <v>66</v>
      </c>
      <c r="G7392" s="27">
        <v>3</v>
      </c>
      <c r="H7392" s="27">
        <v>10</v>
      </c>
      <c r="I7392" s="33">
        <v>0.1</v>
      </c>
    </row>
    <row r="7393" spans="1:9" x14ac:dyDescent="0.75">
      <c r="A7393">
        <v>8383</v>
      </c>
      <c r="B7393">
        <v>1.127157</v>
      </c>
      <c r="C7393">
        <v>296100001</v>
      </c>
      <c r="D7393" t="s">
        <v>35482</v>
      </c>
      <c r="E7393" s="20" t="s">
        <v>35483</v>
      </c>
      <c r="F7393" s="26" t="s">
        <v>66</v>
      </c>
      <c r="G7393" s="27">
        <v>3</v>
      </c>
      <c r="H7393" s="27">
        <v>10</v>
      </c>
      <c r="I7393" s="33">
        <v>0.1</v>
      </c>
    </row>
    <row r="7394" spans="1:9" x14ac:dyDescent="0.75">
      <c r="A7394">
        <v>8284</v>
      </c>
      <c r="B7394">
        <v>0.71263900000000002</v>
      </c>
      <c r="C7394">
        <v>296011001</v>
      </c>
      <c r="D7394" t="s">
        <v>32589</v>
      </c>
      <c r="E7394" s="20" t="s">
        <v>32590</v>
      </c>
      <c r="F7394" s="26" t="s">
        <v>66</v>
      </c>
      <c r="G7394" s="27">
        <v>3</v>
      </c>
      <c r="H7394" s="27">
        <v>10</v>
      </c>
      <c r="I7394" s="33">
        <v>0.1</v>
      </c>
    </row>
    <row r="7395" spans="1:9" x14ac:dyDescent="0.75">
      <c r="A7395">
        <v>4681</v>
      </c>
      <c r="B7395">
        <v>0.57201299999999999</v>
      </c>
      <c r="C7395">
        <v>296090002</v>
      </c>
      <c r="D7395" t="s">
        <v>27666</v>
      </c>
      <c r="E7395" s="20" t="s">
        <v>9548</v>
      </c>
      <c r="F7395" s="26" t="s">
        <v>66</v>
      </c>
      <c r="G7395" s="27">
        <v>3</v>
      </c>
      <c r="H7395" s="27">
        <v>10</v>
      </c>
      <c r="I7395" s="33">
        <v>0.1</v>
      </c>
    </row>
    <row r="7396" spans="1:9" x14ac:dyDescent="0.75">
      <c r="A7396">
        <v>8500</v>
      </c>
      <c r="B7396">
        <v>0.74397199999999997</v>
      </c>
      <c r="C7396">
        <v>296192001</v>
      </c>
      <c r="D7396" t="s">
        <v>37891</v>
      </c>
      <c r="E7396" s="20" t="s">
        <v>37892</v>
      </c>
      <c r="F7396" s="26" t="s">
        <v>66</v>
      </c>
      <c r="G7396" s="27">
        <v>3</v>
      </c>
      <c r="H7396" s="27">
        <v>10</v>
      </c>
      <c r="I7396" s="33">
        <v>0.1</v>
      </c>
    </row>
    <row r="7397" spans="1:9" x14ac:dyDescent="0.75">
      <c r="A7397">
        <v>8355</v>
      </c>
      <c r="B7397">
        <v>4.235417</v>
      </c>
      <c r="C7397">
        <v>296063001</v>
      </c>
      <c r="D7397" t="s">
        <v>38156</v>
      </c>
      <c r="E7397" s="20" t="s">
        <v>38157</v>
      </c>
      <c r="F7397" s="26" t="s">
        <v>66</v>
      </c>
      <c r="G7397" s="27">
        <v>3</v>
      </c>
      <c r="H7397" s="27">
        <v>10</v>
      </c>
      <c r="I7397" s="33">
        <v>0.1</v>
      </c>
    </row>
    <row r="7398" spans="1:9" x14ac:dyDescent="0.75">
      <c r="A7398">
        <v>8346</v>
      </c>
      <c r="B7398">
        <v>0.28823199999999999</v>
      </c>
      <c r="C7398">
        <v>296059001</v>
      </c>
      <c r="D7398" t="s">
        <v>34485</v>
      </c>
      <c r="E7398" s="20" t="s">
        <v>34486</v>
      </c>
      <c r="F7398" s="26" t="s">
        <v>66</v>
      </c>
      <c r="G7398" s="27">
        <v>3</v>
      </c>
      <c r="H7398" s="27">
        <v>10</v>
      </c>
      <c r="I7398" s="33">
        <v>0.1</v>
      </c>
    </row>
    <row r="7399" spans="1:9" x14ac:dyDescent="0.75">
      <c r="A7399">
        <v>8484</v>
      </c>
      <c r="B7399">
        <v>0.93399900000000002</v>
      </c>
      <c r="C7399">
        <v>296181001</v>
      </c>
      <c r="D7399" t="s">
        <v>24439</v>
      </c>
      <c r="E7399" s="20" t="s">
        <v>24440</v>
      </c>
      <c r="F7399" s="26" t="s">
        <v>66</v>
      </c>
      <c r="G7399" s="27">
        <v>3</v>
      </c>
      <c r="H7399" s="27">
        <v>10</v>
      </c>
      <c r="I7399" s="33">
        <v>0.1</v>
      </c>
    </row>
    <row r="7400" spans="1:9" x14ac:dyDescent="0.75">
      <c r="A7400">
        <v>8467</v>
      </c>
      <c r="B7400">
        <v>0.71703799999999995</v>
      </c>
      <c r="C7400">
        <v>296166001</v>
      </c>
      <c r="D7400" t="s">
        <v>21050</v>
      </c>
      <c r="E7400" s="19" t="s">
        <v>21051</v>
      </c>
      <c r="F7400" s="26" t="s">
        <v>66</v>
      </c>
      <c r="G7400" s="27">
        <v>3</v>
      </c>
      <c r="H7400" s="27">
        <v>9</v>
      </c>
      <c r="I7400" s="38">
        <v>0.2</v>
      </c>
    </row>
    <row r="7401" spans="1:9" x14ac:dyDescent="0.75">
      <c r="A7401">
        <v>8275</v>
      </c>
      <c r="B7401">
        <v>0.61640799999999996</v>
      </c>
      <c r="C7401">
        <v>296004001</v>
      </c>
      <c r="D7401" t="s">
        <v>31058</v>
      </c>
      <c r="E7401" s="20" t="s">
        <v>31059</v>
      </c>
      <c r="F7401" s="26" t="s">
        <v>66</v>
      </c>
      <c r="G7401" s="27">
        <v>3</v>
      </c>
      <c r="H7401" s="27">
        <v>10</v>
      </c>
      <c r="I7401" s="33">
        <v>0.1</v>
      </c>
    </row>
    <row r="7402" spans="1:9" x14ac:dyDescent="0.75">
      <c r="A7402">
        <v>8528</v>
      </c>
      <c r="B7402">
        <v>2.5383010000000001</v>
      </c>
      <c r="C7402">
        <v>296216001</v>
      </c>
      <c r="D7402" t="s">
        <v>15242</v>
      </c>
      <c r="E7402" s="19" t="s">
        <v>15243</v>
      </c>
      <c r="F7402" s="26" t="s">
        <v>66</v>
      </c>
      <c r="G7402" s="27">
        <v>3</v>
      </c>
      <c r="H7402" s="27">
        <v>9</v>
      </c>
      <c r="I7402" s="38">
        <v>0.2</v>
      </c>
    </row>
    <row r="7403" spans="1:9" x14ac:dyDescent="0.75">
      <c r="A7403">
        <v>8536</v>
      </c>
      <c r="B7403">
        <v>0.39940900000000001</v>
      </c>
      <c r="C7403">
        <v>296224001</v>
      </c>
      <c r="D7403" t="s">
        <v>32360</v>
      </c>
      <c r="E7403" s="20" t="s">
        <v>32361</v>
      </c>
      <c r="F7403" s="26" t="s">
        <v>66</v>
      </c>
      <c r="G7403" s="27">
        <v>3</v>
      </c>
      <c r="H7403" s="27">
        <v>10</v>
      </c>
      <c r="I7403" s="33">
        <v>0.1</v>
      </c>
    </row>
    <row r="7404" spans="1:9" x14ac:dyDescent="0.75">
      <c r="A7404">
        <v>8444</v>
      </c>
      <c r="B7404">
        <v>1.2099409999999999</v>
      </c>
      <c r="C7404">
        <v>296151001</v>
      </c>
      <c r="D7404" t="s">
        <v>28229</v>
      </c>
      <c r="E7404" s="20" t="s">
        <v>28230</v>
      </c>
      <c r="F7404" s="26" t="s">
        <v>66</v>
      </c>
      <c r="G7404" s="27">
        <v>3</v>
      </c>
      <c r="H7404" s="27">
        <v>10</v>
      </c>
      <c r="I7404" s="33">
        <v>0.1</v>
      </c>
    </row>
    <row r="7405" spans="1:9" x14ac:dyDescent="0.75">
      <c r="A7405">
        <v>8325</v>
      </c>
      <c r="B7405">
        <v>9.2884239999999991</v>
      </c>
      <c r="C7405">
        <v>296039001</v>
      </c>
      <c r="D7405" t="s">
        <v>9034</v>
      </c>
      <c r="E7405" s="17" t="s">
        <v>9035</v>
      </c>
      <c r="F7405" s="26" t="s">
        <v>66</v>
      </c>
      <c r="G7405" s="27">
        <v>3</v>
      </c>
      <c r="H7405" s="27">
        <v>7</v>
      </c>
      <c r="I7405" s="36">
        <v>0.4</v>
      </c>
    </row>
    <row r="7406" spans="1:9" x14ac:dyDescent="0.75">
      <c r="A7406">
        <v>8513</v>
      </c>
      <c r="B7406">
        <v>0.91395400000000004</v>
      </c>
      <c r="C7406">
        <v>296203001</v>
      </c>
      <c r="D7406" t="s">
        <v>28770</v>
      </c>
      <c r="E7406" s="20" t="s">
        <v>28771</v>
      </c>
      <c r="F7406" s="26" t="s">
        <v>66</v>
      </c>
      <c r="G7406" s="27">
        <v>3</v>
      </c>
      <c r="H7406" s="27">
        <v>10</v>
      </c>
      <c r="I7406" s="33">
        <v>0.1</v>
      </c>
    </row>
    <row r="7407" spans="1:9" x14ac:dyDescent="0.75">
      <c r="A7407">
        <v>8485</v>
      </c>
      <c r="B7407">
        <v>6.3079539999999996</v>
      </c>
      <c r="C7407">
        <v>296182001</v>
      </c>
      <c r="D7407" t="s">
        <v>1899</v>
      </c>
      <c r="E7407" s="13" t="s">
        <v>1900</v>
      </c>
      <c r="F7407" s="26" t="s">
        <v>66</v>
      </c>
      <c r="G7407" s="27">
        <v>3</v>
      </c>
      <c r="H7407" s="27">
        <v>3</v>
      </c>
      <c r="I7407" s="31">
        <v>0.8</v>
      </c>
    </row>
    <row r="7408" spans="1:9" x14ac:dyDescent="0.75">
      <c r="A7408">
        <v>8487</v>
      </c>
      <c r="B7408">
        <v>0.31483299999999997</v>
      </c>
      <c r="C7408">
        <v>296183002</v>
      </c>
      <c r="D7408" t="s">
        <v>26813</v>
      </c>
      <c r="E7408" s="20" t="s">
        <v>26814</v>
      </c>
      <c r="F7408" s="26" t="s">
        <v>66</v>
      </c>
      <c r="G7408" s="27">
        <v>3</v>
      </c>
      <c r="H7408" s="27">
        <v>10</v>
      </c>
      <c r="I7408" s="33">
        <v>0.1</v>
      </c>
    </row>
    <row r="7409" spans="1:9" x14ac:dyDescent="0.75">
      <c r="A7409">
        <v>8550</v>
      </c>
      <c r="B7409">
        <v>0.62156900000000004</v>
      </c>
      <c r="C7409">
        <v>296238001</v>
      </c>
      <c r="D7409" t="s">
        <v>22871</v>
      </c>
      <c r="E7409" s="20" t="s">
        <v>22872</v>
      </c>
      <c r="F7409" s="26" t="s">
        <v>66</v>
      </c>
      <c r="G7409" s="27">
        <v>3</v>
      </c>
      <c r="H7409" s="27">
        <v>10</v>
      </c>
      <c r="I7409" s="33">
        <v>0.1</v>
      </c>
    </row>
    <row r="7410" spans="1:9" x14ac:dyDescent="0.75">
      <c r="A7410">
        <v>8435</v>
      </c>
      <c r="B7410">
        <v>1.9433149999999999</v>
      </c>
      <c r="C7410">
        <v>296142001</v>
      </c>
      <c r="D7410" t="s">
        <v>36930</v>
      </c>
      <c r="E7410" s="20" t="s">
        <v>36931</v>
      </c>
      <c r="F7410" s="26" t="s">
        <v>66</v>
      </c>
      <c r="G7410" s="27">
        <v>3</v>
      </c>
      <c r="H7410" s="27">
        <v>10</v>
      </c>
      <c r="I7410" s="33">
        <v>0.1</v>
      </c>
    </row>
    <row r="7411" spans="1:9" x14ac:dyDescent="0.75">
      <c r="A7411">
        <v>8432</v>
      </c>
      <c r="B7411">
        <v>2.2283279999999999</v>
      </c>
      <c r="C7411">
        <v>296139001</v>
      </c>
      <c r="D7411" t="s">
        <v>16190</v>
      </c>
      <c r="E7411" s="19" t="s">
        <v>16191</v>
      </c>
      <c r="F7411" s="26" t="s">
        <v>66</v>
      </c>
      <c r="G7411" s="27">
        <v>3</v>
      </c>
      <c r="H7411" s="27">
        <v>9</v>
      </c>
      <c r="I7411" s="38">
        <v>0.2</v>
      </c>
    </row>
    <row r="7412" spans="1:9" x14ac:dyDescent="0.75">
      <c r="A7412">
        <v>8451</v>
      </c>
      <c r="B7412">
        <v>0.90675099999999997</v>
      </c>
      <c r="C7412">
        <v>296157001</v>
      </c>
      <c r="D7412" t="s">
        <v>34752</v>
      </c>
      <c r="E7412" s="20" t="s">
        <v>34753</v>
      </c>
      <c r="F7412" s="26" t="s">
        <v>66</v>
      </c>
      <c r="G7412" s="27">
        <v>3</v>
      </c>
      <c r="H7412" s="27">
        <v>10</v>
      </c>
      <c r="I7412" s="33">
        <v>0.1</v>
      </c>
    </row>
    <row r="7413" spans="1:9" x14ac:dyDescent="0.75">
      <c r="A7413">
        <v>8418</v>
      </c>
      <c r="B7413">
        <v>1.733528</v>
      </c>
      <c r="C7413">
        <v>296130003</v>
      </c>
      <c r="D7413" t="s">
        <v>27612</v>
      </c>
      <c r="E7413" s="20" t="s">
        <v>27613</v>
      </c>
      <c r="F7413" s="26" t="s">
        <v>66</v>
      </c>
      <c r="G7413" s="27">
        <v>3</v>
      </c>
      <c r="H7413" s="27">
        <v>10</v>
      </c>
      <c r="I7413" s="33">
        <v>0.1</v>
      </c>
    </row>
    <row r="7414" spans="1:9" x14ac:dyDescent="0.75">
      <c r="A7414">
        <v>8392</v>
      </c>
      <c r="B7414">
        <v>1.2780579999999999</v>
      </c>
      <c r="C7414">
        <v>296109001</v>
      </c>
      <c r="D7414" t="s">
        <v>20894</v>
      </c>
      <c r="E7414" s="19" t="s">
        <v>20895</v>
      </c>
      <c r="F7414" s="26" t="s">
        <v>66</v>
      </c>
      <c r="G7414" s="27">
        <v>3</v>
      </c>
      <c r="H7414" s="27">
        <v>9</v>
      </c>
      <c r="I7414" s="38">
        <v>0.2</v>
      </c>
    </row>
    <row r="7415" spans="1:9" x14ac:dyDescent="0.75">
      <c r="A7415">
        <v>8405</v>
      </c>
      <c r="B7415">
        <v>1.213525</v>
      </c>
      <c r="C7415">
        <v>296119001</v>
      </c>
      <c r="D7415" t="s">
        <v>29425</v>
      </c>
      <c r="E7415" s="20" t="s">
        <v>29426</v>
      </c>
      <c r="F7415" s="26" t="s">
        <v>66</v>
      </c>
      <c r="G7415" s="27">
        <v>3</v>
      </c>
      <c r="H7415" s="27">
        <v>10</v>
      </c>
      <c r="I7415" s="33">
        <v>0.1</v>
      </c>
    </row>
    <row r="7416" spans="1:9" x14ac:dyDescent="0.75">
      <c r="A7416">
        <v>8294</v>
      </c>
      <c r="B7416">
        <v>4.7909050000000004</v>
      </c>
      <c r="C7416">
        <v>296017001</v>
      </c>
      <c r="D7416" t="s">
        <v>9459</v>
      </c>
      <c r="E7416" s="17" t="s">
        <v>9460</v>
      </c>
      <c r="F7416" s="26" t="s">
        <v>66</v>
      </c>
      <c r="G7416" s="27">
        <v>3</v>
      </c>
      <c r="H7416" s="27">
        <v>7</v>
      </c>
      <c r="I7416" s="36">
        <v>0.4</v>
      </c>
    </row>
    <row r="7417" spans="1:9" x14ac:dyDescent="0.75">
      <c r="A7417">
        <v>8493</v>
      </c>
      <c r="B7417">
        <v>1.689192</v>
      </c>
      <c r="C7417">
        <v>296186001</v>
      </c>
      <c r="D7417" t="s">
        <v>14612</v>
      </c>
      <c r="E7417" s="19" t="s">
        <v>11269</v>
      </c>
      <c r="F7417" s="26" t="s">
        <v>66</v>
      </c>
      <c r="G7417" s="27">
        <v>3</v>
      </c>
      <c r="H7417" s="27">
        <v>9</v>
      </c>
      <c r="I7417" s="38">
        <v>0.2</v>
      </c>
    </row>
    <row r="7418" spans="1:9" x14ac:dyDescent="0.75">
      <c r="A7418">
        <v>8464</v>
      </c>
      <c r="B7418">
        <v>2.7710840000000001</v>
      </c>
      <c r="C7418">
        <v>296164006</v>
      </c>
      <c r="D7418" t="s">
        <v>30095</v>
      </c>
      <c r="E7418" s="20" t="s">
        <v>15022</v>
      </c>
      <c r="F7418" s="26" t="s">
        <v>66</v>
      </c>
      <c r="G7418" s="27">
        <v>3</v>
      </c>
      <c r="H7418" s="27">
        <v>10</v>
      </c>
      <c r="I7418" s="33">
        <v>0.1</v>
      </c>
    </row>
    <row r="7419" spans="1:9" x14ac:dyDescent="0.75">
      <c r="A7419">
        <v>8501</v>
      </c>
      <c r="B7419">
        <v>9.3910280000000004</v>
      </c>
      <c r="C7419">
        <v>296192002</v>
      </c>
      <c r="D7419" t="s">
        <v>15020</v>
      </c>
      <c r="E7419" s="19" t="s">
        <v>15021</v>
      </c>
      <c r="F7419" s="26" t="s">
        <v>66</v>
      </c>
      <c r="G7419" s="27">
        <v>3</v>
      </c>
      <c r="H7419" s="27">
        <v>9</v>
      </c>
      <c r="I7419" s="38">
        <v>0.2</v>
      </c>
    </row>
    <row r="7420" spans="1:9" x14ac:dyDescent="0.75">
      <c r="A7420">
        <v>8515</v>
      </c>
      <c r="B7420">
        <v>0.54209700000000005</v>
      </c>
      <c r="C7420">
        <v>296205001</v>
      </c>
      <c r="D7420" t="s">
        <v>27877</v>
      </c>
      <c r="E7420" s="20" t="s">
        <v>27878</v>
      </c>
      <c r="F7420" s="26" t="s">
        <v>66</v>
      </c>
      <c r="G7420" s="27">
        <v>3</v>
      </c>
      <c r="H7420" s="27">
        <v>10</v>
      </c>
      <c r="I7420" s="33">
        <v>0.1</v>
      </c>
    </row>
    <row r="7421" spans="1:9" x14ac:dyDescent="0.75">
      <c r="A7421">
        <v>8395</v>
      </c>
      <c r="B7421">
        <v>0.36179499999999998</v>
      </c>
      <c r="C7421">
        <v>296109004</v>
      </c>
      <c r="D7421" t="s">
        <v>33537</v>
      </c>
      <c r="E7421" s="20" t="s">
        <v>33538</v>
      </c>
      <c r="F7421" s="26" t="s">
        <v>66</v>
      </c>
      <c r="G7421" s="27">
        <v>3</v>
      </c>
      <c r="H7421" s="27">
        <v>10</v>
      </c>
      <c r="I7421" s="33">
        <v>0.1</v>
      </c>
    </row>
    <row r="7422" spans="1:9" x14ac:dyDescent="0.75">
      <c r="A7422">
        <v>8285</v>
      </c>
      <c r="B7422">
        <v>2.986955</v>
      </c>
      <c r="C7422">
        <v>296012001</v>
      </c>
      <c r="D7422" t="s">
        <v>18967</v>
      </c>
      <c r="E7422" s="19" t="s">
        <v>7318</v>
      </c>
      <c r="F7422" s="26" t="s">
        <v>66</v>
      </c>
      <c r="G7422" s="27">
        <v>3</v>
      </c>
      <c r="H7422" s="27">
        <v>9</v>
      </c>
      <c r="I7422" s="38">
        <v>0.2</v>
      </c>
    </row>
    <row r="7423" spans="1:9" x14ac:dyDescent="0.75">
      <c r="A7423">
        <v>8411</v>
      </c>
      <c r="B7423">
        <v>2.2704430000000002</v>
      </c>
      <c r="C7423">
        <v>296125001</v>
      </c>
      <c r="D7423" t="s">
        <v>32721</v>
      </c>
      <c r="E7423" s="20" t="s">
        <v>32722</v>
      </c>
      <c r="F7423" s="26" t="s">
        <v>66</v>
      </c>
      <c r="G7423" s="27">
        <v>3</v>
      </c>
      <c r="H7423" s="27">
        <v>10</v>
      </c>
      <c r="I7423" s="33">
        <v>0.1</v>
      </c>
    </row>
    <row r="7424" spans="1:9" x14ac:dyDescent="0.75">
      <c r="A7424">
        <v>8271</v>
      </c>
      <c r="B7424">
        <v>0.58523000000000003</v>
      </c>
      <c r="C7424">
        <v>296001001</v>
      </c>
      <c r="D7424" t="s">
        <v>37013</v>
      </c>
      <c r="E7424" s="20" t="s">
        <v>26833</v>
      </c>
      <c r="F7424" s="26" t="s">
        <v>66</v>
      </c>
      <c r="G7424" s="27">
        <v>3</v>
      </c>
      <c r="H7424" s="27">
        <v>10</v>
      </c>
      <c r="I7424" s="33">
        <v>0.1</v>
      </c>
    </row>
    <row r="7425" spans="1:9" x14ac:dyDescent="0.75">
      <c r="A7425">
        <v>8533</v>
      </c>
      <c r="B7425">
        <v>5.1524520000000003</v>
      </c>
      <c r="C7425">
        <v>296221001</v>
      </c>
      <c r="D7425" t="s">
        <v>8080</v>
      </c>
      <c r="E7425" s="16" t="s">
        <v>8081</v>
      </c>
      <c r="F7425" s="26" t="s">
        <v>66</v>
      </c>
      <c r="G7425" s="27">
        <v>3</v>
      </c>
      <c r="H7425" s="27">
        <v>6</v>
      </c>
      <c r="I7425" s="35">
        <v>0.5</v>
      </c>
    </row>
    <row r="7426" spans="1:9" x14ac:dyDescent="0.75">
      <c r="A7426">
        <v>8331</v>
      </c>
      <c r="B7426">
        <v>5.6336899999999996</v>
      </c>
      <c r="C7426">
        <v>296045001</v>
      </c>
      <c r="D7426" t="s">
        <v>27409</v>
      </c>
      <c r="E7426" s="20" t="s">
        <v>13872</v>
      </c>
      <c r="F7426" s="26" t="s">
        <v>66</v>
      </c>
      <c r="G7426" s="27">
        <v>3</v>
      </c>
      <c r="H7426" s="27">
        <v>10</v>
      </c>
      <c r="I7426" s="33">
        <v>0.1</v>
      </c>
    </row>
    <row r="7427" spans="1:9" x14ac:dyDescent="0.75">
      <c r="A7427">
        <v>8318</v>
      </c>
      <c r="B7427">
        <v>0.278972</v>
      </c>
      <c r="C7427">
        <v>296035002</v>
      </c>
      <c r="D7427" t="s">
        <v>34262</v>
      </c>
      <c r="E7427" s="20" t="s">
        <v>34263</v>
      </c>
      <c r="F7427" s="26" t="s">
        <v>66</v>
      </c>
      <c r="G7427" s="27">
        <v>3</v>
      </c>
      <c r="H7427" s="27">
        <v>10</v>
      </c>
      <c r="I7427" s="33">
        <v>0.1</v>
      </c>
    </row>
    <row r="7428" spans="1:9" x14ac:dyDescent="0.75">
      <c r="A7428">
        <v>8519</v>
      </c>
      <c r="B7428">
        <v>3.0165009999999999</v>
      </c>
      <c r="C7428">
        <v>296208001</v>
      </c>
      <c r="D7428" t="s">
        <v>30112</v>
      </c>
      <c r="E7428" s="20" t="s">
        <v>30113</v>
      </c>
      <c r="F7428" s="26" t="s">
        <v>66</v>
      </c>
      <c r="G7428" s="27">
        <v>3</v>
      </c>
      <c r="H7428" s="27">
        <v>10</v>
      </c>
      <c r="I7428" s="33">
        <v>0.1</v>
      </c>
    </row>
    <row r="7429" spans="1:9" x14ac:dyDescent="0.75">
      <c r="A7429">
        <v>8356</v>
      </c>
      <c r="B7429">
        <v>2.1448749999999999</v>
      </c>
      <c r="C7429">
        <v>296064001</v>
      </c>
      <c r="D7429" t="s">
        <v>29146</v>
      </c>
      <c r="E7429" s="20" t="s">
        <v>23152</v>
      </c>
      <c r="F7429" s="26" t="s">
        <v>66</v>
      </c>
      <c r="G7429" s="27">
        <v>3</v>
      </c>
      <c r="H7429" s="27">
        <v>10</v>
      </c>
      <c r="I7429" s="33">
        <v>0.1</v>
      </c>
    </row>
    <row r="7430" spans="1:9" x14ac:dyDescent="0.75">
      <c r="A7430">
        <v>8277</v>
      </c>
      <c r="B7430">
        <v>1.3905920000000001</v>
      </c>
      <c r="C7430">
        <v>296006001</v>
      </c>
      <c r="D7430" t="s">
        <v>41831</v>
      </c>
      <c r="E7430" s="20" t="s">
        <v>41832</v>
      </c>
      <c r="F7430" s="26" t="s">
        <v>66</v>
      </c>
      <c r="G7430" s="27">
        <v>3</v>
      </c>
      <c r="H7430" s="27">
        <v>10</v>
      </c>
      <c r="I7430" s="33">
        <v>0.1</v>
      </c>
    </row>
    <row r="7431" spans="1:9" x14ac:dyDescent="0.75">
      <c r="A7431">
        <v>8544</v>
      </c>
      <c r="B7431">
        <v>0.47341499999999997</v>
      </c>
      <c r="C7431">
        <v>296232001</v>
      </c>
      <c r="D7431" t="s">
        <v>37997</v>
      </c>
      <c r="E7431" s="20" t="s">
        <v>37998</v>
      </c>
      <c r="F7431" s="26" t="s">
        <v>66</v>
      </c>
      <c r="G7431" s="27">
        <v>3</v>
      </c>
      <c r="H7431" s="27">
        <v>10</v>
      </c>
      <c r="I7431" s="33">
        <v>0.1</v>
      </c>
    </row>
    <row r="7432" spans="1:9" x14ac:dyDescent="0.75">
      <c r="A7432">
        <v>8400</v>
      </c>
      <c r="B7432">
        <v>4.6758769999999998</v>
      </c>
      <c r="C7432">
        <v>296114001</v>
      </c>
      <c r="D7432" t="s">
        <v>12459</v>
      </c>
      <c r="E7432" s="18" t="s">
        <v>12460</v>
      </c>
      <c r="F7432" s="26" t="s">
        <v>66</v>
      </c>
      <c r="G7432" s="27">
        <v>3</v>
      </c>
      <c r="H7432" s="27">
        <v>8</v>
      </c>
      <c r="I7432" s="37">
        <v>0.3</v>
      </c>
    </row>
    <row r="7433" spans="1:9" x14ac:dyDescent="0.75">
      <c r="A7433">
        <v>8436</v>
      </c>
      <c r="B7433">
        <v>5.1782599999999999</v>
      </c>
      <c r="C7433">
        <v>296143001</v>
      </c>
      <c r="D7433" t="s">
        <v>15826</v>
      </c>
      <c r="E7433" s="19" t="s">
        <v>15827</v>
      </c>
      <c r="F7433" s="26" t="s">
        <v>66</v>
      </c>
      <c r="G7433" s="27">
        <v>3</v>
      </c>
      <c r="H7433" s="27">
        <v>9</v>
      </c>
      <c r="I7433" s="38">
        <v>0.2</v>
      </c>
    </row>
    <row r="7434" spans="1:9" x14ac:dyDescent="0.75">
      <c r="A7434">
        <v>8473</v>
      </c>
      <c r="B7434">
        <v>3.3471160000000002</v>
      </c>
      <c r="C7434">
        <v>296171002</v>
      </c>
      <c r="D7434" t="s">
        <v>9069</v>
      </c>
      <c r="E7434" s="17" t="s">
        <v>5998</v>
      </c>
      <c r="F7434" s="26" t="s">
        <v>66</v>
      </c>
      <c r="G7434" s="27">
        <v>3</v>
      </c>
      <c r="H7434" s="27">
        <v>7</v>
      </c>
      <c r="I7434" s="36">
        <v>0.4</v>
      </c>
    </row>
    <row r="7435" spans="1:9" x14ac:dyDescent="0.75">
      <c r="A7435">
        <v>8404</v>
      </c>
      <c r="B7435">
        <v>2.6336149999999998</v>
      </c>
      <c r="C7435">
        <v>296118001</v>
      </c>
      <c r="D7435" t="s">
        <v>14993</v>
      </c>
      <c r="E7435" s="19" t="s">
        <v>14994</v>
      </c>
      <c r="F7435" s="26" t="s">
        <v>66</v>
      </c>
      <c r="G7435" s="27">
        <v>3</v>
      </c>
      <c r="H7435" s="27">
        <v>9</v>
      </c>
      <c r="I7435" s="38">
        <v>0.2</v>
      </c>
    </row>
    <row r="7436" spans="1:9" x14ac:dyDescent="0.75">
      <c r="A7436">
        <v>4680</v>
      </c>
      <c r="B7436">
        <v>2.218102</v>
      </c>
      <c r="C7436">
        <v>296090001</v>
      </c>
      <c r="D7436" t="s">
        <v>17156</v>
      </c>
      <c r="E7436" s="19" t="s">
        <v>3789</v>
      </c>
      <c r="F7436" s="26" t="s">
        <v>66</v>
      </c>
      <c r="G7436" s="27">
        <v>3</v>
      </c>
      <c r="H7436" s="27">
        <v>9</v>
      </c>
      <c r="I7436" s="38">
        <v>0.2</v>
      </c>
    </row>
    <row r="7437" spans="1:9" x14ac:dyDescent="0.75">
      <c r="A7437">
        <v>8377</v>
      </c>
      <c r="B7437">
        <v>0.90471699999999999</v>
      </c>
      <c r="C7437">
        <v>296095002</v>
      </c>
      <c r="D7437" t="s">
        <v>33067</v>
      </c>
      <c r="E7437" s="20" t="s">
        <v>8466</v>
      </c>
      <c r="F7437" s="26" t="s">
        <v>66</v>
      </c>
      <c r="G7437" s="27">
        <v>3</v>
      </c>
      <c r="H7437" s="27">
        <v>10</v>
      </c>
      <c r="I7437" s="33">
        <v>0.1</v>
      </c>
    </row>
    <row r="7438" spans="1:9" x14ac:dyDescent="0.75">
      <c r="A7438">
        <v>8385</v>
      </c>
      <c r="B7438">
        <v>3.973379</v>
      </c>
      <c r="C7438">
        <v>296102001</v>
      </c>
      <c r="D7438" t="s">
        <v>10574</v>
      </c>
      <c r="E7438" s="17" t="s">
        <v>10575</v>
      </c>
      <c r="F7438" s="26" t="s">
        <v>66</v>
      </c>
      <c r="G7438" s="27">
        <v>3</v>
      </c>
      <c r="H7438" s="27">
        <v>7</v>
      </c>
      <c r="I7438" s="36">
        <v>0.4</v>
      </c>
    </row>
    <row r="7439" spans="1:9" x14ac:dyDescent="0.75">
      <c r="A7439">
        <v>4673</v>
      </c>
      <c r="B7439">
        <v>3.1105149999999999</v>
      </c>
      <c r="C7439">
        <v>296083001</v>
      </c>
      <c r="D7439" t="s">
        <v>13603</v>
      </c>
      <c r="E7439" s="19" t="s">
        <v>13604</v>
      </c>
      <c r="F7439" s="26" t="s">
        <v>66</v>
      </c>
      <c r="G7439" s="27">
        <v>3</v>
      </c>
      <c r="H7439" s="27">
        <v>9</v>
      </c>
      <c r="I7439" s="38">
        <v>0.2</v>
      </c>
    </row>
    <row r="7440" spans="1:9" x14ac:dyDescent="0.75">
      <c r="A7440">
        <v>8384</v>
      </c>
      <c r="B7440">
        <v>2.2023679999999999</v>
      </c>
      <c r="C7440">
        <v>296101001</v>
      </c>
      <c r="D7440" t="s">
        <v>31246</v>
      </c>
      <c r="E7440" s="20" t="s">
        <v>31247</v>
      </c>
      <c r="F7440" s="26" t="s">
        <v>66</v>
      </c>
      <c r="G7440" s="27">
        <v>3</v>
      </c>
      <c r="H7440" s="27">
        <v>10</v>
      </c>
      <c r="I7440" s="33">
        <v>0.1</v>
      </c>
    </row>
    <row r="7441" spans="1:9" x14ac:dyDescent="0.75">
      <c r="A7441">
        <v>8442</v>
      </c>
      <c r="B7441">
        <v>2.4219550000000001</v>
      </c>
      <c r="C7441">
        <v>296149001</v>
      </c>
      <c r="D7441" t="s">
        <v>24315</v>
      </c>
      <c r="E7441" s="20" t="s">
        <v>24316</v>
      </c>
      <c r="F7441" s="26" t="s">
        <v>66</v>
      </c>
      <c r="G7441" s="27">
        <v>3</v>
      </c>
      <c r="H7441" s="27">
        <v>10</v>
      </c>
      <c r="I7441" s="33">
        <v>0.1</v>
      </c>
    </row>
    <row r="7442" spans="1:9" x14ac:dyDescent="0.75">
      <c r="A7442">
        <v>8386</v>
      </c>
      <c r="B7442">
        <v>0.92935699999999999</v>
      </c>
      <c r="C7442">
        <v>296103001</v>
      </c>
      <c r="D7442" t="s">
        <v>23095</v>
      </c>
      <c r="E7442" s="20" t="s">
        <v>3043</v>
      </c>
      <c r="F7442" s="26" t="s">
        <v>66</v>
      </c>
      <c r="G7442" s="27">
        <v>3</v>
      </c>
      <c r="H7442" s="27">
        <v>10</v>
      </c>
      <c r="I7442" s="33">
        <v>0.1</v>
      </c>
    </row>
    <row r="7443" spans="1:9" x14ac:dyDescent="0.75">
      <c r="A7443">
        <v>8542</v>
      </c>
      <c r="B7443">
        <v>1.418493</v>
      </c>
      <c r="C7443">
        <v>296230001</v>
      </c>
      <c r="D7443" t="s">
        <v>27763</v>
      </c>
      <c r="E7443" s="20" t="s">
        <v>17515</v>
      </c>
      <c r="F7443" s="26" t="s">
        <v>66</v>
      </c>
      <c r="G7443" s="27">
        <v>3</v>
      </c>
      <c r="H7443" s="27">
        <v>10</v>
      </c>
      <c r="I7443" s="33">
        <v>0.1</v>
      </c>
    </row>
    <row r="7444" spans="1:9" x14ac:dyDescent="0.75">
      <c r="A7444">
        <v>8302</v>
      </c>
      <c r="B7444">
        <v>1.157926</v>
      </c>
      <c r="C7444">
        <v>296024001</v>
      </c>
      <c r="D7444" t="s">
        <v>36866</v>
      </c>
      <c r="E7444" s="20" t="s">
        <v>36867</v>
      </c>
      <c r="F7444" s="26" t="s">
        <v>66</v>
      </c>
      <c r="G7444" s="27">
        <v>3</v>
      </c>
      <c r="H7444" s="27">
        <v>10</v>
      </c>
      <c r="I7444" s="33">
        <v>0.1</v>
      </c>
    </row>
    <row r="7445" spans="1:9" x14ac:dyDescent="0.75">
      <c r="A7445">
        <v>8388</v>
      </c>
      <c r="B7445">
        <v>3.7010239999999999</v>
      </c>
      <c r="C7445">
        <v>296105001</v>
      </c>
      <c r="D7445" t="s">
        <v>16577</v>
      </c>
      <c r="E7445" s="19" t="s">
        <v>16578</v>
      </c>
      <c r="F7445" s="26" t="s">
        <v>66</v>
      </c>
      <c r="G7445" s="27">
        <v>3</v>
      </c>
      <c r="H7445" s="27">
        <v>9</v>
      </c>
      <c r="I7445" s="38">
        <v>0.2</v>
      </c>
    </row>
    <row r="7446" spans="1:9" x14ac:dyDescent="0.75">
      <c r="A7446">
        <v>8349</v>
      </c>
      <c r="B7446">
        <v>2.420112</v>
      </c>
      <c r="C7446">
        <v>296061001</v>
      </c>
      <c r="D7446" t="s">
        <v>28574</v>
      </c>
      <c r="E7446" s="20" t="s">
        <v>28575</v>
      </c>
      <c r="F7446" s="26" t="s">
        <v>66</v>
      </c>
      <c r="G7446" s="27">
        <v>3</v>
      </c>
      <c r="H7446" s="27">
        <v>10</v>
      </c>
      <c r="I7446" s="33">
        <v>0.1</v>
      </c>
    </row>
    <row r="7447" spans="1:9" x14ac:dyDescent="0.75">
      <c r="A7447">
        <v>8402</v>
      </c>
      <c r="B7447">
        <v>1.006054</v>
      </c>
      <c r="C7447">
        <v>296116001</v>
      </c>
      <c r="D7447" t="s">
        <v>23141</v>
      </c>
      <c r="E7447" s="20" t="s">
        <v>23082</v>
      </c>
      <c r="F7447" s="26" t="s">
        <v>66</v>
      </c>
      <c r="G7447" s="27">
        <v>3</v>
      </c>
      <c r="H7447" s="27">
        <v>10</v>
      </c>
      <c r="I7447" s="33">
        <v>0.1</v>
      </c>
    </row>
    <row r="7448" spans="1:9" x14ac:dyDescent="0.75">
      <c r="A7448">
        <v>8403</v>
      </c>
      <c r="B7448">
        <v>2.2269619999999999</v>
      </c>
      <c r="C7448">
        <v>296117001</v>
      </c>
      <c r="D7448" t="s">
        <v>13382</v>
      </c>
      <c r="E7448" s="19" t="s">
        <v>13383</v>
      </c>
      <c r="F7448" s="26" t="s">
        <v>66</v>
      </c>
      <c r="G7448" s="27">
        <v>3</v>
      </c>
      <c r="H7448" s="27">
        <v>9</v>
      </c>
      <c r="I7448" s="38">
        <v>0.2</v>
      </c>
    </row>
    <row r="7449" spans="1:9" x14ac:dyDescent="0.75">
      <c r="A7449">
        <v>8545</v>
      </c>
      <c r="B7449">
        <v>0.50407800000000003</v>
      </c>
      <c r="C7449">
        <v>296233001</v>
      </c>
      <c r="D7449" t="s">
        <v>32888</v>
      </c>
      <c r="E7449" s="20" t="s">
        <v>17259</v>
      </c>
      <c r="F7449" s="26" t="s">
        <v>66</v>
      </c>
      <c r="G7449" s="27">
        <v>3</v>
      </c>
      <c r="H7449" s="27">
        <v>10</v>
      </c>
      <c r="I7449" s="33">
        <v>0.1</v>
      </c>
    </row>
    <row r="7450" spans="1:9" x14ac:dyDescent="0.75">
      <c r="A7450">
        <v>8368</v>
      </c>
      <c r="B7450">
        <v>2.591494</v>
      </c>
      <c r="C7450">
        <v>296071001</v>
      </c>
      <c r="D7450" t="s">
        <v>25365</v>
      </c>
      <c r="E7450" s="20" t="s">
        <v>25366</v>
      </c>
      <c r="F7450" s="26" t="s">
        <v>66</v>
      </c>
      <c r="G7450" s="27">
        <v>3</v>
      </c>
      <c r="H7450" s="27">
        <v>10</v>
      </c>
      <c r="I7450" s="33">
        <v>0.1</v>
      </c>
    </row>
    <row r="7451" spans="1:9" x14ac:dyDescent="0.75">
      <c r="A7451">
        <v>8367</v>
      </c>
      <c r="B7451">
        <v>2.0299100000000001</v>
      </c>
      <c r="C7451">
        <v>296070001</v>
      </c>
      <c r="D7451" t="s">
        <v>29710</v>
      </c>
      <c r="E7451" s="20" t="s">
        <v>29711</v>
      </c>
      <c r="F7451" s="26" t="s">
        <v>66</v>
      </c>
      <c r="G7451" s="27">
        <v>3</v>
      </c>
      <c r="H7451" s="27">
        <v>10</v>
      </c>
      <c r="I7451" s="33">
        <v>0.1</v>
      </c>
    </row>
    <row r="7452" spans="1:9" x14ac:dyDescent="0.75">
      <c r="A7452">
        <v>8376</v>
      </c>
      <c r="B7452">
        <v>0.60979300000000003</v>
      </c>
      <c r="C7452">
        <v>296095001</v>
      </c>
      <c r="D7452" t="s">
        <v>26231</v>
      </c>
      <c r="E7452" s="20" t="s">
        <v>17020</v>
      </c>
      <c r="F7452" s="26" t="s">
        <v>66</v>
      </c>
      <c r="G7452" s="27">
        <v>3</v>
      </c>
      <c r="H7452" s="27">
        <v>10</v>
      </c>
      <c r="I7452" s="33">
        <v>0.1</v>
      </c>
    </row>
    <row r="7453" spans="1:9" x14ac:dyDescent="0.75">
      <c r="A7453">
        <v>8299</v>
      </c>
      <c r="B7453">
        <v>0.77556599999999998</v>
      </c>
      <c r="C7453">
        <v>296021001</v>
      </c>
      <c r="D7453" t="s">
        <v>35763</v>
      </c>
      <c r="E7453" s="20" t="s">
        <v>35764</v>
      </c>
      <c r="F7453" s="26" t="s">
        <v>66</v>
      </c>
      <c r="G7453" s="27">
        <v>3</v>
      </c>
      <c r="H7453" s="27">
        <v>10</v>
      </c>
      <c r="I7453" s="33">
        <v>0.1</v>
      </c>
    </row>
    <row r="7454" spans="1:9" x14ac:dyDescent="0.75">
      <c r="A7454">
        <v>8510</v>
      </c>
      <c r="B7454">
        <v>0.56138999999999994</v>
      </c>
      <c r="C7454">
        <v>296200001</v>
      </c>
      <c r="D7454" t="s">
        <v>36815</v>
      </c>
      <c r="E7454" s="20" t="s">
        <v>35875</v>
      </c>
      <c r="F7454" s="26" t="s">
        <v>66</v>
      </c>
      <c r="G7454" s="27">
        <v>3</v>
      </c>
      <c r="H7454" s="27">
        <v>10</v>
      </c>
      <c r="I7454" s="33">
        <v>0.1</v>
      </c>
    </row>
    <row r="7455" spans="1:9" x14ac:dyDescent="0.75">
      <c r="A7455">
        <v>8512</v>
      </c>
      <c r="B7455">
        <v>1.776221</v>
      </c>
      <c r="C7455">
        <v>296202001</v>
      </c>
      <c r="D7455" t="s">
        <v>30282</v>
      </c>
      <c r="E7455" s="20" t="s">
        <v>15609</v>
      </c>
      <c r="F7455" s="26" t="s">
        <v>66</v>
      </c>
      <c r="G7455" s="27">
        <v>3</v>
      </c>
      <c r="H7455" s="27">
        <v>10</v>
      </c>
      <c r="I7455" s="33">
        <v>0.1</v>
      </c>
    </row>
    <row r="7456" spans="1:9" x14ac:dyDescent="0.75">
      <c r="A7456">
        <v>8543</v>
      </c>
      <c r="B7456">
        <v>0.95827200000000001</v>
      </c>
      <c r="C7456">
        <v>296231001</v>
      </c>
      <c r="D7456" t="s">
        <v>36384</v>
      </c>
      <c r="E7456" s="20" t="s">
        <v>36385</v>
      </c>
      <c r="F7456" s="26" t="s">
        <v>66</v>
      </c>
      <c r="G7456" s="27">
        <v>3</v>
      </c>
      <c r="H7456" s="27">
        <v>10</v>
      </c>
      <c r="I7456" s="33">
        <v>0.1</v>
      </c>
    </row>
    <row r="7457" spans="1:9" x14ac:dyDescent="0.75">
      <c r="A7457">
        <v>8488</v>
      </c>
      <c r="B7457">
        <v>1.2029609999999999</v>
      </c>
      <c r="C7457">
        <v>296184001</v>
      </c>
      <c r="D7457" t="s">
        <v>20277</v>
      </c>
      <c r="E7457" s="19" t="s">
        <v>20278</v>
      </c>
      <c r="F7457" s="26" t="s">
        <v>66</v>
      </c>
      <c r="G7457" s="27">
        <v>3</v>
      </c>
      <c r="H7457" s="27">
        <v>9</v>
      </c>
      <c r="I7457" s="38">
        <v>0.2</v>
      </c>
    </row>
    <row r="7458" spans="1:9" x14ac:dyDescent="0.75">
      <c r="A7458">
        <v>8446</v>
      </c>
      <c r="B7458">
        <v>0.89022999999999997</v>
      </c>
      <c r="C7458">
        <v>296152002</v>
      </c>
      <c r="D7458" t="s">
        <v>4637</v>
      </c>
      <c r="E7458" s="14" t="s">
        <v>4638</v>
      </c>
      <c r="F7458" s="26" t="s">
        <v>66</v>
      </c>
      <c r="G7458" s="27">
        <v>3</v>
      </c>
      <c r="H7458" s="27">
        <v>4</v>
      </c>
      <c r="I7458" s="32">
        <v>0.7</v>
      </c>
    </row>
    <row r="7459" spans="1:9" x14ac:dyDescent="0.75">
      <c r="A7459">
        <v>8276</v>
      </c>
      <c r="B7459">
        <v>1.842714</v>
      </c>
      <c r="C7459">
        <v>296005001</v>
      </c>
      <c r="D7459" t="s">
        <v>17604</v>
      </c>
      <c r="E7459" s="19" t="s">
        <v>17605</v>
      </c>
      <c r="F7459" s="26" t="s">
        <v>66</v>
      </c>
      <c r="G7459" s="27">
        <v>3</v>
      </c>
      <c r="H7459" s="27">
        <v>9</v>
      </c>
      <c r="I7459" s="38">
        <v>0.2</v>
      </c>
    </row>
    <row r="7460" spans="1:9" x14ac:dyDescent="0.75">
      <c r="A7460">
        <v>8426</v>
      </c>
      <c r="B7460">
        <v>0.63935699999999995</v>
      </c>
      <c r="C7460">
        <v>296133006</v>
      </c>
      <c r="D7460" t="s">
        <v>34364</v>
      </c>
      <c r="E7460" s="20" t="s">
        <v>6549</v>
      </c>
      <c r="F7460" s="26" t="s">
        <v>66</v>
      </c>
      <c r="G7460" s="27">
        <v>3</v>
      </c>
      <c r="H7460" s="27">
        <v>10</v>
      </c>
      <c r="I7460" s="33">
        <v>0.1</v>
      </c>
    </row>
    <row r="7461" spans="1:9" x14ac:dyDescent="0.75">
      <c r="A7461">
        <v>8508</v>
      </c>
      <c r="B7461">
        <v>2.3192659999999998</v>
      </c>
      <c r="C7461">
        <v>296198001</v>
      </c>
      <c r="D7461" t="s">
        <v>13018</v>
      </c>
      <c r="E7461" s="18" t="s">
        <v>13019</v>
      </c>
      <c r="F7461" s="26" t="s">
        <v>66</v>
      </c>
      <c r="G7461" s="27">
        <v>3</v>
      </c>
      <c r="H7461" s="27">
        <v>8</v>
      </c>
      <c r="I7461" s="37">
        <v>0.3</v>
      </c>
    </row>
    <row r="7462" spans="1:9" x14ac:dyDescent="0.75">
      <c r="A7462">
        <v>8428</v>
      </c>
      <c r="B7462">
        <v>0.71509100000000003</v>
      </c>
      <c r="C7462">
        <v>296135001</v>
      </c>
      <c r="D7462" t="s">
        <v>21440</v>
      </c>
      <c r="E7462" s="19" t="s">
        <v>9199</v>
      </c>
      <c r="F7462" s="26" t="s">
        <v>66</v>
      </c>
      <c r="G7462" s="27">
        <v>3</v>
      </c>
      <c r="H7462" s="27">
        <v>9</v>
      </c>
      <c r="I7462" s="38">
        <v>0.2</v>
      </c>
    </row>
    <row r="7463" spans="1:9" x14ac:dyDescent="0.75">
      <c r="A7463">
        <v>8401</v>
      </c>
      <c r="B7463">
        <v>4.7056519999999997</v>
      </c>
      <c r="C7463">
        <v>296115001</v>
      </c>
      <c r="D7463" t="s">
        <v>10069</v>
      </c>
      <c r="E7463" s="17" t="s">
        <v>10070</v>
      </c>
      <c r="F7463" s="26" t="s">
        <v>66</v>
      </c>
      <c r="G7463" s="27">
        <v>3</v>
      </c>
      <c r="H7463" s="27">
        <v>7</v>
      </c>
      <c r="I7463" s="36">
        <v>0.4</v>
      </c>
    </row>
    <row r="7464" spans="1:9" x14ac:dyDescent="0.75">
      <c r="A7464">
        <v>8496</v>
      </c>
      <c r="B7464">
        <v>2.7517550000000002</v>
      </c>
      <c r="C7464">
        <v>296188001</v>
      </c>
      <c r="D7464" t="s">
        <v>28654</v>
      </c>
      <c r="E7464" s="20" t="s">
        <v>14557</v>
      </c>
      <c r="F7464" s="26" t="s">
        <v>66</v>
      </c>
      <c r="G7464" s="27">
        <v>3</v>
      </c>
      <c r="H7464" s="27">
        <v>10</v>
      </c>
      <c r="I7464" s="33">
        <v>0.1</v>
      </c>
    </row>
    <row r="7465" spans="1:9" x14ac:dyDescent="0.75">
      <c r="A7465">
        <v>8497</v>
      </c>
      <c r="B7465">
        <v>2.6651289999999999</v>
      </c>
      <c r="C7465">
        <v>296189001</v>
      </c>
      <c r="D7465" t="s">
        <v>14555</v>
      </c>
      <c r="E7465" s="19" t="s">
        <v>14556</v>
      </c>
      <c r="F7465" s="26" t="s">
        <v>66</v>
      </c>
      <c r="G7465" s="27">
        <v>3</v>
      </c>
      <c r="H7465" s="27">
        <v>9</v>
      </c>
      <c r="I7465" s="38">
        <v>0.2</v>
      </c>
    </row>
    <row r="7466" spans="1:9" x14ac:dyDescent="0.75">
      <c r="A7466">
        <v>8433</v>
      </c>
      <c r="B7466">
        <v>2.0340289999999999</v>
      </c>
      <c r="C7466">
        <v>296140001</v>
      </c>
      <c r="D7466" t="s">
        <v>12689</v>
      </c>
      <c r="E7466" s="18" t="s">
        <v>6864</v>
      </c>
      <c r="F7466" s="26" t="s">
        <v>66</v>
      </c>
      <c r="G7466" s="27">
        <v>3</v>
      </c>
      <c r="H7466" s="27">
        <v>8</v>
      </c>
      <c r="I7466" s="37">
        <v>0.3</v>
      </c>
    </row>
    <row r="7467" spans="1:9" x14ac:dyDescent="0.75">
      <c r="A7467">
        <v>8477</v>
      </c>
      <c r="B7467">
        <v>2.0109370000000002</v>
      </c>
      <c r="C7467">
        <v>296175001</v>
      </c>
      <c r="D7467" t="s">
        <v>36956</v>
      </c>
      <c r="E7467" s="20" t="s">
        <v>36957</v>
      </c>
      <c r="F7467" s="26" t="s">
        <v>66</v>
      </c>
      <c r="G7467" s="27">
        <v>3</v>
      </c>
      <c r="H7467" s="27">
        <v>10</v>
      </c>
      <c r="I7467" s="33">
        <v>0.1</v>
      </c>
    </row>
    <row r="7468" spans="1:9" x14ac:dyDescent="0.75">
      <c r="A7468">
        <v>8340</v>
      </c>
      <c r="B7468">
        <v>9.3662650000000003</v>
      </c>
      <c r="C7468">
        <v>296053002</v>
      </c>
      <c r="D7468" t="s">
        <v>9976</v>
      </c>
      <c r="E7468" s="17" t="s">
        <v>9977</v>
      </c>
      <c r="F7468" s="26" t="s">
        <v>66</v>
      </c>
      <c r="G7468" s="27">
        <v>3</v>
      </c>
      <c r="H7468" s="27">
        <v>7</v>
      </c>
      <c r="I7468" s="36">
        <v>0.4</v>
      </c>
    </row>
    <row r="7469" spans="1:9" x14ac:dyDescent="0.75">
      <c r="A7469">
        <v>8397</v>
      </c>
      <c r="B7469">
        <v>0.54061000000000003</v>
      </c>
      <c r="C7469">
        <v>296111001</v>
      </c>
      <c r="D7469" t="s">
        <v>36238</v>
      </c>
      <c r="E7469" s="20" t="s">
        <v>36239</v>
      </c>
      <c r="F7469" s="26" t="s">
        <v>66</v>
      </c>
      <c r="G7469" s="27">
        <v>3</v>
      </c>
      <c r="H7469" s="27">
        <v>10</v>
      </c>
      <c r="I7469" s="33">
        <v>0.1</v>
      </c>
    </row>
    <row r="7470" spans="1:9" x14ac:dyDescent="0.75">
      <c r="A7470">
        <v>8537</v>
      </c>
      <c r="B7470">
        <v>3.110703</v>
      </c>
      <c r="C7470">
        <v>296225001</v>
      </c>
      <c r="D7470" t="s">
        <v>10768</v>
      </c>
      <c r="E7470" s="17" t="s">
        <v>10769</v>
      </c>
      <c r="F7470" s="26" t="s">
        <v>66</v>
      </c>
      <c r="G7470" s="27">
        <v>3</v>
      </c>
      <c r="H7470" s="27">
        <v>7</v>
      </c>
      <c r="I7470" s="36">
        <v>0.4</v>
      </c>
    </row>
    <row r="7471" spans="1:9" x14ac:dyDescent="0.75">
      <c r="A7471">
        <v>8441</v>
      </c>
      <c r="B7471">
        <v>1.6282939999999999</v>
      </c>
      <c r="C7471">
        <v>296148001</v>
      </c>
      <c r="D7471" t="s">
        <v>28355</v>
      </c>
      <c r="E7471" s="20" t="s">
        <v>28356</v>
      </c>
      <c r="F7471" s="26" t="s">
        <v>66</v>
      </c>
      <c r="G7471" s="27">
        <v>3</v>
      </c>
      <c r="H7471" s="27">
        <v>10</v>
      </c>
      <c r="I7471" s="33">
        <v>0.1</v>
      </c>
    </row>
    <row r="7472" spans="1:9" x14ac:dyDescent="0.75">
      <c r="A7472">
        <v>8427</v>
      </c>
      <c r="B7472">
        <v>0.365707</v>
      </c>
      <c r="C7472">
        <v>296134001</v>
      </c>
      <c r="D7472" t="s">
        <v>36734</v>
      </c>
      <c r="E7472" s="20" t="s">
        <v>36735</v>
      </c>
      <c r="F7472" s="26" t="s">
        <v>66</v>
      </c>
      <c r="G7472" s="27">
        <v>3</v>
      </c>
      <c r="H7472" s="27">
        <v>10</v>
      </c>
      <c r="I7472" s="33">
        <v>0.1</v>
      </c>
    </row>
    <row r="7473" spans="1:9" x14ac:dyDescent="0.75">
      <c r="A7473">
        <v>8393</v>
      </c>
      <c r="B7473">
        <v>1.1910149999999999</v>
      </c>
      <c r="C7473">
        <v>296109002</v>
      </c>
      <c r="D7473" t="s">
        <v>24021</v>
      </c>
      <c r="E7473" s="20" t="s">
        <v>24022</v>
      </c>
      <c r="F7473" s="26" t="s">
        <v>66</v>
      </c>
      <c r="G7473" s="27">
        <v>3</v>
      </c>
      <c r="H7473" s="27">
        <v>10</v>
      </c>
      <c r="I7473" s="33">
        <v>0.1</v>
      </c>
    </row>
    <row r="7474" spans="1:9" x14ac:dyDescent="0.75">
      <c r="A7474">
        <v>4666</v>
      </c>
      <c r="B7474">
        <v>2.855048</v>
      </c>
      <c r="C7474">
        <v>296076001</v>
      </c>
      <c r="D7474" t="s">
        <v>12289</v>
      </c>
      <c r="E7474" s="18" t="s">
        <v>12290</v>
      </c>
      <c r="F7474" s="26" t="s">
        <v>66</v>
      </c>
      <c r="G7474" s="27">
        <v>3</v>
      </c>
      <c r="H7474" s="27">
        <v>8</v>
      </c>
      <c r="I7474" s="37">
        <v>0.3</v>
      </c>
    </row>
    <row r="7475" spans="1:9" x14ac:dyDescent="0.75">
      <c r="A7475">
        <v>8373</v>
      </c>
      <c r="B7475">
        <v>2.1684670000000001</v>
      </c>
      <c r="C7475">
        <v>296092002</v>
      </c>
      <c r="D7475" t="s">
        <v>15071</v>
      </c>
      <c r="E7475" s="19" t="s">
        <v>15072</v>
      </c>
      <c r="F7475" s="26" t="s">
        <v>66</v>
      </c>
      <c r="G7475" s="27">
        <v>3</v>
      </c>
      <c r="H7475" s="27">
        <v>9</v>
      </c>
      <c r="I7475" s="38">
        <v>0.2</v>
      </c>
    </row>
    <row r="7476" spans="1:9" x14ac:dyDescent="0.75">
      <c r="A7476">
        <v>8390</v>
      </c>
      <c r="B7476">
        <v>1.620312</v>
      </c>
      <c r="C7476">
        <v>296107001</v>
      </c>
      <c r="D7476" t="s">
        <v>18075</v>
      </c>
      <c r="E7476" s="19" t="s">
        <v>18076</v>
      </c>
      <c r="F7476" s="26" t="s">
        <v>66</v>
      </c>
      <c r="G7476" s="27">
        <v>3</v>
      </c>
      <c r="H7476" s="27">
        <v>9</v>
      </c>
      <c r="I7476" s="38">
        <v>0.2</v>
      </c>
    </row>
    <row r="7477" spans="1:9" x14ac:dyDescent="0.75">
      <c r="A7477">
        <v>8445</v>
      </c>
      <c r="B7477">
        <v>2.4364699999999999</v>
      </c>
      <c r="C7477">
        <v>296152001</v>
      </c>
      <c r="D7477" t="s">
        <v>12489</v>
      </c>
      <c r="E7477" s="18" t="s">
        <v>12490</v>
      </c>
      <c r="F7477" s="26" t="s">
        <v>66</v>
      </c>
      <c r="G7477" s="27">
        <v>3</v>
      </c>
      <c r="H7477" s="27">
        <v>8</v>
      </c>
      <c r="I7477" s="37">
        <v>0.3</v>
      </c>
    </row>
    <row r="7478" spans="1:9" x14ac:dyDescent="0.75">
      <c r="A7478">
        <v>8348</v>
      </c>
      <c r="B7478">
        <v>1.6549700000000001</v>
      </c>
      <c r="C7478">
        <v>296060002</v>
      </c>
      <c r="D7478" t="s">
        <v>17095</v>
      </c>
      <c r="E7478" s="19" t="s">
        <v>17096</v>
      </c>
      <c r="F7478" s="26" t="s">
        <v>66</v>
      </c>
      <c r="G7478" s="27">
        <v>3</v>
      </c>
      <c r="H7478" s="27">
        <v>9</v>
      </c>
      <c r="I7478" s="38">
        <v>0.2</v>
      </c>
    </row>
    <row r="7479" spans="1:9" x14ac:dyDescent="0.75">
      <c r="A7479">
        <v>8504</v>
      </c>
      <c r="B7479">
        <v>2.5662739999999999</v>
      </c>
      <c r="C7479">
        <v>296195001</v>
      </c>
      <c r="D7479" t="s">
        <v>6902</v>
      </c>
      <c r="E7479" s="16" t="s">
        <v>6903</v>
      </c>
      <c r="F7479" s="26" t="s">
        <v>66</v>
      </c>
      <c r="G7479" s="27">
        <v>3</v>
      </c>
      <c r="H7479" s="27">
        <v>6</v>
      </c>
      <c r="I7479" s="35">
        <v>0.5</v>
      </c>
    </row>
    <row r="7480" spans="1:9" x14ac:dyDescent="0.75">
      <c r="A7480">
        <v>8541</v>
      </c>
      <c r="B7480">
        <v>1.5264230000000001</v>
      </c>
      <c r="C7480">
        <v>296229001</v>
      </c>
      <c r="D7480" t="s">
        <v>30421</v>
      </c>
      <c r="E7480" s="20" t="s">
        <v>30422</v>
      </c>
      <c r="F7480" s="26" t="s">
        <v>66</v>
      </c>
      <c r="G7480" s="27">
        <v>3</v>
      </c>
      <c r="H7480" s="27">
        <v>10</v>
      </c>
      <c r="I7480" s="33">
        <v>0.1</v>
      </c>
    </row>
    <row r="7481" spans="1:9" x14ac:dyDescent="0.75">
      <c r="A7481">
        <v>8490</v>
      </c>
      <c r="B7481">
        <v>3.1417470000000001</v>
      </c>
      <c r="C7481">
        <v>296184003</v>
      </c>
      <c r="D7481" t="s">
        <v>11161</v>
      </c>
      <c r="E7481" s="17" t="s">
        <v>11162</v>
      </c>
      <c r="F7481" s="26" t="s">
        <v>66</v>
      </c>
      <c r="G7481" s="27">
        <v>3</v>
      </c>
      <c r="H7481" s="27">
        <v>7</v>
      </c>
      <c r="I7481" s="36">
        <v>0.4</v>
      </c>
    </row>
    <row r="7482" spans="1:9" x14ac:dyDescent="0.75">
      <c r="A7482">
        <v>8470</v>
      </c>
      <c r="B7482">
        <v>1.3348310000000001</v>
      </c>
      <c r="C7482">
        <v>296169001</v>
      </c>
      <c r="D7482" t="s">
        <v>27524</v>
      </c>
      <c r="E7482" s="20" t="s">
        <v>21604</v>
      </c>
      <c r="F7482" s="26" t="s">
        <v>66</v>
      </c>
      <c r="G7482" s="27">
        <v>3</v>
      </c>
      <c r="H7482" s="27">
        <v>10</v>
      </c>
      <c r="I7482" s="33">
        <v>0.1</v>
      </c>
    </row>
    <row r="7483" spans="1:9" x14ac:dyDescent="0.75">
      <c r="A7483">
        <v>8520</v>
      </c>
      <c r="B7483">
        <v>3.7343299999999999</v>
      </c>
      <c r="C7483">
        <v>296209001</v>
      </c>
      <c r="D7483" t="s">
        <v>15994</v>
      </c>
      <c r="E7483" s="19" t="s">
        <v>15995</v>
      </c>
      <c r="F7483" s="26" t="s">
        <v>66</v>
      </c>
      <c r="G7483" s="27">
        <v>3</v>
      </c>
      <c r="H7483" s="27">
        <v>9</v>
      </c>
      <c r="I7483" s="38">
        <v>0.2</v>
      </c>
    </row>
    <row r="7484" spans="1:9" x14ac:dyDescent="0.75">
      <c r="A7484">
        <v>8529</v>
      </c>
      <c r="B7484">
        <v>1.6882999999999999</v>
      </c>
      <c r="C7484">
        <v>296217001</v>
      </c>
      <c r="D7484" t="s">
        <v>23457</v>
      </c>
      <c r="E7484" s="20" t="s">
        <v>23458</v>
      </c>
      <c r="F7484" s="26" t="s">
        <v>66</v>
      </c>
      <c r="G7484" s="27">
        <v>3</v>
      </c>
      <c r="H7484" s="27">
        <v>10</v>
      </c>
      <c r="I7484" s="33">
        <v>0.1</v>
      </c>
    </row>
    <row r="7485" spans="1:9" x14ac:dyDescent="0.75">
      <c r="A7485">
        <v>8413</v>
      </c>
      <c r="B7485">
        <v>0.50374600000000003</v>
      </c>
      <c r="C7485">
        <v>296127001</v>
      </c>
      <c r="D7485" t="s">
        <v>29986</v>
      </c>
      <c r="E7485" s="20" t="s">
        <v>29987</v>
      </c>
      <c r="F7485" s="26" t="s">
        <v>66</v>
      </c>
      <c r="G7485" s="27">
        <v>3</v>
      </c>
      <c r="H7485" s="27">
        <v>10</v>
      </c>
      <c r="I7485" s="33">
        <v>0.1</v>
      </c>
    </row>
    <row r="7486" spans="1:9" x14ac:dyDescent="0.75">
      <c r="A7486">
        <v>8538</v>
      </c>
      <c r="B7486">
        <v>0.30777199999999999</v>
      </c>
      <c r="C7486">
        <v>296226001</v>
      </c>
      <c r="D7486" t="s">
        <v>33527</v>
      </c>
      <c r="E7486" s="20" t="s">
        <v>33528</v>
      </c>
      <c r="F7486" s="26" t="s">
        <v>66</v>
      </c>
      <c r="G7486" s="27">
        <v>3</v>
      </c>
      <c r="H7486" s="27">
        <v>10</v>
      </c>
      <c r="I7486" s="33">
        <v>0.1</v>
      </c>
    </row>
    <row r="7487" spans="1:9" x14ac:dyDescent="0.75">
      <c r="A7487">
        <v>8301</v>
      </c>
      <c r="B7487">
        <v>3.192577</v>
      </c>
      <c r="C7487">
        <v>296023001</v>
      </c>
      <c r="D7487" t="s">
        <v>24659</v>
      </c>
      <c r="E7487" s="20" t="s">
        <v>24660</v>
      </c>
      <c r="F7487" s="26" t="s">
        <v>66</v>
      </c>
      <c r="G7487" s="27">
        <v>3</v>
      </c>
      <c r="H7487" s="27">
        <v>10</v>
      </c>
      <c r="I7487" s="33">
        <v>0.1</v>
      </c>
    </row>
    <row r="7488" spans="1:9" x14ac:dyDescent="0.75">
      <c r="A7488">
        <v>8391</v>
      </c>
      <c r="B7488">
        <v>3.7182719999999998</v>
      </c>
      <c r="C7488">
        <v>296108001</v>
      </c>
      <c r="D7488" t="s">
        <v>16210</v>
      </c>
      <c r="E7488" s="19" t="s">
        <v>10138</v>
      </c>
      <c r="F7488" s="26" t="s">
        <v>66</v>
      </c>
      <c r="G7488" s="27">
        <v>3</v>
      </c>
      <c r="H7488" s="27">
        <v>9</v>
      </c>
      <c r="I7488" s="38">
        <v>0.2</v>
      </c>
    </row>
    <row r="7489" spans="1:9" x14ac:dyDescent="0.75">
      <c r="A7489">
        <v>4669</v>
      </c>
      <c r="B7489">
        <v>1.3136019999999999</v>
      </c>
      <c r="C7489">
        <v>296079001</v>
      </c>
      <c r="D7489" t="s">
        <v>15602</v>
      </c>
      <c r="E7489" s="19" t="s">
        <v>15603</v>
      </c>
      <c r="F7489" s="26" t="s">
        <v>66</v>
      </c>
      <c r="G7489" s="27">
        <v>3</v>
      </c>
      <c r="H7489" s="27">
        <v>9</v>
      </c>
      <c r="I7489" s="38">
        <v>0.2</v>
      </c>
    </row>
    <row r="7490" spans="1:9" x14ac:dyDescent="0.75">
      <c r="A7490">
        <v>8380</v>
      </c>
      <c r="B7490">
        <v>3.20824</v>
      </c>
      <c r="C7490">
        <v>296098001</v>
      </c>
      <c r="D7490" t="s">
        <v>34061</v>
      </c>
      <c r="E7490" s="20" t="s">
        <v>33541</v>
      </c>
      <c r="F7490" s="26" t="s">
        <v>66</v>
      </c>
      <c r="G7490" s="27">
        <v>3</v>
      </c>
      <c r="H7490" s="27">
        <v>10</v>
      </c>
      <c r="I7490" s="33">
        <v>0.1</v>
      </c>
    </row>
    <row r="7491" spans="1:9" x14ac:dyDescent="0.75">
      <c r="A7491">
        <v>8359</v>
      </c>
      <c r="B7491">
        <v>1.142938</v>
      </c>
      <c r="C7491">
        <v>296067001</v>
      </c>
      <c r="D7491" t="s">
        <v>33539</v>
      </c>
      <c r="E7491" s="20" t="s">
        <v>33540</v>
      </c>
      <c r="F7491" s="26" t="s">
        <v>66</v>
      </c>
      <c r="G7491" s="27">
        <v>3</v>
      </c>
      <c r="H7491" s="27">
        <v>10</v>
      </c>
      <c r="I7491" s="33">
        <v>0.1</v>
      </c>
    </row>
    <row r="7492" spans="1:9" x14ac:dyDescent="0.75">
      <c r="A7492">
        <v>8375</v>
      </c>
      <c r="B7492">
        <v>0.44811099999999998</v>
      </c>
      <c r="C7492">
        <v>296094001</v>
      </c>
      <c r="D7492" t="s">
        <v>37012</v>
      </c>
      <c r="E7492" s="20" t="s">
        <v>21647</v>
      </c>
      <c r="F7492" s="26" t="s">
        <v>66</v>
      </c>
      <c r="G7492" s="27">
        <v>3</v>
      </c>
      <c r="H7492" s="27">
        <v>10</v>
      </c>
      <c r="I7492" s="33">
        <v>0.1</v>
      </c>
    </row>
    <row r="7493" spans="1:9" x14ac:dyDescent="0.75">
      <c r="A7493">
        <v>8323</v>
      </c>
      <c r="B7493">
        <v>0.24129900000000001</v>
      </c>
      <c r="C7493">
        <v>296038001</v>
      </c>
      <c r="D7493" t="s">
        <v>31116</v>
      </c>
      <c r="E7493" s="20" t="s">
        <v>25091</v>
      </c>
      <c r="F7493" s="26" t="s">
        <v>66</v>
      </c>
      <c r="G7493" s="27">
        <v>3</v>
      </c>
      <c r="H7493" s="27">
        <v>10</v>
      </c>
      <c r="I7493" s="33">
        <v>0.1</v>
      </c>
    </row>
    <row r="7494" spans="1:9" x14ac:dyDescent="0.75">
      <c r="A7494">
        <v>4682</v>
      </c>
      <c r="B7494">
        <v>0.78070899999999999</v>
      </c>
      <c r="C7494">
        <v>296091001</v>
      </c>
      <c r="D7494" t="s">
        <v>28782</v>
      </c>
      <c r="E7494" s="20" t="s">
        <v>28783</v>
      </c>
      <c r="F7494" s="26" t="s">
        <v>66</v>
      </c>
      <c r="G7494" s="27">
        <v>3</v>
      </c>
      <c r="H7494" s="27">
        <v>10</v>
      </c>
      <c r="I7494" s="33">
        <v>0.1</v>
      </c>
    </row>
    <row r="7495" spans="1:9" x14ac:dyDescent="0.75">
      <c r="A7495">
        <v>4679</v>
      </c>
      <c r="B7495">
        <v>0.44920399999999999</v>
      </c>
      <c r="C7495">
        <v>296089001</v>
      </c>
      <c r="D7495" t="s">
        <v>37073</v>
      </c>
      <c r="E7495" s="20" t="s">
        <v>22284</v>
      </c>
      <c r="F7495" s="26" t="s">
        <v>66</v>
      </c>
      <c r="G7495" s="27">
        <v>3</v>
      </c>
      <c r="H7495" s="27">
        <v>10</v>
      </c>
      <c r="I7495" s="33">
        <v>0.1</v>
      </c>
    </row>
    <row r="7496" spans="1:9" x14ac:dyDescent="0.75">
      <c r="A7496">
        <v>8333</v>
      </c>
      <c r="B7496">
        <v>2.1745580000000002</v>
      </c>
      <c r="C7496">
        <v>296047001</v>
      </c>
      <c r="D7496" t="s">
        <v>26456</v>
      </c>
      <c r="E7496" s="20" t="s">
        <v>26457</v>
      </c>
      <c r="F7496" s="26" t="s">
        <v>66</v>
      </c>
      <c r="G7496" s="27">
        <v>3</v>
      </c>
      <c r="H7496" s="27">
        <v>10</v>
      </c>
      <c r="I7496" s="33">
        <v>0.1</v>
      </c>
    </row>
    <row r="7497" spans="1:9" x14ac:dyDescent="0.75">
      <c r="A7497">
        <v>8525</v>
      </c>
      <c r="B7497">
        <v>0.32669199999999998</v>
      </c>
      <c r="C7497">
        <v>296214001</v>
      </c>
      <c r="D7497" t="s">
        <v>41823</v>
      </c>
      <c r="E7497" s="20" t="s">
        <v>41824</v>
      </c>
      <c r="F7497" s="26" t="s">
        <v>66</v>
      </c>
      <c r="G7497" s="27">
        <v>3</v>
      </c>
      <c r="H7497" s="27">
        <v>10</v>
      </c>
      <c r="I7497" s="33">
        <v>0.1</v>
      </c>
    </row>
    <row r="7498" spans="1:9" x14ac:dyDescent="0.75">
      <c r="A7498">
        <v>8465</v>
      </c>
      <c r="B7498">
        <v>3.8776139999999999</v>
      </c>
      <c r="C7498">
        <v>296164007</v>
      </c>
      <c r="D7498" t="s">
        <v>8220</v>
      </c>
      <c r="E7498" s="16" t="s">
        <v>8221</v>
      </c>
      <c r="F7498" s="26" t="s">
        <v>66</v>
      </c>
      <c r="G7498" s="27">
        <v>3</v>
      </c>
      <c r="H7498" s="27">
        <v>6</v>
      </c>
      <c r="I7498" s="35">
        <v>0.5</v>
      </c>
    </row>
    <row r="7499" spans="1:9" x14ac:dyDescent="0.75">
      <c r="A7499">
        <v>8523</v>
      </c>
      <c r="B7499">
        <v>0.40514800000000001</v>
      </c>
      <c r="C7499">
        <v>296212001</v>
      </c>
      <c r="D7499" t="s">
        <v>35106</v>
      </c>
      <c r="E7499" s="20" t="s">
        <v>12539</v>
      </c>
      <c r="F7499" s="26" t="s">
        <v>66</v>
      </c>
      <c r="G7499" s="27">
        <v>3</v>
      </c>
      <c r="H7499" s="27">
        <v>10</v>
      </c>
      <c r="I7499" s="33">
        <v>0.1</v>
      </c>
    </row>
    <row r="7500" spans="1:9" x14ac:dyDescent="0.75">
      <c r="A7500">
        <v>8527</v>
      </c>
      <c r="B7500">
        <v>0.83593200000000001</v>
      </c>
      <c r="C7500">
        <v>296215001</v>
      </c>
      <c r="D7500" t="s">
        <v>30336</v>
      </c>
      <c r="E7500" s="20" t="s">
        <v>16279</v>
      </c>
      <c r="F7500" s="26" t="s">
        <v>66</v>
      </c>
      <c r="G7500" s="27">
        <v>3</v>
      </c>
      <c r="H7500" s="27">
        <v>10</v>
      </c>
      <c r="I7500" s="33">
        <v>0.1</v>
      </c>
    </row>
    <row r="7501" spans="1:9" x14ac:dyDescent="0.75">
      <c r="A7501">
        <v>8483</v>
      </c>
      <c r="B7501">
        <v>1.3726259999999999</v>
      </c>
      <c r="C7501">
        <v>296180002</v>
      </c>
      <c r="D7501" t="s">
        <v>18455</v>
      </c>
      <c r="E7501" s="19" t="s">
        <v>11932</v>
      </c>
      <c r="F7501" s="26" t="s">
        <v>66</v>
      </c>
      <c r="G7501" s="27">
        <v>3</v>
      </c>
      <c r="H7501" s="27">
        <v>9</v>
      </c>
      <c r="I7501" s="38">
        <v>0.2</v>
      </c>
    </row>
    <row r="7502" spans="1:9" x14ac:dyDescent="0.75">
      <c r="A7502">
        <v>8337</v>
      </c>
      <c r="B7502">
        <v>2.372382</v>
      </c>
      <c r="C7502">
        <v>296051001</v>
      </c>
      <c r="D7502" t="s">
        <v>16962</v>
      </c>
      <c r="E7502" s="19" t="s">
        <v>16963</v>
      </c>
      <c r="F7502" s="26" t="s">
        <v>66</v>
      </c>
      <c r="G7502" s="27">
        <v>3</v>
      </c>
      <c r="H7502" s="27">
        <v>9</v>
      </c>
      <c r="I7502" s="38">
        <v>0.2</v>
      </c>
    </row>
    <row r="7503" spans="1:9" x14ac:dyDescent="0.75">
      <c r="A7503">
        <v>8365</v>
      </c>
      <c r="B7503">
        <v>0.692187</v>
      </c>
      <c r="C7503">
        <v>296068005</v>
      </c>
      <c r="D7503" t="s">
        <v>30108</v>
      </c>
      <c r="E7503" s="20" t="s">
        <v>30109</v>
      </c>
      <c r="F7503" s="26" t="s">
        <v>66</v>
      </c>
      <c r="G7503" s="27">
        <v>3</v>
      </c>
      <c r="H7503" s="27">
        <v>10</v>
      </c>
      <c r="I7503" s="33">
        <v>0.1</v>
      </c>
    </row>
    <row r="7504" spans="1:9" x14ac:dyDescent="0.75">
      <c r="A7504">
        <v>4665</v>
      </c>
      <c r="B7504">
        <v>4.3100560000000003</v>
      </c>
      <c r="C7504">
        <v>296075001</v>
      </c>
      <c r="D7504" t="s">
        <v>12291</v>
      </c>
      <c r="E7504" s="18" t="s">
        <v>12292</v>
      </c>
      <c r="F7504" s="26" t="s">
        <v>66</v>
      </c>
      <c r="G7504" s="27">
        <v>3</v>
      </c>
      <c r="H7504" s="27">
        <v>8</v>
      </c>
      <c r="I7504" s="37">
        <v>0.3</v>
      </c>
    </row>
    <row r="7505" spans="1:9" x14ac:dyDescent="0.75">
      <c r="A7505">
        <v>8364</v>
      </c>
      <c r="B7505">
        <v>3.2009479999999999</v>
      </c>
      <c r="C7505">
        <v>296068004</v>
      </c>
      <c r="D7505" t="s">
        <v>15763</v>
      </c>
      <c r="E7505" s="19" t="s">
        <v>15764</v>
      </c>
      <c r="F7505" s="26" t="s">
        <v>66</v>
      </c>
      <c r="G7505" s="27">
        <v>3</v>
      </c>
      <c r="H7505" s="27">
        <v>9</v>
      </c>
      <c r="I7505" s="38">
        <v>0.2</v>
      </c>
    </row>
    <row r="7506" spans="1:9" x14ac:dyDescent="0.75">
      <c r="A7506">
        <v>8350</v>
      </c>
      <c r="B7506">
        <v>4.7176609999999997</v>
      </c>
      <c r="C7506">
        <v>296062001</v>
      </c>
      <c r="D7506" t="s">
        <v>12868</v>
      </c>
      <c r="E7506" s="18" t="s">
        <v>12869</v>
      </c>
      <c r="F7506" s="26" t="s">
        <v>66</v>
      </c>
      <c r="G7506" s="27">
        <v>3</v>
      </c>
      <c r="H7506" s="27">
        <v>8</v>
      </c>
      <c r="I7506" s="37">
        <v>0.3</v>
      </c>
    </row>
    <row r="7507" spans="1:9" x14ac:dyDescent="0.75">
      <c r="A7507">
        <v>8354</v>
      </c>
      <c r="B7507">
        <v>8.7550500000000007</v>
      </c>
      <c r="C7507">
        <v>296062005</v>
      </c>
      <c r="D7507" t="s">
        <v>2198</v>
      </c>
      <c r="E7507" s="13" t="s">
        <v>2199</v>
      </c>
      <c r="F7507" s="26" t="s">
        <v>66</v>
      </c>
      <c r="G7507" s="27">
        <v>3</v>
      </c>
      <c r="H7507" s="27">
        <v>3</v>
      </c>
      <c r="I7507" s="31">
        <v>0.8</v>
      </c>
    </row>
    <row r="7508" spans="1:9" x14ac:dyDescent="0.75">
      <c r="A7508">
        <v>8516</v>
      </c>
      <c r="B7508">
        <v>1.487349</v>
      </c>
      <c r="C7508">
        <v>296206001</v>
      </c>
      <c r="D7508" t="s">
        <v>27322</v>
      </c>
      <c r="E7508" s="20" t="s">
        <v>27323</v>
      </c>
      <c r="F7508" s="26" t="s">
        <v>66</v>
      </c>
      <c r="G7508" s="27">
        <v>3</v>
      </c>
      <c r="H7508" s="27">
        <v>10</v>
      </c>
      <c r="I7508" s="33">
        <v>0.1</v>
      </c>
    </row>
    <row r="7509" spans="1:9" x14ac:dyDescent="0.75">
      <c r="A7509">
        <v>8283</v>
      </c>
      <c r="B7509">
        <v>1.9436800000000001</v>
      </c>
      <c r="C7509">
        <v>296010001</v>
      </c>
      <c r="D7509" t="s">
        <v>25103</v>
      </c>
      <c r="E7509" s="20" t="s">
        <v>25104</v>
      </c>
      <c r="F7509" s="26" t="s">
        <v>66</v>
      </c>
      <c r="G7509" s="27">
        <v>3</v>
      </c>
      <c r="H7509" s="27">
        <v>10</v>
      </c>
      <c r="I7509" s="33">
        <v>0.1</v>
      </c>
    </row>
    <row r="7510" spans="1:9" x14ac:dyDescent="0.75">
      <c r="A7510">
        <v>8357</v>
      </c>
      <c r="B7510">
        <v>5.7332850000000004</v>
      </c>
      <c r="C7510">
        <v>296065001</v>
      </c>
      <c r="D7510" t="s">
        <v>10748</v>
      </c>
      <c r="E7510" s="17" t="s">
        <v>10749</v>
      </c>
      <c r="F7510" s="26" t="s">
        <v>66</v>
      </c>
      <c r="G7510" s="27">
        <v>3</v>
      </c>
      <c r="H7510" s="27">
        <v>7</v>
      </c>
      <c r="I7510" s="36">
        <v>0.4</v>
      </c>
    </row>
    <row r="7511" spans="1:9" x14ac:dyDescent="0.75">
      <c r="A7511">
        <v>8454</v>
      </c>
      <c r="B7511">
        <v>6.1047479999999998</v>
      </c>
      <c r="C7511">
        <v>296159001</v>
      </c>
      <c r="D7511" t="s">
        <v>12345</v>
      </c>
      <c r="E7511" s="18" t="s">
        <v>12346</v>
      </c>
      <c r="F7511" s="26" t="s">
        <v>66</v>
      </c>
      <c r="G7511" s="27">
        <v>3</v>
      </c>
      <c r="H7511" s="27">
        <v>8</v>
      </c>
      <c r="I7511" s="37">
        <v>0.3</v>
      </c>
    </row>
    <row r="7512" spans="1:9" x14ac:dyDescent="0.75">
      <c r="A7512">
        <v>8417</v>
      </c>
      <c r="B7512">
        <v>2.9671539999999998</v>
      </c>
      <c r="C7512">
        <v>296130002</v>
      </c>
      <c r="D7512" t="s">
        <v>22127</v>
      </c>
      <c r="E7512" s="20" t="s">
        <v>22128</v>
      </c>
      <c r="F7512" s="26" t="s">
        <v>66</v>
      </c>
      <c r="G7512" s="27">
        <v>3</v>
      </c>
      <c r="H7512" s="27">
        <v>10</v>
      </c>
      <c r="I7512" s="33">
        <v>0.1</v>
      </c>
    </row>
    <row r="7513" spans="1:9" x14ac:dyDescent="0.75">
      <c r="A7513">
        <v>8366</v>
      </c>
      <c r="B7513">
        <v>2.3951159999999998</v>
      </c>
      <c r="C7513">
        <v>296069001</v>
      </c>
      <c r="D7513" t="s">
        <v>29942</v>
      </c>
      <c r="E7513" s="20" t="s">
        <v>29943</v>
      </c>
      <c r="F7513" s="26" t="s">
        <v>66</v>
      </c>
      <c r="G7513" s="27">
        <v>3</v>
      </c>
      <c r="H7513" s="27">
        <v>10</v>
      </c>
      <c r="I7513" s="33">
        <v>0.1</v>
      </c>
    </row>
    <row r="7514" spans="1:9" x14ac:dyDescent="0.75">
      <c r="A7514">
        <v>8286</v>
      </c>
      <c r="B7514">
        <v>0.62991399999999997</v>
      </c>
      <c r="C7514">
        <v>296012002</v>
      </c>
      <c r="D7514" t="s">
        <v>27838</v>
      </c>
      <c r="E7514" s="20" t="s">
        <v>27839</v>
      </c>
      <c r="F7514" s="26" t="s">
        <v>66</v>
      </c>
      <c r="G7514" s="27">
        <v>3</v>
      </c>
      <c r="H7514" s="27">
        <v>10</v>
      </c>
      <c r="I7514" s="33">
        <v>0.1</v>
      </c>
    </row>
    <row r="7515" spans="1:9" x14ac:dyDescent="0.75">
      <c r="A7515">
        <v>8326</v>
      </c>
      <c r="B7515">
        <v>2.4852020000000001</v>
      </c>
      <c r="C7515">
        <v>296040001</v>
      </c>
      <c r="D7515" t="s">
        <v>16545</v>
      </c>
      <c r="E7515" s="19" t="s">
        <v>16546</v>
      </c>
      <c r="F7515" s="26" t="s">
        <v>66</v>
      </c>
      <c r="G7515" s="27">
        <v>3</v>
      </c>
      <c r="H7515" s="27">
        <v>9</v>
      </c>
      <c r="I7515" s="38">
        <v>0.2</v>
      </c>
    </row>
    <row r="7516" spans="1:9" x14ac:dyDescent="0.75">
      <c r="A7516">
        <v>8492</v>
      </c>
      <c r="B7516">
        <v>1.1590149999999999</v>
      </c>
      <c r="C7516">
        <v>296185001</v>
      </c>
      <c r="D7516" t="s">
        <v>19241</v>
      </c>
      <c r="E7516" s="19" t="s">
        <v>19242</v>
      </c>
      <c r="F7516" s="26" t="s">
        <v>66</v>
      </c>
      <c r="G7516" s="27">
        <v>3</v>
      </c>
      <c r="H7516" s="27">
        <v>9</v>
      </c>
      <c r="I7516" s="38">
        <v>0.2</v>
      </c>
    </row>
    <row r="7517" spans="1:9" x14ac:dyDescent="0.75">
      <c r="A7517">
        <v>8421</v>
      </c>
      <c r="B7517">
        <v>1.261668</v>
      </c>
      <c r="C7517">
        <v>296133001</v>
      </c>
      <c r="D7517" t="s">
        <v>39728</v>
      </c>
      <c r="E7517" s="20" t="s">
        <v>10141</v>
      </c>
      <c r="F7517" s="26" t="s">
        <v>66</v>
      </c>
      <c r="G7517" s="27">
        <v>3</v>
      </c>
      <c r="H7517" s="27">
        <v>10</v>
      </c>
      <c r="I7517" s="33">
        <v>0.1</v>
      </c>
    </row>
    <row r="7518" spans="1:9" x14ac:dyDescent="0.75">
      <c r="A7518">
        <v>8443</v>
      </c>
      <c r="B7518">
        <v>0.26885399999999998</v>
      </c>
      <c r="C7518">
        <v>296150001</v>
      </c>
      <c r="D7518" t="s">
        <v>34713</v>
      </c>
      <c r="E7518" s="20" t="s">
        <v>34714</v>
      </c>
      <c r="F7518" s="26" t="s">
        <v>66</v>
      </c>
      <c r="G7518" s="27">
        <v>3</v>
      </c>
      <c r="H7518" s="27">
        <v>10</v>
      </c>
      <c r="I7518" s="33">
        <v>0.1</v>
      </c>
    </row>
    <row r="7519" spans="1:9" x14ac:dyDescent="0.75">
      <c r="A7519">
        <v>8440</v>
      </c>
      <c r="B7519">
        <v>1.5348520000000001</v>
      </c>
      <c r="C7519">
        <v>296147001</v>
      </c>
      <c r="D7519" t="s">
        <v>33880</v>
      </c>
      <c r="E7519" s="20" t="s">
        <v>33881</v>
      </c>
      <c r="F7519" s="26" t="s">
        <v>66</v>
      </c>
      <c r="G7519" s="27">
        <v>3</v>
      </c>
      <c r="H7519" s="27">
        <v>10</v>
      </c>
      <c r="I7519" s="33">
        <v>0.1</v>
      </c>
    </row>
    <row r="7520" spans="1:9" x14ac:dyDescent="0.75">
      <c r="A7520">
        <v>8308</v>
      </c>
      <c r="B7520">
        <v>0.38584000000000002</v>
      </c>
      <c r="C7520">
        <v>296028003</v>
      </c>
      <c r="D7520" t="s">
        <v>33890</v>
      </c>
      <c r="E7520" s="20" t="s">
        <v>13192</v>
      </c>
      <c r="F7520" s="26" t="s">
        <v>66</v>
      </c>
      <c r="G7520" s="27">
        <v>3</v>
      </c>
      <c r="H7520" s="27">
        <v>10</v>
      </c>
      <c r="I7520" s="33">
        <v>0.1</v>
      </c>
    </row>
    <row r="7521" spans="1:9" x14ac:dyDescent="0.75">
      <c r="A7521">
        <v>8345</v>
      </c>
      <c r="B7521">
        <v>0.61474099999999998</v>
      </c>
      <c r="C7521">
        <v>296058001</v>
      </c>
      <c r="D7521" t="s">
        <v>33121</v>
      </c>
      <c r="E7521" s="20" t="s">
        <v>12476</v>
      </c>
      <c r="F7521" s="26" t="s">
        <v>66</v>
      </c>
      <c r="G7521" s="27">
        <v>3</v>
      </c>
      <c r="H7521" s="27">
        <v>10</v>
      </c>
      <c r="I7521" s="33">
        <v>0.1</v>
      </c>
    </row>
    <row r="7522" spans="1:9" x14ac:dyDescent="0.75">
      <c r="A7522">
        <v>8289</v>
      </c>
      <c r="B7522">
        <v>1.3240529999999999</v>
      </c>
      <c r="C7522">
        <v>296013002</v>
      </c>
      <c r="D7522" t="s">
        <v>34303</v>
      </c>
      <c r="E7522" s="20" t="s">
        <v>34304</v>
      </c>
      <c r="F7522" s="26" t="s">
        <v>66</v>
      </c>
      <c r="G7522" s="27">
        <v>3</v>
      </c>
      <c r="H7522" s="27">
        <v>10</v>
      </c>
      <c r="I7522" s="33">
        <v>0.1</v>
      </c>
    </row>
    <row r="7523" spans="1:9" x14ac:dyDescent="0.75">
      <c r="A7523">
        <v>8389</v>
      </c>
      <c r="B7523">
        <v>7.2463810000000004</v>
      </c>
      <c r="C7523">
        <v>296106001</v>
      </c>
      <c r="D7523" t="s">
        <v>12795</v>
      </c>
      <c r="E7523" s="18" t="s">
        <v>12796</v>
      </c>
      <c r="F7523" s="26" t="s">
        <v>66</v>
      </c>
      <c r="G7523" s="27">
        <v>3</v>
      </c>
      <c r="H7523" s="27">
        <v>8</v>
      </c>
      <c r="I7523" s="37">
        <v>0.3</v>
      </c>
    </row>
    <row r="7524" spans="1:9" x14ac:dyDescent="0.75">
      <c r="A7524">
        <v>8315</v>
      </c>
      <c r="B7524">
        <v>0.39036300000000002</v>
      </c>
      <c r="C7524">
        <v>296033001</v>
      </c>
      <c r="D7524" t="s">
        <v>41827</v>
      </c>
      <c r="E7524" s="20" t="s">
        <v>41828</v>
      </c>
      <c r="F7524" s="26" t="s">
        <v>66</v>
      </c>
      <c r="G7524" s="27">
        <v>3</v>
      </c>
      <c r="H7524" s="27">
        <v>10</v>
      </c>
      <c r="I7524" s="33">
        <v>0.1</v>
      </c>
    </row>
    <row r="7525" spans="1:9" x14ac:dyDescent="0.75">
      <c r="A7525">
        <v>8407</v>
      </c>
      <c r="B7525">
        <v>2.663834</v>
      </c>
      <c r="C7525">
        <v>296121001</v>
      </c>
      <c r="D7525" t="s">
        <v>24123</v>
      </c>
      <c r="E7525" s="20" t="s">
        <v>24124</v>
      </c>
      <c r="F7525" s="26" t="s">
        <v>66</v>
      </c>
      <c r="G7525" s="27">
        <v>3</v>
      </c>
      <c r="H7525" s="27">
        <v>10</v>
      </c>
      <c r="I7525" s="33">
        <v>0.1</v>
      </c>
    </row>
    <row r="7526" spans="1:9" x14ac:dyDescent="0.75">
      <c r="A7526">
        <v>8293</v>
      </c>
      <c r="B7526">
        <v>0.39851300000000001</v>
      </c>
      <c r="C7526">
        <v>296016001</v>
      </c>
      <c r="D7526" t="s">
        <v>31804</v>
      </c>
      <c r="E7526" s="20" t="s">
        <v>31805</v>
      </c>
      <c r="F7526" s="26" t="s">
        <v>66</v>
      </c>
      <c r="G7526" s="27">
        <v>3</v>
      </c>
      <c r="H7526" s="27">
        <v>10</v>
      </c>
      <c r="I7526" s="33">
        <v>0.1</v>
      </c>
    </row>
    <row r="7527" spans="1:9" x14ac:dyDescent="0.75">
      <c r="A7527">
        <v>8547</v>
      </c>
      <c r="B7527">
        <v>2.5506129999999998</v>
      </c>
      <c r="C7527">
        <v>296235001</v>
      </c>
      <c r="D7527" t="s">
        <v>40983</v>
      </c>
      <c r="E7527" s="20" t="s">
        <v>40984</v>
      </c>
      <c r="F7527" s="26" t="s">
        <v>66</v>
      </c>
      <c r="G7527" s="27">
        <v>3</v>
      </c>
      <c r="H7527" s="27">
        <v>10</v>
      </c>
      <c r="I7527" s="33">
        <v>0.1</v>
      </c>
    </row>
    <row r="7528" spans="1:9" x14ac:dyDescent="0.75">
      <c r="A7528">
        <v>8482</v>
      </c>
      <c r="B7528">
        <v>1.005627</v>
      </c>
      <c r="C7528">
        <v>296180001</v>
      </c>
      <c r="D7528" t="s">
        <v>24161</v>
      </c>
      <c r="E7528" s="20" t="s">
        <v>24162</v>
      </c>
      <c r="F7528" s="26" t="s">
        <v>66</v>
      </c>
      <c r="G7528" s="27">
        <v>3</v>
      </c>
      <c r="H7528" s="27">
        <v>10</v>
      </c>
      <c r="I7528" s="33">
        <v>0.1</v>
      </c>
    </row>
    <row r="7529" spans="1:9" x14ac:dyDescent="0.75">
      <c r="A7529">
        <v>8279</v>
      </c>
      <c r="B7529">
        <v>4.8248889999999998</v>
      </c>
      <c r="C7529">
        <v>296007002</v>
      </c>
      <c r="D7529" t="s">
        <v>41829</v>
      </c>
      <c r="E7529" s="20" t="s">
        <v>41830</v>
      </c>
      <c r="F7529" s="26" t="s">
        <v>66</v>
      </c>
      <c r="G7529" s="27">
        <v>3</v>
      </c>
      <c r="H7529" s="27">
        <v>10</v>
      </c>
      <c r="I7529" s="33">
        <v>0.1</v>
      </c>
    </row>
    <row r="7530" spans="1:9" x14ac:dyDescent="0.75">
      <c r="A7530">
        <v>8280</v>
      </c>
      <c r="B7530">
        <v>2.6997749999999998</v>
      </c>
      <c r="C7530">
        <v>296007003</v>
      </c>
      <c r="D7530" t="s">
        <v>21597</v>
      </c>
      <c r="E7530" s="19" t="s">
        <v>21598</v>
      </c>
      <c r="F7530" s="26" t="s">
        <v>66</v>
      </c>
      <c r="G7530" s="27">
        <v>3</v>
      </c>
      <c r="H7530" s="27">
        <v>9</v>
      </c>
      <c r="I7530" s="38">
        <v>0.2</v>
      </c>
    </row>
    <row r="7531" spans="1:9" x14ac:dyDescent="0.75">
      <c r="A7531">
        <v>8336</v>
      </c>
      <c r="B7531">
        <v>1.650255</v>
      </c>
      <c r="C7531">
        <v>296050001</v>
      </c>
      <c r="D7531" t="s">
        <v>14049</v>
      </c>
      <c r="E7531" s="19" t="s">
        <v>7406</v>
      </c>
      <c r="F7531" s="26" t="s">
        <v>66</v>
      </c>
      <c r="G7531" s="27">
        <v>3</v>
      </c>
      <c r="H7531" s="27">
        <v>9</v>
      </c>
      <c r="I7531" s="38">
        <v>0.2</v>
      </c>
    </row>
    <row r="7532" spans="1:9" x14ac:dyDescent="0.75">
      <c r="A7532">
        <v>8343</v>
      </c>
      <c r="B7532">
        <v>1.565124</v>
      </c>
      <c r="C7532">
        <v>296056001</v>
      </c>
      <c r="D7532" t="s">
        <v>35799</v>
      </c>
      <c r="E7532" s="20" t="s">
        <v>35800</v>
      </c>
      <c r="F7532" s="26" t="s">
        <v>66</v>
      </c>
      <c r="G7532" s="27">
        <v>3</v>
      </c>
      <c r="H7532" s="27">
        <v>10</v>
      </c>
      <c r="I7532" s="33">
        <v>0.1</v>
      </c>
    </row>
    <row r="7533" spans="1:9" x14ac:dyDescent="0.75">
      <c r="A7533">
        <v>8387</v>
      </c>
      <c r="B7533">
        <v>3.8477100000000002</v>
      </c>
      <c r="C7533">
        <v>296104001</v>
      </c>
      <c r="D7533" t="s">
        <v>14958</v>
      </c>
      <c r="E7533" s="19" t="s">
        <v>14845</v>
      </c>
      <c r="F7533" s="26" t="s">
        <v>66</v>
      </c>
      <c r="G7533" s="27">
        <v>3</v>
      </c>
      <c r="H7533" s="27">
        <v>9</v>
      </c>
      <c r="I7533" s="38">
        <v>0.2</v>
      </c>
    </row>
    <row r="7534" spans="1:9" x14ac:dyDescent="0.75">
      <c r="A7534">
        <v>8382</v>
      </c>
      <c r="B7534">
        <v>6.3010390000000003</v>
      </c>
      <c r="C7534">
        <v>296099002</v>
      </c>
      <c r="D7534" t="s">
        <v>19384</v>
      </c>
      <c r="E7534" s="19" t="s">
        <v>19385</v>
      </c>
      <c r="F7534" s="26" t="s">
        <v>66</v>
      </c>
      <c r="G7534" s="27">
        <v>3</v>
      </c>
      <c r="H7534" s="27">
        <v>9</v>
      </c>
      <c r="I7534" s="38">
        <v>0.2</v>
      </c>
    </row>
    <row r="7535" spans="1:9" x14ac:dyDescent="0.75">
      <c r="A7535">
        <v>8414</v>
      </c>
      <c r="B7535">
        <v>3.1891389999999999</v>
      </c>
      <c r="C7535">
        <v>296128001</v>
      </c>
      <c r="D7535" t="s">
        <v>9934</v>
      </c>
      <c r="E7535" s="17" t="s">
        <v>9935</v>
      </c>
      <c r="F7535" s="26" t="s">
        <v>66</v>
      </c>
      <c r="G7535" s="27">
        <v>3</v>
      </c>
      <c r="H7535" s="27">
        <v>7</v>
      </c>
      <c r="I7535" s="36">
        <v>0.4</v>
      </c>
    </row>
    <row r="7536" spans="1:9" x14ac:dyDescent="0.75">
      <c r="A7536">
        <v>8399</v>
      </c>
      <c r="B7536">
        <v>0.68703700000000001</v>
      </c>
      <c r="C7536">
        <v>296113001</v>
      </c>
      <c r="D7536" t="s">
        <v>30968</v>
      </c>
      <c r="E7536" s="20" t="s">
        <v>30969</v>
      </c>
      <c r="F7536" s="26" t="s">
        <v>66</v>
      </c>
      <c r="G7536" s="27">
        <v>3</v>
      </c>
      <c r="H7536" s="27">
        <v>10</v>
      </c>
      <c r="I7536" s="33">
        <v>0.1</v>
      </c>
    </row>
    <row r="7537" spans="1:9" x14ac:dyDescent="0.75">
      <c r="A7537">
        <v>8462</v>
      </c>
      <c r="B7537">
        <v>4.0255799999999997</v>
      </c>
      <c r="C7537">
        <v>296164004</v>
      </c>
      <c r="D7537" t="s">
        <v>10751</v>
      </c>
      <c r="E7537" s="17" t="s">
        <v>10752</v>
      </c>
      <c r="F7537" s="26" t="s">
        <v>66</v>
      </c>
      <c r="G7537" s="27">
        <v>3</v>
      </c>
      <c r="H7537" s="27">
        <v>7</v>
      </c>
      <c r="I7537" s="36">
        <v>0.4</v>
      </c>
    </row>
    <row r="7538" spans="1:9" x14ac:dyDescent="0.75">
      <c r="A7538">
        <v>8459</v>
      </c>
      <c r="B7538">
        <v>2.4466679999999998</v>
      </c>
      <c r="C7538">
        <v>296164001</v>
      </c>
      <c r="D7538" t="s">
        <v>17858</v>
      </c>
      <c r="E7538" s="19" t="s">
        <v>13207</v>
      </c>
      <c r="F7538" s="26" t="s">
        <v>66</v>
      </c>
      <c r="G7538" s="27">
        <v>3</v>
      </c>
      <c r="H7538" s="27">
        <v>9</v>
      </c>
      <c r="I7538" s="38">
        <v>0.2</v>
      </c>
    </row>
    <row r="7539" spans="1:9" x14ac:dyDescent="0.75">
      <c r="A7539">
        <v>8489</v>
      </c>
      <c r="B7539">
        <v>1.474512</v>
      </c>
      <c r="C7539">
        <v>296184002</v>
      </c>
      <c r="D7539" t="s">
        <v>23091</v>
      </c>
      <c r="E7539" s="20" t="s">
        <v>16017</v>
      </c>
      <c r="F7539" s="26" t="s">
        <v>66</v>
      </c>
      <c r="G7539" s="27">
        <v>3</v>
      </c>
      <c r="H7539" s="27">
        <v>10</v>
      </c>
      <c r="I7539" s="33">
        <v>0.1</v>
      </c>
    </row>
    <row r="7540" spans="1:9" x14ac:dyDescent="0.75">
      <c r="A7540">
        <v>8332</v>
      </c>
      <c r="B7540">
        <v>6.3259650000000001</v>
      </c>
      <c r="C7540">
        <v>296046001</v>
      </c>
      <c r="D7540" t="s">
        <v>14287</v>
      </c>
      <c r="E7540" s="19" t="s">
        <v>14288</v>
      </c>
      <c r="F7540" s="26" t="s">
        <v>66</v>
      </c>
      <c r="G7540" s="27">
        <v>3</v>
      </c>
      <c r="H7540" s="27">
        <v>9</v>
      </c>
      <c r="I7540" s="38">
        <v>0.2</v>
      </c>
    </row>
    <row r="7541" spans="1:9" x14ac:dyDescent="0.75">
      <c r="A7541">
        <v>8339</v>
      </c>
      <c r="B7541">
        <v>3.2293210000000001</v>
      </c>
      <c r="C7541">
        <v>296053001</v>
      </c>
      <c r="D7541" t="s">
        <v>13422</v>
      </c>
      <c r="E7541" s="19" t="s">
        <v>5156</v>
      </c>
      <c r="F7541" s="26" t="s">
        <v>66</v>
      </c>
      <c r="G7541" s="27">
        <v>3</v>
      </c>
      <c r="H7541" s="27">
        <v>9</v>
      </c>
      <c r="I7541" s="38">
        <v>0.2</v>
      </c>
    </row>
    <row r="7542" spans="1:9" x14ac:dyDescent="0.75">
      <c r="A7542">
        <v>8498</v>
      </c>
      <c r="B7542">
        <v>0.58274400000000004</v>
      </c>
      <c r="C7542">
        <v>296190001</v>
      </c>
      <c r="D7542" t="s">
        <v>27736</v>
      </c>
      <c r="E7542" s="20" t="s">
        <v>27737</v>
      </c>
      <c r="F7542" s="26" t="s">
        <v>66</v>
      </c>
      <c r="G7542" s="27">
        <v>3</v>
      </c>
      <c r="H7542" s="27">
        <v>10</v>
      </c>
      <c r="I7542" s="33">
        <v>0.1</v>
      </c>
    </row>
    <row r="7543" spans="1:9" x14ac:dyDescent="0.75">
      <c r="A7543">
        <v>8306</v>
      </c>
      <c r="B7543">
        <v>0.29274899999999998</v>
      </c>
      <c r="C7543">
        <v>296028001</v>
      </c>
      <c r="D7543" t="s">
        <v>31276</v>
      </c>
      <c r="E7543" s="20" t="s">
        <v>21733</v>
      </c>
      <c r="F7543" s="26" t="s">
        <v>66</v>
      </c>
      <c r="G7543" s="27">
        <v>3</v>
      </c>
      <c r="H7543" s="27">
        <v>10</v>
      </c>
      <c r="I7543" s="33">
        <v>0.1</v>
      </c>
    </row>
    <row r="7544" spans="1:9" x14ac:dyDescent="0.75">
      <c r="A7544">
        <v>8296</v>
      </c>
      <c r="B7544">
        <v>5.386145</v>
      </c>
      <c r="C7544">
        <v>296019001</v>
      </c>
      <c r="D7544" t="s">
        <v>13012</v>
      </c>
      <c r="E7544" s="18" t="s">
        <v>13013</v>
      </c>
      <c r="F7544" s="26" t="s">
        <v>66</v>
      </c>
      <c r="G7544" s="27">
        <v>3</v>
      </c>
      <c r="H7544" s="27">
        <v>8</v>
      </c>
      <c r="I7544" s="37">
        <v>0.3</v>
      </c>
    </row>
    <row r="7545" spans="1:9" x14ac:dyDescent="0.75">
      <c r="A7545">
        <v>4674</v>
      </c>
      <c r="B7545">
        <v>6.1757070000000001</v>
      </c>
      <c r="C7545">
        <v>296084001</v>
      </c>
      <c r="D7545" t="s">
        <v>11389</v>
      </c>
      <c r="E7545" s="18" t="s">
        <v>11390</v>
      </c>
      <c r="F7545" s="26" t="s">
        <v>66</v>
      </c>
      <c r="G7545" s="27">
        <v>3</v>
      </c>
      <c r="H7545" s="27">
        <v>8</v>
      </c>
      <c r="I7545" s="37">
        <v>0.3</v>
      </c>
    </row>
    <row r="7546" spans="1:9" x14ac:dyDescent="0.75">
      <c r="A7546">
        <v>8499</v>
      </c>
      <c r="B7546">
        <v>5.296367</v>
      </c>
      <c r="C7546">
        <v>296191001</v>
      </c>
      <c r="D7546" t="s">
        <v>21079</v>
      </c>
      <c r="E7546" s="19" t="s">
        <v>10305</v>
      </c>
      <c r="F7546" s="26" t="s">
        <v>66</v>
      </c>
      <c r="G7546" s="27">
        <v>3</v>
      </c>
      <c r="H7546" s="27">
        <v>9</v>
      </c>
      <c r="I7546" s="38">
        <v>0.2</v>
      </c>
    </row>
    <row r="7547" spans="1:9" x14ac:dyDescent="0.75">
      <c r="A7547">
        <v>4672</v>
      </c>
      <c r="B7547">
        <v>2.0917629999999998</v>
      </c>
      <c r="C7547">
        <v>296082001</v>
      </c>
      <c r="D7547" t="s">
        <v>15326</v>
      </c>
      <c r="E7547" s="19" t="s">
        <v>9607</v>
      </c>
      <c r="F7547" s="26" t="s">
        <v>66</v>
      </c>
      <c r="G7547" s="27">
        <v>3</v>
      </c>
      <c r="H7547" s="27">
        <v>9</v>
      </c>
      <c r="I7547" s="38">
        <v>0.2</v>
      </c>
    </row>
    <row r="7548" spans="1:9" x14ac:dyDescent="0.75">
      <c r="A7548">
        <v>8396</v>
      </c>
      <c r="B7548">
        <v>1.9308860000000001</v>
      </c>
      <c r="C7548">
        <v>296110001</v>
      </c>
      <c r="D7548" t="s">
        <v>18362</v>
      </c>
      <c r="E7548" s="19" t="s">
        <v>18363</v>
      </c>
      <c r="F7548" s="26" t="s">
        <v>66</v>
      </c>
      <c r="G7548" s="27">
        <v>3</v>
      </c>
      <c r="H7548" s="27">
        <v>9</v>
      </c>
      <c r="I7548" s="38">
        <v>0.2</v>
      </c>
    </row>
    <row r="7549" spans="1:9" x14ac:dyDescent="0.75">
      <c r="A7549">
        <v>8535</v>
      </c>
      <c r="B7549">
        <v>4.2116579999999999</v>
      </c>
      <c r="C7549">
        <v>296223001</v>
      </c>
      <c r="D7549" t="s">
        <v>17175</v>
      </c>
      <c r="E7549" s="19" t="s">
        <v>17176</v>
      </c>
      <c r="F7549" s="26" t="s">
        <v>66</v>
      </c>
      <c r="G7549" s="27">
        <v>3</v>
      </c>
      <c r="H7549" s="27">
        <v>9</v>
      </c>
      <c r="I7549" s="38">
        <v>0.2</v>
      </c>
    </row>
    <row r="7550" spans="1:9" x14ac:dyDescent="0.75">
      <c r="A7550">
        <v>4678</v>
      </c>
      <c r="B7550">
        <v>1.9048160000000001</v>
      </c>
      <c r="C7550">
        <v>296088001</v>
      </c>
      <c r="D7550" t="s">
        <v>12851</v>
      </c>
      <c r="E7550" s="18" t="s">
        <v>12852</v>
      </c>
      <c r="F7550" s="26" t="s">
        <v>66</v>
      </c>
      <c r="G7550" s="27">
        <v>3</v>
      </c>
      <c r="H7550" s="27">
        <v>8</v>
      </c>
      <c r="I7550" s="37">
        <v>0.3</v>
      </c>
    </row>
    <row r="7551" spans="1:9" x14ac:dyDescent="0.75">
      <c r="A7551">
        <v>8471</v>
      </c>
      <c r="B7551">
        <v>1.0175799999999999</v>
      </c>
      <c r="C7551">
        <v>296170001</v>
      </c>
      <c r="D7551" t="s">
        <v>22826</v>
      </c>
      <c r="E7551" s="20" t="s">
        <v>22827</v>
      </c>
      <c r="F7551" s="26" t="s">
        <v>66</v>
      </c>
      <c r="G7551" s="27">
        <v>3</v>
      </c>
      <c r="H7551" s="27">
        <v>10</v>
      </c>
      <c r="I7551" s="33">
        <v>0.1</v>
      </c>
    </row>
    <row r="7552" spans="1:9" x14ac:dyDescent="0.75">
      <c r="A7552">
        <v>8329</v>
      </c>
      <c r="B7552">
        <v>1.503288</v>
      </c>
      <c r="C7552">
        <v>296043001</v>
      </c>
      <c r="D7552" t="s">
        <v>23859</v>
      </c>
      <c r="E7552" s="20" t="s">
        <v>20143</v>
      </c>
      <c r="F7552" s="26" t="s">
        <v>66</v>
      </c>
      <c r="G7552" s="27">
        <v>3</v>
      </c>
      <c r="H7552" s="27">
        <v>10</v>
      </c>
      <c r="I7552" s="33">
        <v>0.1</v>
      </c>
    </row>
    <row r="7553" spans="1:9" x14ac:dyDescent="0.75">
      <c r="A7553">
        <v>8319</v>
      </c>
      <c r="B7553">
        <v>0.32377299999999998</v>
      </c>
      <c r="C7553">
        <v>296036001</v>
      </c>
      <c r="D7553" t="s">
        <v>28504</v>
      </c>
      <c r="E7553" s="20" t="s">
        <v>18853</v>
      </c>
      <c r="F7553" s="26" t="s">
        <v>66</v>
      </c>
      <c r="G7553" s="27">
        <v>3</v>
      </c>
      <c r="H7553" s="27">
        <v>10</v>
      </c>
      <c r="I7553" s="33">
        <v>0.1</v>
      </c>
    </row>
    <row r="7554" spans="1:9" x14ac:dyDescent="0.75">
      <c r="A7554">
        <v>8328</v>
      </c>
      <c r="B7554">
        <v>1.316716</v>
      </c>
      <c r="C7554">
        <v>296042001</v>
      </c>
      <c r="D7554" t="s">
        <v>22078</v>
      </c>
      <c r="E7554" s="20" t="s">
        <v>22079</v>
      </c>
      <c r="F7554" s="26" t="s">
        <v>66</v>
      </c>
      <c r="G7554" s="27">
        <v>3</v>
      </c>
      <c r="H7554" s="27">
        <v>10</v>
      </c>
      <c r="I7554" s="33">
        <v>0.1</v>
      </c>
    </row>
    <row r="7555" spans="1:9" x14ac:dyDescent="0.75">
      <c r="A7555">
        <v>8416</v>
      </c>
      <c r="B7555">
        <v>2.4911430000000001</v>
      </c>
      <c r="C7555">
        <v>296130001</v>
      </c>
      <c r="D7555" t="s">
        <v>16060</v>
      </c>
      <c r="E7555" s="19" t="s">
        <v>14810</v>
      </c>
      <c r="F7555" s="26" t="s">
        <v>66</v>
      </c>
      <c r="G7555" s="27">
        <v>3</v>
      </c>
      <c r="H7555" s="27">
        <v>9</v>
      </c>
      <c r="I7555" s="38">
        <v>0.2</v>
      </c>
    </row>
    <row r="7556" spans="1:9" x14ac:dyDescent="0.75">
      <c r="A7556">
        <v>8362</v>
      </c>
      <c r="B7556">
        <v>0.99652399999999997</v>
      </c>
      <c r="C7556">
        <v>296068002</v>
      </c>
      <c r="D7556" t="s">
        <v>31735</v>
      </c>
      <c r="E7556" s="20" t="s">
        <v>31736</v>
      </c>
      <c r="F7556" s="26" t="s">
        <v>66</v>
      </c>
      <c r="G7556" s="27">
        <v>3</v>
      </c>
      <c r="H7556" s="27">
        <v>10</v>
      </c>
      <c r="I7556" s="33">
        <v>0.1</v>
      </c>
    </row>
    <row r="7557" spans="1:9" x14ac:dyDescent="0.75">
      <c r="A7557">
        <v>8437</v>
      </c>
      <c r="B7557">
        <v>4.9086530000000002</v>
      </c>
      <c r="C7557">
        <v>296144001</v>
      </c>
      <c r="D7557" t="s">
        <v>7685</v>
      </c>
      <c r="E7557" s="16" t="s">
        <v>7686</v>
      </c>
      <c r="F7557" s="26" t="s">
        <v>66</v>
      </c>
      <c r="G7557" s="27">
        <v>3</v>
      </c>
      <c r="H7557" s="27">
        <v>6</v>
      </c>
      <c r="I7557" s="35">
        <v>0.5</v>
      </c>
    </row>
    <row r="7558" spans="1:9" x14ac:dyDescent="0.75">
      <c r="A7558">
        <v>8303</v>
      </c>
      <c r="B7558">
        <v>1.073499</v>
      </c>
      <c r="C7558">
        <v>296025001</v>
      </c>
      <c r="D7558" t="s">
        <v>34113</v>
      </c>
      <c r="E7558" s="20" t="s">
        <v>34114</v>
      </c>
      <c r="F7558" s="26" t="s">
        <v>66</v>
      </c>
      <c r="G7558" s="27">
        <v>3</v>
      </c>
      <c r="H7558" s="27">
        <v>10</v>
      </c>
      <c r="I7558" s="33">
        <v>0.1</v>
      </c>
    </row>
    <row r="7559" spans="1:9" x14ac:dyDescent="0.75">
      <c r="A7559">
        <v>8548</v>
      </c>
      <c r="B7559">
        <v>1.7252799999999999</v>
      </c>
      <c r="C7559">
        <v>296236001</v>
      </c>
      <c r="D7559" t="s">
        <v>19465</v>
      </c>
      <c r="E7559" s="19" t="s">
        <v>19466</v>
      </c>
      <c r="F7559" s="26" t="s">
        <v>66</v>
      </c>
      <c r="G7559" s="27">
        <v>3</v>
      </c>
      <c r="H7559" s="27">
        <v>9</v>
      </c>
      <c r="I7559" s="38">
        <v>0.2</v>
      </c>
    </row>
    <row r="7560" spans="1:9" x14ac:dyDescent="0.75">
      <c r="A7560">
        <v>8540</v>
      </c>
      <c r="B7560">
        <v>0.37427700000000003</v>
      </c>
      <c r="C7560">
        <v>296228001</v>
      </c>
      <c r="D7560" t="s">
        <v>29237</v>
      </c>
      <c r="E7560" s="20" t="s">
        <v>29238</v>
      </c>
      <c r="F7560" s="26" t="s">
        <v>66</v>
      </c>
      <c r="G7560" s="27">
        <v>3</v>
      </c>
      <c r="H7560" s="27">
        <v>10</v>
      </c>
      <c r="I7560" s="33">
        <v>0.1</v>
      </c>
    </row>
    <row r="7561" spans="1:9" x14ac:dyDescent="0.75">
      <c r="A7561">
        <v>8313</v>
      </c>
      <c r="B7561">
        <v>2.7308159999999999</v>
      </c>
      <c r="C7561">
        <v>296031001</v>
      </c>
      <c r="D7561" t="s">
        <v>12223</v>
      </c>
      <c r="E7561" s="18" t="s">
        <v>12224</v>
      </c>
      <c r="F7561" s="26" t="s">
        <v>66</v>
      </c>
      <c r="G7561" s="27">
        <v>3</v>
      </c>
      <c r="H7561" s="27">
        <v>8</v>
      </c>
      <c r="I7561" s="37">
        <v>0.3</v>
      </c>
    </row>
    <row r="7562" spans="1:9" x14ac:dyDescent="0.75">
      <c r="A7562">
        <v>8292</v>
      </c>
      <c r="B7562">
        <v>1.5769519999999999</v>
      </c>
      <c r="C7562">
        <v>296015001</v>
      </c>
      <c r="D7562" t="s">
        <v>14465</v>
      </c>
      <c r="E7562" s="19" t="s">
        <v>14466</v>
      </c>
      <c r="F7562" s="26" t="s">
        <v>66</v>
      </c>
      <c r="G7562" s="27">
        <v>3</v>
      </c>
      <c r="H7562" s="27">
        <v>9</v>
      </c>
      <c r="I7562" s="38">
        <v>0.2</v>
      </c>
    </row>
    <row r="7563" spans="1:9" x14ac:dyDescent="0.75">
      <c r="A7563">
        <v>8509</v>
      </c>
      <c r="B7563">
        <v>0.37006600000000001</v>
      </c>
      <c r="C7563">
        <v>296199001</v>
      </c>
      <c r="D7563" t="s">
        <v>35966</v>
      </c>
      <c r="E7563" s="20" t="s">
        <v>35967</v>
      </c>
      <c r="F7563" s="26" t="s">
        <v>66</v>
      </c>
      <c r="G7563" s="27">
        <v>3</v>
      </c>
      <c r="H7563" s="27">
        <v>10</v>
      </c>
      <c r="I7563" s="33">
        <v>0.1</v>
      </c>
    </row>
    <row r="7564" spans="1:9" x14ac:dyDescent="0.75">
      <c r="A7564">
        <v>8310</v>
      </c>
      <c r="B7564">
        <v>3.0075959999999999</v>
      </c>
      <c r="C7564">
        <v>296028005</v>
      </c>
      <c r="D7564" t="s">
        <v>13280</v>
      </c>
      <c r="E7564" s="18" t="s">
        <v>13281</v>
      </c>
      <c r="F7564" s="26" t="s">
        <v>66</v>
      </c>
      <c r="G7564" s="27">
        <v>3</v>
      </c>
      <c r="H7564" s="27">
        <v>8</v>
      </c>
      <c r="I7564" s="37">
        <v>0.3</v>
      </c>
    </row>
    <row r="7565" spans="1:9" x14ac:dyDescent="0.75">
      <c r="A7565">
        <v>8311</v>
      </c>
      <c r="B7565">
        <v>0.78351999999999999</v>
      </c>
      <c r="C7565">
        <v>296029001</v>
      </c>
      <c r="D7565" t="s">
        <v>39930</v>
      </c>
      <c r="E7565" s="20" t="s">
        <v>39931</v>
      </c>
      <c r="F7565" s="26" t="s">
        <v>66</v>
      </c>
      <c r="G7565" s="27">
        <v>3</v>
      </c>
      <c r="H7565" s="27">
        <v>10</v>
      </c>
      <c r="I7565" s="33">
        <v>0.1</v>
      </c>
    </row>
    <row r="7566" spans="1:9" x14ac:dyDescent="0.75">
      <c r="A7566">
        <v>8304</v>
      </c>
      <c r="B7566">
        <v>0.67218</v>
      </c>
      <c r="C7566">
        <v>296026001</v>
      </c>
      <c r="D7566" t="s">
        <v>36994</v>
      </c>
      <c r="E7566" s="20" t="s">
        <v>36995</v>
      </c>
      <c r="F7566" s="26" t="s">
        <v>66</v>
      </c>
      <c r="G7566" s="27">
        <v>3</v>
      </c>
      <c r="H7566" s="27">
        <v>10</v>
      </c>
      <c r="I7566" s="33">
        <v>0.1</v>
      </c>
    </row>
    <row r="7567" spans="1:9" x14ac:dyDescent="0.75">
      <c r="A7567">
        <v>8371</v>
      </c>
      <c r="B7567">
        <v>0.74758199999999997</v>
      </c>
      <c r="C7567">
        <v>296074001</v>
      </c>
      <c r="D7567" t="s">
        <v>26871</v>
      </c>
      <c r="E7567" s="20" t="s">
        <v>26872</v>
      </c>
      <c r="F7567" s="26" t="s">
        <v>66</v>
      </c>
      <c r="G7567" s="27">
        <v>3</v>
      </c>
      <c r="H7567" s="27">
        <v>10</v>
      </c>
      <c r="I7567" s="33">
        <v>0.1</v>
      </c>
    </row>
    <row r="7568" spans="1:9" x14ac:dyDescent="0.75">
      <c r="A7568">
        <v>8394</v>
      </c>
      <c r="B7568">
        <v>1.71644</v>
      </c>
      <c r="C7568">
        <v>296109003</v>
      </c>
      <c r="D7568" t="s">
        <v>19959</v>
      </c>
      <c r="E7568" s="19" t="s">
        <v>17952</v>
      </c>
      <c r="F7568" s="26" t="s">
        <v>66</v>
      </c>
      <c r="G7568" s="27">
        <v>3</v>
      </c>
      <c r="H7568" s="27">
        <v>9</v>
      </c>
      <c r="I7568" s="38">
        <v>0.2</v>
      </c>
    </row>
    <row r="7569" spans="1:9" x14ac:dyDescent="0.75">
      <c r="A7569">
        <v>8406</v>
      </c>
      <c r="B7569">
        <v>1.172758</v>
      </c>
      <c r="C7569">
        <v>296120001</v>
      </c>
      <c r="D7569" t="s">
        <v>34972</v>
      </c>
      <c r="E7569" s="20" t="s">
        <v>16175</v>
      </c>
      <c r="F7569" s="26" t="s">
        <v>66</v>
      </c>
      <c r="G7569" s="27">
        <v>3</v>
      </c>
      <c r="H7569" s="27">
        <v>10</v>
      </c>
      <c r="I7569" s="33">
        <v>0.1</v>
      </c>
    </row>
    <row r="7570" spans="1:9" x14ac:dyDescent="0.75">
      <c r="A7570">
        <v>8351</v>
      </c>
      <c r="B7570">
        <v>1.7026669999999999</v>
      </c>
      <c r="C7570">
        <v>296062002</v>
      </c>
      <c r="D7570" t="s">
        <v>29569</v>
      </c>
      <c r="E7570" s="20" t="s">
        <v>29570</v>
      </c>
      <c r="F7570" s="26" t="s">
        <v>66</v>
      </c>
      <c r="G7570" s="27">
        <v>3</v>
      </c>
      <c r="H7570" s="27">
        <v>10</v>
      </c>
      <c r="I7570" s="33">
        <v>0.1</v>
      </c>
    </row>
    <row r="7571" spans="1:9" x14ac:dyDescent="0.75">
      <c r="A7571">
        <v>8425</v>
      </c>
      <c r="B7571">
        <v>2.0409389999999998</v>
      </c>
      <c r="C7571">
        <v>296133005</v>
      </c>
      <c r="D7571" t="s">
        <v>19130</v>
      </c>
      <c r="E7571" s="19" t="s">
        <v>19131</v>
      </c>
      <c r="F7571" s="26" t="s">
        <v>66</v>
      </c>
      <c r="G7571" s="27">
        <v>3</v>
      </c>
      <c r="H7571" s="27">
        <v>9</v>
      </c>
      <c r="I7571" s="38">
        <v>0.2</v>
      </c>
    </row>
    <row r="7572" spans="1:9" x14ac:dyDescent="0.75">
      <c r="A7572">
        <v>8468</v>
      </c>
      <c r="B7572">
        <v>0.48292800000000002</v>
      </c>
      <c r="C7572">
        <v>296167001</v>
      </c>
      <c r="D7572" t="s">
        <v>32901</v>
      </c>
      <c r="E7572" s="20" t="s">
        <v>32902</v>
      </c>
      <c r="F7572" s="26" t="s">
        <v>66</v>
      </c>
      <c r="G7572" s="27">
        <v>3</v>
      </c>
      <c r="H7572" s="27">
        <v>10</v>
      </c>
      <c r="I7572" s="33">
        <v>0.1</v>
      </c>
    </row>
    <row r="7573" spans="1:9" x14ac:dyDescent="0.75">
      <c r="A7573">
        <v>8521</v>
      </c>
      <c r="B7573">
        <v>2.1339359999999998</v>
      </c>
      <c r="C7573">
        <v>296210001</v>
      </c>
      <c r="D7573" t="s">
        <v>23703</v>
      </c>
      <c r="E7573" s="20" t="s">
        <v>23704</v>
      </c>
      <c r="F7573" s="26" t="s">
        <v>66</v>
      </c>
      <c r="G7573" s="27">
        <v>3</v>
      </c>
      <c r="H7573" s="27">
        <v>10</v>
      </c>
      <c r="I7573" s="33">
        <v>0.1</v>
      </c>
    </row>
    <row r="7574" spans="1:9" x14ac:dyDescent="0.75">
      <c r="A7574">
        <v>8424</v>
      </c>
      <c r="B7574">
        <v>2.6533449999999998</v>
      </c>
      <c r="C7574">
        <v>296133004</v>
      </c>
      <c r="D7574" t="s">
        <v>16301</v>
      </c>
      <c r="E7574" s="19" t="s">
        <v>16302</v>
      </c>
      <c r="F7574" s="26" t="s">
        <v>66</v>
      </c>
      <c r="G7574" s="27">
        <v>3</v>
      </c>
      <c r="H7574" s="27">
        <v>9</v>
      </c>
      <c r="I7574" s="38">
        <v>0.2</v>
      </c>
    </row>
    <row r="7575" spans="1:9" x14ac:dyDescent="0.75">
      <c r="A7575">
        <v>8360</v>
      </c>
      <c r="B7575">
        <v>0.925709</v>
      </c>
      <c r="C7575">
        <v>296067002</v>
      </c>
      <c r="D7575" t="s">
        <v>35585</v>
      </c>
      <c r="E7575" s="20" t="s">
        <v>35586</v>
      </c>
      <c r="F7575" s="26" t="s">
        <v>66</v>
      </c>
      <c r="G7575" s="27">
        <v>3</v>
      </c>
      <c r="H7575" s="27">
        <v>10</v>
      </c>
      <c r="I7575" s="33">
        <v>0.1</v>
      </c>
    </row>
    <row r="7576" spans="1:9" x14ac:dyDescent="0.75">
      <c r="A7576">
        <v>8453</v>
      </c>
      <c r="B7576">
        <v>4.3837020000000004</v>
      </c>
      <c r="C7576">
        <v>296158002</v>
      </c>
      <c r="D7576" t="s">
        <v>17442</v>
      </c>
      <c r="E7576" s="19" t="s">
        <v>17443</v>
      </c>
      <c r="F7576" s="26" t="s">
        <v>66</v>
      </c>
      <c r="G7576" s="27">
        <v>3</v>
      </c>
      <c r="H7576" s="27">
        <v>9</v>
      </c>
      <c r="I7576" s="38">
        <v>0.2</v>
      </c>
    </row>
    <row r="7577" spans="1:9" x14ac:dyDescent="0.75">
      <c r="A7577">
        <v>8447</v>
      </c>
      <c r="B7577">
        <v>0.89379299999999995</v>
      </c>
      <c r="C7577">
        <v>296153001</v>
      </c>
      <c r="D7577" t="s">
        <v>15610</v>
      </c>
      <c r="E7577" s="19" t="s">
        <v>15611</v>
      </c>
      <c r="F7577" s="26" t="s">
        <v>66</v>
      </c>
      <c r="G7577" s="27">
        <v>3</v>
      </c>
      <c r="H7577" s="27">
        <v>9</v>
      </c>
      <c r="I7577" s="38">
        <v>0.2</v>
      </c>
    </row>
    <row r="7578" spans="1:9" x14ac:dyDescent="0.75">
      <c r="A7578">
        <v>8456</v>
      </c>
      <c r="B7578">
        <v>0.67862699999999998</v>
      </c>
      <c r="C7578">
        <v>296161001</v>
      </c>
      <c r="D7578" t="s">
        <v>29511</v>
      </c>
      <c r="E7578" s="20" t="s">
        <v>29512</v>
      </c>
      <c r="F7578" s="26" t="s">
        <v>66</v>
      </c>
      <c r="G7578" s="27">
        <v>3</v>
      </c>
      <c r="H7578" s="27">
        <v>10</v>
      </c>
      <c r="I7578" s="33">
        <v>0.1</v>
      </c>
    </row>
    <row r="7579" spans="1:9" x14ac:dyDescent="0.75">
      <c r="A7579">
        <v>4676</v>
      </c>
      <c r="B7579">
        <v>0.89851300000000001</v>
      </c>
      <c r="C7579">
        <v>296086001</v>
      </c>
      <c r="D7579" t="s">
        <v>26602</v>
      </c>
      <c r="E7579" s="20" t="s">
        <v>26603</v>
      </c>
      <c r="F7579" s="26" t="s">
        <v>66</v>
      </c>
      <c r="G7579" s="27">
        <v>3</v>
      </c>
      <c r="H7579" s="27">
        <v>10</v>
      </c>
      <c r="I7579" s="33">
        <v>0.1</v>
      </c>
    </row>
    <row r="7580" spans="1:9" x14ac:dyDescent="0.75">
      <c r="A7580">
        <v>8353</v>
      </c>
      <c r="B7580">
        <v>3.0153639999999999</v>
      </c>
      <c r="C7580">
        <v>296062004</v>
      </c>
      <c r="D7580" t="s">
        <v>4977</v>
      </c>
      <c r="E7580" s="15" t="s">
        <v>4978</v>
      </c>
      <c r="F7580" s="26" t="s">
        <v>66</v>
      </c>
      <c r="G7580" s="27">
        <v>3</v>
      </c>
      <c r="H7580" s="27">
        <v>5</v>
      </c>
      <c r="I7580" s="34">
        <v>0.6</v>
      </c>
    </row>
    <row r="7581" spans="1:9" x14ac:dyDescent="0.75">
      <c r="A7581">
        <v>8316</v>
      </c>
      <c r="B7581">
        <v>1.0358019999999999</v>
      </c>
      <c r="C7581">
        <v>296034001</v>
      </c>
      <c r="D7581" t="s">
        <v>24846</v>
      </c>
      <c r="E7581" s="20" t="s">
        <v>24847</v>
      </c>
      <c r="F7581" s="26" t="s">
        <v>66</v>
      </c>
      <c r="G7581" s="27">
        <v>3</v>
      </c>
      <c r="H7581" s="27">
        <v>10</v>
      </c>
      <c r="I7581" s="33">
        <v>0.1</v>
      </c>
    </row>
    <row r="7582" spans="1:9" x14ac:dyDescent="0.75">
      <c r="A7582">
        <v>8475</v>
      </c>
      <c r="B7582">
        <v>1.552791</v>
      </c>
      <c r="C7582">
        <v>296173001</v>
      </c>
      <c r="D7582" t="s">
        <v>28065</v>
      </c>
      <c r="E7582" s="20" t="s">
        <v>28066</v>
      </c>
      <c r="F7582" s="26" t="s">
        <v>66</v>
      </c>
      <c r="G7582" s="27">
        <v>3</v>
      </c>
      <c r="H7582" s="27">
        <v>10</v>
      </c>
      <c r="I7582" s="33">
        <v>0.1</v>
      </c>
    </row>
    <row r="7583" spans="1:9" x14ac:dyDescent="0.75">
      <c r="A7583">
        <v>8450</v>
      </c>
      <c r="B7583">
        <v>2.4128630000000002</v>
      </c>
      <c r="C7583">
        <v>296156001</v>
      </c>
      <c r="D7583" t="s">
        <v>25199</v>
      </c>
      <c r="E7583" s="20" t="s">
        <v>25200</v>
      </c>
      <c r="F7583" s="26" t="s">
        <v>66</v>
      </c>
      <c r="G7583" s="27">
        <v>3</v>
      </c>
      <c r="H7583" s="27">
        <v>10</v>
      </c>
      <c r="I7583" s="33">
        <v>0.1</v>
      </c>
    </row>
    <row r="7584" spans="1:9" x14ac:dyDescent="0.75">
      <c r="A7584">
        <v>8369</v>
      </c>
      <c r="B7584">
        <v>0.26729399999999998</v>
      </c>
      <c r="C7584">
        <v>296072001</v>
      </c>
      <c r="D7584" t="s">
        <v>37329</v>
      </c>
      <c r="E7584" s="20" t="s">
        <v>37330</v>
      </c>
      <c r="F7584" s="26" t="s">
        <v>66</v>
      </c>
      <c r="G7584" s="27">
        <v>3</v>
      </c>
      <c r="H7584" s="27">
        <v>10</v>
      </c>
      <c r="I7584" s="33">
        <v>0.1</v>
      </c>
    </row>
    <row r="7585" spans="1:9" x14ac:dyDescent="0.75">
      <c r="A7585">
        <v>8314</v>
      </c>
      <c r="B7585">
        <v>2.3138619999999999</v>
      </c>
      <c r="C7585">
        <v>296032001</v>
      </c>
      <c r="D7585" t="s">
        <v>15446</v>
      </c>
      <c r="E7585" s="19" t="s">
        <v>15447</v>
      </c>
      <c r="F7585" s="26" t="s">
        <v>66</v>
      </c>
      <c r="G7585" s="27">
        <v>3</v>
      </c>
      <c r="H7585" s="27">
        <v>9</v>
      </c>
      <c r="I7585" s="38">
        <v>0.2</v>
      </c>
    </row>
    <row r="7586" spans="1:9" x14ac:dyDescent="0.75">
      <c r="A7586">
        <v>8448</v>
      </c>
      <c r="B7586">
        <v>0.70789100000000005</v>
      </c>
      <c r="C7586">
        <v>296154001</v>
      </c>
      <c r="D7586" t="s">
        <v>27050</v>
      </c>
      <c r="E7586" s="20" t="s">
        <v>27051</v>
      </c>
      <c r="F7586" s="26" t="s">
        <v>66</v>
      </c>
      <c r="G7586" s="27">
        <v>3</v>
      </c>
      <c r="H7586" s="27">
        <v>10</v>
      </c>
      <c r="I7586" s="33">
        <v>0.1</v>
      </c>
    </row>
    <row r="7587" spans="1:9" x14ac:dyDescent="0.75">
      <c r="A7587">
        <v>8449</v>
      </c>
      <c r="B7587">
        <v>2.5263070000000001</v>
      </c>
      <c r="C7587">
        <v>296155001</v>
      </c>
      <c r="D7587" t="s">
        <v>15964</v>
      </c>
      <c r="E7587" s="19" t="s">
        <v>15965</v>
      </c>
      <c r="F7587" s="26" t="s">
        <v>66</v>
      </c>
      <c r="G7587" s="27">
        <v>3</v>
      </c>
      <c r="H7587" s="27">
        <v>9</v>
      </c>
      <c r="I7587" s="38">
        <v>0.2</v>
      </c>
    </row>
    <row r="7588" spans="1:9" x14ac:dyDescent="0.75">
      <c r="A7588">
        <v>8297</v>
      </c>
      <c r="B7588">
        <v>0.97917399999999999</v>
      </c>
      <c r="C7588">
        <v>296020001</v>
      </c>
      <c r="D7588" t="s">
        <v>26524</v>
      </c>
      <c r="E7588" s="20" t="s">
        <v>26525</v>
      </c>
      <c r="F7588" s="26" t="s">
        <v>66</v>
      </c>
      <c r="G7588" s="27">
        <v>3</v>
      </c>
      <c r="H7588" s="27">
        <v>10</v>
      </c>
      <c r="I7588" s="33">
        <v>0.1</v>
      </c>
    </row>
    <row r="7589" spans="1:9" x14ac:dyDescent="0.75">
      <c r="A7589">
        <v>8290</v>
      </c>
      <c r="B7589">
        <v>1.150136</v>
      </c>
      <c r="C7589">
        <v>296013003</v>
      </c>
      <c r="D7589" t="s">
        <v>30371</v>
      </c>
      <c r="E7589" s="20" t="s">
        <v>18977</v>
      </c>
      <c r="F7589" s="26" t="s">
        <v>66</v>
      </c>
      <c r="G7589" s="27">
        <v>3</v>
      </c>
      <c r="H7589" s="27">
        <v>10</v>
      </c>
      <c r="I7589" s="33">
        <v>0.1</v>
      </c>
    </row>
    <row r="7590" spans="1:9" x14ac:dyDescent="0.75">
      <c r="A7590">
        <v>8430</v>
      </c>
      <c r="B7590">
        <v>0.96979199999999999</v>
      </c>
      <c r="C7590">
        <v>296137001</v>
      </c>
      <c r="D7590" t="s">
        <v>18975</v>
      </c>
      <c r="E7590" s="19" t="s">
        <v>18976</v>
      </c>
      <c r="F7590" s="26" t="s">
        <v>66</v>
      </c>
      <c r="G7590" s="27">
        <v>3</v>
      </c>
      <c r="H7590" s="27">
        <v>9</v>
      </c>
      <c r="I7590" s="38">
        <v>0.2</v>
      </c>
    </row>
    <row r="7591" spans="1:9" x14ac:dyDescent="0.75">
      <c r="A7591">
        <v>8507</v>
      </c>
      <c r="B7591">
        <v>0.719634</v>
      </c>
      <c r="C7591">
        <v>296197001</v>
      </c>
      <c r="D7591" t="s">
        <v>33597</v>
      </c>
      <c r="E7591" s="20" t="s">
        <v>33598</v>
      </c>
      <c r="F7591" s="26" t="s">
        <v>66</v>
      </c>
      <c r="G7591" s="27">
        <v>3</v>
      </c>
      <c r="H7591" s="27">
        <v>10</v>
      </c>
      <c r="I7591" s="33">
        <v>0.1</v>
      </c>
    </row>
    <row r="7592" spans="1:9" x14ac:dyDescent="0.75">
      <c r="A7592">
        <v>8480</v>
      </c>
      <c r="B7592">
        <v>0.940612</v>
      </c>
      <c r="C7592">
        <v>296178001</v>
      </c>
      <c r="D7592" t="s">
        <v>21362</v>
      </c>
      <c r="E7592" s="19" t="s">
        <v>21363</v>
      </c>
      <c r="F7592" s="26" t="s">
        <v>66</v>
      </c>
      <c r="G7592" s="27">
        <v>3</v>
      </c>
      <c r="H7592" s="27">
        <v>9</v>
      </c>
      <c r="I7592" s="38">
        <v>0.2</v>
      </c>
    </row>
    <row r="7593" spans="1:9" x14ac:dyDescent="0.75">
      <c r="A7593">
        <v>8481</v>
      </c>
      <c r="B7593">
        <v>0.88453800000000005</v>
      </c>
      <c r="C7593">
        <v>296179001</v>
      </c>
      <c r="D7593" t="s">
        <v>28369</v>
      </c>
      <c r="E7593" s="20" t="s">
        <v>28370</v>
      </c>
      <c r="F7593" s="26" t="s">
        <v>66</v>
      </c>
      <c r="G7593" s="27">
        <v>3</v>
      </c>
      <c r="H7593" s="27">
        <v>10</v>
      </c>
      <c r="I7593" s="33">
        <v>0.1</v>
      </c>
    </row>
    <row r="7594" spans="1:9" x14ac:dyDescent="0.75">
      <c r="A7594">
        <v>8546</v>
      </c>
      <c r="B7594">
        <v>1.4446779999999999</v>
      </c>
      <c r="C7594">
        <v>296234001</v>
      </c>
      <c r="D7594" t="s">
        <v>29123</v>
      </c>
      <c r="E7594" s="20" t="s">
        <v>29124</v>
      </c>
      <c r="F7594" s="26" t="s">
        <v>66</v>
      </c>
      <c r="G7594" s="27">
        <v>3</v>
      </c>
      <c r="H7594" s="27">
        <v>10</v>
      </c>
      <c r="I7594" s="33">
        <v>0.1</v>
      </c>
    </row>
    <row r="7595" spans="1:9" x14ac:dyDescent="0.75">
      <c r="A7595">
        <v>8342</v>
      </c>
      <c r="B7595">
        <v>0.93958799999999998</v>
      </c>
      <c r="C7595">
        <v>296055001</v>
      </c>
      <c r="D7595" t="s">
        <v>36634</v>
      </c>
      <c r="E7595" s="20" t="s">
        <v>20860</v>
      </c>
      <c r="F7595" s="26" t="s">
        <v>66</v>
      </c>
      <c r="G7595" s="27">
        <v>3</v>
      </c>
      <c r="H7595" s="27">
        <v>10</v>
      </c>
      <c r="I7595" s="33">
        <v>0.1</v>
      </c>
    </row>
    <row r="7596" spans="1:9" x14ac:dyDescent="0.75">
      <c r="A7596">
        <v>8344</v>
      </c>
      <c r="B7596">
        <v>2.4877199999999999</v>
      </c>
      <c r="C7596">
        <v>296057001</v>
      </c>
      <c r="D7596" t="s">
        <v>31741</v>
      </c>
      <c r="E7596" s="20" t="s">
        <v>31742</v>
      </c>
      <c r="F7596" s="26" t="s">
        <v>66</v>
      </c>
      <c r="G7596" s="27">
        <v>3</v>
      </c>
      <c r="H7596" s="27">
        <v>10</v>
      </c>
      <c r="I7596" s="33">
        <v>0.1</v>
      </c>
    </row>
    <row r="7597" spans="1:9" x14ac:dyDescent="0.75">
      <c r="A7597">
        <v>8486</v>
      </c>
      <c r="B7597">
        <v>1.7093529999999999</v>
      </c>
      <c r="C7597">
        <v>296183001</v>
      </c>
      <c r="D7597" t="s">
        <v>36199</v>
      </c>
      <c r="E7597" s="20" t="s">
        <v>36200</v>
      </c>
      <c r="F7597" s="26" t="s">
        <v>66</v>
      </c>
      <c r="G7597" s="27">
        <v>3</v>
      </c>
      <c r="H7597" s="27">
        <v>10</v>
      </c>
      <c r="I7597" s="33">
        <v>0.1</v>
      </c>
    </row>
    <row r="7598" spans="1:9" x14ac:dyDescent="0.75">
      <c r="A7598">
        <v>8439</v>
      </c>
      <c r="B7598">
        <v>1.0923639999999999</v>
      </c>
      <c r="C7598">
        <v>296146001</v>
      </c>
      <c r="D7598" t="s">
        <v>22809</v>
      </c>
      <c r="E7598" s="20" t="s">
        <v>18758</v>
      </c>
      <c r="F7598" s="26" t="s">
        <v>66</v>
      </c>
      <c r="G7598" s="27">
        <v>3</v>
      </c>
      <c r="H7598" s="27">
        <v>10</v>
      </c>
      <c r="I7598" s="33">
        <v>0.1</v>
      </c>
    </row>
    <row r="7599" spans="1:9" x14ac:dyDescent="0.75">
      <c r="A7599">
        <v>8422</v>
      </c>
      <c r="B7599">
        <v>3.2343570000000001</v>
      </c>
      <c r="C7599">
        <v>296133002</v>
      </c>
      <c r="D7599" t="s">
        <v>21094</v>
      </c>
      <c r="E7599" s="19" t="s">
        <v>21095</v>
      </c>
      <c r="F7599" s="26" t="s">
        <v>66</v>
      </c>
      <c r="G7599" s="27">
        <v>3</v>
      </c>
      <c r="H7599" s="27">
        <v>9</v>
      </c>
      <c r="I7599" s="38">
        <v>0.2</v>
      </c>
    </row>
    <row r="7600" spans="1:9" x14ac:dyDescent="0.75">
      <c r="A7600">
        <v>8429</v>
      </c>
      <c r="B7600">
        <v>1.1011740000000001</v>
      </c>
      <c r="C7600">
        <v>296136001</v>
      </c>
      <c r="D7600" t="s">
        <v>21820</v>
      </c>
      <c r="E7600" s="20" t="s">
        <v>21821</v>
      </c>
      <c r="F7600" s="26" t="s">
        <v>66</v>
      </c>
      <c r="G7600" s="27">
        <v>3</v>
      </c>
      <c r="H7600" s="27">
        <v>10</v>
      </c>
      <c r="I7600" s="33">
        <v>0.1</v>
      </c>
    </row>
    <row r="7601" spans="1:9" x14ac:dyDescent="0.75">
      <c r="A7601">
        <v>8478</v>
      </c>
      <c r="B7601">
        <v>3.7096680000000002</v>
      </c>
      <c r="C7601">
        <v>296176001</v>
      </c>
      <c r="D7601" t="s">
        <v>38298</v>
      </c>
      <c r="E7601" s="20" t="s">
        <v>38299</v>
      </c>
      <c r="F7601" s="26" t="s">
        <v>66</v>
      </c>
      <c r="G7601" s="27">
        <v>3</v>
      </c>
      <c r="H7601" s="27">
        <v>10</v>
      </c>
      <c r="I7601" s="33">
        <v>0.1</v>
      </c>
    </row>
    <row r="7602" spans="1:9" x14ac:dyDescent="0.75">
      <c r="A7602">
        <v>8287</v>
      </c>
      <c r="B7602">
        <v>3.0889790000000001</v>
      </c>
      <c r="C7602">
        <v>296012003</v>
      </c>
      <c r="D7602" t="s">
        <v>16742</v>
      </c>
      <c r="E7602" s="19" t="s">
        <v>10259</v>
      </c>
      <c r="F7602" s="26" t="s">
        <v>66</v>
      </c>
      <c r="G7602" s="27">
        <v>3</v>
      </c>
      <c r="H7602" s="27">
        <v>9</v>
      </c>
      <c r="I7602" s="38">
        <v>0.2</v>
      </c>
    </row>
    <row r="7603" spans="1:9" x14ac:dyDescent="0.75">
      <c r="A7603">
        <v>8317</v>
      </c>
      <c r="B7603">
        <v>3.6935169999999999</v>
      </c>
      <c r="C7603">
        <v>296035001</v>
      </c>
      <c r="D7603" t="s">
        <v>10257</v>
      </c>
      <c r="E7603" s="17" t="s">
        <v>10258</v>
      </c>
      <c r="F7603" s="26" t="s">
        <v>66</v>
      </c>
      <c r="G7603" s="27">
        <v>3</v>
      </c>
      <c r="H7603" s="27">
        <v>7</v>
      </c>
      <c r="I7603" s="36">
        <v>0.4</v>
      </c>
    </row>
    <row r="7604" spans="1:9" x14ac:dyDescent="0.75">
      <c r="A7604">
        <v>8363</v>
      </c>
      <c r="B7604">
        <v>2.9189289999999999</v>
      </c>
      <c r="C7604">
        <v>296068003</v>
      </c>
      <c r="D7604" t="s">
        <v>14808</v>
      </c>
      <c r="E7604" s="19" t="s">
        <v>14809</v>
      </c>
      <c r="F7604" s="26" t="s">
        <v>66</v>
      </c>
      <c r="G7604" s="27">
        <v>3</v>
      </c>
      <c r="H7604" s="27">
        <v>9</v>
      </c>
      <c r="I7604" s="38">
        <v>0.2</v>
      </c>
    </row>
    <row r="7605" spans="1:9" x14ac:dyDescent="0.75">
      <c r="A7605">
        <v>8438</v>
      </c>
      <c r="B7605">
        <v>2.6670609999999999</v>
      </c>
      <c r="C7605">
        <v>296145001</v>
      </c>
      <c r="D7605" t="s">
        <v>26776</v>
      </c>
      <c r="E7605" s="20" t="s">
        <v>26777</v>
      </c>
      <c r="F7605" s="26" t="s">
        <v>66</v>
      </c>
      <c r="G7605" s="27">
        <v>3</v>
      </c>
      <c r="H7605" s="27">
        <v>10</v>
      </c>
      <c r="I7605" s="33">
        <v>0.1</v>
      </c>
    </row>
    <row r="7606" spans="1:9" x14ac:dyDescent="0.75">
      <c r="A7606">
        <v>8358</v>
      </c>
      <c r="B7606">
        <v>1.6349560000000001</v>
      </c>
      <c r="C7606">
        <v>296066001</v>
      </c>
      <c r="D7606" t="s">
        <v>28474</v>
      </c>
      <c r="E7606" s="20" t="s">
        <v>28475</v>
      </c>
      <c r="F7606" s="26" t="s">
        <v>66</v>
      </c>
      <c r="G7606" s="27">
        <v>3</v>
      </c>
      <c r="H7606" s="27">
        <v>10</v>
      </c>
      <c r="I7606" s="33">
        <v>0.1</v>
      </c>
    </row>
    <row r="7607" spans="1:9" x14ac:dyDescent="0.75">
      <c r="A7607">
        <v>8381</v>
      </c>
      <c r="B7607">
        <v>2.621464</v>
      </c>
      <c r="C7607">
        <v>296099001</v>
      </c>
      <c r="D7607" t="s">
        <v>33533</v>
      </c>
      <c r="E7607" s="20" t="s">
        <v>33534</v>
      </c>
      <c r="F7607" s="26" t="s">
        <v>66</v>
      </c>
      <c r="G7607" s="27">
        <v>3</v>
      </c>
      <c r="H7607" s="27">
        <v>10</v>
      </c>
      <c r="I7607" s="33">
        <v>0.1</v>
      </c>
    </row>
    <row r="7608" spans="1:9" x14ac:dyDescent="0.75">
      <c r="A7608">
        <v>4670</v>
      </c>
      <c r="B7608">
        <v>0.56118199999999996</v>
      </c>
      <c r="C7608">
        <v>296080001</v>
      </c>
      <c r="D7608" t="s">
        <v>34725</v>
      </c>
      <c r="E7608" s="20" t="s">
        <v>34726</v>
      </c>
      <c r="F7608" s="26" t="s">
        <v>66</v>
      </c>
      <c r="G7608" s="27">
        <v>3</v>
      </c>
      <c r="H7608" s="27">
        <v>10</v>
      </c>
      <c r="I7608" s="33">
        <v>0.1</v>
      </c>
    </row>
    <row r="7609" spans="1:9" x14ac:dyDescent="0.75">
      <c r="A7609">
        <v>8379</v>
      </c>
      <c r="B7609">
        <v>5.1048539999999996</v>
      </c>
      <c r="C7609">
        <v>296097001</v>
      </c>
      <c r="D7609" t="s">
        <v>25496</v>
      </c>
      <c r="E7609" s="20" t="s">
        <v>25497</v>
      </c>
      <c r="F7609" s="26" t="s">
        <v>66</v>
      </c>
      <c r="G7609" s="27">
        <v>3</v>
      </c>
      <c r="H7609" s="27">
        <v>10</v>
      </c>
      <c r="I7609" s="33">
        <v>0.1</v>
      </c>
    </row>
    <row r="7610" spans="1:9" x14ac:dyDescent="0.75">
      <c r="A7610">
        <v>4667</v>
      </c>
      <c r="B7610">
        <v>1.219112</v>
      </c>
      <c r="C7610">
        <v>296077001</v>
      </c>
      <c r="D7610" t="s">
        <v>30244</v>
      </c>
      <c r="E7610" s="20" t="s">
        <v>30245</v>
      </c>
      <c r="F7610" s="26" t="s">
        <v>66</v>
      </c>
      <c r="G7610" s="27">
        <v>3</v>
      </c>
      <c r="H7610" s="27">
        <v>10</v>
      </c>
      <c r="I7610" s="33">
        <v>0.1</v>
      </c>
    </row>
    <row r="7611" spans="1:9" x14ac:dyDescent="0.75">
      <c r="A7611">
        <v>8409</v>
      </c>
      <c r="B7611">
        <v>0.58748500000000003</v>
      </c>
      <c r="C7611">
        <v>296123001</v>
      </c>
      <c r="D7611" t="s">
        <v>33916</v>
      </c>
      <c r="E7611" s="20" t="s">
        <v>25924</v>
      </c>
      <c r="F7611" s="26" t="s">
        <v>66</v>
      </c>
      <c r="G7611" s="27">
        <v>3</v>
      </c>
      <c r="H7611" s="27">
        <v>10</v>
      </c>
      <c r="I7611" s="33">
        <v>0.1</v>
      </c>
    </row>
    <row r="7612" spans="1:9" x14ac:dyDescent="0.75">
      <c r="A7612">
        <v>8361</v>
      </c>
      <c r="B7612">
        <v>0.27573199999999998</v>
      </c>
      <c r="C7612">
        <v>296068001</v>
      </c>
      <c r="D7612" t="s">
        <v>38665</v>
      </c>
      <c r="E7612" s="20" t="s">
        <v>38666</v>
      </c>
      <c r="F7612" s="26" t="s">
        <v>66</v>
      </c>
      <c r="G7612" s="27">
        <v>3</v>
      </c>
      <c r="H7612" s="27">
        <v>10</v>
      </c>
      <c r="I7612" s="33">
        <v>0.1</v>
      </c>
    </row>
    <row r="7613" spans="1:9" x14ac:dyDescent="0.75">
      <c r="A7613">
        <v>8505</v>
      </c>
      <c r="B7613">
        <v>0.97054600000000002</v>
      </c>
      <c r="C7613">
        <v>296195002</v>
      </c>
      <c r="D7613" t="s">
        <v>32435</v>
      </c>
      <c r="E7613" s="20" t="s">
        <v>32436</v>
      </c>
      <c r="F7613" s="26" t="s">
        <v>66</v>
      </c>
      <c r="G7613" s="27">
        <v>3</v>
      </c>
      <c r="H7613" s="27">
        <v>10</v>
      </c>
      <c r="I7613" s="33">
        <v>0.1</v>
      </c>
    </row>
    <row r="7614" spans="1:9" x14ac:dyDescent="0.75">
      <c r="A7614">
        <v>4677</v>
      </c>
      <c r="B7614">
        <v>3.0354320000000001</v>
      </c>
      <c r="C7614">
        <v>296087001</v>
      </c>
      <c r="D7614" t="s">
        <v>19453</v>
      </c>
      <c r="E7614" s="19" t="s">
        <v>19454</v>
      </c>
      <c r="F7614" s="26" t="s">
        <v>66</v>
      </c>
      <c r="G7614" s="27">
        <v>3</v>
      </c>
      <c r="H7614" s="27">
        <v>9</v>
      </c>
      <c r="I7614" s="38">
        <v>0.2</v>
      </c>
    </row>
    <row r="7615" spans="1:9" x14ac:dyDescent="0.75">
      <c r="A7615">
        <v>8455</v>
      </c>
      <c r="B7615">
        <v>4.1985849999999996</v>
      </c>
      <c r="C7615">
        <v>296160001</v>
      </c>
      <c r="D7615" t="s">
        <v>11993</v>
      </c>
      <c r="E7615" s="18" t="s">
        <v>11994</v>
      </c>
      <c r="F7615" s="26" t="s">
        <v>66</v>
      </c>
      <c r="G7615" s="27">
        <v>3</v>
      </c>
      <c r="H7615" s="27">
        <v>8</v>
      </c>
      <c r="I7615" s="37">
        <v>0.3</v>
      </c>
    </row>
    <row r="7616" spans="1:9" x14ac:dyDescent="0.75">
      <c r="A7616">
        <v>8309</v>
      </c>
      <c r="B7616">
        <v>0.62677899999999998</v>
      </c>
      <c r="C7616">
        <v>296028004</v>
      </c>
      <c r="D7616" t="s">
        <v>27054</v>
      </c>
      <c r="E7616" s="20" t="s">
        <v>27055</v>
      </c>
      <c r="F7616" s="26" t="s">
        <v>66</v>
      </c>
      <c r="G7616" s="27">
        <v>3</v>
      </c>
      <c r="H7616" s="27">
        <v>10</v>
      </c>
      <c r="I7616" s="33">
        <v>0.1</v>
      </c>
    </row>
    <row r="7617" spans="1:9" x14ac:dyDescent="0.75">
      <c r="A7617">
        <v>8526</v>
      </c>
      <c r="B7617">
        <v>3.464118</v>
      </c>
      <c r="C7617">
        <v>296214002</v>
      </c>
      <c r="D7617" t="s">
        <v>29678</v>
      </c>
      <c r="E7617" s="20" t="s">
        <v>29679</v>
      </c>
      <c r="F7617" s="26" t="s">
        <v>66</v>
      </c>
      <c r="G7617" s="27">
        <v>3</v>
      </c>
      <c r="H7617" s="27">
        <v>10</v>
      </c>
      <c r="I7617" s="33">
        <v>0.1</v>
      </c>
    </row>
    <row r="7618" spans="1:9" x14ac:dyDescent="0.75">
      <c r="A7618">
        <v>8434</v>
      </c>
      <c r="B7618">
        <v>1.568451</v>
      </c>
      <c r="C7618">
        <v>296141001</v>
      </c>
      <c r="D7618" t="s">
        <v>22864</v>
      </c>
      <c r="E7618" s="20" t="s">
        <v>22865</v>
      </c>
      <c r="F7618" s="26" t="s">
        <v>66</v>
      </c>
      <c r="G7618" s="27">
        <v>3</v>
      </c>
      <c r="H7618" s="27">
        <v>10</v>
      </c>
      <c r="I7618" s="33">
        <v>0.1</v>
      </c>
    </row>
    <row r="7619" spans="1:9" x14ac:dyDescent="0.75">
      <c r="A7619">
        <v>8295</v>
      </c>
      <c r="B7619">
        <v>2.6781999999999999</v>
      </c>
      <c r="C7619">
        <v>296018001</v>
      </c>
      <c r="D7619" t="s">
        <v>10366</v>
      </c>
      <c r="E7619" s="17" t="s">
        <v>10367</v>
      </c>
      <c r="F7619" s="26" t="s">
        <v>66</v>
      </c>
      <c r="G7619" s="27">
        <v>3</v>
      </c>
      <c r="H7619" s="27">
        <v>7</v>
      </c>
      <c r="I7619" s="36">
        <v>0.4</v>
      </c>
    </row>
    <row r="7620" spans="1:9" x14ac:dyDescent="0.75">
      <c r="A7620">
        <v>8370</v>
      </c>
      <c r="B7620">
        <v>2.0923150000000001</v>
      </c>
      <c r="C7620">
        <v>296073001</v>
      </c>
      <c r="D7620" t="s">
        <v>20377</v>
      </c>
      <c r="E7620" s="19" t="s">
        <v>16376</v>
      </c>
      <c r="F7620" s="26" t="s">
        <v>66</v>
      </c>
      <c r="G7620" s="27">
        <v>3</v>
      </c>
      <c r="H7620" s="27">
        <v>9</v>
      </c>
      <c r="I7620" s="38">
        <v>0.2</v>
      </c>
    </row>
    <row r="7621" spans="1:9" x14ac:dyDescent="0.75">
      <c r="A7621">
        <v>8494</v>
      </c>
      <c r="B7621">
        <v>1.2019880000000001</v>
      </c>
      <c r="C7621">
        <v>296186002</v>
      </c>
      <c r="D7621" t="s">
        <v>17458</v>
      </c>
      <c r="E7621" s="19" t="s">
        <v>15854</v>
      </c>
      <c r="F7621" s="26" t="s">
        <v>66</v>
      </c>
      <c r="G7621" s="27">
        <v>3</v>
      </c>
      <c r="H7621" s="27">
        <v>9</v>
      </c>
      <c r="I7621" s="38">
        <v>0.2</v>
      </c>
    </row>
    <row r="7622" spans="1:9" x14ac:dyDescent="0.75">
      <c r="A7622">
        <v>8530</v>
      </c>
      <c r="B7622">
        <v>0.218727</v>
      </c>
      <c r="C7622">
        <v>296218001</v>
      </c>
      <c r="D7622" t="s">
        <v>40647</v>
      </c>
      <c r="E7622" s="20" t="s">
        <v>40648</v>
      </c>
      <c r="F7622" s="26" t="s">
        <v>66</v>
      </c>
      <c r="G7622" s="27">
        <v>3</v>
      </c>
      <c r="H7622" s="27">
        <v>10</v>
      </c>
      <c r="I7622" s="33">
        <v>0.1</v>
      </c>
    </row>
    <row r="7623" spans="1:9" x14ac:dyDescent="0.75">
      <c r="A7623">
        <v>8534</v>
      </c>
      <c r="B7623">
        <v>0.26505499999999999</v>
      </c>
      <c r="C7623">
        <v>296222001</v>
      </c>
      <c r="D7623" t="s">
        <v>38568</v>
      </c>
      <c r="E7623" s="20" t="s">
        <v>38569</v>
      </c>
      <c r="F7623" s="26" t="s">
        <v>66</v>
      </c>
      <c r="G7623" s="27">
        <v>3</v>
      </c>
      <c r="H7623" s="27">
        <v>10</v>
      </c>
      <c r="I7623" s="33">
        <v>0.1</v>
      </c>
    </row>
    <row r="7624" spans="1:9" x14ac:dyDescent="0.75">
      <c r="A7624">
        <v>8288</v>
      </c>
      <c r="B7624">
        <v>0.31633699999999998</v>
      </c>
      <c r="C7624">
        <v>296013001</v>
      </c>
      <c r="D7624" t="s">
        <v>38306</v>
      </c>
      <c r="E7624" s="20" t="s">
        <v>38307</v>
      </c>
      <c r="F7624" s="26" t="s">
        <v>66</v>
      </c>
      <c r="G7624" s="27">
        <v>3</v>
      </c>
      <c r="H7624" s="27">
        <v>10</v>
      </c>
      <c r="I7624" s="33">
        <v>0.1</v>
      </c>
    </row>
    <row r="7625" spans="1:9" x14ac:dyDescent="0.75">
      <c r="A7625">
        <v>8320</v>
      </c>
      <c r="B7625">
        <v>0.74615399999999998</v>
      </c>
      <c r="C7625">
        <v>296036002</v>
      </c>
      <c r="D7625" t="s">
        <v>27344</v>
      </c>
      <c r="E7625" s="20" t="s">
        <v>27345</v>
      </c>
      <c r="F7625" s="26" t="s">
        <v>66</v>
      </c>
      <c r="G7625" s="27">
        <v>3</v>
      </c>
      <c r="H7625" s="27">
        <v>10</v>
      </c>
      <c r="I7625" s="33">
        <v>0.1</v>
      </c>
    </row>
    <row r="7626" spans="1:9" x14ac:dyDescent="0.75">
      <c r="A7626">
        <v>8300</v>
      </c>
      <c r="B7626">
        <v>4.1537699999999997</v>
      </c>
      <c r="C7626">
        <v>296022001</v>
      </c>
      <c r="D7626" t="s">
        <v>19040</v>
      </c>
      <c r="E7626" s="19" t="s">
        <v>19041</v>
      </c>
      <c r="F7626" s="26" t="s">
        <v>66</v>
      </c>
      <c r="G7626" s="27">
        <v>3</v>
      </c>
      <c r="H7626" s="27">
        <v>9</v>
      </c>
      <c r="I7626" s="38">
        <v>0.2</v>
      </c>
    </row>
    <row r="7627" spans="1:9" x14ac:dyDescent="0.75">
      <c r="A7627">
        <v>8524</v>
      </c>
      <c r="B7627">
        <v>2.4550040000000002</v>
      </c>
      <c r="C7627">
        <v>296213001</v>
      </c>
      <c r="D7627" t="s">
        <v>23294</v>
      </c>
      <c r="E7627" s="20" t="s">
        <v>23295</v>
      </c>
      <c r="F7627" s="26" t="s">
        <v>66</v>
      </c>
      <c r="G7627" s="27">
        <v>3</v>
      </c>
      <c r="H7627" s="27">
        <v>10</v>
      </c>
      <c r="I7627" s="33">
        <v>0.1</v>
      </c>
    </row>
    <row r="7628" spans="1:9" x14ac:dyDescent="0.75">
      <c r="A7628">
        <v>8378</v>
      </c>
      <c r="B7628">
        <v>0.465304</v>
      </c>
      <c r="C7628">
        <v>296096001</v>
      </c>
      <c r="D7628" t="s">
        <v>41825</v>
      </c>
      <c r="E7628" s="20" t="s">
        <v>41826</v>
      </c>
      <c r="F7628" s="26" t="s">
        <v>66</v>
      </c>
      <c r="G7628" s="27">
        <v>3</v>
      </c>
      <c r="H7628" s="27">
        <v>10</v>
      </c>
      <c r="I7628" s="33">
        <v>0.1</v>
      </c>
    </row>
    <row r="7629" spans="1:9" x14ac:dyDescent="0.75">
      <c r="A7629">
        <v>8334</v>
      </c>
      <c r="B7629">
        <v>2.883448</v>
      </c>
      <c r="C7629">
        <v>296048001</v>
      </c>
      <c r="D7629" t="s">
        <v>15692</v>
      </c>
      <c r="E7629" s="19" t="s">
        <v>14972</v>
      </c>
      <c r="F7629" s="26" t="s">
        <v>66</v>
      </c>
      <c r="G7629" s="27">
        <v>3</v>
      </c>
      <c r="H7629" s="27">
        <v>9</v>
      </c>
      <c r="I7629" s="38">
        <v>0.2</v>
      </c>
    </row>
    <row r="7630" spans="1:9" x14ac:dyDescent="0.75">
      <c r="A7630">
        <v>8274</v>
      </c>
      <c r="B7630">
        <v>0.25283099999999997</v>
      </c>
      <c r="C7630">
        <v>296003002</v>
      </c>
      <c r="D7630" t="s">
        <v>38733</v>
      </c>
      <c r="E7630" s="20" t="s">
        <v>38734</v>
      </c>
      <c r="F7630" s="26" t="s">
        <v>66</v>
      </c>
      <c r="G7630" s="27">
        <v>3</v>
      </c>
      <c r="H7630" s="27">
        <v>10</v>
      </c>
      <c r="I7630" s="33">
        <v>0.1</v>
      </c>
    </row>
    <row r="7631" spans="1:9" x14ac:dyDescent="0.75">
      <c r="A7631">
        <v>8452</v>
      </c>
      <c r="B7631">
        <v>2.6865260000000002</v>
      </c>
      <c r="C7631">
        <v>296158001</v>
      </c>
      <c r="D7631" t="s">
        <v>29077</v>
      </c>
      <c r="E7631" s="20" t="s">
        <v>29078</v>
      </c>
      <c r="F7631" s="26" t="s">
        <v>66</v>
      </c>
      <c r="G7631" s="27">
        <v>3</v>
      </c>
      <c r="H7631" s="27">
        <v>10</v>
      </c>
      <c r="I7631" s="33">
        <v>0.1</v>
      </c>
    </row>
    <row r="7632" spans="1:9" x14ac:dyDescent="0.75">
      <c r="A7632">
        <v>8327</v>
      </c>
      <c r="B7632">
        <v>1.236407</v>
      </c>
      <c r="C7632">
        <v>296041001</v>
      </c>
      <c r="D7632" t="s">
        <v>16393</v>
      </c>
      <c r="E7632" s="19" t="s">
        <v>16394</v>
      </c>
      <c r="F7632" s="26" t="s">
        <v>66</v>
      </c>
      <c r="G7632" s="27">
        <v>3</v>
      </c>
      <c r="H7632" s="27">
        <v>9</v>
      </c>
      <c r="I7632" s="38">
        <v>0.2</v>
      </c>
    </row>
    <row r="7633" spans="1:9" x14ac:dyDescent="0.75">
      <c r="A7633">
        <v>8502</v>
      </c>
      <c r="B7633">
        <v>2.4331119999999999</v>
      </c>
      <c r="C7633">
        <v>296193001</v>
      </c>
      <c r="D7633" t="s">
        <v>27308</v>
      </c>
      <c r="E7633" s="20" t="s">
        <v>27309</v>
      </c>
      <c r="F7633" s="26" t="s">
        <v>66</v>
      </c>
      <c r="G7633" s="27">
        <v>3</v>
      </c>
      <c r="H7633" s="27">
        <v>10</v>
      </c>
      <c r="I7633" s="33">
        <v>0.1</v>
      </c>
    </row>
    <row r="7634" spans="1:9" x14ac:dyDescent="0.75">
      <c r="A7634">
        <v>8511</v>
      </c>
      <c r="B7634">
        <v>1.609486</v>
      </c>
      <c r="C7634">
        <v>296201001</v>
      </c>
      <c r="D7634" t="s">
        <v>32744</v>
      </c>
      <c r="E7634" s="20" t="s">
        <v>30865</v>
      </c>
      <c r="F7634" s="26" t="s">
        <v>66</v>
      </c>
      <c r="G7634" s="27">
        <v>3</v>
      </c>
      <c r="H7634" s="27">
        <v>10</v>
      </c>
      <c r="I7634" s="33">
        <v>0.1</v>
      </c>
    </row>
    <row r="7635" spans="1:9" x14ac:dyDescent="0.75">
      <c r="A7635">
        <v>8463</v>
      </c>
      <c r="B7635">
        <v>1.6708970000000001</v>
      </c>
      <c r="C7635">
        <v>296164005</v>
      </c>
      <c r="D7635" t="s">
        <v>27592</v>
      </c>
      <c r="E7635" s="20" t="s">
        <v>27593</v>
      </c>
      <c r="F7635" s="26" t="s">
        <v>66</v>
      </c>
      <c r="G7635" s="27">
        <v>3</v>
      </c>
      <c r="H7635" s="27">
        <v>10</v>
      </c>
      <c r="I7635" s="33">
        <v>0.1</v>
      </c>
    </row>
    <row r="7636" spans="1:9" x14ac:dyDescent="0.75">
      <c r="A7636">
        <v>4668</v>
      </c>
      <c r="B7636">
        <v>3.3166389999999999</v>
      </c>
      <c r="C7636">
        <v>296078001</v>
      </c>
      <c r="D7636" t="s">
        <v>17256</v>
      </c>
      <c r="E7636" s="19" t="s">
        <v>17257</v>
      </c>
      <c r="F7636" s="26" t="s">
        <v>66</v>
      </c>
      <c r="G7636" s="27">
        <v>3</v>
      </c>
      <c r="H7636" s="27">
        <v>9</v>
      </c>
      <c r="I7636" s="38">
        <v>0.2</v>
      </c>
    </row>
    <row r="7637" spans="1:9" x14ac:dyDescent="0.75">
      <c r="A7637">
        <v>8518</v>
      </c>
      <c r="B7637">
        <v>0.700824</v>
      </c>
      <c r="C7637">
        <v>296207001</v>
      </c>
      <c r="D7637" t="s">
        <v>15699</v>
      </c>
      <c r="E7637" s="19" t="s">
        <v>15700</v>
      </c>
      <c r="F7637" s="26" t="s">
        <v>66</v>
      </c>
      <c r="G7637" s="27">
        <v>3</v>
      </c>
      <c r="H7637" s="27">
        <v>9</v>
      </c>
      <c r="I7637" s="38">
        <v>0.2</v>
      </c>
    </row>
    <row r="7638" spans="1:9" x14ac:dyDescent="0.75">
      <c r="A7638">
        <v>8549</v>
      </c>
      <c r="B7638">
        <v>1.153613</v>
      </c>
      <c r="C7638">
        <v>296237001</v>
      </c>
      <c r="D7638" t="s">
        <v>19437</v>
      </c>
      <c r="E7638" s="19" t="s">
        <v>19438</v>
      </c>
      <c r="F7638" s="26" t="s">
        <v>66</v>
      </c>
      <c r="G7638" s="27">
        <v>3</v>
      </c>
      <c r="H7638" s="27">
        <v>9</v>
      </c>
      <c r="I7638" s="38">
        <v>0.2</v>
      </c>
    </row>
    <row r="7639" spans="1:9" x14ac:dyDescent="0.75">
      <c r="A7639">
        <v>8491</v>
      </c>
      <c r="B7639">
        <v>0.77110800000000002</v>
      </c>
      <c r="C7639">
        <v>296184004</v>
      </c>
      <c r="D7639" t="s">
        <v>23708</v>
      </c>
      <c r="E7639" s="20" t="s">
        <v>6860</v>
      </c>
      <c r="F7639" s="26" t="s">
        <v>66</v>
      </c>
      <c r="G7639" s="27">
        <v>3</v>
      </c>
      <c r="H7639" s="27">
        <v>10</v>
      </c>
      <c r="I7639" s="33">
        <v>0.1</v>
      </c>
    </row>
    <row r="7640" spans="1:9" x14ac:dyDescent="0.75">
      <c r="A7640">
        <v>8335</v>
      </c>
      <c r="B7640">
        <v>0.40499400000000002</v>
      </c>
      <c r="C7640">
        <v>296049001</v>
      </c>
      <c r="D7640" t="s">
        <v>35666</v>
      </c>
      <c r="E7640" s="20" t="s">
        <v>20640</v>
      </c>
      <c r="F7640" s="26" t="s">
        <v>66</v>
      </c>
      <c r="G7640" s="27">
        <v>3</v>
      </c>
      <c r="H7640" s="27">
        <v>10</v>
      </c>
      <c r="I7640" s="33">
        <v>0.1</v>
      </c>
    </row>
    <row r="7641" spans="1:9" x14ac:dyDescent="0.75">
      <c r="A7641">
        <v>8639</v>
      </c>
      <c r="B7641">
        <v>1.104741</v>
      </c>
      <c r="C7641">
        <v>297087001</v>
      </c>
      <c r="D7641" t="s">
        <v>33105</v>
      </c>
      <c r="E7641" s="20" t="s">
        <v>33106</v>
      </c>
      <c r="F7641" s="26" t="s">
        <v>58</v>
      </c>
      <c r="G7641" s="27">
        <v>3</v>
      </c>
      <c r="H7641" s="27">
        <v>10</v>
      </c>
      <c r="I7641" s="33">
        <v>0.1</v>
      </c>
    </row>
    <row r="7642" spans="1:9" x14ac:dyDescent="0.75">
      <c r="A7642">
        <v>8629</v>
      </c>
      <c r="B7642">
        <v>0.615448</v>
      </c>
      <c r="C7642">
        <v>297077001</v>
      </c>
      <c r="D7642" t="s">
        <v>23131</v>
      </c>
      <c r="E7642" s="20" t="s">
        <v>23132</v>
      </c>
      <c r="F7642" s="26" t="s">
        <v>58</v>
      </c>
      <c r="G7642" s="27">
        <v>3</v>
      </c>
      <c r="H7642" s="27">
        <v>10</v>
      </c>
      <c r="I7642" s="33">
        <v>0.1</v>
      </c>
    </row>
    <row r="7643" spans="1:9" x14ac:dyDescent="0.75">
      <c r="A7643">
        <v>8657</v>
      </c>
      <c r="B7643">
        <v>0.93679000000000001</v>
      </c>
      <c r="C7643">
        <v>297105001</v>
      </c>
      <c r="D7643" t="s">
        <v>27227</v>
      </c>
      <c r="E7643" s="20" t="s">
        <v>27228</v>
      </c>
      <c r="F7643" s="26" t="s">
        <v>58</v>
      </c>
      <c r="G7643" s="27">
        <v>3</v>
      </c>
      <c r="H7643" s="27">
        <v>10</v>
      </c>
      <c r="I7643" s="33">
        <v>0.1</v>
      </c>
    </row>
    <row r="7644" spans="1:9" x14ac:dyDescent="0.75">
      <c r="A7644">
        <v>8620</v>
      </c>
      <c r="B7644">
        <v>2.0512269999999999</v>
      </c>
      <c r="C7644">
        <v>297068001</v>
      </c>
      <c r="D7644" t="s">
        <v>18196</v>
      </c>
      <c r="E7644" s="19" t="s">
        <v>18197</v>
      </c>
      <c r="F7644" s="26" t="s">
        <v>58</v>
      </c>
      <c r="G7644" s="27">
        <v>3</v>
      </c>
      <c r="H7644" s="27">
        <v>9</v>
      </c>
      <c r="I7644" s="38">
        <v>0.2</v>
      </c>
    </row>
    <row r="7645" spans="1:9" x14ac:dyDescent="0.75">
      <c r="A7645">
        <v>8626</v>
      </c>
      <c r="B7645">
        <v>0.22168199999999999</v>
      </c>
      <c r="C7645">
        <v>297074001</v>
      </c>
      <c r="D7645" t="s">
        <v>35451</v>
      </c>
      <c r="E7645" s="20" t="s">
        <v>35452</v>
      </c>
      <c r="F7645" s="26" t="s">
        <v>58</v>
      </c>
      <c r="G7645" s="27">
        <v>3</v>
      </c>
      <c r="H7645" s="27">
        <v>10</v>
      </c>
      <c r="I7645" s="33">
        <v>0.1</v>
      </c>
    </row>
    <row r="7646" spans="1:9" x14ac:dyDescent="0.75">
      <c r="A7646">
        <v>8588</v>
      </c>
      <c r="B7646">
        <v>5.7181839999999999</v>
      </c>
      <c r="C7646">
        <v>297036001</v>
      </c>
      <c r="D7646" t="s">
        <v>7036</v>
      </c>
      <c r="E7646" s="16" t="s">
        <v>7037</v>
      </c>
      <c r="F7646" s="26" t="s">
        <v>58</v>
      </c>
      <c r="G7646" s="27">
        <v>3</v>
      </c>
      <c r="H7646" s="27">
        <v>6</v>
      </c>
      <c r="I7646" s="35">
        <v>0.5</v>
      </c>
    </row>
    <row r="7647" spans="1:9" x14ac:dyDescent="0.75">
      <c r="A7647">
        <v>8650</v>
      </c>
      <c r="B7647">
        <v>2.2881390000000001</v>
      </c>
      <c r="C7647">
        <v>297098001</v>
      </c>
      <c r="D7647" t="s">
        <v>41821</v>
      </c>
      <c r="E7647" s="20" t="s">
        <v>41822</v>
      </c>
      <c r="F7647" s="26" t="s">
        <v>58</v>
      </c>
      <c r="G7647" s="27">
        <v>3</v>
      </c>
      <c r="H7647" s="27">
        <v>10</v>
      </c>
      <c r="I7647" s="33">
        <v>0.1</v>
      </c>
    </row>
    <row r="7648" spans="1:9" x14ac:dyDescent="0.75">
      <c r="A7648">
        <v>8610</v>
      </c>
      <c r="B7648">
        <v>5.1041049999999997</v>
      </c>
      <c r="C7648">
        <v>297058001</v>
      </c>
      <c r="D7648" t="s">
        <v>17894</v>
      </c>
      <c r="E7648" s="19" t="s">
        <v>17895</v>
      </c>
      <c r="F7648" s="26" t="s">
        <v>58</v>
      </c>
      <c r="G7648" s="27">
        <v>3</v>
      </c>
      <c r="H7648" s="27">
        <v>9</v>
      </c>
      <c r="I7648" s="38">
        <v>0.2</v>
      </c>
    </row>
    <row r="7649" spans="1:9" x14ac:dyDescent="0.75">
      <c r="A7649">
        <v>8855</v>
      </c>
      <c r="B7649">
        <v>0.39135799999999998</v>
      </c>
      <c r="C7649">
        <v>297320001</v>
      </c>
      <c r="D7649" t="s">
        <v>36499</v>
      </c>
      <c r="E7649" s="20" t="s">
        <v>36500</v>
      </c>
      <c r="F7649" s="26" t="s">
        <v>58</v>
      </c>
      <c r="G7649" s="27">
        <v>3</v>
      </c>
      <c r="H7649" s="27">
        <v>10</v>
      </c>
      <c r="I7649" s="33">
        <v>0.1</v>
      </c>
    </row>
    <row r="7650" spans="1:9" x14ac:dyDescent="0.75">
      <c r="A7650">
        <v>5487</v>
      </c>
      <c r="B7650">
        <v>2.5239799999999999</v>
      </c>
      <c r="C7650">
        <v>297340001</v>
      </c>
      <c r="D7650" t="s">
        <v>33265</v>
      </c>
      <c r="E7650" s="20" t="s">
        <v>33266</v>
      </c>
      <c r="F7650" s="26" t="s">
        <v>58</v>
      </c>
      <c r="G7650" s="27">
        <v>3</v>
      </c>
      <c r="H7650" s="27">
        <v>10</v>
      </c>
      <c r="I7650" s="33">
        <v>0.1</v>
      </c>
    </row>
    <row r="7651" spans="1:9" x14ac:dyDescent="0.75">
      <c r="A7651">
        <v>8894</v>
      </c>
      <c r="B7651">
        <v>32.172356000000001</v>
      </c>
      <c r="C7651">
        <v>297375001</v>
      </c>
      <c r="D7651" t="s">
        <v>18222</v>
      </c>
      <c r="E7651" s="19" t="s">
        <v>18223</v>
      </c>
      <c r="F7651" s="26" t="s">
        <v>58</v>
      </c>
      <c r="G7651" s="27">
        <v>3</v>
      </c>
      <c r="H7651" s="27">
        <v>9</v>
      </c>
      <c r="I7651" s="38">
        <v>0.2</v>
      </c>
    </row>
    <row r="7652" spans="1:9" x14ac:dyDescent="0.75">
      <c r="A7652">
        <v>8900</v>
      </c>
      <c r="B7652">
        <v>2.7597510000000001</v>
      </c>
      <c r="C7652">
        <v>297381001</v>
      </c>
      <c r="D7652" t="s">
        <v>41794</v>
      </c>
      <c r="E7652" s="20" t="s">
        <v>41795</v>
      </c>
      <c r="F7652" s="26" t="s">
        <v>58</v>
      </c>
      <c r="G7652" s="27">
        <v>3</v>
      </c>
      <c r="H7652" s="27">
        <v>10</v>
      </c>
      <c r="I7652" s="33">
        <v>0.1</v>
      </c>
    </row>
    <row r="7653" spans="1:9" x14ac:dyDescent="0.75">
      <c r="A7653">
        <v>8902</v>
      </c>
      <c r="B7653">
        <v>20.681114000000001</v>
      </c>
      <c r="C7653">
        <v>297383001</v>
      </c>
      <c r="D7653" t="s">
        <v>29464</v>
      </c>
      <c r="E7653" s="20" t="s">
        <v>29465</v>
      </c>
      <c r="F7653" s="26" t="s">
        <v>58</v>
      </c>
      <c r="G7653" s="27">
        <v>3</v>
      </c>
      <c r="H7653" s="27">
        <v>10</v>
      </c>
      <c r="I7653" s="33">
        <v>0.1</v>
      </c>
    </row>
    <row r="7654" spans="1:9" x14ac:dyDescent="0.75">
      <c r="A7654">
        <v>8892</v>
      </c>
      <c r="B7654">
        <v>4.0450330000000001</v>
      </c>
      <c r="C7654">
        <v>297373001</v>
      </c>
      <c r="D7654" t="s">
        <v>39562</v>
      </c>
      <c r="E7654" s="20" t="s">
        <v>39563</v>
      </c>
      <c r="F7654" s="26" t="s">
        <v>58</v>
      </c>
      <c r="G7654" s="27">
        <v>3</v>
      </c>
      <c r="H7654" s="27">
        <v>10</v>
      </c>
      <c r="I7654" s="33">
        <v>0.1</v>
      </c>
    </row>
    <row r="7655" spans="1:9" x14ac:dyDescent="0.75">
      <c r="A7655">
        <v>8564</v>
      </c>
      <c r="B7655">
        <v>11.172928000000001</v>
      </c>
      <c r="C7655">
        <v>297014001</v>
      </c>
      <c r="D7655" t="s">
        <v>27077</v>
      </c>
      <c r="E7655" s="20" t="s">
        <v>27078</v>
      </c>
      <c r="F7655" s="26" t="s">
        <v>58</v>
      </c>
      <c r="G7655" s="27">
        <v>3</v>
      </c>
      <c r="H7655" s="27">
        <v>10</v>
      </c>
      <c r="I7655" s="33">
        <v>0.1</v>
      </c>
    </row>
    <row r="7656" spans="1:9" x14ac:dyDescent="0.75">
      <c r="A7656">
        <v>8880</v>
      </c>
      <c r="B7656">
        <v>5.1872150000000001</v>
      </c>
      <c r="C7656">
        <v>297362001</v>
      </c>
      <c r="D7656" t="s">
        <v>38702</v>
      </c>
      <c r="E7656" s="20" t="s">
        <v>38703</v>
      </c>
      <c r="F7656" s="26" t="s">
        <v>58</v>
      </c>
      <c r="G7656" s="27">
        <v>3</v>
      </c>
      <c r="H7656" s="27">
        <v>10</v>
      </c>
      <c r="I7656" s="33">
        <v>0.1</v>
      </c>
    </row>
    <row r="7657" spans="1:9" x14ac:dyDescent="0.75">
      <c r="A7657">
        <v>8867</v>
      </c>
      <c r="B7657">
        <v>2.6559940000000002</v>
      </c>
      <c r="C7657">
        <v>297349001</v>
      </c>
      <c r="D7657" t="s">
        <v>24657</v>
      </c>
      <c r="E7657" s="20" t="s">
        <v>24658</v>
      </c>
      <c r="F7657" s="26" t="s">
        <v>58</v>
      </c>
      <c r="G7657" s="27">
        <v>3</v>
      </c>
      <c r="H7657" s="27">
        <v>10</v>
      </c>
      <c r="I7657" s="33">
        <v>0.1</v>
      </c>
    </row>
    <row r="7658" spans="1:9" x14ac:dyDescent="0.75">
      <c r="A7658">
        <v>8826</v>
      </c>
      <c r="B7658">
        <v>7.7398389999999999</v>
      </c>
      <c r="C7658">
        <v>297291001</v>
      </c>
      <c r="D7658" t="s">
        <v>23459</v>
      </c>
      <c r="E7658" s="20" t="s">
        <v>23460</v>
      </c>
      <c r="F7658" s="26" t="s">
        <v>58</v>
      </c>
      <c r="G7658" s="27">
        <v>3</v>
      </c>
      <c r="H7658" s="27">
        <v>10</v>
      </c>
      <c r="I7658" s="33">
        <v>0.1</v>
      </c>
    </row>
    <row r="7659" spans="1:9" x14ac:dyDescent="0.75">
      <c r="A7659">
        <v>8721</v>
      </c>
      <c r="B7659">
        <v>1.613119</v>
      </c>
      <c r="C7659">
        <v>297169001</v>
      </c>
      <c r="D7659" t="s">
        <v>33928</v>
      </c>
      <c r="E7659" s="20" t="s">
        <v>33929</v>
      </c>
      <c r="F7659" s="26" t="s">
        <v>58</v>
      </c>
      <c r="G7659" s="27">
        <v>3</v>
      </c>
      <c r="H7659" s="27">
        <v>10</v>
      </c>
      <c r="I7659" s="33">
        <v>0.1</v>
      </c>
    </row>
    <row r="7660" spans="1:9" x14ac:dyDescent="0.75">
      <c r="A7660">
        <v>8714</v>
      </c>
      <c r="B7660">
        <v>0.16450899999999999</v>
      </c>
      <c r="C7660">
        <v>297162001</v>
      </c>
      <c r="D7660" t="s">
        <v>35772</v>
      </c>
      <c r="E7660" s="20" t="s">
        <v>35773</v>
      </c>
      <c r="F7660" s="26" t="s">
        <v>58</v>
      </c>
      <c r="G7660" s="27">
        <v>3</v>
      </c>
      <c r="H7660" s="27">
        <v>10</v>
      </c>
      <c r="I7660" s="33">
        <v>0.1</v>
      </c>
    </row>
    <row r="7661" spans="1:9" x14ac:dyDescent="0.75">
      <c r="A7661">
        <v>8807</v>
      </c>
      <c r="B7661">
        <v>1.5356270000000001</v>
      </c>
      <c r="C7661">
        <v>297272001</v>
      </c>
      <c r="D7661" t="s">
        <v>19991</v>
      </c>
      <c r="E7661" s="19" t="s">
        <v>19992</v>
      </c>
      <c r="F7661" s="26" t="s">
        <v>58</v>
      </c>
      <c r="G7661" s="27">
        <v>3</v>
      </c>
      <c r="H7661" s="27">
        <v>9</v>
      </c>
      <c r="I7661" s="38">
        <v>0.2</v>
      </c>
    </row>
    <row r="7662" spans="1:9" x14ac:dyDescent="0.75">
      <c r="A7662">
        <v>8652</v>
      </c>
      <c r="B7662">
        <v>1.326508</v>
      </c>
      <c r="C7662">
        <v>297100001</v>
      </c>
      <c r="D7662" t="s">
        <v>32232</v>
      </c>
      <c r="E7662" s="20" t="s">
        <v>32233</v>
      </c>
      <c r="F7662" s="26" t="s">
        <v>58</v>
      </c>
      <c r="G7662" s="27">
        <v>3</v>
      </c>
      <c r="H7662" s="27">
        <v>10</v>
      </c>
      <c r="I7662" s="33">
        <v>0.1</v>
      </c>
    </row>
    <row r="7663" spans="1:9" x14ac:dyDescent="0.75">
      <c r="A7663">
        <v>8649</v>
      </c>
      <c r="B7663">
        <v>0.765324</v>
      </c>
      <c r="C7663">
        <v>297097001</v>
      </c>
      <c r="D7663" t="s">
        <v>36868</v>
      </c>
      <c r="E7663" s="20" t="s">
        <v>36869</v>
      </c>
      <c r="F7663" s="26" t="s">
        <v>58</v>
      </c>
      <c r="G7663" s="27">
        <v>3</v>
      </c>
      <c r="H7663" s="27">
        <v>10</v>
      </c>
      <c r="I7663" s="33">
        <v>0.1</v>
      </c>
    </row>
    <row r="7664" spans="1:9" x14ac:dyDescent="0.75">
      <c r="A7664">
        <v>8567</v>
      </c>
      <c r="B7664">
        <v>23.176071</v>
      </c>
      <c r="C7664">
        <v>297016002</v>
      </c>
      <c r="D7664" t="s">
        <v>9683</v>
      </c>
      <c r="E7664" s="17" t="s">
        <v>9684</v>
      </c>
      <c r="F7664" s="26" t="s">
        <v>58</v>
      </c>
      <c r="G7664" s="27">
        <v>3</v>
      </c>
      <c r="H7664" s="27">
        <v>7</v>
      </c>
      <c r="I7664" s="36">
        <v>0.4</v>
      </c>
    </row>
    <row r="7665" spans="1:9" x14ac:dyDescent="0.75">
      <c r="A7665">
        <v>8730</v>
      </c>
      <c r="B7665">
        <v>0.76642699999999997</v>
      </c>
      <c r="C7665">
        <v>297178001</v>
      </c>
      <c r="D7665" t="s">
        <v>27299</v>
      </c>
      <c r="E7665" s="20" t="s">
        <v>27300</v>
      </c>
      <c r="F7665" s="26" t="s">
        <v>58</v>
      </c>
      <c r="G7665" s="27">
        <v>3</v>
      </c>
      <c r="H7665" s="27">
        <v>10</v>
      </c>
      <c r="I7665" s="33">
        <v>0.1</v>
      </c>
    </row>
    <row r="7666" spans="1:9" x14ac:dyDescent="0.75">
      <c r="A7666">
        <v>8615</v>
      </c>
      <c r="B7666">
        <v>4.3376089999999996</v>
      </c>
      <c r="C7666">
        <v>297063001</v>
      </c>
      <c r="D7666" t="s">
        <v>11816</v>
      </c>
      <c r="E7666" s="18" t="s">
        <v>11817</v>
      </c>
      <c r="F7666" s="26" t="s">
        <v>58</v>
      </c>
      <c r="G7666" s="27">
        <v>3</v>
      </c>
      <c r="H7666" s="27">
        <v>8</v>
      </c>
      <c r="I7666" s="37">
        <v>0.3</v>
      </c>
    </row>
    <row r="7667" spans="1:9" x14ac:dyDescent="0.75">
      <c r="A7667">
        <v>8821</v>
      </c>
      <c r="B7667">
        <v>0.47015000000000001</v>
      </c>
      <c r="C7667">
        <v>297286001</v>
      </c>
      <c r="D7667" t="s">
        <v>31426</v>
      </c>
      <c r="E7667" s="20" t="s">
        <v>31427</v>
      </c>
      <c r="F7667" s="26" t="s">
        <v>58</v>
      </c>
      <c r="G7667" s="27">
        <v>3</v>
      </c>
      <c r="H7667" s="27">
        <v>10</v>
      </c>
      <c r="I7667" s="33">
        <v>0.1</v>
      </c>
    </row>
    <row r="7668" spans="1:9" x14ac:dyDescent="0.75">
      <c r="A7668">
        <v>8777</v>
      </c>
      <c r="B7668">
        <v>0.90416099999999999</v>
      </c>
      <c r="C7668">
        <v>297225001</v>
      </c>
      <c r="D7668" t="s">
        <v>39735</v>
      </c>
      <c r="E7668" s="20" t="s">
        <v>39736</v>
      </c>
      <c r="F7668" s="26" t="s">
        <v>58</v>
      </c>
      <c r="G7668" s="27">
        <v>3</v>
      </c>
      <c r="H7668" s="27">
        <v>10</v>
      </c>
      <c r="I7668" s="33">
        <v>0.1</v>
      </c>
    </row>
    <row r="7669" spans="1:9" x14ac:dyDescent="0.75">
      <c r="A7669">
        <v>8809</v>
      </c>
      <c r="B7669">
        <v>1.4383140000000001</v>
      </c>
      <c r="C7669">
        <v>297274001</v>
      </c>
      <c r="D7669" t="s">
        <v>39066</v>
      </c>
      <c r="E7669" s="20" t="s">
        <v>10959</v>
      </c>
      <c r="F7669" s="26" t="s">
        <v>58</v>
      </c>
      <c r="G7669" s="27">
        <v>3</v>
      </c>
      <c r="H7669" s="27">
        <v>10</v>
      </c>
      <c r="I7669" s="33">
        <v>0.1</v>
      </c>
    </row>
    <row r="7670" spans="1:9" x14ac:dyDescent="0.75">
      <c r="A7670">
        <v>8779</v>
      </c>
      <c r="B7670">
        <v>0.65647200000000006</v>
      </c>
      <c r="C7670">
        <v>297244001</v>
      </c>
      <c r="D7670" t="s">
        <v>24192</v>
      </c>
      <c r="E7670" s="20" t="s">
        <v>24193</v>
      </c>
      <c r="F7670" s="26" t="s">
        <v>58</v>
      </c>
      <c r="G7670" s="27">
        <v>3</v>
      </c>
      <c r="H7670" s="27">
        <v>10</v>
      </c>
      <c r="I7670" s="33">
        <v>0.1</v>
      </c>
    </row>
    <row r="7671" spans="1:9" x14ac:dyDescent="0.75">
      <c r="A7671">
        <v>8753</v>
      </c>
      <c r="B7671">
        <v>0.50481200000000004</v>
      </c>
      <c r="C7671">
        <v>297201001</v>
      </c>
      <c r="D7671" t="s">
        <v>27675</v>
      </c>
      <c r="E7671" s="20" t="s">
        <v>27676</v>
      </c>
      <c r="F7671" s="26" t="s">
        <v>58</v>
      </c>
      <c r="G7671" s="27">
        <v>3</v>
      </c>
      <c r="H7671" s="27">
        <v>10</v>
      </c>
      <c r="I7671" s="33">
        <v>0.1</v>
      </c>
    </row>
    <row r="7672" spans="1:9" x14ac:dyDescent="0.75">
      <c r="A7672">
        <v>8876</v>
      </c>
      <c r="B7672">
        <v>0.24027399999999999</v>
      </c>
      <c r="C7672">
        <v>297358001</v>
      </c>
      <c r="D7672" t="s">
        <v>28449</v>
      </c>
      <c r="E7672" s="20" t="s">
        <v>28450</v>
      </c>
      <c r="F7672" s="26" t="s">
        <v>58</v>
      </c>
      <c r="G7672" s="27">
        <v>3</v>
      </c>
      <c r="H7672" s="27">
        <v>10</v>
      </c>
      <c r="I7672" s="33">
        <v>0.1</v>
      </c>
    </row>
    <row r="7673" spans="1:9" x14ac:dyDescent="0.75">
      <c r="A7673">
        <v>8877</v>
      </c>
      <c r="B7673">
        <v>0.61158699999999999</v>
      </c>
      <c r="C7673">
        <v>297359001</v>
      </c>
      <c r="D7673" t="s">
        <v>34362</v>
      </c>
      <c r="E7673" s="20" t="s">
        <v>34363</v>
      </c>
      <c r="F7673" s="26" t="s">
        <v>58</v>
      </c>
      <c r="G7673" s="27">
        <v>3</v>
      </c>
      <c r="H7673" s="27">
        <v>10</v>
      </c>
      <c r="I7673" s="33">
        <v>0.1</v>
      </c>
    </row>
    <row r="7674" spans="1:9" x14ac:dyDescent="0.75">
      <c r="A7674">
        <v>8873</v>
      </c>
      <c r="B7674">
        <v>10.923715</v>
      </c>
      <c r="C7674">
        <v>297355001</v>
      </c>
      <c r="D7674" t="s">
        <v>12365</v>
      </c>
      <c r="E7674" s="18" t="s">
        <v>12366</v>
      </c>
      <c r="F7674" s="26" t="s">
        <v>58</v>
      </c>
      <c r="G7674" s="27">
        <v>3</v>
      </c>
      <c r="H7674" s="27">
        <v>8</v>
      </c>
      <c r="I7674" s="37">
        <v>0.3</v>
      </c>
    </row>
    <row r="7675" spans="1:9" x14ac:dyDescent="0.75">
      <c r="A7675">
        <v>8606</v>
      </c>
      <c r="B7675">
        <v>2.4539710000000001</v>
      </c>
      <c r="C7675">
        <v>297054001</v>
      </c>
      <c r="D7675" t="s">
        <v>16276</v>
      </c>
      <c r="E7675" s="19" t="s">
        <v>16277</v>
      </c>
      <c r="F7675" s="26" t="s">
        <v>58</v>
      </c>
      <c r="G7675" s="27">
        <v>3</v>
      </c>
      <c r="H7675" s="27">
        <v>9</v>
      </c>
      <c r="I7675" s="38">
        <v>0.2</v>
      </c>
    </row>
    <row r="7676" spans="1:9" x14ac:dyDescent="0.75">
      <c r="A7676">
        <v>8604</v>
      </c>
      <c r="B7676">
        <v>0.54176999999999997</v>
      </c>
      <c r="C7676">
        <v>297052001</v>
      </c>
      <c r="D7676" t="s">
        <v>29283</v>
      </c>
      <c r="E7676" s="20" t="s">
        <v>29284</v>
      </c>
      <c r="F7676" s="26" t="s">
        <v>58</v>
      </c>
      <c r="G7676" s="27">
        <v>3</v>
      </c>
      <c r="H7676" s="27">
        <v>10</v>
      </c>
      <c r="I7676" s="33">
        <v>0.1</v>
      </c>
    </row>
    <row r="7677" spans="1:9" x14ac:dyDescent="0.75">
      <c r="A7677">
        <v>8842</v>
      </c>
      <c r="B7677">
        <v>1.12866</v>
      </c>
      <c r="C7677">
        <v>297307001</v>
      </c>
      <c r="D7677" t="s">
        <v>29712</v>
      </c>
      <c r="E7677" s="20" t="s">
        <v>29713</v>
      </c>
      <c r="F7677" s="26" t="s">
        <v>58</v>
      </c>
      <c r="G7677" s="27">
        <v>3</v>
      </c>
      <c r="H7677" s="27">
        <v>10</v>
      </c>
      <c r="I7677" s="33">
        <v>0.1</v>
      </c>
    </row>
    <row r="7678" spans="1:9" x14ac:dyDescent="0.75">
      <c r="A7678">
        <v>8702</v>
      </c>
      <c r="B7678">
        <v>3.5575489999999999</v>
      </c>
      <c r="C7678">
        <v>297150001</v>
      </c>
      <c r="D7678" t="s">
        <v>12608</v>
      </c>
      <c r="E7678" s="18" t="s">
        <v>12609</v>
      </c>
      <c r="F7678" s="26" t="s">
        <v>58</v>
      </c>
      <c r="G7678" s="27">
        <v>3</v>
      </c>
      <c r="H7678" s="27">
        <v>8</v>
      </c>
      <c r="I7678" s="37">
        <v>0.3</v>
      </c>
    </row>
    <row r="7679" spans="1:9" x14ac:dyDescent="0.75">
      <c r="A7679">
        <v>5489</v>
      </c>
      <c r="B7679">
        <v>2.0955840000000001</v>
      </c>
      <c r="C7679">
        <v>297342001</v>
      </c>
      <c r="D7679" t="s">
        <v>36409</v>
      </c>
      <c r="E7679" s="20" t="s">
        <v>36410</v>
      </c>
      <c r="F7679" s="26" t="s">
        <v>58</v>
      </c>
      <c r="G7679" s="27">
        <v>3</v>
      </c>
      <c r="H7679" s="27">
        <v>10</v>
      </c>
      <c r="I7679" s="33">
        <v>0.1</v>
      </c>
    </row>
    <row r="7680" spans="1:9" x14ac:dyDescent="0.75">
      <c r="A7680">
        <v>8722</v>
      </c>
      <c r="B7680">
        <v>1.86494</v>
      </c>
      <c r="C7680">
        <v>297170001</v>
      </c>
      <c r="D7680" t="s">
        <v>40265</v>
      </c>
      <c r="E7680" s="20" t="s">
        <v>31942</v>
      </c>
      <c r="F7680" s="26" t="s">
        <v>58</v>
      </c>
      <c r="G7680" s="27">
        <v>3</v>
      </c>
      <c r="H7680" s="27">
        <v>10</v>
      </c>
      <c r="I7680" s="33">
        <v>0.1</v>
      </c>
    </row>
    <row r="7681" spans="1:9" x14ac:dyDescent="0.75">
      <c r="A7681">
        <v>8674</v>
      </c>
      <c r="B7681">
        <v>0.81589500000000004</v>
      </c>
      <c r="C7681">
        <v>297122001</v>
      </c>
      <c r="D7681" t="s">
        <v>18569</v>
      </c>
      <c r="E7681" s="19" t="s">
        <v>17194</v>
      </c>
      <c r="F7681" s="26" t="s">
        <v>58</v>
      </c>
      <c r="G7681" s="27">
        <v>3</v>
      </c>
      <c r="H7681" s="27">
        <v>9</v>
      </c>
      <c r="I7681" s="38">
        <v>0.2</v>
      </c>
    </row>
    <row r="7682" spans="1:9" x14ac:dyDescent="0.75">
      <c r="A7682">
        <v>8642</v>
      </c>
      <c r="B7682">
        <v>0.36715700000000001</v>
      </c>
      <c r="C7682">
        <v>297090001</v>
      </c>
      <c r="D7682" t="s">
        <v>9622</v>
      </c>
      <c r="E7682" s="17" t="s">
        <v>9623</v>
      </c>
      <c r="F7682" s="26" t="s">
        <v>58</v>
      </c>
      <c r="G7682" s="27">
        <v>3</v>
      </c>
      <c r="H7682" s="27">
        <v>7</v>
      </c>
      <c r="I7682" s="36">
        <v>0.4</v>
      </c>
    </row>
    <row r="7683" spans="1:9" x14ac:dyDescent="0.75">
      <c r="A7683">
        <v>8742</v>
      </c>
      <c r="B7683">
        <v>1.6762429999999999</v>
      </c>
      <c r="C7683">
        <v>297190001</v>
      </c>
      <c r="D7683" t="s">
        <v>25545</v>
      </c>
      <c r="E7683" s="20" t="s">
        <v>25546</v>
      </c>
      <c r="F7683" s="26" t="s">
        <v>58</v>
      </c>
      <c r="G7683" s="27">
        <v>3</v>
      </c>
      <c r="H7683" s="27">
        <v>10</v>
      </c>
      <c r="I7683" s="33">
        <v>0.1</v>
      </c>
    </row>
    <row r="7684" spans="1:9" x14ac:dyDescent="0.75">
      <c r="A7684">
        <v>8624</v>
      </c>
      <c r="B7684">
        <v>0.65797300000000003</v>
      </c>
      <c r="C7684">
        <v>297072001</v>
      </c>
      <c r="D7684" t="s">
        <v>33302</v>
      </c>
      <c r="E7684" s="20" t="s">
        <v>33303</v>
      </c>
      <c r="F7684" s="26" t="s">
        <v>58</v>
      </c>
      <c r="G7684" s="27">
        <v>3</v>
      </c>
      <c r="H7684" s="27">
        <v>10</v>
      </c>
      <c r="I7684" s="33">
        <v>0.1</v>
      </c>
    </row>
    <row r="7685" spans="1:9" x14ac:dyDescent="0.75">
      <c r="A7685">
        <v>8638</v>
      </c>
      <c r="B7685">
        <v>13.558997</v>
      </c>
      <c r="C7685">
        <v>297086001</v>
      </c>
      <c r="D7685" t="s">
        <v>6539</v>
      </c>
      <c r="E7685" s="15" t="s">
        <v>6540</v>
      </c>
      <c r="F7685" s="26" t="s">
        <v>58</v>
      </c>
      <c r="G7685" s="27">
        <v>3</v>
      </c>
      <c r="H7685" s="27">
        <v>5</v>
      </c>
      <c r="I7685" s="34">
        <v>0.6</v>
      </c>
    </row>
    <row r="7686" spans="1:9" x14ac:dyDescent="0.75">
      <c r="A7686">
        <v>8740</v>
      </c>
      <c r="B7686">
        <v>2.4057300000000001</v>
      </c>
      <c r="C7686">
        <v>297188001</v>
      </c>
      <c r="D7686" t="s">
        <v>8825</v>
      </c>
      <c r="E7686" s="16" t="s">
        <v>8826</v>
      </c>
      <c r="F7686" s="26" t="s">
        <v>58</v>
      </c>
      <c r="G7686" s="27">
        <v>3</v>
      </c>
      <c r="H7686" s="27">
        <v>6</v>
      </c>
      <c r="I7686" s="35">
        <v>0.5</v>
      </c>
    </row>
    <row r="7687" spans="1:9" x14ac:dyDescent="0.75">
      <c r="A7687">
        <v>8767</v>
      </c>
      <c r="B7687">
        <v>4.2268629999999998</v>
      </c>
      <c r="C7687">
        <v>297215001</v>
      </c>
      <c r="D7687" t="s">
        <v>39975</v>
      </c>
      <c r="E7687" s="20" t="s">
        <v>39976</v>
      </c>
      <c r="F7687" s="26" t="s">
        <v>58</v>
      </c>
      <c r="G7687" s="27">
        <v>3</v>
      </c>
      <c r="H7687" s="27">
        <v>10</v>
      </c>
      <c r="I7687" s="33">
        <v>0.1</v>
      </c>
    </row>
    <row r="7688" spans="1:9" x14ac:dyDescent="0.75">
      <c r="A7688">
        <v>5479</v>
      </c>
      <c r="B7688">
        <v>0.36447299999999999</v>
      </c>
      <c r="C7688">
        <v>297332001</v>
      </c>
      <c r="D7688" t="s">
        <v>31642</v>
      </c>
      <c r="E7688" s="20" t="s">
        <v>16129</v>
      </c>
      <c r="F7688" s="26" t="s">
        <v>58</v>
      </c>
      <c r="G7688" s="27">
        <v>3</v>
      </c>
      <c r="H7688" s="27">
        <v>10</v>
      </c>
      <c r="I7688" s="33">
        <v>0.1</v>
      </c>
    </row>
    <row r="7689" spans="1:9" x14ac:dyDescent="0.75">
      <c r="A7689">
        <v>8834</v>
      </c>
      <c r="B7689">
        <v>7.435721</v>
      </c>
      <c r="C7689">
        <v>297299001</v>
      </c>
      <c r="D7689" t="s">
        <v>36401</v>
      </c>
      <c r="E7689" s="20" t="s">
        <v>36402</v>
      </c>
      <c r="F7689" s="26" t="s">
        <v>58</v>
      </c>
      <c r="G7689" s="27">
        <v>3</v>
      </c>
      <c r="H7689" s="27">
        <v>10</v>
      </c>
      <c r="I7689" s="33">
        <v>0.1</v>
      </c>
    </row>
    <row r="7690" spans="1:9" x14ac:dyDescent="0.75">
      <c r="A7690">
        <v>2653</v>
      </c>
      <c r="B7690">
        <v>0.56025899999999995</v>
      </c>
      <c r="C7690">
        <v>297240001</v>
      </c>
      <c r="D7690" t="s">
        <v>39353</v>
      </c>
      <c r="E7690" s="20" t="s">
        <v>39354</v>
      </c>
      <c r="F7690" s="26" t="s">
        <v>58</v>
      </c>
      <c r="G7690" s="27">
        <v>3</v>
      </c>
      <c r="H7690" s="27">
        <v>10</v>
      </c>
      <c r="I7690" s="33">
        <v>0.1</v>
      </c>
    </row>
    <row r="7691" spans="1:9" x14ac:dyDescent="0.75">
      <c r="A7691">
        <v>8837</v>
      </c>
      <c r="B7691">
        <v>1.119324</v>
      </c>
      <c r="C7691">
        <v>297302001</v>
      </c>
      <c r="D7691" t="s">
        <v>35522</v>
      </c>
      <c r="E7691" s="20" t="s">
        <v>35523</v>
      </c>
      <c r="F7691" s="26" t="s">
        <v>58</v>
      </c>
      <c r="G7691" s="27">
        <v>3</v>
      </c>
      <c r="H7691" s="27">
        <v>10</v>
      </c>
      <c r="I7691" s="33">
        <v>0.1</v>
      </c>
    </row>
    <row r="7692" spans="1:9" x14ac:dyDescent="0.75">
      <c r="A7692">
        <v>8703</v>
      </c>
      <c r="B7692">
        <v>0.44651999999999997</v>
      </c>
      <c r="C7692">
        <v>297151001</v>
      </c>
      <c r="D7692" t="s">
        <v>38206</v>
      </c>
      <c r="E7692" s="20" t="s">
        <v>38207</v>
      </c>
      <c r="F7692" s="26" t="s">
        <v>58</v>
      </c>
      <c r="G7692" s="27">
        <v>3</v>
      </c>
      <c r="H7692" s="27">
        <v>10</v>
      </c>
      <c r="I7692" s="33">
        <v>0.1</v>
      </c>
    </row>
    <row r="7693" spans="1:9" x14ac:dyDescent="0.75">
      <c r="A7693">
        <v>8566</v>
      </c>
      <c r="B7693">
        <v>9.9567000000000003E-2</v>
      </c>
      <c r="C7693">
        <v>297016001</v>
      </c>
      <c r="D7693" t="s">
        <v>22093</v>
      </c>
      <c r="E7693" s="20" t="s">
        <v>22094</v>
      </c>
      <c r="F7693" s="26" t="s">
        <v>58</v>
      </c>
      <c r="G7693" s="27">
        <v>3</v>
      </c>
      <c r="H7693" s="27">
        <v>10</v>
      </c>
      <c r="I7693" s="33">
        <v>0.1</v>
      </c>
    </row>
    <row r="7694" spans="1:9" x14ac:dyDescent="0.75">
      <c r="A7694">
        <v>8752</v>
      </c>
      <c r="B7694">
        <v>0.32075300000000001</v>
      </c>
      <c r="C7694">
        <v>297200001</v>
      </c>
      <c r="D7694" t="s">
        <v>31466</v>
      </c>
      <c r="E7694" s="20" t="s">
        <v>31467</v>
      </c>
      <c r="F7694" s="26" t="s">
        <v>58</v>
      </c>
      <c r="G7694" s="27">
        <v>3</v>
      </c>
      <c r="H7694" s="27">
        <v>10</v>
      </c>
      <c r="I7694" s="33">
        <v>0.1</v>
      </c>
    </row>
    <row r="7695" spans="1:9" x14ac:dyDescent="0.75">
      <c r="A7695">
        <v>8739</v>
      </c>
      <c r="B7695">
        <v>1.2773429999999999</v>
      </c>
      <c r="C7695">
        <v>297187001</v>
      </c>
      <c r="D7695" t="s">
        <v>17728</v>
      </c>
      <c r="E7695" s="19" t="s">
        <v>17729</v>
      </c>
      <c r="F7695" s="26" t="s">
        <v>58</v>
      </c>
      <c r="G7695" s="27">
        <v>3</v>
      </c>
      <c r="H7695" s="27">
        <v>9</v>
      </c>
      <c r="I7695" s="38">
        <v>0.2</v>
      </c>
    </row>
    <row r="7696" spans="1:9" x14ac:dyDescent="0.75">
      <c r="A7696">
        <v>8766</v>
      </c>
      <c r="B7696">
        <v>0.59109900000000004</v>
      </c>
      <c r="C7696">
        <v>297214001</v>
      </c>
      <c r="D7696" t="s">
        <v>40191</v>
      </c>
      <c r="E7696" s="20" t="s">
        <v>40192</v>
      </c>
      <c r="F7696" s="26" t="s">
        <v>58</v>
      </c>
      <c r="G7696" s="27">
        <v>3</v>
      </c>
      <c r="H7696" s="27">
        <v>10</v>
      </c>
      <c r="I7696" s="33">
        <v>0.1</v>
      </c>
    </row>
    <row r="7697" spans="1:9" x14ac:dyDescent="0.75">
      <c r="A7697">
        <v>8635</v>
      </c>
      <c r="B7697">
        <v>0.51162200000000002</v>
      </c>
      <c r="C7697">
        <v>297083001</v>
      </c>
      <c r="D7697" t="s">
        <v>33090</v>
      </c>
      <c r="E7697" s="20" t="s">
        <v>5232</v>
      </c>
      <c r="F7697" s="26" t="s">
        <v>58</v>
      </c>
      <c r="G7697" s="27">
        <v>3</v>
      </c>
      <c r="H7697" s="27">
        <v>10</v>
      </c>
      <c r="I7697" s="33">
        <v>0.1</v>
      </c>
    </row>
    <row r="7698" spans="1:9" x14ac:dyDescent="0.75">
      <c r="A7698">
        <v>6002</v>
      </c>
      <c r="B7698">
        <v>4.1280590000000004</v>
      </c>
      <c r="C7698">
        <v>297386001</v>
      </c>
      <c r="D7698" t="s">
        <v>40307</v>
      </c>
      <c r="E7698" s="20" t="s">
        <v>40308</v>
      </c>
      <c r="F7698" s="26" t="s">
        <v>58</v>
      </c>
      <c r="G7698" s="27">
        <v>3</v>
      </c>
      <c r="H7698" s="27">
        <v>10</v>
      </c>
      <c r="I7698" s="33">
        <v>0.1</v>
      </c>
    </row>
    <row r="7699" spans="1:9" x14ac:dyDescent="0.75">
      <c r="A7699">
        <v>8589</v>
      </c>
      <c r="B7699">
        <v>1.1804410000000001</v>
      </c>
      <c r="C7699">
        <v>297037001</v>
      </c>
      <c r="D7699" t="s">
        <v>31172</v>
      </c>
      <c r="E7699" s="20" t="s">
        <v>7106</v>
      </c>
      <c r="F7699" s="26" t="s">
        <v>58</v>
      </c>
      <c r="G7699" s="27">
        <v>3</v>
      </c>
      <c r="H7699" s="27">
        <v>10</v>
      </c>
      <c r="I7699" s="33">
        <v>0.1</v>
      </c>
    </row>
    <row r="7700" spans="1:9" x14ac:dyDescent="0.75">
      <c r="A7700">
        <v>8562</v>
      </c>
      <c r="B7700">
        <v>2.168895</v>
      </c>
      <c r="C7700">
        <v>297012001</v>
      </c>
      <c r="D7700" t="s">
        <v>39636</v>
      </c>
      <c r="E7700" s="20" t="s">
        <v>8920</v>
      </c>
      <c r="F7700" s="26" t="s">
        <v>58</v>
      </c>
      <c r="G7700" s="27">
        <v>3</v>
      </c>
      <c r="H7700" s="27">
        <v>10</v>
      </c>
      <c r="I7700" s="33">
        <v>0.1</v>
      </c>
    </row>
    <row r="7701" spans="1:9" x14ac:dyDescent="0.75">
      <c r="A7701">
        <v>8724</v>
      </c>
      <c r="B7701">
        <v>0.29599500000000001</v>
      </c>
      <c r="C7701">
        <v>297172001</v>
      </c>
      <c r="D7701" t="s">
        <v>40352</v>
      </c>
      <c r="E7701" s="20" t="s">
        <v>40353</v>
      </c>
      <c r="F7701" s="26" t="s">
        <v>58</v>
      </c>
      <c r="G7701" s="27">
        <v>3</v>
      </c>
      <c r="H7701" s="27">
        <v>10</v>
      </c>
      <c r="I7701" s="33">
        <v>0.1</v>
      </c>
    </row>
    <row r="7702" spans="1:9" x14ac:dyDescent="0.75">
      <c r="A7702">
        <v>8636</v>
      </c>
      <c r="B7702">
        <v>2.6974849999999999</v>
      </c>
      <c r="C7702">
        <v>297084001</v>
      </c>
      <c r="D7702" t="s">
        <v>18917</v>
      </c>
      <c r="E7702" s="19" t="s">
        <v>18918</v>
      </c>
      <c r="F7702" s="26" t="s">
        <v>58</v>
      </c>
      <c r="G7702" s="27">
        <v>3</v>
      </c>
      <c r="H7702" s="27">
        <v>9</v>
      </c>
      <c r="I7702" s="38">
        <v>0.2</v>
      </c>
    </row>
    <row r="7703" spans="1:9" x14ac:dyDescent="0.75">
      <c r="A7703">
        <v>8704</v>
      </c>
      <c r="B7703">
        <v>0.79414399999999996</v>
      </c>
      <c r="C7703">
        <v>297152001</v>
      </c>
      <c r="D7703" t="s">
        <v>35417</v>
      </c>
      <c r="E7703" s="20" t="s">
        <v>35418</v>
      </c>
      <c r="F7703" s="26" t="s">
        <v>58</v>
      </c>
      <c r="G7703" s="27">
        <v>3</v>
      </c>
      <c r="H7703" s="27">
        <v>10</v>
      </c>
      <c r="I7703" s="33">
        <v>0.1</v>
      </c>
    </row>
    <row r="7704" spans="1:9" x14ac:dyDescent="0.75">
      <c r="A7704">
        <v>8865</v>
      </c>
      <c r="B7704">
        <v>3.584571</v>
      </c>
      <c r="C7704">
        <v>297347001</v>
      </c>
      <c r="D7704" t="s">
        <v>24158</v>
      </c>
      <c r="E7704" s="20" t="s">
        <v>24159</v>
      </c>
      <c r="F7704" s="26" t="s">
        <v>58</v>
      </c>
      <c r="G7704" s="27">
        <v>3</v>
      </c>
      <c r="H7704" s="27">
        <v>10</v>
      </c>
      <c r="I7704" s="33">
        <v>0.1</v>
      </c>
    </row>
    <row r="7705" spans="1:9" x14ac:dyDescent="0.75">
      <c r="A7705">
        <v>2650</v>
      </c>
      <c r="B7705">
        <v>0.132578</v>
      </c>
      <c r="C7705">
        <v>297237001</v>
      </c>
      <c r="D7705" t="s">
        <v>36673</v>
      </c>
      <c r="E7705" s="20" t="s">
        <v>36674</v>
      </c>
      <c r="F7705" s="26" t="s">
        <v>58</v>
      </c>
      <c r="G7705" s="27">
        <v>3</v>
      </c>
      <c r="H7705" s="27">
        <v>10</v>
      </c>
      <c r="I7705" s="33">
        <v>0.1</v>
      </c>
    </row>
    <row r="7706" spans="1:9" x14ac:dyDescent="0.75">
      <c r="A7706">
        <v>8839</v>
      </c>
      <c r="B7706">
        <v>4.1632980000000002</v>
      </c>
      <c r="C7706">
        <v>297304001</v>
      </c>
      <c r="D7706" t="s">
        <v>24270</v>
      </c>
      <c r="E7706" s="20" t="s">
        <v>24271</v>
      </c>
      <c r="F7706" s="26" t="s">
        <v>58</v>
      </c>
      <c r="G7706" s="27">
        <v>3</v>
      </c>
      <c r="H7706" s="27">
        <v>10</v>
      </c>
      <c r="I7706" s="33">
        <v>0.1</v>
      </c>
    </row>
    <row r="7707" spans="1:9" x14ac:dyDescent="0.75">
      <c r="A7707">
        <v>8658</v>
      </c>
      <c r="B7707">
        <v>0.91986400000000001</v>
      </c>
      <c r="C7707">
        <v>297106001</v>
      </c>
      <c r="D7707" t="s">
        <v>32166</v>
      </c>
      <c r="E7707" s="20" t="s">
        <v>32167</v>
      </c>
      <c r="F7707" s="26" t="s">
        <v>58</v>
      </c>
      <c r="G7707" s="27">
        <v>3</v>
      </c>
      <c r="H7707" s="27">
        <v>10</v>
      </c>
      <c r="I7707" s="33">
        <v>0.1</v>
      </c>
    </row>
    <row r="7708" spans="1:9" x14ac:dyDescent="0.75">
      <c r="A7708">
        <v>2641</v>
      </c>
      <c r="B7708">
        <v>0.83423000000000003</v>
      </c>
      <c r="C7708">
        <v>297228001</v>
      </c>
      <c r="D7708" t="s">
        <v>40463</v>
      </c>
      <c r="E7708" s="20" t="s">
        <v>40464</v>
      </c>
      <c r="F7708" s="26" t="s">
        <v>58</v>
      </c>
      <c r="G7708" s="27">
        <v>3</v>
      </c>
      <c r="H7708" s="27">
        <v>10</v>
      </c>
      <c r="I7708" s="33">
        <v>0.1</v>
      </c>
    </row>
    <row r="7709" spans="1:9" x14ac:dyDescent="0.75">
      <c r="A7709">
        <v>8806</v>
      </c>
      <c r="B7709">
        <v>0.57811100000000004</v>
      </c>
      <c r="C7709">
        <v>297271001</v>
      </c>
      <c r="D7709" t="s">
        <v>28561</v>
      </c>
      <c r="E7709" s="20" t="s">
        <v>28562</v>
      </c>
      <c r="F7709" s="26" t="s">
        <v>58</v>
      </c>
      <c r="G7709" s="27">
        <v>3</v>
      </c>
      <c r="H7709" s="27">
        <v>10</v>
      </c>
      <c r="I7709" s="33">
        <v>0.1</v>
      </c>
    </row>
    <row r="7710" spans="1:9" x14ac:dyDescent="0.75">
      <c r="A7710">
        <v>2647</v>
      </c>
      <c r="B7710">
        <v>8.175694</v>
      </c>
      <c r="C7710">
        <v>297234001</v>
      </c>
      <c r="D7710" t="s">
        <v>10086</v>
      </c>
      <c r="E7710" s="17" t="s">
        <v>10087</v>
      </c>
      <c r="F7710" s="26" t="s">
        <v>58</v>
      </c>
      <c r="G7710" s="27">
        <v>3</v>
      </c>
      <c r="H7710" s="27">
        <v>7</v>
      </c>
      <c r="I7710" s="36">
        <v>0.4</v>
      </c>
    </row>
    <row r="7711" spans="1:9" x14ac:dyDescent="0.75">
      <c r="A7711">
        <v>8612</v>
      </c>
      <c r="B7711">
        <v>4.0324020000000003</v>
      </c>
      <c r="C7711">
        <v>297060001</v>
      </c>
      <c r="D7711" t="s">
        <v>21560</v>
      </c>
      <c r="E7711" s="19" t="s">
        <v>21561</v>
      </c>
      <c r="F7711" s="26" t="s">
        <v>58</v>
      </c>
      <c r="G7711" s="27">
        <v>3</v>
      </c>
      <c r="H7711" s="27">
        <v>9</v>
      </c>
      <c r="I7711" s="38">
        <v>0.2</v>
      </c>
    </row>
    <row r="7712" spans="1:9" x14ac:dyDescent="0.75">
      <c r="A7712">
        <v>8695</v>
      </c>
      <c r="B7712">
        <v>3.482399</v>
      </c>
      <c r="C7712">
        <v>297143001</v>
      </c>
      <c r="D7712" t="s">
        <v>31000</v>
      </c>
      <c r="E7712" s="20" t="s">
        <v>31001</v>
      </c>
      <c r="F7712" s="26" t="s">
        <v>58</v>
      </c>
      <c r="G7712" s="27">
        <v>3</v>
      </c>
      <c r="H7712" s="27">
        <v>10</v>
      </c>
      <c r="I7712" s="33">
        <v>0.1</v>
      </c>
    </row>
    <row r="7713" spans="1:9" x14ac:dyDescent="0.75">
      <c r="A7713">
        <v>8688</v>
      </c>
      <c r="B7713">
        <v>0.25360100000000002</v>
      </c>
      <c r="C7713">
        <v>297136001</v>
      </c>
      <c r="D7713" t="s">
        <v>30679</v>
      </c>
      <c r="E7713" s="20" t="s">
        <v>30680</v>
      </c>
      <c r="F7713" s="26" t="s">
        <v>58</v>
      </c>
      <c r="G7713" s="27">
        <v>3</v>
      </c>
      <c r="H7713" s="27">
        <v>10</v>
      </c>
      <c r="I7713" s="33">
        <v>0.1</v>
      </c>
    </row>
    <row r="7714" spans="1:9" x14ac:dyDescent="0.75">
      <c r="A7714">
        <v>8709</v>
      </c>
      <c r="B7714">
        <v>1.7287060000000001</v>
      </c>
      <c r="C7714">
        <v>297157001</v>
      </c>
      <c r="D7714" t="s">
        <v>28378</v>
      </c>
      <c r="E7714" s="20" t="s">
        <v>28379</v>
      </c>
      <c r="F7714" s="26" t="s">
        <v>58</v>
      </c>
      <c r="G7714" s="27">
        <v>3</v>
      </c>
      <c r="H7714" s="27">
        <v>10</v>
      </c>
      <c r="I7714" s="33">
        <v>0.1</v>
      </c>
    </row>
    <row r="7715" spans="1:9" x14ac:dyDescent="0.75">
      <c r="A7715">
        <v>8613</v>
      </c>
      <c r="B7715">
        <v>3.4965619999999999</v>
      </c>
      <c r="C7715">
        <v>297061001</v>
      </c>
      <c r="D7715" t="s">
        <v>17610</v>
      </c>
      <c r="E7715" s="19" t="s">
        <v>17611</v>
      </c>
      <c r="F7715" s="26" t="s">
        <v>58</v>
      </c>
      <c r="G7715" s="27">
        <v>3</v>
      </c>
      <c r="H7715" s="27">
        <v>9</v>
      </c>
      <c r="I7715" s="38">
        <v>0.2</v>
      </c>
    </row>
    <row r="7716" spans="1:9" x14ac:dyDescent="0.75">
      <c r="A7716">
        <v>8679</v>
      </c>
      <c r="B7716">
        <v>6.9769999999999999E-2</v>
      </c>
      <c r="C7716">
        <v>297127001</v>
      </c>
      <c r="D7716" t="s">
        <v>40038</v>
      </c>
      <c r="E7716" s="20" t="s">
        <v>40039</v>
      </c>
      <c r="F7716" s="26" t="s">
        <v>58</v>
      </c>
      <c r="G7716" s="27">
        <v>3</v>
      </c>
      <c r="H7716" s="27">
        <v>10</v>
      </c>
      <c r="I7716" s="33">
        <v>0.1</v>
      </c>
    </row>
    <row r="7717" spans="1:9" x14ac:dyDescent="0.75">
      <c r="A7717">
        <v>8682</v>
      </c>
      <c r="B7717">
        <v>0.16014500000000001</v>
      </c>
      <c r="C7717">
        <v>297130001</v>
      </c>
      <c r="D7717" t="s">
        <v>37139</v>
      </c>
      <c r="E7717" s="20" t="s">
        <v>37140</v>
      </c>
      <c r="F7717" s="26" t="s">
        <v>58</v>
      </c>
      <c r="G7717" s="27">
        <v>3</v>
      </c>
      <c r="H7717" s="27">
        <v>10</v>
      </c>
      <c r="I7717" s="33">
        <v>0.1</v>
      </c>
    </row>
    <row r="7718" spans="1:9" x14ac:dyDescent="0.75">
      <c r="A7718">
        <v>8663</v>
      </c>
      <c r="B7718">
        <v>0.23058500000000001</v>
      </c>
      <c r="C7718">
        <v>297111001</v>
      </c>
      <c r="D7718" t="s">
        <v>32036</v>
      </c>
      <c r="E7718" s="20" t="s">
        <v>32037</v>
      </c>
      <c r="F7718" s="26" t="s">
        <v>58</v>
      </c>
      <c r="G7718" s="27">
        <v>3</v>
      </c>
      <c r="H7718" s="27">
        <v>10</v>
      </c>
      <c r="I7718" s="33">
        <v>0.1</v>
      </c>
    </row>
    <row r="7719" spans="1:9" x14ac:dyDescent="0.75">
      <c r="A7719">
        <v>8685</v>
      </c>
      <c r="B7719">
        <v>2.0136020000000001</v>
      </c>
      <c r="C7719">
        <v>297133001</v>
      </c>
      <c r="D7719" t="s">
        <v>18006</v>
      </c>
      <c r="E7719" s="19" t="s">
        <v>18007</v>
      </c>
      <c r="F7719" s="26" t="s">
        <v>58</v>
      </c>
      <c r="G7719" s="27">
        <v>3</v>
      </c>
      <c r="H7719" s="27">
        <v>9</v>
      </c>
      <c r="I7719" s="38">
        <v>0.2</v>
      </c>
    </row>
    <row r="7720" spans="1:9" x14ac:dyDescent="0.75">
      <c r="A7720">
        <v>8764</v>
      </c>
      <c r="B7720">
        <v>1.9304129999999999</v>
      </c>
      <c r="C7720">
        <v>297212001</v>
      </c>
      <c r="D7720" t="s">
        <v>40811</v>
      </c>
      <c r="E7720" s="20" t="s">
        <v>40812</v>
      </c>
      <c r="F7720" s="26" t="s">
        <v>58</v>
      </c>
      <c r="G7720" s="27">
        <v>3</v>
      </c>
      <c r="H7720" s="27">
        <v>10</v>
      </c>
      <c r="I7720" s="33">
        <v>0.1</v>
      </c>
    </row>
    <row r="7721" spans="1:9" x14ac:dyDescent="0.75">
      <c r="A7721">
        <v>8870</v>
      </c>
      <c r="B7721">
        <v>1.9998640000000001</v>
      </c>
      <c r="C7721">
        <v>297352001</v>
      </c>
      <c r="D7721" t="s">
        <v>14817</v>
      </c>
      <c r="E7721" s="19" t="s">
        <v>14818</v>
      </c>
      <c r="F7721" s="26" t="s">
        <v>58</v>
      </c>
      <c r="G7721" s="27">
        <v>3</v>
      </c>
      <c r="H7721" s="27">
        <v>9</v>
      </c>
      <c r="I7721" s="38">
        <v>0.2</v>
      </c>
    </row>
    <row r="7722" spans="1:9" x14ac:dyDescent="0.75">
      <c r="A7722">
        <v>8580</v>
      </c>
      <c r="B7722">
        <v>1.3433520000000001</v>
      </c>
      <c r="C7722">
        <v>297028001</v>
      </c>
      <c r="D7722" t="s">
        <v>27506</v>
      </c>
      <c r="E7722" s="20" t="s">
        <v>20198</v>
      </c>
      <c r="F7722" s="26" t="s">
        <v>58</v>
      </c>
      <c r="G7722" s="27">
        <v>3</v>
      </c>
      <c r="H7722" s="27">
        <v>10</v>
      </c>
      <c r="I7722" s="33">
        <v>0.1</v>
      </c>
    </row>
    <row r="7723" spans="1:9" x14ac:dyDescent="0.75">
      <c r="A7723">
        <v>8597</v>
      </c>
      <c r="B7723">
        <v>0.94926299999999997</v>
      </c>
      <c r="C7723">
        <v>297045001</v>
      </c>
      <c r="D7723" t="s">
        <v>12898</v>
      </c>
      <c r="E7723" s="18" t="s">
        <v>12899</v>
      </c>
      <c r="F7723" s="26" t="s">
        <v>58</v>
      </c>
      <c r="G7723" s="27">
        <v>3</v>
      </c>
      <c r="H7723" s="27">
        <v>8</v>
      </c>
      <c r="I7723" s="37">
        <v>0.3</v>
      </c>
    </row>
    <row r="7724" spans="1:9" x14ac:dyDescent="0.75">
      <c r="A7724">
        <v>8664</v>
      </c>
      <c r="B7724">
        <v>0.85446800000000001</v>
      </c>
      <c r="C7724">
        <v>297112001</v>
      </c>
      <c r="D7724" t="s">
        <v>24470</v>
      </c>
      <c r="E7724" s="20" t="s">
        <v>24471</v>
      </c>
      <c r="F7724" s="26" t="s">
        <v>58</v>
      </c>
      <c r="G7724" s="27">
        <v>3</v>
      </c>
      <c r="H7724" s="27">
        <v>10</v>
      </c>
      <c r="I7724" s="33">
        <v>0.1</v>
      </c>
    </row>
    <row r="7725" spans="1:9" x14ac:dyDescent="0.75">
      <c r="A7725">
        <v>8705</v>
      </c>
      <c r="B7725">
        <v>0.37211300000000003</v>
      </c>
      <c r="C7725">
        <v>297153001</v>
      </c>
      <c r="D7725" t="s">
        <v>36852</v>
      </c>
      <c r="E7725" s="20" t="s">
        <v>30170</v>
      </c>
      <c r="F7725" s="26" t="s">
        <v>58</v>
      </c>
      <c r="G7725" s="27">
        <v>3</v>
      </c>
      <c r="H7725" s="27">
        <v>10</v>
      </c>
      <c r="I7725" s="33">
        <v>0.1</v>
      </c>
    </row>
    <row r="7726" spans="1:9" x14ac:dyDescent="0.75">
      <c r="A7726">
        <v>8676</v>
      </c>
      <c r="B7726">
        <v>2.3067530000000001</v>
      </c>
      <c r="C7726">
        <v>297124001</v>
      </c>
      <c r="D7726" t="s">
        <v>8308</v>
      </c>
      <c r="E7726" s="16" t="s">
        <v>8309</v>
      </c>
      <c r="F7726" s="26" t="s">
        <v>58</v>
      </c>
      <c r="G7726" s="27">
        <v>3</v>
      </c>
      <c r="H7726" s="27">
        <v>6</v>
      </c>
      <c r="I7726" s="35">
        <v>0.5</v>
      </c>
    </row>
    <row r="7727" spans="1:9" x14ac:dyDescent="0.75">
      <c r="A7727">
        <v>8678</v>
      </c>
      <c r="B7727">
        <v>0.936774</v>
      </c>
      <c r="C7727">
        <v>297126001</v>
      </c>
      <c r="D7727" t="s">
        <v>17432</v>
      </c>
      <c r="E7727" s="19" t="s">
        <v>17433</v>
      </c>
      <c r="F7727" s="26" t="s">
        <v>58</v>
      </c>
      <c r="G7727" s="27">
        <v>3</v>
      </c>
      <c r="H7727" s="27">
        <v>9</v>
      </c>
      <c r="I7727" s="38">
        <v>0.2</v>
      </c>
    </row>
    <row r="7728" spans="1:9" x14ac:dyDescent="0.75">
      <c r="A7728">
        <v>8699</v>
      </c>
      <c r="B7728">
        <v>1.7395609999999999</v>
      </c>
      <c r="C7728">
        <v>297147001</v>
      </c>
      <c r="D7728" t="s">
        <v>35946</v>
      </c>
      <c r="E7728" s="20" t="s">
        <v>35947</v>
      </c>
      <c r="F7728" s="26" t="s">
        <v>58</v>
      </c>
      <c r="G7728" s="27">
        <v>3</v>
      </c>
      <c r="H7728" s="27">
        <v>10</v>
      </c>
      <c r="I7728" s="33">
        <v>0.1</v>
      </c>
    </row>
    <row r="7729" spans="1:9" x14ac:dyDescent="0.75">
      <c r="A7729">
        <v>8818</v>
      </c>
      <c r="B7729">
        <v>0.32178600000000002</v>
      </c>
      <c r="C7729">
        <v>297283001</v>
      </c>
      <c r="D7729" t="s">
        <v>33991</v>
      </c>
      <c r="E7729" s="20" t="s">
        <v>33992</v>
      </c>
      <c r="F7729" s="26" t="s">
        <v>58</v>
      </c>
      <c r="G7729" s="27">
        <v>3</v>
      </c>
      <c r="H7729" s="27">
        <v>10</v>
      </c>
      <c r="I7729" s="33">
        <v>0.1</v>
      </c>
    </row>
    <row r="7730" spans="1:9" x14ac:dyDescent="0.75">
      <c r="A7730">
        <v>8713</v>
      </c>
      <c r="B7730">
        <v>0.91846000000000005</v>
      </c>
      <c r="C7730">
        <v>297161001</v>
      </c>
      <c r="D7730" t="s">
        <v>18650</v>
      </c>
      <c r="E7730" s="19" t="s">
        <v>18651</v>
      </c>
      <c r="F7730" s="26" t="s">
        <v>58</v>
      </c>
      <c r="G7730" s="27">
        <v>3</v>
      </c>
      <c r="H7730" s="27">
        <v>9</v>
      </c>
      <c r="I7730" s="38">
        <v>0.2</v>
      </c>
    </row>
    <row r="7731" spans="1:9" x14ac:dyDescent="0.75">
      <c r="A7731">
        <v>8758</v>
      </c>
      <c r="B7731">
        <v>3.2748270000000002</v>
      </c>
      <c r="C7731">
        <v>297206001</v>
      </c>
      <c r="D7731" t="s">
        <v>14580</v>
      </c>
      <c r="E7731" s="19" t="s">
        <v>14581</v>
      </c>
      <c r="F7731" s="26" t="s">
        <v>58</v>
      </c>
      <c r="G7731" s="27">
        <v>3</v>
      </c>
      <c r="H7731" s="27">
        <v>9</v>
      </c>
      <c r="I7731" s="38">
        <v>0.2</v>
      </c>
    </row>
    <row r="7732" spans="1:9" x14ac:dyDescent="0.75">
      <c r="A7732">
        <v>2648</v>
      </c>
      <c r="B7732">
        <v>1.7535240000000001</v>
      </c>
      <c r="C7732">
        <v>297235001</v>
      </c>
      <c r="D7732" t="s">
        <v>17501</v>
      </c>
      <c r="E7732" s="19" t="s">
        <v>17502</v>
      </c>
      <c r="F7732" s="26" t="s">
        <v>58</v>
      </c>
      <c r="G7732" s="27">
        <v>3</v>
      </c>
      <c r="H7732" s="27">
        <v>9</v>
      </c>
      <c r="I7732" s="38">
        <v>0.2</v>
      </c>
    </row>
    <row r="7733" spans="1:9" x14ac:dyDescent="0.75">
      <c r="A7733">
        <v>8903</v>
      </c>
      <c r="B7733">
        <v>5.5603030000000002</v>
      </c>
      <c r="C7733">
        <v>297384001</v>
      </c>
      <c r="D7733" t="s">
        <v>39486</v>
      </c>
      <c r="E7733" s="20" t="s">
        <v>39487</v>
      </c>
      <c r="F7733" s="26" t="s">
        <v>58</v>
      </c>
      <c r="G7733" s="27">
        <v>3</v>
      </c>
      <c r="H7733" s="27">
        <v>10</v>
      </c>
      <c r="I7733" s="33">
        <v>0.1</v>
      </c>
    </row>
    <row r="7734" spans="1:9" x14ac:dyDescent="0.75">
      <c r="A7734">
        <v>8551</v>
      </c>
      <c r="B7734">
        <v>1.468126</v>
      </c>
      <c r="C7734">
        <v>297001001</v>
      </c>
      <c r="D7734" t="s">
        <v>31269</v>
      </c>
      <c r="E7734" s="20" t="s">
        <v>31270</v>
      </c>
      <c r="F7734" s="26" t="s">
        <v>58</v>
      </c>
      <c r="G7734" s="27">
        <v>3</v>
      </c>
      <c r="H7734" s="27">
        <v>10</v>
      </c>
      <c r="I7734" s="33">
        <v>0.1</v>
      </c>
    </row>
    <row r="7735" spans="1:9" x14ac:dyDescent="0.75">
      <c r="A7735">
        <v>8556</v>
      </c>
      <c r="B7735">
        <v>0.77266299999999999</v>
      </c>
      <c r="C7735">
        <v>297006001</v>
      </c>
      <c r="D7735" t="s">
        <v>28838</v>
      </c>
      <c r="E7735" s="20" t="s">
        <v>28839</v>
      </c>
      <c r="F7735" s="26" t="s">
        <v>58</v>
      </c>
      <c r="G7735" s="27">
        <v>3</v>
      </c>
      <c r="H7735" s="27">
        <v>10</v>
      </c>
      <c r="I7735" s="33">
        <v>0.1</v>
      </c>
    </row>
    <row r="7736" spans="1:9" x14ac:dyDescent="0.75">
      <c r="A7736">
        <v>8553</v>
      </c>
      <c r="B7736">
        <v>1.0170399999999999</v>
      </c>
      <c r="C7736">
        <v>297003001</v>
      </c>
      <c r="D7736" t="s">
        <v>36102</v>
      </c>
      <c r="E7736" s="20" t="s">
        <v>36103</v>
      </c>
      <c r="F7736" s="26" t="s">
        <v>58</v>
      </c>
      <c r="G7736" s="27">
        <v>3</v>
      </c>
      <c r="H7736" s="27">
        <v>10</v>
      </c>
      <c r="I7736" s="33">
        <v>0.1</v>
      </c>
    </row>
    <row r="7737" spans="1:9" x14ac:dyDescent="0.75">
      <c r="A7737">
        <v>8707</v>
      </c>
      <c r="B7737">
        <v>8.1051880000000001</v>
      </c>
      <c r="C7737">
        <v>297155001</v>
      </c>
      <c r="D7737" t="s">
        <v>22801</v>
      </c>
      <c r="E7737" s="20" t="s">
        <v>22802</v>
      </c>
      <c r="F7737" s="26" t="s">
        <v>58</v>
      </c>
      <c r="G7737" s="27">
        <v>3</v>
      </c>
      <c r="H7737" s="27">
        <v>10</v>
      </c>
      <c r="I7737" s="33">
        <v>0.1</v>
      </c>
    </row>
    <row r="7738" spans="1:9" x14ac:dyDescent="0.75">
      <c r="A7738">
        <v>8871</v>
      </c>
      <c r="B7738">
        <v>0.19270300000000001</v>
      </c>
      <c r="C7738">
        <v>297353001</v>
      </c>
      <c r="D7738" t="s">
        <v>36307</v>
      </c>
      <c r="E7738" s="20" t="s">
        <v>36308</v>
      </c>
      <c r="F7738" s="26" t="s">
        <v>58</v>
      </c>
      <c r="G7738" s="27">
        <v>3</v>
      </c>
      <c r="H7738" s="27">
        <v>10</v>
      </c>
      <c r="I7738" s="33">
        <v>0.1</v>
      </c>
    </row>
    <row r="7739" spans="1:9" x14ac:dyDescent="0.75">
      <c r="A7739">
        <v>8727</v>
      </c>
      <c r="B7739">
        <v>4.4370349999999998</v>
      </c>
      <c r="C7739">
        <v>297175001</v>
      </c>
      <c r="D7739" t="s">
        <v>5478</v>
      </c>
      <c r="E7739" s="15" t="s">
        <v>5479</v>
      </c>
      <c r="F7739" s="26" t="s">
        <v>58</v>
      </c>
      <c r="G7739" s="27">
        <v>3</v>
      </c>
      <c r="H7739" s="27">
        <v>5</v>
      </c>
      <c r="I7739" s="34">
        <v>0.6</v>
      </c>
    </row>
    <row r="7740" spans="1:9" x14ac:dyDescent="0.75">
      <c r="A7740">
        <v>8572</v>
      </c>
      <c r="B7740">
        <v>0.90719499999999997</v>
      </c>
      <c r="C7740">
        <v>297020001</v>
      </c>
      <c r="D7740" t="s">
        <v>28010</v>
      </c>
      <c r="E7740" s="20" t="s">
        <v>13465</v>
      </c>
      <c r="F7740" s="26" t="s">
        <v>58</v>
      </c>
      <c r="G7740" s="27">
        <v>3</v>
      </c>
      <c r="H7740" s="27">
        <v>10</v>
      </c>
      <c r="I7740" s="33">
        <v>0.1</v>
      </c>
    </row>
    <row r="7741" spans="1:9" x14ac:dyDescent="0.75">
      <c r="A7741">
        <v>8810</v>
      </c>
      <c r="B7741">
        <v>24.523696999999999</v>
      </c>
      <c r="C7741">
        <v>297275001</v>
      </c>
      <c r="D7741" t="s">
        <v>11549</v>
      </c>
      <c r="E7741" s="18" t="s">
        <v>11550</v>
      </c>
      <c r="F7741" s="26" t="s">
        <v>58</v>
      </c>
      <c r="G7741" s="27">
        <v>3</v>
      </c>
      <c r="H7741" s="27">
        <v>8</v>
      </c>
      <c r="I7741" s="37">
        <v>0.3</v>
      </c>
    </row>
    <row r="7742" spans="1:9" x14ac:dyDescent="0.75">
      <c r="A7742">
        <v>8619</v>
      </c>
      <c r="B7742">
        <v>0.51647900000000002</v>
      </c>
      <c r="C7742">
        <v>297067001</v>
      </c>
      <c r="D7742" t="s">
        <v>31202</v>
      </c>
      <c r="E7742" s="20" t="s">
        <v>14701</v>
      </c>
      <c r="F7742" s="26" t="s">
        <v>58</v>
      </c>
      <c r="G7742" s="27">
        <v>3</v>
      </c>
      <c r="H7742" s="27">
        <v>10</v>
      </c>
      <c r="I7742" s="33">
        <v>0.1</v>
      </c>
    </row>
    <row r="7743" spans="1:9" x14ac:dyDescent="0.75">
      <c r="A7743">
        <v>8743</v>
      </c>
      <c r="B7743">
        <v>1.964812</v>
      </c>
      <c r="C7743">
        <v>297191001</v>
      </c>
      <c r="D7743" t="s">
        <v>12683</v>
      </c>
      <c r="E7743" s="18" t="s">
        <v>12684</v>
      </c>
      <c r="F7743" s="26" t="s">
        <v>58</v>
      </c>
      <c r="G7743" s="27">
        <v>3</v>
      </c>
      <c r="H7743" s="27">
        <v>8</v>
      </c>
      <c r="I7743" s="37">
        <v>0.3</v>
      </c>
    </row>
    <row r="7744" spans="1:9" x14ac:dyDescent="0.75">
      <c r="A7744">
        <v>8584</v>
      </c>
      <c r="B7744">
        <v>15.055548</v>
      </c>
      <c r="C7744">
        <v>297032001</v>
      </c>
      <c r="D7744" t="s">
        <v>20629</v>
      </c>
      <c r="E7744" s="19" t="s">
        <v>20630</v>
      </c>
      <c r="F7744" s="26" t="s">
        <v>58</v>
      </c>
      <c r="G7744" s="27">
        <v>3</v>
      </c>
      <c r="H7744" s="27">
        <v>9</v>
      </c>
      <c r="I7744" s="38">
        <v>0.2</v>
      </c>
    </row>
    <row r="7745" spans="1:9" x14ac:dyDescent="0.75">
      <c r="A7745">
        <v>8568</v>
      </c>
      <c r="B7745">
        <v>0.88114999999999999</v>
      </c>
      <c r="C7745">
        <v>297016003</v>
      </c>
      <c r="D7745" t="s">
        <v>4360</v>
      </c>
      <c r="E7745" s="14" t="s">
        <v>4361</v>
      </c>
      <c r="F7745" s="26" t="s">
        <v>58</v>
      </c>
      <c r="G7745" s="27">
        <v>3</v>
      </c>
      <c r="H7745" s="27">
        <v>4</v>
      </c>
      <c r="I7745" s="32">
        <v>0.7</v>
      </c>
    </row>
    <row r="7746" spans="1:9" x14ac:dyDescent="0.75">
      <c r="A7746">
        <v>2651</v>
      </c>
      <c r="B7746">
        <v>0.70527700000000004</v>
      </c>
      <c r="C7746">
        <v>297238001</v>
      </c>
      <c r="D7746" t="s">
        <v>31707</v>
      </c>
      <c r="E7746" s="20" t="s">
        <v>31708</v>
      </c>
      <c r="F7746" s="26" t="s">
        <v>58</v>
      </c>
      <c r="G7746" s="27">
        <v>3</v>
      </c>
      <c r="H7746" s="27">
        <v>10</v>
      </c>
      <c r="I7746" s="33">
        <v>0.1</v>
      </c>
    </row>
    <row r="7747" spans="1:9" x14ac:dyDescent="0.75">
      <c r="A7747">
        <v>8593</v>
      </c>
      <c r="B7747">
        <v>1.179144</v>
      </c>
      <c r="C7747">
        <v>297041001</v>
      </c>
      <c r="D7747" t="s">
        <v>13751</v>
      </c>
      <c r="E7747" s="19" t="s">
        <v>13752</v>
      </c>
      <c r="F7747" s="26" t="s">
        <v>58</v>
      </c>
      <c r="G7747" s="27">
        <v>3</v>
      </c>
      <c r="H7747" s="27">
        <v>9</v>
      </c>
      <c r="I7747" s="38">
        <v>0.2</v>
      </c>
    </row>
    <row r="7748" spans="1:9" x14ac:dyDescent="0.75">
      <c r="A7748">
        <v>5476</v>
      </c>
      <c r="B7748">
        <v>4.9097900000000001</v>
      </c>
      <c r="C7748">
        <v>297329001</v>
      </c>
      <c r="D7748" t="s">
        <v>10098</v>
      </c>
      <c r="E7748" s="17" t="s">
        <v>10099</v>
      </c>
      <c r="F7748" s="26" t="s">
        <v>58</v>
      </c>
      <c r="G7748" s="27">
        <v>3</v>
      </c>
      <c r="H7748" s="27">
        <v>7</v>
      </c>
      <c r="I7748" s="36">
        <v>0.4</v>
      </c>
    </row>
    <row r="7749" spans="1:9" x14ac:dyDescent="0.75">
      <c r="A7749">
        <v>8581</v>
      </c>
      <c r="B7749">
        <v>1.1101240000000001</v>
      </c>
      <c r="C7749">
        <v>297029001</v>
      </c>
      <c r="D7749" t="s">
        <v>25816</v>
      </c>
      <c r="E7749" s="20" t="s">
        <v>25817</v>
      </c>
      <c r="F7749" s="26" t="s">
        <v>58</v>
      </c>
      <c r="G7749" s="27">
        <v>3</v>
      </c>
      <c r="H7749" s="27">
        <v>10</v>
      </c>
      <c r="I7749" s="33">
        <v>0.1</v>
      </c>
    </row>
    <row r="7750" spans="1:9" x14ac:dyDescent="0.75">
      <c r="A7750">
        <v>8603</v>
      </c>
      <c r="B7750">
        <v>1.624692</v>
      </c>
      <c r="C7750">
        <v>297051001</v>
      </c>
      <c r="D7750" t="s">
        <v>38783</v>
      </c>
      <c r="E7750" s="20" t="s">
        <v>38784</v>
      </c>
      <c r="F7750" s="26" t="s">
        <v>58</v>
      </c>
      <c r="G7750" s="27">
        <v>3</v>
      </c>
      <c r="H7750" s="27">
        <v>10</v>
      </c>
      <c r="I7750" s="33">
        <v>0.1</v>
      </c>
    </row>
    <row r="7751" spans="1:9" x14ac:dyDescent="0.75">
      <c r="A7751">
        <v>8623</v>
      </c>
      <c r="B7751">
        <v>16.980616000000001</v>
      </c>
      <c r="C7751">
        <v>297071001</v>
      </c>
      <c r="D7751" t="s">
        <v>5195</v>
      </c>
      <c r="E7751" s="15" t="s">
        <v>5196</v>
      </c>
      <c r="F7751" s="26" t="s">
        <v>58</v>
      </c>
      <c r="G7751" s="27">
        <v>3</v>
      </c>
      <c r="H7751" s="27">
        <v>5</v>
      </c>
      <c r="I7751" s="34">
        <v>0.6</v>
      </c>
    </row>
    <row r="7752" spans="1:9" x14ac:dyDescent="0.75">
      <c r="A7752">
        <v>8573</v>
      </c>
      <c r="B7752">
        <v>33.625061000000002</v>
      </c>
      <c r="C7752">
        <v>297021001</v>
      </c>
      <c r="D7752" t="s">
        <v>3060</v>
      </c>
      <c r="E7752" s="14" t="s">
        <v>3061</v>
      </c>
      <c r="F7752" s="26" t="s">
        <v>58</v>
      </c>
      <c r="G7752" s="27">
        <v>3</v>
      </c>
      <c r="H7752" s="27">
        <v>4</v>
      </c>
      <c r="I7752" s="32">
        <v>0.7</v>
      </c>
    </row>
    <row r="7753" spans="1:9" x14ac:dyDescent="0.75">
      <c r="A7753">
        <v>8569</v>
      </c>
      <c r="B7753">
        <v>0.66963499999999998</v>
      </c>
      <c r="C7753">
        <v>297017001</v>
      </c>
      <c r="D7753" t="s">
        <v>35876</v>
      </c>
      <c r="E7753" s="20" t="s">
        <v>35877</v>
      </c>
      <c r="F7753" s="26" t="s">
        <v>58</v>
      </c>
      <c r="G7753" s="27">
        <v>3</v>
      </c>
      <c r="H7753" s="27">
        <v>10</v>
      </c>
      <c r="I7753" s="33">
        <v>0.1</v>
      </c>
    </row>
    <row r="7754" spans="1:9" x14ac:dyDescent="0.75">
      <c r="A7754">
        <v>8628</v>
      </c>
      <c r="B7754">
        <v>1.0787949999999999</v>
      </c>
      <c r="C7754">
        <v>297076001</v>
      </c>
      <c r="D7754" t="s">
        <v>13470</v>
      </c>
      <c r="E7754" s="19" t="s">
        <v>13471</v>
      </c>
      <c r="F7754" s="26" t="s">
        <v>58</v>
      </c>
      <c r="G7754" s="27">
        <v>3</v>
      </c>
      <c r="H7754" s="27">
        <v>9</v>
      </c>
      <c r="I7754" s="38">
        <v>0.2</v>
      </c>
    </row>
    <row r="7755" spans="1:9" x14ac:dyDescent="0.75">
      <c r="A7755">
        <v>8746</v>
      </c>
      <c r="B7755">
        <v>13.832602</v>
      </c>
      <c r="C7755">
        <v>297194001</v>
      </c>
      <c r="D7755" t="s">
        <v>11426</v>
      </c>
      <c r="E7755" s="18" t="s">
        <v>11427</v>
      </c>
      <c r="F7755" s="26" t="s">
        <v>58</v>
      </c>
      <c r="G7755" s="27">
        <v>3</v>
      </c>
      <c r="H7755" s="27">
        <v>8</v>
      </c>
      <c r="I7755" s="37">
        <v>0.3</v>
      </c>
    </row>
    <row r="7756" spans="1:9" x14ac:dyDescent="0.75">
      <c r="A7756">
        <v>8732</v>
      </c>
      <c r="B7756">
        <v>0.50009400000000004</v>
      </c>
      <c r="C7756">
        <v>297180001</v>
      </c>
      <c r="D7756" t="s">
        <v>21337</v>
      </c>
      <c r="E7756" s="19" t="s">
        <v>21338</v>
      </c>
      <c r="F7756" s="26" t="s">
        <v>58</v>
      </c>
      <c r="G7756" s="27">
        <v>3</v>
      </c>
      <c r="H7756" s="27">
        <v>9</v>
      </c>
      <c r="I7756" s="38">
        <v>0.2</v>
      </c>
    </row>
    <row r="7757" spans="1:9" x14ac:dyDescent="0.75">
      <c r="A7757">
        <v>8600</v>
      </c>
      <c r="B7757">
        <v>0.55929799999999996</v>
      </c>
      <c r="C7757">
        <v>297048001</v>
      </c>
      <c r="D7757" t="s">
        <v>27047</v>
      </c>
      <c r="E7757" s="20" t="s">
        <v>1088</v>
      </c>
      <c r="F7757" s="26" t="s">
        <v>58</v>
      </c>
      <c r="G7757" s="27">
        <v>3</v>
      </c>
      <c r="H7757" s="27">
        <v>10</v>
      </c>
      <c r="I7757" s="33">
        <v>0.1</v>
      </c>
    </row>
    <row r="7758" spans="1:9" x14ac:dyDescent="0.75">
      <c r="A7758">
        <v>8745</v>
      </c>
      <c r="B7758">
        <v>1.8115019999999999</v>
      </c>
      <c r="C7758">
        <v>297193001</v>
      </c>
      <c r="D7758" t="s">
        <v>39749</v>
      </c>
      <c r="E7758" s="20" t="s">
        <v>39750</v>
      </c>
      <c r="F7758" s="26" t="s">
        <v>58</v>
      </c>
      <c r="G7758" s="27">
        <v>3</v>
      </c>
      <c r="H7758" s="27">
        <v>10</v>
      </c>
      <c r="I7758" s="33">
        <v>0.1</v>
      </c>
    </row>
    <row r="7759" spans="1:9" x14ac:dyDescent="0.75">
      <c r="A7759">
        <v>8866</v>
      </c>
      <c r="B7759">
        <v>1.8490660000000001</v>
      </c>
      <c r="C7759">
        <v>297348001</v>
      </c>
      <c r="D7759" t="s">
        <v>34154</v>
      </c>
      <c r="E7759" s="20" t="s">
        <v>34155</v>
      </c>
      <c r="F7759" s="26" t="s">
        <v>58</v>
      </c>
      <c r="G7759" s="27">
        <v>3</v>
      </c>
      <c r="H7759" s="27">
        <v>10</v>
      </c>
      <c r="I7759" s="33">
        <v>0.1</v>
      </c>
    </row>
    <row r="7760" spans="1:9" x14ac:dyDescent="0.75">
      <c r="A7760">
        <v>8715</v>
      </c>
      <c r="B7760">
        <v>0.63547799999999999</v>
      </c>
      <c r="C7760">
        <v>297163001</v>
      </c>
      <c r="D7760" t="s">
        <v>30937</v>
      </c>
      <c r="E7760" s="20" t="s">
        <v>30938</v>
      </c>
      <c r="F7760" s="26" t="s">
        <v>58</v>
      </c>
      <c r="G7760" s="27">
        <v>3</v>
      </c>
      <c r="H7760" s="27">
        <v>10</v>
      </c>
      <c r="I7760" s="33">
        <v>0.1</v>
      </c>
    </row>
    <row r="7761" spans="1:9" x14ac:dyDescent="0.75">
      <c r="A7761">
        <v>8643</v>
      </c>
      <c r="B7761">
        <v>0.18191099999999999</v>
      </c>
      <c r="C7761">
        <v>297091001</v>
      </c>
      <c r="D7761" t="s">
        <v>19540</v>
      </c>
      <c r="E7761" s="19" t="s">
        <v>19541</v>
      </c>
      <c r="F7761" s="26" t="s">
        <v>58</v>
      </c>
      <c r="G7761" s="27">
        <v>3</v>
      </c>
      <c r="H7761" s="27">
        <v>9</v>
      </c>
      <c r="I7761" s="38">
        <v>0.2</v>
      </c>
    </row>
    <row r="7762" spans="1:9" x14ac:dyDescent="0.75">
      <c r="A7762">
        <v>8648</v>
      </c>
      <c r="B7762">
        <v>4.9055280000000003</v>
      </c>
      <c r="C7762">
        <v>297096001</v>
      </c>
      <c r="D7762" t="s">
        <v>21413</v>
      </c>
      <c r="E7762" s="19" t="s">
        <v>21414</v>
      </c>
      <c r="F7762" s="26" t="s">
        <v>58</v>
      </c>
      <c r="G7762" s="27">
        <v>3</v>
      </c>
      <c r="H7762" s="27">
        <v>9</v>
      </c>
      <c r="I7762" s="38">
        <v>0.2</v>
      </c>
    </row>
    <row r="7763" spans="1:9" x14ac:dyDescent="0.75">
      <c r="A7763">
        <v>8708</v>
      </c>
      <c r="B7763">
        <v>6.1681039999999996</v>
      </c>
      <c r="C7763">
        <v>297156001</v>
      </c>
      <c r="D7763" t="s">
        <v>18280</v>
      </c>
      <c r="E7763" s="19" t="s">
        <v>18281</v>
      </c>
      <c r="F7763" s="26" t="s">
        <v>58</v>
      </c>
      <c r="G7763" s="27">
        <v>3</v>
      </c>
      <c r="H7763" s="27">
        <v>9</v>
      </c>
      <c r="I7763" s="38">
        <v>0.2</v>
      </c>
    </row>
    <row r="7764" spans="1:9" x14ac:dyDescent="0.75">
      <c r="A7764">
        <v>8625</v>
      </c>
      <c r="B7764">
        <v>0.77071199999999995</v>
      </c>
      <c r="C7764">
        <v>297073001</v>
      </c>
      <c r="D7764" t="s">
        <v>18609</v>
      </c>
      <c r="E7764" s="19" t="s">
        <v>18610</v>
      </c>
      <c r="F7764" s="26" t="s">
        <v>58</v>
      </c>
      <c r="G7764" s="27">
        <v>3</v>
      </c>
      <c r="H7764" s="27">
        <v>9</v>
      </c>
      <c r="I7764" s="38">
        <v>0.2</v>
      </c>
    </row>
    <row r="7765" spans="1:9" x14ac:dyDescent="0.75">
      <c r="A7765">
        <v>8760</v>
      </c>
      <c r="B7765">
        <v>0.67887299999999995</v>
      </c>
      <c r="C7765">
        <v>297208001</v>
      </c>
      <c r="D7765" t="s">
        <v>40339</v>
      </c>
      <c r="E7765" s="20" t="s">
        <v>40340</v>
      </c>
      <c r="F7765" s="26" t="s">
        <v>58</v>
      </c>
      <c r="G7765" s="27">
        <v>3</v>
      </c>
      <c r="H7765" s="27">
        <v>10</v>
      </c>
      <c r="I7765" s="33">
        <v>0.1</v>
      </c>
    </row>
    <row r="7766" spans="1:9" x14ac:dyDescent="0.75">
      <c r="A7766">
        <v>8885</v>
      </c>
      <c r="B7766">
        <v>1.8154999999999999</v>
      </c>
      <c r="C7766">
        <v>297366001</v>
      </c>
      <c r="D7766" t="s">
        <v>16388</v>
      </c>
      <c r="E7766" s="19" t="s">
        <v>16389</v>
      </c>
      <c r="F7766" s="26" t="s">
        <v>58</v>
      </c>
      <c r="G7766" s="27">
        <v>3</v>
      </c>
      <c r="H7766" s="27">
        <v>9</v>
      </c>
      <c r="I7766" s="38">
        <v>0.2</v>
      </c>
    </row>
    <row r="7767" spans="1:9" x14ac:dyDescent="0.75">
      <c r="A7767">
        <v>8813</v>
      </c>
      <c r="B7767">
        <v>2.0248270000000002</v>
      </c>
      <c r="C7767">
        <v>297278001</v>
      </c>
      <c r="D7767" t="s">
        <v>41808</v>
      </c>
      <c r="E7767" s="20" t="s">
        <v>41809</v>
      </c>
      <c r="F7767" s="26" t="s">
        <v>58</v>
      </c>
      <c r="G7767" s="27">
        <v>3</v>
      </c>
      <c r="H7767" s="27">
        <v>10</v>
      </c>
      <c r="I7767" s="33">
        <v>0.1</v>
      </c>
    </row>
    <row r="7768" spans="1:9" x14ac:dyDescent="0.75">
      <c r="A7768">
        <v>8879</v>
      </c>
      <c r="B7768">
        <v>6.020613</v>
      </c>
      <c r="C7768">
        <v>297361001</v>
      </c>
      <c r="D7768" t="s">
        <v>41804</v>
      </c>
      <c r="E7768" s="20" t="s">
        <v>41805</v>
      </c>
      <c r="F7768" s="26" t="s">
        <v>58</v>
      </c>
      <c r="G7768" s="27">
        <v>3</v>
      </c>
      <c r="H7768" s="27">
        <v>10</v>
      </c>
      <c r="I7768" s="33">
        <v>0.1</v>
      </c>
    </row>
    <row r="7769" spans="1:9" x14ac:dyDescent="0.75">
      <c r="A7769">
        <v>5491</v>
      </c>
      <c r="B7769">
        <v>39.847752</v>
      </c>
      <c r="C7769">
        <v>297344001</v>
      </c>
      <c r="D7769" t="s">
        <v>7380</v>
      </c>
      <c r="E7769" s="16" t="s">
        <v>7381</v>
      </c>
      <c r="F7769" s="26" t="s">
        <v>58</v>
      </c>
      <c r="G7769" s="27">
        <v>3</v>
      </c>
      <c r="H7769" s="27">
        <v>6</v>
      </c>
      <c r="I7769" s="35">
        <v>0.5</v>
      </c>
    </row>
    <row r="7770" spans="1:9" x14ac:dyDescent="0.75">
      <c r="A7770">
        <v>8718</v>
      </c>
      <c r="B7770">
        <v>2.8793690000000001</v>
      </c>
      <c r="C7770">
        <v>297166001</v>
      </c>
      <c r="D7770" t="s">
        <v>39528</v>
      </c>
      <c r="E7770" s="20" t="s">
        <v>39529</v>
      </c>
      <c r="F7770" s="26" t="s">
        <v>58</v>
      </c>
      <c r="G7770" s="27">
        <v>3</v>
      </c>
      <c r="H7770" s="27">
        <v>10</v>
      </c>
      <c r="I7770" s="33">
        <v>0.1</v>
      </c>
    </row>
    <row r="7771" spans="1:9" x14ac:dyDescent="0.75">
      <c r="A7771">
        <v>8761</v>
      </c>
      <c r="B7771">
        <v>5.3381030000000003</v>
      </c>
      <c r="C7771">
        <v>297209001</v>
      </c>
      <c r="D7771" t="s">
        <v>35813</v>
      </c>
      <c r="E7771" s="20" t="s">
        <v>35814</v>
      </c>
      <c r="F7771" s="26" t="s">
        <v>58</v>
      </c>
      <c r="G7771" s="27">
        <v>3</v>
      </c>
      <c r="H7771" s="27">
        <v>10</v>
      </c>
      <c r="I7771" s="33">
        <v>0.1</v>
      </c>
    </row>
    <row r="7772" spans="1:9" x14ac:dyDescent="0.75">
      <c r="A7772">
        <v>8844</v>
      </c>
      <c r="B7772">
        <v>21.977713000000001</v>
      </c>
      <c r="C7772">
        <v>297309001</v>
      </c>
      <c r="D7772" t="s">
        <v>6663</v>
      </c>
      <c r="E7772" s="15" t="s">
        <v>6664</v>
      </c>
      <c r="F7772" s="26" t="s">
        <v>58</v>
      </c>
      <c r="G7772" s="27">
        <v>3</v>
      </c>
      <c r="H7772" s="27">
        <v>5</v>
      </c>
      <c r="I7772" s="34">
        <v>0.6</v>
      </c>
    </row>
    <row r="7773" spans="1:9" x14ac:dyDescent="0.75">
      <c r="A7773">
        <v>8683</v>
      </c>
      <c r="B7773">
        <v>0.72850099999999995</v>
      </c>
      <c r="C7773">
        <v>297131001</v>
      </c>
      <c r="D7773" t="s">
        <v>19355</v>
      </c>
      <c r="E7773" s="19" t="s">
        <v>19356</v>
      </c>
      <c r="F7773" s="26" t="s">
        <v>58</v>
      </c>
      <c r="G7773" s="27">
        <v>3</v>
      </c>
      <c r="H7773" s="27">
        <v>9</v>
      </c>
      <c r="I7773" s="38">
        <v>0.2</v>
      </c>
    </row>
    <row r="7774" spans="1:9" x14ac:dyDescent="0.75">
      <c r="A7774">
        <v>8857</v>
      </c>
      <c r="B7774">
        <v>0.33499499999999999</v>
      </c>
      <c r="C7774">
        <v>297322001</v>
      </c>
      <c r="D7774" t="s">
        <v>23709</v>
      </c>
      <c r="E7774" s="20" t="s">
        <v>23710</v>
      </c>
      <c r="F7774" s="26" t="s">
        <v>58</v>
      </c>
      <c r="G7774" s="27">
        <v>3</v>
      </c>
      <c r="H7774" s="27">
        <v>10</v>
      </c>
      <c r="I7774" s="33">
        <v>0.1</v>
      </c>
    </row>
    <row r="7775" spans="1:9" x14ac:dyDescent="0.75">
      <c r="A7775">
        <v>8854</v>
      </c>
      <c r="B7775">
        <v>2.8286829999999998</v>
      </c>
      <c r="C7775">
        <v>297319001</v>
      </c>
      <c r="D7775" t="s">
        <v>27716</v>
      </c>
      <c r="E7775" s="20" t="s">
        <v>27717</v>
      </c>
      <c r="F7775" s="26" t="s">
        <v>58</v>
      </c>
      <c r="G7775" s="27">
        <v>3</v>
      </c>
      <c r="H7775" s="27">
        <v>10</v>
      </c>
      <c r="I7775" s="33">
        <v>0.1</v>
      </c>
    </row>
    <row r="7776" spans="1:9" x14ac:dyDescent="0.75">
      <c r="A7776">
        <v>8812</v>
      </c>
      <c r="B7776">
        <v>1.2011419999999999</v>
      </c>
      <c r="C7776">
        <v>297277001</v>
      </c>
      <c r="D7776" t="s">
        <v>34479</v>
      </c>
      <c r="E7776" s="20" t="s">
        <v>34480</v>
      </c>
      <c r="F7776" s="26" t="s">
        <v>58</v>
      </c>
      <c r="G7776" s="27">
        <v>3</v>
      </c>
      <c r="H7776" s="27">
        <v>10</v>
      </c>
      <c r="I7776" s="33">
        <v>0.1</v>
      </c>
    </row>
    <row r="7777" spans="1:9" x14ac:dyDescent="0.75">
      <c r="A7777">
        <v>8829</v>
      </c>
      <c r="B7777">
        <v>2.8324859999999998</v>
      </c>
      <c r="C7777">
        <v>297294001</v>
      </c>
      <c r="D7777" t="s">
        <v>35690</v>
      </c>
      <c r="E7777" s="20" t="s">
        <v>35691</v>
      </c>
      <c r="F7777" s="26" t="s">
        <v>58</v>
      </c>
      <c r="G7777" s="27">
        <v>3</v>
      </c>
      <c r="H7777" s="27">
        <v>10</v>
      </c>
      <c r="I7777" s="33">
        <v>0.1</v>
      </c>
    </row>
    <row r="7778" spans="1:9" x14ac:dyDescent="0.75">
      <c r="A7778">
        <v>8570</v>
      </c>
      <c r="B7778">
        <v>0.26040400000000002</v>
      </c>
      <c r="C7778">
        <v>297018001</v>
      </c>
      <c r="D7778" t="s">
        <v>34884</v>
      </c>
      <c r="E7778" s="20" t="s">
        <v>34885</v>
      </c>
      <c r="F7778" s="26" t="s">
        <v>58</v>
      </c>
      <c r="G7778" s="27">
        <v>3</v>
      </c>
      <c r="H7778" s="27">
        <v>10</v>
      </c>
      <c r="I7778" s="33">
        <v>0.1</v>
      </c>
    </row>
    <row r="7779" spans="1:9" x14ac:dyDescent="0.75">
      <c r="A7779">
        <v>5490</v>
      </c>
      <c r="B7779">
        <v>1.318646</v>
      </c>
      <c r="C7779">
        <v>297343001</v>
      </c>
      <c r="D7779" t="s">
        <v>39550</v>
      </c>
      <c r="E7779" s="20" t="s">
        <v>39551</v>
      </c>
      <c r="F7779" s="26" t="s">
        <v>58</v>
      </c>
      <c r="G7779" s="27">
        <v>3</v>
      </c>
      <c r="H7779" s="27">
        <v>10</v>
      </c>
      <c r="I7779" s="33">
        <v>0.1</v>
      </c>
    </row>
    <row r="7780" spans="1:9" x14ac:dyDescent="0.75">
      <c r="A7780">
        <v>8831</v>
      </c>
      <c r="B7780">
        <v>1.8449150000000001</v>
      </c>
      <c r="C7780">
        <v>297296001</v>
      </c>
      <c r="D7780" t="s">
        <v>34392</v>
      </c>
      <c r="E7780" s="20" t="s">
        <v>34393</v>
      </c>
      <c r="F7780" s="26" t="s">
        <v>58</v>
      </c>
      <c r="G7780" s="27">
        <v>3</v>
      </c>
      <c r="H7780" s="27">
        <v>10</v>
      </c>
      <c r="I7780" s="33">
        <v>0.1</v>
      </c>
    </row>
    <row r="7781" spans="1:9" x14ac:dyDescent="0.75">
      <c r="A7781">
        <v>8838</v>
      </c>
      <c r="B7781">
        <v>1.6950609999999999</v>
      </c>
      <c r="C7781">
        <v>297303001</v>
      </c>
      <c r="D7781" t="s">
        <v>23862</v>
      </c>
      <c r="E7781" s="20" t="s">
        <v>23863</v>
      </c>
      <c r="F7781" s="26" t="s">
        <v>58</v>
      </c>
      <c r="G7781" s="27">
        <v>3</v>
      </c>
      <c r="H7781" s="27">
        <v>10</v>
      </c>
      <c r="I7781" s="33">
        <v>0.1</v>
      </c>
    </row>
    <row r="7782" spans="1:9" x14ac:dyDescent="0.75">
      <c r="A7782">
        <v>8773</v>
      </c>
      <c r="B7782">
        <v>9.7767789999999994</v>
      </c>
      <c r="C7782">
        <v>297221001</v>
      </c>
      <c r="D7782" t="s">
        <v>5720</v>
      </c>
      <c r="E7782" s="15" t="s">
        <v>5721</v>
      </c>
      <c r="F7782" s="26" t="s">
        <v>58</v>
      </c>
      <c r="G7782" s="27">
        <v>3</v>
      </c>
      <c r="H7782" s="27">
        <v>5</v>
      </c>
      <c r="I7782" s="34">
        <v>0.6</v>
      </c>
    </row>
    <row r="7783" spans="1:9" x14ac:dyDescent="0.75">
      <c r="A7783">
        <v>8898</v>
      </c>
      <c r="B7783">
        <v>1.5436380000000001</v>
      </c>
      <c r="C7783">
        <v>297379001</v>
      </c>
      <c r="D7783" t="s">
        <v>39201</v>
      </c>
      <c r="E7783" s="20" t="s">
        <v>21777</v>
      </c>
      <c r="F7783" s="26" t="s">
        <v>58</v>
      </c>
      <c r="G7783" s="27">
        <v>3</v>
      </c>
      <c r="H7783" s="27">
        <v>10</v>
      </c>
      <c r="I7783" s="33">
        <v>0.1</v>
      </c>
    </row>
    <row r="7784" spans="1:9" x14ac:dyDescent="0.75">
      <c r="A7784">
        <v>8843</v>
      </c>
      <c r="B7784">
        <v>0.92499699999999996</v>
      </c>
      <c r="C7784">
        <v>297308001</v>
      </c>
      <c r="D7784" t="s">
        <v>41806</v>
      </c>
      <c r="E7784" s="20" t="s">
        <v>41807</v>
      </c>
      <c r="F7784" s="26" t="s">
        <v>58</v>
      </c>
      <c r="G7784" s="27">
        <v>3</v>
      </c>
      <c r="H7784" s="27">
        <v>10</v>
      </c>
      <c r="I7784" s="33">
        <v>0.1</v>
      </c>
    </row>
    <row r="7785" spans="1:9" x14ac:dyDescent="0.75">
      <c r="A7785">
        <v>8774</v>
      </c>
      <c r="B7785">
        <v>7.9535260000000001</v>
      </c>
      <c r="C7785">
        <v>297222001</v>
      </c>
      <c r="D7785" t="s">
        <v>17670</v>
      </c>
      <c r="E7785" s="19" t="s">
        <v>17671</v>
      </c>
      <c r="F7785" s="26" t="s">
        <v>58</v>
      </c>
      <c r="G7785" s="27">
        <v>3</v>
      </c>
      <c r="H7785" s="27">
        <v>9</v>
      </c>
      <c r="I7785" s="38">
        <v>0.2</v>
      </c>
    </row>
    <row r="7786" spans="1:9" x14ac:dyDescent="0.75">
      <c r="A7786">
        <v>6005</v>
      </c>
      <c r="B7786">
        <v>4.5746289999999998</v>
      </c>
      <c r="C7786">
        <v>297389001</v>
      </c>
      <c r="D7786" t="s">
        <v>41887</v>
      </c>
      <c r="E7786" s="20" t="s">
        <v>41888</v>
      </c>
      <c r="F7786" s="26" t="s">
        <v>58</v>
      </c>
      <c r="G7786" s="27">
        <v>3</v>
      </c>
      <c r="H7786" s="27">
        <v>10</v>
      </c>
      <c r="I7786" s="33">
        <v>0.1</v>
      </c>
    </row>
    <row r="7787" spans="1:9" x14ac:dyDescent="0.75">
      <c r="A7787">
        <v>8692</v>
      </c>
      <c r="B7787">
        <v>0.53402799999999995</v>
      </c>
      <c r="C7787">
        <v>297140001</v>
      </c>
      <c r="D7787" t="s">
        <v>34260</v>
      </c>
      <c r="E7787" s="20" t="s">
        <v>34261</v>
      </c>
      <c r="F7787" s="26" t="s">
        <v>58</v>
      </c>
      <c r="G7787" s="27">
        <v>3</v>
      </c>
      <c r="H7787" s="27">
        <v>10</v>
      </c>
      <c r="I7787" s="33">
        <v>0.1</v>
      </c>
    </row>
    <row r="7788" spans="1:9" x14ac:dyDescent="0.75">
      <c r="A7788">
        <v>8825</v>
      </c>
      <c r="B7788">
        <v>1.5257499999999999</v>
      </c>
      <c r="C7788">
        <v>297290001</v>
      </c>
      <c r="D7788" t="s">
        <v>35399</v>
      </c>
      <c r="E7788" s="20" t="s">
        <v>27112</v>
      </c>
      <c r="F7788" s="26" t="s">
        <v>58</v>
      </c>
      <c r="G7788" s="27">
        <v>3</v>
      </c>
      <c r="H7788" s="27">
        <v>10</v>
      </c>
      <c r="I7788" s="33">
        <v>0.1</v>
      </c>
    </row>
    <row r="7789" spans="1:9" x14ac:dyDescent="0.75">
      <c r="A7789">
        <v>2654</v>
      </c>
      <c r="B7789">
        <v>1.3125150000000001</v>
      </c>
      <c r="C7789">
        <v>297241001</v>
      </c>
      <c r="D7789" t="s">
        <v>18084</v>
      </c>
      <c r="E7789" s="19" t="s">
        <v>18085</v>
      </c>
      <c r="F7789" s="26" t="s">
        <v>58</v>
      </c>
      <c r="G7789" s="27">
        <v>3</v>
      </c>
      <c r="H7789" s="27">
        <v>9</v>
      </c>
      <c r="I7789" s="38">
        <v>0.2</v>
      </c>
    </row>
    <row r="7790" spans="1:9" x14ac:dyDescent="0.75">
      <c r="A7790">
        <v>8749</v>
      </c>
      <c r="B7790">
        <v>0.64696799999999999</v>
      </c>
      <c r="C7790">
        <v>297197001</v>
      </c>
      <c r="D7790" t="s">
        <v>32020</v>
      </c>
      <c r="E7790" s="20" t="s">
        <v>32021</v>
      </c>
      <c r="F7790" s="26" t="s">
        <v>58</v>
      </c>
      <c r="G7790" s="27">
        <v>3</v>
      </c>
      <c r="H7790" s="27">
        <v>10</v>
      </c>
      <c r="I7790" s="33">
        <v>0.1</v>
      </c>
    </row>
    <row r="7791" spans="1:9" x14ac:dyDescent="0.75">
      <c r="A7791">
        <v>8736</v>
      </c>
      <c r="B7791">
        <v>0.44269700000000001</v>
      </c>
      <c r="C7791">
        <v>297184001</v>
      </c>
      <c r="D7791" t="s">
        <v>22133</v>
      </c>
      <c r="E7791" s="20" t="s">
        <v>22134</v>
      </c>
      <c r="F7791" s="26" t="s">
        <v>58</v>
      </c>
      <c r="G7791" s="27">
        <v>3</v>
      </c>
      <c r="H7791" s="27">
        <v>10</v>
      </c>
      <c r="I7791" s="33">
        <v>0.1</v>
      </c>
    </row>
    <row r="7792" spans="1:9" x14ac:dyDescent="0.75">
      <c r="A7792">
        <v>8787</v>
      </c>
      <c r="B7792">
        <v>9.2523780000000002</v>
      </c>
      <c r="C7792">
        <v>297252001</v>
      </c>
      <c r="D7792" t="s">
        <v>12138</v>
      </c>
      <c r="E7792" s="18" t="s">
        <v>12139</v>
      </c>
      <c r="F7792" s="26" t="s">
        <v>58</v>
      </c>
      <c r="G7792" s="27">
        <v>3</v>
      </c>
      <c r="H7792" s="27">
        <v>8</v>
      </c>
      <c r="I7792" s="37">
        <v>0.3</v>
      </c>
    </row>
    <row r="7793" spans="1:9" x14ac:dyDescent="0.75">
      <c r="A7793">
        <v>8667</v>
      </c>
      <c r="B7793">
        <v>2.5684239999999998</v>
      </c>
      <c r="C7793">
        <v>297115001</v>
      </c>
      <c r="D7793" t="s">
        <v>15859</v>
      </c>
      <c r="E7793" s="19" t="s">
        <v>15860</v>
      </c>
      <c r="F7793" s="26" t="s">
        <v>58</v>
      </c>
      <c r="G7793" s="27">
        <v>3</v>
      </c>
      <c r="H7793" s="27">
        <v>9</v>
      </c>
      <c r="I7793" s="38">
        <v>0.2</v>
      </c>
    </row>
    <row r="7794" spans="1:9" x14ac:dyDescent="0.75">
      <c r="A7794">
        <v>8735</v>
      </c>
      <c r="B7794">
        <v>0.87604599999999999</v>
      </c>
      <c r="C7794">
        <v>297183001</v>
      </c>
      <c r="D7794" t="s">
        <v>29701</v>
      </c>
      <c r="E7794" s="20" t="s">
        <v>29702</v>
      </c>
      <c r="F7794" s="26" t="s">
        <v>58</v>
      </c>
      <c r="G7794" s="27">
        <v>3</v>
      </c>
      <c r="H7794" s="27">
        <v>10</v>
      </c>
      <c r="I7794" s="33">
        <v>0.1</v>
      </c>
    </row>
    <row r="7795" spans="1:9" x14ac:dyDescent="0.75">
      <c r="A7795">
        <v>8662</v>
      </c>
      <c r="B7795">
        <v>0.70420000000000005</v>
      </c>
      <c r="C7795">
        <v>297110001</v>
      </c>
      <c r="D7795" t="s">
        <v>25551</v>
      </c>
      <c r="E7795" s="20" t="s">
        <v>25552</v>
      </c>
      <c r="F7795" s="26" t="s">
        <v>58</v>
      </c>
      <c r="G7795" s="27">
        <v>3</v>
      </c>
      <c r="H7795" s="27">
        <v>10</v>
      </c>
      <c r="I7795" s="33">
        <v>0.1</v>
      </c>
    </row>
    <row r="7796" spans="1:9" x14ac:dyDescent="0.75">
      <c r="A7796">
        <v>8622</v>
      </c>
      <c r="B7796">
        <v>4.5463319999999996</v>
      </c>
      <c r="C7796">
        <v>297070001</v>
      </c>
      <c r="D7796" t="s">
        <v>7247</v>
      </c>
      <c r="E7796" s="16" t="s">
        <v>7248</v>
      </c>
      <c r="F7796" s="26" t="s">
        <v>58</v>
      </c>
      <c r="G7796" s="27">
        <v>3</v>
      </c>
      <c r="H7796" s="27">
        <v>6</v>
      </c>
      <c r="I7796" s="35">
        <v>0.5</v>
      </c>
    </row>
    <row r="7797" spans="1:9" x14ac:dyDescent="0.75">
      <c r="A7797">
        <v>8661</v>
      </c>
      <c r="B7797">
        <v>3.0656430000000001</v>
      </c>
      <c r="C7797">
        <v>297109001</v>
      </c>
      <c r="D7797" t="s">
        <v>7478</v>
      </c>
      <c r="E7797" s="16" t="s">
        <v>7479</v>
      </c>
      <c r="F7797" s="26" t="s">
        <v>58</v>
      </c>
      <c r="G7797" s="27">
        <v>3</v>
      </c>
      <c r="H7797" s="27">
        <v>6</v>
      </c>
      <c r="I7797" s="35">
        <v>0.5</v>
      </c>
    </row>
    <row r="7798" spans="1:9" x14ac:dyDescent="0.75">
      <c r="A7798">
        <v>8660</v>
      </c>
      <c r="B7798">
        <v>0.80154599999999998</v>
      </c>
      <c r="C7798">
        <v>297108001</v>
      </c>
      <c r="D7798" t="s">
        <v>20291</v>
      </c>
      <c r="E7798" s="19" t="s">
        <v>20292</v>
      </c>
      <c r="F7798" s="26" t="s">
        <v>58</v>
      </c>
      <c r="G7798" s="27">
        <v>3</v>
      </c>
      <c r="H7798" s="27">
        <v>9</v>
      </c>
      <c r="I7798" s="38">
        <v>0.2</v>
      </c>
    </row>
    <row r="7799" spans="1:9" x14ac:dyDescent="0.75">
      <c r="A7799">
        <v>8794</v>
      </c>
      <c r="B7799">
        <v>5.2406249999999996</v>
      </c>
      <c r="C7799">
        <v>297259001</v>
      </c>
      <c r="D7799" t="s">
        <v>14806</v>
      </c>
      <c r="E7799" s="19" t="s">
        <v>14807</v>
      </c>
      <c r="F7799" s="26" t="s">
        <v>58</v>
      </c>
      <c r="G7799" s="27">
        <v>3</v>
      </c>
      <c r="H7799" s="27">
        <v>9</v>
      </c>
      <c r="I7799" s="38">
        <v>0.2</v>
      </c>
    </row>
    <row r="7800" spans="1:9" x14ac:dyDescent="0.75">
      <c r="A7800">
        <v>8896</v>
      </c>
      <c r="B7800">
        <v>6.9237919999999997</v>
      </c>
      <c r="C7800">
        <v>297377001</v>
      </c>
      <c r="D7800" t="s">
        <v>41796</v>
      </c>
      <c r="E7800" s="20" t="s">
        <v>41797</v>
      </c>
      <c r="F7800" s="26" t="s">
        <v>58</v>
      </c>
      <c r="G7800" s="27">
        <v>3</v>
      </c>
      <c r="H7800" s="27">
        <v>10</v>
      </c>
      <c r="I7800" s="33">
        <v>0.1</v>
      </c>
    </row>
    <row r="7801" spans="1:9" x14ac:dyDescent="0.75">
      <c r="A7801">
        <v>8901</v>
      </c>
      <c r="B7801">
        <v>2.8765480000000001</v>
      </c>
      <c r="C7801">
        <v>297382001</v>
      </c>
      <c r="D7801" t="s">
        <v>37442</v>
      </c>
      <c r="E7801" s="20" t="s">
        <v>37443</v>
      </c>
      <c r="F7801" s="26" t="s">
        <v>58</v>
      </c>
      <c r="G7801" s="27">
        <v>3</v>
      </c>
      <c r="H7801" s="27">
        <v>10</v>
      </c>
      <c r="I7801" s="33">
        <v>0.1</v>
      </c>
    </row>
    <row r="7802" spans="1:9" x14ac:dyDescent="0.75">
      <c r="A7802">
        <v>2646</v>
      </c>
      <c r="B7802">
        <v>0.46678700000000001</v>
      </c>
      <c r="C7802">
        <v>297233001</v>
      </c>
      <c r="D7802" t="s">
        <v>33182</v>
      </c>
      <c r="E7802" s="20" t="s">
        <v>33183</v>
      </c>
      <c r="F7802" s="26" t="s">
        <v>58</v>
      </c>
      <c r="G7802" s="27">
        <v>3</v>
      </c>
      <c r="H7802" s="27">
        <v>10</v>
      </c>
      <c r="I7802" s="33">
        <v>0.1</v>
      </c>
    </row>
    <row r="7803" spans="1:9" x14ac:dyDescent="0.75">
      <c r="A7803">
        <v>8781</v>
      </c>
      <c r="B7803">
        <v>4.608403</v>
      </c>
      <c r="C7803">
        <v>297246001</v>
      </c>
      <c r="D7803" t="s">
        <v>24413</v>
      </c>
      <c r="E7803" s="20" t="s">
        <v>24414</v>
      </c>
      <c r="F7803" s="26" t="s">
        <v>58</v>
      </c>
      <c r="G7803" s="27">
        <v>3</v>
      </c>
      <c r="H7803" s="27">
        <v>10</v>
      </c>
      <c r="I7803" s="33">
        <v>0.1</v>
      </c>
    </row>
    <row r="7804" spans="1:9" x14ac:dyDescent="0.75">
      <c r="A7804">
        <v>8617</v>
      </c>
      <c r="B7804">
        <v>0.77219700000000002</v>
      </c>
      <c r="C7804">
        <v>297065001</v>
      </c>
      <c r="D7804" t="s">
        <v>19756</v>
      </c>
      <c r="E7804" s="19" t="s">
        <v>19757</v>
      </c>
      <c r="F7804" s="26" t="s">
        <v>58</v>
      </c>
      <c r="G7804" s="27">
        <v>3</v>
      </c>
      <c r="H7804" s="27">
        <v>9</v>
      </c>
      <c r="I7804" s="38">
        <v>0.2</v>
      </c>
    </row>
    <row r="7805" spans="1:9" x14ac:dyDescent="0.75">
      <c r="A7805">
        <v>8893</v>
      </c>
      <c r="B7805">
        <v>20.257736000000001</v>
      </c>
      <c r="C7805">
        <v>297374001</v>
      </c>
      <c r="D7805" t="s">
        <v>38270</v>
      </c>
      <c r="E7805" s="20" t="s">
        <v>38271</v>
      </c>
      <c r="F7805" s="26" t="s">
        <v>58</v>
      </c>
      <c r="G7805" s="27">
        <v>3</v>
      </c>
      <c r="H7805" s="27">
        <v>10</v>
      </c>
      <c r="I7805" s="33">
        <v>0.1</v>
      </c>
    </row>
    <row r="7806" spans="1:9" x14ac:dyDescent="0.75">
      <c r="A7806">
        <v>8882</v>
      </c>
      <c r="B7806">
        <v>37.456059000000003</v>
      </c>
      <c r="C7806">
        <v>297364001</v>
      </c>
      <c r="D7806" t="s">
        <v>39987</v>
      </c>
      <c r="E7806" s="20" t="s">
        <v>39988</v>
      </c>
      <c r="F7806" s="26" t="s">
        <v>58</v>
      </c>
      <c r="G7806" s="27">
        <v>3</v>
      </c>
      <c r="H7806" s="27">
        <v>10</v>
      </c>
      <c r="I7806" s="33">
        <v>0.1</v>
      </c>
    </row>
    <row r="7807" spans="1:9" x14ac:dyDescent="0.75">
      <c r="A7807">
        <v>8856</v>
      </c>
      <c r="B7807">
        <v>0.79185799999999995</v>
      </c>
      <c r="C7807">
        <v>297321001</v>
      </c>
      <c r="D7807" t="s">
        <v>39180</v>
      </c>
      <c r="E7807" s="20" t="s">
        <v>39181</v>
      </c>
      <c r="F7807" s="26" t="s">
        <v>58</v>
      </c>
      <c r="G7807" s="27">
        <v>3</v>
      </c>
      <c r="H7807" s="27">
        <v>10</v>
      </c>
      <c r="I7807" s="33">
        <v>0.1</v>
      </c>
    </row>
    <row r="7808" spans="1:9" x14ac:dyDescent="0.75">
      <c r="A7808">
        <v>8863</v>
      </c>
      <c r="B7808">
        <v>1.3954819999999999</v>
      </c>
      <c r="C7808">
        <v>297328001</v>
      </c>
      <c r="D7808" t="s">
        <v>18097</v>
      </c>
      <c r="E7808" s="19" t="s">
        <v>18098</v>
      </c>
      <c r="F7808" s="26" t="s">
        <v>58</v>
      </c>
      <c r="G7808" s="27">
        <v>3</v>
      </c>
      <c r="H7808" s="27">
        <v>9</v>
      </c>
      <c r="I7808" s="38">
        <v>0.2</v>
      </c>
    </row>
    <row r="7809" spans="1:9" x14ac:dyDescent="0.75">
      <c r="A7809">
        <v>5482</v>
      </c>
      <c r="B7809">
        <v>10.781551</v>
      </c>
      <c r="C7809">
        <v>297335001</v>
      </c>
      <c r="D7809" t="s">
        <v>1975</v>
      </c>
      <c r="E7809" s="13" t="s">
        <v>1976</v>
      </c>
      <c r="F7809" s="26" t="s">
        <v>58</v>
      </c>
      <c r="G7809" s="27">
        <v>3</v>
      </c>
      <c r="H7809" s="27">
        <v>3</v>
      </c>
      <c r="I7809" s="31">
        <v>0.8</v>
      </c>
    </row>
    <row r="7810" spans="1:9" x14ac:dyDescent="0.75">
      <c r="A7810">
        <v>8772</v>
      </c>
      <c r="B7810">
        <v>0.37630200000000003</v>
      </c>
      <c r="C7810">
        <v>297220001</v>
      </c>
      <c r="D7810" t="s">
        <v>40867</v>
      </c>
      <c r="E7810" s="20" t="s">
        <v>40868</v>
      </c>
      <c r="F7810" s="26" t="s">
        <v>58</v>
      </c>
      <c r="G7810" s="27">
        <v>3</v>
      </c>
      <c r="H7810" s="27">
        <v>10</v>
      </c>
      <c r="I7810" s="33">
        <v>0.1</v>
      </c>
    </row>
    <row r="7811" spans="1:9" x14ac:dyDescent="0.75">
      <c r="A7811">
        <v>8680</v>
      </c>
      <c r="B7811">
        <v>0.395534</v>
      </c>
      <c r="C7811">
        <v>297128001</v>
      </c>
      <c r="D7811" t="s">
        <v>31878</v>
      </c>
      <c r="E7811" s="20" t="s">
        <v>31879</v>
      </c>
      <c r="F7811" s="26" t="s">
        <v>58</v>
      </c>
      <c r="G7811" s="27">
        <v>3</v>
      </c>
      <c r="H7811" s="27">
        <v>10</v>
      </c>
      <c r="I7811" s="33">
        <v>0.1</v>
      </c>
    </row>
    <row r="7812" spans="1:9" x14ac:dyDescent="0.75">
      <c r="A7812">
        <v>8852</v>
      </c>
      <c r="B7812">
        <v>0.314859</v>
      </c>
      <c r="C7812">
        <v>297317001</v>
      </c>
      <c r="D7812" t="s">
        <v>39375</v>
      </c>
      <c r="E7812" s="20" t="s">
        <v>39376</v>
      </c>
      <c r="F7812" s="26" t="s">
        <v>58</v>
      </c>
      <c r="G7812" s="27">
        <v>3</v>
      </c>
      <c r="H7812" s="27">
        <v>10</v>
      </c>
      <c r="I7812" s="33">
        <v>0.1</v>
      </c>
    </row>
    <row r="7813" spans="1:9" x14ac:dyDescent="0.75">
      <c r="A7813">
        <v>8583</v>
      </c>
      <c r="B7813">
        <v>1.0308980000000001</v>
      </c>
      <c r="C7813">
        <v>297031001</v>
      </c>
      <c r="D7813" t="s">
        <v>32730</v>
      </c>
      <c r="E7813" s="20" t="s">
        <v>14508</v>
      </c>
      <c r="F7813" s="26" t="s">
        <v>58</v>
      </c>
      <c r="G7813" s="27">
        <v>3</v>
      </c>
      <c r="H7813" s="27">
        <v>10</v>
      </c>
      <c r="I7813" s="33">
        <v>0.1</v>
      </c>
    </row>
    <row r="7814" spans="1:9" x14ac:dyDescent="0.75">
      <c r="A7814">
        <v>8671</v>
      </c>
      <c r="B7814">
        <v>0.86582199999999998</v>
      </c>
      <c r="C7814">
        <v>297119001</v>
      </c>
      <c r="D7814" t="s">
        <v>33718</v>
      </c>
      <c r="E7814" s="20" t="s">
        <v>33719</v>
      </c>
      <c r="F7814" s="26" t="s">
        <v>58</v>
      </c>
      <c r="G7814" s="27">
        <v>3</v>
      </c>
      <c r="H7814" s="27">
        <v>10</v>
      </c>
      <c r="I7814" s="33">
        <v>0.1</v>
      </c>
    </row>
    <row r="7815" spans="1:9" x14ac:dyDescent="0.75">
      <c r="A7815">
        <v>8875</v>
      </c>
      <c r="B7815">
        <v>1.281803</v>
      </c>
      <c r="C7815">
        <v>297357001</v>
      </c>
      <c r="D7815" t="s">
        <v>23666</v>
      </c>
      <c r="E7815" s="20" t="s">
        <v>23667</v>
      </c>
      <c r="F7815" s="26" t="s">
        <v>58</v>
      </c>
      <c r="G7815" s="27">
        <v>3</v>
      </c>
      <c r="H7815" s="27">
        <v>10</v>
      </c>
      <c r="I7815" s="33">
        <v>0.1</v>
      </c>
    </row>
    <row r="7816" spans="1:9" x14ac:dyDescent="0.75">
      <c r="A7816">
        <v>8747</v>
      </c>
      <c r="B7816">
        <v>3.0469930000000001</v>
      </c>
      <c r="C7816">
        <v>297195001</v>
      </c>
      <c r="D7816" t="s">
        <v>9946</v>
      </c>
      <c r="E7816" s="17" t="s">
        <v>9947</v>
      </c>
      <c r="F7816" s="26" t="s">
        <v>58</v>
      </c>
      <c r="G7816" s="27">
        <v>3</v>
      </c>
      <c r="H7816" s="27">
        <v>7</v>
      </c>
      <c r="I7816" s="36">
        <v>0.4</v>
      </c>
    </row>
    <row r="7817" spans="1:9" x14ac:dyDescent="0.75">
      <c r="A7817">
        <v>5477</v>
      </c>
      <c r="B7817">
        <v>0.55093700000000001</v>
      </c>
      <c r="C7817">
        <v>297330001</v>
      </c>
      <c r="D7817" t="s">
        <v>30909</v>
      </c>
      <c r="E7817" s="20" t="s">
        <v>30910</v>
      </c>
      <c r="F7817" s="26" t="s">
        <v>58</v>
      </c>
      <c r="G7817" s="27">
        <v>3</v>
      </c>
      <c r="H7817" s="27">
        <v>10</v>
      </c>
      <c r="I7817" s="33">
        <v>0.1</v>
      </c>
    </row>
    <row r="7818" spans="1:9" x14ac:dyDescent="0.75">
      <c r="A7818">
        <v>8836</v>
      </c>
      <c r="B7818">
        <v>0.81831500000000001</v>
      </c>
      <c r="C7818">
        <v>297301001</v>
      </c>
      <c r="D7818" t="s">
        <v>34001</v>
      </c>
      <c r="E7818" s="20" t="s">
        <v>34002</v>
      </c>
      <c r="F7818" s="26" t="s">
        <v>58</v>
      </c>
      <c r="G7818" s="27">
        <v>3</v>
      </c>
      <c r="H7818" s="27">
        <v>10</v>
      </c>
      <c r="I7818" s="33">
        <v>0.1</v>
      </c>
    </row>
    <row r="7819" spans="1:9" x14ac:dyDescent="0.75">
      <c r="A7819">
        <v>6003</v>
      </c>
      <c r="B7819">
        <v>9.2681950000000004</v>
      </c>
      <c r="C7819">
        <v>297387001</v>
      </c>
      <c r="D7819" t="s">
        <v>40266</v>
      </c>
      <c r="E7819" s="20" t="s">
        <v>40267</v>
      </c>
      <c r="F7819" s="26" t="s">
        <v>58</v>
      </c>
      <c r="G7819" s="27">
        <v>3</v>
      </c>
      <c r="H7819" s="27">
        <v>10</v>
      </c>
      <c r="I7819" s="33">
        <v>0.1</v>
      </c>
    </row>
    <row r="7820" spans="1:9" x14ac:dyDescent="0.75">
      <c r="A7820">
        <v>8886</v>
      </c>
      <c r="B7820">
        <v>2.3089360000000001</v>
      </c>
      <c r="C7820">
        <v>297367001</v>
      </c>
      <c r="D7820" t="s">
        <v>40488</v>
      </c>
      <c r="E7820" s="20" t="s">
        <v>40489</v>
      </c>
      <c r="F7820" s="26" t="s">
        <v>58</v>
      </c>
      <c r="G7820" s="27">
        <v>3</v>
      </c>
      <c r="H7820" s="27">
        <v>10</v>
      </c>
      <c r="I7820" s="33">
        <v>0.1</v>
      </c>
    </row>
    <row r="7821" spans="1:9" x14ac:dyDescent="0.75">
      <c r="A7821">
        <v>8633</v>
      </c>
      <c r="B7821">
        <v>0.19050400000000001</v>
      </c>
      <c r="C7821">
        <v>297081001</v>
      </c>
      <c r="D7821" t="s">
        <v>30481</v>
      </c>
      <c r="E7821" s="20" t="s">
        <v>8081</v>
      </c>
      <c r="F7821" s="26" t="s">
        <v>58</v>
      </c>
      <c r="G7821" s="27">
        <v>3</v>
      </c>
      <c r="H7821" s="27">
        <v>10</v>
      </c>
      <c r="I7821" s="33">
        <v>0.1</v>
      </c>
    </row>
    <row r="7822" spans="1:9" x14ac:dyDescent="0.75">
      <c r="A7822">
        <v>8755</v>
      </c>
      <c r="B7822">
        <v>6.0619149999999999</v>
      </c>
      <c r="C7822">
        <v>297203001</v>
      </c>
      <c r="D7822" t="s">
        <v>13834</v>
      </c>
      <c r="E7822" s="19" t="s">
        <v>13835</v>
      </c>
      <c r="F7822" s="26" t="s">
        <v>58</v>
      </c>
      <c r="G7822" s="27">
        <v>3</v>
      </c>
      <c r="H7822" s="27">
        <v>9</v>
      </c>
      <c r="I7822" s="38">
        <v>0.2</v>
      </c>
    </row>
    <row r="7823" spans="1:9" x14ac:dyDescent="0.75">
      <c r="A7823">
        <v>8616</v>
      </c>
      <c r="B7823">
        <v>1.0226919999999999</v>
      </c>
      <c r="C7823">
        <v>297064001</v>
      </c>
      <c r="D7823" t="s">
        <v>32245</v>
      </c>
      <c r="E7823" s="20" t="s">
        <v>32246</v>
      </c>
      <c r="F7823" s="26" t="s">
        <v>58</v>
      </c>
      <c r="G7823" s="27">
        <v>3</v>
      </c>
      <c r="H7823" s="27">
        <v>10</v>
      </c>
      <c r="I7823" s="33">
        <v>0.1</v>
      </c>
    </row>
    <row r="7824" spans="1:9" x14ac:dyDescent="0.75">
      <c r="A7824">
        <v>8878</v>
      </c>
      <c r="B7824">
        <v>10.993643</v>
      </c>
      <c r="C7824">
        <v>297360001</v>
      </c>
      <c r="D7824" t="s">
        <v>38860</v>
      </c>
      <c r="E7824" s="20" t="s">
        <v>38861</v>
      </c>
      <c r="F7824" s="26" t="s">
        <v>58</v>
      </c>
      <c r="G7824" s="27">
        <v>3</v>
      </c>
      <c r="H7824" s="27">
        <v>10</v>
      </c>
      <c r="I7824" s="33">
        <v>0.1</v>
      </c>
    </row>
    <row r="7825" spans="1:9" x14ac:dyDescent="0.75">
      <c r="A7825">
        <v>8675</v>
      </c>
      <c r="B7825">
        <v>0.95102299999999995</v>
      </c>
      <c r="C7825">
        <v>297123001</v>
      </c>
      <c r="D7825" t="s">
        <v>16569</v>
      </c>
      <c r="E7825" s="19" t="s">
        <v>16570</v>
      </c>
      <c r="F7825" s="26" t="s">
        <v>58</v>
      </c>
      <c r="G7825" s="27">
        <v>3</v>
      </c>
      <c r="H7825" s="27">
        <v>9</v>
      </c>
      <c r="I7825" s="38">
        <v>0.2</v>
      </c>
    </row>
    <row r="7826" spans="1:9" x14ac:dyDescent="0.75">
      <c r="A7826">
        <v>8824</v>
      </c>
      <c r="B7826">
        <v>6.4645650000000003</v>
      </c>
      <c r="C7826">
        <v>297289001</v>
      </c>
      <c r="D7826" t="s">
        <v>16874</v>
      </c>
      <c r="E7826" s="19" t="s">
        <v>16875</v>
      </c>
      <c r="F7826" s="26" t="s">
        <v>58</v>
      </c>
      <c r="G7826" s="27">
        <v>3</v>
      </c>
      <c r="H7826" s="27">
        <v>9</v>
      </c>
      <c r="I7826" s="38">
        <v>0.2</v>
      </c>
    </row>
    <row r="7827" spans="1:9" x14ac:dyDescent="0.75">
      <c r="A7827">
        <v>8820</v>
      </c>
      <c r="B7827">
        <v>0.123372</v>
      </c>
      <c r="C7827">
        <v>297285001</v>
      </c>
      <c r="D7827" t="s">
        <v>36608</v>
      </c>
      <c r="E7827" s="20" t="s">
        <v>36609</v>
      </c>
      <c r="F7827" s="26" t="s">
        <v>58</v>
      </c>
      <c r="G7827" s="27">
        <v>3</v>
      </c>
      <c r="H7827" s="27">
        <v>10</v>
      </c>
      <c r="I7827" s="33">
        <v>0.1</v>
      </c>
    </row>
    <row r="7828" spans="1:9" x14ac:dyDescent="0.75">
      <c r="A7828">
        <v>8803</v>
      </c>
      <c r="B7828">
        <v>0.29444100000000001</v>
      </c>
      <c r="C7828">
        <v>297268001</v>
      </c>
      <c r="D7828" t="s">
        <v>31927</v>
      </c>
      <c r="E7828" s="20" t="s">
        <v>31928</v>
      </c>
      <c r="F7828" s="26" t="s">
        <v>58</v>
      </c>
      <c r="G7828" s="27">
        <v>3</v>
      </c>
      <c r="H7828" s="27">
        <v>10</v>
      </c>
      <c r="I7828" s="33">
        <v>0.1</v>
      </c>
    </row>
    <row r="7829" spans="1:9" x14ac:dyDescent="0.75">
      <c r="A7829">
        <v>8795</v>
      </c>
      <c r="B7829">
        <v>0.146095</v>
      </c>
      <c r="C7829">
        <v>297260001</v>
      </c>
      <c r="D7829" t="s">
        <v>40828</v>
      </c>
      <c r="E7829" s="20" t="s">
        <v>40829</v>
      </c>
      <c r="F7829" s="26" t="s">
        <v>58</v>
      </c>
      <c r="G7829" s="27">
        <v>3</v>
      </c>
      <c r="H7829" s="27">
        <v>10</v>
      </c>
      <c r="I7829" s="33">
        <v>0.1</v>
      </c>
    </row>
    <row r="7830" spans="1:9" x14ac:dyDescent="0.75">
      <c r="A7830">
        <v>8645</v>
      </c>
      <c r="B7830">
        <v>2.2960440000000002</v>
      </c>
      <c r="C7830">
        <v>297093001</v>
      </c>
      <c r="D7830" t="s">
        <v>19322</v>
      </c>
      <c r="E7830" s="19" t="s">
        <v>19323</v>
      </c>
      <c r="F7830" s="26" t="s">
        <v>58</v>
      </c>
      <c r="G7830" s="27">
        <v>3</v>
      </c>
      <c r="H7830" s="27">
        <v>9</v>
      </c>
      <c r="I7830" s="38">
        <v>0.2</v>
      </c>
    </row>
    <row r="7831" spans="1:9" x14ac:dyDescent="0.75">
      <c r="A7831">
        <v>8887</v>
      </c>
      <c r="B7831">
        <v>21.136901999999999</v>
      </c>
      <c r="C7831">
        <v>297368001</v>
      </c>
      <c r="D7831" t="s">
        <v>26604</v>
      </c>
      <c r="E7831" s="20" t="s">
        <v>26605</v>
      </c>
      <c r="F7831" s="26" t="s">
        <v>58</v>
      </c>
      <c r="G7831" s="27">
        <v>3</v>
      </c>
      <c r="H7831" s="27">
        <v>10</v>
      </c>
      <c r="I7831" s="33">
        <v>0.1</v>
      </c>
    </row>
    <row r="7832" spans="1:9" x14ac:dyDescent="0.75">
      <c r="A7832">
        <v>8815</v>
      </c>
      <c r="B7832">
        <v>4.075113</v>
      </c>
      <c r="C7832">
        <v>297280001</v>
      </c>
      <c r="D7832" t="s">
        <v>6939</v>
      </c>
      <c r="E7832" s="16" t="s">
        <v>6940</v>
      </c>
      <c r="F7832" s="26" t="s">
        <v>58</v>
      </c>
      <c r="G7832" s="27">
        <v>3</v>
      </c>
      <c r="H7832" s="27">
        <v>6</v>
      </c>
      <c r="I7832" s="35">
        <v>0.5</v>
      </c>
    </row>
    <row r="7833" spans="1:9" x14ac:dyDescent="0.75">
      <c r="A7833">
        <v>8748</v>
      </c>
      <c r="B7833">
        <v>0.78415599999999996</v>
      </c>
      <c r="C7833">
        <v>297196001</v>
      </c>
      <c r="D7833" t="s">
        <v>23137</v>
      </c>
      <c r="E7833" s="20" t="s">
        <v>23138</v>
      </c>
      <c r="F7833" s="26" t="s">
        <v>58</v>
      </c>
      <c r="G7833" s="27">
        <v>3</v>
      </c>
      <c r="H7833" s="27">
        <v>10</v>
      </c>
      <c r="I7833" s="33">
        <v>0.1</v>
      </c>
    </row>
    <row r="7834" spans="1:9" x14ac:dyDescent="0.75">
      <c r="A7834">
        <v>8792</v>
      </c>
      <c r="B7834">
        <v>3.5808559999999998</v>
      </c>
      <c r="C7834">
        <v>297257001</v>
      </c>
      <c r="D7834" t="s">
        <v>10511</v>
      </c>
      <c r="E7834" s="17" t="s">
        <v>10512</v>
      </c>
      <c r="F7834" s="26" t="s">
        <v>58</v>
      </c>
      <c r="G7834" s="27">
        <v>3</v>
      </c>
      <c r="H7834" s="27">
        <v>7</v>
      </c>
      <c r="I7834" s="36">
        <v>0.4</v>
      </c>
    </row>
    <row r="7835" spans="1:9" x14ac:dyDescent="0.75">
      <c r="A7835">
        <v>5492</v>
      </c>
      <c r="B7835">
        <v>6.065436</v>
      </c>
      <c r="C7835">
        <v>297345001</v>
      </c>
      <c r="D7835" t="s">
        <v>37097</v>
      </c>
      <c r="E7835" s="20" t="s">
        <v>37098</v>
      </c>
      <c r="F7835" s="26" t="s">
        <v>58</v>
      </c>
      <c r="G7835" s="27">
        <v>3</v>
      </c>
      <c r="H7835" s="27">
        <v>10</v>
      </c>
      <c r="I7835" s="33">
        <v>0.1</v>
      </c>
    </row>
    <row r="7836" spans="1:9" x14ac:dyDescent="0.75">
      <c r="A7836">
        <v>8868</v>
      </c>
      <c r="B7836">
        <v>3.1525919999999998</v>
      </c>
      <c r="C7836">
        <v>297350001</v>
      </c>
      <c r="D7836" t="s">
        <v>15031</v>
      </c>
      <c r="E7836" s="19" t="s">
        <v>15032</v>
      </c>
      <c r="F7836" s="26" t="s">
        <v>58</v>
      </c>
      <c r="G7836" s="27">
        <v>3</v>
      </c>
      <c r="H7836" s="27">
        <v>9</v>
      </c>
      <c r="I7836" s="38">
        <v>0.2</v>
      </c>
    </row>
    <row r="7837" spans="1:9" x14ac:dyDescent="0.75">
      <c r="A7837">
        <v>8869</v>
      </c>
      <c r="B7837">
        <v>3.0053879999999999</v>
      </c>
      <c r="C7837">
        <v>297351001</v>
      </c>
      <c r="D7837" t="s">
        <v>20349</v>
      </c>
      <c r="E7837" s="19" t="s">
        <v>20350</v>
      </c>
      <c r="F7837" s="26" t="s">
        <v>58</v>
      </c>
      <c r="G7837" s="27">
        <v>3</v>
      </c>
      <c r="H7837" s="27">
        <v>9</v>
      </c>
      <c r="I7837" s="38">
        <v>0.2</v>
      </c>
    </row>
    <row r="7838" spans="1:9" x14ac:dyDescent="0.75">
      <c r="A7838">
        <v>8897</v>
      </c>
      <c r="B7838">
        <v>1.9752179999999999</v>
      </c>
      <c r="C7838">
        <v>297378001</v>
      </c>
      <c r="D7838" t="s">
        <v>39226</v>
      </c>
      <c r="E7838" s="20" t="s">
        <v>39227</v>
      </c>
      <c r="F7838" s="26" t="s">
        <v>58</v>
      </c>
      <c r="G7838" s="27">
        <v>3</v>
      </c>
      <c r="H7838" s="27">
        <v>10</v>
      </c>
      <c r="I7838" s="33">
        <v>0.1</v>
      </c>
    </row>
    <row r="7839" spans="1:9" x14ac:dyDescent="0.75">
      <c r="A7839">
        <v>8563</v>
      </c>
      <c r="B7839">
        <v>8.1035489999999992</v>
      </c>
      <c r="C7839">
        <v>297013001</v>
      </c>
      <c r="D7839" t="s">
        <v>19000</v>
      </c>
      <c r="E7839" s="19" t="s">
        <v>19001</v>
      </c>
      <c r="F7839" s="26" t="s">
        <v>58</v>
      </c>
      <c r="G7839" s="27">
        <v>3</v>
      </c>
      <c r="H7839" s="27">
        <v>9</v>
      </c>
      <c r="I7839" s="38">
        <v>0.2</v>
      </c>
    </row>
    <row r="7840" spans="1:9" x14ac:dyDescent="0.75">
      <c r="A7840">
        <v>5488</v>
      </c>
      <c r="B7840">
        <v>20.968261999999999</v>
      </c>
      <c r="C7840">
        <v>297341001</v>
      </c>
      <c r="D7840" t="s">
        <v>21856</v>
      </c>
      <c r="E7840" s="20" t="s">
        <v>21857</v>
      </c>
      <c r="F7840" s="26" t="s">
        <v>58</v>
      </c>
      <c r="G7840" s="27">
        <v>3</v>
      </c>
      <c r="H7840" s="27">
        <v>10</v>
      </c>
      <c r="I7840" s="33">
        <v>0.1</v>
      </c>
    </row>
    <row r="7841" spans="1:9" x14ac:dyDescent="0.75">
      <c r="A7841">
        <v>8621</v>
      </c>
      <c r="B7841">
        <v>1.6226240000000001</v>
      </c>
      <c r="C7841">
        <v>297069001</v>
      </c>
      <c r="D7841" t="s">
        <v>15399</v>
      </c>
      <c r="E7841" s="19" t="s">
        <v>15400</v>
      </c>
      <c r="F7841" s="26" t="s">
        <v>58</v>
      </c>
      <c r="G7841" s="27">
        <v>3</v>
      </c>
      <c r="H7841" s="27">
        <v>9</v>
      </c>
      <c r="I7841" s="38">
        <v>0.2</v>
      </c>
    </row>
    <row r="7842" spans="1:9" x14ac:dyDescent="0.75">
      <c r="A7842">
        <v>8816</v>
      </c>
      <c r="B7842">
        <v>0.20824000000000001</v>
      </c>
      <c r="C7842">
        <v>297281001</v>
      </c>
      <c r="D7842" t="s">
        <v>30373</v>
      </c>
      <c r="E7842" s="20" t="s">
        <v>30374</v>
      </c>
      <c r="F7842" s="26" t="s">
        <v>58</v>
      </c>
      <c r="G7842" s="27">
        <v>3</v>
      </c>
      <c r="H7842" s="27">
        <v>10</v>
      </c>
      <c r="I7842" s="33">
        <v>0.1</v>
      </c>
    </row>
    <row r="7843" spans="1:9" x14ac:dyDescent="0.75">
      <c r="A7843">
        <v>8861</v>
      </c>
      <c r="B7843">
        <v>2.951187</v>
      </c>
      <c r="C7843">
        <v>297326001</v>
      </c>
      <c r="D7843" t="s">
        <v>26588</v>
      </c>
      <c r="E7843" s="20" t="s">
        <v>26589</v>
      </c>
      <c r="F7843" s="26" t="s">
        <v>58</v>
      </c>
      <c r="G7843" s="27">
        <v>3</v>
      </c>
      <c r="H7843" s="27">
        <v>10</v>
      </c>
      <c r="I7843" s="33">
        <v>0.1</v>
      </c>
    </row>
    <row r="7844" spans="1:9" x14ac:dyDescent="0.75">
      <c r="A7844">
        <v>8899</v>
      </c>
      <c r="B7844">
        <v>2.485535</v>
      </c>
      <c r="C7844">
        <v>297380001</v>
      </c>
      <c r="D7844" t="s">
        <v>35032</v>
      </c>
      <c r="E7844" s="20" t="s">
        <v>35033</v>
      </c>
      <c r="F7844" s="26" t="s">
        <v>58</v>
      </c>
      <c r="G7844" s="27">
        <v>3</v>
      </c>
      <c r="H7844" s="27">
        <v>10</v>
      </c>
      <c r="I7844" s="33">
        <v>0.1</v>
      </c>
    </row>
    <row r="7845" spans="1:9" x14ac:dyDescent="0.75">
      <c r="A7845">
        <v>8751</v>
      </c>
      <c r="B7845">
        <v>0.38669799999999999</v>
      </c>
      <c r="C7845">
        <v>297199001</v>
      </c>
      <c r="D7845" t="s">
        <v>39488</v>
      </c>
      <c r="E7845" s="20" t="s">
        <v>39489</v>
      </c>
      <c r="F7845" s="26" t="s">
        <v>58</v>
      </c>
      <c r="G7845" s="27">
        <v>3</v>
      </c>
      <c r="H7845" s="27">
        <v>10</v>
      </c>
      <c r="I7845" s="33">
        <v>0.1</v>
      </c>
    </row>
    <row r="7846" spans="1:9" x14ac:dyDescent="0.75">
      <c r="A7846">
        <v>8756</v>
      </c>
      <c r="B7846">
        <v>1.4944759999999999</v>
      </c>
      <c r="C7846">
        <v>297204001</v>
      </c>
      <c r="D7846" t="s">
        <v>19733</v>
      </c>
      <c r="E7846" s="19" t="s">
        <v>19734</v>
      </c>
      <c r="F7846" s="26" t="s">
        <v>58</v>
      </c>
      <c r="G7846" s="27">
        <v>3</v>
      </c>
      <c r="H7846" s="27">
        <v>9</v>
      </c>
      <c r="I7846" s="38">
        <v>0.2</v>
      </c>
    </row>
    <row r="7847" spans="1:9" x14ac:dyDescent="0.75">
      <c r="A7847">
        <v>8644</v>
      </c>
      <c r="B7847">
        <v>7.6036010000000003</v>
      </c>
      <c r="C7847">
        <v>297092001</v>
      </c>
      <c r="D7847" t="s">
        <v>7733</v>
      </c>
      <c r="E7847" s="16" t="s">
        <v>7734</v>
      </c>
      <c r="F7847" s="26" t="s">
        <v>58</v>
      </c>
      <c r="G7847" s="27">
        <v>3</v>
      </c>
      <c r="H7847" s="27">
        <v>6</v>
      </c>
      <c r="I7847" s="35">
        <v>0.5</v>
      </c>
    </row>
    <row r="7848" spans="1:9" x14ac:dyDescent="0.75">
      <c r="A7848">
        <v>5480</v>
      </c>
      <c r="B7848">
        <v>0.123557</v>
      </c>
      <c r="C7848">
        <v>297333001</v>
      </c>
      <c r="D7848" t="s">
        <v>26229</v>
      </c>
      <c r="E7848" s="20" t="s">
        <v>26230</v>
      </c>
      <c r="F7848" s="26" t="s">
        <v>58</v>
      </c>
      <c r="G7848" s="27">
        <v>3</v>
      </c>
      <c r="H7848" s="27">
        <v>10</v>
      </c>
      <c r="I7848" s="33">
        <v>0.1</v>
      </c>
    </row>
    <row r="7849" spans="1:9" x14ac:dyDescent="0.75">
      <c r="A7849">
        <v>8651</v>
      </c>
      <c r="B7849">
        <v>0.232512</v>
      </c>
      <c r="C7849">
        <v>297099001</v>
      </c>
      <c r="D7849" t="s">
        <v>37605</v>
      </c>
      <c r="E7849" s="20" t="s">
        <v>37606</v>
      </c>
      <c r="F7849" s="26" t="s">
        <v>58</v>
      </c>
      <c r="G7849" s="27">
        <v>3</v>
      </c>
      <c r="H7849" s="27">
        <v>10</v>
      </c>
      <c r="I7849" s="33">
        <v>0.1</v>
      </c>
    </row>
    <row r="7850" spans="1:9" x14ac:dyDescent="0.75">
      <c r="A7850">
        <v>8698</v>
      </c>
      <c r="B7850">
        <v>4.2527889999999999</v>
      </c>
      <c r="C7850">
        <v>297146001</v>
      </c>
      <c r="D7850" t="s">
        <v>23647</v>
      </c>
      <c r="E7850" s="20" t="s">
        <v>23648</v>
      </c>
      <c r="F7850" s="26" t="s">
        <v>58</v>
      </c>
      <c r="G7850" s="27">
        <v>3</v>
      </c>
      <c r="H7850" s="27">
        <v>10</v>
      </c>
      <c r="I7850" s="33">
        <v>0.1</v>
      </c>
    </row>
    <row r="7851" spans="1:9" x14ac:dyDescent="0.75">
      <c r="A7851">
        <v>8677</v>
      </c>
      <c r="B7851">
        <v>0.86239900000000003</v>
      </c>
      <c r="C7851">
        <v>297125001</v>
      </c>
      <c r="D7851" t="s">
        <v>17114</v>
      </c>
      <c r="E7851" s="19" t="s">
        <v>17115</v>
      </c>
      <c r="F7851" s="26" t="s">
        <v>58</v>
      </c>
      <c r="G7851" s="27">
        <v>3</v>
      </c>
      <c r="H7851" s="27">
        <v>9</v>
      </c>
      <c r="I7851" s="38">
        <v>0.2</v>
      </c>
    </row>
    <row r="7852" spans="1:9" x14ac:dyDescent="0.75">
      <c r="A7852">
        <v>8785</v>
      </c>
      <c r="B7852">
        <v>7.5533890000000001</v>
      </c>
      <c r="C7852">
        <v>297250001</v>
      </c>
      <c r="D7852" t="s">
        <v>10700</v>
      </c>
      <c r="E7852" s="17" t="s">
        <v>10701</v>
      </c>
      <c r="F7852" s="26" t="s">
        <v>58</v>
      </c>
      <c r="G7852" s="27">
        <v>3</v>
      </c>
      <c r="H7852" s="27">
        <v>7</v>
      </c>
      <c r="I7852" s="36">
        <v>0.4</v>
      </c>
    </row>
    <row r="7853" spans="1:9" x14ac:dyDescent="0.75">
      <c r="A7853">
        <v>8669</v>
      </c>
      <c r="B7853">
        <v>6.8714690000000003</v>
      </c>
      <c r="C7853">
        <v>297117001</v>
      </c>
      <c r="D7853" t="s">
        <v>12239</v>
      </c>
      <c r="E7853" s="18" t="s">
        <v>12240</v>
      </c>
      <c r="F7853" s="26" t="s">
        <v>58</v>
      </c>
      <c r="G7853" s="27">
        <v>3</v>
      </c>
      <c r="H7853" s="27">
        <v>8</v>
      </c>
      <c r="I7853" s="37">
        <v>0.3</v>
      </c>
    </row>
    <row r="7854" spans="1:9" x14ac:dyDescent="0.75">
      <c r="A7854">
        <v>8700</v>
      </c>
      <c r="B7854">
        <v>2.5812849999999998</v>
      </c>
      <c r="C7854">
        <v>297148001</v>
      </c>
      <c r="D7854" t="s">
        <v>15001</v>
      </c>
      <c r="E7854" s="19" t="s">
        <v>15002</v>
      </c>
      <c r="F7854" s="26" t="s">
        <v>58</v>
      </c>
      <c r="G7854" s="27">
        <v>3</v>
      </c>
      <c r="H7854" s="27">
        <v>9</v>
      </c>
      <c r="I7854" s="38">
        <v>0.2</v>
      </c>
    </row>
    <row r="7855" spans="1:9" x14ac:dyDescent="0.75">
      <c r="A7855">
        <v>8827</v>
      </c>
      <c r="B7855">
        <v>10.391977000000001</v>
      </c>
      <c r="C7855">
        <v>297292001</v>
      </c>
      <c r="D7855" t="s">
        <v>13638</v>
      </c>
      <c r="E7855" s="19" t="s">
        <v>13639</v>
      </c>
      <c r="F7855" s="26" t="s">
        <v>58</v>
      </c>
      <c r="G7855" s="27">
        <v>3</v>
      </c>
      <c r="H7855" s="27">
        <v>9</v>
      </c>
      <c r="I7855" s="38">
        <v>0.2</v>
      </c>
    </row>
    <row r="7856" spans="1:9" x14ac:dyDescent="0.75">
      <c r="A7856">
        <v>8681</v>
      </c>
      <c r="B7856">
        <v>1.0088379999999999</v>
      </c>
      <c r="C7856">
        <v>297129001</v>
      </c>
      <c r="D7856" t="s">
        <v>18849</v>
      </c>
      <c r="E7856" s="19" t="s">
        <v>18850</v>
      </c>
      <c r="F7856" s="26" t="s">
        <v>58</v>
      </c>
      <c r="G7856" s="27">
        <v>3</v>
      </c>
      <c r="H7856" s="27">
        <v>9</v>
      </c>
      <c r="I7856" s="38">
        <v>0.2</v>
      </c>
    </row>
    <row r="7857" spans="1:9" x14ac:dyDescent="0.75">
      <c r="A7857">
        <v>8591</v>
      </c>
      <c r="B7857">
        <v>4.1626719999999997</v>
      </c>
      <c r="C7857">
        <v>297039001</v>
      </c>
      <c r="D7857" t="s">
        <v>11579</v>
      </c>
      <c r="E7857" s="18" t="s">
        <v>11580</v>
      </c>
      <c r="F7857" s="26" t="s">
        <v>58</v>
      </c>
      <c r="G7857" s="27">
        <v>3</v>
      </c>
      <c r="H7857" s="27">
        <v>8</v>
      </c>
      <c r="I7857" s="37">
        <v>0.3</v>
      </c>
    </row>
    <row r="7858" spans="1:9" x14ac:dyDescent="0.75">
      <c r="A7858">
        <v>8808</v>
      </c>
      <c r="B7858">
        <v>1.476248</v>
      </c>
      <c r="C7858">
        <v>297273001</v>
      </c>
      <c r="D7858" t="s">
        <v>41810</v>
      </c>
      <c r="E7858" s="20" t="s">
        <v>41811</v>
      </c>
      <c r="F7858" s="26" t="s">
        <v>58</v>
      </c>
      <c r="G7858" s="27">
        <v>3</v>
      </c>
      <c r="H7858" s="27">
        <v>10</v>
      </c>
      <c r="I7858" s="33">
        <v>0.1</v>
      </c>
    </row>
    <row r="7859" spans="1:9" x14ac:dyDescent="0.75">
      <c r="A7859">
        <v>8665</v>
      </c>
      <c r="B7859">
        <v>0.45588699999999999</v>
      </c>
      <c r="C7859">
        <v>297113001</v>
      </c>
      <c r="D7859" t="s">
        <v>32415</v>
      </c>
      <c r="E7859" s="20" t="s">
        <v>32416</v>
      </c>
      <c r="F7859" s="26" t="s">
        <v>58</v>
      </c>
      <c r="G7859" s="27">
        <v>3</v>
      </c>
      <c r="H7859" s="27">
        <v>10</v>
      </c>
      <c r="I7859" s="33">
        <v>0.1</v>
      </c>
    </row>
    <row r="7860" spans="1:9" x14ac:dyDescent="0.75">
      <c r="A7860">
        <v>8864</v>
      </c>
      <c r="B7860">
        <v>23.572212</v>
      </c>
      <c r="C7860">
        <v>297346001</v>
      </c>
      <c r="D7860" t="s">
        <v>10007</v>
      </c>
      <c r="E7860" s="17" t="s">
        <v>10008</v>
      </c>
      <c r="F7860" s="26" t="s">
        <v>58</v>
      </c>
      <c r="G7860" s="27">
        <v>3</v>
      </c>
      <c r="H7860" s="27">
        <v>7</v>
      </c>
      <c r="I7860" s="36">
        <v>0.4</v>
      </c>
    </row>
    <row r="7861" spans="1:9" x14ac:dyDescent="0.75">
      <c r="A7861">
        <v>8558</v>
      </c>
      <c r="B7861">
        <v>0.17437900000000001</v>
      </c>
      <c r="C7861">
        <v>297008001</v>
      </c>
      <c r="D7861" t="s">
        <v>32123</v>
      </c>
      <c r="E7861" s="20" t="s">
        <v>32124</v>
      </c>
      <c r="F7861" s="26" t="s">
        <v>58</v>
      </c>
      <c r="G7861" s="27">
        <v>3</v>
      </c>
      <c r="H7861" s="27">
        <v>10</v>
      </c>
      <c r="I7861" s="33">
        <v>0.1</v>
      </c>
    </row>
    <row r="7862" spans="1:9" x14ac:dyDescent="0.75">
      <c r="A7862">
        <v>8575</v>
      </c>
      <c r="B7862">
        <v>0.65238700000000005</v>
      </c>
      <c r="C7862">
        <v>297023001</v>
      </c>
      <c r="D7862" t="s">
        <v>37788</v>
      </c>
      <c r="E7862" s="20" t="s">
        <v>37789</v>
      </c>
      <c r="F7862" s="26" t="s">
        <v>58</v>
      </c>
      <c r="G7862" s="27">
        <v>3</v>
      </c>
      <c r="H7862" s="27">
        <v>10</v>
      </c>
      <c r="I7862" s="33">
        <v>0.1</v>
      </c>
    </row>
    <row r="7863" spans="1:9" x14ac:dyDescent="0.75">
      <c r="A7863">
        <v>8559</v>
      </c>
      <c r="B7863">
        <v>6.8215839999999996</v>
      </c>
      <c r="C7863">
        <v>297009001</v>
      </c>
      <c r="D7863" t="s">
        <v>12325</v>
      </c>
      <c r="E7863" s="18" t="s">
        <v>12326</v>
      </c>
      <c r="F7863" s="26" t="s">
        <v>58</v>
      </c>
      <c r="G7863" s="27">
        <v>3</v>
      </c>
      <c r="H7863" s="27">
        <v>8</v>
      </c>
      <c r="I7863" s="37">
        <v>0.3</v>
      </c>
    </row>
    <row r="7864" spans="1:9" x14ac:dyDescent="0.75">
      <c r="A7864">
        <v>8672</v>
      </c>
      <c r="B7864">
        <v>0.46375</v>
      </c>
      <c r="C7864">
        <v>297120001</v>
      </c>
      <c r="D7864" t="s">
        <v>34288</v>
      </c>
      <c r="E7864" s="20" t="s">
        <v>34289</v>
      </c>
      <c r="F7864" s="26" t="s">
        <v>58</v>
      </c>
      <c r="G7864" s="27">
        <v>3</v>
      </c>
      <c r="H7864" s="27">
        <v>10</v>
      </c>
      <c r="I7864" s="33">
        <v>0.1</v>
      </c>
    </row>
    <row r="7865" spans="1:9" x14ac:dyDescent="0.75">
      <c r="A7865">
        <v>8822</v>
      </c>
      <c r="B7865">
        <v>4.2513439999999996</v>
      </c>
      <c r="C7865">
        <v>297287001</v>
      </c>
      <c r="D7865" t="s">
        <v>20691</v>
      </c>
      <c r="E7865" s="19" t="s">
        <v>20692</v>
      </c>
      <c r="F7865" s="26" t="s">
        <v>58</v>
      </c>
      <c r="G7865" s="27">
        <v>3</v>
      </c>
      <c r="H7865" s="27">
        <v>9</v>
      </c>
      <c r="I7865" s="38">
        <v>0.2</v>
      </c>
    </row>
    <row r="7866" spans="1:9" x14ac:dyDescent="0.75">
      <c r="A7866">
        <v>8872</v>
      </c>
      <c r="B7866">
        <v>3.6111360000000001</v>
      </c>
      <c r="C7866">
        <v>297354001</v>
      </c>
      <c r="D7866" t="s">
        <v>27275</v>
      </c>
      <c r="E7866" s="20" t="s">
        <v>27276</v>
      </c>
      <c r="F7866" s="26" t="s">
        <v>58</v>
      </c>
      <c r="G7866" s="27">
        <v>3</v>
      </c>
      <c r="H7866" s="27">
        <v>10</v>
      </c>
      <c r="I7866" s="33">
        <v>0.1</v>
      </c>
    </row>
    <row r="7867" spans="1:9" x14ac:dyDescent="0.75">
      <c r="A7867">
        <v>8881</v>
      </c>
      <c r="B7867">
        <v>4.9265970000000001</v>
      </c>
      <c r="C7867">
        <v>297363001</v>
      </c>
      <c r="D7867" t="s">
        <v>40943</v>
      </c>
      <c r="E7867" s="20" t="s">
        <v>40944</v>
      </c>
      <c r="F7867" s="26" t="s">
        <v>58</v>
      </c>
      <c r="G7867" s="27">
        <v>3</v>
      </c>
      <c r="H7867" s="27">
        <v>10</v>
      </c>
      <c r="I7867" s="33">
        <v>0.1</v>
      </c>
    </row>
    <row r="7868" spans="1:9" x14ac:dyDescent="0.75">
      <c r="A7868">
        <v>8586</v>
      </c>
      <c r="B7868">
        <v>3.2884220000000002</v>
      </c>
      <c r="C7868">
        <v>297034001</v>
      </c>
      <c r="D7868" t="s">
        <v>15414</v>
      </c>
      <c r="E7868" s="19" t="s">
        <v>15415</v>
      </c>
      <c r="F7868" s="26" t="s">
        <v>58</v>
      </c>
      <c r="G7868" s="27">
        <v>3</v>
      </c>
      <c r="H7868" s="27">
        <v>9</v>
      </c>
      <c r="I7868" s="38">
        <v>0.2</v>
      </c>
    </row>
    <row r="7869" spans="1:9" x14ac:dyDescent="0.75">
      <c r="A7869">
        <v>8737</v>
      </c>
      <c r="B7869">
        <v>0.66737899999999994</v>
      </c>
      <c r="C7869">
        <v>297185001</v>
      </c>
      <c r="D7869" t="s">
        <v>21571</v>
      </c>
      <c r="E7869" s="19" t="s">
        <v>21572</v>
      </c>
      <c r="F7869" s="26" t="s">
        <v>58</v>
      </c>
      <c r="G7869" s="27">
        <v>3</v>
      </c>
      <c r="H7869" s="27">
        <v>9</v>
      </c>
      <c r="I7869" s="38">
        <v>0.2</v>
      </c>
    </row>
    <row r="7870" spans="1:9" x14ac:dyDescent="0.75">
      <c r="A7870">
        <v>8800</v>
      </c>
      <c r="B7870">
        <v>8.0100000000000005E-2</v>
      </c>
      <c r="C7870">
        <v>297265001</v>
      </c>
      <c r="D7870" t="s">
        <v>40430</v>
      </c>
      <c r="E7870" s="20" t="s">
        <v>40431</v>
      </c>
      <c r="F7870" s="26" t="s">
        <v>58</v>
      </c>
      <c r="G7870" s="27">
        <v>3</v>
      </c>
      <c r="H7870" s="27">
        <v>10</v>
      </c>
      <c r="I7870" s="33">
        <v>0.1</v>
      </c>
    </row>
    <row r="7871" spans="1:9" x14ac:dyDescent="0.75">
      <c r="A7871">
        <v>8797</v>
      </c>
      <c r="B7871">
        <v>0.76397599999999999</v>
      </c>
      <c r="C7871">
        <v>297262001</v>
      </c>
      <c r="D7871" t="s">
        <v>24407</v>
      </c>
      <c r="E7871" s="20" t="s">
        <v>24408</v>
      </c>
      <c r="F7871" s="26" t="s">
        <v>58</v>
      </c>
      <c r="G7871" s="27">
        <v>3</v>
      </c>
      <c r="H7871" s="27">
        <v>10</v>
      </c>
      <c r="I7871" s="33">
        <v>0.1</v>
      </c>
    </row>
    <row r="7872" spans="1:9" x14ac:dyDescent="0.75">
      <c r="A7872">
        <v>8712</v>
      </c>
      <c r="B7872">
        <v>1.254386</v>
      </c>
      <c r="C7872">
        <v>297160001</v>
      </c>
      <c r="D7872" t="s">
        <v>29129</v>
      </c>
      <c r="E7872" s="20" t="s">
        <v>29130</v>
      </c>
      <c r="F7872" s="26" t="s">
        <v>58</v>
      </c>
      <c r="G7872" s="27">
        <v>3</v>
      </c>
      <c r="H7872" s="27">
        <v>10</v>
      </c>
      <c r="I7872" s="33">
        <v>0.1</v>
      </c>
    </row>
    <row r="7873" spans="1:9" x14ac:dyDescent="0.75">
      <c r="A7873">
        <v>8574</v>
      </c>
      <c r="B7873">
        <v>0.28893200000000002</v>
      </c>
      <c r="C7873">
        <v>297022001</v>
      </c>
      <c r="D7873" t="s">
        <v>38129</v>
      </c>
      <c r="E7873" s="20" t="s">
        <v>24294</v>
      </c>
      <c r="F7873" s="26" t="s">
        <v>58</v>
      </c>
      <c r="G7873" s="27">
        <v>3</v>
      </c>
      <c r="H7873" s="27">
        <v>10</v>
      </c>
      <c r="I7873" s="33">
        <v>0.1</v>
      </c>
    </row>
    <row r="7874" spans="1:9" x14ac:dyDescent="0.75">
      <c r="A7874">
        <v>8717</v>
      </c>
      <c r="B7874">
        <v>4.677155</v>
      </c>
      <c r="C7874">
        <v>297165001</v>
      </c>
      <c r="D7874" t="s">
        <v>8890</v>
      </c>
      <c r="E7874" s="16" t="s">
        <v>8891</v>
      </c>
      <c r="F7874" s="26" t="s">
        <v>58</v>
      </c>
      <c r="G7874" s="27">
        <v>3</v>
      </c>
      <c r="H7874" s="27">
        <v>6</v>
      </c>
      <c r="I7874" s="35">
        <v>0.5</v>
      </c>
    </row>
    <row r="7875" spans="1:9" x14ac:dyDescent="0.75">
      <c r="A7875">
        <v>2652</v>
      </c>
      <c r="B7875">
        <v>0.99376699999999996</v>
      </c>
      <c r="C7875">
        <v>297239001</v>
      </c>
      <c r="D7875" t="s">
        <v>25473</v>
      </c>
      <c r="E7875" s="20" t="s">
        <v>25474</v>
      </c>
      <c r="F7875" s="26" t="s">
        <v>58</v>
      </c>
      <c r="G7875" s="27">
        <v>3</v>
      </c>
      <c r="H7875" s="27">
        <v>10</v>
      </c>
      <c r="I7875" s="33">
        <v>0.1</v>
      </c>
    </row>
    <row r="7876" spans="1:9" x14ac:dyDescent="0.75">
      <c r="A7876">
        <v>8791</v>
      </c>
      <c r="B7876">
        <v>3.3189419999999998</v>
      </c>
      <c r="C7876">
        <v>297256001</v>
      </c>
      <c r="D7876" t="s">
        <v>36075</v>
      </c>
      <c r="E7876" s="20" t="s">
        <v>36076</v>
      </c>
      <c r="F7876" s="26" t="s">
        <v>58</v>
      </c>
      <c r="G7876" s="27">
        <v>3</v>
      </c>
      <c r="H7876" s="27">
        <v>10</v>
      </c>
      <c r="I7876" s="33">
        <v>0.1</v>
      </c>
    </row>
    <row r="7877" spans="1:9" x14ac:dyDescent="0.75">
      <c r="A7877">
        <v>8814</v>
      </c>
      <c r="B7877">
        <v>0.568083</v>
      </c>
      <c r="C7877">
        <v>297279001</v>
      </c>
      <c r="D7877" t="s">
        <v>28138</v>
      </c>
      <c r="E7877" s="20" t="s">
        <v>28139</v>
      </c>
      <c r="F7877" s="26" t="s">
        <v>58</v>
      </c>
      <c r="G7877" s="27">
        <v>3</v>
      </c>
      <c r="H7877" s="27">
        <v>10</v>
      </c>
      <c r="I7877" s="33">
        <v>0.1</v>
      </c>
    </row>
    <row r="7878" spans="1:9" x14ac:dyDescent="0.75">
      <c r="A7878">
        <v>6004</v>
      </c>
      <c r="B7878">
        <v>13.012117999999999</v>
      </c>
      <c r="C7878">
        <v>297388001</v>
      </c>
      <c r="D7878" t="s">
        <v>28921</v>
      </c>
      <c r="E7878" s="20" t="s">
        <v>28922</v>
      </c>
      <c r="F7878" s="26" t="s">
        <v>58</v>
      </c>
      <c r="G7878" s="27">
        <v>3</v>
      </c>
      <c r="H7878" s="27">
        <v>10</v>
      </c>
      <c r="I7878" s="33">
        <v>0.1</v>
      </c>
    </row>
    <row r="7879" spans="1:9" x14ac:dyDescent="0.75">
      <c r="A7879">
        <v>5478</v>
      </c>
      <c r="B7879">
        <v>2.5082650000000002</v>
      </c>
      <c r="C7879">
        <v>297331001</v>
      </c>
      <c r="D7879" t="s">
        <v>16262</v>
      </c>
      <c r="E7879" s="19" t="s">
        <v>16263</v>
      </c>
      <c r="F7879" s="26" t="s">
        <v>58</v>
      </c>
      <c r="G7879" s="27">
        <v>3</v>
      </c>
      <c r="H7879" s="27">
        <v>9</v>
      </c>
      <c r="I7879" s="38">
        <v>0.2</v>
      </c>
    </row>
    <row r="7880" spans="1:9" x14ac:dyDescent="0.75">
      <c r="A7880">
        <v>8799</v>
      </c>
      <c r="B7880">
        <v>2.0052479999999999</v>
      </c>
      <c r="C7880">
        <v>297264001</v>
      </c>
      <c r="D7880" t="s">
        <v>23169</v>
      </c>
      <c r="E7880" s="20" t="s">
        <v>23170</v>
      </c>
      <c r="F7880" s="26" t="s">
        <v>58</v>
      </c>
      <c r="G7880" s="27">
        <v>3</v>
      </c>
      <c r="H7880" s="27">
        <v>10</v>
      </c>
      <c r="I7880" s="33">
        <v>0.1</v>
      </c>
    </row>
    <row r="7881" spans="1:9" x14ac:dyDescent="0.75">
      <c r="A7881">
        <v>8775</v>
      </c>
      <c r="B7881">
        <v>7.2856889999999996</v>
      </c>
      <c r="C7881">
        <v>297223001</v>
      </c>
      <c r="D7881" t="s">
        <v>37587</v>
      </c>
      <c r="E7881" s="20" t="s">
        <v>37588</v>
      </c>
      <c r="F7881" s="26" t="s">
        <v>58</v>
      </c>
      <c r="G7881" s="27">
        <v>3</v>
      </c>
      <c r="H7881" s="27">
        <v>10</v>
      </c>
      <c r="I7881" s="33">
        <v>0.1</v>
      </c>
    </row>
    <row r="7882" spans="1:9" x14ac:dyDescent="0.75">
      <c r="A7882">
        <v>8701</v>
      </c>
      <c r="B7882">
        <v>2.9706519999999998</v>
      </c>
      <c r="C7882">
        <v>297149001</v>
      </c>
      <c r="D7882" t="s">
        <v>12217</v>
      </c>
      <c r="E7882" s="18" t="s">
        <v>12218</v>
      </c>
      <c r="F7882" s="26" t="s">
        <v>58</v>
      </c>
      <c r="G7882" s="27">
        <v>3</v>
      </c>
      <c r="H7882" s="27">
        <v>8</v>
      </c>
      <c r="I7882" s="37">
        <v>0.3</v>
      </c>
    </row>
    <row r="7883" spans="1:9" x14ac:dyDescent="0.75">
      <c r="A7883">
        <v>8673</v>
      </c>
      <c r="B7883">
        <v>1.094322</v>
      </c>
      <c r="C7883">
        <v>297121001</v>
      </c>
      <c r="D7883" t="s">
        <v>8255</v>
      </c>
      <c r="E7883" s="16" t="s">
        <v>8256</v>
      </c>
      <c r="F7883" s="26" t="s">
        <v>58</v>
      </c>
      <c r="G7883" s="27">
        <v>3</v>
      </c>
      <c r="H7883" s="27">
        <v>6</v>
      </c>
      <c r="I7883" s="35">
        <v>0.5</v>
      </c>
    </row>
    <row r="7884" spans="1:9" x14ac:dyDescent="0.75">
      <c r="A7884">
        <v>8654</v>
      </c>
      <c r="B7884">
        <v>1.5575220000000001</v>
      </c>
      <c r="C7884">
        <v>297102001</v>
      </c>
      <c r="D7884" t="s">
        <v>21090</v>
      </c>
      <c r="E7884" s="19" t="s">
        <v>21091</v>
      </c>
      <c r="F7884" s="26" t="s">
        <v>58</v>
      </c>
      <c r="G7884" s="27">
        <v>3</v>
      </c>
      <c r="H7884" s="27">
        <v>9</v>
      </c>
      <c r="I7884" s="38">
        <v>0.2</v>
      </c>
    </row>
    <row r="7885" spans="1:9" x14ac:dyDescent="0.75">
      <c r="A7885">
        <v>8582</v>
      </c>
      <c r="B7885">
        <v>2.6386919999999998</v>
      </c>
      <c r="C7885">
        <v>297030001</v>
      </c>
      <c r="D7885" t="s">
        <v>14856</v>
      </c>
      <c r="E7885" s="19" t="s">
        <v>14857</v>
      </c>
      <c r="F7885" s="26" t="s">
        <v>58</v>
      </c>
      <c r="G7885" s="27">
        <v>3</v>
      </c>
      <c r="H7885" s="27">
        <v>9</v>
      </c>
      <c r="I7885" s="38">
        <v>0.2</v>
      </c>
    </row>
    <row r="7886" spans="1:9" x14ac:dyDescent="0.75">
      <c r="A7886">
        <v>8895</v>
      </c>
      <c r="B7886">
        <v>3.2458629999999999</v>
      </c>
      <c r="C7886">
        <v>297376001</v>
      </c>
      <c r="D7886" t="s">
        <v>41798</v>
      </c>
      <c r="E7886" s="20" t="s">
        <v>41799</v>
      </c>
      <c r="F7886" s="26" t="s">
        <v>58</v>
      </c>
      <c r="G7886" s="27">
        <v>3</v>
      </c>
      <c r="H7886" s="27">
        <v>10</v>
      </c>
      <c r="I7886" s="33">
        <v>0.1</v>
      </c>
    </row>
    <row r="7887" spans="1:9" x14ac:dyDescent="0.75">
      <c r="A7887">
        <v>8577</v>
      </c>
      <c r="B7887">
        <v>0.57916100000000004</v>
      </c>
      <c r="C7887">
        <v>297025001</v>
      </c>
      <c r="D7887" t="s">
        <v>34658</v>
      </c>
      <c r="E7887" s="20" t="s">
        <v>34659</v>
      </c>
      <c r="F7887" s="26" t="s">
        <v>58</v>
      </c>
      <c r="G7887" s="27">
        <v>3</v>
      </c>
      <c r="H7887" s="27">
        <v>10</v>
      </c>
      <c r="I7887" s="33">
        <v>0.1</v>
      </c>
    </row>
    <row r="7888" spans="1:9" x14ac:dyDescent="0.75">
      <c r="A7888">
        <v>5485</v>
      </c>
      <c r="B7888">
        <v>10.634925000000001</v>
      </c>
      <c r="C7888">
        <v>297338001</v>
      </c>
      <c r="D7888" t="s">
        <v>39132</v>
      </c>
      <c r="E7888" s="20" t="s">
        <v>39133</v>
      </c>
      <c r="F7888" s="26" t="s">
        <v>58</v>
      </c>
      <c r="G7888" s="27">
        <v>3</v>
      </c>
      <c r="H7888" s="27">
        <v>10</v>
      </c>
      <c r="I7888" s="33">
        <v>0.1</v>
      </c>
    </row>
    <row r="7889" spans="1:9" x14ac:dyDescent="0.75">
      <c r="A7889">
        <v>8560</v>
      </c>
      <c r="B7889">
        <v>4.5011289999999997</v>
      </c>
      <c r="C7889">
        <v>297010001</v>
      </c>
      <c r="D7889" t="s">
        <v>19631</v>
      </c>
      <c r="E7889" s="19" t="s">
        <v>19632</v>
      </c>
      <c r="F7889" s="26" t="s">
        <v>58</v>
      </c>
      <c r="G7889" s="27">
        <v>3</v>
      </c>
      <c r="H7889" s="27">
        <v>9</v>
      </c>
      <c r="I7889" s="38">
        <v>0.2</v>
      </c>
    </row>
    <row r="7890" spans="1:9" x14ac:dyDescent="0.75">
      <c r="A7890">
        <v>8850</v>
      </c>
      <c r="B7890">
        <v>8.6312099999999994</v>
      </c>
      <c r="C7890">
        <v>297315001</v>
      </c>
      <c r="D7890" t="s">
        <v>21540</v>
      </c>
      <c r="E7890" s="19" t="s">
        <v>21541</v>
      </c>
      <c r="F7890" s="26" t="s">
        <v>58</v>
      </c>
      <c r="G7890" s="27">
        <v>3</v>
      </c>
      <c r="H7890" s="27">
        <v>9</v>
      </c>
      <c r="I7890" s="38">
        <v>0.2</v>
      </c>
    </row>
    <row r="7891" spans="1:9" x14ac:dyDescent="0.75">
      <c r="A7891">
        <v>8571</v>
      </c>
      <c r="B7891">
        <v>3.743852</v>
      </c>
      <c r="C7891">
        <v>297019001</v>
      </c>
      <c r="D7891" t="s">
        <v>9814</v>
      </c>
      <c r="E7891" s="17" t="s">
        <v>9815</v>
      </c>
      <c r="F7891" s="26" t="s">
        <v>58</v>
      </c>
      <c r="G7891" s="27">
        <v>3</v>
      </c>
      <c r="H7891" s="27">
        <v>7</v>
      </c>
      <c r="I7891" s="36">
        <v>0.4</v>
      </c>
    </row>
    <row r="7892" spans="1:9" x14ac:dyDescent="0.75">
      <c r="A7892">
        <v>8845</v>
      </c>
      <c r="B7892">
        <v>2.0071140000000001</v>
      </c>
      <c r="C7892">
        <v>297310001</v>
      </c>
      <c r="D7892" t="s">
        <v>27766</v>
      </c>
      <c r="E7892" s="20" t="s">
        <v>27767</v>
      </c>
      <c r="F7892" s="26" t="s">
        <v>58</v>
      </c>
      <c r="G7892" s="27">
        <v>3</v>
      </c>
      <c r="H7892" s="27">
        <v>10</v>
      </c>
      <c r="I7892" s="33">
        <v>0.1</v>
      </c>
    </row>
    <row r="7893" spans="1:9" x14ac:dyDescent="0.75">
      <c r="A7893">
        <v>5486</v>
      </c>
      <c r="B7893">
        <v>35.854163999999997</v>
      </c>
      <c r="C7893">
        <v>297339001</v>
      </c>
      <c r="D7893" t="s">
        <v>14669</v>
      </c>
      <c r="E7893" s="19" t="s">
        <v>14670</v>
      </c>
      <c r="F7893" s="26" t="s">
        <v>58</v>
      </c>
      <c r="G7893" s="27">
        <v>3</v>
      </c>
      <c r="H7893" s="27">
        <v>9</v>
      </c>
      <c r="I7893" s="38">
        <v>0.2</v>
      </c>
    </row>
    <row r="7894" spans="1:9" x14ac:dyDescent="0.75">
      <c r="A7894">
        <v>8670</v>
      </c>
      <c r="B7894">
        <v>5.0143110000000002</v>
      </c>
      <c r="C7894">
        <v>297118001</v>
      </c>
      <c r="D7894" t="s">
        <v>6145</v>
      </c>
      <c r="E7894" s="15" t="s">
        <v>6146</v>
      </c>
      <c r="F7894" s="26" t="s">
        <v>58</v>
      </c>
      <c r="G7894" s="27">
        <v>3</v>
      </c>
      <c r="H7894" s="27">
        <v>5</v>
      </c>
      <c r="I7894" s="34">
        <v>0.6</v>
      </c>
    </row>
    <row r="7895" spans="1:9" x14ac:dyDescent="0.75">
      <c r="A7895">
        <v>8890</v>
      </c>
      <c r="B7895">
        <v>3.2710620000000001</v>
      </c>
      <c r="C7895">
        <v>297371001</v>
      </c>
      <c r="D7895" t="s">
        <v>40345</v>
      </c>
      <c r="E7895" s="20" t="s">
        <v>16512</v>
      </c>
      <c r="F7895" s="26" t="s">
        <v>58</v>
      </c>
      <c r="G7895" s="27">
        <v>3</v>
      </c>
      <c r="H7895" s="27">
        <v>10</v>
      </c>
      <c r="I7895" s="33">
        <v>0.1</v>
      </c>
    </row>
    <row r="7896" spans="1:9" x14ac:dyDescent="0.75">
      <c r="A7896">
        <v>8888</v>
      </c>
      <c r="B7896">
        <v>3.2425709999999999</v>
      </c>
      <c r="C7896">
        <v>297369001</v>
      </c>
      <c r="D7896" t="s">
        <v>41802</v>
      </c>
      <c r="E7896" s="20" t="s">
        <v>41803</v>
      </c>
      <c r="F7896" s="26" t="s">
        <v>58</v>
      </c>
      <c r="G7896" s="27">
        <v>3</v>
      </c>
      <c r="H7896" s="27">
        <v>10</v>
      </c>
      <c r="I7896" s="33">
        <v>0.1</v>
      </c>
    </row>
    <row r="7897" spans="1:9" x14ac:dyDescent="0.75">
      <c r="A7897">
        <v>8771</v>
      </c>
      <c r="B7897">
        <v>13.523523000000001</v>
      </c>
      <c r="C7897">
        <v>297219001</v>
      </c>
      <c r="D7897" t="s">
        <v>8602</v>
      </c>
      <c r="E7897" s="16" t="s">
        <v>8603</v>
      </c>
      <c r="F7897" s="26" t="s">
        <v>58</v>
      </c>
      <c r="G7897" s="27">
        <v>3</v>
      </c>
      <c r="H7897" s="27">
        <v>6</v>
      </c>
      <c r="I7897" s="35">
        <v>0.5</v>
      </c>
    </row>
    <row r="7898" spans="1:9" x14ac:dyDescent="0.75">
      <c r="A7898">
        <v>8693</v>
      </c>
      <c r="B7898">
        <v>1.243039</v>
      </c>
      <c r="C7898">
        <v>297141001</v>
      </c>
      <c r="D7898" t="s">
        <v>30014</v>
      </c>
      <c r="E7898" s="20" t="s">
        <v>30015</v>
      </c>
      <c r="F7898" s="26" t="s">
        <v>58</v>
      </c>
      <c r="G7898" s="27">
        <v>3</v>
      </c>
      <c r="H7898" s="27">
        <v>10</v>
      </c>
      <c r="I7898" s="33">
        <v>0.1</v>
      </c>
    </row>
    <row r="7899" spans="1:9" x14ac:dyDescent="0.75">
      <c r="A7899">
        <v>8592</v>
      </c>
      <c r="B7899">
        <v>2.529623</v>
      </c>
      <c r="C7899">
        <v>297040001</v>
      </c>
      <c r="D7899" t="s">
        <v>9936</v>
      </c>
      <c r="E7899" s="17" t="s">
        <v>9937</v>
      </c>
      <c r="F7899" s="26" t="s">
        <v>58</v>
      </c>
      <c r="G7899" s="27">
        <v>3</v>
      </c>
      <c r="H7899" s="27">
        <v>7</v>
      </c>
      <c r="I7899" s="36">
        <v>0.4</v>
      </c>
    </row>
    <row r="7900" spans="1:9" x14ac:dyDescent="0.75">
      <c r="A7900">
        <v>8554</v>
      </c>
      <c r="B7900">
        <v>6.3370290000000002</v>
      </c>
      <c r="C7900">
        <v>297004001</v>
      </c>
      <c r="D7900" t="s">
        <v>11181</v>
      </c>
      <c r="E7900" s="17" t="s">
        <v>11182</v>
      </c>
      <c r="F7900" s="26" t="s">
        <v>58</v>
      </c>
      <c r="G7900" s="27">
        <v>3</v>
      </c>
      <c r="H7900" s="27">
        <v>7</v>
      </c>
      <c r="I7900" s="36">
        <v>0.4</v>
      </c>
    </row>
    <row r="7901" spans="1:9" x14ac:dyDescent="0.75">
      <c r="A7901">
        <v>8798</v>
      </c>
      <c r="B7901">
        <v>0.967472</v>
      </c>
      <c r="C7901">
        <v>297263001</v>
      </c>
      <c r="D7901" t="s">
        <v>28305</v>
      </c>
      <c r="E7901" s="20" t="s">
        <v>28306</v>
      </c>
      <c r="F7901" s="26" t="s">
        <v>58</v>
      </c>
      <c r="G7901" s="27">
        <v>3</v>
      </c>
      <c r="H7901" s="27">
        <v>10</v>
      </c>
      <c r="I7901" s="33">
        <v>0.1</v>
      </c>
    </row>
    <row r="7902" spans="1:9" x14ac:dyDescent="0.75">
      <c r="A7902">
        <v>2639</v>
      </c>
      <c r="B7902">
        <v>1.4188719999999999</v>
      </c>
      <c r="C7902">
        <v>297226001</v>
      </c>
      <c r="D7902" t="s">
        <v>40764</v>
      </c>
      <c r="E7902" s="20" t="s">
        <v>40765</v>
      </c>
      <c r="F7902" s="26" t="s">
        <v>58</v>
      </c>
      <c r="G7902" s="27">
        <v>3</v>
      </c>
      <c r="H7902" s="27">
        <v>10</v>
      </c>
      <c r="I7902" s="33">
        <v>0.1</v>
      </c>
    </row>
    <row r="7903" spans="1:9" x14ac:dyDescent="0.75">
      <c r="A7903">
        <v>8646</v>
      </c>
      <c r="B7903">
        <v>0.27813700000000002</v>
      </c>
      <c r="C7903">
        <v>297094001</v>
      </c>
      <c r="D7903" t="s">
        <v>38440</v>
      </c>
      <c r="E7903" s="20" t="s">
        <v>38441</v>
      </c>
      <c r="F7903" s="26" t="s">
        <v>58</v>
      </c>
      <c r="G7903" s="27">
        <v>3</v>
      </c>
      <c r="H7903" s="27">
        <v>10</v>
      </c>
      <c r="I7903" s="33">
        <v>0.1</v>
      </c>
    </row>
    <row r="7904" spans="1:9" x14ac:dyDescent="0.75">
      <c r="A7904">
        <v>8561</v>
      </c>
      <c r="B7904">
        <v>17.466370000000001</v>
      </c>
      <c r="C7904">
        <v>297011001</v>
      </c>
      <c r="D7904" t="s">
        <v>13311</v>
      </c>
      <c r="E7904" s="18" t="s">
        <v>13312</v>
      </c>
      <c r="F7904" s="26" t="s">
        <v>58</v>
      </c>
      <c r="G7904" s="27">
        <v>3</v>
      </c>
      <c r="H7904" s="27">
        <v>8</v>
      </c>
      <c r="I7904" s="37">
        <v>0.3</v>
      </c>
    </row>
    <row r="7905" spans="1:9" x14ac:dyDescent="0.75">
      <c r="A7905">
        <v>8706</v>
      </c>
      <c r="B7905">
        <v>0.39667599999999997</v>
      </c>
      <c r="C7905">
        <v>297154001</v>
      </c>
      <c r="D7905" t="s">
        <v>30164</v>
      </c>
      <c r="E7905" s="20" t="s">
        <v>30165</v>
      </c>
      <c r="F7905" s="26" t="s">
        <v>58</v>
      </c>
      <c r="G7905" s="27">
        <v>3</v>
      </c>
      <c r="H7905" s="27">
        <v>10</v>
      </c>
      <c r="I7905" s="33">
        <v>0.1</v>
      </c>
    </row>
    <row r="7906" spans="1:9" x14ac:dyDescent="0.75">
      <c r="A7906">
        <v>8614</v>
      </c>
      <c r="B7906">
        <v>3.905856</v>
      </c>
      <c r="C7906">
        <v>297062001</v>
      </c>
      <c r="D7906" t="s">
        <v>7377</v>
      </c>
      <c r="E7906" s="16" t="s">
        <v>7378</v>
      </c>
      <c r="F7906" s="26" t="s">
        <v>58</v>
      </c>
      <c r="G7906" s="27">
        <v>3</v>
      </c>
      <c r="H7906" s="27">
        <v>6</v>
      </c>
      <c r="I7906" s="35">
        <v>0.5</v>
      </c>
    </row>
    <row r="7907" spans="1:9" x14ac:dyDescent="0.75">
      <c r="A7907">
        <v>8602</v>
      </c>
      <c r="B7907">
        <v>0.85006099999999996</v>
      </c>
      <c r="C7907">
        <v>297050001</v>
      </c>
      <c r="D7907" t="s">
        <v>40023</v>
      </c>
      <c r="E7907" s="20" t="s">
        <v>20325</v>
      </c>
      <c r="F7907" s="26" t="s">
        <v>58</v>
      </c>
      <c r="G7907" s="27">
        <v>3</v>
      </c>
      <c r="H7907" s="27">
        <v>10</v>
      </c>
      <c r="I7907" s="33">
        <v>0.1</v>
      </c>
    </row>
    <row r="7908" spans="1:9" x14ac:dyDescent="0.75">
      <c r="A7908">
        <v>8832</v>
      </c>
      <c r="B7908">
        <v>2.7185450000000002</v>
      </c>
      <c r="C7908">
        <v>297297001</v>
      </c>
      <c r="D7908" t="s">
        <v>33425</v>
      </c>
      <c r="E7908" s="20" t="s">
        <v>33426</v>
      </c>
      <c r="F7908" s="26" t="s">
        <v>58</v>
      </c>
      <c r="G7908" s="27">
        <v>3</v>
      </c>
      <c r="H7908" s="27">
        <v>10</v>
      </c>
      <c r="I7908" s="33">
        <v>0.1</v>
      </c>
    </row>
    <row r="7909" spans="1:9" x14ac:dyDescent="0.75">
      <c r="A7909">
        <v>2642</v>
      </c>
      <c r="B7909">
        <v>1.3036939999999999</v>
      </c>
      <c r="C7909">
        <v>297229001</v>
      </c>
      <c r="D7909" t="s">
        <v>38935</v>
      </c>
      <c r="E7909" s="20" t="s">
        <v>38936</v>
      </c>
      <c r="F7909" s="26" t="s">
        <v>58</v>
      </c>
      <c r="G7909" s="27">
        <v>3</v>
      </c>
      <c r="H7909" s="27">
        <v>10</v>
      </c>
      <c r="I7909" s="33">
        <v>0.1</v>
      </c>
    </row>
    <row r="7910" spans="1:9" x14ac:dyDescent="0.75">
      <c r="A7910">
        <v>8579</v>
      </c>
      <c r="B7910">
        <v>0.18659500000000001</v>
      </c>
      <c r="C7910">
        <v>297027001</v>
      </c>
      <c r="D7910" t="s">
        <v>38452</v>
      </c>
      <c r="E7910" s="20" t="s">
        <v>38453</v>
      </c>
      <c r="F7910" s="26" t="s">
        <v>58</v>
      </c>
      <c r="G7910" s="27">
        <v>3</v>
      </c>
      <c r="H7910" s="27">
        <v>10</v>
      </c>
      <c r="I7910" s="33">
        <v>0.1</v>
      </c>
    </row>
    <row r="7911" spans="1:9" x14ac:dyDescent="0.75">
      <c r="A7911">
        <v>8788</v>
      </c>
      <c r="B7911">
        <v>23.429993</v>
      </c>
      <c r="C7911">
        <v>297253001</v>
      </c>
      <c r="D7911" t="s">
        <v>11096</v>
      </c>
      <c r="E7911" s="17" t="s">
        <v>11097</v>
      </c>
      <c r="F7911" s="26" t="s">
        <v>58</v>
      </c>
      <c r="G7911" s="27">
        <v>3</v>
      </c>
      <c r="H7911" s="27">
        <v>7</v>
      </c>
      <c r="I7911" s="36">
        <v>0.4</v>
      </c>
    </row>
    <row r="7912" spans="1:9" x14ac:dyDescent="0.75">
      <c r="A7912">
        <v>8744</v>
      </c>
      <c r="B7912">
        <v>3.821329</v>
      </c>
      <c r="C7912">
        <v>297192001</v>
      </c>
      <c r="D7912" t="s">
        <v>30770</v>
      </c>
      <c r="E7912" s="20" t="s">
        <v>30771</v>
      </c>
      <c r="F7912" s="26" t="s">
        <v>58</v>
      </c>
      <c r="G7912" s="27">
        <v>3</v>
      </c>
      <c r="H7912" s="27">
        <v>10</v>
      </c>
      <c r="I7912" s="33">
        <v>0.1</v>
      </c>
    </row>
    <row r="7913" spans="1:9" x14ac:dyDescent="0.75">
      <c r="A7913">
        <v>8802</v>
      </c>
      <c r="B7913">
        <v>0.53575499999999998</v>
      </c>
      <c r="C7913">
        <v>297267001</v>
      </c>
      <c r="D7913" t="s">
        <v>22963</v>
      </c>
      <c r="E7913" s="20" t="s">
        <v>22964</v>
      </c>
      <c r="F7913" s="26" t="s">
        <v>58</v>
      </c>
      <c r="G7913" s="27">
        <v>3</v>
      </c>
      <c r="H7913" s="27">
        <v>10</v>
      </c>
      <c r="I7913" s="33">
        <v>0.1</v>
      </c>
    </row>
    <row r="7914" spans="1:9" x14ac:dyDescent="0.75">
      <c r="A7914">
        <v>8859</v>
      </c>
      <c r="B7914">
        <v>0.80082399999999998</v>
      </c>
      <c r="C7914">
        <v>297324001</v>
      </c>
      <c r="D7914" t="s">
        <v>19334</v>
      </c>
      <c r="E7914" s="19" t="s">
        <v>19335</v>
      </c>
      <c r="F7914" s="26" t="s">
        <v>58</v>
      </c>
      <c r="G7914" s="27">
        <v>3</v>
      </c>
      <c r="H7914" s="27">
        <v>9</v>
      </c>
      <c r="I7914" s="38">
        <v>0.2</v>
      </c>
    </row>
    <row r="7915" spans="1:9" x14ac:dyDescent="0.75">
      <c r="A7915">
        <v>5481</v>
      </c>
      <c r="B7915">
        <v>0.41780699999999998</v>
      </c>
      <c r="C7915">
        <v>297334001</v>
      </c>
      <c r="D7915" t="s">
        <v>21652</v>
      </c>
      <c r="E7915" s="19" t="s">
        <v>21653</v>
      </c>
      <c r="F7915" s="26" t="s">
        <v>58</v>
      </c>
      <c r="G7915" s="27">
        <v>3</v>
      </c>
      <c r="H7915" s="27">
        <v>9</v>
      </c>
      <c r="I7915" s="38">
        <v>0.2</v>
      </c>
    </row>
    <row r="7916" spans="1:9" x14ac:dyDescent="0.75">
      <c r="A7916">
        <v>8668</v>
      </c>
      <c r="B7916">
        <v>0.69070200000000004</v>
      </c>
      <c r="C7916">
        <v>297116001</v>
      </c>
      <c r="D7916" t="s">
        <v>22465</v>
      </c>
      <c r="E7916" s="20" t="s">
        <v>22284</v>
      </c>
      <c r="F7916" s="26" t="s">
        <v>58</v>
      </c>
      <c r="G7916" s="27">
        <v>3</v>
      </c>
      <c r="H7916" s="27">
        <v>10</v>
      </c>
      <c r="I7916" s="33">
        <v>0.1</v>
      </c>
    </row>
    <row r="7917" spans="1:9" x14ac:dyDescent="0.75">
      <c r="A7917">
        <v>8578</v>
      </c>
      <c r="B7917">
        <v>1.500882</v>
      </c>
      <c r="C7917">
        <v>297026001</v>
      </c>
      <c r="D7917" t="s">
        <v>22034</v>
      </c>
      <c r="E7917" s="20" t="s">
        <v>22035</v>
      </c>
      <c r="F7917" s="26" t="s">
        <v>58</v>
      </c>
      <c r="G7917" s="27">
        <v>3</v>
      </c>
      <c r="H7917" s="27">
        <v>10</v>
      </c>
      <c r="I7917" s="33">
        <v>0.1</v>
      </c>
    </row>
    <row r="7918" spans="1:9" x14ac:dyDescent="0.75">
      <c r="A7918">
        <v>8835</v>
      </c>
      <c r="B7918">
        <v>1.85833</v>
      </c>
      <c r="C7918">
        <v>297300001</v>
      </c>
      <c r="D7918" t="s">
        <v>26939</v>
      </c>
      <c r="E7918" s="20" t="s">
        <v>26940</v>
      </c>
      <c r="F7918" s="26" t="s">
        <v>58</v>
      </c>
      <c r="G7918" s="27">
        <v>3</v>
      </c>
      <c r="H7918" s="27">
        <v>10</v>
      </c>
      <c r="I7918" s="33">
        <v>0.1</v>
      </c>
    </row>
    <row r="7919" spans="1:9" x14ac:dyDescent="0.75">
      <c r="A7919">
        <v>8828</v>
      </c>
      <c r="B7919">
        <v>18.145412</v>
      </c>
      <c r="C7919">
        <v>297293001</v>
      </c>
      <c r="D7919" t="s">
        <v>6498</v>
      </c>
      <c r="E7919" s="15" t="s">
        <v>6499</v>
      </c>
      <c r="F7919" s="26" t="s">
        <v>58</v>
      </c>
      <c r="G7919" s="27">
        <v>3</v>
      </c>
      <c r="H7919" s="27">
        <v>5</v>
      </c>
      <c r="I7919" s="34">
        <v>0.6</v>
      </c>
    </row>
    <row r="7920" spans="1:9" x14ac:dyDescent="0.75">
      <c r="A7920">
        <v>8889</v>
      </c>
      <c r="B7920">
        <v>5.7303879999999996</v>
      </c>
      <c r="C7920">
        <v>297370001</v>
      </c>
      <c r="D7920" t="s">
        <v>41800</v>
      </c>
      <c r="E7920" s="20" t="s">
        <v>41801</v>
      </c>
      <c r="F7920" s="26" t="s">
        <v>58</v>
      </c>
      <c r="G7920" s="27">
        <v>3</v>
      </c>
      <c r="H7920" s="27">
        <v>10</v>
      </c>
      <c r="I7920" s="33">
        <v>0.1</v>
      </c>
    </row>
    <row r="7921" spans="1:9" x14ac:dyDescent="0.75">
      <c r="A7921">
        <v>8840</v>
      </c>
      <c r="B7921">
        <v>7.0248200000000001</v>
      </c>
      <c r="C7921">
        <v>297305001</v>
      </c>
      <c r="D7921" t="s">
        <v>21585</v>
      </c>
      <c r="E7921" s="19" t="s">
        <v>21586</v>
      </c>
      <c r="F7921" s="26" t="s">
        <v>58</v>
      </c>
      <c r="G7921" s="27">
        <v>3</v>
      </c>
      <c r="H7921" s="27">
        <v>9</v>
      </c>
      <c r="I7921" s="38">
        <v>0.2</v>
      </c>
    </row>
    <row r="7922" spans="1:9" x14ac:dyDescent="0.75">
      <c r="A7922">
        <v>8647</v>
      </c>
      <c r="B7922">
        <v>4.0180119999999997</v>
      </c>
      <c r="C7922">
        <v>297095001</v>
      </c>
      <c r="D7922" t="s">
        <v>15172</v>
      </c>
      <c r="E7922" s="19" t="s">
        <v>15173</v>
      </c>
      <c r="F7922" s="26" t="s">
        <v>58</v>
      </c>
      <c r="G7922" s="27">
        <v>3</v>
      </c>
      <c r="H7922" s="27">
        <v>9</v>
      </c>
      <c r="I7922" s="38">
        <v>0.2</v>
      </c>
    </row>
    <row r="7923" spans="1:9" x14ac:dyDescent="0.75">
      <c r="A7923">
        <v>8884</v>
      </c>
      <c r="B7923">
        <v>6.0802940000000003</v>
      </c>
      <c r="C7923">
        <v>297365002</v>
      </c>
      <c r="D7923" t="s">
        <v>40457</v>
      </c>
      <c r="E7923" s="20" t="s">
        <v>40458</v>
      </c>
      <c r="F7923" s="26" t="s">
        <v>58</v>
      </c>
      <c r="G7923" s="27">
        <v>3</v>
      </c>
      <c r="H7923" s="27">
        <v>10</v>
      </c>
      <c r="I7923" s="33">
        <v>0.1</v>
      </c>
    </row>
    <row r="7924" spans="1:9" x14ac:dyDescent="0.75">
      <c r="A7924">
        <v>8596</v>
      </c>
      <c r="B7924">
        <v>1.379108</v>
      </c>
      <c r="C7924">
        <v>297044001</v>
      </c>
      <c r="D7924" t="s">
        <v>11272</v>
      </c>
      <c r="E7924" s="18" t="s">
        <v>11273</v>
      </c>
      <c r="F7924" s="26" t="s">
        <v>58</v>
      </c>
      <c r="G7924" s="27">
        <v>3</v>
      </c>
      <c r="H7924" s="27">
        <v>8</v>
      </c>
      <c r="I7924" s="37">
        <v>0.3</v>
      </c>
    </row>
    <row r="7925" spans="1:9" x14ac:dyDescent="0.75">
      <c r="A7925">
        <v>8723</v>
      </c>
      <c r="B7925">
        <v>1.047884</v>
      </c>
      <c r="C7925">
        <v>297171001</v>
      </c>
      <c r="D7925" t="s">
        <v>39766</v>
      </c>
      <c r="E7925" s="20" t="s">
        <v>39767</v>
      </c>
      <c r="F7925" s="26" t="s">
        <v>58</v>
      </c>
      <c r="G7925" s="27">
        <v>3</v>
      </c>
      <c r="H7925" s="27">
        <v>10</v>
      </c>
      <c r="I7925" s="33">
        <v>0.1</v>
      </c>
    </row>
    <row r="7926" spans="1:9" x14ac:dyDescent="0.75">
      <c r="A7926">
        <v>8883</v>
      </c>
      <c r="B7926">
        <v>1.520642</v>
      </c>
      <c r="C7926">
        <v>297365001</v>
      </c>
      <c r="D7926" t="s">
        <v>39779</v>
      </c>
      <c r="E7926" s="20" t="s">
        <v>39780</v>
      </c>
      <c r="F7926" s="26" t="s">
        <v>58</v>
      </c>
      <c r="G7926" s="27">
        <v>3</v>
      </c>
      <c r="H7926" s="27">
        <v>10</v>
      </c>
      <c r="I7926" s="33">
        <v>0.1</v>
      </c>
    </row>
    <row r="7927" spans="1:9" x14ac:dyDescent="0.75">
      <c r="A7927">
        <v>8769</v>
      </c>
      <c r="B7927">
        <v>3.7137669999999998</v>
      </c>
      <c r="C7927">
        <v>297217001</v>
      </c>
      <c r="D7927" t="s">
        <v>28933</v>
      </c>
      <c r="E7927" s="20" t="s">
        <v>28934</v>
      </c>
      <c r="F7927" s="26" t="s">
        <v>58</v>
      </c>
      <c r="G7927" s="27">
        <v>3</v>
      </c>
      <c r="H7927" s="27">
        <v>10</v>
      </c>
      <c r="I7927" s="33">
        <v>0.1</v>
      </c>
    </row>
    <row r="7928" spans="1:9" x14ac:dyDescent="0.75">
      <c r="A7928">
        <v>8778</v>
      </c>
      <c r="B7928">
        <v>0.41628500000000002</v>
      </c>
      <c r="C7928">
        <v>297243001</v>
      </c>
      <c r="D7928" t="s">
        <v>38792</v>
      </c>
      <c r="E7928" s="20" t="s">
        <v>38793</v>
      </c>
      <c r="F7928" s="26" t="s">
        <v>58</v>
      </c>
      <c r="G7928" s="27">
        <v>3</v>
      </c>
      <c r="H7928" s="27">
        <v>10</v>
      </c>
      <c r="I7928" s="33">
        <v>0.1</v>
      </c>
    </row>
    <row r="7929" spans="1:9" x14ac:dyDescent="0.75">
      <c r="A7929">
        <v>8754</v>
      </c>
      <c r="B7929">
        <v>2.523787</v>
      </c>
      <c r="C7929">
        <v>297202001</v>
      </c>
      <c r="D7929" t="s">
        <v>10139</v>
      </c>
      <c r="E7929" s="17" t="s">
        <v>10140</v>
      </c>
      <c r="F7929" s="26" t="s">
        <v>58</v>
      </c>
      <c r="G7929" s="27">
        <v>3</v>
      </c>
      <c r="H7929" s="27">
        <v>7</v>
      </c>
      <c r="I7929" s="36">
        <v>0.4</v>
      </c>
    </row>
    <row r="7930" spans="1:9" x14ac:dyDescent="0.75">
      <c r="A7930">
        <v>8684</v>
      </c>
      <c r="B7930">
        <v>0.42188900000000001</v>
      </c>
      <c r="C7930">
        <v>297132001</v>
      </c>
      <c r="D7930" t="s">
        <v>34458</v>
      </c>
      <c r="E7930" s="20" t="s">
        <v>34459</v>
      </c>
      <c r="F7930" s="26" t="s">
        <v>58</v>
      </c>
      <c r="G7930" s="27">
        <v>3</v>
      </c>
      <c r="H7930" s="27">
        <v>10</v>
      </c>
      <c r="I7930" s="33">
        <v>0.1</v>
      </c>
    </row>
    <row r="7931" spans="1:9" x14ac:dyDescent="0.75">
      <c r="A7931">
        <v>8590</v>
      </c>
      <c r="B7931">
        <v>1.771134</v>
      </c>
      <c r="C7931">
        <v>297038001</v>
      </c>
      <c r="D7931" t="s">
        <v>13979</v>
      </c>
      <c r="E7931" s="19" t="s">
        <v>13980</v>
      </c>
      <c r="F7931" s="26" t="s">
        <v>58</v>
      </c>
      <c r="G7931" s="27">
        <v>3</v>
      </c>
      <c r="H7931" s="27">
        <v>9</v>
      </c>
      <c r="I7931" s="38">
        <v>0.2</v>
      </c>
    </row>
    <row r="7932" spans="1:9" x14ac:dyDescent="0.75">
      <c r="A7932">
        <v>8719</v>
      </c>
      <c r="B7932">
        <v>3.7233290000000001</v>
      </c>
      <c r="C7932">
        <v>297167001</v>
      </c>
      <c r="D7932" t="s">
        <v>34933</v>
      </c>
      <c r="E7932" s="20" t="s">
        <v>30620</v>
      </c>
      <c r="F7932" s="26" t="s">
        <v>58</v>
      </c>
      <c r="G7932" s="27">
        <v>3</v>
      </c>
      <c r="H7932" s="27">
        <v>10</v>
      </c>
      <c r="I7932" s="33">
        <v>0.1</v>
      </c>
    </row>
    <row r="7933" spans="1:9" x14ac:dyDescent="0.75">
      <c r="A7933">
        <v>8874</v>
      </c>
      <c r="B7933">
        <v>4.679862</v>
      </c>
      <c r="C7933">
        <v>297356001</v>
      </c>
      <c r="D7933" t="s">
        <v>34949</v>
      </c>
      <c r="E7933" s="20" t="s">
        <v>34950</v>
      </c>
      <c r="F7933" s="26" t="s">
        <v>58</v>
      </c>
      <c r="G7933" s="27">
        <v>3</v>
      </c>
      <c r="H7933" s="27">
        <v>10</v>
      </c>
      <c r="I7933" s="33">
        <v>0.1</v>
      </c>
    </row>
    <row r="7934" spans="1:9" x14ac:dyDescent="0.75">
      <c r="A7934">
        <v>8627</v>
      </c>
      <c r="B7934">
        <v>1.432231</v>
      </c>
      <c r="C7934">
        <v>297075001</v>
      </c>
      <c r="D7934" t="s">
        <v>10967</v>
      </c>
      <c r="E7934" s="17" t="s">
        <v>10968</v>
      </c>
      <c r="F7934" s="26" t="s">
        <v>58</v>
      </c>
      <c r="G7934" s="27">
        <v>3</v>
      </c>
      <c r="H7934" s="27">
        <v>7</v>
      </c>
      <c r="I7934" s="36">
        <v>0.4</v>
      </c>
    </row>
    <row r="7935" spans="1:9" x14ac:dyDescent="0.75">
      <c r="A7935">
        <v>8640</v>
      </c>
      <c r="B7935">
        <v>15.057585</v>
      </c>
      <c r="C7935">
        <v>297088001</v>
      </c>
      <c r="D7935" t="s">
        <v>2425</v>
      </c>
      <c r="E7935" s="13" t="s">
        <v>2426</v>
      </c>
      <c r="F7935" s="26" t="s">
        <v>58</v>
      </c>
      <c r="G7935" s="27">
        <v>3</v>
      </c>
      <c r="H7935" s="27">
        <v>3</v>
      </c>
      <c r="I7935" s="31">
        <v>0.8</v>
      </c>
    </row>
    <row r="7936" spans="1:9" x14ac:dyDescent="0.75">
      <c r="A7936">
        <v>8655</v>
      </c>
      <c r="B7936">
        <v>0.81611800000000001</v>
      </c>
      <c r="C7936">
        <v>297103001</v>
      </c>
      <c r="D7936" t="s">
        <v>26493</v>
      </c>
      <c r="E7936" s="20" t="s">
        <v>26494</v>
      </c>
      <c r="F7936" s="26" t="s">
        <v>58</v>
      </c>
      <c r="G7936" s="27">
        <v>3</v>
      </c>
      <c r="H7936" s="27">
        <v>10</v>
      </c>
      <c r="I7936" s="33">
        <v>0.1</v>
      </c>
    </row>
    <row r="7937" spans="1:9" x14ac:dyDescent="0.75">
      <c r="A7937">
        <v>8641</v>
      </c>
      <c r="B7937">
        <v>3.6368520000000002</v>
      </c>
      <c r="C7937">
        <v>297089001</v>
      </c>
      <c r="D7937" t="s">
        <v>5818</v>
      </c>
      <c r="E7937" s="15" t="s">
        <v>5819</v>
      </c>
      <c r="F7937" s="26" t="s">
        <v>58</v>
      </c>
      <c r="G7937" s="27">
        <v>3</v>
      </c>
      <c r="H7937" s="27">
        <v>5</v>
      </c>
      <c r="I7937" s="34">
        <v>0.6</v>
      </c>
    </row>
    <row r="7938" spans="1:9" x14ac:dyDescent="0.75">
      <c r="A7938">
        <v>8847</v>
      </c>
      <c r="B7938">
        <v>5.1163069999999999</v>
      </c>
      <c r="C7938">
        <v>297312001</v>
      </c>
      <c r="D7938" t="s">
        <v>26105</v>
      </c>
      <c r="E7938" s="20" t="s">
        <v>26106</v>
      </c>
      <c r="F7938" s="26" t="s">
        <v>58</v>
      </c>
      <c r="G7938" s="27">
        <v>3</v>
      </c>
      <c r="H7938" s="27">
        <v>10</v>
      </c>
      <c r="I7938" s="33">
        <v>0.1</v>
      </c>
    </row>
    <row r="7939" spans="1:9" x14ac:dyDescent="0.75">
      <c r="A7939">
        <v>8782</v>
      </c>
      <c r="B7939">
        <v>0.34235500000000002</v>
      </c>
      <c r="C7939">
        <v>297247001</v>
      </c>
      <c r="D7939" t="s">
        <v>36213</v>
      </c>
      <c r="E7939" s="20" t="s">
        <v>18696</v>
      </c>
      <c r="F7939" s="26" t="s">
        <v>58</v>
      </c>
      <c r="G7939" s="27">
        <v>3</v>
      </c>
      <c r="H7939" s="27">
        <v>10</v>
      </c>
      <c r="I7939" s="33">
        <v>0.1</v>
      </c>
    </row>
    <row r="7940" spans="1:9" x14ac:dyDescent="0.75">
      <c r="A7940">
        <v>8697</v>
      </c>
      <c r="B7940">
        <v>2.9364940000000002</v>
      </c>
      <c r="C7940">
        <v>297145001</v>
      </c>
      <c r="D7940" t="s">
        <v>41818</v>
      </c>
      <c r="E7940" s="20" t="s">
        <v>29718</v>
      </c>
      <c r="F7940" s="26" t="s">
        <v>58</v>
      </c>
      <c r="G7940" s="27">
        <v>3</v>
      </c>
      <c r="H7940" s="27">
        <v>10</v>
      </c>
      <c r="I7940" s="33">
        <v>0.1</v>
      </c>
    </row>
    <row r="7941" spans="1:9" x14ac:dyDescent="0.75">
      <c r="A7941">
        <v>8841</v>
      </c>
      <c r="B7941">
        <v>0.65004799999999996</v>
      </c>
      <c r="C7941">
        <v>297306001</v>
      </c>
      <c r="D7941" t="s">
        <v>32616</v>
      </c>
      <c r="E7941" s="20" t="s">
        <v>32617</v>
      </c>
      <c r="F7941" s="26" t="s">
        <v>58</v>
      </c>
      <c r="G7941" s="27">
        <v>3</v>
      </c>
      <c r="H7941" s="27">
        <v>10</v>
      </c>
      <c r="I7941" s="33">
        <v>0.1</v>
      </c>
    </row>
    <row r="7942" spans="1:9" x14ac:dyDescent="0.75">
      <c r="A7942">
        <v>8848</v>
      </c>
      <c r="B7942">
        <v>0.65541000000000005</v>
      </c>
      <c r="C7942">
        <v>297313001</v>
      </c>
      <c r="D7942" t="s">
        <v>37807</v>
      </c>
      <c r="E7942" s="20" t="s">
        <v>37808</v>
      </c>
      <c r="F7942" s="26" t="s">
        <v>58</v>
      </c>
      <c r="G7942" s="27">
        <v>3</v>
      </c>
      <c r="H7942" s="27">
        <v>10</v>
      </c>
      <c r="I7942" s="33">
        <v>0.1</v>
      </c>
    </row>
    <row r="7943" spans="1:9" x14ac:dyDescent="0.75">
      <c r="A7943">
        <v>8691</v>
      </c>
      <c r="B7943">
        <v>1.50224</v>
      </c>
      <c r="C7943">
        <v>297139001</v>
      </c>
      <c r="D7943" t="s">
        <v>26968</v>
      </c>
      <c r="E7943" s="20" t="s">
        <v>26969</v>
      </c>
      <c r="F7943" s="26" t="s">
        <v>58</v>
      </c>
      <c r="G7943" s="27">
        <v>3</v>
      </c>
      <c r="H7943" s="27">
        <v>10</v>
      </c>
      <c r="I7943" s="33">
        <v>0.1</v>
      </c>
    </row>
    <row r="7944" spans="1:9" x14ac:dyDescent="0.75">
      <c r="A7944">
        <v>8762</v>
      </c>
      <c r="B7944">
        <v>1.423305</v>
      </c>
      <c r="C7944">
        <v>297210001</v>
      </c>
      <c r="D7944" t="s">
        <v>41816</v>
      </c>
      <c r="E7944" s="20" t="s">
        <v>41817</v>
      </c>
      <c r="F7944" s="26" t="s">
        <v>58</v>
      </c>
      <c r="G7944" s="27">
        <v>3</v>
      </c>
      <c r="H7944" s="27">
        <v>10</v>
      </c>
      <c r="I7944" s="33">
        <v>0.1</v>
      </c>
    </row>
    <row r="7945" spans="1:9" x14ac:dyDescent="0.75">
      <c r="A7945">
        <v>8585</v>
      </c>
      <c r="B7945">
        <v>3.9495719999999999</v>
      </c>
      <c r="C7945">
        <v>297033001</v>
      </c>
      <c r="D7945" t="s">
        <v>11156</v>
      </c>
      <c r="E7945" s="17" t="s">
        <v>11157</v>
      </c>
      <c r="F7945" s="26" t="s">
        <v>58</v>
      </c>
      <c r="G7945" s="27">
        <v>3</v>
      </c>
      <c r="H7945" s="27">
        <v>7</v>
      </c>
      <c r="I7945" s="36">
        <v>0.4</v>
      </c>
    </row>
    <row r="7946" spans="1:9" x14ac:dyDescent="0.75">
      <c r="A7946">
        <v>8611</v>
      </c>
      <c r="B7946">
        <v>4.0120699999999996</v>
      </c>
      <c r="C7946">
        <v>297059001</v>
      </c>
      <c r="D7946" t="s">
        <v>16077</v>
      </c>
      <c r="E7946" s="19" t="s">
        <v>16078</v>
      </c>
      <c r="F7946" s="26" t="s">
        <v>58</v>
      </c>
      <c r="G7946" s="27">
        <v>3</v>
      </c>
      <c r="H7946" s="27">
        <v>9</v>
      </c>
      <c r="I7946" s="38">
        <v>0.2</v>
      </c>
    </row>
    <row r="7947" spans="1:9" x14ac:dyDescent="0.75">
      <c r="A7947">
        <v>8768</v>
      </c>
      <c r="B7947">
        <v>3.2145160000000002</v>
      </c>
      <c r="C7947">
        <v>297216001</v>
      </c>
      <c r="D7947" t="s">
        <v>31288</v>
      </c>
      <c r="E7947" s="20" t="s">
        <v>31289</v>
      </c>
      <c r="F7947" s="26" t="s">
        <v>58</v>
      </c>
      <c r="G7947" s="27">
        <v>3</v>
      </c>
      <c r="H7947" s="27">
        <v>10</v>
      </c>
      <c r="I7947" s="33">
        <v>0.1</v>
      </c>
    </row>
    <row r="7948" spans="1:9" x14ac:dyDescent="0.75">
      <c r="A7948">
        <v>8726</v>
      </c>
      <c r="B7948">
        <v>5.3107939999999996</v>
      </c>
      <c r="C7948">
        <v>297174001</v>
      </c>
      <c r="D7948" t="s">
        <v>21357</v>
      </c>
      <c r="E7948" s="19" t="s">
        <v>21358</v>
      </c>
      <c r="F7948" s="26" t="s">
        <v>58</v>
      </c>
      <c r="G7948" s="27">
        <v>3</v>
      </c>
      <c r="H7948" s="27">
        <v>9</v>
      </c>
      <c r="I7948" s="38">
        <v>0.2</v>
      </c>
    </row>
    <row r="7949" spans="1:9" x14ac:dyDescent="0.75">
      <c r="A7949">
        <v>8780</v>
      </c>
      <c r="B7949">
        <v>0.13152800000000001</v>
      </c>
      <c r="C7949">
        <v>297245001</v>
      </c>
      <c r="D7949" t="s">
        <v>40283</v>
      </c>
      <c r="E7949" s="20" t="s">
        <v>40284</v>
      </c>
      <c r="F7949" s="26" t="s">
        <v>58</v>
      </c>
      <c r="G7949" s="27">
        <v>3</v>
      </c>
      <c r="H7949" s="27">
        <v>10</v>
      </c>
      <c r="I7949" s="33">
        <v>0.1</v>
      </c>
    </row>
    <row r="7950" spans="1:9" x14ac:dyDescent="0.75">
      <c r="A7950">
        <v>8594</v>
      </c>
      <c r="B7950">
        <v>3.2055509999999998</v>
      </c>
      <c r="C7950">
        <v>297042001</v>
      </c>
      <c r="D7950" t="s">
        <v>5649</v>
      </c>
      <c r="E7950" s="15" t="s">
        <v>5650</v>
      </c>
      <c r="F7950" s="26" t="s">
        <v>58</v>
      </c>
      <c r="G7950" s="27">
        <v>3</v>
      </c>
      <c r="H7950" s="27">
        <v>5</v>
      </c>
      <c r="I7950" s="34">
        <v>0.6</v>
      </c>
    </row>
    <row r="7951" spans="1:9" x14ac:dyDescent="0.75">
      <c r="A7951">
        <v>8666</v>
      </c>
      <c r="B7951">
        <v>0.16511300000000001</v>
      </c>
      <c r="C7951">
        <v>297114001</v>
      </c>
      <c r="D7951" t="s">
        <v>37599</v>
      </c>
      <c r="E7951" s="20" t="s">
        <v>37600</v>
      </c>
      <c r="F7951" s="26" t="s">
        <v>58</v>
      </c>
      <c r="G7951" s="27">
        <v>3</v>
      </c>
      <c r="H7951" s="27">
        <v>10</v>
      </c>
      <c r="I7951" s="33">
        <v>0.1</v>
      </c>
    </row>
    <row r="7952" spans="1:9" x14ac:dyDescent="0.75">
      <c r="A7952">
        <v>8598</v>
      </c>
      <c r="B7952">
        <v>0.63700900000000005</v>
      </c>
      <c r="C7952">
        <v>297046001</v>
      </c>
      <c r="D7952" t="s">
        <v>22502</v>
      </c>
      <c r="E7952" s="20" t="s">
        <v>22503</v>
      </c>
      <c r="F7952" s="26" t="s">
        <v>58</v>
      </c>
      <c r="G7952" s="27">
        <v>3</v>
      </c>
      <c r="H7952" s="27">
        <v>10</v>
      </c>
      <c r="I7952" s="33">
        <v>0.1</v>
      </c>
    </row>
    <row r="7953" spans="1:9" x14ac:dyDescent="0.75">
      <c r="A7953">
        <v>8784</v>
      </c>
      <c r="B7953">
        <v>11.523692</v>
      </c>
      <c r="C7953">
        <v>297249001</v>
      </c>
      <c r="D7953" t="s">
        <v>12003</v>
      </c>
      <c r="E7953" s="18" t="s">
        <v>12004</v>
      </c>
      <c r="F7953" s="26" t="s">
        <v>58</v>
      </c>
      <c r="G7953" s="27">
        <v>3</v>
      </c>
      <c r="H7953" s="27">
        <v>8</v>
      </c>
      <c r="I7953" s="37">
        <v>0.3</v>
      </c>
    </row>
    <row r="7954" spans="1:9" x14ac:dyDescent="0.75">
      <c r="A7954">
        <v>8849</v>
      </c>
      <c r="B7954">
        <v>1.757045</v>
      </c>
      <c r="C7954">
        <v>297314001</v>
      </c>
      <c r="D7954" t="s">
        <v>35268</v>
      </c>
      <c r="E7954" s="20" t="s">
        <v>21893</v>
      </c>
      <c r="F7954" s="26" t="s">
        <v>58</v>
      </c>
      <c r="G7954" s="27">
        <v>3</v>
      </c>
      <c r="H7954" s="27">
        <v>10</v>
      </c>
      <c r="I7954" s="33">
        <v>0.1</v>
      </c>
    </row>
    <row r="7955" spans="1:9" x14ac:dyDescent="0.75">
      <c r="A7955">
        <v>8631</v>
      </c>
      <c r="B7955">
        <v>0.86715900000000001</v>
      </c>
      <c r="C7955">
        <v>297079001</v>
      </c>
      <c r="D7955" t="s">
        <v>18383</v>
      </c>
      <c r="E7955" s="19" t="s">
        <v>15781</v>
      </c>
      <c r="F7955" s="26" t="s">
        <v>58</v>
      </c>
      <c r="G7955" s="27">
        <v>3</v>
      </c>
      <c r="H7955" s="27">
        <v>9</v>
      </c>
      <c r="I7955" s="38">
        <v>0.2</v>
      </c>
    </row>
    <row r="7956" spans="1:9" x14ac:dyDescent="0.75">
      <c r="A7956">
        <v>8555</v>
      </c>
      <c r="B7956">
        <v>2.5750709999999999</v>
      </c>
      <c r="C7956">
        <v>297005001</v>
      </c>
      <c r="D7956" t="s">
        <v>39000</v>
      </c>
      <c r="E7956" s="20" t="s">
        <v>39001</v>
      </c>
      <c r="F7956" s="26" t="s">
        <v>58</v>
      </c>
      <c r="G7956" s="27">
        <v>3</v>
      </c>
      <c r="H7956" s="27">
        <v>10</v>
      </c>
      <c r="I7956" s="33">
        <v>0.1</v>
      </c>
    </row>
    <row r="7957" spans="1:9" x14ac:dyDescent="0.75">
      <c r="A7957">
        <v>8576</v>
      </c>
      <c r="B7957">
        <v>0.75109700000000001</v>
      </c>
      <c r="C7957">
        <v>297024001</v>
      </c>
      <c r="D7957" t="s">
        <v>25359</v>
      </c>
      <c r="E7957" s="20" t="s">
        <v>25360</v>
      </c>
      <c r="F7957" s="26" t="s">
        <v>58</v>
      </c>
      <c r="G7957" s="27">
        <v>3</v>
      </c>
      <c r="H7957" s="27">
        <v>10</v>
      </c>
      <c r="I7957" s="33">
        <v>0.1</v>
      </c>
    </row>
    <row r="7958" spans="1:9" x14ac:dyDescent="0.75">
      <c r="A7958">
        <v>8608</v>
      </c>
      <c r="B7958">
        <v>0.90639800000000004</v>
      </c>
      <c r="C7958">
        <v>297056001</v>
      </c>
      <c r="D7958" t="s">
        <v>21025</v>
      </c>
      <c r="E7958" s="19" t="s">
        <v>21026</v>
      </c>
      <c r="F7958" s="26" t="s">
        <v>58</v>
      </c>
      <c r="G7958" s="27">
        <v>3</v>
      </c>
      <c r="H7958" s="27">
        <v>9</v>
      </c>
      <c r="I7958" s="38">
        <v>0.2</v>
      </c>
    </row>
    <row r="7959" spans="1:9" x14ac:dyDescent="0.75">
      <c r="A7959">
        <v>8793</v>
      </c>
      <c r="B7959">
        <v>0.33376499999999998</v>
      </c>
      <c r="C7959">
        <v>297258001</v>
      </c>
      <c r="D7959" t="s">
        <v>36483</v>
      </c>
      <c r="E7959" s="20" t="s">
        <v>36484</v>
      </c>
      <c r="F7959" s="26" t="s">
        <v>58</v>
      </c>
      <c r="G7959" s="27">
        <v>3</v>
      </c>
      <c r="H7959" s="27">
        <v>10</v>
      </c>
      <c r="I7959" s="33">
        <v>0.1</v>
      </c>
    </row>
    <row r="7960" spans="1:9" x14ac:dyDescent="0.75">
      <c r="A7960">
        <v>8789</v>
      </c>
      <c r="B7960">
        <v>7.6635679999999997</v>
      </c>
      <c r="C7960">
        <v>297254001</v>
      </c>
      <c r="D7960" t="s">
        <v>40809</v>
      </c>
      <c r="E7960" s="20" t="s">
        <v>40810</v>
      </c>
      <c r="F7960" s="26" t="s">
        <v>58</v>
      </c>
      <c r="G7960" s="27">
        <v>3</v>
      </c>
      <c r="H7960" s="27">
        <v>10</v>
      </c>
      <c r="I7960" s="33">
        <v>0.1</v>
      </c>
    </row>
    <row r="7961" spans="1:9" x14ac:dyDescent="0.75">
      <c r="A7961">
        <v>8851</v>
      </c>
      <c r="B7961">
        <v>5.410844</v>
      </c>
      <c r="C7961">
        <v>297316001</v>
      </c>
      <c r="D7961" t="s">
        <v>27386</v>
      </c>
      <c r="E7961" s="20" t="s">
        <v>27387</v>
      </c>
      <c r="F7961" s="26" t="s">
        <v>58</v>
      </c>
      <c r="G7961" s="27">
        <v>3</v>
      </c>
      <c r="H7961" s="27">
        <v>10</v>
      </c>
      <c r="I7961" s="33">
        <v>0.1</v>
      </c>
    </row>
    <row r="7962" spans="1:9" x14ac:dyDescent="0.75">
      <c r="A7962">
        <v>8853</v>
      </c>
      <c r="B7962">
        <v>3.4252850000000001</v>
      </c>
      <c r="C7962">
        <v>297318001</v>
      </c>
      <c r="D7962" t="s">
        <v>22624</v>
      </c>
      <c r="E7962" s="20" t="s">
        <v>22625</v>
      </c>
      <c r="F7962" s="26" t="s">
        <v>58</v>
      </c>
      <c r="G7962" s="27">
        <v>3</v>
      </c>
      <c r="H7962" s="27">
        <v>10</v>
      </c>
      <c r="I7962" s="33">
        <v>0.1</v>
      </c>
    </row>
    <row r="7963" spans="1:9" x14ac:dyDescent="0.75">
      <c r="A7963">
        <v>8607</v>
      </c>
      <c r="B7963">
        <v>3.3304119999999999</v>
      </c>
      <c r="C7963">
        <v>297055001</v>
      </c>
      <c r="D7963" t="s">
        <v>15808</v>
      </c>
      <c r="E7963" s="19" t="s">
        <v>15809</v>
      </c>
      <c r="F7963" s="26" t="s">
        <v>58</v>
      </c>
      <c r="G7963" s="27">
        <v>3</v>
      </c>
      <c r="H7963" s="27">
        <v>9</v>
      </c>
      <c r="I7963" s="38">
        <v>0.2</v>
      </c>
    </row>
    <row r="7964" spans="1:9" x14ac:dyDescent="0.75">
      <c r="A7964">
        <v>8690</v>
      </c>
      <c r="B7964">
        <v>12.44514</v>
      </c>
      <c r="C7964">
        <v>297138001</v>
      </c>
      <c r="D7964" t="s">
        <v>7936</v>
      </c>
      <c r="E7964" s="16" t="s">
        <v>7937</v>
      </c>
      <c r="F7964" s="26" t="s">
        <v>58</v>
      </c>
      <c r="G7964" s="27">
        <v>3</v>
      </c>
      <c r="H7964" s="27">
        <v>6</v>
      </c>
      <c r="I7964" s="35">
        <v>0.5</v>
      </c>
    </row>
    <row r="7965" spans="1:9" x14ac:dyDescent="0.75">
      <c r="A7965">
        <v>8710</v>
      </c>
      <c r="B7965">
        <v>6.7509449999999998</v>
      </c>
      <c r="C7965">
        <v>297158001</v>
      </c>
      <c r="D7965" t="s">
        <v>18186</v>
      </c>
      <c r="E7965" s="19" t="s">
        <v>18187</v>
      </c>
      <c r="F7965" s="26" t="s">
        <v>58</v>
      </c>
      <c r="G7965" s="27">
        <v>3</v>
      </c>
      <c r="H7965" s="27">
        <v>9</v>
      </c>
      <c r="I7965" s="38">
        <v>0.2</v>
      </c>
    </row>
    <row r="7966" spans="1:9" x14ac:dyDescent="0.75">
      <c r="A7966">
        <v>8587</v>
      </c>
      <c r="B7966">
        <v>0.307838</v>
      </c>
      <c r="C7966">
        <v>297035001</v>
      </c>
      <c r="D7966" t="s">
        <v>38237</v>
      </c>
      <c r="E7966" s="20" t="s">
        <v>38238</v>
      </c>
      <c r="F7966" s="26" t="s">
        <v>58</v>
      </c>
      <c r="G7966" s="27">
        <v>3</v>
      </c>
      <c r="H7966" s="27">
        <v>10</v>
      </c>
      <c r="I7966" s="33">
        <v>0.1</v>
      </c>
    </row>
    <row r="7967" spans="1:9" x14ac:dyDescent="0.75">
      <c r="A7967">
        <v>8786</v>
      </c>
      <c r="B7967">
        <v>8.9088089999999998</v>
      </c>
      <c r="C7967">
        <v>297251001</v>
      </c>
      <c r="D7967" t="s">
        <v>10758</v>
      </c>
      <c r="E7967" s="17" t="s">
        <v>10759</v>
      </c>
      <c r="F7967" s="26" t="s">
        <v>58</v>
      </c>
      <c r="G7967" s="27">
        <v>3</v>
      </c>
      <c r="H7967" s="27">
        <v>7</v>
      </c>
      <c r="I7967" s="36">
        <v>0.4</v>
      </c>
    </row>
    <row r="7968" spans="1:9" x14ac:dyDescent="0.75">
      <c r="A7968">
        <v>8659</v>
      </c>
      <c r="B7968">
        <v>0.25223200000000001</v>
      </c>
      <c r="C7968">
        <v>297107001</v>
      </c>
      <c r="D7968" t="s">
        <v>29752</v>
      </c>
      <c r="E7968" s="20" t="s">
        <v>29753</v>
      </c>
      <c r="F7968" s="26" t="s">
        <v>58</v>
      </c>
      <c r="G7968" s="27">
        <v>3</v>
      </c>
      <c r="H7968" s="27">
        <v>10</v>
      </c>
      <c r="I7968" s="33">
        <v>0.1</v>
      </c>
    </row>
    <row r="7969" spans="1:9" x14ac:dyDescent="0.75">
      <c r="A7969">
        <v>8632</v>
      </c>
      <c r="B7969">
        <v>0.64263899999999996</v>
      </c>
      <c r="C7969">
        <v>297080001</v>
      </c>
      <c r="D7969" t="s">
        <v>29597</v>
      </c>
      <c r="E7969" s="20" t="s">
        <v>29598</v>
      </c>
      <c r="F7969" s="26" t="s">
        <v>58</v>
      </c>
      <c r="G7969" s="27">
        <v>3</v>
      </c>
      <c r="H7969" s="27">
        <v>10</v>
      </c>
      <c r="I7969" s="33">
        <v>0.1</v>
      </c>
    </row>
    <row r="7970" spans="1:9" x14ac:dyDescent="0.75">
      <c r="A7970">
        <v>8776</v>
      </c>
      <c r="B7970">
        <v>1.8218939999999999</v>
      </c>
      <c r="C7970">
        <v>297224001</v>
      </c>
      <c r="D7970" t="s">
        <v>37158</v>
      </c>
      <c r="E7970" s="20" t="s">
        <v>37159</v>
      </c>
      <c r="F7970" s="26" t="s">
        <v>58</v>
      </c>
      <c r="G7970" s="27">
        <v>3</v>
      </c>
      <c r="H7970" s="27">
        <v>10</v>
      </c>
      <c r="I7970" s="33">
        <v>0.1</v>
      </c>
    </row>
    <row r="7971" spans="1:9" x14ac:dyDescent="0.75">
      <c r="A7971">
        <v>8634</v>
      </c>
      <c r="B7971">
        <v>1.1670339999999999</v>
      </c>
      <c r="C7971">
        <v>297082001</v>
      </c>
      <c r="D7971" t="s">
        <v>10984</v>
      </c>
      <c r="E7971" s="17" t="s">
        <v>10985</v>
      </c>
      <c r="F7971" s="26" t="s">
        <v>58</v>
      </c>
      <c r="G7971" s="27">
        <v>3</v>
      </c>
      <c r="H7971" s="27">
        <v>7</v>
      </c>
      <c r="I7971" s="36">
        <v>0.4</v>
      </c>
    </row>
    <row r="7972" spans="1:9" x14ac:dyDescent="0.75">
      <c r="A7972">
        <v>8637</v>
      </c>
      <c r="B7972">
        <v>0.42893700000000001</v>
      </c>
      <c r="C7972">
        <v>297085001</v>
      </c>
      <c r="D7972" t="s">
        <v>25864</v>
      </c>
      <c r="E7972" s="20" t="s">
        <v>25865</v>
      </c>
      <c r="F7972" s="26" t="s">
        <v>58</v>
      </c>
      <c r="G7972" s="27">
        <v>3</v>
      </c>
      <c r="H7972" s="27">
        <v>10</v>
      </c>
      <c r="I7972" s="33">
        <v>0.1</v>
      </c>
    </row>
    <row r="7973" spans="1:9" x14ac:dyDescent="0.75">
      <c r="A7973">
        <v>2649</v>
      </c>
      <c r="B7973">
        <v>0.75817599999999996</v>
      </c>
      <c r="C7973">
        <v>297236001</v>
      </c>
      <c r="D7973" t="s">
        <v>13675</v>
      </c>
      <c r="E7973" s="19" t="s">
        <v>11431</v>
      </c>
      <c r="F7973" s="26" t="s">
        <v>58</v>
      </c>
      <c r="G7973" s="27">
        <v>3</v>
      </c>
      <c r="H7973" s="27">
        <v>9</v>
      </c>
      <c r="I7973" s="38">
        <v>0.2</v>
      </c>
    </row>
    <row r="7974" spans="1:9" x14ac:dyDescent="0.75">
      <c r="A7974">
        <v>2643</v>
      </c>
      <c r="B7974">
        <v>2.6937989999999998</v>
      </c>
      <c r="C7974">
        <v>297230001</v>
      </c>
      <c r="D7974" t="s">
        <v>34643</v>
      </c>
      <c r="E7974" s="20" t="s">
        <v>6716</v>
      </c>
      <c r="F7974" s="26" t="s">
        <v>58</v>
      </c>
      <c r="G7974" s="27">
        <v>3</v>
      </c>
      <c r="H7974" s="27">
        <v>10</v>
      </c>
      <c r="I7974" s="33">
        <v>0.1</v>
      </c>
    </row>
    <row r="7975" spans="1:9" x14ac:dyDescent="0.75">
      <c r="A7975">
        <v>8765</v>
      </c>
      <c r="B7975">
        <v>4.2897340000000002</v>
      </c>
      <c r="C7975">
        <v>297213001</v>
      </c>
      <c r="D7975" t="s">
        <v>38679</v>
      </c>
      <c r="E7975" s="20" t="s">
        <v>15825</v>
      </c>
      <c r="F7975" s="26" t="s">
        <v>58</v>
      </c>
      <c r="G7975" s="27">
        <v>3</v>
      </c>
      <c r="H7975" s="27">
        <v>10</v>
      </c>
      <c r="I7975" s="33">
        <v>0.1</v>
      </c>
    </row>
    <row r="7976" spans="1:9" x14ac:dyDescent="0.75">
      <c r="A7976">
        <v>8694</v>
      </c>
      <c r="B7976">
        <v>0.139795</v>
      </c>
      <c r="C7976">
        <v>297142001</v>
      </c>
      <c r="D7976" t="s">
        <v>37008</v>
      </c>
      <c r="E7976" s="20" t="s">
        <v>37009</v>
      </c>
      <c r="F7976" s="26" t="s">
        <v>58</v>
      </c>
      <c r="G7976" s="27">
        <v>3</v>
      </c>
      <c r="H7976" s="27">
        <v>10</v>
      </c>
      <c r="I7976" s="33">
        <v>0.1</v>
      </c>
    </row>
    <row r="7977" spans="1:9" x14ac:dyDescent="0.75">
      <c r="A7977">
        <v>8656</v>
      </c>
      <c r="B7977">
        <v>0.75337200000000004</v>
      </c>
      <c r="C7977">
        <v>297104001</v>
      </c>
      <c r="D7977" t="s">
        <v>35310</v>
      </c>
      <c r="E7977" s="20" t="s">
        <v>35311</v>
      </c>
      <c r="F7977" s="26" t="s">
        <v>58</v>
      </c>
      <c r="G7977" s="27">
        <v>3</v>
      </c>
      <c r="H7977" s="27">
        <v>10</v>
      </c>
      <c r="I7977" s="33">
        <v>0.1</v>
      </c>
    </row>
    <row r="7978" spans="1:9" x14ac:dyDescent="0.75">
      <c r="A7978">
        <v>8796</v>
      </c>
      <c r="B7978">
        <v>0.59704699999999999</v>
      </c>
      <c r="C7978">
        <v>297261001</v>
      </c>
      <c r="D7978" t="s">
        <v>37518</v>
      </c>
      <c r="E7978" s="20" t="s">
        <v>37519</v>
      </c>
      <c r="F7978" s="26" t="s">
        <v>58</v>
      </c>
      <c r="G7978" s="27">
        <v>3</v>
      </c>
      <c r="H7978" s="27">
        <v>10</v>
      </c>
      <c r="I7978" s="33">
        <v>0.1</v>
      </c>
    </row>
    <row r="7979" spans="1:9" x14ac:dyDescent="0.75">
      <c r="A7979">
        <v>8686</v>
      </c>
      <c r="B7979">
        <v>2.3651249999999999</v>
      </c>
      <c r="C7979">
        <v>297134001</v>
      </c>
      <c r="D7979" t="s">
        <v>18624</v>
      </c>
      <c r="E7979" s="19" t="s">
        <v>18625</v>
      </c>
      <c r="F7979" s="26" t="s">
        <v>58</v>
      </c>
      <c r="G7979" s="27">
        <v>3</v>
      </c>
      <c r="H7979" s="27">
        <v>9</v>
      </c>
      <c r="I7979" s="38">
        <v>0.2</v>
      </c>
    </row>
    <row r="7980" spans="1:9" x14ac:dyDescent="0.75">
      <c r="A7980">
        <v>8565</v>
      </c>
      <c r="B7980">
        <v>7.8660779999999999</v>
      </c>
      <c r="C7980">
        <v>297015001</v>
      </c>
      <c r="D7980" t="s">
        <v>9602</v>
      </c>
      <c r="E7980" s="17" t="s">
        <v>9603</v>
      </c>
      <c r="F7980" s="26" t="s">
        <v>58</v>
      </c>
      <c r="G7980" s="27">
        <v>3</v>
      </c>
      <c r="H7980" s="27">
        <v>7</v>
      </c>
      <c r="I7980" s="36">
        <v>0.4</v>
      </c>
    </row>
    <row r="7981" spans="1:9" x14ac:dyDescent="0.75">
      <c r="A7981">
        <v>8805</v>
      </c>
      <c r="B7981">
        <v>1.5559449999999999</v>
      </c>
      <c r="C7981">
        <v>297270001</v>
      </c>
      <c r="D7981" t="s">
        <v>23491</v>
      </c>
      <c r="E7981" s="20" t="s">
        <v>23492</v>
      </c>
      <c r="F7981" s="26" t="s">
        <v>58</v>
      </c>
      <c r="G7981" s="27">
        <v>3</v>
      </c>
      <c r="H7981" s="27">
        <v>10</v>
      </c>
      <c r="I7981" s="33">
        <v>0.1</v>
      </c>
    </row>
    <row r="7982" spans="1:9" x14ac:dyDescent="0.75">
      <c r="A7982">
        <v>8741</v>
      </c>
      <c r="B7982">
        <v>0.23341200000000001</v>
      </c>
      <c r="C7982">
        <v>297189001</v>
      </c>
      <c r="D7982" t="s">
        <v>35825</v>
      </c>
      <c r="E7982" s="20" t="s">
        <v>35826</v>
      </c>
      <c r="F7982" s="26" t="s">
        <v>58</v>
      </c>
      <c r="G7982" s="27">
        <v>3</v>
      </c>
      <c r="H7982" s="27">
        <v>10</v>
      </c>
      <c r="I7982" s="33">
        <v>0.1</v>
      </c>
    </row>
    <row r="7983" spans="1:9" x14ac:dyDescent="0.75">
      <c r="A7983">
        <v>8728</v>
      </c>
      <c r="B7983">
        <v>1.8327549999999999</v>
      </c>
      <c r="C7983">
        <v>297176001</v>
      </c>
      <c r="D7983" t="s">
        <v>15848</v>
      </c>
      <c r="E7983" s="19" t="s">
        <v>15849</v>
      </c>
      <c r="F7983" s="26" t="s">
        <v>58</v>
      </c>
      <c r="G7983" s="27">
        <v>3</v>
      </c>
      <c r="H7983" s="27">
        <v>9</v>
      </c>
      <c r="I7983" s="38">
        <v>0.2</v>
      </c>
    </row>
    <row r="7984" spans="1:9" x14ac:dyDescent="0.75">
      <c r="A7984">
        <v>2645</v>
      </c>
      <c r="B7984">
        <v>6.5679879999999997</v>
      </c>
      <c r="C7984">
        <v>297232001</v>
      </c>
      <c r="D7984" t="s">
        <v>9755</v>
      </c>
      <c r="E7984" s="17" t="s">
        <v>9756</v>
      </c>
      <c r="F7984" s="26" t="s">
        <v>58</v>
      </c>
      <c r="G7984" s="27">
        <v>3</v>
      </c>
      <c r="H7984" s="27">
        <v>7</v>
      </c>
      <c r="I7984" s="36">
        <v>0.4</v>
      </c>
    </row>
    <row r="7985" spans="1:9" x14ac:dyDescent="0.75">
      <c r="A7985">
        <v>8801</v>
      </c>
      <c r="B7985">
        <v>0.56951700000000005</v>
      </c>
      <c r="C7985">
        <v>297266001</v>
      </c>
      <c r="D7985" t="s">
        <v>24938</v>
      </c>
      <c r="E7985" s="20" t="s">
        <v>24939</v>
      </c>
      <c r="F7985" s="26" t="s">
        <v>58</v>
      </c>
      <c r="G7985" s="27">
        <v>3</v>
      </c>
      <c r="H7985" s="27">
        <v>10</v>
      </c>
      <c r="I7985" s="33">
        <v>0.1</v>
      </c>
    </row>
    <row r="7986" spans="1:9" x14ac:dyDescent="0.75">
      <c r="A7986">
        <v>5483</v>
      </c>
      <c r="B7986">
        <v>2.4968210000000002</v>
      </c>
      <c r="C7986">
        <v>297336001</v>
      </c>
      <c r="D7986" t="s">
        <v>10467</v>
      </c>
      <c r="E7986" s="17" t="s">
        <v>10468</v>
      </c>
      <c r="F7986" s="26" t="s">
        <v>58</v>
      </c>
      <c r="G7986" s="27">
        <v>3</v>
      </c>
      <c r="H7986" s="27">
        <v>7</v>
      </c>
      <c r="I7986" s="36">
        <v>0.4</v>
      </c>
    </row>
    <row r="7987" spans="1:9" x14ac:dyDescent="0.75">
      <c r="A7987">
        <v>8599</v>
      </c>
      <c r="B7987">
        <v>0.19290099999999999</v>
      </c>
      <c r="C7987">
        <v>297047001</v>
      </c>
      <c r="D7987" t="s">
        <v>37141</v>
      </c>
      <c r="E7987" s="20" t="s">
        <v>37142</v>
      </c>
      <c r="F7987" s="26" t="s">
        <v>58</v>
      </c>
      <c r="G7987" s="27">
        <v>3</v>
      </c>
      <c r="H7987" s="27">
        <v>10</v>
      </c>
      <c r="I7987" s="33">
        <v>0.1</v>
      </c>
    </row>
    <row r="7988" spans="1:9" x14ac:dyDescent="0.75">
      <c r="A7988">
        <v>8823</v>
      </c>
      <c r="B7988">
        <v>0.953681</v>
      </c>
      <c r="C7988">
        <v>297288001</v>
      </c>
      <c r="D7988" t="s">
        <v>37865</v>
      </c>
      <c r="E7988" s="20" t="s">
        <v>37866</v>
      </c>
      <c r="F7988" s="26" t="s">
        <v>58</v>
      </c>
      <c r="G7988" s="27">
        <v>3</v>
      </c>
      <c r="H7988" s="27">
        <v>10</v>
      </c>
      <c r="I7988" s="33">
        <v>0.1</v>
      </c>
    </row>
    <row r="7989" spans="1:9" x14ac:dyDescent="0.75">
      <c r="A7989">
        <v>8689</v>
      </c>
      <c r="B7989">
        <v>4.0831010000000001</v>
      </c>
      <c r="C7989">
        <v>297137001</v>
      </c>
      <c r="D7989" t="s">
        <v>14346</v>
      </c>
      <c r="E7989" s="19" t="s">
        <v>14347</v>
      </c>
      <c r="F7989" s="26" t="s">
        <v>58</v>
      </c>
      <c r="G7989" s="27">
        <v>3</v>
      </c>
      <c r="H7989" s="27">
        <v>9</v>
      </c>
      <c r="I7989" s="38">
        <v>0.2</v>
      </c>
    </row>
    <row r="7990" spans="1:9" x14ac:dyDescent="0.75">
      <c r="A7990">
        <v>2644</v>
      </c>
      <c r="B7990">
        <v>1.8784179999999999</v>
      </c>
      <c r="C7990">
        <v>297231001</v>
      </c>
      <c r="D7990" t="s">
        <v>31681</v>
      </c>
      <c r="E7990" s="20" t="s">
        <v>31682</v>
      </c>
      <c r="F7990" s="26" t="s">
        <v>58</v>
      </c>
      <c r="G7990" s="27">
        <v>3</v>
      </c>
      <c r="H7990" s="27">
        <v>10</v>
      </c>
      <c r="I7990" s="33">
        <v>0.1</v>
      </c>
    </row>
    <row r="7991" spans="1:9" x14ac:dyDescent="0.75">
      <c r="A7991">
        <v>8557</v>
      </c>
      <c r="B7991">
        <v>0.92461400000000005</v>
      </c>
      <c r="C7991">
        <v>297007001</v>
      </c>
      <c r="D7991" t="s">
        <v>21786</v>
      </c>
      <c r="E7991" s="20" t="s">
        <v>21787</v>
      </c>
      <c r="F7991" s="26" t="s">
        <v>58</v>
      </c>
      <c r="G7991" s="27">
        <v>3</v>
      </c>
      <c r="H7991" s="27">
        <v>10</v>
      </c>
      <c r="I7991" s="33">
        <v>0.1</v>
      </c>
    </row>
    <row r="7992" spans="1:9" x14ac:dyDescent="0.75">
      <c r="A7992">
        <v>8605</v>
      </c>
      <c r="B7992">
        <v>3.347108</v>
      </c>
      <c r="C7992">
        <v>297053001</v>
      </c>
      <c r="D7992" t="s">
        <v>15015</v>
      </c>
      <c r="E7992" s="19" t="s">
        <v>15016</v>
      </c>
      <c r="F7992" s="26" t="s">
        <v>58</v>
      </c>
      <c r="G7992" s="27">
        <v>3</v>
      </c>
      <c r="H7992" s="27">
        <v>9</v>
      </c>
      <c r="I7992" s="38">
        <v>0.2</v>
      </c>
    </row>
    <row r="7993" spans="1:9" x14ac:dyDescent="0.75">
      <c r="A7993">
        <v>8731</v>
      </c>
      <c r="B7993">
        <v>2.102983</v>
      </c>
      <c r="C7993">
        <v>297179001</v>
      </c>
      <c r="D7993" t="s">
        <v>10579</v>
      </c>
      <c r="E7993" s="17" t="s">
        <v>10580</v>
      </c>
      <c r="F7993" s="26" t="s">
        <v>58</v>
      </c>
      <c r="G7993" s="27">
        <v>3</v>
      </c>
      <c r="H7993" s="27">
        <v>7</v>
      </c>
      <c r="I7993" s="36">
        <v>0.4</v>
      </c>
    </row>
    <row r="7994" spans="1:9" x14ac:dyDescent="0.75">
      <c r="A7994">
        <v>8687</v>
      </c>
      <c r="B7994">
        <v>0.89588400000000001</v>
      </c>
      <c r="C7994">
        <v>297135001</v>
      </c>
      <c r="D7994" t="s">
        <v>18198</v>
      </c>
      <c r="E7994" s="19" t="s">
        <v>18199</v>
      </c>
      <c r="F7994" s="26" t="s">
        <v>58</v>
      </c>
      <c r="G7994" s="27">
        <v>3</v>
      </c>
      <c r="H7994" s="27">
        <v>9</v>
      </c>
      <c r="I7994" s="38">
        <v>0.2</v>
      </c>
    </row>
    <row r="7995" spans="1:9" x14ac:dyDescent="0.75">
      <c r="A7995">
        <v>8783</v>
      </c>
      <c r="B7995">
        <v>2.5434429999999999</v>
      </c>
      <c r="C7995">
        <v>297248001</v>
      </c>
      <c r="D7995" t="s">
        <v>33071</v>
      </c>
      <c r="E7995" s="20" t="s">
        <v>27385</v>
      </c>
      <c r="F7995" s="26" t="s">
        <v>58</v>
      </c>
      <c r="G7995" s="27">
        <v>3</v>
      </c>
      <c r="H7995" s="27">
        <v>10</v>
      </c>
      <c r="I7995" s="33">
        <v>0.1</v>
      </c>
    </row>
    <row r="7996" spans="1:9" x14ac:dyDescent="0.75">
      <c r="A7996">
        <v>8757</v>
      </c>
      <c r="B7996">
        <v>0.836256</v>
      </c>
      <c r="C7996">
        <v>297205001</v>
      </c>
      <c r="D7996" t="s">
        <v>19786</v>
      </c>
      <c r="E7996" s="19" t="s">
        <v>19787</v>
      </c>
      <c r="F7996" s="26" t="s">
        <v>58</v>
      </c>
      <c r="G7996" s="27">
        <v>3</v>
      </c>
      <c r="H7996" s="27">
        <v>9</v>
      </c>
      <c r="I7996" s="38">
        <v>0.2</v>
      </c>
    </row>
    <row r="7997" spans="1:9" x14ac:dyDescent="0.75">
      <c r="A7997">
        <v>8729</v>
      </c>
      <c r="B7997">
        <v>1.786267</v>
      </c>
      <c r="C7997">
        <v>297177001</v>
      </c>
      <c r="D7997" t="s">
        <v>14251</v>
      </c>
      <c r="E7997" s="19" t="s">
        <v>14252</v>
      </c>
      <c r="F7997" s="26" t="s">
        <v>58</v>
      </c>
      <c r="G7997" s="27">
        <v>3</v>
      </c>
      <c r="H7997" s="27">
        <v>9</v>
      </c>
      <c r="I7997" s="38">
        <v>0.2</v>
      </c>
    </row>
    <row r="7998" spans="1:9" x14ac:dyDescent="0.75">
      <c r="A7998">
        <v>8862</v>
      </c>
      <c r="B7998">
        <v>1.533612</v>
      </c>
      <c r="C7998">
        <v>297327001</v>
      </c>
      <c r="D7998" t="s">
        <v>10421</v>
      </c>
      <c r="E7998" s="17" t="s">
        <v>10422</v>
      </c>
      <c r="F7998" s="26" t="s">
        <v>58</v>
      </c>
      <c r="G7998" s="27">
        <v>3</v>
      </c>
      <c r="H7998" s="27">
        <v>7</v>
      </c>
      <c r="I7998" s="36">
        <v>0.4</v>
      </c>
    </row>
    <row r="7999" spans="1:9" x14ac:dyDescent="0.75">
      <c r="A7999">
        <v>8830</v>
      </c>
      <c r="B7999">
        <v>4.214639</v>
      </c>
      <c r="C7999">
        <v>297295001</v>
      </c>
      <c r="D7999" t="s">
        <v>36606</v>
      </c>
      <c r="E7999" s="20" t="s">
        <v>36607</v>
      </c>
      <c r="F7999" s="26" t="s">
        <v>58</v>
      </c>
      <c r="G7999" s="27">
        <v>3</v>
      </c>
      <c r="H7999" s="27">
        <v>10</v>
      </c>
      <c r="I7999" s="33">
        <v>0.1</v>
      </c>
    </row>
    <row r="8000" spans="1:9" x14ac:dyDescent="0.75">
      <c r="A8000">
        <v>8811</v>
      </c>
      <c r="B8000">
        <v>5.8818720000000004</v>
      </c>
      <c r="C8000">
        <v>297276001</v>
      </c>
      <c r="D8000" t="s">
        <v>22723</v>
      </c>
      <c r="E8000" s="20" t="s">
        <v>22724</v>
      </c>
      <c r="F8000" s="26" t="s">
        <v>58</v>
      </c>
      <c r="G8000" s="27">
        <v>3</v>
      </c>
      <c r="H8000" s="27">
        <v>10</v>
      </c>
      <c r="I8000" s="33">
        <v>0.1</v>
      </c>
    </row>
    <row r="8001" spans="1:9" x14ac:dyDescent="0.75">
      <c r="A8001">
        <v>8846</v>
      </c>
      <c r="B8001">
        <v>6.0564109999999998</v>
      </c>
      <c r="C8001">
        <v>297311001</v>
      </c>
      <c r="D8001" t="s">
        <v>23945</v>
      </c>
      <c r="E8001" s="20" t="s">
        <v>23946</v>
      </c>
      <c r="F8001" s="26" t="s">
        <v>58</v>
      </c>
      <c r="G8001" s="27">
        <v>3</v>
      </c>
      <c r="H8001" s="27">
        <v>10</v>
      </c>
      <c r="I8001" s="33">
        <v>0.1</v>
      </c>
    </row>
    <row r="8002" spans="1:9" x14ac:dyDescent="0.75">
      <c r="A8002">
        <v>8833</v>
      </c>
      <c r="B8002">
        <v>4.6397180000000002</v>
      </c>
      <c r="C8002">
        <v>297298001</v>
      </c>
      <c r="D8002" t="s">
        <v>35953</v>
      </c>
      <c r="E8002" s="20" t="s">
        <v>13096</v>
      </c>
      <c r="F8002" s="26" t="s">
        <v>58</v>
      </c>
      <c r="G8002" s="27">
        <v>3</v>
      </c>
      <c r="H8002" s="27">
        <v>10</v>
      </c>
      <c r="I8002" s="33">
        <v>0.1</v>
      </c>
    </row>
    <row r="8003" spans="1:9" x14ac:dyDescent="0.75">
      <c r="A8003">
        <v>8720</v>
      </c>
      <c r="B8003">
        <v>3.8175680000000001</v>
      </c>
      <c r="C8003">
        <v>297168001</v>
      </c>
      <c r="D8003" t="s">
        <v>16329</v>
      </c>
      <c r="E8003" s="19" t="s">
        <v>16330</v>
      </c>
      <c r="F8003" s="26" t="s">
        <v>58</v>
      </c>
      <c r="G8003" s="27">
        <v>3</v>
      </c>
      <c r="H8003" s="27">
        <v>9</v>
      </c>
      <c r="I8003" s="38">
        <v>0.2</v>
      </c>
    </row>
    <row r="8004" spans="1:9" x14ac:dyDescent="0.75">
      <c r="A8004">
        <v>5484</v>
      </c>
      <c r="B8004">
        <v>0.169679</v>
      </c>
      <c r="C8004">
        <v>297337001</v>
      </c>
      <c r="D8004" t="s">
        <v>34761</v>
      </c>
      <c r="E8004" s="20" t="s">
        <v>34762</v>
      </c>
      <c r="F8004" s="26" t="s">
        <v>58</v>
      </c>
      <c r="G8004" s="27">
        <v>3</v>
      </c>
      <c r="H8004" s="27">
        <v>10</v>
      </c>
      <c r="I8004" s="33">
        <v>0.1</v>
      </c>
    </row>
    <row r="8005" spans="1:9" x14ac:dyDescent="0.75">
      <c r="A8005">
        <v>8630</v>
      </c>
      <c r="B8005">
        <v>1.3328610000000001</v>
      </c>
      <c r="C8005">
        <v>297078001</v>
      </c>
      <c r="D8005" t="s">
        <v>15296</v>
      </c>
      <c r="E8005" s="19" t="s">
        <v>15297</v>
      </c>
      <c r="F8005" s="26" t="s">
        <v>58</v>
      </c>
      <c r="G8005" s="27">
        <v>3</v>
      </c>
      <c r="H8005" s="27">
        <v>9</v>
      </c>
      <c r="I8005" s="38">
        <v>0.2</v>
      </c>
    </row>
    <row r="8006" spans="1:9" x14ac:dyDescent="0.75">
      <c r="A8006">
        <v>8738</v>
      </c>
      <c r="B8006">
        <v>0.221613</v>
      </c>
      <c r="C8006">
        <v>297186001</v>
      </c>
      <c r="D8006" t="s">
        <v>37391</v>
      </c>
      <c r="E8006" s="20" t="s">
        <v>37392</v>
      </c>
      <c r="F8006" s="26" t="s">
        <v>58</v>
      </c>
      <c r="G8006" s="27">
        <v>3</v>
      </c>
      <c r="H8006" s="27">
        <v>10</v>
      </c>
      <c r="I8006" s="33">
        <v>0.1</v>
      </c>
    </row>
    <row r="8007" spans="1:9" x14ac:dyDescent="0.75">
      <c r="A8007">
        <v>8750</v>
      </c>
      <c r="B8007">
        <v>8.1494999999999998E-2</v>
      </c>
      <c r="C8007">
        <v>297198001</v>
      </c>
      <c r="D8007" t="s">
        <v>36503</v>
      </c>
      <c r="E8007" s="20" t="s">
        <v>36504</v>
      </c>
      <c r="F8007" s="26" t="s">
        <v>58</v>
      </c>
      <c r="G8007" s="27">
        <v>3</v>
      </c>
      <c r="H8007" s="27">
        <v>10</v>
      </c>
      <c r="I8007" s="33">
        <v>0.1</v>
      </c>
    </row>
    <row r="8008" spans="1:9" x14ac:dyDescent="0.75">
      <c r="A8008">
        <v>8733</v>
      </c>
      <c r="B8008">
        <v>1.4253210000000001</v>
      </c>
      <c r="C8008">
        <v>297181001</v>
      </c>
      <c r="D8008" t="s">
        <v>8048</v>
      </c>
      <c r="E8008" s="16" t="s">
        <v>8049</v>
      </c>
      <c r="F8008" s="26" t="s">
        <v>58</v>
      </c>
      <c r="G8008" s="27">
        <v>3</v>
      </c>
      <c r="H8008" s="27">
        <v>6</v>
      </c>
      <c r="I8008" s="35">
        <v>0.5</v>
      </c>
    </row>
    <row r="8009" spans="1:9" x14ac:dyDescent="0.75">
      <c r="A8009">
        <v>8763</v>
      </c>
      <c r="B8009">
        <v>4.3436560000000002</v>
      </c>
      <c r="C8009">
        <v>297211001</v>
      </c>
      <c r="D8009" t="s">
        <v>41814</v>
      </c>
      <c r="E8009" s="20" t="s">
        <v>41815</v>
      </c>
      <c r="F8009" s="26" t="s">
        <v>58</v>
      </c>
      <c r="G8009" s="27">
        <v>3</v>
      </c>
      <c r="H8009" s="27">
        <v>10</v>
      </c>
      <c r="I8009" s="33">
        <v>0.1</v>
      </c>
    </row>
    <row r="8010" spans="1:9" x14ac:dyDescent="0.75">
      <c r="A8010">
        <v>8734</v>
      </c>
      <c r="B8010">
        <v>1.062905</v>
      </c>
      <c r="C8010">
        <v>297182001</v>
      </c>
      <c r="D8010" t="s">
        <v>18804</v>
      </c>
      <c r="E8010" s="19" t="s">
        <v>18805</v>
      </c>
      <c r="F8010" s="26" t="s">
        <v>58</v>
      </c>
      <c r="G8010" s="27">
        <v>3</v>
      </c>
      <c r="H8010" s="27">
        <v>9</v>
      </c>
      <c r="I8010" s="38">
        <v>0.2</v>
      </c>
    </row>
    <row r="8011" spans="1:9" x14ac:dyDescent="0.75">
      <c r="A8011">
        <v>8595</v>
      </c>
      <c r="B8011">
        <v>0.54528900000000002</v>
      </c>
      <c r="C8011">
        <v>297043001</v>
      </c>
      <c r="D8011" t="s">
        <v>23560</v>
      </c>
      <c r="E8011" s="20" t="s">
        <v>3216</v>
      </c>
      <c r="F8011" s="26" t="s">
        <v>58</v>
      </c>
      <c r="G8011" s="27">
        <v>3</v>
      </c>
      <c r="H8011" s="27">
        <v>10</v>
      </c>
      <c r="I8011" s="33">
        <v>0.1</v>
      </c>
    </row>
    <row r="8012" spans="1:9" x14ac:dyDescent="0.75">
      <c r="A8012">
        <v>2655</v>
      </c>
      <c r="B8012">
        <v>0.86076600000000003</v>
      </c>
      <c r="C8012">
        <v>297242001</v>
      </c>
      <c r="D8012" t="s">
        <v>20583</v>
      </c>
      <c r="E8012" s="19" t="s">
        <v>20584</v>
      </c>
      <c r="F8012" s="26" t="s">
        <v>58</v>
      </c>
      <c r="G8012" s="27">
        <v>3</v>
      </c>
      <c r="H8012" s="27">
        <v>9</v>
      </c>
      <c r="I8012" s="38">
        <v>0.2</v>
      </c>
    </row>
    <row r="8013" spans="1:9" x14ac:dyDescent="0.75">
      <c r="A8013">
        <v>8819</v>
      </c>
      <c r="B8013">
        <v>0.15389800000000001</v>
      </c>
      <c r="C8013">
        <v>297284001</v>
      </c>
      <c r="D8013" t="s">
        <v>37160</v>
      </c>
      <c r="E8013" s="20" t="s">
        <v>37161</v>
      </c>
      <c r="F8013" s="26" t="s">
        <v>58</v>
      </c>
      <c r="G8013" s="27">
        <v>3</v>
      </c>
      <c r="H8013" s="27">
        <v>10</v>
      </c>
      <c r="I8013" s="33">
        <v>0.1</v>
      </c>
    </row>
    <row r="8014" spans="1:9" x14ac:dyDescent="0.75">
      <c r="A8014">
        <v>8804</v>
      </c>
      <c r="B8014">
        <v>0.27264100000000002</v>
      </c>
      <c r="C8014">
        <v>297269001</v>
      </c>
      <c r="D8014" t="s">
        <v>37516</v>
      </c>
      <c r="E8014" s="20" t="s">
        <v>37517</v>
      </c>
      <c r="F8014" s="26" t="s">
        <v>58</v>
      </c>
      <c r="G8014" s="27">
        <v>3</v>
      </c>
      <c r="H8014" s="27">
        <v>10</v>
      </c>
      <c r="I8014" s="33">
        <v>0.1</v>
      </c>
    </row>
    <row r="8015" spans="1:9" x14ac:dyDescent="0.75">
      <c r="A8015">
        <v>8711</v>
      </c>
      <c r="B8015">
        <v>5.2436930000000004</v>
      </c>
      <c r="C8015">
        <v>297159001</v>
      </c>
      <c r="D8015" t="s">
        <v>12685</v>
      </c>
      <c r="E8015" s="18" t="s">
        <v>12686</v>
      </c>
      <c r="F8015" s="26" t="s">
        <v>58</v>
      </c>
      <c r="G8015" s="27">
        <v>3</v>
      </c>
      <c r="H8015" s="27">
        <v>8</v>
      </c>
      <c r="I8015" s="37">
        <v>0.3</v>
      </c>
    </row>
    <row r="8016" spans="1:9" x14ac:dyDescent="0.75">
      <c r="A8016">
        <v>8817</v>
      </c>
      <c r="B8016">
        <v>7.6391410000000004</v>
      </c>
      <c r="C8016">
        <v>297282001</v>
      </c>
      <c r="D8016" t="s">
        <v>9378</v>
      </c>
      <c r="E8016" s="17" t="s">
        <v>9379</v>
      </c>
      <c r="F8016" s="26" t="s">
        <v>58</v>
      </c>
      <c r="G8016" s="27">
        <v>3</v>
      </c>
      <c r="H8016" s="27">
        <v>7</v>
      </c>
      <c r="I8016" s="36">
        <v>0.4</v>
      </c>
    </row>
    <row r="8017" spans="1:9" x14ac:dyDescent="0.75">
      <c r="A8017">
        <v>8770</v>
      </c>
      <c r="B8017">
        <v>5.1812969999999998</v>
      </c>
      <c r="C8017">
        <v>297218001</v>
      </c>
      <c r="D8017" t="s">
        <v>14057</v>
      </c>
      <c r="E8017" s="19" t="s">
        <v>14058</v>
      </c>
      <c r="F8017" s="26" t="s">
        <v>58</v>
      </c>
      <c r="G8017" s="27">
        <v>3</v>
      </c>
      <c r="H8017" s="27">
        <v>9</v>
      </c>
      <c r="I8017" s="38">
        <v>0.2</v>
      </c>
    </row>
    <row r="8018" spans="1:9" x14ac:dyDescent="0.75">
      <c r="A8018">
        <v>8790</v>
      </c>
      <c r="B8018">
        <v>1.9797769999999999</v>
      </c>
      <c r="C8018">
        <v>297255001</v>
      </c>
      <c r="D8018" t="s">
        <v>41812</v>
      </c>
      <c r="E8018" s="20" t="s">
        <v>41813</v>
      </c>
      <c r="F8018" s="26" t="s">
        <v>58</v>
      </c>
      <c r="G8018" s="27">
        <v>3</v>
      </c>
      <c r="H8018" s="27">
        <v>10</v>
      </c>
      <c r="I8018" s="33">
        <v>0.1</v>
      </c>
    </row>
    <row r="8019" spans="1:9" x14ac:dyDescent="0.75">
      <c r="A8019">
        <v>8653</v>
      </c>
      <c r="B8019">
        <v>3.0058210000000001</v>
      </c>
      <c r="C8019">
        <v>297101001</v>
      </c>
      <c r="D8019" t="s">
        <v>25257</v>
      </c>
      <c r="E8019" s="20" t="s">
        <v>20656</v>
      </c>
      <c r="F8019" s="26" t="s">
        <v>58</v>
      </c>
      <c r="G8019" s="27">
        <v>3</v>
      </c>
      <c r="H8019" s="27">
        <v>10</v>
      </c>
      <c r="I8019" s="33">
        <v>0.1</v>
      </c>
    </row>
    <row r="8020" spans="1:9" x14ac:dyDescent="0.75">
      <c r="A8020">
        <v>8618</v>
      </c>
      <c r="B8020">
        <v>0.93135699999999999</v>
      </c>
      <c r="C8020">
        <v>297066001</v>
      </c>
      <c r="D8020" t="s">
        <v>20516</v>
      </c>
      <c r="E8020" s="19" t="s">
        <v>20517</v>
      </c>
      <c r="F8020" s="26" t="s">
        <v>58</v>
      </c>
      <c r="G8020" s="27">
        <v>3</v>
      </c>
      <c r="H8020" s="27">
        <v>9</v>
      </c>
      <c r="I8020" s="38">
        <v>0.2</v>
      </c>
    </row>
    <row r="8021" spans="1:9" x14ac:dyDescent="0.75">
      <c r="A8021">
        <v>8696</v>
      </c>
      <c r="B8021">
        <v>1.9644539999999999</v>
      </c>
      <c r="C8021">
        <v>297144001</v>
      </c>
      <c r="D8021" t="s">
        <v>41819</v>
      </c>
      <c r="E8021" s="20" t="s">
        <v>41820</v>
      </c>
      <c r="F8021" s="26" t="s">
        <v>58</v>
      </c>
      <c r="G8021" s="27">
        <v>3</v>
      </c>
      <c r="H8021" s="27">
        <v>10</v>
      </c>
      <c r="I8021" s="33">
        <v>0.1</v>
      </c>
    </row>
    <row r="8022" spans="1:9" x14ac:dyDescent="0.75">
      <c r="A8022">
        <v>8716</v>
      </c>
      <c r="B8022">
        <v>0.80442899999999995</v>
      </c>
      <c r="C8022">
        <v>297164001</v>
      </c>
      <c r="D8022" t="s">
        <v>19636</v>
      </c>
      <c r="E8022" s="19" t="s">
        <v>19637</v>
      </c>
      <c r="F8022" s="26" t="s">
        <v>58</v>
      </c>
      <c r="G8022" s="27">
        <v>3</v>
      </c>
      <c r="H8022" s="27">
        <v>9</v>
      </c>
      <c r="I8022" s="38">
        <v>0.2</v>
      </c>
    </row>
    <row r="8023" spans="1:9" x14ac:dyDescent="0.75">
      <c r="A8023">
        <v>8725</v>
      </c>
      <c r="B8023">
        <v>0.37177399999999999</v>
      </c>
      <c r="C8023">
        <v>297173001</v>
      </c>
      <c r="D8023" t="s">
        <v>39409</v>
      </c>
      <c r="E8023" s="20" t="s">
        <v>14972</v>
      </c>
      <c r="F8023" s="26" t="s">
        <v>58</v>
      </c>
      <c r="G8023" s="27">
        <v>3</v>
      </c>
      <c r="H8023" s="27">
        <v>10</v>
      </c>
      <c r="I8023" s="33">
        <v>0.1</v>
      </c>
    </row>
    <row r="8024" spans="1:9" x14ac:dyDescent="0.75">
      <c r="A8024">
        <v>2640</v>
      </c>
      <c r="B8024">
        <v>4.46157</v>
      </c>
      <c r="C8024">
        <v>297227001</v>
      </c>
      <c r="D8024" t="s">
        <v>37813</v>
      </c>
      <c r="E8024" s="20" t="s">
        <v>37814</v>
      </c>
      <c r="F8024" s="26" t="s">
        <v>58</v>
      </c>
      <c r="G8024" s="27">
        <v>3</v>
      </c>
      <c r="H8024" s="27">
        <v>10</v>
      </c>
      <c r="I8024" s="33">
        <v>0.1</v>
      </c>
    </row>
    <row r="8025" spans="1:9" x14ac:dyDescent="0.75">
      <c r="A8025">
        <v>8860</v>
      </c>
      <c r="B8025">
        <v>2.0226320000000002</v>
      </c>
      <c r="C8025">
        <v>297325001</v>
      </c>
      <c r="D8025" t="s">
        <v>10819</v>
      </c>
      <c r="E8025" s="17" t="s">
        <v>10820</v>
      </c>
      <c r="F8025" s="26" t="s">
        <v>58</v>
      </c>
      <c r="G8025" s="27">
        <v>3</v>
      </c>
      <c r="H8025" s="27">
        <v>7</v>
      </c>
      <c r="I8025" s="36">
        <v>0.4</v>
      </c>
    </row>
    <row r="8026" spans="1:9" x14ac:dyDescent="0.75">
      <c r="A8026">
        <v>8759</v>
      </c>
      <c r="B8026">
        <v>0.43604199999999999</v>
      </c>
      <c r="C8026">
        <v>297207001</v>
      </c>
      <c r="D8026" t="s">
        <v>37493</v>
      </c>
      <c r="E8026" s="20" t="s">
        <v>37494</v>
      </c>
      <c r="F8026" s="26" t="s">
        <v>58</v>
      </c>
      <c r="G8026" s="27">
        <v>3</v>
      </c>
      <c r="H8026" s="27">
        <v>10</v>
      </c>
      <c r="I8026" s="33">
        <v>0.1</v>
      </c>
    </row>
    <row r="8027" spans="1:9" x14ac:dyDescent="0.75">
      <c r="A8027">
        <v>8904</v>
      </c>
      <c r="B8027">
        <v>8.4708850000000009</v>
      </c>
      <c r="C8027">
        <v>297385001</v>
      </c>
      <c r="D8027" t="s">
        <v>39813</v>
      </c>
      <c r="E8027" s="20" t="s">
        <v>39814</v>
      </c>
      <c r="F8027" s="26" t="s">
        <v>58</v>
      </c>
      <c r="G8027" s="27">
        <v>3</v>
      </c>
      <c r="H8027" s="27">
        <v>10</v>
      </c>
      <c r="I8027" s="33">
        <v>0.1</v>
      </c>
    </row>
    <row r="8028" spans="1:9" x14ac:dyDescent="0.75">
      <c r="A8028">
        <v>8891</v>
      </c>
      <c r="B8028">
        <v>29.77009</v>
      </c>
      <c r="C8028">
        <v>297372001</v>
      </c>
      <c r="D8028" t="s">
        <v>39573</v>
      </c>
      <c r="E8028" s="20" t="s">
        <v>39574</v>
      </c>
      <c r="F8028" s="26" t="s">
        <v>58</v>
      </c>
      <c r="G8028" s="27">
        <v>3</v>
      </c>
      <c r="H8028" s="27">
        <v>10</v>
      </c>
      <c r="I8028" s="33">
        <v>0.1</v>
      </c>
    </row>
    <row r="8029" spans="1:9" x14ac:dyDescent="0.75">
      <c r="A8029">
        <v>8858</v>
      </c>
      <c r="B8029">
        <v>1.162938</v>
      </c>
      <c r="C8029">
        <v>297323001</v>
      </c>
      <c r="D8029" t="s">
        <v>16445</v>
      </c>
      <c r="E8029" s="19" t="s">
        <v>16446</v>
      </c>
      <c r="F8029" s="26" t="s">
        <v>58</v>
      </c>
      <c r="G8029" s="27">
        <v>3</v>
      </c>
      <c r="H8029" s="27">
        <v>9</v>
      </c>
      <c r="I8029" s="38">
        <v>0.2</v>
      </c>
    </row>
    <row r="8030" spans="1:9" x14ac:dyDescent="0.75">
      <c r="A8030">
        <v>8601</v>
      </c>
      <c r="B8030">
        <v>6.5631999999999996E-2</v>
      </c>
      <c r="C8030">
        <v>297049001</v>
      </c>
      <c r="D8030" t="s">
        <v>39650</v>
      </c>
      <c r="E8030" s="20" t="s">
        <v>39651</v>
      </c>
      <c r="F8030" s="26" t="s">
        <v>58</v>
      </c>
      <c r="G8030" s="27">
        <v>3</v>
      </c>
      <c r="H8030" s="27">
        <v>10</v>
      </c>
      <c r="I8030" s="33">
        <v>0.1</v>
      </c>
    </row>
    <row r="8031" spans="1:9" x14ac:dyDescent="0.75">
      <c r="A8031">
        <v>8609</v>
      </c>
      <c r="B8031">
        <v>1.3504350000000001</v>
      </c>
      <c r="C8031">
        <v>297057001</v>
      </c>
      <c r="D8031" t="s">
        <v>35197</v>
      </c>
      <c r="E8031" s="20" t="s">
        <v>35198</v>
      </c>
      <c r="F8031" s="26" t="s">
        <v>58</v>
      </c>
      <c r="G8031" s="27">
        <v>3</v>
      </c>
      <c r="H8031" s="27">
        <v>10</v>
      </c>
      <c r="I8031" s="33">
        <v>0.1</v>
      </c>
    </row>
    <row r="8032" spans="1:9" x14ac:dyDescent="0.75">
      <c r="A8032">
        <v>7057</v>
      </c>
      <c r="B8032">
        <v>3.8466640000000001</v>
      </c>
      <c r="C8032">
        <v>298039001</v>
      </c>
      <c r="D8032" t="s">
        <v>10829</v>
      </c>
      <c r="E8032" s="17" t="s">
        <v>10830</v>
      </c>
      <c r="F8032" s="26" t="s">
        <v>97</v>
      </c>
      <c r="G8032" s="27">
        <v>5</v>
      </c>
      <c r="H8032" s="27">
        <v>7</v>
      </c>
      <c r="I8032" s="36">
        <v>0.4</v>
      </c>
    </row>
    <row r="8033" spans="1:9" x14ac:dyDescent="0.75">
      <c r="A8033">
        <v>8914</v>
      </c>
      <c r="B8033">
        <v>0.599244</v>
      </c>
      <c r="C8033">
        <v>298017001</v>
      </c>
      <c r="D8033" t="s">
        <v>34416</v>
      </c>
      <c r="E8033" s="20" t="s">
        <v>34417</v>
      </c>
      <c r="F8033" s="26" t="s">
        <v>97</v>
      </c>
      <c r="G8033" s="27">
        <v>5</v>
      </c>
      <c r="H8033" s="27">
        <v>10</v>
      </c>
      <c r="I8033" s="33">
        <v>0.1</v>
      </c>
    </row>
    <row r="8034" spans="1:9" x14ac:dyDescent="0.75">
      <c r="A8034">
        <v>8940</v>
      </c>
      <c r="B8034">
        <v>2.3086389999999999</v>
      </c>
      <c r="C8034">
        <v>298053001</v>
      </c>
      <c r="D8034" t="s">
        <v>26205</v>
      </c>
      <c r="E8034" s="20" t="s">
        <v>26206</v>
      </c>
      <c r="F8034" s="26" t="s">
        <v>97</v>
      </c>
      <c r="G8034" s="27">
        <v>5</v>
      </c>
      <c r="H8034" s="27">
        <v>10</v>
      </c>
      <c r="I8034" s="33">
        <v>0.1</v>
      </c>
    </row>
    <row r="8035" spans="1:9" x14ac:dyDescent="0.75">
      <c r="A8035">
        <v>8948</v>
      </c>
      <c r="B8035">
        <v>8.433109</v>
      </c>
      <c r="C8035">
        <v>298061001</v>
      </c>
      <c r="D8035" t="s">
        <v>5130</v>
      </c>
      <c r="E8035" s="15" t="s">
        <v>5131</v>
      </c>
      <c r="F8035" s="26" t="s">
        <v>97</v>
      </c>
      <c r="G8035" s="27">
        <v>5</v>
      </c>
      <c r="H8035" s="27">
        <v>5</v>
      </c>
      <c r="I8035" s="34">
        <v>0.6</v>
      </c>
    </row>
    <row r="8036" spans="1:9" x14ac:dyDescent="0.75">
      <c r="A8036">
        <v>9065</v>
      </c>
      <c r="B8036">
        <v>6.5034979999999996</v>
      </c>
      <c r="C8036">
        <v>298152002</v>
      </c>
      <c r="D8036" t="s">
        <v>12111</v>
      </c>
      <c r="E8036" s="18" t="s">
        <v>12112</v>
      </c>
      <c r="F8036" s="26" t="s">
        <v>97</v>
      </c>
      <c r="G8036" s="27">
        <v>5</v>
      </c>
      <c r="H8036" s="27">
        <v>8</v>
      </c>
      <c r="I8036" s="37">
        <v>0.3</v>
      </c>
    </row>
    <row r="8037" spans="1:9" x14ac:dyDescent="0.75">
      <c r="A8037">
        <v>8936</v>
      </c>
      <c r="B8037">
        <v>3.916839</v>
      </c>
      <c r="C8037">
        <v>298050001</v>
      </c>
      <c r="D8037" t="s">
        <v>41792</v>
      </c>
      <c r="E8037" s="20" t="s">
        <v>31302</v>
      </c>
      <c r="F8037" s="26" t="s">
        <v>97</v>
      </c>
      <c r="G8037" s="27">
        <v>5</v>
      </c>
      <c r="H8037" s="27">
        <v>10</v>
      </c>
      <c r="I8037" s="33">
        <v>0.1</v>
      </c>
    </row>
    <row r="8038" spans="1:9" x14ac:dyDescent="0.75">
      <c r="A8038">
        <v>8998</v>
      </c>
      <c r="B8038">
        <v>0.13617499999999999</v>
      </c>
      <c r="C8038">
        <v>298102001</v>
      </c>
      <c r="D8038" t="s">
        <v>35516</v>
      </c>
      <c r="E8038" s="20" t="s">
        <v>21939</v>
      </c>
      <c r="F8038" s="26" t="s">
        <v>97</v>
      </c>
      <c r="G8038" s="27">
        <v>5</v>
      </c>
      <c r="H8038" s="27">
        <v>10</v>
      </c>
      <c r="I8038" s="33">
        <v>0.1</v>
      </c>
    </row>
    <row r="8039" spans="1:9" x14ac:dyDescent="0.75">
      <c r="A8039">
        <v>8911</v>
      </c>
      <c r="B8039">
        <v>0.947793</v>
      </c>
      <c r="C8039">
        <v>298015005</v>
      </c>
      <c r="D8039" t="s">
        <v>34939</v>
      </c>
      <c r="E8039" s="20" t="s">
        <v>34940</v>
      </c>
      <c r="F8039" s="26" t="s">
        <v>97</v>
      </c>
      <c r="G8039" s="27">
        <v>5</v>
      </c>
      <c r="H8039" s="27">
        <v>10</v>
      </c>
      <c r="I8039" s="33">
        <v>0.1</v>
      </c>
    </row>
    <row r="8040" spans="1:9" x14ac:dyDescent="0.75">
      <c r="A8040">
        <v>9050</v>
      </c>
      <c r="B8040">
        <v>0.11970500000000001</v>
      </c>
      <c r="C8040">
        <v>298143001</v>
      </c>
      <c r="D8040" t="s">
        <v>38956</v>
      </c>
      <c r="E8040" s="20" t="s">
        <v>38957</v>
      </c>
      <c r="F8040" s="26" t="s">
        <v>97</v>
      </c>
      <c r="G8040" s="27">
        <v>5</v>
      </c>
      <c r="H8040" s="27">
        <v>10</v>
      </c>
      <c r="I8040" s="33">
        <v>0.1</v>
      </c>
    </row>
    <row r="8041" spans="1:9" x14ac:dyDescent="0.75">
      <c r="A8041">
        <v>9013</v>
      </c>
      <c r="B8041">
        <v>0.89749299999999999</v>
      </c>
      <c r="C8041">
        <v>298111001</v>
      </c>
      <c r="D8041" t="s">
        <v>17530</v>
      </c>
      <c r="E8041" s="19" t="s">
        <v>9826</v>
      </c>
      <c r="F8041" s="26" t="s">
        <v>97</v>
      </c>
      <c r="G8041" s="27">
        <v>5</v>
      </c>
      <c r="H8041" s="27">
        <v>9</v>
      </c>
      <c r="I8041" s="38">
        <v>0.2</v>
      </c>
    </row>
    <row r="8042" spans="1:9" x14ac:dyDescent="0.75">
      <c r="A8042">
        <v>8976</v>
      </c>
      <c r="B8042">
        <v>1.8371139999999999</v>
      </c>
      <c r="C8042">
        <v>298085001</v>
      </c>
      <c r="D8042" t="s">
        <v>16228</v>
      </c>
      <c r="E8042" s="19" t="s">
        <v>7630</v>
      </c>
      <c r="F8042" s="26" t="s">
        <v>97</v>
      </c>
      <c r="G8042" s="27">
        <v>5</v>
      </c>
      <c r="H8042" s="27">
        <v>9</v>
      </c>
      <c r="I8042" s="38">
        <v>0.2</v>
      </c>
    </row>
    <row r="8043" spans="1:9" x14ac:dyDescent="0.75">
      <c r="A8043">
        <v>8960</v>
      </c>
      <c r="B8043">
        <v>2.3376420000000002</v>
      </c>
      <c r="C8043">
        <v>298071001</v>
      </c>
      <c r="D8043" t="s">
        <v>12363</v>
      </c>
      <c r="E8043" s="18" t="s">
        <v>12364</v>
      </c>
      <c r="F8043" s="26" t="s">
        <v>97</v>
      </c>
      <c r="G8043" s="27">
        <v>5</v>
      </c>
      <c r="H8043" s="27">
        <v>8</v>
      </c>
      <c r="I8043" s="37">
        <v>0.3</v>
      </c>
    </row>
    <row r="8044" spans="1:9" x14ac:dyDescent="0.75">
      <c r="A8044">
        <v>7050</v>
      </c>
      <c r="B8044">
        <v>1.103342</v>
      </c>
      <c r="C8044">
        <v>298034001</v>
      </c>
      <c r="D8044" t="s">
        <v>26805</v>
      </c>
      <c r="E8044" s="20" t="s">
        <v>6817</v>
      </c>
      <c r="F8044" s="26" t="s">
        <v>97</v>
      </c>
      <c r="G8044" s="27">
        <v>5</v>
      </c>
      <c r="H8044" s="27">
        <v>10</v>
      </c>
      <c r="I8044" s="33">
        <v>0.1</v>
      </c>
    </row>
    <row r="8045" spans="1:9" x14ac:dyDescent="0.75">
      <c r="A8045">
        <v>7051</v>
      </c>
      <c r="B8045">
        <v>1.113866</v>
      </c>
      <c r="C8045">
        <v>298035001</v>
      </c>
      <c r="D8045" t="s">
        <v>20682</v>
      </c>
      <c r="E8045" s="19" t="s">
        <v>20683</v>
      </c>
      <c r="F8045" s="26" t="s">
        <v>97</v>
      </c>
      <c r="G8045" s="27">
        <v>5</v>
      </c>
      <c r="H8045" s="27">
        <v>9</v>
      </c>
      <c r="I8045" s="38">
        <v>0.2</v>
      </c>
    </row>
    <row r="8046" spans="1:9" x14ac:dyDescent="0.75">
      <c r="A8046">
        <v>8919</v>
      </c>
      <c r="B8046">
        <v>0.64133200000000001</v>
      </c>
      <c r="C8046">
        <v>298022001</v>
      </c>
      <c r="D8046" t="s">
        <v>20372</v>
      </c>
      <c r="E8046" s="19" t="s">
        <v>7866</v>
      </c>
      <c r="F8046" s="26" t="s">
        <v>97</v>
      </c>
      <c r="G8046" s="27">
        <v>5</v>
      </c>
      <c r="H8046" s="27">
        <v>9</v>
      </c>
      <c r="I8046" s="38">
        <v>0.2</v>
      </c>
    </row>
    <row r="8047" spans="1:9" x14ac:dyDescent="0.75">
      <c r="A8047">
        <v>9068</v>
      </c>
      <c r="B8047">
        <v>0.54798199999999997</v>
      </c>
      <c r="C8047">
        <v>298153002</v>
      </c>
      <c r="D8047" t="s">
        <v>32789</v>
      </c>
      <c r="E8047" s="20" t="s">
        <v>32790</v>
      </c>
      <c r="F8047" s="26" t="s">
        <v>97</v>
      </c>
      <c r="G8047" s="27">
        <v>5</v>
      </c>
      <c r="H8047" s="27">
        <v>10</v>
      </c>
      <c r="I8047" s="33">
        <v>0.1</v>
      </c>
    </row>
    <row r="8048" spans="1:9" x14ac:dyDescent="0.75">
      <c r="A8048">
        <v>8949</v>
      </c>
      <c r="B8048">
        <v>10.354188000000001</v>
      </c>
      <c r="C8048">
        <v>298062001</v>
      </c>
      <c r="D8048" t="s">
        <v>5834</v>
      </c>
      <c r="E8048" s="15" t="s">
        <v>5835</v>
      </c>
      <c r="F8048" s="26" t="s">
        <v>97</v>
      </c>
      <c r="G8048" s="27">
        <v>5</v>
      </c>
      <c r="H8048" s="27">
        <v>5</v>
      </c>
      <c r="I8048" s="34">
        <v>0.6</v>
      </c>
    </row>
    <row r="8049" spans="1:9" x14ac:dyDescent="0.75">
      <c r="A8049">
        <v>9016</v>
      </c>
      <c r="B8049">
        <v>0.448125</v>
      </c>
      <c r="C8049">
        <v>298114001</v>
      </c>
      <c r="D8049" t="s">
        <v>31554</v>
      </c>
      <c r="E8049" s="20" t="s">
        <v>7376</v>
      </c>
      <c r="F8049" s="26" t="s">
        <v>97</v>
      </c>
      <c r="G8049" s="27">
        <v>5</v>
      </c>
      <c r="H8049" s="27">
        <v>10</v>
      </c>
      <c r="I8049" s="33">
        <v>0.1</v>
      </c>
    </row>
    <row r="8050" spans="1:9" x14ac:dyDescent="0.75">
      <c r="A8050">
        <v>8935</v>
      </c>
      <c r="B8050">
        <v>3.0163440000000001</v>
      </c>
      <c r="C8050">
        <v>298049001</v>
      </c>
      <c r="D8050" t="s">
        <v>16128</v>
      </c>
      <c r="E8050" s="19" t="s">
        <v>16129</v>
      </c>
      <c r="F8050" s="26" t="s">
        <v>97</v>
      </c>
      <c r="G8050" s="27">
        <v>5</v>
      </c>
      <c r="H8050" s="27">
        <v>9</v>
      </c>
      <c r="I8050" s="38">
        <v>0.2</v>
      </c>
    </row>
    <row r="8051" spans="1:9" x14ac:dyDescent="0.75">
      <c r="A8051">
        <v>9039</v>
      </c>
      <c r="B8051">
        <v>1.64377</v>
      </c>
      <c r="C8051">
        <v>298133001</v>
      </c>
      <c r="D8051" t="s">
        <v>11515</v>
      </c>
      <c r="E8051" s="18" t="s">
        <v>11516</v>
      </c>
      <c r="F8051" s="26" t="s">
        <v>97</v>
      </c>
      <c r="G8051" s="27">
        <v>5</v>
      </c>
      <c r="H8051" s="27">
        <v>8</v>
      </c>
      <c r="I8051" s="37">
        <v>0.3</v>
      </c>
    </row>
    <row r="8052" spans="1:9" x14ac:dyDescent="0.75">
      <c r="A8052">
        <v>8970</v>
      </c>
      <c r="B8052">
        <v>0.44898300000000002</v>
      </c>
      <c r="C8052">
        <v>298080001</v>
      </c>
      <c r="D8052" t="s">
        <v>31955</v>
      </c>
      <c r="E8052" s="20" t="s">
        <v>24453</v>
      </c>
      <c r="F8052" s="26" t="s">
        <v>97</v>
      </c>
      <c r="G8052" s="27">
        <v>5</v>
      </c>
      <c r="H8052" s="27">
        <v>10</v>
      </c>
      <c r="I8052" s="33">
        <v>0.1</v>
      </c>
    </row>
    <row r="8053" spans="1:9" x14ac:dyDescent="0.75">
      <c r="A8053">
        <v>9042</v>
      </c>
      <c r="B8053">
        <v>0.31553799999999999</v>
      </c>
      <c r="C8053">
        <v>298136001</v>
      </c>
      <c r="D8053" t="s">
        <v>37372</v>
      </c>
      <c r="E8053" s="20" t="s">
        <v>37373</v>
      </c>
      <c r="F8053" s="26" t="s">
        <v>97</v>
      </c>
      <c r="G8053" s="27">
        <v>5</v>
      </c>
      <c r="H8053" s="27">
        <v>10</v>
      </c>
      <c r="I8053" s="33">
        <v>0.1</v>
      </c>
    </row>
    <row r="8054" spans="1:9" x14ac:dyDescent="0.75">
      <c r="A8054">
        <v>9044</v>
      </c>
      <c r="B8054">
        <v>3.5150779999999999</v>
      </c>
      <c r="C8054">
        <v>298138001</v>
      </c>
      <c r="D8054" t="s">
        <v>7105</v>
      </c>
      <c r="E8054" s="16" t="s">
        <v>7106</v>
      </c>
      <c r="F8054" s="26" t="s">
        <v>97</v>
      </c>
      <c r="G8054" s="27">
        <v>5</v>
      </c>
      <c r="H8054" s="27">
        <v>6</v>
      </c>
      <c r="I8054" s="35">
        <v>0.5</v>
      </c>
    </row>
    <row r="8055" spans="1:9" x14ac:dyDescent="0.75">
      <c r="A8055">
        <v>9012</v>
      </c>
      <c r="B8055">
        <v>1.9954860000000001</v>
      </c>
      <c r="C8055">
        <v>298110001</v>
      </c>
      <c r="D8055" t="s">
        <v>12444</v>
      </c>
      <c r="E8055" s="18" t="s">
        <v>12445</v>
      </c>
      <c r="F8055" s="26" t="s">
        <v>97</v>
      </c>
      <c r="G8055" s="27">
        <v>5</v>
      </c>
      <c r="H8055" s="27">
        <v>8</v>
      </c>
      <c r="I8055" s="37">
        <v>0.3</v>
      </c>
    </row>
    <row r="8056" spans="1:9" x14ac:dyDescent="0.75">
      <c r="A8056">
        <v>9071</v>
      </c>
      <c r="B8056">
        <v>0.739699</v>
      </c>
      <c r="C8056">
        <v>298154002</v>
      </c>
      <c r="D8056" t="s">
        <v>39397</v>
      </c>
      <c r="E8056" s="20" t="s">
        <v>39398</v>
      </c>
      <c r="F8056" s="26" t="s">
        <v>97</v>
      </c>
      <c r="G8056" s="27">
        <v>5</v>
      </c>
      <c r="H8056" s="27">
        <v>10</v>
      </c>
      <c r="I8056" s="33">
        <v>0.1</v>
      </c>
    </row>
    <row r="8057" spans="1:9" x14ac:dyDescent="0.75">
      <c r="A8057">
        <v>8969</v>
      </c>
      <c r="B8057">
        <v>1.0243990000000001</v>
      </c>
      <c r="C8057">
        <v>298079001</v>
      </c>
      <c r="D8057" t="s">
        <v>16861</v>
      </c>
      <c r="E8057" s="19" t="s">
        <v>16862</v>
      </c>
      <c r="F8057" s="26" t="s">
        <v>97</v>
      </c>
      <c r="G8057" s="27">
        <v>5</v>
      </c>
      <c r="H8057" s="27">
        <v>9</v>
      </c>
      <c r="I8057" s="38">
        <v>0.2</v>
      </c>
    </row>
    <row r="8058" spans="1:9" x14ac:dyDescent="0.75">
      <c r="A8058">
        <v>8961</v>
      </c>
      <c r="B8058">
        <v>0.78442699999999999</v>
      </c>
      <c r="C8058">
        <v>298072001</v>
      </c>
      <c r="D8058" t="s">
        <v>32807</v>
      </c>
      <c r="E8058" s="20" t="s">
        <v>4980</v>
      </c>
      <c r="F8058" s="26" t="s">
        <v>97</v>
      </c>
      <c r="G8058" s="27">
        <v>5</v>
      </c>
      <c r="H8058" s="27">
        <v>10</v>
      </c>
      <c r="I8058" s="33">
        <v>0.1</v>
      </c>
    </row>
    <row r="8059" spans="1:9" x14ac:dyDescent="0.75">
      <c r="A8059">
        <v>9070</v>
      </c>
      <c r="B8059">
        <v>0.55108999999999997</v>
      </c>
      <c r="C8059">
        <v>298154001</v>
      </c>
      <c r="D8059" t="s">
        <v>40066</v>
      </c>
      <c r="E8059" s="20" t="s">
        <v>40067</v>
      </c>
      <c r="F8059" s="26" t="s">
        <v>97</v>
      </c>
      <c r="G8059" s="27">
        <v>5</v>
      </c>
      <c r="H8059" s="27">
        <v>10</v>
      </c>
      <c r="I8059" s="33">
        <v>0.1</v>
      </c>
    </row>
    <row r="8060" spans="1:9" x14ac:dyDescent="0.75">
      <c r="A8060">
        <v>8920</v>
      </c>
      <c r="B8060">
        <v>0.85809299999999999</v>
      </c>
      <c r="C8060">
        <v>298022002</v>
      </c>
      <c r="D8060" t="s">
        <v>36185</v>
      </c>
      <c r="E8060" s="20" t="s">
        <v>17411</v>
      </c>
      <c r="F8060" s="26" t="s">
        <v>97</v>
      </c>
      <c r="G8060" s="27">
        <v>5</v>
      </c>
      <c r="H8060" s="27">
        <v>10</v>
      </c>
      <c r="I8060" s="33">
        <v>0.1</v>
      </c>
    </row>
    <row r="8061" spans="1:9" x14ac:dyDescent="0.75">
      <c r="A8061">
        <v>9073</v>
      </c>
      <c r="B8061">
        <v>1.1230579999999999</v>
      </c>
      <c r="C8061">
        <v>298154004</v>
      </c>
      <c r="D8061" t="s">
        <v>35402</v>
      </c>
      <c r="E8061" s="20" t="s">
        <v>35403</v>
      </c>
      <c r="F8061" s="26" t="s">
        <v>97</v>
      </c>
      <c r="G8061" s="27">
        <v>5</v>
      </c>
      <c r="H8061" s="27">
        <v>10</v>
      </c>
      <c r="I8061" s="33">
        <v>0.1</v>
      </c>
    </row>
    <row r="8062" spans="1:9" x14ac:dyDescent="0.75">
      <c r="A8062">
        <v>6009</v>
      </c>
      <c r="B8062">
        <v>0.88158599999999998</v>
      </c>
      <c r="C8062">
        <v>298004001</v>
      </c>
      <c r="D8062" t="s">
        <v>21907</v>
      </c>
      <c r="E8062" s="20" t="s">
        <v>21908</v>
      </c>
      <c r="F8062" s="26" t="s">
        <v>97</v>
      </c>
      <c r="G8062" s="27">
        <v>5</v>
      </c>
      <c r="H8062" s="27">
        <v>10</v>
      </c>
      <c r="I8062" s="33">
        <v>0.1</v>
      </c>
    </row>
    <row r="8063" spans="1:9" x14ac:dyDescent="0.75">
      <c r="A8063">
        <v>8995</v>
      </c>
      <c r="B8063">
        <v>0.59628800000000004</v>
      </c>
      <c r="C8063">
        <v>298099001</v>
      </c>
      <c r="D8063" t="s">
        <v>31239</v>
      </c>
      <c r="E8063" s="20" t="s">
        <v>31240</v>
      </c>
      <c r="F8063" s="26" t="s">
        <v>97</v>
      </c>
      <c r="G8063" s="27">
        <v>5</v>
      </c>
      <c r="H8063" s="27">
        <v>10</v>
      </c>
      <c r="I8063" s="33">
        <v>0.1</v>
      </c>
    </row>
    <row r="8064" spans="1:9" x14ac:dyDescent="0.75">
      <c r="A8064">
        <v>8951</v>
      </c>
      <c r="B8064">
        <v>0.56446600000000002</v>
      </c>
      <c r="C8064">
        <v>298062003</v>
      </c>
      <c r="D8064" t="s">
        <v>34084</v>
      </c>
      <c r="E8064" s="20" t="s">
        <v>34085</v>
      </c>
      <c r="F8064" s="26" t="s">
        <v>97</v>
      </c>
      <c r="G8064" s="27">
        <v>5</v>
      </c>
      <c r="H8064" s="27">
        <v>10</v>
      </c>
      <c r="I8064" s="33">
        <v>0.1</v>
      </c>
    </row>
    <row r="8065" spans="1:9" x14ac:dyDescent="0.75">
      <c r="A8065">
        <v>8982</v>
      </c>
      <c r="B8065">
        <v>0.79055500000000001</v>
      </c>
      <c r="C8065">
        <v>298091001</v>
      </c>
      <c r="D8065" t="s">
        <v>30052</v>
      </c>
      <c r="E8065" s="20" t="s">
        <v>30053</v>
      </c>
      <c r="F8065" s="26" t="s">
        <v>97</v>
      </c>
      <c r="G8065" s="27">
        <v>5</v>
      </c>
      <c r="H8065" s="27">
        <v>10</v>
      </c>
      <c r="I8065" s="33">
        <v>0.1</v>
      </c>
    </row>
    <row r="8066" spans="1:9" x14ac:dyDescent="0.75">
      <c r="A8066">
        <v>9040</v>
      </c>
      <c r="B8066">
        <v>0.60372199999999998</v>
      </c>
      <c r="C8066">
        <v>298134001</v>
      </c>
      <c r="D8066" t="s">
        <v>23057</v>
      </c>
      <c r="E8066" s="20" t="s">
        <v>23058</v>
      </c>
      <c r="F8066" s="26" t="s">
        <v>97</v>
      </c>
      <c r="G8066" s="27">
        <v>5</v>
      </c>
      <c r="H8066" s="27">
        <v>10</v>
      </c>
      <c r="I8066" s="33">
        <v>0.1</v>
      </c>
    </row>
    <row r="8067" spans="1:9" x14ac:dyDescent="0.75">
      <c r="A8067">
        <v>9007</v>
      </c>
      <c r="B8067">
        <v>0.742896</v>
      </c>
      <c r="C8067">
        <v>298105002</v>
      </c>
      <c r="D8067" t="s">
        <v>17038</v>
      </c>
      <c r="E8067" s="19" t="s">
        <v>17039</v>
      </c>
      <c r="F8067" s="26" t="s">
        <v>97</v>
      </c>
      <c r="G8067" s="27">
        <v>5</v>
      </c>
      <c r="H8067" s="27">
        <v>9</v>
      </c>
      <c r="I8067" s="38">
        <v>0.2</v>
      </c>
    </row>
    <row r="8068" spans="1:9" x14ac:dyDescent="0.75">
      <c r="A8068">
        <v>9006</v>
      </c>
      <c r="B8068">
        <v>0.21646699999999999</v>
      </c>
      <c r="C8068">
        <v>298105001</v>
      </c>
      <c r="D8068" t="s">
        <v>39439</v>
      </c>
      <c r="E8068" s="20" t="s">
        <v>39440</v>
      </c>
      <c r="F8068" s="26" t="s">
        <v>97</v>
      </c>
      <c r="G8068" s="27">
        <v>5</v>
      </c>
      <c r="H8068" s="27">
        <v>10</v>
      </c>
      <c r="I8068" s="33">
        <v>0.1</v>
      </c>
    </row>
    <row r="8069" spans="1:9" x14ac:dyDescent="0.75">
      <c r="A8069">
        <v>9014</v>
      </c>
      <c r="B8069">
        <v>0.15539700000000001</v>
      </c>
      <c r="C8069">
        <v>298112001</v>
      </c>
      <c r="D8069" t="s">
        <v>34754</v>
      </c>
      <c r="E8069" s="20" t="s">
        <v>28308</v>
      </c>
      <c r="F8069" s="26" t="s">
        <v>97</v>
      </c>
      <c r="G8069" s="27">
        <v>5</v>
      </c>
      <c r="H8069" s="27">
        <v>10</v>
      </c>
      <c r="I8069" s="33">
        <v>0.1</v>
      </c>
    </row>
    <row r="8070" spans="1:9" x14ac:dyDescent="0.75">
      <c r="A8070">
        <v>9057</v>
      </c>
      <c r="B8070">
        <v>0.74510900000000002</v>
      </c>
      <c r="C8070">
        <v>298146002</v>
      </c>
      <c r="D8070" t="s">
        <v>40028</v>
      </c>
      <c r="E8070" s="20" t="s">
        <v>40029</v>
      </c>
      <c r="F8070" s="26" t="s">
        <v>97</v>
      </c>
      <c r="G8070" s="27">
        <v>5</v>
      </c>
      <c r="H8070" s="27">
        <v>10</v>
      </c>
      <c r="I8070" s="33">
        <v>0.1</v>
      </c>
    </row>
    <row r="8071" spans="1:9" x14ac:dyDescent="0.75">
      <c r="A8071">
        <v>7062</v>
      </c>
      <c r="B8071">
        <v>8.2489489999999996</v>
      </c>
      <c r="C8071">
        <v>298044001</v>
      </c>
      <c r="D8071" t="s">
        <v>13329</v>
      </c>
      <c r="E8071" s="19" t="s">
        <v>13330</v>
      </c>
      <c r="F8071" s="26" t="s">
        <v>97</v>
      </c>
      <c r="G8071" s="27">
        <v>5</v>
      </c>
      <c r="H8071" s="27">
        <v>9</v>
      </c>
      <c r="I8071" s="38">
        <v>0.2</v>
      </c>
    </row>
    <row r="8072" spans="1:9" x14ac:dyDescent="0.75">
      <c r="A8072">
        <v>9033</v>
      </c>
      <c r="B8072">
        <v>0.63176200000000005</v>
      </c>
      <c r="C8072">
        <v>298127001</v>
      </c>
      <c r="D8072" t="s">
        <v>21631</v>
      </c>
      <c r="E8072" s="19" t="s">
        <v>21632</v>
      </c>
      <c r="F8072" s="26" t="s">
        <v>97</v>
      </c>
      <c r="G8072" s="27">
        <v>5</v>
      </c>
      <c r="H8072" s="27">
        <v>9</v>
      </c>
      <c r="I8072" s="38">
        <v>0.2</v>
      </c>
    </row>
    <row r="8073" spans="1:9" x14ac:dyDescent="0.75">
      <c r="A8073">
        <v>9009</v>
      </c>
      <c r="B8073">
        <v>0.83713199999999999</v>
      </c>
      <c r="C8073">
        <v>298107001</v>
      </c>
      <c r="D8073" t="s">
        <v>21990</v>
      </c>
      <c r="E8073" s="20" t="s">
        <v>21991</v>
      </c>
      <c r="F8073" s="26" t="s">
        <v>97</v>
      </c>
      <c r="G8073" s="27">
        <v>5</v>
      </c>
      <c r="H8073" s="27">
        <v>10</v>
      </c>
      <c r="I8073" s="33">
        <v>0.1</v>
      </c>
    </row>
    <row r="8074" spans="1:9" x14ac:dyDescent="0.75">
      <c r="A8074">
        <v>9002</v>
      </c>
      <c r="B8074">
        <v>1.414315</v>
      </c>
      <c r="C8074">
        <v>298103002</v>
      </c>
      <c r="D8074" t="s">
        <v>16743</v>
      </c>
      <c r="E8074" s="19" t="s">
        <v>16744</v>
      </c>
      <c r="F8074" s="26" t="s">
        <v>97</v>
      </c>
      <c r="G8074" s="27">
        <v>5</v>
      </c>
      <c r="H8074" s="27">
        <v>9</v>
      </c>
      <c r="I8074" s="38">
        <v>0.2</v>
      </c>
    </row>
    <row r="8075" spans="1:9" x14ac:dyDescent="0.75">
      <c r="A8075">
        <v>9001</v>
      </c>
      <c r="B8075">
        <v>0.75011499999999998</v>
      </c>
      <c r="C8075">
        <v>298103001</v>
      </c>
      <c r="D8075" t="s">
        <v>19132</v>
      </c>
      <c r="E8075" s="19" t="s">
        <v>19133</v>
      </c>
      <c r="F8075" s="26" t="s">
        <v>97</v>
      </c>
      <c r="G8075" s="27">
        <v>5</v>
      </c>
      <c r="H8075" s="27">
        <v>9</v>
      </c>
      <c r="I8075" s="38">
        <v>0.2</v>
      </c>
    </row>
    <row r="8076" spans="1:9" x14ac:dyDescent="0.75">
      <c r="A8076">
        <v>7061</v>
      </c>
      <c r="B8076">
        <v>1.1577900000000001</v>
      </c>
      <c r="C8076">
        <v>298043001</v>
      </c>
      <c r="D8076" t="s">
        <v>39218</v>
      </c>
      <c r="E8076" s="20" t="s">
        <v>39219</v>
      </c>
      <c r="F8076" s="26" t="s">
        <v>97</v>
      </c>
      <c r="G8076" s="27">
        <v>5</v>
      </c>
      <c r="H8076" s="27">
        <v>10</v>
      </c>
      <c r="I8076" s="33">
        <v>0.1</v>
      </c>
    </row>
    <row r="8077" spans="1:9" x14ac:dyDescent="0.75">
      <c r="A8077">
        <v>8941</v>
      </c>
      <c r="B8077">
        <v>0.93489900000000004</v>
      </c>
      <c r="C8077">
        <v>298054001</v>
      </c>
      <c r="D8077" t="s">
        <v>36839</v>
      </c>
      <c r="E8077" s="20" t="s">
        <v>36840</v>
      </c>
      <c r="F8077" s="26" t="s">
        <v>97</v>
      </c>
      <c r="G8077" s="27">
        <v>5</v>
      </c>
      <c r="H8077" s="27">
        <v>10</v>
      </c>
      <c r="I8077" s="33">
        <v>0.1</v>
      </c>
    </row>
    <row r="8078" spans="1:9" x14ac:dyDescent="0.75">
      <c r="A8078">
        <v>9060</v>
      </c>
      <c r="B8078">
        <v>0.67705700000000002</v>
      </c>
      <c r="C8078">
        <v>298149001</v>
      </c>
      <c r="D8078" t="s">
        <v>29825</v>
      </c>
      <c r="E8078" s="20" t="s">
        <v>29826</v>
      </c>
      <c r="F8078" s="26" t="s">
        <v>97</v>
      </c>
      <c r="G8078" s="27">
        <v>5</v>
      </c>
      <c r="H8078" s="27">
        <v>10</v>
      </c>
      <c r="I8078" s="33">
        <v>0.1</v>
      </c>
    </row>
    <row r="8079" spans="1:9" x14ac:dyDescent="0.75">
      <c r="A8079">
        <v>8918</v>
      </c>
      <c r="B8079">
        <v>0.31156499999999998</v>
      </c>
      <c r="C8079">
        <v>298021001</v>
      </c>
      <c r="D8079" t="s">
        <v>33829</v>
      </c>
      <c r="E8079" s="20" t="s">
        <v>33830</v>
      </c>
      <c r="F8079" s="26" t="s">
        <v>97</v>
      </c>
      <c r="G8079" s="27">
        <v>5</v>
      </c>
      <c r="H8079" s="27">
        <v>10</v>
      </c>
      <c r="I8079" s="33">
        <v>0.1</v>
      </c>
    </row>
    <row r="8080" spans="1:9" x14ac:dyDescent="0.75">
      <c r="A8080">
        <v>8937</v>
      </c>
      <c r="B8080">
        <v>3.1868500000000002</v>
      </c>
      <c r="C8080">
        <v>298051001</v>
      </c>
      <c r="D8080" t="s">
        <v>22615</v>
      </c>
      <c r="E8080" s="20" t="s">
        <v>22616</v>
      </c>
      <c r="F8080" s="26" t="s">
        <v>97</v>
      </c>
      <c r="G8080" s="27">
        <v>5</v>
      </c>
      <c r="H8080" s="27">
        <v>10</v>
      </c>
      <c r="I8080" s="33">
        <v>0.1</v>
      </c>
    </row>
    <row r="8081" spans="1:9" x14ac:dyDescent="0.75">
      <c r="A8081">
        <v>8979</v>
      </c>
      <c r="B8081">
        <v>0.57792299999999996</v>
      </c>
      <c r="C8081">
        <v>298088001</v>
      </c>
      <c r="D8081" t="s">
        <v>33938</v>
      </c>
      <c r="E8081" s="20" t="s">
        <v>33939</v>
      </c>
      <c r="F8081" s="26" t="s">
        <v>97</v>
      </c>
      <c r="G8081" s="27">
        <v>5</v>
      </c>
      <c r="H8081" s="27">
        <v>10</v>
      </c>
      <c r="I8081" s="33">
        <v>0.1</v>
      </c>
    </row>
    <row r="8082" spans="1:9" x14ac:dyDescent="0.75">
      <c r="A8082">
        <v>8955</v>
      </c>
      <c r="B8082">
        <v>1.046028</v>
      </c>
      <c r="C8082">
        <v>298066001</v>
      </c>
      <c r="D8082" t="s">
        <v>13704</v>
      </c>
      <c r="E8082" s="19" t="s">
        <v>13705</v>
      </c>
      <c r="F8082" s="26" t="s">
        <v>97</v>
      </c>
      <c r="G8082" s="27">
        <v>5</v>
      </c>
      <c r="H8082" s="27">
        <v>9</v>
      </c>
      <c r="I8082" s="38">
        <v>0.2</v>
      </c>
    </row>
    <row r="8083" spans="1:9" x14ac:dyDescent="0.75">
      <c r="A8083">
        <v>8989</v>
      </c>
      <c r="B8083">
        <v>2.2829480000000002</v>
      </c>
      <c r="C8083">
        <v>298096003</v>
      </c>
      <c r="D8083" t="s">
        <v>8956</v>
      </c>
      <c r="E8083" s="16" t="s">
        <v>8957</v>
      </c>
      <c r="F8083" s="26" t="s">
        <v>97</v>
      </c>
      <c r="G8083" s="27">
        <v>5</v>
      </c>
      <c r="H8083" s="27">
        <v>6</v>
      </c>
      <c r="I8083" s="35">
        <v>0.5</v>
      </c>
    </row>
    <row r="8084" spans="1:9" x14ac:dyDescent="0.75">
      <c r="A8084">
        <v>8942</v>
      </c>
      <c r="B8084">
        <v>2.9522059999999999</v>
      </c>
      <c r="C8084">
        <v>298055001</v>
      </c>
      <c r="D8084" t="s">
        <v>21513</v>
      </c>
      <c r="E8084" s="19" t="s">
        <v>21514</v>
      </c>
      <c r="F8084" s="26" t="s">
        <v>97</v>
      </c>
      <c r="G8084" s="27">
        <v>5</v>
      </c>
      <c r="H8084" s="27">
        <v>9</v>
      </c>
      <c r="I8084" s="38">
        <v>0.2</v>
      </c>
    </row>
    <row r="8085" spans="1:9" x14ac:dyDescent="0.75">
      <c r="A8085">
        <v>8954</v>
      </c>
      <c r="B8085">
        <v>0.69024600000000003</v>
      </c>
      <c r="C8085">
        <v>298065001</v>
      </c>
      <c r="D8085" t="s">
        <v>25753</v>
      </c>
      <c r="E8085" s="20" t="s">
        <v>25754</v>
      </c>
      <c r="F8085" s="26" t="s">
        <v>97</v>
      </c>
      <c r="G8085" s="27">
        <v>5</v>
      </c>
      <c r="H8085" s="27">
        <v>10</v>
      </c>
      <c r="I8085" s="33">
        <v>0.1</v>
      </c>
    </row>
    <row r="8086" spans="1:9" x14ac:dyDescent="0.75">
      <c r="A8086">
        <v>8974</v>
      </c>
      <c r="B8086">
        <v>1.5622240000000001</v>
      </c>
      <c r="C8086">
        <v>298084001</v>
      </c>
      <c r="D8086" t="s">
        <v>17660</v>
      </c>
      <c r="E8086" s="19" t="s">
        <v>13345</v>
      </c>
      <c r="F8086" s="26" t="s">
        <v>97</v>
      </c>
      <c r="G8086" s="27">
        <v>5</v>
      </c>
      <c r="H8086" s="27">
        <v>9</v>
      </c>
      <c r="I8086" s="38">
        <v>0.2</v>
      </c>
    </row>
    <row r="8087" spans="1:9" x14ac:dyDescent="0.75">
      <c r="A8087">
        <v>8975</v>
      </c>
      <c r="B8087">
        <v>0.40894799999999998</v>
      </c>
      <c r="C8087">
        <v>298084002</v>
      </c>
      <c r="D8087" t="s">
        <v>34402</v>
      </c>
      <c r="E8087" s="20" t="s">
        <v>24954</v>
      </c>
      <c r="F8087" s="26" t="s">
        <v>97</v>
      </c>
      <c r="G8087" s="27">
        <v>5</v>
      </c>
      <c r="H8087" s="27">
        <v>10</v>
      </c>
      <c r="I8087" s="33">
        <v>0.1</v>
      </c>
    </row>
    <row r="8088" spans="1:9" x14ac:dyDescent="0.75">
      <c r="A8088">
        <v>9034</v>
      </c>
      <c r="B8088">
        <v>1.7170339999999999</v>
      </c>
      <c r="C8088">
        <v>298128001</v>
      </c>
      <c r="D8088" t="s">
        <v>33967</v>
      </c>
      <c r="E8088" s="20" t="s">
        <v>33968</v>
      </c>
      <c r="F8088" s="26" t="s">
        <v>97</v>
      </c>
      <c r="G8088" s="27">
        <v>5</v>
      </c>
      <c r="H8088" s="27">
        <v>10</v>
      </c>
      <c r="I8088" s="33">
        <v>0.1</v>
      </c>
    </row>
    <row r="8089" spans="1:9" x14ac:dyDescent="0.75">
      <c r="A8089">
        <v>8916</v>
      </c>
      <c r="B8089">
        <v>1.0171250000000001</v>
      </c>
      <c r="C8089">
        <v>298019001</v>
      </c>
      <c r="D8089" t="s">
        <v>20360</v>
      </c>
      <c r="E8089" s="19" t="s">
        <v>20361</v>
      </c>
      <c r="F8089" s="26" t="s">
        <v>97</v>
      </c>
      <c r="G8089" s="27">
        <v>5</v>
      </c>
      <c r="H8089" s="27">
        <v>9</v>
      </c>
      <c r="I8089" s="38">
        <v>0.2</v>
      </c>
    </row>
    <row r="8090" spans="1:9" x14ac:dyDescent="0.75">
      <c r="A8090">
        <v>8957</v>
      </c>
      <c r="B8090">
        <v>0.65738799999999997</v>
      </c>
      <c r="C8090">
        <v>298068001</v>
      </c>
      <c r="D8090" t="s">
        <v>22490</v>
      </c>
      <c r="E8090" s="20" t="s">
        <v>22491</v>
      </c>
      <c r="F8090" s="26" t="s">
        <v>97</v>
      </c>
      <c r="G8090" s="27">
        <v>5</v>
      </c>
      <c r="H8090" s="27">
        <v>10</v>
      </c>
      <c r="I8090" s="33">
        <v>0.1</v>
      </c>
    </row>
    <row r="8091" spans="1:9" x14ac:dyDescent="0.75">
      <c r="A8091">
        <v>9008</v>
      </c>
      <c r="B8091">
        <v>1.5140039999999999</v>
      </c>
      <c r="C8091">
        <v>298106001</v>
      </c>
      <c r="D8091" t="s">
        <v>20341</v>
      </c>
      <c r="E8091" s="19" t="s">
        <v>20342</v>
      </c>
      <c r="F8091" s="26" t="s">
        <v>97</v>
      </c>
      <c r="G8091" s="27">
        <v>5</v>
      </c>
      <c r="H8091" s="27">
        <v>9</v>
      </c>
      <c r="I8091" s="38">
        <v>0.2</v>
      </c>
    </row>
    <row r="8092" spans="1:9" x14ac:dyDescent="0.75">
      <c r="A8092">
        <v>8924</v>
      </c>
      <c r="B8092">
        <v>1.099415</v>
      </c>
      <c r="C8092">
        <v>298025001</v>
      </c>
      <c r="D8092" t="s">
        <v>24791</v>
      </c>
      <c r="E8092" s="20" t="s">
        <v>11675</v>
      </c>
      <c r="F8092" s="26" t="s">
        <v>97</v>
      </c>
      <c r="G8092" s="27">
        <v>5</v>
      </c>
      <c r="H8092" s="27">
        <v>10</v>
      </c>
      <c r="I8092" s="33">
        <v>0.1</v>
      </c>
    </row>
    <row r="8093" spans="1:9" x14ac:dyDescent="0.75">
      <c r="A8093">
        <v>9028</v>
      </c>
      <c r="B8093">
        <v>0.19387299999999999</v>
      </c>
      <c r="C8093">
        <v>298123001</v>
      </c>
      <c r="D8093" t="s">
        <v>38294</v>
      </c>
      <c r="E8093" s="20" t="s">
        <v>38295</v>
      </c>
      <c r="F8093" s="26" t="s">
        <v>97</v>
      </c>
      <c r="G8093" s="27">
        <v>5</v>
      </c>
      <c r="H8093" s="27">
        <v>10</v>
      </c>
      <c r="I8093" s="33">
        <v>0.1</v>
      </c>
    </row>
    <row r="8094" spans="1:9" x14ac:dyDescent="0.75">
      <c r="A8094">
        <v>8972</v>
      </c>
      <c r="B8094">
        <v>0.31478600000000001</v>
      </c>
      <c r="C8094">
        <v>298082001</v>
      </c>
      <c r="D8094" t="s">
        <v>40608</v>
      </c>
      <c r="E8094" s="20" t="s">
        <v>40609</v>
      </c>
      <c r="F8094" s="26" t="s">
        <v>97</v>
      </c>
      <c r="G8094" s="27">
        <v>5</v>
      </c>
      <c r="H8094" s="27">
        <v>10</v>
      </c>
      <c r="I8094" s="33">
        <v>0.1</v>
      </c>
    </row>
    <row r="8095" spans="1:9" x14ac:dyDescent="0.75">
      <c r="A8095">
        <v>8913</v>
      </c>
      <c r="B8095">
        <v>11.955398000000001</v>
      </c>
      <c r="C8095">
        <v>298016001</v>
      </c>
      <c r="D8095" t="s">
        <v>12582</v>
      </c>
      <c r="E8095" s="18" t="s">
        <v>12583</v>
      </c>
      <c r="F8095" s="26" t="s">
        <v>97</v>
      </c>
      <c r="G8095" s="27">
        <v>5</v>
      </c>
      <c r="H8095" s="27">
        <v>8</v>
      </c>
      <c r="I8095" s="37">
        <v>0.3</v>
      </c>
    </row>
    <row r="8096" spans="1:9" x14ac:dyDescent="0.75">
      <c r="A8096">
        <v>7053</v>
      </c>
      <c r="B8096">
        <v>0.29841800000000002</v>
      </c>
      <c r="C8096">
        <v>298037001</v>
      </c>
      <c r="D8096" t="s">
        <v>36523</v>
      </c>
      <c r="E8096" s="20" t="s">
        <v>36524</v>
      </c>
      <c r="F8096" s="26" t="s">
        <v>97</v>
      </c>
      <c r="G8096" s="27">
        <v>5</v>
      </c>
      <c r="H8096" s="27">
        <v>10</v>
      </c>
      <c r="I8096" s="33">
        <v>0.1</v>
      </c>
    </row>
    <row r="8097" spans="1:9" x14ac:dyDescent="0.75">
      <c r="A8097">
        <v>9059</v>
      </c>
      <c r="B8097">
        <v>1.4441200000000001</v>
      </c>
      <c r="C8097">
        <v>298148001</v>
      </c>
      <c r="D8097" t="s">
        <v>11740</v>
      </c>
      <c r="E8097" s="18" t="s">
        <v>11741</v>
      </c>
      <c r="F8097" s="26" t="s">
        <v>97</v>
      </c>
      <c r="G8097" s="27">
        <v>5</v>
      </c>
      <c r="H8097" s="27">
        <v>8</v>
      </c>
      <c r="I8097" s="37">
        <v>0.3</v>
      </c>
    </row>
    <row r="8098" spans="1:9" x14ac:dyDescent="0.75">
      <c r="A8098">
        <v>8909</v>
      </c>
      <c r="B8098">
        <v>4.5950610000000003</v>
      </c>
      <c r="C8098">
        <v>298015003</v>
      </c>
      <c r="D8098" t="s">
        <v>14155</v>
      </c>
      <c r="E8098" s="19" t="s">
        <v>14156</v>
      </c>
      <c r="F8098" s="26" t="s">
        <v>97</v>
      </c>
      <c r="G8098" s="27">
        <v>5</v>
      </c>
      <c r="H8098" s="27">
        <v>9</v>
      </c>
      <c r="I8098" s="38">
        <v>0.2</v>
      </c>
    </row>
    <row r="8099" spans="1:9" x14ac:dyDescent="0.75">
      <c r="A8099">
        <v>8912</v>
      </c>
      <c r="B8099">
        <v>1.2666740000000001</v>
      </c>
      <c r="C8099">
        <v>298015006</v>
      </c>
      <c r="D8099" t="s">
        <v>35431</v>
      </c>
      <c r="E8099" s="20" t="s">
        <v>35432</v>
      </c>
      <c r="F8099" s="26" t="s">
        <v>97</v>
      </c>
      <c r="G8099" s="27">
        <v>5</v>
      </c>
      <c r="H8099" s="27">
        <v>10</v>
      </c>
      <c r="I8099" s="33">
        <v>0.1</v>
      </c>
    </row>
    <row r="8100" spans="1:9" x14ac:dyDescent="0.75">
      <c r="A8100">
        <v>8908</v>
      </c>
      <c r="B8100">
        <v>1.75386</v>
      </c>
      <c r="C8100">
        <v>298015002</v>
      </c>
      <c r="D8100" t="s">
        <v>16688</v>
      </c>
      <c r="E8100" s="19" t="s">
        <v>16689</v>
      </c>
      <c r="F8100" s="26" t="s">
        <v>97</v>
      </c>
      <c r="G8100" s="27">
        <v>5</v>
      </c>
      <c r="H8100" s="27">
        <v>9</v>
      </c>
      <c r="I8100" s="38">
        <v>0.2</v>
      </c>
    </row>
    <row r="8101" spans="1:9" x14ac:dyDescent="0.75">
      <c r="A8101">
        <v>8934</v>
      </c>
      <c r="B8101">
        <v>4.1357499999999998</v>
      </c>
      <c r="C8101">
        <v>298048002</v>
      </c>
      <c r="D8101" t="s">
        <v>21354</v>
      </c>
      <c r="E8101" s="19" t="s">
        <v>21355</v>
      </c>
      <c r="F8101" s="26" t="s">
        <v>97</v>
      </c>
      <c r="G8101" s="27">
        <v>5</v>
      </c>
      <c r="H8101" s="27">
        <v>9</v>
      </c>
      <c r="I8101" s="38">
        <v>0.2</v>
      </c>
    </row>
    <row r="8102" spans="1:9" x14ac:dyDescent="0.75">
      <c r="A8102">
        <v>8980</v>
      </c>
      <c r="B8102">
        <v>1.329998</v>
      </c>
      <c r="C8102">
        <v>298089001</v>
      </c>
      <c r="D8102" t="s">
        <v>30733</v>
      </c>
      <c r="E8102" s="20" t="s">
        <v>30734</v>
      </c>
      <c r="F8102" s="26" t="s">
        <v>97</v>
      </c>
      <c r="G8102" s="27">
        <v>5</v>
      </c>
      <c r="H8102" s="27">
        <v>10</v>
      </c>
      <c r="I8102" s="33">
        <v>0.1</v>
      </c>
    </row>
    <row r="8103" spans="1:9" x14ac:dyDescent="0.75">
      <c r="A8103">
        <v>9053</v>
      </c>
      <c r="B8103">
        <v>0.38996399999999998</v>
      </c>
      <c r="C8103">
        <v>298145001</v>
      </c>
      <c r="D8103" t="s">
        <v>36419</v>
      </c>
      <c r="E8103" s="20" t="s">
        <v>16957</v>
      </c>
      <c r="F8103" s="26" t="s">
        <v>97</v>
      </c>
      <c r="G8103" s="27">
        <v>5</v>
      </c>
      <c r="H8103" s="27">
        <v>10</v>
      </c>
      <c r="I8103" s="33">
        <v>0.1</v>
      </c>
    </row>
    <row r="8104" spans="1:9" x14ac:dyDescent="0.75">
      <c r="A8104">
        <v>9047</v>
      </c>
      <c r="B8104">
        <v>1.007881</v>
      </c>
      <c r="C8104">
        <v>298141001</v>
      </c>
      <c r="D8104" t="s">
        <v>16955</v>
      </c>
      <c r="E8104" s="19" t="s">
        <v>16956</v>
      </c>
      <c r="F8104" s="26" t="s">
        <v>97</v>
      </c>
      <c r="G8104" s="27">
        <v>5</v>
      </c>
      <c r="H8104" s="27">
        <v>9</v>
      </c>
      <c r="I8104" s="38">
        <v>0.2</v>
      </c>
    </row>
    <row r="8105" spans="1:9" x14ac:dyDescent="0.75">
      <c r="A8105">
        <v>8986</v>
      </c>
      <c r="B8105">
        <v>6.8284690000000001</v>
      </c>
      <c r="C8105">
        <v>298095001</v>
      </c>
      <c r="D8105" t="s">
        <v>11018</v>
      </c>
      <c r="E8105" s="17" t="s">
        <v>11019</v>
      </c>
      <c r="F8105" s="26" t="s">
        <v>97</v>
      </c>
      <c r="G8105" s="27">
        <v>5</v>
      </c>
      <c r="H8105" s="27">
        <v>7</v>
      </c>
      <c r="I8105" s="36">
        <v>0.4</v>
      </c>
    </row>
    <row r="8106" spans="1:9" x14ac:dyDescent="0.75">
      <c r="A8106">
        <v>9025</v>
      </c>
      <c r="B8106">
        <v>0.43553199999999997</v>
      </c>
      <c r="C8106">
        <v>298120001</v>
      </c>
      <c r="D8106" t="s">
        <v>28595</v>
      </c>
      <c r="E8106" s="20" t="s">
        <v>25778</v>
      </c>
      <c r="F8106" s="26" t="s">
        <v>97</v>
      </c>
      <c r="G8106" s="27">
        <v>5</v>
      </c>
      <c r="H8106" s="27">
        <v>10</v>
      </c>
      <c r="I8106" s="33">
        <v>0.1</v>
      </c>
    </row>
    <row r="8107" spans="1:9" x14ac:dyDescent="0.75">
      <c r="A8107">
        <v>8958</v>
      </c>
      <c r="B8107">
        <v>0.75149999999999995</v>
      </c>
      <c r="C8107">
        <v>298069001</v>
      </c>
      <c r="D8107" t="s">
        <v>27931</v>
      </c>
      <c r="E8107" s="20" t="s">
        <v>27932</v>
      </c>
      <c r="F8107" s="26" t="s">
        <v>97</v>
      </c>
      <c r="G8107" s="27">
        <v>5</v>
      </c>
      <c r="H8107" s="27">
        <v>10</v>
      </c>
      <c r="I8107" s="33">
        <v>0.1</v>
      </c>
    </row>
    <row r="8108" spans="1:9" x14ac:dyDescent="0.75">
      <c r="A8108">
        <v>8907</v>
      </c>
      <c r="B8108">
        <v>2.3442289999999999</v>
      </c>
      <c r="C8108">
        <v>298015001</v>
      </c>
      <c r="D8108" t="s">
        <v>17746</v>
      </c>
      <c r="E8108" s="19" t="s">
        <v>17747</v>
      </c>
      <c r="F8108" s="26" t="s">
        <v>97</v>
      </c>
      <c r="G8108" s="27">
        <v>5</v>
      </c>
      <c r="H8108" s="27">
        <v>9</v>
      </c>
      <c r="I8108" s="38">
        <v>0.2</v>
      </c>
    </row>
    <row r="8109" spans="1:9" x14ac:dyDescent="0.75">
      <c r="A8109">
        <v>9043</v>
      </c>
      <c r="B8109">
        <v>1.5278590000000001</v>
      </c>
      <c r="C8109">
        <v>298137001</v>
      </c>
      <c r="D8109" t="s">
        <v>13934</v>
      </c>
      <c r="E8109" s="19" t="s">
        <v>13935</v>
      </c>
      <c r="F8109" s="26" t="s">
        <v>97</v>
      </c>
      <c r="G8109" s="27">
        <v>5</v>
      </c>
      <c r="H8109" s="27">
        <v>9</v>
      </c>
      <c r="I8109" s="38">
        <v>0.2</v>
      </c>
    </row>
    <row r="8110" spans="1:9" x14ac:dyDescent="0.75">
      <c r="A8110">
        <v>9052</v>
      </c>
      <c r="B8110">
        <v>0.473555</v>
      </c>
      <c r="C8110">
        <v>298144002</v>
      </c>
      <c r="D8110" t="s">
        <v>24424</v>
      </c>
      <c r="E8110" s="20" t="s">
        <v>24425</v>
      </c>
      <c r="F8110" s="26" t="s">
        <v>97</v>
      </c>
      <c r="G8110" s="27">
        <v>5</v>
      </c>
      <c r="H8110" s="27">
        <v>10</v>
      </c>
      <c r="I8110" s="33">
        <v>0.1</v>
      </c>
    </row>
    <row r="8111" spans="1:9" x14ac:dyDescent="0.75">
      <c r="A8111">
        <v>6015</v>
      </c>
      <c r="B8111">
        <v>1.4190309999999999</v>
      </c>
      <c r="C8111">
        <v>298010001</v>
      </c>
      <c r="D8111" t="s">
        <v>19741</v>
      </c>
      <c r="E8111" s="19" t="s">
        <v>19742</v>
      </c>
      <c r="F8111" s="26" t="s">
        <v>97</v>
      </c>
      <c r="G8111" s="27">
        <v>5</v>
      </c>
      <c r="H8111" s="27">
        <v>9</v>
      </c>
      <c r="I8111" s="38">
        <v>0.2</v>
      </c>
    </row>
    <row r="8112" spans="1:9" x14ac:dyDescent="0.75">
      <c r="A8112">
        <v>9023</v>
      </c>
      <c r="B8112">
        <v>1.087979</v>
      </c>
      <c r="C8112">
        <v>298118001</v>
      </c>
      <c r="D8112" t="s">
        <v>17514</v>
      </c>
      <c r="E8112" s="19" t="s">
        <v>17515</v>
      </c>
      <c r="F8112" s="26" t="s">
        <v>97</v>
      </c>
      <c r="G8112" s="27">
        <v>5</v>
      </c>
      <c r="H8112" s="27">
        <v>9</v>
      </c>
      <c r="I8112" s="38">
        <v>0.2</v>
      </c>
    </row>
    <row r="8113" spans="1:9" x14ac:dyDescent="0.75">
      <c r="A8113">
        <v>8987</v>
      </c>
      <c r="B8113">
        <v>1.0482720000000001</v>
      </c>
      <c r="C8113">
        <v>298096001</v>
      </c>
      <c r="D8113" t="s">
        <v>25810</v>
      </c>
      <c r="E8113" s="20" t="s">
        <v>25811</v>
      </c>
      <c r="F8113" s="26" t="s">
        <v>97</v>
      </c>
      <c r="G8113" s="27">
        <v>5</v>
      </c>
      <c r="H8113" s="27">
        <v>10</v>
      </c>
      <c r="I8113" s="33">
        <v>0.1</v>
      </c>
    </row>
    <row r="8114" spans="1:9" x14ac:dyDescent="0.75">
      <c r="A8114">
        <v>8929</v>
      </c>
      <c r="B8114">
        <v>3.4354659999999999</v>
      </c>
      <c r="C8114">
        <v>298030001</v>
      </c>
      <c r="D8114" t="s">
        <v>16013</v>
      </c>
      <c r="E8114" s="19" t="s">
        <v>16014</v>
      </c>
      <c r="F8114" s="26" t="s">
        <v>97</v>
      </c>
      <c r="G8114" s="27">
        <v>5</v>
      </c>
      <c r="H8114" s="27">
        <v>9</v>
      </c>
      <c r="I8114" s="38">
        <v>0.2</v>
      </c>
    </row>
    <row r="8115" spans="1:9" x14ac:dyDescent="0.75">
      <c r="A8115">
        <v>8988</v>
      </c>
      <c r="B8115">
        <v>2.1262249999999998</v>
      </c>
      <c r="C8115">
        <v>298096002</v>
      </c>
      <c r="D8115" t="s">
        <v>9059</v>
      </c>
      <c r="E8115" s="17" t="s">
        <v>9060</v>
      </c>
      <c r="F8115" s="26" t="s">
        <v>97</v>
      </c>
      <c r="G8115" s="27">
        <v>5</v>
      </c>
      <c r="H8115" s="27">
        <v>7</v>
      </c>
      <c r="I8115" s="36">
        <v>0.4</v>
      </c>
    </row>
    <row r="8116" spans="1:9" x14ac:dyDescent="0.75">
      <c r="A8116">
        <v>8944</v>
      </c>
      <c r="B8116">
        <v>0.264484</v>
      </c>
      <c r="C8116">
        <v>298057001</v>
      </c>
      <c r="D8116" t="s">
        <v>37683</v>
      </c>
      <c r="E8116" s="20" t="s">
        <v>17019</v>
      </c>
      <c r="F8116" s="26" t="s">
        <v>97</v>
      </c>
      <c r="G8116" s="27">
        <v>5</v>
      </c>
      <c r="H8116" s="27">
        <v>10</v>
      </c>
      <c r="I8116" s="33">
        <v>0.1</v>
      </c>
    </row>
    <row r="8117" spans="1:9" x14ac:dyDescent="0.75">
      <c r="A8117">
        <v>7047</v>
      </c>
      <c r="B8117">
        <v>0.987784</v>
      </c>
      <c r="C8117">
        <v>298032001</v>
      </c>
      <c r="D8117" t="s">
        <v>39514</v>
      </c>
      <c r="E8117" s="20" t="s">
        <v>39515</v>
      </c>
      <c r="F8117" s="26" t="s">
        <v>97</v>
      </c>
      <c r="G8117" s="27">
        <v>5</v>
      </c>
      <c r="H8117" s="27">
        <v>10</v>
      </c>
      <c r="I8117" s="33">
        <v>0.1</v>
      </c>
    </row>
    <row r="8118" spans="1:9" x14ac:dyDescent="0.75">
      <c r="A8118">
        <v>8915</v>
      </c>
      <c r="B8118">
        <v>0.231324</v>
      </c>
      <c r="C8118">
        <v>298018001</v>
      </c>
      <c r="D8118" t="s">
        <v>41793</v>
      </c>
      <c r="E8118" s="20" t="s">
        <v>26155</v>
      </c>
      <c r="F8118" s="26" t="s">
        <v>97</v>
      </c>
      <c r="G8118" s="27">
        <v>5</v>
      </c>
      <c r="H8118" s="27">
        <v>10</v>
      </c>
      <c r="I8118" s="33">
        <v>0.1</v>
      </c>
    </row>
    <row r="8119" spans="1:9" x14ac:dyDescent="0.75">
      <c r="A8119">
        <v>8973</v>
      </c>
      <c r="B8119">
        <v>1.7887919999999999</v>
      </c>
      <c r="C8119">
        <v>298083001</v>
      </c>
      <c r="D8119" t="s">
        <v>41790</v>
      </c>
      <c r="E8119" s="20" t="s">
        <v>41791</v>
      </c>
      <c r="F8119" s="26" t="s">
        <v>97</v>
      </c>
      <c r="G8119" s="27">
        <v>5</v>
      </c>
      <c r="H8119" s="27">
        <v>10</v>
      </c>
      <c r="I8119" s="33">
        <v>0.1</v>
      </c>
    </row>
    <row r="8120" spans="1:9" x14ac:dyDescent="0.75">
      <c r="A8120">
        <v>8905</v>
      </c>
      <c r="B8120">
        <v>4.7160219999999997</v>
      </c>
      <c r="C8120">
        <v>298013002</v>
      </c>
      <c r="D8120" t="s">
        <v>8924</v>
      </c>
      <c r="E8120" s="16" t="s">
        <v>8925</v>
      </c>
      <c r="F8120" s="26" t="s">
        <v>97</v>
      </c>
      <c r="G8120" s="27">
        <v>5</v>
      </c>
      <c r="H8120" s="27">
        <v>6</v>
      </c>
      <c r="I8120" s="35">
        <v>0.5</v>
      </c>
    </row>
    <row r="8121" spans="1:9" x14ac:dyDescent="0.75">
      <c r="A8121">
        <v>6018</v>
      </c>
      <c r="B8121">
        <v>4.15022</v>
      </c>
      <c r="C8121">
        <v>298013001</v>
      </c>
      <c r="D8121" t="s">
        <v>11441</v>
      </c>
      <c r="E8121" s="18" t="s">
        <v>11442</v>
      </c>
      <c r="F8121" s="26" t="s">
        <v>97</v>
      </c>
      <c r="G8121" s="27">
        <v>5</v>
      </c>
      <c r="H8121" s="27">
        <v>8</v>
      </c>
      <c r="I8121" s="37">
        <v>0.3</v>
      </c>
    </row>
    <row r="8122" spans="1:9" x14ac:dyDescent="0.75">
      <c r="A8122">
        <v>8999</v>
      </c>
      <c r="B8122">
        <v>0.59419200000000005</v>
      </c>
      <c r="C8122">
        <v>298102002</v>
      </c>
      <c r="D8122" t="s">
        <v>32514</v>
      </c>
      <c r="E8122" s="20" t="s">
        <v>32515</v>
      </c>
      <c r="F8122" s="26" t="s">
        <v>97</v>
      </c>
      <c r="G8122" s="27">
        <v>5</v>
      </c>
      <c r="H8122" s="27">
        <v>10</v>
      </c>
      <c r="I8122" s="33">
        <v>0.1</v>
      </c>
    </row>
    <row r="8123" spans="1:9" x14ac:dyDescent="0.75">
      <c r="A8123">
        <v>9019</v>
      </c>
      <c r="B8123">
        <v>0.72168699999999997</v>
      </c>
      <c r="C8123">
        <v>298115002</v>
      </c>
      <c r="D8123" t="s">
        <v>22737</v>
      </c>
      <c r="E8123" s="20" t="s">
        <v>22738</v>
      </c>
      <c r="F8123" s="26" t="s">
        <v>97</v>
      </c>
      <c r="G8123" s="27">
        <v>5</v>
      </c>
      <c r="H8123" s="27">
        <v>10</v>
      </c>
      <c r="I8123" s="33">
        <v>0.1</v>
      </c>
    </row>
    <row r="8124" spans="1:9" x14ac:dyDescent="0.75">
      <c r="A8124">
        <v>8997</v>
      </c>
      <c r="B8124">
        <v>3.2662420000000001</v>
      </c>
      <c r="C8124">
        <v>298101001</v>
      </c>
      <c r="D8124" t="s">
        <v>11456</v>
      </c>
      <c r="E8124" s="18" t="s">
        <v>11457</v>
      </c>
      <c r="F8124" s="26" t="s">
        <v>97</v>
      </c>
      <c r="G8124" s="27">
        <v>5</v>
      </c>
      <c r="H8124" s="27">
        <v>8</v>
      </c>
      <c r="I8124" s="37">
        <v>0.3</v>
      </c>
    </row>
    <row r="8125" spans="1:9" x14ac:dyDescent="0.75">
      <c r="A8125">
        <v>7054</v>
      </c>
      <c r="B8125">
        <v>2.158442</v>
      </c>
      <c r="C8125">
        <v>298037002</v>
      </c>
      <c r="D8125" t="s">
        <v>21762</v>
      </c>
      <c r="E8125" s="20" t="s">
        <v>21763</v>
      </c>
      <c r="F8125" s="26" t="s">
        <v>97</v>
      </c>
      <c r="G8125" s="27">
        <v>5</v>
      </c>
      <c r="H8125" s="27">
        <v>10</v>
      </c>
      <c r="I8125" s="33">
        <v>0.1</v>
      </c>
    </row>
    <row r="8126" spans="1:9" x14ac:dyDescent="0.75">
      <c r="A8126">
        <v>7055</v>
      </c>
      <c r="B8126">
        <v>2.047269</v>
      </c>
      <c r="C8126">
        <v>298037003</v>
      </c>
      <c r="D8126" t="s">
        <v>12570</v>
      </c>
      <c r="E8126" s="18" t="s">
        <v>12571</v>
      </c>
      <c r="F8126" s="26" t="s">
        <v>97</v>
      </c>
      <c r="G8126" s="27">
        <v>5</v>
      </c>
      <c r="H8126" s="27">
        <v>8</v>
      </c>
      <c r="I8126" s="37">
        <v>0.3</v>
      </c>
    </row>
    <row r="8127" spans="1:9" x14ac:dyDescent="0.75">
      <c r="A8127">
        <v>9018</v>
      </c>
      <c r="B8127">
        <v>0.67613599999999996</v>
      </c>
      <c r="C8127">
        <v>298115001</v>
      </c>
      <c r="D8127" t="s">
        <v>27413</v>
      </c>
      <c r="E8127" s="20" t="s">
        <v>27414</v>
      </c>
      <c r="F8127" s="26" t="s">
        <v>97</v>
      </c>
      <c r="G8127" s="27">
        <v>5</v>
      </c>
      <c r="H8127" s="27">
        <v>10</v>
      </c>
      <c r="I8127" s="33">
        <v>0.1</v>
      </c>
    </row>
    <row r="8128" spans="1:9" x14ac:dyDescent="0.75">
      <c r="A8128">
        <v>8917</v>
      </c>
      <c r="B8128">
        <v>2.0730520000000001</v>
      </c>
      <c r="C8128">
        <v>298020001</v>
      </c>
      <c r="D8128" t="s">
        <v>21860</v>
      </c>
      <c r="E8128" s="20" t="s">
        <v>21861</v>
      </c>
      <c r="F8128" s="26" t="s">
        <v>97</v>
      </c>
      <c r="G8128" s="27">
        <v>5</v>
      </c>
      <c r="H8128" s="27">
        <v>10</v>
      </c>
      <c r="I8128" s="33">
        <v>0.1</v>
      </c>
    </row>
    <row r="8129" spans="1:9" x14ac:dyDescent="0.75">
      <c r="A8129">
        <v>8984</v>
      </c>
      <c r="B8129">
        <v>1.776527</v>
      </c>
      <c r="C8129">
        <v>298093001</v>
      </c>
      <c r="D8129" t="s">
        <v>13297</v>
      </c>
      <c r="E8129" s="18" t="s">
        <v>13298</v>
      </c>
      <c r="F8129" s="26" t="s">
        <v>97</v>
      </c>
      <c r="G8129" s="27">
        <v>5</v>
      </c>
      <c r="H8129" s="27">
        <v>8</v>
      </c>
      <c r="I8129" s="37">
        <v>0.3</v>
      </c>
    </row>
    <row r="8130" spans="1:9" x14ac:dyDescent="0.75">
      <c r="A8130">
        <v>8927</v>
      </c>
      <c r="B8130">
        <v>1.303653</v>
      </c>
      <c r="C8130">
        <v>298028001</v>
      </c>
      <c r="D8130" t="s">
        <v>25424</v>
      </c>
      <c r="E8130" s="20" t="s">
        <v>23272</v>
      </c>
      <c r="F8130" s="26" t="s">
        <v>97</v>
      </c>
      <c r="G8130" s="27">
        <v>5</v>
      </c>
      <c r="H8130" s="27">
        <v>10</v>
      </c>
      <c r="I8130" s="33">
        <v>0.1</v>
      </c>
    </row>
    <row r="8131" spans="1:9" x14ac:dyDescent="0.75">
      <c r="A8131">
        <v>8923</v>
      </c>
      <c r="B8131">
        <v>1.044467</v>
      </c>
      <c r="C8131">
        <v>298024001</v>
      </c>
      <c r="D8131" t="s">
        <v>34433</v>
      </c>
      <c r="E8131" s="20" t="s">
        <v>34434</v>
      </c>
      <c r="F8131" s="26" t="s">
        <v>97</v>
      </c>
      <c r="G8131" s="27">
        <v>5</v>
      </c>
      <c r="H8131" s="27">
        <v>10</v>
      </c>
      <c r="I8131" s="33">
        <v>0.1</v>
      </c>
    </row>
    <row r="8132" spans="1:9" x14ac:dyDescent="0.75">
      <c r="A8132">
        <v>9058</v>
      </c>
      <c r="B8132">
        <v>1.515638</v>
      </c>
      <c r="C8132">
        <v>298147001</v>
      </c>
      <c r="D8132" t="s">
        <v>26217</v>
      </c>
      <c r="E8132" s="20" t="s">
        <v>26218</v>
      </c>
      <c r="F8132" s="26" t="s">
        <v>97</v>
      </c>
      <c r="G8132" s="27">
        <v>5</v>
      </c>
      <c r="H8132" s="27">
        <v>10</v>
      </c>
      <c r="I8132" s="33">
        <v>0.1</v>
      </c>
    </row>
    <row r="8133" spans="1:9" x14ac:dyDescent="0.75">
      <c r="A8133">
        <v>6011</v>
      </c>
      <c r="B8133">
        <v>0.388687</v>
      </c>
      <c r="C8133">
        <v>298006001</v>
      </c>
      <c r="D8133" t="s">
        <v>40459</v>
      </c>
      <c r="E8133" s="20" t="s">
        <v>40460</v>
      </c>
      <c r="F8133" s="26" t="s">
        <v>97</v>
      </c>
      <c r="G8133" s="27">
        <v>5</v>
      </c>
      <c r="H8133" s="27">
        <v>10</v>
      </c>
      <c r="I8133" s="33">
        <v>0.1</v>
      </c>
    </row>
    <row r="8134" spans="1:9" x14ac:dyDescent="0.75">
      <c r="A8134">
        <v>9063</v>
      </c>
      <c r="B8134">
        <v>2.6967140000000001</v>
      </c>
      <c r="C8134">
        <v>298151001</v>
      </c>
      <c r="D8134" t="s">
        <v>19357</v>
      </c>
      <c r="E8134" s="19" t="s">
        <v>19358</v>
      </c>
      <c r="F8134" s="26" t="s">
        <v>97</v>
      </c>
      <c r="G8134" s="27">
        <v>5</v>
      </c>
      <c r="H8134" s="27">
        <v>9</v>
      </c>
      <c r="I8134" s="38">
        <v>0.2</v>
      </c>
    </row>
    <row r="8135" spans="1:9" x14ac:dyDescent="0.75">
      <c r="A8135">
        <v>9003</v>
      </c>
      <c r="B8135">
        <v>0.884903</v>
      </c>
      <c r="C8135">
        <v>298104001</v>
      </c>
      <c r="D8135" t="s">
        <v>23260</v>
      </c>
      <c r="E8135" s="20" t="s">
        <v>9816</v>
      </c>
      <c r="F8135" s="26" t="s">
        <v>97</v>
      </c>
      <c r="G8135" s="27">
        <v>5</v>
      </c>
      <c r="H8135" s="27">
        <v>10</v>
      </c>
      <c r="I8135" s="33">
        <v>0.1</v>
      </c>
    </row>
    <row r="8136" spans="1:9" x14ac:dyDescent="0.75">
      <c r="A8136">
        <v>8943</v>
      </c>
      <c r="B8136">
        <v>2.8745690000000002</v>
      </c>
      <c r="C8136">
        <v>298056001</v>
      </c>
      <c r="D8136" t="s">
        <v>38976</v>
      </c>
      <c r="E8136" s="20" t="s">
        <v>18341</v>
      </c>
      <c r="F8136" s="26" t="s">
        <v>97</v>
      </c>
      <c r="G8136" s="27">
        <v>5</v>
      </c>
      <c r="H8136" s="27">
        <v>10</v>
      </c>
      <c r="I8136" s="33">
        <v>0.1</v>
      </c>
    </row>
    <row r="8137" spans="1:9" x14ac:dyDescent="0.75">
      <c r="A8137">
        <v>8945</v>
      </c>
      <c r="B8137">
        <v>0.30809900000000001</v>
      </c>
      <c r="C8137">
        <v>298058001</v>
      </c>
      <c r="D8137" t="s">
        <v>35139</v>
      </c>
      <c r="E8137" s="20" t="s">
        <v>21064</v>
      </c>
      <c r="F8137" s="26" t="s">
        <v>97</v>
      </c>
      <c r="G8137" s="27">
        <v>5</v>
      </c>
      <c r="H8137" s="27">
        <v>10</v>
      </c>
      <c r="I8137" s="33">
        <v>0.1</v>
      </c>
    </row>
    <row r="8138" spans="1:9" x14ac:dyDescent="0.75">
      <c r="A8138">
        <v>8968</v>
      </c>
      <c r="B8138">
        <v>2.9723850000000001</v>
      </c>
      <c r="C8138">
        <v>298078001</v>
      </c>
      <c r="D8138" t="s">
        <v>9123</v>
      </c>
      <c r="E8138" s="17" t="s">
        <v>9124</v>
      </c>
      <c r="F8138" s="26" t="s">
        <v>97</v>
      </c>
      <c r="G8138" s="27">
        <v>5</v>
      </c>
      <c r="H8138" s="27">
        <v>7</v>
      </c>
      <c r="I8138" s="36">
        <v>0.4</v>
      </c>
    </row>
    <row r="8139" spans="1:9" x14ac:dyDescent="0.75">
      <c r="A8139">
        <v>8994</v>
      </c>
      <c r="B8139">
        <v>2.363159</v>
      </c>
      <c r="C8139">
        <v>298098001</v>
      </c>
      <c r="D8139" t="s">
        <v>16605</v>
      </c>
      <c r="E8139" s="19" t="s">
        <v>7996</v>
      </c>
      <c r="F8139" s="26" t="s">
        <v>97</v>
      </c>
      <c r="G8139" s="27">
        <v>5</v>
      </c>
      <c r="H8139" s="27">
        <v>9</v>
      </c>
      <c r="I8139" s="38">
        <v>0.2</v>
      </c>
    </row>
    <row r="8140" spans="1:9" x14ac:dyDescent="0.75">
      <c r="A8140">
        <v>9015</v>
      </c>
      <c r="B8140">
        <v>2.0202010000000001</v>
      </c>
      <c r="C8140">
        <v>298113001</v>
      </c>
      <c r="D8140" t="s">
        <v>13024</v>
      </c>
      <c r="E8140" s="18" t="s">
        <v>13025</v>
      </c>
      <c r="F8140" s="26" t="s">
        <v>97</v>
      </c>
      <c r="G8140" s="27">
        <v>5</v>
      </c>
      <c r="H8140" s="27">
        <v>8</v>
      </c>
      <c r="I8140" s="37">
        <v>0.3</v>
      </c>
    </row>
    <row r="8141" spans="1:9" x14ac:dyDescent="0.75">
      <c r="A8141">
        <v>8926</v>
      </c>
      <c r="B8141">
        <v>17.388286999999998</v>
      </c>
      <c r="C8141">
        <v>298027001</v>
      </c>
      <c r="D8141" t="s">
        <v>10932</v>
      </c>
      <c r="E8141" s="17" t="s">
        <v>10933</v>
      </c>
      <c r="F8141" s="26" t="s">
        <v>97</v>
      </c>
      <c r="G8141" s="27">
        <v>5</v>
      </c>
      <c r="H8141" s="27">
        <v>7</v>
      </c>
      <c r="I8141" s="36">
        <v>0.4</v>
      </c>
    </row>
    <row r="8142" spans="1:9" x14ac:dyDescent="0.75">
      <c r="A8142">
        <v>8950</v>
      </c>
      <c r="B8142">
        <v>0.61431500000000006</v>
      </c>
      <c r="C8142">
        <v>298062002</v>
      </c>
      <c r="D8142" t="s">
        <v>27945</v>
      </c>
      <c r="E8142" s="20" t="s">
        <v>10046</v>
      </c>
      <c r="F8142" s="26" t="s">
        <v>97</v>
      </c>
      <c r="G8142" s="27">
        <v>5</v>
      </c>
      <c r="H8142" s="27">
        <v>10</v>
      </c>
      <c r="I8142" s="33">
        <v>0.1</v>
      </c>
    </row>
    <row r="8143" spans="1:9" x14ac:dyDescent="0.75">
      <c r="A8143">
        <v>6008</v>
      </c>
      <c r="B8143">
        <v>1.3861749999999999</v>
      </c>
      <c r="C8143">
        <v>298003001</v>
      </c>
      <c r="D8143" t="s">
        <v>41885</v>
      </c>
      <c r="E8143" s="20" t="s">
        <v>41886</v>
      </c>
      <c r="F8143" s="26" t="s">
        <v>97</v>
      </c>
      <c r="G8143" s="27">
        <v>5</v>
      </c>
      <c r="H8143" s="27">
        <v>10</v>
      </c>
      <c r="I8143" s="33">
        <v>0.1</v>
      </c>
    </row>
    <row r="8144" spans="1:9" x14ac:dyDescent="0.75">
      <c r="A8144">
        <v>8946</v>
      </c>
      <c r="B8144">
        <v>0.95063699999999995</v>
      </c>
      <c r="C8144">
        <v>298059001</v>
      </c>
      <c r="D8144" t="s">
        <v>29329</v>
      </c>
      <c r="E8144" s="20" t="s">
        <v>29330</v>
      </c>
      <c r="F8144" s="26" t="s">
        <v>97</v>
      </c>
      <c r="G8144" s="27">
        <v>5</v>
      </c>
      <c r="H8144" s="27">
        <v>10</v>
      </c>
      <c r="I8144" s="33">
        <v>0.1</v>
      </c>
    </row>
    <row r="8145" spans="1:9" x14ac:dyDescent="0.75">
      <c r="A8145">
        <v>8965</v>
      </c>
      <c r="B8145">
        <v>4.2236820000000002</v>
      </c>
      <c r="C8145">
        <v>298075001</v>
      </c>
      <c r="D8145" t="s">
        <v>7125</v>
      </c>
      <c r="E8145" s="16" t="s">
        <v>7126</v>
      </c>
      <c r="F8145" s="26" t="s">
        <v>97</v>
      </c>
      <c r="G8145" s="27">
        <v>5</v>
      </c>
      <c r="H8145" s="27">
        <v>6</v>
      </c>
      <c r="I8145" s="35">
        <v>0.5</v>
      </c>
    </row>
    <row r="8146" spans="1:9" x14ac:dyDescent="0.75">
      <c r="A8146">
        <v>9067</v>
      </c>
      <c r="B8146">
        <v>0.47906700000000002</v>
      </c>
      <c r="C8146">
        <v>298153001</v>
      </c>
      <c r="D8146" t="s">
        <v>35044</v>
      </c>
      <c r="E8146" s="20" t="s">
        <v>10138</v>
      </c>
      <c r="F8146" s="26" t="s">
        <v>97</v>
      </c>
      <c r="G8146" s="27">
        <v>5</v>
      </c>
      <c r="H8146" s="27">
        <v>10</v>
      </c>
      <c r="I8146" s="33">
        <v>0.1</v>
      </c>
    </row>
    <row r="8147" spans="1:9" x14ac:dyDescent="0.75">
      <c r="A8147">
        <v>9000</v>
      </c>
      <c r="B8147">
        <v>1.9120509999999999</v>
      </c>
      <c r="C8147">
        <v>298102003</v>
      </c>
      <c r="D8147" t="s">
        <v>12805</v>
      </c>
      <c r="E8147" s="18" t="s">
        <v>12806</v>
      </c>
      <c r="F8147" s="26" t="s">
        <v>97</v>
      </c>
      <c r="G8147" s="27">
        <v>5</v>
      </c>
      <c r="H8147" s="27">
        <v>8</v>
      </c>
      <c r="I8147" s="37">
        <v>0.3</v>
      </c>
    </row>
    <row r="8148" spans="1:9" x14ac:dyDescent="0.75">
      <c r="A8148">
        <v>9011</v>
      </c>
      <c r="B8148">
        <v>0.84008400000000005</v>
      </c>
      <c r="C8148">
        <v>298109001</v>
      </c>
      <c r="D8148" t="s">
        <v>19120</v>
      </c>
      <c r="E8148" s="19" t="s">
        <v>19121</v>
      </c>
      <c r="F8148" s="26" t="s">
        <v>97</v>
      </c>
      <c r="G8148" s="27">
        <v>5</v>
      </c>
      <c r="H8148" s="27">
        <v>9</v>
      </c>
      <c r="I8148" s="38">
        <v>0.2</v>
      </c>
    </row>
    <row r="8149" spans="1:9" x14ac:dyDescent="0.75">
      <c r="A8149">
        <v>6013</v>
      </c>
      <c r="B8149">
        <v>2.94286</v>
      </c>
      <c r="C8149">
        <v>298008001</v>
      </c>
      <c r="D8149" t="s">
        <v>17467</v>
      </c>
      <c r="E8149" s="19" t="s">
        <v>17468</v>
      </c>
      <c r="F8149" s="26" t="s">
        <v>97</v>
      </c>
      <c r="G8149" s="27">
        <v>5</v>
      </c>
      <c r="H8149" s="27">
        <v>9</v>
      </c>
      <c r="I8149" s="38">
        <v>0.2</v>
      </c>
    </row>
    <row r="8150" spans="1:9" x14ac:dyDescent="0.75">
      <c r="A8150">
        <v>8977</v>
      </c>
      <c r="B8150">
        <v>0.24986</v>
      </c>
      <c r="C8150">
        <v>298086001</v>
      </c>
      <c r="D8150" t="s">
        <v>33650</v>
      </c>
      <c r="E8150" s="20" t="s">
        <v>12539</v>
      </c>
      <c r="F8150" s="26" t="s">
        <v>97</v>
      </c>
      <c r="G8150" s="27">
        <v>5</v>
      </c>
      <c r="H8150" s="27">
        <v>10</v>
      </c>
      <c r="I8150" s="33">
        <v>0.1</v>
      </c>
    </row>
    <row r="8151" spans="1:9" x14ac:dyDescent="0.75">
      <c r="A8151">
        <v>9022</v>
      </c>
      <c r="B8151">
        <v>2.6292900000000001</v>
      </c>
      <c r="C8151">
        <v>298117001</v>
      </c>
      <c r="D8151" t="s">
        <v>8062</v>
      </c>
      <c r="E8151" s="16" t="s">
        <v>8063</v>
      </c>
      <c r="F8151" s="26" t="s">
        <v>97</v>
      </c>
      <c r="G8151" s="27">
        <v>5</v>
      </c>
      <c r="H8151" s="27">
        <v>6</v>
      </c>
      <c r="I8151" s="35">
        <v>0.5</v>
      </c>
    </row>
    <row r="8152" spans="1:9" x14ac:dyDescent="0.75">
      <c r="A8152">
        <v>7048</v>
      </c>
      <c r="B8152">
        <v>0.89190400000000003</v>
      </c>
      <c r="C8152">
        <v>298032002</v>
      </c>
      <c r="D8152" t="s">
        <v>20945</v>
      </c>
      <c r="E8152" s="19" t="s">
        <v>7409</v>
      </c>
      <c r="F8152" s="26" t="s">
        <v>97</v>
      </c>
      <c r="G8152" s="27">
        <v>5</v>
      </c>
      <c r="H8152" s="27">
        <v>9</v>
      </c>
      <c r="I8152" s="38">
        <v>0.2</v>
      </c>
    </row>
    <row r="8153" spans="1:9" x14ac:dyDescent="0.75">
      <c r="A8153">
        <v>8947</v>
      </c>
      <c r="B8153">
        <v>1.0223150000000001</v>
      </c>
      <c r="C8153">
        <v>298060001</v>
      </c>
      <c r="D8153" t="s">
        <v>19709</v>
      </c>
      <c r="E8153" s="19" t="s">
        <v>19710</v>
      </c>
      <c r="F8153" s="26" t="s">
        <v>97</v>
      </c>
      <c r="G8153" s="27">
        <v>5</v>
      </c>
      <c r="H8153" s="27">
        <v>9</v>
      </c>
      <c r="I8153" s="38">
        <v>0.2</v>
      </c>
    </row>
    <row r="8154" spans="1:9" x14ac:dyDescent="0.75">
      <c r="A8154">
        <v>8981</v>
      </c>
      <c r="B8154">
        <v>0.361014</v>
      </c>
      <c r="C8154">
        <v>298090001</v>
      </c>
      <c r="D8154" t="s">
        <v>41788</v>
      </c>
      <c r="E8154" s="20" t="s">
        <v>41789</v>
      </c>
      <c r="F8154" s="26" t="s">
        <v>97</v>
      </c>
      <c r="G8154" s="27">
        <v>5</v>
      </c>
      <c r="H8154" s="27">
        <v>10</v>
      </c>
      <c r="I8154" s="33">
        <v>0.1</v>
      </c>
    </row>
    <row r="8155" spans="1:9" x14ac:dyDescent="0.75">
      <c r="A8155">
        <v>7059</v>
      </c>
      <c r="B8155">
        <v>3.2033</v>
      </c>
      <c r="C8155">
        <v>298041001</v>
      </c>
      <c r="D8155" t="s">
        <v>40572</v>
      </c>
      <c r="E8155" s="20" t="s">
        <v>40573</v>
      </c>
      <c r="F8155" s="26" t="s">
        <v>97</v>
      </c>
      <c r="G8155" s="27">
        <v>5</v>
      </c>
      <c r="H8155" s="27">
        <v>10</v>
      </c>
      <c r="I8155" s="33">
        <v>0.1</v>
      </c>
    </row>
    <row r="8156" spans="1:9" x14ac:dyDescent="0.75">
      <c r="A8156">
        <v>8971</v>
      </c>
      <c r="B8156">
        <v>0.60143100000000005</v>
      </c>
      <c r="C8156">
        <v>298081001</v>
      </c>
      <c r="D8156" t="s">
        <v>27548</v>
      </c>
      <c r="E8156" s="20" t="s">
        <v>27549</v>
      </c>
      <c r="F8156" s="26" t="s">
        <v>97</v>
      </c>
      <c r="G8156" s="27">
        <v>5</v>
      </c>
      <c r="H8156" s="27">
        <v>10</v>
      </c>
      <c r="I8156" s="33">
        <v>0.1</v>
      </c>
    </row>
    <row r="8157" spans="1:9" x14ac:dyDescent="0.75">
      <c r="A8157">
        <v>9004</v>
      </c>
      <c r="B8157">
        <v>0.50384300000000004</v>
      </c>
      <c r="C8157">
        <v>298104002</v>
      </c>
      <c r="D8157" t="s">
        <v>28309</v>
      </c>
      <c r="E8157" s="20" t="s">
        <v>28310</v>
      </c>
      <c r="F8157" s="26" t="s">
        <v>97</v>
      </c>
      <c r="G8157" s="27">
        <v>5</v>
      </c>
      <c r="H8157" s="27">
        <v>10</v>
      </c>
      <c r="I8157" s="33">
        <v>0.1</v>
      </c>
    </row>
    <row r="8158" spans="1:9" x14ac:dyDescent="0.75">
      <c r="A8158">
        <v>7063</v>
      </c>
      <c r="B8158">
        <v>1.467568</v>
      </c>
      <c r="C8158">
        <v>298045001</v>
      </c>
      <c r="D8158" t="s">
        <v>27883</v>
      </c>
      <c r="E8158" s="20" t="s">
        <v>27884</v>
      </c>
      <c r="F8158" s="26" t="s">
        <v>97</v>
      </c>
      <c r="G8158" s="27">
        <v>5</v>
      </c>
      <c r="H8158" s="27">
        <v>10</v>
      </c>
      <c r="I8158" s="33">
        <v>0.1</v>
      </c>
    </row>
    <row r="8159" spans="1:9" x14ac:dyDescent="0.75">
      <c r="A8159">
        <v>8985</v>
      </c>
      <c r="B8159">
        <v>0.44763199999999997</v>
      </c>
      <c r="C8159">
        <v>298094001</v>
      </c>
      <c r="D8159" t="s">
        <v>28347</v>
      </c>
      <c r="E8159" s="20" t="s">
        <v>10140</v>
      </c>
      <c r="F8159" s="26" t="s">
        <v>97</v>
      </c>
      <c r="G8159" s="27">
        <v>5</v>
      </c>
      <c r="H8159" s="27">
        <v>10</v>
      </c>
      <c r="I8159" s="33">
        <v>0.1</v>
      </c>
    </row>
    <row r="8160" spans="1:9" x14ac:dyDescent="0.75">
      <c r="A8160">
        <v>7052</v>
      </c>
      <c r="B8160">
        <v>0.67448699999999995</v>
      </c>
      <c r="C8160">
        <v>298036001</v>
      </c>
      <c r="D8160" t="s">
        <v>34727</v>
      </c>
      <c r="E8160" s="20" t="s">
        <v>34728</v>
      </c>
      <c r="F8160" s="26" t="s">
        <v>97</v>
      </c>
      <c r="G8160" s="27">
        <v>5</v>
      </c>
      <c r="H8160" s="27">
        <v>10</v>
      </c>
      <c r="I8160" s="33">
        <v>0.1</v>
      </c>
    </row>
    <row r="8161" spans="1:9" x14ac:dyDescent="0.75">
      <c r="A8161">
        <v>8910</v>
      </c>
      <c r="B8161">
        <v>1.5868059999999999</v>
      </c>
      <c r="C8161">
        <v>298015004</v>
      </c>
      <c r="D8161" t="s">
        <v>32417</v>
      </c>
      <c r="E8161" s="20" t="s">
        <v>32418</v>
      </c>
      <c r="F8161" s="26" t="s">
        <v>97</v>
      </c>
      <c r="G8161" s="27">
        <v>5</v>
      </c>
      <c r="H8161" s="27">
        <v>10</v>
      </c>
      <c r="I8161" s="33">
        <v>0.1</v>
      </c>
    </row>
    <row r="8162" spans="1:9" x14ac:dyDescent="0.75">
      <c r="A8162">
        <v>8978</v>
      </c>
      <c r="B8162">
        <v>6.7370130000000001</v>
      </c>
      <c r="C8162">
        <v>298087001</v>
      </c>
      <c r="D8162" t="s">
        <v>8735</v>
      </c>
      <c r="E8162" s="16" t="s">
        <v>8736</v>
      </c>
      <c r="F8162" s="26" t="s">
        <v>97</v>
      </c>
      <c r="G8162" s="27">
        <v>5</v>
      </c>
      <c r="H8162" s="27">
        <v>6</v>
      </c>
      <c r="I8162" s="35">
        <v>0.5</v>
      </c>
    </row>
    <row r="8163" spans="1:9" x14ac:dyDescent="0.75">
      <c r="A8163">
        <v>8906</v>
      </c>
      <c r="B8163">
        <v>1.5257780000000001</v>
      </c>
      <c r="C8163">
        <v>298014001</v>
      </c>
      <c r="D8163" t="s">
        <v>26501</v>
      </c>
      <c r="E8163" s="20" t="s">
        <v>26502</v>
      </c>
      <c r="F8163" s="26" t="s">
        <v>97</v>
      </c>
      <c r="G8163" s="27">
        <v>5</v>
      </c>
      <c r="H8163" s="27">
        <v>10</v>
      </c>
      <c r="I8163" s="33">
        <v>0.1</v>
      </c>
    </row>
    <row r="8164" spans="1:9" x14ac:dyDescent="0.75">
      <c r="A8164">
        <v>9030</v>
      </c>
      <c r="B8164">
        <v>0.13964799999999999</v>
      </c>
      <c r="C8164">
        <v>298125001</v>
      </c>
      <c r="D8164" t="s">
        <v>37497</v>
      </c>
      <c r="E8164" s="20" t="s">
        <v>37498</v>
      </c>
      <c r="F8164" s="26" t="s">
        <v>97</v>
      </c>
      <c r="G8164" s="27">
        <v>5</v>
      </c>
      <c r="H8164" s="27">
        <v>10</v>
      </c>
      <c r="I8164" s="33">
        <v>0.1</v>
      </c>
    </row>
    <row r="8165" spans="1:9" x14ac:dyDescent="0.75">
      <c r="A8165">
        <v>9037</v>
      </c>
      <c r="B8165">
        <v>1.1614040000000001</v>
      </c>
      <c r="C8165">
        <v>298131001</v>
      </c>
      <c r="D8165" t="s">
        <v>15954</v>
      </c>
      <c r="E8165" s="19" t="s">
        <v>15955</v>
      </c>
      <c r="F8165" s="26" t="s">
        <v>97</v>
      </c>
      <c r="G8165" s="27">
        <v>5</v>
      </c>
      <c r="H8165" s="27">
        <v>9</v>
      </c>
      <c r="I8165" s="38">
        <v>0.2</v>
      </c>
    </row>
    <row r="8166" spans="1:9" x14ac:dyDescent="0.75">
      <c r="A8166">
        <v>8991</v>
      </c>
      <c r="B8166">
        <v>1.4308879999999999</v>
      </c>
      <c r="C8166">
        <v>298096005</v>
      </c>
      <c r="D8166" t="s">
        <v>24251</v>
      </c>
      <c r="E8166" s="20" t="s">
        <v>20966</v>
      </c>
      <c r="F8166" s="26" t="s">
        <v>97</v>
      </c>
      <c r="G8166" s="27">
        <v>5</v>
      </c>
      <c r="H8166" s="27">
        <v>10</v>
      </c>
      <c r="I8166" s="33">
        <v>0.1</v>
      </c>
    </row>
    <row r="8167" spans="1:9" x14ac:dyDescent="0.75">
      <c r="A8167">
        <v>8996</v>
      </c>
      <c r="B8167">
        <v>1.2904310000000001</v>
      </c>
      <c r="C8167">
        <v>298100001</v>
      </c>
      <c r="D8167" t="s">
        <v>20964</v>
      </c>
      <c r="E8167" s="19" t="s">
        <v>20965</v>
      </c>
      <c r="F8167" s="26" t="s">
        <v>97</v>
      </c>
      <c r="G8167" s="27">
        <v>5</v>
      </c>
      <c r="H8167" s="27">
        <v>9</v>
      </c>
      <c r="I8167" s="38">
        <v>0.2</v>
      </c>
    </row>
    <row r="8168" spans="1:9" x14ac:dyDescent="0.75">
      <c r="A8168">
        <v>9026</v>
      </c>
      <c r="B8168">
        <v>0.26191599999999998</v>
      </c>
      <c r="C8168">
        <v>298121001</v>
      </c>
      <c r="D8168" t="s">
        <v>33153</v>
      </c>
      <c r="E8168" s="20" t="s">
        <v>33154</v>
      </c>
      <c r="F8168" s="26" t="s">
        <v>97</v>
      </c>
      <c r="G8168" s="27">
        <v>5</v>
      </c>
      <c r="H8168" s="27">
        <v>10</v>
      </c>
      <c r="I8168" s="33">
        <v>0.1</v>
      </c>
    </row>
    <row r="8169" spans="1:9" x14ac:dyDescent="0.75">
      <c r="A8169">
        <v>7056</v>
      </c>
      <c r="B8169">
        <v>0.96931</v>
      </c>
      <c r="C8169">
        <v>298038001</v>
      </c>
      <c r="D8169" t="s">
        <v>25251</v>
      </c>
      <c r="E8169" s="20" t="s">
        <v>25252</v>
      </c>
      <c r="F8169" s="26" t="s">
        <v>97</v>
      </c>
      <c r="G8169" s="27">
        <v>5</v>
      </c>
      <c r="H8169" s="27">
        <v>10</v>
      </c>
      <c r="I8169" s="33">
        <v>0.1</v>
      </c>
    </row>
    <row r="8170" spans="1:9" x14ac:dyDescent="0.75">
      <c r="A8170">
        <v>8959</v>
      </c>
      <c r="B8170">
        <v>0.55836300000000005</v>
      </c>
      <c r="C8170">
        <v>298070001</v>
      </c>
      <c r="D8170" t="s">
        <v>34614</v>
      </c>
      <c r="E8170" s="20" t="s">
        <v>24774</v>
      </c>
      <c r="F8170" s="26" t="s">
        <v>97</v>
      </c>
      <c r="G8170" s="27">
        <v>5</v>
      </c>
      <c r="H8170" s="27">
        <v>10</v>
      </c>
      <c r="I8170" s="33">
        <v>0.1</v>
      </c>
    </row>
    <row r="8171" spans="1:9" x14ac:dyDescent="0.75">
      <c r="A8171">
        <v>9017</v>
      </c>
      <c r="B8171">
        <v>0.455623</v>
      </c>
      <c r="C8171">
        <v>298114002</v>
      </c>
      <c r="D8171" t="s">
        <v>22082</v>
      </c>
      <c r="E8171" s="20" t="s">
        <v>22083</v>
      </c>
      <c r="F8171" s="26" t="s">
        <v>97</v>
      </c>
      <c r="G8171" s="27">
        <v>5</v>
      </c>
      <c r="H8171" s="27">
        <v>10</v>
      </c>
      <c r="I8171" s="33">
        <v>0.1</v>
      </c>
    </row>
    <row r="8172" spans="1:9" x14ac:dyDescent="0.75">
      <c r="A8172">
        <v>9010</v>
      </c>
      <c r="B8172">
        <v>0.56532000000000004</v>
      </c>
      <c r="C8172">
        <v>298108001</v>
      </c>
      <c r="D8172" t="s">
        <v>26451</v>
      </c>
      <c r="E8172" s="20" t="s">
        <v>24332</v>
      </c>
      <c r="F8172" s="26" t="s">
        <v>97</v>
      </c>
      <c r="G8172" s="27">
        <v>5</v>
      </c>
      <c r="H8172" s="27">
        <v>10</v>
      </c>
      <c r="I8172" s="33">
        <v>0.1</v>
      </c>
    </row>
    <row r="8173" spans="1:9" x14ac:dyDescent="0.75">
      <c r="A8173">
        <v>9056</v>
      </c>
      <c r="B8173">
        <v>0.38189699999999999</v>
      </c>
      <c r="C8173">
        <v>298146001</v>
      </c>
      <c r="D8173" t="s">
        <v>35644</v>
      </c>
      <c r="E8173" s="20" t="s">
        <v>35645</v>
      </c>
      <c r="F8173" s="26" t="s">
        <v>97</v>
      </c>
      <c r="G8173" s="27">
        <v>5</v>
      </c>
      <c r="H8173" s="27">
        <v>10</v>
      </c>
      <c r="I8173" s="33">
        <v>0.1</v>
      </c>
    </row>
    <row r="8174" spans="1:9" x14ac:dyDescent="0.75">
      <c r="A8174">
        <v>9021</v>
      </c>
      <c r="B8174">
        <v>1.5490120000000001</v>
      </c>
      <c r="C8174">
        <v>298116002</v>
      </c>
      <c r="D8174" t="s">
        <v>11742</v>
      </c>
      <c r="E8174" s="18" t="s">
        <v>11743</v>
      </c>
      <c r="F8174" s="26" t="s">
        <v>97</v>
      </c>
      <c r="G8174" s="27">
        <v>5</v>
      </c>
      <c r="H8174" s="27">
        <v>8</v>
      </c>
      <c r="I8174" s="37">
        <v>0.3</v>
      </c>
    </row>
    <row r="8175" spans="1:9" x14ac:dyDescent="0.75">
      <c r="A8175">
        <v>9020</v>
      </c>
      <c r="B8175">
        <v>0.58078700000000005</v>
      </c>
      <c r="C8175">
        <v>298116001</v>
      </c>
      <c r="D8175" t="s">
        <v>25068</v>
      </c>
      <c r="E8175" s="20" t="s">
        <v>25069</v>
      </c>
      <c r="F8175" s="26" t="s">
        <v>97</v>
      </c>
      <c r="G8175" s="27">
        <v>5</v>
      </c>
      <c r="H8175" s="27">
        <v>10</v>
      </c>
      <c r="I8175" s="33">
        <v>0.1</v>
      </c>
    </row>
    <row r="8176" spans="1:9" x14ac:dyDescent="0.75">
      <c r="A8176">
        <v>8983</v>
      </c>
      <c r="B8176">
        <v>0.30657400000000001</v>
      </c>
      <c r="C8176">
        <v>298092001</v>
      </c>
      <c r="D8176" t="s">
        <v>32797</v>
      </c>
      <c r="E8176" s="20" t="s">
        <v>32798</v>
      </c>
      <c r="F8176" s="26" t="s">
        <v>97</v>
      </c>
      <c r="G8176" s="27">
        <v>5</v>
      </c>
      <c r="H8176" s="27">
        <v>10</v>
      </c>
      <c r="I8176" s="33">
        <v>0.1</v>
      </c>
    </row>
    <row r="8177" spans="1:9" x14ac:dyDescent="0.75">
      <c r="A8177">
        <v>9048</v>
      </c>
      <c r="B8177">
        <v>0.263791</v>
      </c>
      <c r="C8177">
        <v>298142001</v>
      </c>
      <c r="D8177" t="s">
        <v>36793</v>
      </c>
      <c r="E8177" s="20" t="s">
        <v>36794</v>
      </c>
      <c r="F8177" s="26" t="s">
        <v>97</v>
      </c>
      <c r="G8177" s="27">
        <v>5</v>
      </c>
      <c r="H8177" s="27">
        <v>10</v>
      </c>
      <c r="I8177" s="33">
        <v>0.1</v>
      </c>
    </row>
    <row r="8178" spans="1:9" x14ac:dyDescent="0.75">
      <c r="A8178">
        <v>9049</v>
      </c>
      <c r="B8178">
        <v>0.22503100000000001</v>
      </c>
      <c r="C8178">
        <v>298142002</v>
      </c>
      <c r="D8178" t="s">
        <v>36011</v>
      </c>
      <c r="E8178" s="20" t="s">
        <v>36012</v>
      </c>
      <c r="F8178" s="26" t="s">
        <v>97</v>
      </c>
      <c r="G8178" s="27">
        <v>5</v>
      </c>
      <c r="H8178" s="27">
        <v>10</v>
      </c>
      <c r="I8178" s="33">
        <v>0.1</v>
      </c>
    </row>
    <row r="8179" spans="1:9" x14ac:dyDescent="0.75">
      <c r="A8179">
        <v>9064</v>
      </c>
      <c r="B8179">
        <v>0.97204599999999997</v>
      </c>
      <c r="C8179">
        <v>298152001</v>
      </c>
      <c r="D8179" t="s">
        <v>29719</v>
      </c>
      <c r="E8179" s="20" t="s">
        <v>29720</v>
      </c>
      <c r="F8179" s="26" t="s">
        <v>97</v>
      </c>
      <c r="G8179" s="27">
        <v>5</v>
      </c>
      <c r="H8179" s="27">
        <v>10</v>
      </c>
      <c r="I8179" s="33">
        <v>0.1</v>
      </c>
    </row>
    <row r="8180" spans="1:9" x14ac:dyDescent="0.75">
      <c r="A8180">
        <v>8964</v>
      </c>
      <c r="B8180">
        <v>0.59022200000000002</v>
      </c>
      <c r="C8180">
        <v>298074001</v>
      </c>
      <c r="D8180" t="s">
        <v>30032</v>
      </c>
      <c r="E8180" s="20" t="s">
        <v>19685</v>
      </c>
      <c r="F8180" s="26" t="s">
        <v>97</v>
      </c>
      <c r="G8180" s="27">
        <v>5</v>
      </c>
      <c r="H8180" s="27">
        <v>10</v>
      </c>
      <c r="I8180" s="33">
        <v>0.1</v>
      </c>
    </row>
    <row r="8181" spans="1:9" x14ac:dyDescent="0.75">
      <c r="A8181">
        <v>8953</v>
      </c>
      <c r="B8181">
        <v>4.041169</v>
      </c>
      <c r="C8181">
        <v>298064001</v>
      </c>
      <c r="D8181" t="s">
        <v>8794</v>
      </c>
      <c r="E8181" s="16" t="s">
        <v>8795</v>
      </c>
      <c r="F8181" s="26" t="s">
        <v>97</v>
      </c>
      <c r="G8181" s="27">
        <v>5</v>
      </c>
      <c r="H8181" s="27">
        <v>6</v>
      </c>
      <c r="I8181" s="35">
        <v>0.5</v>
      </c>
    </row>
    <row r="8182" spans="1:9" x14ac:dyDescent="0.75">
      <c r="A8182">
        <v>9072</v>
      </c>
      <c r="B8182">
        <v>1.8763639999999999</v>
      </c>
      <c r="C8182">
        <v>298154003</v>
      </c>
      <c r="D8182" t="s">
        <v>35208</v>
      </c>
      <c r="E8182" s="20" t="s">
        <v>27139</v>
      </c>
      <c r="F8182" s="26" t="s">
        <v>97</v>
      </c>
      <c r="G8182" s="27">
        <v>5</v>
      </c>
      <c r="H8182" s="27">
        <v>10</v>
      </c>
      <c r="I8182" s="33">
        <v>0.1</v>
      </c>
    </row>
    <row r="8183" spans="1:9" x14ac:dyDescent="0.75">
      <c r="A8183">
        <v>9069</v>
      </c>
      <c r="B8183">
        <v>0.52995000000000003</v>
      </c>
      <c r="C8183">
        <v>298153003</v>
      </c>
      <c r="D8183" t="s">
        <v>33655</v>
      </c>
      <c r="E8183" s="20" t="s">
        <v>33656</v>
      </c>
      <c r="F8183" s="26" t="s">
        <v>97</v>
      </c>
      <c r="G8183" s="27">
        <v>5</v>
      </c>
      <c r="H8183" s="27">
        <v>10</v>
      </c>
      <c r="I8183" s="33">
        <v>0.1</v>
      </c>
    </row>
    <row r="8184" spans="1:9" x14ac:dyDescent="0.75">
      <c r="A8184">
        <v>7060</v>
      </c>
      <c r="B8184">
        <v>0.63871999999999995</v>
      </c>
      <c r="C8184">
        <v>298042001</v>
      </c>
      <c r="D8184" t="s">
        <v>20902</v>
      </c>
      <c r="E8184" s="19" t="s">
        <v>20903</v>
      </c>
      <c r="F8184" s="26" t="s">
        <v>97</v>
      </c>
      <c r="G8184" s="27">
        <v>5</v>
      </c>
      <c r="H8184" s="27">
        <v>9</v>
      </c>
      <c r="I8184" s="38">
        <v>0.2</v>
      </c>
    </row>
    <row r="8185" spans="1:9" x14ac:dyDescent="0.75">
      <c r="A8185">
        <v>6012</v>
      </c>
      <c r="B8185">
        <v>0.70270900000000003</v>
      </c>
      <c r="C8185">
        <v>298007001</v>
      </c>
      <c r="D8185" t="s">
        <v>41883</v>
      </c>
      <c r="E8185" s="20" t="s">
        <v>41884</v>
      </c>
      <c r="F8185" s="26" t="s">
        <v>97</v>
      </c>
      <c r="G8185" s="27">
        <v>5</v>
      </c>
      <c r="H8185" s="27">
        <v>10</v>
      </c>
      <c r="I8185" s="33">
        <v>0.1</v>
      </c>
    </row>
    <row r="8186" spans="1:9" x14ac:dyDescent="0.75">
      <c r="A8186">
        <v>9038</v>
      </c>
      <c r="B8186">
        <v>0.47428700000000001</v>
      </c>
      <c r="C8186">
        <v>298132001</v>
      </c>
      <c r="D8186" t="s">
        <v>28147</v>
      </c>
      <c r="E8186" s="20" t="s">
        <v>28148</v>
      </c>
      <c r="F8186" s="26" t="s">
        <v>97</v>
      </c>
      <c r="G8186" s="27">
        <v>5</v>
      </c>
      <c r="H8186" s="27">
        <v>10</v>
      </c>
      <c r="I8186" s="33">
        <v>0.1</v>
      </c>
    </row>
    <row r="8187" spans="1:9" x14ac:dyDescent="0.75">
      <c r="A8187">
        <v>8952</v>
      </c>
      <c r="B8187">
        <v>2.5860099999999999</v>
      </c>
      <c r="C8187">
        <v>298063001</v>
      </c>
      <c r="D8187" t="s">
        <v>17551</v>
      </c>
      <c r="E8187" s="19" t="s">
        <v>17552</v>
      </c>
      <c r="F8187" s="26" t="s">
        <v>97</v>
      </c>
      <c r="G8187" s="27">
        <v>5</v>
      </c>
      <c r="H8187" s="27">
        <v>9</v>
      </c>
      <c r="I8187" s="38">
        <v>0.2</v>
      </c>
    </row>
    <row r="8188" spans="1:9" x14ac:dyDescent="0.75">
      <c r="A8188">
        <v>8922</v>
      </c>
      <c r="B8188">
        <v>0.67485300000000004</v>
      </c>
      <c r="C8188">
        <v>298023001</v>
      </c>
      <c r="D8188" t="s">
        <v>27405</v>
      </c>
      <c r="E8188" s="20" t="s">
        <v>27406</v>
      </c>
      <c r="F8188" s="26" t="s">
        <v>97</v>
      </c>
      <c r="G8188" s="27">
        <v>5</v>
      </c>
      <c r="H8188" s="27">
        <v>10</v>
      </c>
      <c r="I8188" s="33">
        <v>0.1</v>
      </c>
    </row>
    <row r="8189" spans="1:9" x14ac:dyDescent="0.75">
      <c r="A8189">
        <v>9051</v>
      </c>
      <c r="B8189">
        <v>0.63075499999999995</v>
      </c>
      <c r="C8189">
        <v>298144001</v>
      </c>
      <c r="D8189" t="s">
        <v>24936</v>
      </c>
      <c r="E8189" s="20" t="s">
        <v>24937</v>
      </c>
      <c r="F8189" s="26" t="s">
        <v>97</v>
      </c>
      <c r="G8189" s="27">
        <v>5</v>
      </c>
      <c r="H8189" s="27">
        <v>10</v>
      </c>
      <c r="I8189" s="33">
        <v>0.1</v>
      </c>
    </row>
    <row r="8190" spans="1:9" x14ac:dyDescent="0.75">
      <c r="A8190">
        <v>8925</v>
      </c>
      <c r="B8190">
        <v>0.31043399999999999</v>
      </c>
      <c r="C8190">
        <v>298026001</v>
      </c>
      <c r="D8190" t="s">
        <v>36642</v>
      </c>
      <c r="E8190" s="20" t="s">
        <v>36643</v>
      </c>
      <c r="F8190" s="26" t="s">
        <v>97</v>
      </c>
      <c r="G8190" s="27">
        <v>5</v>
      </c>
      <c r="H8190" s="27">
        <v>10</v>
      </c>
      <c r="I8190" s="33">
        <v>0.1</v>
      </c>
    </row>
    <row r="8191" spans="1:9" x14ac:dyDescent="0.75">
      <c r="A8191">
        <v>6006</v>
      </c>
      <c r="B8191">
        <v>0.57152400000000003</v>
      </c>
      <c r="C8191">
        <v>298001001</v>
      </c>
      <c r="D8191" t="s">
        <v>33006</v>
      </c>
      <c r="E8191" s="20" t="s">
        <v>33007</v>
      </c>
      <c r="F8191" s="26" t="s">
        <v>97</v>
      </c>
      <c r="G8191" s="27">
        <v>5</v>
      </c>
      <c r="H8191" s="27">
        <v>10</v>
      </c>
      <c r="I8191" s="33">
        <v>0.1</v>
      </c>
    </row>
    <row r="8192" spans="1:9" x14ac:dyDescent="0.75">
      <c r="A8192">
        <v>8956</v>
      </c>
      <c r="B8192">
        <v>1.0575209999999999</v>
      </c>
      <c r="C8192">
        <v>298067001</v>
      </c>
      <c r="D8192" t="s">
        <v>12572</v>
      </c>
      <c r="E8192" s="18" t="s">
        <v>12573</v>
      </c>
      <c r="F8192" s="26" t="s">
        <v>97</v>
      </c>
      <c r="G8192" s="27">
        <v>5</v>
      </c>
      <c r="H8192" s="27">
        <v>8</v>
      </c>
      <c r="I8192" s="37">
        <v>0.3</v>
      </c>
    </row>
    <row r="8193" spans="1:9" x14ac:dyDescent="0.75">
      <c r="A8193">
        <v>9066</v>
      </c>
      <c r="B8193">
        <v>1.4320949999999999</v>
      </c>
      <c r="C8193">
        <v>298152003</v>
      </c>
      <c r="D8193" t="s">
        <v>29571</v>
      </c>
      <c r="E8193" s="20" t="s">
        <v>29572</v>
      </c>
      <c r="F8193" s="26" t="s">
        <v>97</v>
      </c>
      <c r="G8193" s="27">
        <v>5</v>
      </c>
      <c r="H8193" s="27">
        <v>10</v>
      </c>
      <c r="I8193" s="33">
        <v>0.1</v>
      </c>
    </row>
    <row r="8194" spans="1:9" x14ac:dyDescent="0.75">
      <c r="A8194">
        <v>9024</v>
      </c>
      <c r="B8194">
        <v>0.69437000000000004</v>
      </c>
      <c r="C8194">
        <v>298119001</v>
      </c>
      <c r="D8194" t="s">
        <v>18919</v>
      </c>
      <c r="E8194" s="19" t="s">
        <v>18920</v>
      </c>
      <c r="F8194" s="26" t="s">
        <v>97</v>
      </c>
      <c r="G8194" s="27">
        <v>5</v>
      </c>
      <c r="H8194" s="27">
        <v>9</v>
      </c>
      <c r="I8194" s="38">
        <v>0.2</v>
      </c>
    </row>
    <row r="8195" spans="1:9" x14ac:dyDescent="0.75">
      <c r="A8195">
        <v>8963</v>
      </c>
      <c r="B8195">
        <v>1.9138360000000001</v>
      </c>
      <c r="C8195">
        <v>298073002</v>
      </c>
      <c r="D8195" t="s">
        <v>21978</v>
      </c>
      <c r="E8195" s="20" t="s">
        <v>21979</v>
      </c>
      <c r="F8195" s="26" t="s">
        <v>97</v>
      </c>
      <c r="G8195" s="27">
        <v>5</v>
      </c>
      <c r="H8195" s="27">
        <v>10</v>
      </c>
      <c r="I8195" s="33">
        <v>0.1</v>
      </c>
    </row>
    <row r="8196" spans="1:9" x14ac:dyDescent="0.75">
      <c r="A8196">
        <v>8962</v>
      </c>
      <c r="B8196">
        <v>1.0201469999999999</v>
      </c>
      <c r="C8196">
        <v>298073001</v>
      </c>
      <c r="D8196" t="s">
        <v>23653</v>
      </c>
      <c r="E8196" s="20" t="s">
        <v>23654</v>
      </c>
      <c r="F8196" s="26" t="s">
        <v>97</v>
      </c>
      <c r="G8196" s="27">
        <v>5</v>
      </c>
      <c r="H8196" s="27">
        <v>10</v>
      </c>
      <c r="I8196" s="33">
        <v>0.1</v>
      </c>
    </row>
    <row r="8197" spans="1:9" x14ac:dyDescent="0.75">
      <c r="A8197">
        <v>9036</v>
      </c>
      <c r="B8197">
        <v>0.48285099999999997</v>
      </c>
      <c r="C8197">
        <v>298130001</v>
      </c>
      <c r="D8197" t="s">
        <v>37144</v>
      </c>
      <c r="E8197" s="20" t="s">
        <v>37145</v>
      </c>
      <c r="F8197" s="26" t="s">
        <v>97</v>
      </c>
      <c r="G8197" s="27">
        <v>5</v>
      </c>
      <c r="H8197" s="27">
        <v>10</v>
      </c>
      <c r="I8197" s="33">
        <v>0.1</v>
      </c>
    </row>
    <row r="8198" spans="1:9" x14ac:dyDescent="0.75">
      <c r="A8198">
        <v>8921</v>
      </c>
      <c r="B8198">
        <v>0.819017</v>
      </c>
      <c r="C8198">
        <v>298022003</v>
      </c>
      <c r="D8198" t="s">
        <v>27493</v>
      </c>
      <c r="E8198" s="20" t="s">
        <v>27494</v>
      </c>
      <c r="F8198" s="26" t="s">
        <v>97</v>
      </c>
      <c r="G8198" s="27">
        <v>5</v>
      </c>
      <c r="H8198" s="27">
        <v>10</v>
      </c>
      <c r="I8198" s="33">
        <v>0.1</v>
      </c>
    </row>
    <row r="8199" spans="1:9" x14ac:dyDescent="0.75">
      <c r="A8199">
        <v>6014</v>
      </c>
      <c r="B8199">
        <v>1.6788000000000001</v>
      </c>
      <c r="C8199">
        <v>298009001</v>
      </c>
      <c r="D8199" t="s">
        <v>19572</v>
      </c>
      <c r="E8199" s="19" t="s">
        <v>19573</v>
      </c>
      <c r="F8199" s="26" t="s">
        <v>97</v>
      </c>
      <c r="G8199" s="27">
        <v>5</v>
      </c>
      <c r="H8199" s="27">
        <v>9</v>
      </c>
      <c r="I8199" s="38">
        <v>0.2</v>
      </c>
    </row>
    <row r="8200" spans="1:9" x14ac:dyDescent="0.75">
      <c r="A8200">
        <v>9045</v>
      </c>
      <c r="B8200">
        <v>3.6012189999999999</v>
      </c>
      <c r="C8200">
        <v>298139001</v>
      </c>
      <c r="D8200" t="s">
        <v>21531</v>
      </c>
      <c r="E8200" s="19" t="s">
        <v>21532</v>
      </c>
      <c r="F8200" s="26" t="s">
        <v>97</v>
      </c>
      <c r="G8200" s="27">
        <v>5</v>
      </c>
      <c r="H8200" s="27">
        <v>9</v>
      </c>
      <c r="I8200" s="38">
        <v>0.2</v>
      </c>
    </row>
    <row r="8201" spans="1:9" x14ac:dyDescent="0.75">
      <c r="A8201">
        <v>9041</v>
      </c>
      <c r="B8201">
        <v>3.6271740000000001</v>
      </c>
      <c r="C8201">
        <v>298135001</v>
      </c>
      <c r="D8201" t="s">
        <v>12271</v>
      </c>
      <c r="E8201" s="18" t="s">
        <v>12272</v>
      </c>
      <c r="F8201" s="26" t="s">
        <v>97</v>
      </c>
      <c r="G8201" s="27">
        <v>5</v>
      </c>
      <c r="H8201" s="27">
        <v>8</v>
      </c>
      <c r="I8201" s="37">
        <v>0.3</v>
      </c>
    </row>
    <row r="8202" spans="1:9" x14ac:dyDescent="0.75">
      <c r="A8202">
        <v>8938</v>
      </c>
      <c r="B8202">
        <v>2.6522619999999999</v>
      </c>
      <c r="C8202">
        <v>298052001</v>
      </c>
      <c r="D8202" t="s">
        <v>22807</v>
      </c>
      <c r="E8202" s="20" t="s">
        <v>22808</v>
      </c>
      <c r="F8202" s="26" t="s">
        <v>97</v>
      </c>
      <c r="G8202" s="27">
        <v>5</v>
      </c>
      <c r="H8202" s="27">
        <v>10</v>
      </c>
      <c r="I8202" s="33">
        <v>0.1</v>
      </c>
    </row>
    <row r="8203" spans="1:9" x14ac:dyDescent="0.75">
      <c r="A8203">
        <v>8939</v>
      </c>
      <c r="B8203">
        <v>1.3853089999999999</v>
      </c>
      <c r="C8203">
        <v>298052002</v>
      </c>
      <c r="D8203" t="s">
        <v>39443</v>
      </c>
      <c r="E8203" s="20" t="s">
        <v>39444</v>
      </c>
      <c r="F8203" s="26" t="s">
        <v>97</v>
      </c>
      <c r="G8203" s="27">
        <v>5</v>
      </c>
      <c r="H8203" s="27">
        <v>10</v>
      </c>
      <c r="I8203" s="33">
        <v>0.1</v>
      </c>
    </row>
    <row r="8204" spans="1:9" x14ac:dyDescent="0.75">
      <c r="A8204">
        <v>8931</v>
      </c>
      <c r="B8204">
        <v>1.6516599999999999</v>
      </c>
      <c r="C8204">
        <v>298046001</v>
      </c>
      <c r="D8204" t="s">
        <v>24308</v>
      </c>
      <c r="E8204" s="20" t="s">
        <v>13096</v>
      </c>
      <c r="F8204" s="26" t="s">
        <v>97</v>
      </c>
      <c r="G8204" s="27">
        <v>5</v>
      </c>
      <c r="H8204" s="27">
        <v>10</v>
      </c>
      <c r="I8204" s="33">
        <v>0.1</v>
      </c>
    </row>
    <row r="8205" spans="1:9" x14ac:dyDescent="0.75">
      <c r="A8205">
        <v>9031</v>
      </c>
      <c r="B8205">
        <v>0.67799900000000002</v>
      </c>
      <c r="C8205">
        <v>298126001</v>
      </c>
      <c r="D8205" t="s">
        <v>29013</v>
      </c>
      <c r="E8205" s="20" t="s">
        <v>29014</v>
      </c>
      <c r="F8205" s="26" t="s">
        <v>97</v>
      </c>
      <c r="G8205" s="27">
        <v>5</v>
      </c>
      <c r="H8205" s="27">
        <v>10</v>
      </c>
      <c r="I8205" s="33">
        <v>0.1</v>
      </c>
    </row>
    <row r="8206" spans="1:9" x14ac:dyDescent="0.75">
      <c r="A8206">
        <v>9032</v>
      </c>
      <c r="B8206">
        <v>0.46602100000000002</v>
      </c>
      <c r="C8206">
        <v>298126002</v>
      </c>
      <c r="D8206" t="s">
        <v>34247</v>
      </c>
      <c r="E8206" s="20" t="s">
        <v>34248</v>
      </c>
      <c r="F8206" s="26" t="s">
        <v>97</v>
      </c>
      <c r="G8206" s="27">
        <v>5</v>
      </c>
      <c r="H8206" s="27">
        <v>10</v>
      </c>
      <c r="I8206" s="33">
        <v>0.1</v>
      </c>
    </row>
    <row r="8207" spans="1:9" x14ac:dyDescent="0.75">
      <c r="A8207">
        <v>7049</v>
      </c>
      <c r="B8207">
        <v>0.24022099999999999</v>
      </c>
      <c r="C8207">
        <v>298033001</v>
      </c>
      <c r="D8207" t="s">
        <v>34720</v>
      </c>
      <c r="E8207" s="20" t="s">
        <v>28370</v>
      </c>
      <c r="F8207" s="26" t="s">
        <v>97</v>
      </c>
      <c r="G8207" s="27">
        <v>5</v>
      </c>
      <c r="H8207" s="27">
        <v>10</v>
      </c>
      <c r="I8207" s="33">
        <v>0.1</v>
      </c>
    </row>
    <row r="8208" spans="1:9" x14ac:dyDescent="0.75">
      <c r="A8208">
        <v>9054</v>
      </c>
      <c r="B8208">
        <v>0.28418700000000002</v>
      </c>
      <c r="C8208">
        <v>298145002</v>
      </c>
      <c r="D8208" t="s">
        <v>34253</v>
      </c>
      <c r="E8208" s="20" t="s">
        <v>34254</v>
      </c>
      <c r="F8208" s="26" t="s">
        <v>97</v>
      </c>
      <c r="G8208" s="27">
        <v>5</v>
      </c>
      <c r="H8208" s="27">
        <v>10</v>
      </c>
      <c r="I8208" s="33">
        <v>0.1</v>
      </c>
    </row>
    <row r="8209" spans="1:9" x14ac:dyDescent="0.75">
      <c r="A8209">
        <v>9055</v>
      </c>
      <c r="B8209">
        <v>0.194517</v>
      </c>
      <c r="C8209">
        <v>298145003</v>
      </c>
      <c r="D8209" t="s">
        <v>38894</v>
      </c>
      <c r="E8209" s="20" t="s">
        <v>38895</v>
      </c>
      <c r="F8209" s="26" t="s">
        <v>97</v>
      </c>
      <c r="G8209" s="27">
        <v>5</v>
      </c>
      <c r="H8209" s="27">
        <v>10</v>
      </c>
      <c r="I8209" s="33">
        <v>0.1</v>
      </c>
    </row>
    <row r="8210" spans="1:9" x14ac:dyDescent="0.75">
      <c r="A8210">
        <v>9027</v>
      </c>
      <c r="B8210">
        <v>3.9448829999999999</v>
      </c>
      <c r="C8210">
        <v>298122001</v>
      </c>
      <c r="D8210" t="s">
        <v>7999</v>
      </c>
      <c r="E8210" s="16" t="s">
        <v>8000</v>
      </c>
      <c r="F8210" s="26" t="s">
        <v>97</v>
      </c>
      <c r="G8210" s="27">
        <v>5</v>
      </c>
      <c r="H8210" s="27">
        <v>6</v>
      </c>
      <c r="I8210" s="35">
        <v>0.5</v>
      </c>
    </row>
    <row r="8211" spans="1:9" x14ac:dyDescent="0.75">
      <c r="A8211">
        <v>6017</v>
      </c>
      <c r="B8211">
        <v>4.1228470000000002</v>
      </c>
      <c r="C8211">
        <v>298012001</v>
      </c>
      <c r="D8211" t="s">
        <v>10465</v>
      </c>
      <c r="E8211" s="17" t="s">
        <v>10466</v>
      </c>
      <c r="F8211" s="26" t="s">
        <v>97</v>
      </c>
      <c r="G8211" s="27">
        <v>5</v>
      </c>
      <c r="H8211" s="27">
        <v>7</v>
      </c>
      <c r="I8211" s="36">
        <v>0.4</v>
      </c>
    </row>
    <row r="8212" spans="1:9" x14ac:dyDescent="0.75">
      <c r="A8212">
        <v>9005</v>
      </c>
      <c r="B8212">
        <v>0.57374800000000004</v>
      </c>
      <c r="C8212">
        <v>298104003</v>
      </c>
      <c r="D8212" t="s">
        <v>21641</v>
      </c>
      <c r="E8212" s="19" t="s">
        <v>21642</v>
      </c>
      <c r="F8212" s="26" t="s">
        <v>97</v>
      </c>
      <c r="G8212" s="27">
        <v>5</v>
      </c>
      <c r="H8212" s="27">
        <v>9</v>
      </c>
      <c r="I8212" s="38">
        <v>0.2</v>
      </c>
    </row>
    <row r="8213" spans="1:9" x14ac:dyDescent="0.75">
      <c r="A8213">
        <v>8932</v>
      </c>
      <c r="B8213">
        <v>1.0372479999999999</v>
      </c>
      <c r="C8213">
        <v>298047001</v>
      </c>
      <c r="D8213" t="s">
        <v>27600</v>
      </c>
      <c r="E8213" s="20" t="s">
        <v>27601</v>
      </c>
      <c r="F8213" s="26" t="s">
        <v>97</v>
      </c>
      <c r="G8213" s="27">
        <v>5</v>
      </c>
      <c r="H8213" s="27">
        <v>10</v>
      </c>
      <c r="I8213" s="33">
        <v>0.1</v>
      </c>
    </row>
    <row r="8214" spans="1:9" x14ac:dyDescent="0.75">
      <c r="A8214">
        <v>8933</v>
      </c>
      <c r="B8214">
        <v>1.0337959999999999</v>
      </c>
      <c r="C8214">
        <v>298048001</v>
      </c>
      <c r="D8214" t="s">
        <v>29976</v>
      </c>
      <c r="E8214" s="20" t="s">
        <v>29977</v>
      </c>
      <c r="F8214" s="26" t="s">
        <v>97</v>
      </c>
      <c r="G8214" s="27">
        <v>5</v>
      </c>
      <c r="H8214" s="27">
        <v>10</v>
      </c>
      <c r="I8214" s="33">
        <v>0.1</v>
      </c>
    </row>
    <row r="8215" spans="1:9" x14ac:dyDescent="0.75">
      <c r="A8215">
        <v>8967</v>
      </c>
      <c r="B8215">
        <v>19.532734000000001</v>
      </c>
      <c r="C8215">
        <v>298077001</v>
      </c>
      <c r="D8215" t="s">
        <v>5138</v>
      </c>
      <c r="E8215" s="15" t="s">
        <v>5139</v>
      </c>
      <c r="F8215" s="26" t="s">
        <v>97</v>
      </c>
      <c r="G8215" s="27">
        <v>5</v>
      </c>
      <c r="H8215" s="27">
        <v>5</v>
      </c>
      <c r="I8215" s="34">
        <v>0.6</v>
      </c>
    </row>
    <row r="8216" spans="1:9" x14ac:dyDescent="0.75">
      <c r="A8216">
        <v>8990</v>
      </c>
      <c r="B8216">
        <v>0.52624300000000002</v>
      </c>
      <c r="C8216">
        <v>298096004</v>
      </c>
      <c r="D8216" t="s">
        <v>26672</v>
      </c>
      <c r="E8216" s="20" t="s">
        <v>12687</v>
      </c>
      <c r="F8216" s="26" t="s">
        <v>97</v>
      </c>
      <c r="G8216" s="27">
        <v>5</v>
      </c>
      <c r="H8216" s="27">
        <v>10</v>
      </c>
      <c r="I8216" s="33">
        <v>0.1</v>
      </c>
    </row>
    <row r="8217" spans="1:9" x14ac:dyDescent="0.75">
      <c r="A8217">
        <v>8930</v>
      </c>
      <c r="B8217">
        <v>2.3695050000000002</v>
      </c>
      <c r="C8217">
        <v>298031001</v>
      </c>
      <c r="D8217" t="s">
        <v>19346</v>
      </c>
      <c r="E8217" s="19" t="s">
        <v>19347</v>
      </c>
      <c r="F8217" s="26" t="s">
        <v>97</v>
      </c>
      <c r="G8217" s="27">
        <v>5</v>
      </c>
      <c r="H8217" s="27">
        <v>9</v>
      </c>
      <c r="I8217" s="38">
        <v>0.2</v>
      </c>
    </row>
    <row r="8218" spans="1:9" x14ac:dyDescent="0.75">
      <c r="A8218">
        <v>8928</v>
      </c>
      <c r="B8218">
        <v>4.7193529999999999</v>
      </c>
      <c r="C8218">
        <v>298029001</v>
      </c>
      <c r="D8218" t="s">
        <v>15982</v>
      </c>
      <c r="E8218" s="19" t="s">
        <v>15983</v>
      </c>
      <c r="F8218" s="26" t="s">
        <v>97</v>
      </c>
      <c r="G8218" s="27">
        <v>5</v>
      </c>
      <c r="H8218" s="27">
        <v>9</v>
      </c>
      <c r="I8218" s="38">
        <v>0.2</v>
      </c>
    </row>
    <row r="8219" spans="1:9" x14ac:dyDescent="0.75">
      <c r="A8219">
        <v>6007</v>
      </c>
      <c r="B8219">
        <v>4.6132759999999999</v>
      </c>
      <c r="C8219">
        <v>298002001</v>
      </c>
      <c r="D8219" t="s">
        <v>14702</v>
      </c>
      <c r="E8219" s="19" t="s">
        <v>14703</v>
      </c>
      <c r="F8219" s="26" t="s">
        <v>97</v>
      </c>
      <c r="G8219" s="27">
        <v>5</v>
      </c>
      <c r="H8219" s="27">
        <v>9</v>
      </c>
      <c r="I8219" s="38">
        <v>0.2</v>
      </c>
    </row>
    <row r="8220" spans="1:9" x14ac:dyDescent="0.75">
      <c r="A8220">
        <v>9029</v>
      </c>
      <c r="B8220">
        <v>2.4287399999999999</v>
      </c>
      <c r="C8220">
        <v>298124001</v>
      </c>
      <c r="D8220" t="s">
        <v>9594</v>
      </c>
      <c r="E8220" s="17" t="s">
        <v>9595</v>
      </c>
      <c r="F8220" s="26" t="s">
        <v>97</v>
      </c>
      <c r="G8220" s="27">
        <v>5</v>
      </c>
      <c r="H8220" s="27">
        <v>7</v>
      </c>
      <c r="I8220" s="36">
        <v>0.4</v>
      </c>
    </row>
    <row r="8221" spans="1:9" x14ac:dyDescent="0.75">
      <c r="A8221">
        <v>7058</v>
      </c>
      <c r="B8221">
        <v>2.5497230000000002</v>
      </c>
      <c r="C8221">
        <v>298040001</v>
      </c>
      <c r="D8221" t="s">
        <v>22222</v>
      </c>
      <c r="E8221" s="20" t="s">
        <v>22223</v>
      </c>
      <c r="F8221" s="26" t="s">
        <v>97</v>
      </c>
      <c r="G8221" s="27">
        <v>5</v>
      </c>
      <c r="H8221" s="27">
        <v>10</v>
      </c>
      <c r="I8221" s="33">
        <v>0.1</v>
      </c>
    </row>
    <row r="8222" spans="1:9" x14ac:dyDescent="0.75">
      <c r="A8222">
        <v>9062</v>
      </c>
      <c r="B8222">
        <v>4.2685110000000002</v>
      </c>
      <c r="C8222">
        <v>298150002</v>
      </c>
      <c r="D8222" t="s">
        <v>14511</v>
      </c>
      <c r="E8222" s="19" t="s">
        <v>14512</v>
      </c>
      <c r="F8222" s="26" t="s">
        <v>97</v>
      </c>
      <c r="G8222" s="27">
        <v>5</v>
      </c>
      <c r="H8222" s="27">
        <v>9</v>
      </c>
      <c r="I8222" s="38">
        <v>0.2</v>
      </c>
    </row>
    <row r="8223" spans="1:9" x14ac:dyDescent="0.75">
      <c r="A8223">
        <v>9061</v>
      </c>
      <c r="B8223">
        <v>0.96671200000000002</v>
      </c>
      <c r="C8223">
        <v>298150001</v>
      </c>
      <c r="D8223" t="s">
        <v>32618</v>
      </c>
      <c r="E8223" s="20" t="s">
        <v>32619</v>
      </c>
      <c r="F8223" s="26" t="s">
        <v>97</v>
      </c>
      <c r="G8223" s="27">
        <v>5</v>
      </c>
      <c r="H8223" s="27">
        <v>10</v>
      </c>
      <c r="I8223" s="33">
        <v>0.1</v>
      </c>
    </row>
    <row r="8224" spans="1:9" x14ac:dyDescent="0.75">
      <c r="A8224">
        <v>8966</v>
      </c>
      <c r="B8224">
        <v>1.966826</v>
      </c>
      <c r="C8224">
        <v>298076001</v>
      </c>
      <c r="D8224" t="s">
        <v>18410</v>
      </c>
      <c r="E8224" s="19" t="s">
        <v>18411</v>
      </c>
      <c r="F8224" s="26" t="s">
        <v>97</v>
      </c>
      <c r="G8224" s="27">
        <v>5</v>
      </c>
      <c r="H8224" s="27">
        <v>9</v>
      </c>
      <c r="I8224" s="38">
        <v>0.2</v>
      </c>
    </row>
    <row r="8225" spans="1:9" x14ac:dyDescent="0.75">
      <c r="A8225">
        <v>6016</v>
      </c>
      <c r="B8225">
        <v>3.1283639999999999</v>
      </c>
      <c r="C8225">
        <v>298011001</v>
      </c>
      <c r="D8225" t="s">
        <v>12052</v>
      </c>
      <c r="E8225" s="18" t="s">
        <v>12053</v>
      </c>
      <c r="F8225" s="26" t="s">
        <v>97</v>
      </c>
      <c r="G8225" s="27">
        <v>5</v>
      </c>
      <c r="H8225" s="27">
        <v>8</v>
      </c>
      <c r="I8225" s="37">
        <v>0.3</v>
      </c>
    </row>
    <row r="8226" spans="1:9" x14ac:dyDescent="0.75">
      <c r="A8226">
        <v>9046</v>
      </c>
      <c r="B8226">
        <v>3.7830059999999999</v>
      </c>
      <c r="C8226">
        <v>298140001</v>
      </c>
      <c r="D8226" t="s">
        <v>6727</v>
      </c>
      <c r="E8226" s="15" t="s">
        <v>6728</v>
      </c>
      <c r="F8226" s="26" t="s">
        <v>97</v>
      </c>
      <c r="G8226" s="27">
        <v>5</v>
      </c>
      <c r="H8226" s="27">
        <v>5</v>
      </c>
      <c r="I8226" s="34">
        <v>0.6</v>
      </c>
    </row>
    <row r="8227" spans="1:9" x14ac:dyDescent="0.75">
      <c r="A8227">
        <v>8992</v>
      </c>
      <c r="B8227">
        <v>1.1008629999999999</v>
      </c>
      <c r="C8227">
        <v>298097001</v>
      </c>
      <c r="D8227" t="s">
        <v>21373</v>
      </c>
      <c r="E8227" s="19" t="s">
        <v>21374</v>
      </c>
      <c r="F8227" s="26" t="s">
        <v>97</v>
      </c>
      <c r="G8227" s="27">
        <v>5</v>
      </c>
      <c r="H8227" s="27">
        <v>9</v>
      </c>
      <c r="I8227" s="38">
        <v>0.2</v>
      </c>
    </row>
    <row r="8228" spans="1:9" x14ac:dyDescent="0.75">
      <c r="A8228">
        <v>8993</v>
      </c>
      <c r="B8228">
        <v>0.66608900000000004</v>
      </c>
      <c r="C8228">
        <v>298097002</v>
      </c>
      <c r="D8228" t="s">
        <v>35578</v>
      </c>
      <c r="E8228" s="20" t="s">
        <v>35579</v>
      </c>
      <c r="F8228" s="26" t="s">
        <v>97</v>
      </c>
      <c r="G8228" s="27">
        <v>5</v>
      </c>
      <c r="H8228" s="27">
        <v>10</v>
      </c>
      <c r="I8228" s="33">
        <v>0.1</v>
      </c>
    </row>
    <row r="8229" spans="1:9" x14ac:dyDescent="0.75">
      <c r="A8229">
        <v>9035</v>
      </c>
      <c r="B8229">
        <v>0.155722</v>
      </c>
      <c r="C8229">
        <v>298129001</v>
      </c>
      <c r="D8229" t="s">
        <v>37992</v>
      </c>
      <c r="E8229" s="20" t="s">
        <v>20640</v>
      </c>
      <c r="F8229" s="26" t="s">
        <v>97</v>
      </c>
      <c r="G8229" s="27">
        <v>5</v>
      </c>
      <c r="H8229" s="27">
        <v>10</v>
      </c>
      <c r="I8229" s="33">
        <v>0.1</v>
      </c>
    </row>
    <row r="8230" spans="1:9" x14ac:dyDescent="0.75">
      <c r="A8230">
        <v>17076</v>
      </c>
      <c r="B8230">
        <v>0.52465399999999995</v>
      </c>
      <c r="C8230">
        <v>797023013</v>
      </c>
      <c r="D8230" t="s">
        <v>31980</v>
      </c>
      <c r="E8230" s="20" t="s">
        <v>31981</v>
      </c>
      <c r="F8230" s="26" t="s">
        <v>24</v>
      </c>
      <c r="G8230" s="27">
        <v>1</v>
      </c>
      <c r="H8230" s="27">
        <v>10</v>
      </c>
      <c r="I8230" s="33">
        <v>0.1</v>
      </c>
    </row>
    <row r="8231" spans="1:9" x14ac:dyDescent="0.75">
      <c r="A8231">
        <v>17075</v>
      </c>
      <c r="B8231">
        <v>1.1900980000000001</v>
      </c>
      <c r="C8231">
        <v>797023012</v>
      </c>
      <c r="D8231" t="s">
        <v>4258</v>
      </c>
      <c r="E8231" s="14" t="s">
        <v>4259</v>
      </c>
      <c r="F8231" s="26" t="s">
        <v>24</v>
      </c>
      <c r="G8231" s="27">
        <v>1</v>
      </c>
      <c r="H8231" s="27">
        <v>4</v>
      </c>
      <c r="I8231" s="32">
        <v>0.7</v>
      </c>
    </row>
    <row r="8232" spans="1:9" x14ac:dyDescent="0.75">
      <c r="A8232">
        <v>16696</v>
      </c>
      <c r="B8232">
        <v>0.56627300000000003</v>
      </c>
      <c r="C8232">
        <v>797008013</v>
      </c>
      <c r="D8232" t="s">
        <v>35121</v>
      </c>
      <c r="E8232" s="20" t="s">
        <v>35122</v>
      </c>
      <c r="F8232" s="26" t="s">
        <v>24</v>
      </c>
      <c r="G8232" s="27">
        <v>1</v>
      </c>
      <c r="H8232" s="27">
        <v>10</v>
      </c>
      <c r="I8232" s="33">
        <v>0.1</v>
      </c>
    </row>
    <row r="8233" spans="1:9" x14ac:dyDescent="0.75">
      <c r="A8233">
        <v>16965</v>
      </c>
      <c r="B8233">
        <v>1.4442189999999999</v>
      </c>
      <c r="C8233">
        <v>797011058</v>
      </c>
      <c r="D8233" t="s">
        <v>7894</v>
      </c>
      <c r="E8233" s="16" t="s">
        <v>7895</v>
      </c>
      <c r="F8233" s="26" t="s">
        <v>24</v>
      </c>
      <c r="G8233" s="27">
        <v>1</v>
      </c>
      <c r="H8233" s="27">
        <v>6</v>
      </c>
      <c r="I8233" s="35">
        <v>0.5</v>
      </c>
    </row>
    <row r="8234" spans="1:9" x14ac:dyDescent="0.75">
      <c r="A8234">
        <v>16964</v>
      </c>
      <c r="B8234">
        <v>0.196432</v>
      </c>
      <c r="C8234">
        <v>797011057</v>
      </c>
      <c r="D8234" t="s">
        <v>29410</v>
      </c>
      <c r="E8234" s="20" t="s">
        <v>29411</v>
      </c>
      <c r="F8234" s="26" t="s">
        <v>24</v>
      </c>
      <c r="G8234" s="27">
        <v>1</v>
      </c>
      <c r="H8234" s="27">
        <v>10</v>
      </c>
      <c r="I8234" s="33">
        <v>0.1</v>
      </c>
    </row>
    <row r="8235" spans="1:9" x14ac:dyDescent="0.75">
      <c r="A8235">
        <v>17162</v>
      </c>
      <c r="B8235">
        <v>0.26931100000000002</v>
      </c>
      <c r="C8235">
        <v>797031007</v>
      </c>
      <c r="D8235" t="s">
        <v>37236</v>
      </c>
      <c r="E8235" s="20" t="s">
        <v>37237</v>
      </c>
      <c r="F8235" s="26" t="s">
        <v>24</v>
      </c>
      <c r="G8235" s="27">
        <v>1</v>
      </c>
      <c r="H8235" s="27">
        <v>10</v>
      </c>
      <c r="I8235" s="33">
        <v>0.1</v>
      </c>
    </row>
    <row r="8236" spans="1:9" x14ac:dyDescent="0.75">
      <c r="A8236">
        <v>16942</v>
      </c>
      <c r="B8236">
        <v>0.79482200000000003</v>
      </c>
      <c r="C8236">
        <v>797011035</v>
      </c>
      <c r="D8236" t="s">
        <v>32847</v>
      </c>
      <c r="E8236" s="20" t="s">
        <v>32848</v>
      </c>
      <c r="F8236" s="26" t="s">
        <v>24</v>
      </c>
      <c r="G8236" s="27">
        <v>1</v>
      </c>
      <c r="H8236" s="27">
        <v>10</v>
      </c>
      <c r="I8236" s="33">
        <v>0.1</v>
      </c>
    </row>
    <row r="8237" spans="1:9" x14ac:dyDescent="0.75">
      <c r="A8237">
        <v>16715</v>
      </c>
      <c r="B8237">
        <v>1.6100410000000001</v>
      </c>
      <c r="C8237">
        <v>797008069</v>
      </c>
      <c r="D8237" t="s">
        <v>22784</v>
      </c>
      <c r="E8237" s="20" t="s">
        <v>22785</v>
      </c>
      <c r="F8237" s="26" t="s">
        <v>24</v>
      </c>
      <c r="G8237" s="27">
        <v>1</v>
      </c>
      <c r="H8237" s="27">
        <v>10</v>
      </c>
      <c r="I8237" s="33">
        <v>0.1</v>
      </c>
    </row>
    <row r="8238" spans="1:9" x14ac:dyDescent="0.75">
      <c r="A8238">
        <v>17123</v>
      </c>
      <c r="B8238">
        <v>1.2415529999999999</v>
      </c>
      <c r="C8238">
        <v>797029005</v>
      </c>
      <c r="D8238" t="s">
        <v>30417</v>
      </c>
      <c r="E8238" s="20" t="s">
        <v>30418</v>
      </c>
      <c r="F8238" s="26" t="s">
        <v>24</v>
      </c>
      <c r="G8238" s="27">
        <v>1</v>
      </c>
      <c r="H8238" s="27">
        <v>10</v>
      </c>
      <c r="I8238" s="33">
        <v>0.1</v>
      </c>
    </row>
    <row r="8239" spans="1:9" x14ac:dyDescent="0.75">
      <c r="A8239">
        <v>17119</v>
      </c>
      <c r="B8239">
        <v>3.3665910000000001</v>
      </c>
      <c r="C8239">
        <v>797029001</v>
      </c>
      <c r="D8239" t="s">
        <v>13375</v>
      </c>
      <c r="E8239" s="19" t="s">
        <v>13376</v>
      </c>
      <c r="F8239" s="26" t="s">
        <v>24</v>
      </c>
      <c r="G8239" s="27">
        <v>1</v>
      </c>
      <c r="H8239" s="27">
        <v>9</v>
      </c>
      <c r="I8239" s="38">
        <v>0.2</v>
      </c>
    </row>
    <row r="8240" spans="1:9" x14ac:dyDescent="0.75">
      <c r="A8240">
        <v>17135</v>
      </c>
      <c r="B8240">
        <v>1.5042310000000001</v>
      </c>
      <c r="C8240">
        <v>797029017</v>
      </c>
      <c r="D8240" t="s">
        <v>22148</v>
      </c>
      <c r="E8240" s="20" t="s">
        <v>22149</v>
      </c>
      <c r="F8240" s="26" t="s">
        <v>24</v>
      </c>
      <c r="G8240" s="27">
        <v>1</v>
      </c>
      <c r="H8240" s="27">
        <v>10</v>
      </c>
      <c r="I8240" s="33">
        <v>0.1</v>
      </c>
    </row>
    <row r="8241" spans="1:9" x14ac:dyDescent="0.75">
      <c r="A8241">
        <v>16650</v>
      </c>
      <c r="B8241">
        <v>1.280224</v>
      </c>
      <c r="C8241">
        <v>797006021</v>
      </c>
      <c r="D8241" t="s">
        <v>28702</v>
      </c>
      <c r="E8241" s="20" t="s">
        <v>28703</v>
      </c>
      <c r="F8241" s="26" t="s">
        <v>24</v>
      </c>
      <c r="G8241" s="27">
        <v>1</v>
      </c>
      <c r="H8241" s="27">
        <v>10</v>
      </c>
      <c r="I8241" s="33">
        <v>0.1</v>
      </c>
    </row>
    <row r="8242" spans="1:9" x14ac:dyDescent="0.75">
      <c r="A8242">
        <v>16954</v>
      </c>
      <c r="B8242">
        <v>0.56767500000000004</v>
      </c>
      <c r="C8242">
        <v>797011047</v>
      </c>
      <c r="D8242" t="s">
        <v>36855</v>
      </c>
      <c r="E8242" s="20" t="s">
        <v>36856</v>
      </c>
      <c r="F8242" s="26" t="s">
        <v>24</v>
      </c>
      <c r="G8242" s="27">
        <v>1</v>
      </c>
      <c r="H8242" s="27">
        <v>10</v>
      </c>
      <c r="I8242" s="33">
        <v>0.1</v>
      </c>
    </row>
    <row r="8243" spans="1:9" x14ac:dyDescent="0.75">
      <c r="A8243">
        <v>17113</v>
      </c>
      <c r="B8243">
        <v>0.95824200000000004</v>
      </c>
      <c r="C8243">
        <v>797028017</v>
      </c>
      <c r="D8243" t="s">
        <v>14223</v>
      </c>
      <c r="E8243" s="19" t="s">
        <v>14224</v>
      </c>
      <c r="F8243" s="26" t="s">
        <v>24</v>
      </c>
      <c r="G8243" s="27">
        <v>1</v>
      </c>
      <c r="H8243" s="27">
        <v>9</v>
      </c>
      <c r="I8243" s="38">
        <v>0.2</v>
      </c>
    </row>
    <row r="8244" spans="1:9" x14ac:dyDescent="0.75">
      <c r="A8244">
        <v>17117</v>
      </c>
      <c r="B8244">
        <v>0.310558</v>
      </c>
      <c r="C8244">
        <v>797028021</v>
      </c>
      <c r="D8244" t="s">
        <v>11547</v>
      </c>
      <c r="E8244" s="18" t="s">
        <v>11548</v>
      </c>
      <c r="F8244" s="26" t="s">
        <v>24</v>
      </c>
      <c r="G8244" s="27">
        <v>1</v>
      </c>
      <c r="H8244" s="27">
        <v>8</v>
      </c>
      <c r="I8244" s="37">
        <v>0.3</v>
      </c>
    </row>
    <row r="8245" spans="1:9" x14ac:dyDescent="0.75">
      <c r="A8245">
        <v>17116</v>
      </c>
      <c r="B8245">
        <v>0.449876</v>
      </c>
      <c r="C8245">
        <v>797028020</v>
      </c>
      <c r="D8245" t="s">
        <v>2083</v>
      </c>
      <c r="E8245" s="13" t="s">
        <v>2084</v>
      </c>
      <c r="F8245" s="26" t="s">
        <v>24</v>
      </c>
      <c r="G8245" s="27">
        <v>1</v>
      </c>
      <c r="H8245" s="27">
        <v>3</v>
      </c>
      <c r="I8245" s="31">
        <v>0.8</v>
      </c>
    </row>
    <row r="8246" spans="1:9" x14ac:dyDescent="0.75">
      <c r="A8246">
        <v>17131</v>
      </c>
      <c r="B8246">
        <v>10.246852000000001</v>
      </c>
      <c r="C8246">
        <v>797029013</v>
      </c>
      <c r="D8246" t="s">
        <v>37728</v>
      </c>
      <c r="E8246" s="20" t="s">
        <v>37729</v>
      </c>
      <c r="F8246" s="26" t="s">
        <v>24</v>
      </c>
      <c r="G8246" s="27">
        <v>1</v>
      </c>
      <c r="H8246" s="27">
        <v>10</v>
      </c>
      <c r="I8246" s="33">
        <v>0.1</v>
      </c>
    </row>
    <row r="8247" spans="1:9" x14ac:dyDescent="0.75">
      <c r="A8247">
        <v>17136</v>
      </c>
      <c r="B8247">
        <v>4.7391449999999997</v>
      </c>
      <c r="C8247">
        <v>797029018</v>
      </c>
      <c r="D8247" t="s">
        <v>38550</v>
      </c>
      <c r="E8247" s="20" t="s">
        <v>38551</v>
      </c>
      <c r="F8247" s="26" t="s">
        <v>24</v>
      </c>
      <c r="G8247" s="27">
        <v>1</v>
      </c>
      <c r="H8247" s="27">
        <v>10</v>
      </c>
      <c r="I8247" s="33">
        <v>0.1</v>
      </c>
    </row>
    <row r="8248" spans="1:9" x14ac:dyDescent="0.75">
      <c r="A8248">
        <v>16864</v>
      </c>
      <c r="B8248">
        <v>4.3962450000000004</v>
      </c>
      <c r="C8248">
        <v>797010020</v>
      </c>
      <c r="D8248" t="s">
        <v>35330</v>
      </c>
      <c r="E8248" s="20" t="s">
        <v>35331</v>
      </c>
      <c r="F8248" s="26" t="s">
        <v>24</v>
      </c>
      <c r="G8248" s="27">
        <v>1</v>
      </c>
      <c r="H8248" s="27">
        <v>10</v>
      </c>
      <c r="I8248" s="33">
        <v>0.1</v>
      </c>
    </row>
    <row r="8249" spans="1:9" x14ac:dyDescent="0.75">
      <c r="A8249">
        <v>16873</v>
      </c>
      <c r="B8249">
        <v>0.58392299999999997</v>
      </c>
      <c r="C8249">
        <v>797010029</v>
      </c>
      <c r="D8249" t="s">
        <v>388</v>
      </c>
      <c r="E8249" s="11" t="s">
        <v>389</v>
      </c>
      <c r="F8249" s="26" t="s">
        <v>24</v>
      </c>
      <c r="G8249" s="27">
        <v>1</v>
      </c>
      <c r="H8249" s="27">
        <v>1</v>
      </c>
      <c r="I8249" s="28">
        <v>1</v>
      </c>
    </row>
    <row r="8250" spans="1:9" x14ac:dyDescent="0.75">
      <c r="A8250">
        <v>15829</v>
      </c>
      <c r="B8250">
        <v>0.41731000000000001</v>
      </c>
      <c r="C8250">
        <v>797022004</v>
      </c>
      <c r="D8250" t="s">
        <v>36138</v>
      </c>
      <c r="E8250" s="20" t="s">
        <v>36139</v>
      </c>
      <c r="F8250" s="26" t="s">
        <v>24</v>
      </c>
      <c r="G8250" s="27">
        <v>1</v>
      </c>
      <c r="H8250" s="27">
        <v>10</v>
      </c>
      <c r="I8250" s="33">
        <v>0.1</v>
      </c>
    </row>
    <row r="8251" spans="1:9" x14ac:dyDescent="0.75">
      <c r="A8251">
        <v>17198</v>
      </c>
      <c r="B8251">
        <v>0.69185300000000005</v>
      </c>
      <c r="C8251">
        <v>797031043</v>
      </c>
      <c r="D8251" t="s">
        <v>7543</v>
      </c>
      <c r="E8251" s="16" t="s">
        <v>7544</v>
      </c>
      <c r="F8251" s="26" t="s">
        <v>24</v>
      </c>
      <c r="G8251" s="27">
        <v>1</v>
      </c>
      <c r="H8251" s="27">
        <v>6</v>
      </c>
      <c r="I8251" s="35">
        <v>0.5</v>
      </c>
    </row>
    <row r="8252" spans="1:9" x14ac:dyDescent="0.75">
      <c r="A8252">
        <v>16962</v>
      </c>
      <c r="B8252">
        <v>3.31793</v>
      </c>
      <c r="C8252">
        <v>797011055</v>
      </c>
      <c r="D8252" t="s">
        <v>37078</v>
      </c>
      <c r="E8252" s="20" t="s">
        <v>37079</v>
      </c>
      <c r="F8252" s="26" t="s">
        <v>24</v>
      </c>
      <c r="G8252" s="27">
        <v>1</v>
      </c>
      <c r="H8252" s="27">
        <v>10</v>
      </c>
      <c r="I8252" s="33">
        <v>0.1</v>
      </c>
    </row>
    <row r="8253" spans="1:9" x14ac:dyDescent="0.75">
      <c r="A8253">
        <v>16652</v>
      </c>
      <c r="B8253">
        <v>0.96103300000000003</v>
      </c>
      <c r="C8253">
        <v>797006023</v>
      </c>
      <c r="D8253" t="s">
        <v>30881</v>
      </c>
      <c r="E8253" s="20" t="s">
        <v>30882</v>
      </c>
      <c r="F8253" s="26" t="s">
        <v>24</v>
      </c>
      <c r="G8253" s="27">
        <v>1</v>
      </c>
      <c r="H8253" s="27">
        <v>10</v>
      </c>
      <c r="I8253" s="33">
        <v>0.1</v>
      </c>
    </row>
    <row r="8254" spans="1:9" x14ac:dyDescent="0.75">
      <c r="A8254">
        <v>16729</v>
      </c>
      <c r="B8254">
        <v>2.3963969999999999</v>
      </c>
      <c r="C8254">
        <v>797010004</v>
      </c>
      <c r="D8254" t="s">
        <v>20445</v>
      </c>
      <c r="E8254" s="19" t="s">
        <v>20446</v>
      </c>
      <c r="F8254" s="26" t="s">
        <v>24</v>
      </c>
      <c r="G8254" s="27">
        <v>1</v>
      </c>
      <c r="H8254" s="27">
        <v>9</v>
      </c>
      <c r="I8254" s="38">
        <v>0.2</v>
      </c>
    </row>
    <row r="8255" spans="1:9" x14ac:dyDescent="0.75">
      <c r="A8255">
        <v>17018</v>
      </c>
      <c r="B8255">
        <v>2.5319020000000001</v>
      </c>
      <c r="C8255">
        <v>797018019</v>
      </c>
      <c r="D8255" t="s">
        <v>17487</v>
      </c>
      <c r="E8255" s="19" t="s">
        <v>17488</v>
      </c>
      <c r="F8255" s="26" t="s">
        <v>24</v>
      </c>
      <c r="G8255" s="27">
        <v>1</v>
      </c>
      <c r="H8255" s="27">
        <v>9</v>
      </c>
      <c r="I8255" s="38">
        <v>0.2</v>
      </c>
    </row>
    <row r="8256" spans="1:9" x14ac:dyDescent="0.75">
      <c r="A8256">
        <v>16998</v>
      </c>
      <c r="B8256">
        <v>3.81094</v>
      </c>
      <c r="C8256">
        <v>797016002</v>
      </c>
      <c r="D8256" t="s">
        <v>35290</v>
      </c>
      <c r="E8256" s="20" t="s">
        <v>35291</v>
      </c>
      <c r="F8256" s="26" t="s">
        <v>24</v>
      </c>
      <c r="G8256" s="27">
        <v>1</v>
      </c>
      <c r="H8256" s="27">
        <v>10</v>
      </c>
      <c r="I8256" s="33">
        <v>0.1</v>
      </c>
    </row>
    <row r="8257" spans="1:9" x14ac:dyDescent="0.75">
      <c r="A8257">
        <v>16997</v>
      </c>
      <c r="B8257">
        <v>0.48068699999999998</v>
      </c>
      <c r="C8257">
        <v>797016001</v>
      </c>
      <c r="D8257" t="s">
        <v>39050</v>
      </c>
      <c r="E8257" s="20" t="s">
        <v>39051</v>
      </c>
      <c r="F8257" s="26" t="s">
        <v>24</v>
      </c>
      <c r="G8257" s="27">
        <v>1</v>
      </c>
      <c r="H8257" s="27">
        <v>10</v>
      </c>
      <c r="I8257" s="33">
        <v>0.1</v>
      </c>
    </row>
    <row r="8258" spans="1:9" x14ac:dyDescent="0.75">
      <c r="A8258">
        <v>16735</v>
      </c>
      <c r="B8258">
        <v>2.7238929999999999</v>
      </c>
      <c r="C8258">
        <v>797010010</v>
      </c>
      <c r="D8258" t="s">
        <v>25716</v>
      </c>
      <c r="E8258" s="20" t="s">
        <v>25717</v>
      </c>
      <c r="F8258" s="26" t="s">
        <v>24</v>
      </c>
      <c r="G8258" s="27">
        <v>1</v>
      </c>
      <c r="H8258" s="27">
        <v>10</v>
      </c>
      <c r="I8258" s="33">
        <v>0.1</v>
      </c>
    </row>
    <row r="8259" spans="1:9" x14ac:dyDescent="0.75">
      <c r="A8259">
        <v>16732</v>
      </c>
      <c r="B8259">
        <v>3.9304549999999998</v>
      </c>
      <c r="C8259">
        <v>797010007</v>
      </c>
      <c r="D8259" t="s">
        <v>12594</v>
      </c>
      <c r="E8259" s="18" t="s">
        <v>12595</v>
      </c>
      <c r="F8259" s="26" t="s">
        <v>24</v>
      </c>
      <c r="G8259" s="27">
        <v>1</v>
      </c>
      <c r="H8259" s="27">
        <v>8</v>
      </c>
      <c r="I8259" s="37">
        <v>0.3</v>
      </c>
    </row>
    <row r="8260" spans="1:9" x14ac:dyDescent="0.75">
      <c r="A8260">
        <v>16698</v>
      </c>
      <c r="B8260">
        <v>7.0133000000000001E-2</v>
      </c>
      <c r="C8260">
        <v>797008015</v>
      </c>
      <c r="D8260" t="s">
        <v>37423</v>
      </c>
      <c r="E8260" s="20" t="s">
        <v>37424</v>
      </c>
      <c r="F8260" s="26" t="s">
        <v>24</v>
      </c>
      <c r="G8260" s="27">
        <v>1</v>
      </c>
      <c r="H8260" s="27">
        <v>10</v>
      </c>
      <c r="I8260" s="33">
        <v>0.1</v>
      </c>
    </row>
    <row r="8261" spans="1:9" x14ac:dyDescent="0.75">
      <c r="A8261">
        <v>16558</v>
      </c>
      <c r="B8261">
        <v>3.6936200000000001</v>
      </c>
      <c r="C8261">
        <v>797002004</v>
      </c>
      <c r="D8261" t="s">
        <v>32356</v>
      </c>
      <c r="E8261" s="20" t="s">
        <v>32357</v>
      </c>
      <c r="F8261" s="26" t="s">
        <v>24</v>
      </c>
      <c r="G8261" s="27">
        <v>1</v>
      </c>
      <c r="H8261" s="27">
        <v>10</v>
      </c>
      <c r="I8261" s="33">
        <v>0.1</v>
      </c>
    </row>
    <row r="8262" spans="1:9" x14ac:dyDescent="0.75">
      <c r="A8262">
        <v>17144</v>
      </c>
      <c r="B8262">
        <v>0.72848800000000002</v>
      </c>
      <c r="C8262">
        <v>797030005</v>
      </c>
      <c r="D8262" t="s">
        <v>3384</v>
      </c>
      <c r="E8262" s="14" t="s">
        <v>3385</v>
      </c>
      <c r="F8262" s="26" t="s">
        <v>24</v>
      </c>
      <c r="G8262" s="27">
        <v>1</v>
      </c>
      <c r="H8262" s="27">
        <v>4</v>
      </c>
      <c r="I8262" s="32">
        <v>0.7</v>
      </c>
    </row>
    <row r="8263" spans="1:9" x14ac:dyDescent="0.75">
      <c r="A8263">
        <v>17139</v>
      </c>
      <c r="B8263">
        <v>0.54383999999999999</v>
      </c>
      <c r="C8263">
        <v>797029021</v>
      </c>
      <c r="D8263" t="s">
        <v>33159</v>
      </c>
      <c r="E8263" s="20" t="s">
        <v>33160</v>
      </c>
      <c r="F8263" s="26" t="s">
        <v>24</v>
      </c>
      <c r="G8263" s="27">
        <v>1</v>
      </c>
      <c r="H8263" s="27">
        <v>10</v>
      </c>
      <c r="I8263" s="33">
        <v>0.1</v>
      </c>
    </row>
    <row r="8264" spans="1:9" x14ac:dyDescent="0.75">
      <c r="A8264">
        <v>16290</v>
      </c>
      <c r="B8264">
        <v>0.60316700000000001</v>
      </c>
      <c r="C8264">
        <v>797008032</v>
      </c>
      <c r="D8264" t="s">
        <v>15081</v>
      </c>
      <c r="E8264" s="19" t="s">
        <v>15082</v>
      </c>
      <c r="F8264" s="26" t="s">
        <v>24</v>
      </c>
      <c r="G8264" s="27">
        <v>1</v>
      </c>
      <c r="H8264" s="27">
        <v>9</v>
      </c>
      <c r="I8264" s="38">
        <v>0.2</v>
      </c>
    </row>
    <row r="8265" spans="1:9" x14ac:dyDescent="0.75">
      <c r="A8265">
        <v>16701</v>
      </c>
      <c r="B8265">
        <v>0.28146300000000002</v>
      </c>
      <c r="C8265">
        <v>797008018</v>
      </c>
      <c r="D8265" t="s">
        <v>30512</v>
      </c>
      <c r="E8265" s="20" t="s">
        <v>30513</v>
      </c>
      <c r="F8265" s="26" t="s">
        <v>24</v>
      </c>
      <c r="G8265" s="27">
        <v>1</v>
      </c>
      <c r="H8265" s="27">
        <v>10</v>
      </c>
      <c r="I8265" s="33">
        <v>0.1</v>
      </c>
    </row>
    <row r="8266" spans="1:9" x14ac:dyDescent="0.75">
      <c r="A8266">
        <v>16702</v>
      </c>
      <c r="B8266">
        <v>11.092352</v>
      </c>
      <c r="C8266">
        <v>797008019</v>
      </c>
      <c r="D8266" t="s">
        <v>7900</v>
      </c>
      <c r="E8266" s="16" t="s">
        <v>7901</v>
      </c>
      <c r="F8266" s="26" t="s">
        <v>24</v>
      </c>
      <c r="G8266" s="27">
        <v>1</v>
      </c>
      <c r="H8266" s="27">
        <v>6</v>
      </c>
      <c r="I8266" s="35">
        <v>0.5</v>
      </c>
    </row>
    <row r="8267" spans="1:9" x14ac:dyDescent="0.75">
      <c r="A8267">
        <v>16909</v>
      </c>
      <c r="B8267">
        <v>7.523447</v>
      </c>
      <c r="C8267">
        <v>797011002</v>
      </c>
      <c r="D8267" t="s">
        <v>19027</v>
      </c>
      <c r="E8267" s="19" t="s">
        <v>19028</v>
      </c>
      <c r="F8267" s="26" t="s">
        <v>24</v>
      </c>
      <c r="G8267" s="27">
        <v>1</v>
      </c>
      <c r="H8267" s="27">
        <v>9</v>
      </c>
      <c r="I8267" s="38">
        <v>0.2</v>
      </c>
    </row>
    <row r="8268" spans="1:9" x14ac:dyDescent="0.75">
      <c r="A8268">
        <v>16945</v>
      </c>
      <c r="B8268">
        <v>2.4373130000000001</v>
      </c>
      <c r="C8268">
        <v>797011038</v>
      </c>
      <c r="D8268" t="s">
        <v>38475</v>
      </c>
      <c r="E8268" s="20" t="s">
        <v>38476</v>
      </c>
      <c r="F8268" s="26" t="s">
        <v>24</v>
      </c>
      <c r="G8268" s="27">
        <v>1</v>
      </c>
      <c r="H8268" s="27">
        <v>10</v>
      </c>
      <c r="I8268" s="33">
        <v>0.1</v>
      </c>
    </row>
    <row r="8269" spans="1:9" x14ac:dyDescent="0.75">
      <c r="A8269">
        <v>16921</v>
      </c>
      <c r="B8269">
        <v>3.7337229999999999</v>
      </c>
      <c r="C8269">
        <v>797011014</v>
      </c>
      <c r="D8269" t="s">
        <v>23530</v>
      </c>
      <c r="E8269" s="20" t="s">
        <v>23531</v>
      </c>
      <c r="F8269" s="26" t="s">
        <v>24</v>
      </c>
      <c r="G8269" s="27">
        <v>1</v>
      </c>
      <c r="H8269" s="27">
        <v>10</v>
      </c>
      <c r="I8269" s="33">
        <v>0.1</v>
      </c>
    </row>
    <row r="8270" spans="1:9" x14ac:dyDescent="0.75">
      <c r="A8270">
        <v>16930</v>
      </c>
      <c r="B8270">
        <v>1.060527</v>
      </c>
      <c r="C8270">
        <v>797011023</v>
      </c>
      <c r="D8270" t="s">
        <v>36271</v>
      </c>
      <c r="E8270" s="20" t="s">
        <v>36272</v>
      </c>
      <c r="F8270" s="26" t="s">
        <v>24</v>
      </c>
      <c r="G8270" s="27">
        <v>1</v>
      </c>
      <c r="H8270" s="27">
        <v>10</v>
      </c>
      <c r="I8270" s="33">
        <v>0.1</v>
      </c>
    </row>
    <row r="8271" spans="1:9" x14ac:dyDescent="0.75">
      <c r="A8271">
        <v>16963</v>
      </c>
      <c r="B8271">
        <v>2.8576670000000002</v>
      </c>
      <c r="C8271">
        <v>797011056</v>
      </c>
      <c r="D8271" t="s">
        <v>10052</v>
      </c>
      <c r="E8271" s="17" t="s">
        <v>10053</v>
      </c>
      <c r="F8271" s="26" t="s">
        <v>24</v>
      </c>
      <c r="G8271" s="27">
        <v>1</v>
      </c>
      <c r="H8271" s="27">
        <v>7</v>
      </c>
      <c r="I8271" s="36">
        <v>0.4</v>
      </c>
    </row>
    <row r="8272" spans="1:9" x14ac:dyDescent="0.75">
      <c r="A8272">
        <v>16951</v>
      </c>
      <c r="B8272">
        <v>5.6793769999999997</v>
      </c>
      <c r="C8272">
        <v>797011044</v>
      </c>
      <c r="D8272" t="s">
        <v>5004</v>
      </c>
      <c r="E8272" s="15" t="s">
        <v>5005</v>
      </c>
      <c r="F8272" s="26" t="s">
        <v>24</v>
      </c>
      <c r="G8272" s="27">
        <v>1</v>
      </c>
      <c r="H8272" s="27">
        <v>5</v>
      </c>
      <c r="I8272" s="34">
        <v>0.6</v>
      </c>
    </row>
    <row r="8273" spans="1:9" x14ac:dyDescent="0.75">
      <c r="A8273">
        <v>16868</v>
      </c>
      <c r="B8273">
        <v>0.30373800000000001</v>
      </c>
      <c r="C8273">
        <v>797010024</v>
      </c>
      <c r="D8273" t="s">
        <v>32593</v>
      </c>
      <c r="E8273" s="20" t="s">
        <v>32594</v>
      </c>
      <c r="F8273" s="26" t="s">
        <v>24</v>
      </c>
      <c r="G8273" s="27">
        <v>1</v>
      </c>
      <c r="H8273" s="27">
        <v>10</v>
      </c>
      <c r="I8273" s="33">
        <v>0.1</v>
      </c>
    </row>
    <row r="8274" spans="1:9" x14ac:dyDescent="0.75">
      <c r="A8274">
        <v>16736</v>
      </c>
      <c r="B8274">
        <v>3.237171</v>
      </c>
      <c r="C8274">
        <v>797010011</v>
      </c>
      <c r="D8274" t="s">
        <v>11682</v>
      </c>
      <c r="E8274" s="18" t="s">
        <v>11683</v>
      </c>
      <c r="F8274" s="26" t="s">
        <v>24</v>
      </c>
      <c r="G8274" s="27">
        <v>1</v>
      </c>
      <c r="H8274" s="27">
        <v>8</v>
      </c>
      <c r="I8274" s="37">
        <v>0.3</v>
      </c>
    </row>
    <row r="8275" spans="1:9" x14ac:dyDescent="0.75">
      <c r="A8275">
        <v>16640</v>
      </c>
      <c r="B8275">
        <v>2.2331189999999999</v>
      </c>
      <c r="C8275">
        <v>797006011</v>
      </c>
      <c r="D8275" t="s">
        <v>13804</v>
      </c>
      <c r="E8275" s="19" t="s">
        <v>13805</v>
      </c>
      <c r="F8275" s="26" t="s">
        <v>24</v>
      </c>
      <c r="G8275" s="27">
        <v>1</v>
      </c>
      <c r="H8275" s="27">
        <v>9</v>
      </c>
      <c r="I8275" s="38">
        <v>0.2</v>
      </c>
    </row>
    <row r="8276" spans="1:9" x14ac:dyDescent="0.75">
      <c r="A8276">
        <v>16639</v>
      </c>
      <c r="B8276">
        <v>1.1182160000000001</v>
      </c>
      <c r="C8276">
        <v>797006010</v>
      </c>
      <c r="D8276" t="s">
        <v>25452</v>
      </c>
      <c r="E8276" s="20" t="s">
        <v>25453</v>
      </c>
      <c r="F8276" s="26" t="s">
        <v>24</v>
      </c>
      <c r="G8276" s="27">
        <v>1</v>
      </c>
      <c r="H8276" s="27">
        <v>10</v>
      </c>
      <c r="I8276" s="33">
        <v>0.1</v>
      </c>
    </row>
    <row r="8277" spans="1:9" x14ac:dyDescent="0.75">
      <c r="A8277">
        <v>16638</v>
      </c>
      <c r="B8277">
        <v>3.1005569999999998</v>
      </c>
      <c r="C8277">
        <v>797006009</v>
      </c>
      <c r="D8277" t="s">
        <v>11152</v>
      </c>
      <c r="E8277" s="17" t="s">
        <v>11153</v>
      </c>
      <c r="F8277" s="26" t="s">
        <v>24</v>
      </c>
      <c r="G8277" s="27">
        <v>1</v>
      </c>
      <c r="H8277" s="27">
        <v>7</v>
      </c>
      <c r="I8277" s="36">
        <v>0.4</v>
      </c>
    </row>
    <row r="8278" spans="1:9" x14ac:dyDescent="0.75">
      <c r="A8278">
        <v>16641</v>
      </c>
      <c r="B8278">
        <v>0.16037999999999999</v>
      </c>
      <c r="C8278">
        <v>797006012</v>
      </c>
      <c r="D8278" t="s">
        <v>41425</v>
      </c>
      <c r="E8278" s="20" t="s">
        <v>41426</v>
      </c>
      <c r="F8278" s="26" t="s">
        <v>24</v>
      </c>
      <c r="G8278" s="27">
        <v>1</v>
      </c>
      <c r="H8278" s="27">
        <v>10</v>
      </c>
      <c r="I8278" s="33">
        <v>0.1</v>
      </c>
    </row>
    <row r="8279" spans="1:9" x14ac:dyDescent="0.75">
      <c r="A8279">
        <v>16635</v>
      </c>
      <c r="B8279">
        <v>4.4715210000000001</v>
      </c>
      <c r="C8279">
        <v>797006006</v>
      </c>
      <c r="D8279" t="s">
        <v>8994</v>
      </c>
      <c r="E8279" s="16" t="s">
        <v>8995</v>
      </c>
      <c r="F8279" s="26" t="s">
        <v>24</v>
      </c>
      <c r="G8279" s="27">
        <v>1</v>
      </c>
      <c r="H8279" s="27">
        <v>6</v>
      </c>
      <c r="I8279" s="35">
        <v>0.5</v>
      </c>
    </row>
    <row r="8280" spans="1:9" x14ac:dyDescent="0.75">
      <c r="A8280">
        <v>16636</v>
      </c>
      <c r="B8280">
        <v>2.9280659999999998</v>
      </c>
      <c r="C8280">
        <v>797006007</v>
      </c>
      <c r="D8280" t="s">
        <v>15091</v>
      </c>
      <c r="E8280" s="19" t="s">
        <v>15092</v>
      </c>
      <c r="F8280" s="26" t="s">
        <v>24</v>
      </c>
      <c r="G8280" s="27">
        <v>1</v>
      </c>
      <c r="H8280" s="27">
        <v>9</v>
      </c>
      <c r="I8280" s="38">
        <v>0.2</v>
      </c>
    </row>
    <row r="8281" spans="1:9" x14ac:dyDescent="0.75">
      <c r="A8281">
        <v>17118</v>
      </c>
      <c r="B8281">
        <v>4.0585599999999999</v>
      </c>
      <c r="C8281">
        <v>797028022</v>
      </c>
      <c r="D8281" t="s">
        <v>39435</v>
      </c>
      <c r="E8281" s="20" t="s">
        <v>39436</v>
      </c>
      <c r="F8281" s="26" t="s">
        <v>24</v>
      </c>
      <c r="G8281" s="27">
        <v>1</v>
      </c>
      <c r="H8281" s="27">
        <v>10</v>
      </c>
      <c r="I8281" s="33">
        <v>0.1</v>
      </c>
    </row>
    <row r="8282" spans="1:9" x14ac:dyDescent="0.75">
      <c r="A8282">
        <v>15270</v>
      </c>
      <c r="B8282">
        <v>4.025944</v>
      </c>
      <c r="C8282">
        <v>797027002</v>
      </c>
      <c r="D8282" t="s">
        <v>558</v>
      </c>
      <c r="E8282" s="11" t="s">
        <v>559</v>
      </c>
      <c r="F8282" s="26" t="s">
        <v>24</v>
      </c>
      <c r="G8282" s="27">
        <v>1</v>
      </c>
      <c r="H8282" s="27">
        <v>1</v>
      </c>
      <c r="I8282" s="28">
        <v>1</v>
      </c>
    </row>
    <row r="8283" spans="1:9" x14ac:dyDescent="0.75">
      <c r="A8283">
        <v>16928</v>
      </c>
      <c r="B8283">
        <v>0.65110999999999997</v>
      </c>
      <c r="C8283">
        <v>797011021</v>
      </c>
      <c r="D8283" t="s">
        <v>39506</v>
      </c>
      <c r="E8283" s="20" t="s">
        <v>39507</v>
      </c>
      <c r="F8283" s="26" t="s">
        <v>24</v>
      </c>
      <c r="G8283" s="27">
        <v>1</v>
      </c>
      <c r="H8283" s="27">
        <v>10</v>
      </c>
      <c r="I8283" s="33">
        <v>0.1</v>
      </c>
    </row>
    <row r="8284" spans="1:9" x14ac:dyDescent="0.75">
      <c r="A8284">
        <v>16879</v>
      </c>
      <c r="B8284">
        <v>3.5277970000000001</v>
      </c>
      <c r="C8284">
        <v>797010035</v>
      </c>
      <c r="D8284" t="s">
        <v>40305</v>
      </c>
      <c r="E8284" s="20" t="s">
        <v>40306</v>
      </c>
      <c r="F8284" s="26" t="s">
        <v>24</v>
      </c>
      <c r="G8284" s="27">
        <v>1</v>
      </c>
      <c r="H8284" s="27">
        <v>10</v>
      </c>
      <c r="I8284" s="33">
        <v>0.1</v>
      </c>
    </row>
    <row r="8285" spans="1:9" x14ac:dyDescent="0.75">
      <c r="A8285">
        <v>16865</v>
      </c>
      <c r="B8285">
        <v>1.644352</v>
      </c>
      <c r="C8285">
        <v>797010021</v>
      </c>
      <c r="D8285" t="s">
        <v>8674</v>
      </c>
      <c r="E8285" s="16" t="s">
        <v>8675</v>
      </c>
      <c r="F8285" s="26" t="s">
        <v>24</v>
      </c>
      <c r="G8285" s="27">
        <v>1</v>
      </c>
      <c r="H8285" s="27">
        <v>6</v>
      </c>
      <c r="I8285" s="35">
        <v>0.5</v>
      </c>
    </row>
    <row r="8286" spans="1:9" x14ac:dyDescent="0.75">
      <c r="A8286">
        <v>16880</v>
      </c>
      <c r="B8286">
        <v>7.9566860000000004</v>
      </c>
      <c r="C8286">
        <v>797010036</v>
      </c>
      <c r="D8286" t="s">
        <v>18866</v>
      </c>
      <c r="E8286" s="19" t="s">
        <v>18867</v>
      </c>
      <c r="F8286" s="26" t="s">
        <v>24</v>
      </c>
      <c r="G8286" s="27">
        <v>1</v>
      </c>
      <c r="H8286" s="27">
        <v>9</v>
      </c>
      <c r="I8286" s="38">
        <v>0.2</v>
      </c>
    </row>
    <row r="8287" spans="1:9" x14ac:dyDescent="0.75">
      <c r="A8287">
        <v>16876</v>
      </c>
      <c r="B8287">
        <v>2.9937719999999999</v>
      </c>
      <c r="C8287">
        <v>797010032</v>
      </c>
      <c r="D8287" t="s">
        <v>14435</v>
      </c>
      <c r="E8287" s="19" t="s">
        <v>14436</v>
      </c>
      <c r="F8287" s="26" t="s">
        <v>24</v>
      </c>
      <c r="G8287" s="27">
        <v>1</v>
      </c>
      <c r="H8287" s="27">
        <v>9</v>
      </c>
      <c r="I8287" s="38">
        <v>0.2</v>
      </c>
    </row>
    <row r="8288" spans="1:9" x14ac:dyDescent="0.75">
      <c r="A8288">
        <v>16862</v>
      </c>
      <c r="B8288">
        <v>0.626336</v>
      </c>
      <c r="C8288">
        <v>797010018</v>
      </c>
      <c r="D8288" t="s">
        <v>31078</v>
      </c>
      <c r="E8288" s="20" t="s">
        <v>31079</v>
      </c>
      <c r="F8288" s="26" t="s">
        <v>24</v>
      </c>
      <c r="G8288" s="27">
        <v>1</v>
      </c>
      <c r="H8288" s="27">
        <v>10</v>
      </c>
      <c r="I8288" s="33">
        <v>0.1</v>
      </c>
    </row>
    <row r="8289" spans="1:9" x14ac:dyDescent="0.75">
      <c r="A8289">
        <v>16664</v>
      </c>
      <c r="B8289">
        <v>3.1353520000000001</v>
      </c>
      <c r="C8289">
        <v>797006035</v>
      </c>
      <c r="D8289" t="s">
        <v>13498</v>
      </c>
      <c r="E8289" s="19" t="s">
        <v>13499</v>
      </c>
      <c r="F8289" s="26" t="s">
        <v>24</v>
      </c>
      <c r="G8289" s="27">
        <v>1</v>
      </c>
      <c r="H8289" s="27">
        <v>9</v>
      </c>
      <c r="I8289" s="38">
        <v>0.2</v>
      </c>
    </row>
    <row r="8290" spans="1:9" x14ac:dyDescent="0.75">
      <c r="A8290">
        <v>17134</v>
      </c>
      <c r="B8290">
        <v>6.4346930000000002</v>
      </c>
      <c r="C8290">
        <v>797029016</v>
      </c>
      <c r="D8290" t="s">
        <v>10396</v>
      </c>
      <c r="E8290" s="17" t="s">
        <v>10397</v>
      </c>
      <c r="F8290" s="26" t="s">
        <v>24</v>
      </c>
      <c r="G8290" s="27">
        <v>1</v>
      </c>
      <c r="H8290" s="27">
        <v>7</v>
      </c>
      <c r="I8290" s="36">
        <v>0.4</v>
      </c>
    </row>
    <row r="8291" spans="1:9" x14ac:dyDescent="0.75">
      <c r="A8291">
        <v>17133</v>
      </c>
      <c r="B8291">
        <v>7.2519499999999999</v>
      </c>
      <c r="C8291">
        <v>797029015</v>
      </c>
      <c r="D8291" t="s">
        <v>11736</v>
      </c>
      <c r="E8291" s="18" t="s">
        <v>11737</v>
      </c>
      <c r="F8291" s="26" t="s">
        <v>24</v>
      </c>
      <c r="G8291" s="27">
        <v>1</v>
      </c>
      <c r="H8291" s="27">
        <v>8</v>
      </c>
      <c r="I8291" s="37">
        <v>0.3</v>
      </c>
    </row>
    <row r="8292" spans="1:9" x14ac:dyDescent="0.75">
      <c r="A8292">
        <v>15830</v>
      </c>
      <c r="B8292">
        <v>6.2550230000000004</v>
      </c>
      <c r="C8292">
        <v>797022005</v>
      </c>
      <c r="D8292" t="s">
        <v>4147</v>
      </c>
      <c r="E8292" s="14" t="s">
        <v>4148</v>
      </c>
      <c r="F8292" s="26" t="s">
        <v>24</v>
      </c>
      <c r="G8292" s="27">
        <v>1</v>
      </c>
      <c r="H8292" s="27">
        <v>4</v>
      </c>
      <c r="I8292" s="32">
        <v>0.7</v>
      </c>
    </row>
    <row r="8293" spans="1:9" x14ac:dyDescent="0.75">
      <c r="A8293">
        <v>16632</v>
      </c>
      <c r="B8293">
        <v>12.411308</v>
      </c>
      <c r="C8293">
        <v>797006003</v>
      </c>
      <c r="D8293" t="s">
        <v>8060</v>
      </c>
      <c r="E8293" s="16" t="s">
        <v>8061</v>
      </c>
      <c r="F8293" s="26" t="s">
        <v>24</v>
      </c>
      <c r="G8293" s="27">
        <v>1</v>
      </c>
      <c r="H8293" s="27">
        <v>6</v>
      </c>
      <c r="I8293" s="35">
        <v>0.5</v>
      </c>
    </row>
    <row r="8294" spans="1:9" x14ac:dyDescent="0.75">
      <c r="A8294">
        <v>15832</v>
      </c>
      <c r="B8294">
        <v>2.647008</v>
      </c>
      <c r="C8294">
        <v>797022007</v>
      </c>
      <c r="D8294" t="s">
        <v>13331</v>
      </c>
      <c r="E8294" s="19" t="s">
        <v>13332</v>
      </c>
      <c r="F8294" s="26" t="s">
        <v>24</v>
      </c>
      <c r="G8294" s="27">
        <v>1</v>
      </c>
      <c r="H8294" s="27">
        <v>9</v>
      </c>
      <c r="I8294" s="38">
        <v>0.2</v>
      </c>
    </row>
    <row r="8295" spans="1:9" x14ac:dyDescent="0.75">
      <c r="A8295">
        <v>16925</v>
      </c>
      <c r="B8295">
        <v>0.228745</v>
      </c>
      <c r="C8295">
        <v>797011018</v>
      </c>
      <c r="D8295" t="s">
        <v>36132</v>
      </c>
      <c r="E8295" s="20" t="s">
        <v>36133</v>
      </c>
      <c r="F8295" s="26" t="s">
        <v>24</v>
      </c>
      <c r="G8295" s="27">
        <v>1</v>
      </c>
      <c r="H8295" s="27">
        <v>10</v>
      </c>
      <c r="I8295" s="33">
        <v>0.1</v>
      </c>
    </row>
    <row r="8296" spans="1:9" x14ac:dyDescent="0.75">
      <c r="A8296">
        <v>16922</v>
      </c>
      <c r="B8296">
        <v>0.40454299999999999</v>
      </c>
      <c r="C8296">
        <v>797011015</v>
      </c>
      <c r="D8296" t="s">
        <v>35182</v>
      </c>
      <c r="E8296" s="20" t="s">
        <v>35183</v>
      </c>
      <c r="F8296" s="26" t="s">
        <v>24</v>
      </c>
      <c r="G8296" s="27">
        <v>1</v>
      </c>
      <c r="H8296" s="27">
        <v>10</v>
      </c>
      <c r="I8296" s="33">
        <v>0.1</v>
      </c>
    </row>
    <row r="8297" spans="1:9" x14ac:dyDescent="0.75">
      <c r="A8297">
        <v>16923</v>
      </c>
      <c r="B8297">
        <v>2.3923109999999999</v>
      </c>
      <c r="C8297">
        <v>797011016</v>
      </c>
      <c r="D8297" t="s">
        <v>26290</v>
      </c>
      <c r="E8297" s="20" t="s">
        <v>26291</v>
      </c>
      <c r="F8297" s="26" t="s">
        <v>24</v>
      </c>
      <c r="G8297" s="27">
        <v>1</v>
      </c>
      <c r="H8297" s="27">
        <v>10</v>
      </c>
      <c r="I8297" s="33">
        <v>0.1</v>
      </c>
    </row>
    <row r="8298" spans="1:9" x14ac:dyDescent="0.75">
      <c r="A8298">
        <v>16655</v>
      </c>
      <c r="B8298">
        <v>2.0733440000000001</v>
      </c>
      <c r="C8298">
        <v>797006026</v>
      </c>
      <c r="D8298" t="s">
        <v>30629</v>
      </c>
      <c r="E8298" s="20" t="s">
        <v>26291</v>
      </c>
      <c r="F8298" s="26" t="s">
        <v>24</v>
      </c>
      <c r="G8298" s="27">
        <v>1</v>
      </c>
      <c r="H8298" s="27">
        <v>10</v>
      </c>
      <c r="I8298" s="33">
        <v>0.1</v>
      </c>
    </row>
    <row r="8299" spans="1:9" x14ac:dyDescent="0.75">
      <c r="A8299">
        <v>16999</v>
      </c>
      <c r="B8299">
        <v>24.239533999999999</v>
      </c>
      <c r="C8299">
        <v>797017001</v>
      </c>
      <c r="D8299" t="s">
        <v>19751</v>
      </c>
      <c r="E8299" s="19" t="s">
        <v>19752</v>
      </c>
      <c r="F8299" s="26" t="s">
        <v>24</v>
      </c>
      <c r="G8299" s="27">
        <v>1</v>
      </c>
      <c r="H8299" s="27">
        <v>9</v>
      </c>
      <c r="I8299" s="38">
        <v>0.2</v>
      </c>
    </row>
    <row r="8300" spans="1:9" x14ac:dyDescent="0.75">
      <c r="A8300">
        <v>16720</v>
      </c>
      <c r="B8300">
        <v>2.0049030000000001</v>
      </c>
      <c r="C8300">
        <v>797008074</v>
      </c>
      <c r="D8300" t="s">
        <v>2973</v>
      </c>
      <c r="E8300" s="14" t="s">
        <v>2974</v>
      </c>
      <c r="F8300" s="26" t="s">
        <v>24</v>
      </c>
      <c r="G8300" s="27">
        <v>1</v>
      </c>
      <c r="H8300" s="27">
        <v>4</v>
      </c>
      <c r="I8300" s="32">
        <v>0.7</v>
      </c>
    </row>
    <row r="8301" spans="1:9" x14ac:dyDescent="0.75">
      <c r="A8301">
        <v>17194</v>
      </c>
      <c r="B8301">
        <v>9.8432000000000006E-2</v>
      </c>
      <c r="C8301">
        <v>797031039</v>
      </c>
      <c r="D8301" t="s">
        <v>10214</v>
      </c>
      <c r="E8301" s="17" t="s">
        <v>10215</v>
      </c>
      <c r="F8301" s="26" t="s">
        <v>24</v>
      </c>
      <c r="G8301" s="27">
        <v>1</v>
      </c>
      <c r="H8301" s="27">
        <v>7</v>
      </c>
      <c r="I8301" s="36">
        <v>0.4</v>
      </c>
    </row>
    <row r="8302" spans="1:9" x14ac:dyDescent="0.75">
      <c r="A8302">
        <v>16900</v>
      </c>
      <c r="B8302">
        <v>3.1474030000000002</v>
      </c>
      <c r="C8302">
        <v>797010056</v>
      </c>
      <c r="D8302" t="s">
        <v>41410</v>
      </c>
      <c r="E8302" s="20" t="s">
        <v>41411</v>
      </c>
      <c r="F8302" s="26" t="s">
        <v>24</v>
      </c>
      <c r="G8302" s="27">
        <v>1</v>
      </c>
      <c r="H8302" s="27">
        <v>10</v>
      </c>
      <c r="I8302" s="33">
        <v>0.1</v>
      </c>
    </row>
    <row r="8303" spans="1:9" x14ac:dyDescent="0.75">
      <c r="A8303">
        <v>16665</v>
      </c>
      <c r="B8303">
        <v>1.306316</v>
      </c>
      <c r="C8303">
        <v>797006036</v>
      </c>
      <c r="D8303" t="s">
        <v>33753</v>
      </c>
      <c r="E8303" s="20" t="s">
        <v>33754</v>
      </c>
      <c r="F8303" s="26" t="s">
        <v>24</v>
      </c>
      <c r="G8303" s="27">
        <v>1</v>
      </c>
      <c r="H8303" s="27">
        <v>10</v>
      </c>
      <c r="I8303" s="33">
        <v>0.1</v>
      </c>
    </row>
    <row r="8304" spans="1:9" x14ac:dyDescent="0.75">
      <c r="A8304">
        <v>16875</v>
      </c>
      <c r="B8304">
        <v>0.39673799999999998</v>
      </c>
      <c r="C8304">
        <v>797010031</v>
      </c>
      <c r="D8304" t="s">
        <v>22657</v>
      </c>
      <c r="E8304" s="20" t="s">
        <v>22658</v>
      </c>
      <c r="F8304" s="26" t="s">
        <v>24</v>
      </c>
      <c r="G8304" s="27">
        <v>1</v>
      </c>
      <c r="H8304" s="27">
        <v>10</v>
      </c>
      <c r="I8304" s="33">
        <v>0.1</v>
      </c>
    </row>
    <row r="8305" spans="1:9" x14ac:dyDescent="0.75">
      <c r="A8305">
        <v>15816</v>
      </c>
      <c r="B8305">
        <v>2.3254809999999999</v>
      </c>
      <c r="C8305">
        <v>797018041</v>
      </c>
      <c r="D8305" t="s">
        <v>11331</v>
      </c>
      <c r="E8305" s="18" t="s">
        <v>11332</v>
      </c>
      <c r="F8305" s="26" t="s">
        <v>24</v>
      </c>
      <c r="G8305" s="27">
        <v>1</v>
      </c>
      <c r="H8305" s="27">
        <v>8</v>
      </c>
      <c r="I8305" s="37">
        <v>0.3</v>
      </c>
    </row>
    <row r="8306" spans="1:9" x14ac:dyDescent="0.75">
      <c r="A8306">
        <v>16713</v>
      </c>
      <c r="B8306">
        <v>0.49722699999999997</v>
      </c>
      <c r="C8306">
        <v>797008067</v>
      </c>
      <c r="D8306" t="s">
        <v>27031</v>
      </c>
      <c r="E8306" s="20" t="s">
        <v>27032</v>
      </c>
      <c r="F8306" s="26" t="s">
        <v>24</v>
      </c>
      <c r="G8306" s="27">
        <v>1</v>
      </c>
      <c r="H8306" s="27">
        <v>10</v>
      </c>
      <c r="I8306" s="33">
        <v>0.1</v>
      </c>
    </row>
    <row r="8307" spans="1:9" x14ac:dyDescent="0.75">
      <c r="A8307">
        <v>17114</v>
      </c>
      <c r="B8307">
        <v>0.52092499999999997</v>
      </c>
      <c r="C8307">
        <v>797028018</v>
      </c>
      <c r="D8307" t="s">
        <v>13484</v>
      </c>
      <c r="E8307" s="19" t="s">
        <v>13485</v>
      </c>
      <c r="F8307" s="26" t="s">
        <v>24</v>
      </c>
      <c r="G8307" s="27">
        <v>1</v>
      </c>
      <c r="H8307" s="27">
        <v>9</v>
      </c>
      <c r="I8307" s="38">
        <v>0.2</v>
      </c>
    </row>
    <row r="8308" spans="1:9" x14ac:dyDescent="0.75">
      <c r="A8308">
        <v>16995</v>
      </c>
      <c r="B8308">
        <v>0.57926200000000005</v>
      </c>
      <c r="C8308">
        <v>797015002</v>
      </c>
      <c r="D8308" t="s">
        <v>10677</v>
      </c>
      <c r="E8308" s="17" t="s">
        <v>10678</v>
      </c>
      <c r="F8308" s="26" t="s">
        <v>24</v>
      </c>
      <c r="G8308" s="27">
        <v>1</v>
      </c>
      <c r="H8308" s="27">
        <v>7</v>
      </c>
      <c r="I8308" s="36">
        <v>0.4</v>
      </c>
    </row>
    <row r="8309" spans="1:9" x14ac:dyDescent="0.75">
      <c r="A8309">
        <v>16996</v>
      </c>
      <c r="B8309">
        <v>0.82984999999999998</v>
      </c>
      <c r="C8309">
        <v>797015003</v>
      </c>
      <c r="D8309" t="s">
        <v>1646</v>
      </c>
      <c r="E8309" s="13" t="s">
        <v>1647</v>
      </c>
      <c r="F8309" s="26" t="s">
        <v>24</v>
      </c>
      <c r="G8309" s="27">
        <v>1</v>
      </c>
      <c r="H8309" s="27">
        <v>3</v>
      </c>
      <c r="I8309" s="31">
        <v>0.8</v>
      </c>
    </row>
    <row r="8310" spans="1:9" x14ac:dyDescent="0.75">
      <c r="A8310">
        <v>16994</v>
      </c>
      <c r="B8310">
        <v>3.015199</v>
      </c>
      <c r="C8310">
        <v>797015001</v>
      </c>
      <c r="D8310" t="s">
        <v>2520</v>
      </c>
      <c r="E8310" s="14" t="s">
        <v>2521</v>
      </c>
      <c r="F8310" s="26" t="s">
        <v>24</v>
      </c>
      <c r="G8310" s="27">
        <v>1</v>
      </c>
      <c r="H8310" s="27">
        <v>4</v>
      </c>
      <c r="I8310" s="32">
        <v>0.7</v>
      </c>
    </row>
    <row r="8311" spans="1:9" x14ac:dyDescent="0.75">
      <c r="A8311">
        <v>16642</v>
      </c>
      <c r="B8311">
        <v>9.4793269999999996</v>
      </c>
      <c r="C8311">
        <v>797006013</v>
      </c>
      <c r="D8311" t="s">
        <v>28243</v>
      </c>
      <c r="E8311" s="20" t="s">
        <v>28244</v>
      </c>
      <c r="F8311" s="26" t="s">
        <v>24</v>
      </c>
      <c r="G8311" s="27">
        <v>1</v>
      </c>
      <c r="H8311" s="27">
        <v>10</v>
      </c>
      <c r="I8311" s="33">
        <v>0.1</v>
      </c>
    </row>
    <row r="8312" spans="1:9" x14ac:dyDescent="0.75">
      <c r="A8312">
        <v>16987</v>
      </c>
      <c r="B8312">
        <v>0.63468000000000002</v>
      </c>
      <c r="C8312">
        <v>797014007</v>
      </c>
      <c r="D8312" t="s">
        <v>2267</v>
      </c>
      <c r="E8312" s="13" t="s">
        <v>1235</v>
      </c>
      <c r="F8312" s="26" t="s">
        <v>24</v>
      </c>
      <c r="G8312" s="27">
        <v>1</v>
      </c>
      <c r="H8312" s="27">
        <v>3</v>
      </c>
      <c r="I8312" s="31">
        <v>0.8</v>
      </c>
    </row>
    <row r="8313" spans="1:9" x14ac:dyDescent="0.75">
      <c r="A8313">
        <v>16874</v>
      </c>
      <c r="B8313">
        <v>2.1936000000000001E-2</v>
      </c>
      <c r="C8313">
        <v>797010030</v>
      </c>
      <c r="D8313" t="s">
        <v>5323</v>
      </c>
      <c r="E8313" s="15" t="s">
        <v>1235</v>
      </c>
      <c r="F8313" s="26" t="s">
        <v>24</v>
      </c>
      <c r="G8313" s="27">
        <v>1</v>
      </c>
      <c r="H8313" s="27">
        <v>5</v>
      </c>
      <c r="I8313" s="34">
        <v>0.6</v>
      </c>
    </row>
    <row r="8314" spans="1:9" x14ac:dyDescent="0.75">
      <c r="A8314">
        <v>16989</v>
      </c>
      <c r="B8314">
        <v>0.25317800000000001</v>
      </c>
      <c r="C8314">
        <v>797014009</v>
      </c>
      <c r="D8314" t="s">
        <v>5018</v>
      </c>
      <c r="E8314" s="15" t="s">
        <v>5019</v>
      </c>
      <c r="F8314" s="26" t="s">
        <v>24</v>
      </c>
      <c r="G8314" s="27">
        <v>1</v>
      </c>
      <c r="H8314" s="27">
        <v>5</v>
      </c>
      <c r="I8314" s="34">
        <v>0.6</v>
      </c>
    </row>
    <row r="8315" spans="1:9" x14ac:dyDescent="0.75">
      <c r="A8315">
        <v>16986</v>
      </c>
      <c r="B8315">
        <v>0.58818700000000002</v>
      </c>
      <c r="C8315">
        <v>797014006</v>
      </c>
      <c r="D8315" t="s">
        <v>4701</v>
      </c>
      <c r="E8315" s="15" t="s">
        <v>4702</v>
      </c>
      <c r="F8315" s="26" t="s">
        <v>24</v>
      </c>
      <c r="G8315" s="27">
        <v>1</v>
      </c>
      <c r="H8315" s="27">
        <v>5</v>
      </c>
      <c r="I8315" s="34">
        <v>0.6</v>
      </c>
    </row>
    <row r="8316" spans="1:9" x14ac:dyDescent="0.75">
      <c r="A8316">
        <v>16564</v>
      </c>
      <c r="B8316">
        <v>1.1716420000000001</v>
      </c>
      <c r="C8316">
        <v>797002010</v>
      </c>
      <c r="D8316" t="s">
        <v>28950</v>
      </c>
      <c r="E8316" s="20" t="s">
        <v>28951</v>
      </c>
      <c r="F8316" s="26" t="s">
        <v>24</v>
      </c>
      <c r="G8316" s="27">
        <v>1</v>
      </c>
      <c r="H8316" s="27">
        <v>10</v>
      </c>
      <c r="I8316" s="33">
        <v>0.1</v>
      </c>
    </row>
    <row r="8317" spans="1:9" x14ac:dyDescent="0.75">
      <c r="A8317">
        <v>16888</v>
      </c>
      <c r="B8317">
        <v>0.68303100000000005</v>
      </c>
      <c r="C8317">
        <v>797010044</v>
      </c>
      <c r="D8317" t="s">
        <v>30214</v>
      </c>
      <c r="E8317" s="20" t="s">
        <v>30215</v>
      </c>
      <c r="F8317" s="26" t="s">
        <v>24</v>
      </c>
      <c r="G8317" s="27">
        <v>1</v>
      </c>
      <c r="H8317" s="27">
        <v>10</v>
      </c>
      <c r="I8317" s="33">
        <v>0.1</v>
      </c>
    </row>
    <row r="8318" spans="1:9" x14ac:dyDescent="0.75">
      <c r="A8318">
        <v>16580</v>
      </c>
      <c r="B8318">
        <v>1.485889</v>
      </c>
      <c r="C8318">
        <v>797004013</v>
      </c>
      <c r="D8318" t="s">
        <v>32546</v>
      </c>
      <c r="E8318" s="20" t="s">
        <v>32547</v>
      </c>
      <c r="F8318" s="26" t="s">
        <v>24</v>
      </c>
      <c r="G8318" s="27">
        <v>1</v>
      </c>
      <c r="H8318" s="27">
        <v>10</v>
      </c>
      <c r="I8318" s="33">
        <v>0.1</v>
      </c>
    </row>
    <row r="8319" spans="1:9" x14ac:dyDescent="0.75">
      <c r="A8319">
        <v>16573</v>
      </c>
      <c r="B8319">
        <v>0.57896599999999998</v>
      </c>
      <c r="C8319">
        <v>797004006</v>
      </c>
      <c r="D8319" t="s">
        <v>26561</v>
      </c>
      <c r="E8319" s="20" t="s">
        <v>26562</v>
      </c>
      <c r="F8319" s="26" t="s">
        <v>24</v>
      </c>
      <c r="G8319" s="27">
        <v>1</v>
      </c>
      <c r="H8319" s="27">
        <v>10</v>
      </c>
      <c r="I8319" s="33">
        <v>0.1</v>
      </c>
    </row>
    <row r="8320" spans="1:9" x14ac:dyDescent="0.75">
      <c r="A8320">
        <v>16583</v>
      </c>
      <c r="B8320">
        <v>2.251255</v>
      </c>
      <c r="C8320">
        <v>797004016</v>
      </c>
      <c r="D8320" t="s">
        <v>41427</v>
      </c>
      <c r="E8320" s="20" t="s">
        <v>41428</v>
      </c>
      <c r="F8320" s="26" t="s">
        <v>24</v>
      </c>
      <c r="G8320" s="27">
        <v>1</v>
      </c>
      <c r="H8320" s="27">
        <v>10</v>
      </c>
      <c r="I8320" s="33">
        <v>0.1</v>
      </c>
    </row>
    <row r="8321" spans="1:9" x14ac:dyDescent="0.75">
      <c r="A8321">
        <v>16568</v>
      </c>
      <c r="B8321">
        <v>3.3910819999999999</v>
      </c>
      <c r="C8321">
        <v>797004001</v>
      </c>
      <c r="D8321" t="s">
        <v>40830</v>
      </c>
      <c r="E8321" s="20" t="s">
        <v>40831</v>
      </c>
      <c r="F8321" s="26" t="s">
        <v>24</v>
      </c>
      <c r="G8321" s="27">
        <v>1</v>
      </c>
      <c r="H8321" s="27">
        <v>10</v>
      </c>
      <c r="I8321" s="33">
        <v>0.1</v>
      </c>
    </row>
    <row r="8322" spans="1:9" x14ac:dyDescent="0.75">
      <c r="A8322">
        <v>16572</v>
      </c>
      <c r="B8322">
        <v>0.24970700000000001</v>
      </c>
      <c r="C8322">
        <v>797004005</v>
      </c>
      <c r="D8322" t="s">
        <v>36968</v>
      </c>
      <c r="E8322" s="20" t="s">
        <v>36969</v>
      </c>
      <c r="F8322" s="26" t="s">
        <v>24</v>
      </c>
      <c r="G8322" s="27">
        <v>1</v>
      </c>
      <c r="H8322" s="27">
        <v>10</v>
      </c>
      <c r="I8322" s="33">
        <v>0.1</v>
      </c>
    </row>
    <row r="8323" spans="1:9" x14ac:dyDescent="0.75">
      <c r="A8323">
        <v>16579</v>
      </c>
      <c r="B8323">
        <v>0.47153499999999998</v>
      </c>
      <c r="C8323">
        <v>797004012</v>
      </c>
      <c r="D8323" t="s">
        <v>39716</v>
      </c>
      <c r="E8323" s="20" t="s">
        <v>39717</v>
      </c>
      <c r="F8323" s="26" t="s">
        <v>24</v>
      </c>
      <c r="G8323" s="27">
        <v>1</v>
      </c>
      <c r="H8323" s="27">
        <v>10</v>
      </c>
      <c r="I8323" s="33">
        <v>0.1</v>
      </c>
    </row>
    <row r="8324" spans="1:9" x14ac:dyDescent="0.75">
      <c r="A8324">
        <v>16578</v>
      </c>
      <c r="B8324">
        <v>0.200046</v>
      </c>
      <c r="C8324">
        <v>797004011</v>
      </c>
      <c r="D8324" t="s">
        <v>30808</v>
      </c>
      <c r="E8324" s="20" t="s">
        <v>30809</v>
      </c>
      <c r="F8324" s="26" t="s">
        <v>24</v>
      </c>
      <c r="G8324" s="27">
        <v>1</v>
      </c>
      <c r="H8324" s="27">
        <v>10</v>
      </c>
      <c r="I8324" s="33">
        <v>0.1</v>
      </c>
    </row>
    <row r="8325" spans="1:9" x14ac:dyDescent="0.75">
      <c r="A8325">
        <v>16576</v>
      </c>
      <c r="B8325">
        <v>0.19861200000000001</v>
      </c>
      <c r="C8325">
        <v>797004009</v>
      </c>
      <c r="D8325" t="s">
        <v>36732</v>
      </c>
      <c r="E8325" s="20" t="s">
        <v>36733</v>
      </c>
      <c r="F8325" s="26" t="s">
        <v>24</v>
      </c>
      <c r="G8325" s="27">
        <v>1</v>
      </c>
      <c r="H8325" s="27">
        <v>10</v>
      </c>
      <c r="I8325" s="33">
        <v>0.1</v>
      </c>
    </row>
    <row r="8326" spans="1:9" x14ac:dyDescent="0.75">
      <c r="A8326">
        <v>16577</v>
      </c>
      <c r="B8326">
        <v>0.757409</v>
      </c>
      <c r="C8326">
        <v>797004010</v>
      </c>
      <c r="D8326" t="s">
        <v>38436</v>
      </c>
      <c r="E8326" s="20" t="s">
        <v>38437</v>
      </c>
      <c r="F8326" s="26" t="s">
        <v>24</v>
      </c>
      <c r="G8326" s="27">
        <v>1</v>
      </c>
      <c r="H8326" s="27">
        <v>10</v>
      </c>
      <c r="I8326" s="33">
        <v>0.1</v>
      </c>
    </row>
    <row r="8327" spans="1:9" x14ac:dyDescent="0.75">
      <c r="A8327">
        <v>16574</v>
      </c>
      <c r="B8327">
        <v>1.2305170000000001</v>
      </c>
      <c r="C8327">
        <v>797004007</v>
      </c>
      <c r="D8327" t="s">
        <v>40380</v>
      </c>
      <c r="E8327" s="20" t="s">
        <v>40381</v>
      </c>
      <c r="F8327" s="26" t="s">
        <v>24</v>
      </c>
      <c r="G8327" s="27">
        <v>1</v>
      </c>
      <c r="H8327" s="27">
        <v>10</v>
      </c>
      <c r="I8327" s="33">
        <v>0.1</v>
      </c>
    </row>
    <row r="8328" spans="1:9" x14ac:dyDescent="0.75">
      <c r="A8328">
        <v>16569</v>
      </c>
      <c r="B8328">
        <v>0.56481599999999998</v>
      </c>
      <c r="C8328">
        <v>797004002</v>
      </c>
      <c r="D8328" t="s">
        <v>35768</v>
      </c>
      <c r="E8328" s="20" t="s">
        <v>35769</v>
      </c>
      <c r="F8328" s="26" t="s">
        <v>24</v>
      </c>
      <c r="G8328" s="27">
        <v>1</v>
      </c>
      <c r="H8328" s="27">
        <v>10</v>
      </c>
      <c r="I8328" s="33">
        <v>0.1</v>
      </c>
    </row>
    <row r="8329" spans="1:9" x14ac:dyDescent="0.75">
      <c r="A8329">
        <v>16570</v>
      </c>
      <c r="B8329">
        <v>0.1953</v>
      </c>
      <c r="C8329">
        <v>797004003</v>
      </c>
      <c r="D8329" t="s">
        <v>30341</v>
      </c>
      <c r="E8329" s="20" t="s">
        <v>30342</v>
      </c>
      <c r="F8329" s="26" t="s">
        <v>24</v>
      </c>
      <c r="G8329" s="27">
        <v>1</v>
      </c>
      <c r="H8329" s="27">
        <v>10</v>
      </c>
      <c r="I8329" s="33">
        <v>0.1</v>
      </c>
    </row>
    <row r="8330" spans="1:9" x14ac:dyDescent="0.75">
      <c r="A8330">
        <v>16582</v>
      </c>
      <c r="B8330">
        <v>1.3011490000000001</v>
      </c>
      <c r="C8330">
        <v>797004015</v>
      </c>
      <c r="D8330" t="s">
        <v>40753</v>
      </c>
      <c r="E8330" s="20" t="s">
        <v>40754</v>
      </c>
      <c r="F8330" s="26" t="s">
        <v>24</v>
      </c>
      <c r="G8330" s="27">
        <v>1</v>
      </c>
      <c r="H8330" s="27">
        <v>10</v>
      </c>
      <c r="I8330" s="33">
        <v>0.1</v>
      </c>
    </row>
    <row r="8331" spans="1:9" x14ac:dyDescent="0.75">
      <c r="A8331">
        <v>16571</v>
      </c>
      <c r="B8331">
        <v>0.21198</v>
      </c>
      <c r="C8331">
        <v>797004004</v>
      </c>
      <c r="D8331" t="s">
        <v>41429</v>
      </c>
      <c r="E8331" s="20" t="s">
        <v>41430</v>
      </c>
      <c r="F8331" s="26" t="s">
        <v>24</v>
      </c>
      <c r="G8331" s="27">
        <v>1</v>
      </c>
      <c r="H8331" s="27">
        <v>10</v>
      </c>
      <c r="I8331" s="33">
        <v>0.1</v>
      </c>
    </row>
    <row r="8332" spans="1:9" x14ac:dyDescent="0.75">
      <c r="A8332">
        <v>16581</v>
      </c>
      <c r="B8332">
        <v>0.50965899999999997</v>
      </c>
      <c r="C8332">
        <v>797004014</v>
      </c>
      <c r="D8332" t="s">
        <v>36670</v>
      </c>
      <c r="E8332" s="20" t="s">
        <v>36671</v>
      </c>
      <c r="F8332" s="26" t="s">
        <v>24</v>
      </c>
      <c r="G8332" s="27">
        <v>1</v>
      </c>
      <c r="H8332" s="27">
        <v>10</v>
      </c>
      <c r="I8332" s="33">
        <v>0.1</v>
      </c>
    </row>
    <row r="8333" spans="1:9" x14ac:dyDescent="0.75">
      <c r="A8333">
        <v>16575</v>
      </c>
      <c r="B8333">
        <v>0.47695100000000001</v>
      </c>
      <c r="C8333">
        <v>797004008</v>
      </c>
      <c r="D8333" t="s">
        <v>31511</v>
      </c>
      <c r="E8333" s="20" t="s">
        <v>31512</v>
      </c>
      <c r="F8333" s="26" t="s">
        <v>24</v>
      </c>
      <c r="G8333" s="27">
        <v>1</v>
      </c>
      <c r="H8333" s="27">
        <v>10</v>
      </c>
      <c r="I8333" s="33">
        <v>0.1</v>
      </c>
    </row>
    <row r="8334" spans="1:9" x14ac:dyDescent="0.75">
      <c r="A8334">
        <v>16727</v>
      </c>
      <c r="B8334">
        <v>1.0121709999999999</v>
      </c>
      <c r="C8334">
        <v>797010002</v>
      </c>
      <c r="D8334" t="s">
        <v>40197</v>
      </c>
      <c r="E8334" s="20" t="s">
        <v>40198</v>
      </c>
      <c r="F8334" s="26" t="s">
        <v>24</v>
      </c>
      <c r="G8334" s="27">
        <v>1</v>
      </c>
      <c r="H8334" s="27">
        <v>10</v>
      </c>
      <c r="I8334" s="33">
        <v>0.1</v>
      </c>
    </row>
    <row r="8335" spans="1:9" x14ac:dyDescent="0.75">
      <c r="A8335">
        <v>16866</v>
      </c>
      <c r="B8335">
        <v>2.7841290000000001</v>
      </c>
      <c r="C8335">
        <v>797010022</v>
      </c>
      <c r="D8335" t="s">
        <v>14802</v>
      </c>
      <c r="E8335" s="19" t="s">
        <v>14803</v>
      </c>
      <c r="F8335" s="26" t="s">
        <v>24</v>
      </c>
      <c r="G8335" s="27">
        <v>1</v>
      </c>
      <c r="H8335" s="27">
        <v>9</v>
      </c>
      <c r="I8335" s="38">
        <v>0.2</v>
      </c>
    </row>
    <row r="8336" spans="1:9" x14ac:dyDescent="0.75">
      <c r="A8336">
        <v>16630</v>
      </c>
      <c r="B8336">
        <v>0.30730499999999999</v>
      </c>
      <c r="C8336">
        <v>797006001</v>
      </c>
      <c r="D8336" t="s">
        <v>28530</v>
      </c>
      <c r="E8336" s="20" t="s">
        <v>28531</v>
      </c>
      <c r="F8336" s="26" t="s">
        <v>24</v>
      </c>
      <c r="G8336" s="27">
        <v>1</v>
      </c>
      <c r="H8336" s="27">
        <v>10</v>
      </c>
      <c r="I8336" s="33">
        <v>0.1</v>
      </c>
    </row>
    <row r="8337" spans="1:9" x14ac:dyDescent="0.75">
      <c r="A8337">
        <v>16943</v>
      </c>
      <c r="B8337">
        <v>0.48552299999999998</v>
      </c>
      <c r="C8337">
        <v>797011036</v>
      </c>
      <c r="D8337" t="s">
        <v>36296</v>
      </c>
      <c r="E8337" s="20" t="s">
        <v>28420</v>
      </c>
      <c r="F8337" s="26" t="s">
        <v>24</v>
      </c>
      <c r="G8337" s="27">
        <v>1</v>
      </c>
      <c r="H8337" s="27">
        <v>10</v>
      </c>
      <c r="I8337" s="33">
        <v>0.1</v>
      </c>
    </row>
    <row r="8338" spans="1:9" x14ac:dyDescent="0.75">
      <c r="A8338">
        <v>17165</v>
      </c>
      <c r="B8338">
        <v>0.24024100000000001</v>
      </c>
      <c r="C8338">
        <v>797031010</v>
      </c>
      <c r="D8338" t="s">
        <v>10308</v>
      </c>
      <c r="E8338" s="17" t="s">
        <v>10309</v>
      </c>
      <c r="F8338" s="26" t="s">
        <v>24</v>
      </c>
      <c r="G8338" s="27">
        <v>1</v>
      </c>
      <c r="H8338" s="27">
        <v>7</v>
      </c>
      <c r="I8338" s="36">
        <v>0.4</v>
      </c>
    </row>
    <row r="8339" spans="1:9" x14ac:dyDescent="0.75">
      <c r="A8339">
        <v>16659</v>
      </c>
      <c r="B8339">
        <v>0.91888599999999998</v>
      </c>
      <c r="C8339">
        <v>797006030</v>
      </c>
      <c r="D8339" t="s">
        <v>23527</v>
      </c>
      <c r="E8339" s="20" t="s">
        <v>23528</v>
      </c>
      <c r="F8339" s="26" t="s">
        <v>24</v>
      </c>
      <c r="G8339" s="27">
        <v>1</v>
      </c>
      <c r="H8339" s="27">
        <v>10</v>
      </c>
      <c r="I8339" s="33">
        <v>0.1</v>
      </c>
    </row>
    <row r="8340" spans="1:9" x14ac:dyDescent="0.75">
      <c r="A8340">
        <v>16666</v>
      </c>
      <c r="B8340">
        <v>2.0126900000000001</v>
      </c>
      <c r="C8340">
        <v>797006037</v>
      </c>
      <c r="D8340" t="s">
        <v>17933</v>
      </c>
      <c r="E8340" s="19" t="s">
        <v>17934</v>
      </c>
      <c r="F8340" s="26" t="s">
        <v>24</v>
      </c>
      <c r="G8340" s="27">
        <v>1</v>
      </c>
      <c r="H8340" s="27">
        <v>9</v>
      </c>
      <c r="I8340" s="38">
        <v>0.2</v>
      </c>
    </row>
    <row r="8341" spans="1:9" x14ac:dyDescent="0.75">
      <c r="A8341">
        <v>15474</v>
      </c>
      <c r="B8341">
        <v>0.72746999999999995</v>
      </c>
      <c r="C8341">
        <v>797008063</v>
      </c>
      <c r="D8341" t="s">
        <v>33893</v>
      </c>
      <c r="E8341" s="20" t="s">
        <v>33894</v>
      </c>
      <c r="F8341" s="26" t="s">
        <v>24</v>
      </c>
      <c r="G8341" s="27">
        <v>1</v>
      </c>
      <c r="H8341" s="27">
        <v>10</v>
      </c>
      <c r="I8341" s="33">
        <v>0.1</v>
      </c>
    </row>
    <row r="8342" spans="1:9" x14ac:dyDescent="0.75">
      <c r="A8342">
        <v>16935</v>
      </c>
      <c r="B8342">
        <v>1.368163</v>
      </c>
      <c r="C8342">
        <v>797011028</v>
      </c>
      <c r="D8342" t="s">
        <v>26315</v>
      </c>
      <c r="E8342" s="20" t="s">
        <v>26316</v>
      </c>
      <c r="F8342" s="26" t="s">
        <v>24</v>
      </c>
      <c r="G8342" s="27">
        <v>1</v>
      </c>
      <c r="H8342" s="27">
        <v>10</v>
      </c>
      <c r="I8342" s="33">
        <v>0.1</v>
      </c>
    </row>
    <row r="8343" spans="1:9" x14ac:dyDescent="0.75">
      <c r="A8343">
        <v>16937</v>
      </c>
      <c r="B8343">
        <v>1.863629</v>
      </c>
      <c r="C8343">
        <v>797011030</v>
      </c>
      <c r="D8343" t="s">
        <v>29903</v>
      </c>
      <c r="E8343" s="20" t="s">
        <v>29904</v>
      </c>
      <c r="F8343" s="26" t="s">
        <v>24</v>
      </c>
      <c r="G8343" s="27">
        <v>1</v>
      </c>
      <c r="H8343" s="27">
        <v>10</v>
      </c>
      <c r="I8343" s="33">
        <v>0.1</v>
      </c>
    </row>
    <row r="8344" spans="1:9" x14ac:dyDescent="0.75">
      <c r="A8344">
        <v>16934</v>
      </c>
      <c r="B8344">
        <v>5.1608000000000001E-2</v>
      </c>
      <c r="C8344">
        <v>797011027</v>
      </c>
      <c r="D8344" t="s">
        <v>40064</v>
      </c>
      <c r="E8344" s="20" t="s">
        <v>40065</v>
      </c>
      <c r="F8344" s="26" t="s">
        <v>24</v>
      </c>
      <c r="G8344" s="27">
        <v>1</v>
      </c>
      <c r="H8344" s="27">
        <v>10</v>
      </c>
      <c r="I8344" s="33">
        <v>0.1</v>
      </c>
    </row>
    <row r="8345" spans="1:9" x14ac:dyDescent="0.75">
      <c r="A8345">
        <v>16936</v>
      </c>
      <c r="B8345">
        <v>0.82733599999999996</v>
      </c>
      <c r="C8345">
        <v>797011029</v>
      </c>
      <c r="D8345" t="s">
        <v>31104</v>
      </c>
      <c r="E8345" s="20" t="s">
        <v>31105</v>
      </c>
      <c r="F8345" s="26" t="s">
        <v>24</v>
      </c>
      <c r="G8345" s="27">
        <v>1</v>
      </c>
      <c r="H8345" s="27">
        <v>10</v>
      </c>
      <c r="I8345" s="33">
        <v>0.1</v>
      </c>
    </row>
    <row r="8346" spans="1:9" x14ac:dyDescent="0.75">
      <c r="A8346">
        <v>16933</v>
      </c>
      <c r="B8346">
        <v>0.875054</v>
      </c>
      <c r="C8346">
        <v>797011026</v>
      </c>
      <c r="D8346" t="s">
        <v>31152</v>
      </c>
      <c r="E8346" s="20" t="s">
        <v>31153</v>
      </c>
      <c r="F8346" s="26" t="s">
        <v>24</v>
      </c>
      <c r="G8346" s="27">
        <v>1</v>
      </c>
      <c r="H8346" s="27">
        <v>10</v>
      </c>
      <c r="I8346" s="33">
        <v>0.1</v>
      </c>
    </row>
    <row r="8347" spans="1:9" x14ac:dyDescent="0.75">
      <c r="A8347">
        <v>15817</v>
      </c>
      <c r="B8347">
        <v>40.493533999999997</v>
      </c>
      <c r="C8347">
        <v>797018042</v>
      </c>
      <c r="D8347" t="s">
        <v>1612</v>
      </c>
      <c r="E8347" s="12" t="s">
        <v>1613</v>
      </c>
      <c r="F8347" s="26" t="s">
        <v>24</v>
      </c>
      <c r="G8347" s="27">
        <v>1</v>
      </c>
      <c r="H8347" s="27">
        <v>2</v>
      </c>
      <c r="I8347" s="30">
        <v>0.9</v>
      </c>
    </row>
    <row r="8348" spans="1:9" x14ac:dyDescent="0.75">
      <c r="A8348">
        <v>17032</v>
      </c>
      <c r="B8348">
        <v>0.63037699999999997</v>
      </c>
      <c r="C8348">
        <v>797018033</v>
      </c>
      <c r="D8348" t="s">
        <v>31647</v>
      </c>
      <c r="E8348" s="20" t="s">
        <v>31648</v>
      </c>
      <c r="F8348" s="26" t="s">
        <v>24</v>
      </c>
      <c r="G8348" s="27">
        <v>1</v>
      </c>
      <c r="H8348" s="27">
        <v>10</v>
      </c>
      <c r="I8348" s="33">
        <v>0.1</v>
      </c>
    </row>
    <row r="8349" spans="1:9" x14ac:dyDescent="0.75">
      <c r="A8349">
        <v>17045</v>
      </c>
      <c r="B8349">
        <v>6.6887679999999996</v>
      </c>
      <c r="C8349">
        <v>797022015</v>
      </c>
      <c r="D8349" t="s">
        <v>14560</v>
      </c>
      <c r="E8349" s="19" t="s">
        <v>14561</v>
      </c>
      <c r="F8349" s="26" t="s">
        <v>24</v>
      </c>
      <c r="G8349" s="27">
        <v>1</v>
      </c>
      <c r="H8349" s="27">
        <v>9</v>
      </c>
      <c r="I8349" s="38">
        <v>0.2</v>
      </c>
    </row>
    <row r="8350" spans="1:9" x14ac:dyDescent="0.75">
      <c r="A8350">
        <v>17039</v>
      </c>
      <c r="B8350">
        <v>2.0586090000000001</v>
      </c>
      <c r="C8350">
        <v>797022009</v>
      </c>
      <c r="D8350" t="s">
        <v>17919</v>
      </c>
      <c r="E8350" s="19" t="s">
        <v>17920</v>
      </c>
      <c r="F8350" s="26" t="s">
        <v>24</v>
      </c>
      <c r="G8350" s="27">
        <v>1</v>
      </c>
      <c r="H8350" s="27">
        <v>9</v>
      </c>
      <c r="I8350" s="38">
        <v>0.2</v>
      </c>
    </row>
    <row r="8351" spans="1:9" x14ac:dyDescent="0.75">
      <c r="A8351">
        <v>16756</v>
      </c>
      <c r="B8351">
        <v>7.6307239999999998</v>
      </c>
      <c r="C8351">
        <v>797014004</v>
      </c>
      <c r="D8351" t="s">
        <v>335</v>
      </c>
      <c r="E8351" s="11" t="s">
        <v>336</v>
      </c>
      <c r="F8351" s="26" t="s">
        <v>24</v>
      </c>
      <c r="G8351" s="27">
        <v>1</v>
      </c>
      <c r="H8351" s="27">
        <v>1</v>
      </c>
      <c r="I8351" s="28">
        <v>1</v>
      </c>
    </row>
    <row r="8352" spans="1:9" x14ac:dyDescent="0.75">
      <c r="A8352">
        <v>16985</v>
      </c>
      <c r="B8352">
        <v>0.15146299999999999</v>
      </c>
      <c r="C8352">
        <v>797014005</v>
      </c>
      <c r="D8352" t="s">
        <v>26333</v>
      </c>
      <c r="E8352" s="20" t="s">
        <v>26334</v>
      </c>
      <c r="F8352" s="26" t="s">
        <v>24</v>
      </c>
      <c r="G8352" s="27">
        <v>1</v>
      </c>
      <c r="H8352" s="27">
        <v>10</v>
      </c>
      <c r="I8352" s="33">
        <v>0.1</v>
      </c>
    </row>
    <row r="8353" spans="1:9" x14ac:dyDescent="0.75">
      <c r="A8353">
        <v>16753</v>
      </c>
      <c r="B8353">
        <v>0.31499500000000002</v>
      </c>
      <c r="C8353">
        <v>797014001</v>
      </c>
      <c r="D8353" t="s">
        <v>8097</v>
      </c>
      <c r="E8353" s="16" t="s">
        <v>8098</v>
      </c>
      <c r="F8353" s="26" t="s">
        <v>24</v>
      </c>
      <c r="G8353" s="27">
        <v>1</v>
      </c>
      <c r="H8353" s="27">
        <v>6</v>
      </c>
      <c r="I8353" s="35">
        <v>0.5</v>
      </c>
    </row>
    <row r="8354" spans="1:9" x14ac:dyDescent="0.75">
      <c r="A8354">
        <v>16991</v>
      </c>
      <c r="B8354">
        <v>1.1564639999999999</v>
      </c>
      <c r="C8354">
        <v>797014011</v>
      </c>
      <c r="D8354" t="s">
        <v>15504</v>
      </c>
      <c r="E8354" s="19" t="s">
        <v>15505</v>
      </c>
      <c r="F8354" s="26" t="s">
        <v>24</v>
      </c>
      <c r="G8354" s="27">
        <v>1</v>
      </c>
      <c r="H8354" s="27">
        <v>9</v>
      </c>
      <c r="I8354" s="38">
        <v>0.2</v>
      </c>
    </row>
    <row r="8355" spans="1:9" x14ac:dyDescent="0.75">
      <c r="A8355">
        <v>16755</v>
      </c>
      <c r="B8355">
        <v>1.083342</v>
      </c>
      <c r="C8355">
        <v>797014003</v>
      </c>
      <c r="D8355" t="s">
        <v>6609</v>
      </c>
      <c r="E8355" s="15" t="s">
        <v>6610</v>
      </c>
      <c r="F8355" s="26" t="s">
        <v>24</v>
      </c>
      <c r="G8355" s="27">
        <v>1</v>
      </c>
      <c r="H8355" s="27">
        <v>5</v>
      </c>
      <c r="I8355" s="34">
        <v>0.6</v>
      </c>
    </row>
    <row r="8356" spans="1:9" x14ac:dyDescent="0.75">
      <c r="A8356">
        <v>16990</v>
      </c>
      <c r="B8356">
        <v>0.415495</v>
      </c>
      <c r="C8356">
        <v>797014010</v>
      </c>
      <c r="D8356" t="s">
        <v>41025</v>
      </c>
      <c r="E8356" s="20" t="s">
        <v>41026</v>
      </c>
      <c r="F8356" s="26" t="s">
        <v>24</v>
      </c>
      <c r="G8356" s="27">
        <v>1</v>
      </c>
      <c r="H8356" s="27">
        <v>10</v>
      </c>
      <c r="I8356" s="33">
        <v>0.1</v>
      </c>
    </row>
    <row r="8357" spans="1:9" x14ac:dyDescent="0.75">
      <c r="A8357">
        <v>16993</v>
      </c>
      <c r="B8357">
        <v>0.42632399999999998</v>
      </c>
      <c r="C8357">
        <v>797014013</v>
      </c>
      <c r="D8357" t="s">
        <v>35096</v>
      </c>
      <c r="E8357" s="20" t="s">
        <v>35097</v>
      </c>
      <c r="F8357" s="26" t="s">
        <v>24</v>
      </c>
      <c r="G8357" s="27">
        <v>1</v>
      </c>
      <c r="H8357" s="27">
        <v>10</v>
      </c>
      <c r="I8357" s="33">
        <v>0.1</v>
      </c>
    </row>
    <row r="8358" spans="1:9" x14ac:dyDescent="0.75">
      <c r="A8358">
        <v>16992</v>
      </c>
      <c r="B8358">
        <v>0.30774200000000002</v>
      </c>
      <c r="C8358">
        <v>797014012</v>
      </c>
      <c r="D8358" t="s">
        <v>40596</v>
      </c>
      <c r="E8358" s="20" t="s">
        <v>40597</v>
      </c>
      <c r="F8358" s="26" t="s">
        <v>24</v>
      </c>
      <c r="G8358" s="27">
        <v>1</v>
      </c>
      <c r="H8358" s="27">
        <v>10</v>
      </c>
      <c r="I8358" s="33">
        <v>0.1</v>
      </c>
    </row>
    <row r="8359" spans="1:9" x14ac:dyDescent="0.75">
      <c r="A8359">
        <v>16899</v>
      </c>
      <c r="B8359">
        <v>4.17096</v>
      </c>
      <c r="C8359">
        <v>797010055</v>
      </c>
      <c r="D8359" t="s">
        <v>13569</v>
      </c>
      <c r="E8359" s="19" t="s">
        <v>13570</v>
      </c>
      <c r="F8359" s="26" t="s">
        <v>24</v>
      </c>
      <c r="G8359" s="27">
        <v>1</v>
      </c>
      <c r="H8359" s="27">
        <v>9</v>
      </c>
      <c r="I8359" s="38">
        <v>0.2</v>
      </c>
    </row>
    <row r="8360" spans="1:9" x14ac:dyDescent="0.75">
      <c r="A8360">
        <v>16286</v>
      </c>
      <c r="B8360">
        <v>0.70164199999999999</v>
      </c>
      <c r="C8360">
        <v>797008028</v>
      </c>
      <c r="D8360" t="s">
        <v>27360</v>
      </c>
      <c r="E8360" s="20" t="s">
        <v>27361</v>
      </c>
      <c r="F8360" s="26" t="s">
        <v>24</v>
      </c>
      <c r="G8360" s="27">
        <v>1</v>
      </c>
      <c r="H8360" s="27">
        <v>10</v>
      </c>
      <c r="I8360" s="33">
        <v>0.1</v>
      </c>
    </row>
    <row r="8361" spans="1:9" x14ac:dyDescent="0.75">
      <c r="A8361">
        <v>16858</v>
      </c>
      <c r="B8361">
        <v>0.49985800000000002</v>
      </c>
      <c r="C8361">
        <v>797010014</v>
      </c>
      <c r="D8361" t="s">
        <v>28505</v>
      </c>
      <c r="E8361" s="20" t="s">
        <v>28506</v>
      </c>
      <c r="F8361" s="26" t="s">
        <v>24</v>
      </c>
      <c r="G8361" s="27">
        <v>1</v>
      </c>
      <c r="H8361" s="27">
        <v>10</v>
      </c>
      <c r="I8361" s="33">
        <v>0.1</v>
      </c>
    </row>
    <row r="8362" spans="1:9" x14ac:dyDescent="0.75">
      <c r="A8362">
        <v>16670</v>
      </c>
      <c r="B8362">
        <v>0.146173</v>
      </c>
      <c r="C8362">
        <v>797007002</v>
      </c>
      <c r="D8362" t="s">
        <v>33107</v>
      </c>
      <c r="E8362" s="20" t="s">
        <v>33108</v>
      </c>
      <c r="F8362" s="26" t="s">
        <v>24</v>
      </c>
      <c r="G8362" s="27">
        <v>1</v>
      </c>
      <c r="H8362" s="27">
        <v>10</v>
      </c>
      <c r="I8362" s="33">
        <v>0.1</v>
      </c>
    </row>
    <row r="8363" spans="1:9" x14ac:dyDescent="0.75">
      <c r="A8363">
        <v>17071</v>
      </c>
      <c r="B8363">
        <v>0.26786599999999999</v>
      </c>
      <c r="C8363">
        <v>797023008</v>
      </c>
      <c r="D8363" t="s">
        <v>14716</v>
      </c>
      <c r="E8363" s="19" t="s">
        <v>14717</v>
      </c>
      <c r="F8363" s="26" t="s">
        <v>24</v>
      </c>
      <c r="G8363" s="27">
        <v>1</v>
      </c>
      <c r="H8363" s="27">
        <v>9</v>
      </c>
      <c r="I8363" s="38">
        <v>0.2</v>
      </c>
    </row>
    <row r="8364" spans="1:9" x14ac:dyDescent="0.75">
      <c r="A8364">
        <v>16871</v>
      </c>
      <c r="B8364">
        <v>0.32830900000000002</v>
      </c>
      <c r="C8364">
        <v>797010027</v>
      </c>
      <c r="D8364" t="s">
        <v>33987</v>
      </c>
      <c r="E8364" s="20" t="s">
        <v>33988</v>
      </c>
      <c r="F8364" s="26" t="s">
        <v>24</v>
      </c>
      <c r="G8364" s="27">
        <v>1</v>
      </c>
      <c r="H8364" s="27">
        <v>10</v>
      </c>
      <c r="I8364" s="33">
        <v>0.1</v>
      </c>
    </row>
    <row r="8365" spans="1:9" x14ac:dyDescent="0.75">
      <c r="A8365">
        <v>16882</v>
      </c>
      <c r="B8365">
        <v>0.194939</v>
      </c>
      <c r="C8365">
        <v>797010038</v>
      </c>
      <c r="D8365" t="s">
        <v>31453</v>
      </c>
      <c r="E8365" s="20" t="s">
        <v>31454</v>
      </c>
      <c r="F8365" s="26" t="s">
        <v>24</v>
      </c>
      <c r="G8365" s="27">
        <v>1</v>
      </c>
      <c r="H8365" s="27">
        <v>10</v>
      </c>
      <c r="I8365" s="33">
        <v>0.1</v>
      </c>
    </row>
    <row r="8366" spans="1:9" x14ac:dyDescent="0.75">
      <c r="A8366">
        <v>15460</v>
      </c>
      <c r="B8366">
        <v>2.1380140000000001</v>
      </c>
      <c r="C8366">
        <v>797008049</v>
      </c>
      <c r="D8366" t="s">
        <v>7642</v>
      </c>
      <c r="E8366" s="16" t="s">
        <v>7643</v>
      </c>
      <c r="F8366" s="26" t="s">
        <v>24</v>
      </c>
      <c r="G8366" s="27">
        <v>1</v>
      </c>
      <c r="H8366" s="27">
        <v>6</v>
      </c>
      <c r="I8366" s="35">
        <v>0.5</v>
      </c>
    </row>
    <row r="8367" spans="1:9" x14ac:dyDescent="0.75">
      <c r="A8367">
        <v>15464</v>
      </c>
      <c r="B8367">
        <v>0.197655</v>
      </c>
      <c r="C8367">
        <v>797008053</v>
      </c>
      <c r="D8367" t="s">
        <v>32251</v>
      </c>
      <c r="E8367" s="20" t="s">
        <v>32252</v>
      </c>
      <c r="F8367" s="26" t="s">
        <v>24</v>
      </c>
      <c r="G8367" s="27">
        <v>1</v>
      </c>
      <c r="H8367" s="27">
        <v>10</v>
      </c>
      <c r="I8367" s="33">
        <v>0.1</v>
      </c>
    </row>
    <row r="8368" spans="1:9" x14ac:dyDescent="0.75">
      <c r="A8368">
        <v>17048</v>
      </c>
      <c r="B8368">
        <v>0.10054100000000001</v>
      </c>
      <c r="C8368">
        <v>797022018</v>
      </c>
      <c r="D8368" t="s">
        <v>39957</v>
      </c>
      <c r="E8368" s="20" t="s">
        <v>14082</v>
      </c>
      <c r="F8368" s="26" t="s">
        <v>24</v>
      </c>
      <c r="G8368" s="27">
        <v>1</v>
      </c>
      <c r="H8368" s="27">
        <v>10</v>
      </c>
      <c r="I8368" s="33">
        <v>0.1</v>
      </c>
    </row>
    <row r="8369" spans="1:9" x14ac:dyDescent="0.75">
      <c r="A8369">
        <v>17009</v>
      </c>
      <c r="B8369">
        <v>1.633486</v>
      </c>
      <c r="C8369">
        <v>797018010</v>
      </c>
      <c r="D8369" t="s">
        <v>28764</v>
      </c>
      <c r="E8369" s="20" t="s">
        <v>28765</v>
      </c>
      <c r="F8369" s="26" t="s">
        <v>24</v>
      </c>
      <c r="G8369" s="27">
        <v>1</v>
      </c>
      <c r="H8369" s="27">
        <v>10</v>
      </c>
      <c r="I8369" s="33">
        <v>0.1</v>
      </c>
    </row>
    <row r="8370" spans="1:9" x14ac:dyDescent="0.75">
      <c r="A8370">
        <v>16961</v>
      </c>
      <c r="B8370">
        <v>0.40962599999999999</v>
      </c>
      <c r="C8370">
        <v>797011054</v>
      </c>
      <c r="D8370" t="s">
        <v>34125</v>
      </c>
      <c r="E8370" s="20" t="s">
        <v>34126</v>
      </c>
      <c r="F8370" s="26" t="s">
        <v>24</v>
      </c>
      <c r="G8370" s="27">
        <v>1</v>
      </c>
      <c r="H8370" s="27">
        <v>10</v>
      </c>
      <c r="I8370" s="33">
        <v>0.1</v>
      </c>
    </row>
    <row r="8371" spans="1:9" x14ac:dyDescent="0.75">
      <c r="A8371">
        <v>16716</v>
      </c>
      <c r="B8371">
        <v>1.7092039999999999</v>
      </c>
      <c r="C8371">
        <v>797008070</v>
      </c>
      <c r="D8371" t="s">
        <v>14981</v>
      </c>
      <c r="E8371" s="19" t="s">
        <v>14982</v>
      </c>
      <c r="F8371" s="26" t="s">
        <v>24</v>
      </c>
      <c r="G8371" s="27">
        <v>1</v>
      </c>
      <c r="H8371" s="27">
        <v>9</v>
      </c>
      <c r="I8371" s="38">
        <v>0.2</v>
      </c>
    </row>
    <row r="8372" spans="1:9" x14ac:dyDescent="0.75">
      <c r="A8372">
        <v>16680</v>
      </c>
      <c r="B8372">
        <v>1.697953</v>
      </c>
      <c r="C8372">
        <v>797007012</v>
      </c>
      <c r="D8372" t="s">
        <v>28227</v>
      </c>
      <c r="E8372" s="20" t="s">
        <v>28228</v>
      </c>
      <c r="F8372" s="26" t="s">
        <v>24</v>
      </c>
      <c r="G8372" s="27">
        <v>1</v>
      </c>
      <c r="H8372" s="27">
        <v>10</v>
      </c>
      <c r="I8372" s="33">
        <v>0.1</v>
      </c>
    </row>
    <row r="8373" spans="1:9" x14ac:dyDescent="0.75">
      <c r="A8373">
        <v>16679</v>
      </c>
      <c r="B8373">
        <v>1.5258640000000001</v>
      </c>
      <c r="C8373">
        <v>797007011</v>
      </c>
      <c r="D8373" t="s">
        <v>20850</v>
      </c>
      <c r="E8373" s="19" t="s">
        <v>20851</v>
      </c>
      <c r="F8373" s="26" t="s">
        <v>24</v>
      </c>
      <c r="G8373" s="27">
        <v>1</v>
      </c>
      <c r="H8373" s="27">
        <v>9</v>
      </c>
      <c r="I8373" s="38">
        <v>0.2</v>
      </c>
    </row>
    <row r="8374" spans="1:9" x14ac:dyDescent="0.75">
      <c r="A8374">
        <v>16585</v>
      </c>
      <c r="B8374">
        <v>1.627783</v>
      </c>
      <c r="C8374">
        <v>797005002</v>
      </c>
      <c r="D8374" t="s">
        <v>345</v>
      </c>
      <c r="E8374" s="11" t="s">
        <v>346</v>
      </c>
      <c r="F8374" s="26" t="s">
        <v>24</v>
      </c>
      <c r="G8374" s="27">
        <v>1</v>
      </c>
      <c r="H8374" s="27">
        <v>1</v>
      </c>
      <c r="I8374" s="28">
        <v>1</v>
      </c>
    </row>
    <row r="8375" spans="1:9" x14ac:dyDescent="0.75">
      <c r="A8375">
        <v>15269</v>
      </c>
      <c r="B8375">
        <v>4.1958279999999997</v>
      </c>
      <c r="C8375">
        <v>797027001</v>
      </c>
      <c r="D8375" t="s">
        <v>1501</v>
      </c>
      <c r="E8375" s="12" t="s">
        <v>1502</v>
      </c>
      <c r="F8375" s="26" t="s">
        <v>24</v>
      </c>
      <c r="G8375" s="27">
        <v>1</v>
      </c>
      <c r="H8375" s="27">
        <v>2</v>
      </c>
      <c r="I8375" s="30">
        <v>0.9</v>
      </c>
    </row>
    <row r="8376" spans="1:9" x14ac:dyDescent="0.75">
      <c r="A8376">
        <v>16725</v>
      </c>
      <c r="B8376">
        <v>4.6204679999999998</v>
      </c>
      <c r="C8376">
        <v>797009001</v>
      </c>
      <c r="D8376" t="s">
        <v>436</v>
      </c>
      <c r="E8376" s="11" t="s">
        <v>437</v>
      </c>
      <c r="F8376" s="26" t="s">
        <v>24</v>
      </c>
      <c r="G8376" s="27">
        <v>1</v>
      </c>
      <c r="H8376" s="27">
        <v>1</v>
      </c>
      <c r="I8376" s="28">
        <v>1</v>
      </c>
    </row>
    <row r="8377" spans="1:9" x14ac:dyDescent="0.75">
      <c r="A8377">
        <v>17100</v>
      </c>
      <c r="B8377">
        <v>3.1944599999999999</v>
      </c>
      <c r="C8377">
        <v>797028004</v>
      </c>
      <c r="D8377" t="s">
        <v>15565</v>
      </c>
      <c r="E8377" s="19" t="s">
        <v>15566</v>
      </c>
      <c r="F8377" s="26" t="s">
        <v>24</v>
      </c>
      <c r="G8377" s="27">
        <v>1</v>
      </c>
      <c r="H8377" s="27">
        <v>9</v>
      </c>
      <c r="I8377" s="38">
        <v>0.2</v>
      </c>
    </row>
    <row r="8378" spans="1:9" x14ac:dyDescent="0.75">
      <c r="A8378">
        <v>16878</v>
      </c>
      <c r="B8378">
        <v>0.25145899999999999</v>
      </c>
      <c r="C8378">
        <v>797010034</v>
      </c>
      <c r="D8378" t="s">
        <v>39894</v>
      </c>
      <c r="E8378" s="20" t="s">
        <v>39895</v>
      </c>
      <c r="F8378" s="26" t="s">
        <v>24</v>
      </c>
      <c r="G8378" s="27">
        <v>1</v>
      </c>
      <c r="H8378" s="27">
        <v>10</v>
      </c>
      <c r="I8378" s="33">
        <v>0.1</v>
      </c>
    </row>
    <row r="8379" spans="1:9" x14ac:dyDescent="0.75">
      <c r="A8379">
        <v>16681</v>
      </c>
      <c r="B8379">
        <v>0.89400900000000005</v>
      </c>
      <c r="C8379">
        <v>797007013</v>
      </c>
      <c r="D8379" t="s">
        <v>32689</v>
      </c>
      <c r="E8379" s="20" t="s">
        <v>32690</v>
      </c>
      <c r="F8379" s="26" t="s">
        <v>24</v>
      </c>
      <c r="G8379" s="27">
        <v>1</v>
      </c>
      <c r="H8379" s="27">
        <v>10</v>
      </c>
      <c r="I8379" s="33">
        <v>0.1</v>
      </c>
    </row>
    <row r="8380" spans="1:9" x14ac:dyDescent="0.75">
      <c r="A8380">
        <v>17015</v>
      </c>
      <c r="B8380">
        <v>0.44900899999999999</v>
      </c>
      <c r="C8380">
        <v>797018016</v>
      </c>
      <c r="D8380" t="s">
        <v>34177</v>
      </c>
      <c r="E8380" s="20" t="s">
        <v>34178</v>
      </c>
      <c r="F8380" s="26" t="s">
        <v>24</v>
      </c>
      <c r="G8380" s="27">
        <v>1</v>
      </c>
      <c r="H8380" s="27">
        <v>10</v>
      </c>
      <c r="I8380" s="33">
        <v>0.1</v>
      </c>
    </row>
    <row r="8381" spans="1:9" x14ac:dyDescent="0.75">
      <c r="A8381">
        <v>16881</v>
      </c>
      <c r="B8381">
        <v>17.394462999999998</v>
      </c>
      <c r="C8381">
        <v>797010037</v>
      </c>
      <c r="D8381" t="s">
        <v>2905</v>
      </c>
      <c r="E8381" s="14" t="s">
        <v>2906</v>
      </c>
      <c r="F8381" s="26" t="s">
        <v>24</v>
      </c>
      <c r="G8381" s="27">
        <v>1</v>
      </c>
      <c r="H8381" s="27">
        <v>4</v>
      </c>
      <c r="I8381" s="32">
        <v>0.7</v>
      </c>
    </row>
    <row r="8382" spans="1:9" x14ac:dyDescent="0.75">
      <c r="A8382">
        <v>16673</v>
      </c>
      <c r="B8382">
        <v>2.6982360000000001</v>
      </c>
      <c r="C8382">
        <v>797007005</v>
      </c>
      <c r="D8382" t="s">
        <v>12534</v>
      </c>
      <c r="E8382" s="18" t="s">
        <v>12535</v>
      </c>
      <c r="F8382" s="26" t="s">
        <v>24</v>
      </c>
      <c r="G8382" s="27">
        <v>1</v>
      </c>
      <c r="H8382" s="27">
        <v>8</v>
      </c>
      <c r="I8382" s="37">
        <v>0.3</v>
      </c>
    </row>
    <row r="8383" spans="1:9" x14ac:dyDescent="0.75">
      <c r="A8383">
        <v>16938</v>
      </c>
      <c r="B8383">
        <v>2.4032010000000001</v>
      </c>
      <c r="C8383">
        <v>797011031</v>
      </c>
      <c r="D8383" t="s">
        <v>38589</v>
      </c>
      <c r="E8383" s="20" t="s">
        <v>38590</v>
      </c>
      <c r="F8383" s="26" t="s">
        <v>24</v>
      </c>
      <c r="G8383" s="27">
        <v>1</v>
      </c>
      <c r="H8383" s="27">
        <v>10</v>
      </c>
      <c r="I8383" s="33">
        <v>0.1</v>
      </c>
    </row>
    <row r="8384" spans="1:9" x14ac:dyDescent="0.75">
      <c r="A8384">
        <v>13404</v>
      </c>
      <c r="B8384">
        <v>0.56028199999999995</v>
      </c>
      <c r="C8384">
        <v>797005039</v>
      </c>
      <c r="D8384" t="s">
        <v>2872</v>
      </c>
      <c r="E8384" s="14" t="s">
        <v>2873</v>
      </c>
      <c r="F8384" s="26" t="s">
        <v>24</v>
      </c>
      <c r="G8384" s="27">
        <v>1</v>
      </c>
      <c r="H8384" s="27">
        <v>4</v>
      </c>
      <c r="I8384" s="32">
        <v>0.7</v>
      </c>
    </row>
    <row r="8385" spans="1:9" x14ac:dyDescent="0.75">
      <c r="A8385">
        <v>15818</v>
      </c>
      <c r="B8385">
        <v>1.4846379999999999</v>
      </c>
      <c r="C8385">
        <v>797018043</v>
      </c>
      <c r="D8385" t="s">
        <v>16984</v>
      </c>
      <c r="E8385" s="19" t="s">
        <v>16985</v>
      </c>
      <c r="F8385" s="26" t="s">
        <v>24</v>
      </c>
      <c r="G8385" s="27">
        <v>1</v>
      </c>
      <c r="H8385" s="27">
        <v>9</v>
      </c>
      <c r="I8385" s="38">
        <v>0.2</v>
      </c>
    </row>
    <row r="8386" spans="1:9" x14ac:dyDescent="0.75">
      <c r="A8386">
        <v>16674</v>
      </c>
      <c r="B8386">
        <v>1.9969300000000001</v>
      </c>
      <c r="C8386">
        <v>797007006</v>
      </c>
      <c r="D8386" t="s">
        <v>13401</v>
      </c>
      <c r="E8386" s="19" t="s">
        <v>13402</v>
      </c>
      <c r="F8386" s="26" t="s">
        <v>24</v>
      </c>
      <c r="G8386" s="27">
        <v>1</v>
      </c>
      <c r="H8386" s="27">
        <v>9</v>
      </c>
      <c r="I8386" s="38">
        <v>0.2</v>
      </c>
    </row>
    <row r="8387" spans="1:9" x14ac:dyDescent="0.75">
      <c r="A8387">
        <v>16672</v>
      </c>
      <c r="B8387">
        <v>0.94664099999999995</v>
      </c>
      <c r="C8387">
        <v>797007004</v>
      </c>
      <c r="D8387" t="s">
        <v>15255</v>
      </c>
      <c r="E8387" s="19" t="s">
        <v>15256</v>
      </c>
      <c r="F8387" s="26" t="s">
        <v>24</v>
      </c>
      <c r="G8387" s="27">
        <v>1</v>
      </c>
      <c r="H8387" s="27">
        <v>9</v>
      </c>
      <c r="I8387" s="38">
        <v>0.2</v>
      </c>
    </row>
    <row r="8388" spans="1:9" x14ac:dyDescent="0.75">
      <c r="A8388">
        <v>17138</v>
      </c>
      <c r="B8388">
        <v>4.8505690000000001</v>
      </c>
      <c r="C8388">
        <v>797029020</v>
      </c>
      <c r="D8388" t="s">
        <v>1450</v>
      </c>
      <c r="E8388" s="12" t="s">
        <v>1451</v>
      </c>
      <c r="F8388" s="26" t="s">
        <v>24</v>
      </c>
      <c r="G8388" s="27">
        <v>1</v>
      </c>
      <c r="H8388" s="27">
        <v>2</v>
      </c>
      <c r="I8388" s="30">
        <v>0.9</v>
      </c>
    </row>
    <row r="8389" spans="1:9" x14ac:dyDescent="0.75">
      <c r="A8389">
        <v>16676</v>
      </c>
      <c r="B8389">
        <v>0.284026</v>
      </c>
      <c r="C8389">
        <v>797007008</v>
      </c>
      <c r="D8389" t="s">
        <v>38583</v>
      </c>
      <c r="E8389" s="20" t="s">
        <v>38584</v>
      </c>
      <c r="F8389" s="26" t="s">
        <v>24</v>
      </c>
      <c r="G8389" s="27">
        <v>1</v>
      </c>
      <c r="H8389" s="27">
        <v>10</v>
      </c>
      <c r="I8389" s="33">
        <v>0.1</v>
      </c>
    </row>
    <row r="8390" spans="1:9" x14ac:dyDescent="0.75">
      <c r="A8390">
        <v>16678</v>
      </c>
      <c r="B8390">
        <v>3.6300569999999999</v>
      </c>
      <c r="C8390">
        <v>797007010</v>
      </c>
      <c r="D8390" t="s">
        <v>10553</v>
      </c>
      <c r="E8390" s="17" t="s">
        <v>10554</v>
      </c>
      <c r="F8390" s="26" t="s">
        <v>24</v>
      </c>
      <c r="G8390" s="27">
        <v>1</v>
      </c>
      <c r="H8390" s="27">
        <v>7</v>
      </c>
      <c r="I8390" s="36">
        <v>0.4</v>
      </c>
    </row>
    <row r="8391" spans="1:9" x14ac:dyDescent="0.75">
      <c r="A8391">
        <v>16647</v>
      </c>
      <c r="B8391">
        <v>1.821747</v>
      </c>
      <c r="C8391">
        <v>797006018</v>
      </c>
      <c r="D8391" t="s">
        <v>19353</v>
      </c>
      <c r="E8391" s="19" t="s">
        <v>19354</v>
      </c>
      <c r="F8391" s="26" t="s">
        <v>24</v>
      </c>
      <c r="G8391" s="27">
        <v>1</v>
      </c>
      <c r="H8391" s="27">
        <v>9</v>
      </c>
      <c r="I8391" s="38">
        <v>0.2</v>
      </c>
    </row>
    <row r="8392" spans="1:9" x14ac:dyDescent="0.75">
      <c r="A8392">
        <v>16628</v>
      </c>
      <c r="B8392">
        <v>1.0919479999999999</v>
      </c>
      <c r="C8392">
        <v>797005064</v>
      </c>
      <c r="D8392" t="s">
        <v>463</v>
      </c>
      <c r="E8392" s="11" t="s">
        <v>464</v>
      </c>
      <c r="F8392" s="26" t="s">
        <v>24</v>
      </c>
      <c r="G8392" s="27">
        <v>1</v>
      </c>
      <c r="H8392" s="27">
        <v>1</v>
      </c>
      <c r="I8392" s="28">
        <v>1</v>
      </c>
    </row>
    <row r="8393" spans="1:9" x14ac:dyDescent="0.75">
      <c r="A8393">
        <v>16690</v>
      </c>
      <c r="B8393">
        <v>1.4500999999999999</v>
      </c>
      <c r="C8393">
        <v>797008007</v>
      </c>
      <c r="D8393" t="s">
        <v>40227</v>
      </c>
      <c r="E8393" s="20" t="s">
        <v>19191</v>
      </c>
      <c r="F8393" s="26" t="s">
        <v>24</v>
      </c>
      <c r="G8393" s="27">
        <v>1</v>
      </c>
      <c r="H8393" s="27">
        <v>10</v>
      </c>
      <c r="I8393" s="33">
        <v>0.1</v>
      </c>
    </row>
    <row r="8394" spans="1:9" x14ac:dyDescent="0.75">
      <c r="A8394">
        <v>16689</v>
      </c>
      <c r="B8394">
        <v>0.85801799999999995</v>
      </c>
      <c r="C8394">
        <v>797008006</v>
      </c>
      <c r="D8394" t="s">
        <v>8622</v>
      </c>
      <c r="E8394" s="16" t="s">
        <v>8623</v>
      </c>
      <c r="F8394" s="26" t="s">
        <v>24</v>
      </c>
      <c r="G8394" s="27">
        <v>1</v>
      </c>
      <c r="H8394" s="27">
        <v>6</v>
      </c>
      <c r="I8394" s="35">
        <v>0.5</v>
      </c>
    </row>
    <row r="8395" spans="1:9" x14ac:dyDescent="0.75">
      <c r="A8395">
        <v>16562</v>
      </c>
      <c r="B8395">
        <v>27.891211999999999</v>
      </c>
      <c r="C8395">
        <v>797002008</v>
      </c>
      <c r="D8395" t="s">
        <v>13593</v>
      </c>
      <c r="E8395" s="19" t="s">
        <v>13594</v>
      </c>
      <c r="F8395" s="26" t="s">
        <v>24</v>
      </c>
      <c r="G8395" s="27">
        <v>1</v>
      </c>
      <c r="H8395" s="27">
        <v>9</v>
      </c>
      <c r="I8395" s="38">
        <v>0.2</v>
      </c>
    </row>
    <row r="8396" spans="1:9" x14ac:dyDescent="0.75">
      <c r="A8396">
        <v>16723</v>
      </c>
      <c r="B8396">
        <v>1.0715460000000001</v>
      </c>
      <c r="C8396">
        <v>797008077</v>
      </c>
      <c r="D8396" t="s">
        <v>38749</v>
      </c>
      <c r="E8396" s="20" t="s">
        <v>38750</v>
      </c>
      <c r="F8396" s="26" t="s">
        <v>24</v>
      </c>
      <c r="G8396" s="27">
        <v>1</v>
      </c>
      <c r="H8396" s="27">
        <v>10</v>
      </c>
      <c r="I8396" s="33">
        <v>0.1</v>
      </c>
    </row>
    <row r="8397" spans="1:9" x14ac:dyDescent="0.75">
      <c r="A8397">
        <v>13410</v>
      </c>
      <c r="B8397">
        <v>8.7218000000000004E-2</v>
      </c>
      <c r="C8397">
        <v>797005045</v>
      </c>
      <c r="D8397" t="s">
        <v>27271</v>
      </c>
      <c r="E8397" s="20" t="s">
        <v>27272</v>
      </c>
      <c r="F8397" s="26" t="s">
        <v>24</v>
      </c>
      <c r="G8397" s="27">
        <v>1</v>
      </c>
      <c r="H8397" s="27">
        <v>10</v>
      </c>
      <c r="I8397" s="33">
        <v>0.1</v>
      </c>
    </row>
    <row r="8398" spans="1:9" x14ac:dyDescent="0.75">
      <c r="A8398">
        <v>16682</v>
      </c>
      <c r="B8398">
        <v>0.62188600000000005</v>
      </c>
      <c r="C8398">
        <v>797007014</v>
      </c>
      <c r="D8398" t="s">
        <v>35977</v>
      </c>
      <c r="E8398" s="20" t="s">
        <v>35978</v>
      </c>
      <c r="F8398" s="26" t="s">
        <v>24</v>
      </c>
      <c r="G8398" s="27">
        <v>1</v>
      </c>
      <c r="H8398" s="27">
        <v>10</v>
      </c>
      <c r="I8398" s="33">
        <v>0.1</v>
      </c>
    </row>
    <row r="8399" spans="1:9" x14ac:dyDescent="0.75">
      <c r="A8399">
        <v>15468</v>
      </c>
      <c r="B8399">
        <v>3.0518239999999999</v>
      </c>
      <c r="C8399">
        <v>797008057</v>
      </c>
      <c r="D8399" t="s">
        <v>13165</v>
      </c>
      <c r="E8399" s="18" t="s">
        <v>13166</v>
      </c>
      <c r="F8399" s="26" t="s">
        <v>24</v>
      </c>
      <c r="G8399" s="27">
        <v>1</v>
      </c>
      <c r="H8399" s="27">
        <v>8</v>
      </c>
      <c r="I8399" s="37">
        <v>0.3</v>
      </c>
    </row>
    <row r="8400" spans="1:9" x14ac:dyDescent="0.75">
      <c r="A8400">
        <v>15475</v>
      </c>
      <c r="B8400">
        <v>3.9347560000000001</v>
      </c>
      <c r="C8400">
        <v>797008064</v>
      </c>
      <c r="D8400" t="s">
        <v>7006</v>
      </c>
      <c r="E8400" s="16" t="s">
        <v>7007</v>
      </c>
      <c r="F8400" s="26" t="s">
        <v>24</v>
      </c>
      <c r="G8400" s="27">
        <v>1</v>
      </c>
      <c r="H8400" s="27">
        <v>6</v>
      </c>
      <c r="I8400" s="35">
        <v>0.5</v>
      </c>
    </row>
    <row r="8401" spans="1:9" x14ac:dyDescent="0.75">
      <c r="A8401">
        <v>16621</v>
      </c>
      <c r="B8401">
        <v>0.49007400000000001</v>
      </c>
      <c r="C8401">
        <v>797005057</v>
      </c>
      <c r="D8401" t="s">
        <v>6545</v>
      </c>
      <c r="E8401" s="15" t="s">
        <v>6546</v>
      </c>
      <c r="F8401" s="26" t="s">
        <v>24</v>
      </c>
      <c r="G8401" s="27">
        <v>1</v>
      </c>
      <c r="H8401" s="27">
        <v>5</v>
      </c>
      <c r="I8401" s="34">
        <v>0.6</v>
      </c>
    </row>
    <row r="8402" spans="1:9" x14ac:dyDescent="0.75">
      <c r="A8402">
        <v>16623</v>
      </c>
      <c r="B8402">
        <v>0.445357</v>
      </c>
      <c r="C8402">
        <v>797005059</v>
      </c>
      <c r="D8402" t="s">
        <v>8492</v>
      </c>
      <c r="E8402" s="16" t="s">
        <v>8493</v>
      </c>
      <c r="F8402" s="26" t="s">
        <v>24</v>
      </c>
      <c r="G8402" s="27">
        <v>1</v>
      </c>
      <c r="H8402" s="27">
        <v>6</v>
      </c>
      <c r="I8402" s="35">
        <v>0.5</v>
      </c>
    </row>
    <row r="8403" spans="1:9" x14ac:dyDescent="0.75">
      <c r="A8403">
        <v>13407</v>
      </c>
      <c r="B8403">
        <v>0.37344899999999998</v>
      </c>
      <c r="C8403">
        <v>797005042</v>
      </c>
      <c r="D8403" t="s">
        <v>31501</v>
      </c>
      <c r="E8403" s="20" t="s">
        <v>31502</v>
      </c>
      <c r="F8403" s="26" t="s">
        <v>24</v>
      </c>
      <c r="G8403" s="27">
        <v>1</v>
      </c>
      <c r="H8403" s="27">
        <v>10</v>
      </c>
      <c r="I8403" s="33">
        <v>0.1</v>
      </c>
    </row>
    <row r="8404" spans="1:9" x14ac:dyDescent="0.75">
      <c r="A8404">
        <v>13405</v>
      </c>
      <c r="B8404">
        <v>0.31746600000000003</v>
      </c>
      <c r="C8404">
        <v>797005040</v>
      </c>
      <c r="D8404" t="s">
        <v>13644</v>
      </c>
      <c r="E8404" s="19" t="s">
        <v>3735</v>
      </c>
      <c r="F8404" s="26" t="s">
        <v>24</v>
      </c>
      <c r="G8404" s="27">
        <v>1</v>
      </c>
      <c r="H8404" s="27">
        <v>9</v>
      </c>
      <c r="I8404" s="38">
        <v>0.2</v>
      </c>
    </row>
    <row r="8405" spans="1:9" x14ac:dyDescent="0.75">
      <c r="A8405">
        <v>16611</v>
      </c>
      <c r="B8405">
        <v>0.16762099999999999</v>
      </c>
      <c r="C8405">
        <v>797005028</v>
      </c>
      <c r="D8405" t="s">
        <v>12620</v>
      </c>
      <c r="E8405" s="18" t="s">
        <v>12621</v>
      </c>
      <c r="F8405" s="26" t="s">
        <v>24</v>
      </c>
      <c r="G8405" s="27">
        <v>1</v>
      </c>
      <c r="H8405" s="27">
        <v>8</v>
      </c>
      <c r="I8405" s="37">
        <v>0.3</v>
      </c>
    </row>
    <row r="8406" spans="1:9" x14ac:dyDescent="0.75">
      <c r="A8406">
        <v>13408</v>
      </c>
      <c r="B8406">
        <v>0.44814399999999999</v>
      </c>
      <c r="C8406">
        <v>797005043</v>
      </c>
      <c r="D8406" t="s">
        <v>6326</v>
      </c>
      <c r="E8406" s="15" t="s">
        <v>6327</v>
      </c>
      <c r="F8406" s="26" t="s">
        <v>24</v>
      </c>
      <c r="G8406" s="27">
        <v>1</v>
      </c>
      <c r="H8406" s="27">
        <v>5</v>
      </c>
      <c r="I8406" s="34">
        <v>0.6</v>
      </c>
    </row>
    <row r="8407" spans="1:9" x14ac:dyDescent="0.75">
      <c r="A8407">
        <v>17011</v>
      </c>
      <c r="B8407">
        <v>0.67179500000000003</v>
      </c>
      <c r="C8407">
        <v>797018012</v>
      </c>
      <c r="D8407" t="s">
        <v>41402</v>
      </c>
      <c r="E8407" s="20" t="s">
        <v>41403</v>
      </c>
      <c r="F8407" s="26" t="s">
        <v>24</v>
      </c>
      <c r="G8407" s="27">
        <v>1</v>
      </c>
      <c r="H8407" s="27">
        <v>10</v>
      </c>
      <c r="I8407" s="33">
        <v>0.1</v>
      </c>
    </row>
    <row r="8408" spans="1:9" x14ac:dyDescent="0.75">
      <c r="A8408">
        <v>16620</v>
      </c>
      <c r="B8408">
        <v>0.83913700000000002</v>
      </c>
      <c r="C8408">
        <v>797005056</v>
      </c>
      <c r="D8408" t="s">
        <v>4462</v>
      </c>
      <c r="E8408" s="14" t="s">
        <v>4463</v>
      </c>
      <c r="F8408" s="26" t="s">
        <v>24</v>
      </c>
      <c r="G8408" s="27">
        <v>1</v>
      </c>
      <c r="H8408" s="27">
        <v>4</v>
      </c>
      <c r="I8408" s="32">
        <v>0.7</v>
      </c>
    </row>
    <row r="8409" spans="1:9" x14ac:dyDescent="0.75">
      <c r="A8409">
        <v>17062</v>
      </c>
      <c r="B8409">
        <v>13.138906</v>
      </c>
      <c r="C8409">
        <v>797022032</v>
      </c>
      <c r="D8409" t="s">
        <v>40532</v>
      </c>
      <c r="E8409" s="20" t="s">
        <v>40533</v>
      </c>
      <c r="F8409" s="26" t="s">
        <v>24</v>
      </c>
      <c r="G8409" s="27">
        <v>1</v>
      </c>
      <c r="H8409" s="27">
        <v>10</v>
      </c>
      <c r="I8409" s="33">
        <v>0.1</v>
      </c>
    </row>
    <row r="8410" spans="1:9" x14ac:dyDescent="0.75">
      <c r="A8410">
        <v>17051</v>
      </c>
      <c r="B8410">
        <v>0.17791899999999999</v>
      </c>
      <c r="C8410">
        <v>797022021</v>
      </c>
      <c r="D8410" t="s">
        <v>3023</v>
      </c>
      <c r="E8410" s="14" t="s">
        <v>3024</v>
      </c>
      <c r="F8410" s="26" t="s">
        <v>24</v>
      </c>
      <c r="G8410" s="27">
        <v>1</v>
      </c>
      <c r="H8410" s="27">
        <v>4</v>
      </c>
      <c r="I8410" s="32">
        <v>0.7</v>
      </c>
    </row>
    <row r="8411" spans="1:9" x14ac:dyDescent="0.75">
      <c r="A8411">
        <v>16618</v>
      </c>
      <c r="B8411">
        <v>0.54331099999999999</v>
      </c>
      <c r="C8411">
        <v>797005054</v>
      </c>
      <c r="D8411" t="s">
        <v>24570</v>
      </c>
      <c r="E8411" s="20" t="s">
        <v>24571</v>
      </c>
      <c r="F8411" s="26" t="s">
        <v>24</v>
      </c>
      <c r="G8411" s="27">
        <v>1</v>
      </c>
      <c r="H8411" s="27">
        <v>10</v>
      </c>
      <c r="I8411" s="33">
        <v>0.1</v>
      </c>
    </row>
    <row r="8412" spans="1:9" x14ac:dyDescent="0.75">
      <c r="A8412">
        <v>13414</v>
      </c>
      <c r="B8412">
        <v>0.24871699999999999</v>
      </c>
      <c r="C8412">
        <v>797005049</v>
      </c>
      <c r="D8412" t="s">
        <v>10551</v>
      </c>
      <c r="E8412" s="17" t="s">
        <v>10552</v>
      </c>
      <c r="F8412" s="26" t="s">
        <v>24</v>
      </c>
      <c r="G8412" s="27">
        <v>1</v>
      </c>
      <c r="H8412" s="27">
        <v>7</v>
      </c>
      <c r="I8412" s="36">
        <v>0.4</v>
      </c>
    </row>
    <row r="8413" spans="1:9" x14ac:dyDescent="0.75">
      <c r="A8413">
        <v>16626</v>
      </c>
      <c r="B8413">
        <v>6.4222080000000004</v>
      </c>
      <c r="C8413">
        <v>797005062</v>
      </c>
      <c r="D8413" t="s">
        <v>3706</v>
      </c>
      <c r="E8413" s="14" t="s">
        <v>3707</v>
      </c>
      <c r="F8413" s="26" t="s">
        <v>24</v>
      </c>
      <c r="G8413" s="27">
        <v>1</v>
      </c>
      <c r="H8413" s="27">
        <v>4</v>
      </c>
      <c r="I8413" s="32">
        <v>0.7</v>
      </c>
    </row>
    <row r="8414" spans="1:9" x14ac:dyDescent="0.75">
      <c r="A8414">
        <v>16278</v>
      </c>
      <c r="B8414">
        <v>0.60050499999999996</v>
      </c>
      <c r="C8414">
        <v>797008020</v>
      </c>
      <c r="D8414" t="s">
        <v>34632</v>
      </c>
      <c r="E8414" s="20" t="s">
        <v>34633</v>
      </c>
      <c r="F8414" s="26" t="s">
        <v>24</v>
      </c>
      <c r="G8414" s="27">
        <v>1</v>
      </c>
      <c r="H8414" s="27">
        <v>10</v>
      </c>
      <c r="I8414" s="33">
        <v>0.1</v>
      </c>
    </row>
    <row r="8415" spans="1:9" x14ac:dyDescent="0.75">
      <c r="A8415">
        <v>15473</v>
      </c>
      <c r="B8415">
        <v>0.49065999999999999</v>
      </c>
      <c r="C8415">
        <v>797008062</v>
      </c>
      <c r="D8415" t="s">
        <v>36684</v>
      </c>
      <c r="E8415" s="20" t="s">
        <v>36685</v>
      </c>
      <c r="F8415" s="26" t="s">
        <v>24</v>
      </c>
      <c r="G8415" s="27">
        <v>1</v>
      </c>
      <c r="H8415" s="27">
        <v>10</v>
      </c>
      <c r="I8415" s="33">
        <v>0.1</v>
      </c>
    </row>
    <row r="8416" spans="1:9" x14ac:dyDescent="0.75">
      <c r="A8416">
        <v>16658</v>
      </c>
      <c r="B8416">
        <v>5.2925449999999996</v>
      </c>
      <c r="C8416">
        <v>797006029</v>
      </c>
      <c r="D8416" t="s">
        <v>23021</v>
      </c>
      <c r="E8416" s="20" t="s">
        <v>23022</v>
      </c>
      <c r="F8416" s="26" t="s">
        <v>24</v>
      </c>
      <c r="G8416" s="27">
        <v>1</v>
      </c>
      <c r="H8416" s="27">
        <v>10</v>
      </c>
      <c r="I8416" s="33">
        <v>0.1</v>
      </c>
    </row>
    <row r="8417" spans="1:9" x14ac:dyDescent="0.75">
      <c r="A8417">
        <v>16615</v>
      </c>
      <c r="B8417">
        <v>0.33004</v>
      </c>
      <c r="C8417">
        <v>797005051</v>
      </c>
      <c r="D8417" t="s">
        <v>11551</v>
      </c>
      <c r="E8417" s="18" t="s">
        <v>6134</v>
      </c>
      <c r="F8417" s="26" t="s">
        <v>24</v>
      </c>
      <c r="G8417" s="27">
        <v>1</v>
      </c>
      <c r="H8417" s="27">
        <v>8</v>
      </c>
      <c r="I8417" s="37">
        <v>0.3</v>
      </c>
    </row>
    <row r="8418" spans="1:9" x14ac:dyDescent="0.75">
      <c r="A8418">
        <v>16739</v>
      </c>
      <c r="B8418">
        <v>0.23058500000000001</v>
      </c>
      <c r="C8418">
        <v>797012017</v>
      </c>
      <c r="D8418" t="s">
        <v>9535</v>
      </c>
      <c r="E8418" s="17" t="s">
        <v>9536</v>
      </c>
      <c r="F8418" s="26" t="s">
        <v>24</v>
      </c>
      <c r="G8418" s="27">
        <v>1</v>
      </c>
      <c r="H8418" s="27">
        <v>7</v>
      </c>
      <c r="I8418" s="36">
        <v>0.4</v>
      </c>
    </row>
    <row r="8419" spans="1:9" x14ac:dyDescent="0.75">
      <c r="A8419">
        <v>16748</v>
      </c>
      <c r="B8419">
        <v>0.42422399999999999</v>
      </c>
      <c r="C8419">
        <v>797012026</v>
      </c>
      <c r="D8419" t="s">
        <v>14780</v>
      </c>
      <c r="E8419" s="19" t="s">
        <v>14781</v>
      </c>
      <c r="F8419" s="26" t="s">
        <v>24</v>
      </c>
      <c r="G8419" s="27">
        <v>1</v>
      </c>
      <c r="H8419" s="27">
        <v>9</v>
      </c>
      <c r="I8419" s="38">
        <v>0.2</v>
      </c>
    </row>
    <row r="8420" spans="1:9" x14ac:dyDescent="0.75">
      <c r="A8420">
        <v>16741</v>
      </c>
      <c r="B8420">
        <v>1.336244</v>
      </c>
      <c r="C8420">
        <v>797012019</v>
      </c>
      <c r="D8420" t="s">
        <v>6522</v>
      </c>
      <c r="E8420" s="15" t="s">
        <v>6523</v>
      </c>
      <c r="F8420" s="26" t="s">
        <v>24</v>
      </c>
      <c r="G8420" s="27">
        <v>1</v>
      </c>
      <c r="H8420" s="27">
        <v>5</v>
      </c>
      <c r="I8420" s="34">
        <v>0.6</v>
      </c>
    </row>
    <row r="8421" spans="1:9" x14ac:dyDescent="0.75">
      <c r="A8421">
        <v>16749</v>
      </c>
      <c r="B8421">
        <v>0.84594599999999998</v>
      </c>
      <c r="C8421">
        <v>797012027</v>
      </c>
      <c r="D8421" t="s">
        <v>16603</v>
      </c>
      <c r="E8421" s="19" t="s">
        <v>16604</v>
      </c>
      <c r="F8421" s="26" t="s">
        <v>24</v>
      </c>
      <c r="G8421" s="27">
        <v>1</v>
      </c>
      <c r="H8421" s="27">
        <v>9</v>
      </c>
      <c r="I8421" s="38">
        <v>0.2</v>
      </c>
    </row>
    <row r="8422" spans="1:9" x14ac:dyDescent="0.75">
      <c r="A8422">
        <v>16974</v>
      </c>
      <c r="B8422">
        <v>1.377267</v>
      </c>
      <c r="C8422">
        <v>797012006</v>
      </c>
      <c r="D8422" t="s">
        <v>2369</v>
      </c>
      <c r="E8422" s="13" t="s">
        <v>2370</v>
      </c>
      <c r="F8422" s="26" t="s">
        <v>24</v>
      </c>
      <c r="G8422" s="27">
        <v>1</v>
      </c>
      <c r="H8422" s="27">
        <v>3</v>
      </c>
      <c r="I8422" s="31">
        <v>0.8</v>
      </c>
    </row>
    <row r="8423" spans="1:9" x14ac:dyDescent="0.75">
      <c r="A8423">
        <v>16740</v>
      </c>
      <c r="B8423">
        <v>0.83506000000000002</v>
      </c>
      <c r="C8423">
        <v>797012018</v>
      </c>
      <c r="D8423" t="s">
        <v>39524</v>
      </c>
      <c r="E8423" s="20" t="s">
        <v>39525</v>
      </c>
      <c r="F8423" s="26" t="s">
        <v>24</v>
      </c>
      <c r="G8423" s="27">
        <v>1</v>
      </c>
      <c r="H8423" s="27">
        <v>10</v>
      </c>
      <c r="I8423" s="33">
        <v>0.1</v>
      </c>
    </row>
    <row r="8424" spans="1:9" x14ac:dyDescent="0.75">
      <c r="A8424">
        <v>16744</v>
      </c>
      <c r="B8424">
        <v>7.6240000000000002E-2</v>
      </c>
      <c r="C8424">
        <v>797012022</v>
      </c>
      <c r="D8424" t="s">
        <v>25506</v>
      </c>
      <c r="E8424" s="20" t="s">
        <v>25507</v>
      </c>
      <c r="F8424" s="26" t="s">
        <v>24</v>
      </c>
      <c r="G8424" s="27">
        <v>1</v>
      </c>
      <c r="H8424" s="27">
        <v>10</v>
      </c>
      <c r="I8424" s="33">
        <v>0.1</v>
      </c>
    </row>
    <row r="8425" spans="1:9" x14ac:dyDescent="0.75">
      <c r="A8425">
        <v>16742</v>
      </c>
      <c r="B8425">
        <v>0.57018000000000002</v>
      </c>
      <c r="C8425">
        <v>797012020</v>
      </c>
      <c r="D8425" t="s">
        <v>11846</v>
      </c>
      <c r="E8425" s="18" t="s">
        <v>11847</v>
      </c>
      <c r="F8425" s="26" t="s">
        <v>24</v>
      </c>
      <c r="G8425" s="27">
        <v>1</v>
      </c>
      <c r="H8425" s="27">
        <v>8</v>
      </c>
      <c r="I8425" s="37">
        <v>0.3</v>
      </c>
    </row>
    <row r="8426" spans="1:9" x14ac:dyDescent="0.75">
      <c r="A8426">
        <v>16751</v>
      </c>
      <c r="B8426">
        <v>3.8814000000000001E-2</v>
      </c>
      <c r="C8426">
        <v>797012029</v>
      </c>
      <c r="D8426" t="s">
        <v>33433</v>
      </c>
      <c r="E8426" s="20" t="s">
        <v>33434</v>
      </c>
      <c r="F8426" s="26" t="s">
        <v>24</v>
      </c>
      <c r="G8426" s="27">
        <v>1</v>
      </c>
      <c r="H8426" s="27">
        <v>10</v>
      </c>
      <c r="I8426" s="33">
        <v>0.1</v>
      </c>
    </row>
    <row r="8427" spans="1:9" x14ac:dyDescent="0.75">
      <c r="A8427">
        <v>16981</v>
      </c>
      <c r="B8427">
        <v>0.33363799999999999</v>
      </c>
      <c r="C8427">
        <v>797012013</v>
      </c>
      <c r="D8427" t="s">
        <v>19987</v>
      </c>
      <c r="E8427" s="19" t="s">
        <v>19988</v>
      </c>
      <c r="F8427" s="26" t="s">
        <v>24</v>
      </c>
      <c r="G8427" s="27">
        <v>1</v>
      </c>
      <c r="H8427" s="27">
        <v>9</v>
      </c>
      <c r="I8427" s="38">
        <v>0.2</v>
      </c>
    </row>
    <row r="8428" spans="1:9" x14ac:dyDescent="0.75">
      <c r="A8428">
        <v>16976</v>
      </c>
      <c r="B8428">
        <v>1.089539</v>
      </c>
      <c r="C8428">
        <v>797012008</v>
      </c>
      <c r="D8428" t="s">
        <v>1149</v>
      </c>
      <c r="E8428" s="12" t="s">
        <v>1150</v>
      </c>
      <c r="F8428" s="26" t="s">
        <v>24</v>
      </c>
      <c r="G8428" s="27">
        <v>1</v>
      </c>
      <c r="H8428" s="27">
        <v>2</v>
      </c>
      <c r="I8428" s="30">
        <v>0.9</v>
      </c>
    </row>
    <row r="8429" spans="1:9" x14ac:dyDescent="0.75">
      <c r="A8429">
        <v>16978</v>
      </c>
      <c r="B8429">
        <v>0.135016</v>
      </c>
      <c r="C8429">
        <v>797012010</v>
      </c>
      <c r="D8429" t="s">
        <v>11961</v>
      </c>
      <c r="E8429" s="18" t="s">
        <v>11962</v>
      </c>
      <c r="F8429" s="26" t="s">
        <v>24</v>
      </c>
      <c r="G8429" s="27">
        <v>1</v>
      </c>
      <c r="H8429" s="27">
        <v>8</v>
      </c>
      <c r="I8429" s="37">
        <v>0.3</v>
      </c>
    </row>
    <row r="8430" spans="1:9" x14ac:dyDescent="0.75">
      <c r="A8430">
        <v>16983</v>
      </c>
      <c r="B8430">
        <v>0.32326199999999999</v>
      </c>
      <c r="C8430">
        <v>797012015</v>
      </c>
      <c r="D8430" t="s">
        <v>20975</v>
      </c>
      <c r="E8430" s="19" t="s">
        <v>20976</v>
      </c>
      <c r="F8430" s="26" t="s">
        <v>24</v>
      </c>
      <c r="G8430" s="27">
        <v>1</v>
      </c>
      <c r="H8430" s="27">
        <v>9</v>
      </c>
      <c r="I8430" s="38">
        <v>0.2</v>
      </c>
    </row>
    <row r="8431" spans="1:9" x14ac:dyDescent="0.75">
      <c r="A8431">
        <v>16747</v>
      </c>
      <c r="B8431">
        <v>0.591781</v>
      </c>
      <c r="C8431">
        <v>797012025</v>
      </c>
      <c r="D8431" t="s">
        <v>5588</v>
      </c>
      <c r="E8431" s="15" t="s">
        <v>5589</v>
      </c>
      <c r="F8431" s="26" t="s">
        <v>24</v>
      </c>
      <c r="G8431" s="27">
        <v>1</v>
      </c>
      <c r="H8431" s="27">
        <v>5</v>
      </c>
      <c r="I8431" s="34">
        <v>0.6</v>
      </c>
    </row>
    <row r="8432" spans="1:9" x14ac:dyDescent="0.75">
      <c r="A8432">
        <v>16743</v>
      </c>
      <c r="B8432">
        <v>0.55552199999999996</v>
      </c>
      <c r="C8432">
        <v>797012021</v>
      </c>
      <c r="D8432" t="s">
        <v>3772</v>
      </c>
      <c r="E8432" s="14" t="s">
        <v>3773</v>
      </c>
      <c r="F8432" s="26" t="s">
        <v>24</v>
      </c>
      <c r="G8432" s="27">
        <v>1</v>
      </c>
      <c r="H8432" s="27">
        <v>4</v>
      </c>
      <c r="I8432" s="32">
        <v>0.7</v>
      </c>
    </row>
    <row r="8433" spans="1:9" x14ac:dyDescent="0.75">
      <c r="A8433">
        <v>16984</v>
      </c>
      <c r="B8433">
        <v>0.649482</v>
      </c>
      <c r="C8433">
        <v>797012016</v>
      </c>
      <c r="D8433" t="s">
        <v>19901</v>
      </c>
      <c r="E8433" s="19" t="s">
        <v>19902</v>
      </c>
      <c r="F8433" s="26" t="s">
        <v>24</v>
      </c>
      <c r="G8433" s="27">
        <v>1</v>
      </c>
      <c r="H8433" s="27">
        <v>9</v>
      </c>
      <c r="I8433" s="38">
        <v>0.2</v>
      </c>
    </row>
    <row r="8434" spans="1:9" x14ac:dyDescent="0.75">
      <c r="A8434">
        <v>16980</v>
      </c>
      <c r="B8434">
        <v>0.182725</v>
      </c>
      <c r="C8434">
        <v>797012012</v>
      </c>
      <c r="D8434" t="s">
        <v>13496</v>
      </c>
      <c r="E8434" s="19" t="s">
        <v>13497</v>
      </c>
      <c r="F8434" s="26" t="s">
        <v>24</v>
      </c>
      <c r="G8434" s="27">
        <v>1</v>
      </c>
      <c r="H8434" s="27">
        <v>9</v>
      </c>
      <c r="I8434" s="38">
        <v>0.2</v>
      </c>
    </row>
    <row r="8435" spans="1:9" x14ac:dyDescent="0.75">
      <c r="A8435">
        <v>16973</v>
      </c>
      <c r="B8435">
        <v>0.57282500000000003</v>
      </c>
      <c r="C8435">
        <v>797012005</v>
      </c>
      <c r="D8435" t="s">
        <v>7592</v>
      </c>
      <c r="E8435" s="16" t="s">
        <v>7593</v>
      </c>
      <c r="F8435" s="26" t="s">
        <v>24</v>
      </c>
      <c r="G8435" s="27">
        <v>1</v>
      </c>
      <c r="H8435" s="27">
        <v>6</v>
      </c>
      <c r="I8435" s="35">
        <v>0.5</v>
      </c>
    </row>
    <row r="8436" spans="1:9" x14ac:dyDescent="0.75">
      <c r="A8436">
        <v>16972</v>
      </c>
      <c r="B8436">
        <v>1.3826430000000001</v>
      </c>
      <c r="C8436">
        <v>797012004</v>
      </c>
      <c r="D8436" t="s">
        <v>1266</v>
      </c>
      <c r="E8436" s="12" t="s">
        <v>1267</v>
      </c>
      <c r="F8436" s="26" t="s">
        <v>24</v>
      </c>
      <c r="G8436" s="27">
        <v>1</v>
      </c>
      <c r="H8436" s="27">
        <v>2</v>
      </c>
      <c r="I8436" s="30">
        <v>0.9</v>
      </c>
    </row>
    <row r="8437" spans="1:9" x14ac:dyDescent="0.75">
      <c r="A8437">
        <v>16750</v>
      </c>
      <c r="B8437">
        <v>0.180446</v>
      </c>
      <c r="C8437">
        <v>797012028</v>
      </c>
      <c r="D8437" t="s">
        <v>17177</v>
      </c>
      <c r="E8437" s="19" t="s">
        <v>17178</v>
      </c>
      <c r="F8437" s="26" t="s">
        <v>24</v>
      </c>
      <c r="G8437" s="27">
        <v>1</v>
      </c>
      <c r="H8437" s="27">
        <v>9</v>
      </c>
      <c r="I8437" s="38">
        <v>0.2</v>
      </c>
    </row>
    <row r="8438" spans="1:9" x14ac:dyDescent="0.75">
      <c r="A8438">
        <v>16971</v>
      </c>
      <c r="B8438">
        <v>2.8707959999999999</v>
      </c>
      <c r="C8438">
        <v>797012003</v>
      </c>
      <c r="D8438" t="s">
        <v>404</v>
      </c>
      <c r="E8438" s="11" t="s">
        <v>405</v>
      </c>
      <c r="F8438" s="26" t="s">
        <v>24</v>
      </c>
      <c r="G8438" s="27">
        <v>1</v>
      </c>
      <c r="H8438" s="27">
        <v>1</v>
      </c>
      <c r="I8438" s="28">
        <v>1</v>
      </c>
    </row>
    <row r="8439" spans="1:9" x14ac:dyDescent="0.75">
      <c r="A8439">
        <v>16977</v>
      </c>
      <c r="B8439">
        <v>0.55725599999999997</v>
      </c>
      <c r="C8439">
        <v>797012009</v>
      </c>
      <c r="D8439" t="s">
        <v>4295</v>
      </c>
      <c r="E8439" s="14" t="s">
        <v>4296</v>
      </c>
      <c r="F8439" s="26" t="s">
        <v>24</v>
      </c>
      <c r="G8439" s="27">
        <v>1</v>
      </c>
      <c r="H8439" s="27">
        <v>4</v>
      </c>
      <c r="I8439" s="32">
        <v>0.7</v>
      </c>
    </row>
    <row r="8440" spans="1:9" x14ac:dyDescent="0.75">
      <c r="A8440">
        <v>16745</v>
      </c>
      <c r="B8440">
        <v>0.27818199999999998</v>
      </c>
      <c r="C8440">
        <v>797012023</v>
      </c>
      <c r="D8440" t="s">
        <v>10821</v>
      </c>
      <c r="E8440" s="17" t="s">
        <v>10822</v>
      </c>
      <c r="F8440" s="26" t="s">
        <v>24</v>
      </c>
      <c r="G8440" s="27">
        <v>1</v>
      </c>
      <c r="H8440" s="27">
        <v>7</v>
      </c>
      <c r="I8440" s="36">
        <v>0.4</v>
      </c>
    </row>
    <row r="8441" spans="1:9" x14ac:dyDescent="0.75">
      <c r="A8441">
        <v>16982</v>
      </c>
      <c r="B8441">
        <v>0.581376</v>
      </c>
      <c r="C8441">
        <v>797012014</v>
      </c>
      <c r="D8441" t="s">
        <v>18675</v>
      </c>
      <c r="E8441" s="19" t="s">
        <v>18676</v>
      </c>
      <c r="F8441" s="26" t="s">
        <v>24</v>
      </c>
      <c r="G8441" s="27">
        <v>1</v>
      </c>
      <c r="H8441" s="27">
        <v>9</v>
      </c>
      <c r="I8441" s="38">
        <v>0.2</v>
      </c>
    </row>
    <row r="8442" spans="1:9" x14ac:dyDescent="0.75">
      <c r="A8442">
        <v>16746</v>
      </c>
      <c r="B8442">
        <v>0.364811</v>
      </c>
      <c r="C8442">
        <v>797012024</v>
      </c>
      <c r="D8442" t="s">
        <v>6717</v>
      </c>
      <c r="E8442" s="15" t="s">
        <v>6718</v>
      </c>
      <c r="F8442" s="26" t="s">
        <v>24</v>
      </c>
      <c r="G8442" s="27">
        <v>1</v>
      </c>
      <c r="H8442" s="27">
        <v>5</v>
      </c>
      <c r="I8442" s="34">
        <v>0.6</v>
      </c>
    </row>
    <row r="8443" spans="1:9" x14ac:dyDescent="0.75">
      <c r="A8443">
        <v>16979</v>
      </c>
      <c r="B8443">
        <v>1.475619</v>
      </c>
      <c r="C8443">
        <v>797012011</v>
      </c>
      <c r="D8443" t="s">
        <v>1797</v>
      </c>
      <c r="E8443" s="13" t="s">
        <v>1798</v>
      </c>
      <c r="F8443" s="26" t="s">
        <v>24</v>
      </c>
      <c r="G8443" s="27">
        <v>1</v>
      </c>
      <c r="H8443" s="27">
        <v>3</v>
      </c>
      <c r="I8443" s="31">
        <v>0.8</v>
      </c>
    </row>
    <row r="8444" spans="1:9" x14ac:dyDescent="0.75">
      <c r="A8444">
        <v>17016</v>
      </c>
      <c r="B8444">
        <v>1.0519700000000001</v>
      </c>
      <c r="C8444">
        <v>797018017</v>
      </c>
      <c r="D8444" t="s">
        <v>990</v>
      </c>
      <c r="E8444" s="12" t="s">
        <v>991</v>
      </c>
      <c r="F8444" s="26" t="s">
        <v>24</v>
      </c>
      <c r="G8444" s="27">
        <v>1</v>
      </c>
      <c r="H8444" s="27">
        <v>2</v>
      </c>
      <c r="I8444" s="30">
        <v>0.9</v>
      </c>
    </row>
    <row r="8445" spans="1:9" x14ac:dyDescent="0.75">
      <c r="A8445">
        <v>17146</v>
      </c>
      <c r="B8445">
        <v>0.43341600000000002</v>
      </c>
      <c r="C8445">
        <v>797030007</v>
      </c>
      <c r="D8445" t="s">
        <v>5402</v>
      </c>
      <c r="E8445" s="15" t="s">
        <v>991</v>
      </c>
      <c r="F8445" s="26" t="s">
        <v>24</v>
      </c>
      <c r="G8445" s="27">
        <v>1</v>
      </c>
      <c r="H8445" s="27">
        <v>5</v>
      </c>
      <c r="I8445" s="34">
        <v>0.6</v>
      </c>
    </row>
    <row r="8446" spans="1:9" x14ac:dyDescent="0.75">
      <c r="A8446">
        <v>16737</v>
      </c>
      <c r="B8446">
        <v>1.0903799999999999</v>
      </c>
      <c r="C8446">
        <v>797010012</v>
      </c>
      <c r="D8446" t="s">
        <v>26653</v>
      </c>
      <c r="E8446" s="20" t="s">
        <v>26654</v>
      </c>
      <c r="F8446" s="26" t="s">
        <v>24</v>
      </c>
      <c r="G8446" s="27">
        <v>1</v>
      </c>
      <c r="H8446" s="27">
        <v>10</v>
      </c>
      <c r="I8446" s="33">
        <v>0.1</v>
      </c>
    </row>
    <row r="8447" spans="1:9" x14ac:dyDescent="0.75">
      <c r="A8447">
        <v>16932</v>
      </c>
      <c r="B8447">
        <v>3.9823360000000001</v>
      </c>
      <c r="C8447">
        <v>797011025</v>
      </c>
      <c r="D8447" t="s">
        <v>22431</v>
      </c>
      <c r="E8447" s="20" t="s">
        <v>22432</v>
      </c>
      <c r="F8447" s="26" t="s">
        <v>24</v>
      </c>
      <c r="G8447" s="27">
        <v>1</v>
      </c>
      <c r="H8447" s="27">
        <v>10</v>
      </c>
      <c r="I8447" s="33">
        <v>0.1</v>
      </c>
    </row>
    <row r="8448" spans="1:9" x14ac:dyDescent="0.75">
      <c r="A8448">
        <v>16891</v>
      </c>
      <c r="B8448">
        <v>0.36898799999999998</v>
      </c>
      <c r="C8448">
        <v>797010047</v>
      </c>
      <c r="D8448" t="s">
        <v>37753</v>
      </c>
      <c r="E8448" s="20" t="s">
        <v>37754</v>
      </c>
      <c r="F8448" s="26" t="s">
        <v>24</v>
      </c>
      <c r="G8448" s="27">
        <v>1</v>
      </c>
      <c r="H8448" s="27">
        <v>10</v>
      </c>
      <c r="I8448" s="33">
        <v>0.1</v>
      </c>
    </row>
    <row r="8449" spans="1:9" x14ac:dyDescent="0.75">
      <c r="A8449">
        <v>16941</v>
      </c>
      <c r="B8449">
        <v>5.3002399999999996</v>
      </c>
      <c r="C8449">
        <v>797011034</v>
      </c>
      <c r="D8449" t="s">
        <v>8823</v>
      </c>
      <c r="E8449" s="16" t="s">
        <v>8824</v>
      </c>
      <c r="F8449" s="26" t="s">
        <v>24</v>
      </c>
      <c r="G8449" s="27">
        <v>1</v>
      </c>
      <c r="H8449" s="27">
        <v>6</v>
      </c>
      <c r="I8449" s="35">
        <v>0.5</v>
      </c>
    </row>
    <row r="8450" spans="1:9" x14ac:dyDescent="0.75">
      <c r="A8450">
        <v>17108</v>
      </c>
      <c r="B8450">
        <v>2.2318159999999998</v>
      </c>
      <c r="C8450">
        <v>797028012</v>
      </c>
      <c r="D8450" t="s">
        <v>22407</v>
      </c>
      <c r="E8450" s="20" t="s">
        <v>22408</v>
      </c>
      <c r="F8450" s="26" t="s">
        <v>24</v>
      </c>
      <c r="G8450" s="27">
        <v>1</v>
      </c>
      <c r="H8450" s="27">
        <v>10</v>
      </c>
      <c r="I8450" s="33">
        <v>0.1</v>
      </c>
    </row>
    <row r="8451" spans="1:9" x14ac:dyDescent="0.75">
      <c r="A8451">
        <v>16285</v>
      </c>
      <c r="B8451">
        <v>0.51358599999999999</v>
      </c>
      <c r="C8451">
        <v>797008027</v>
      </c>
      <c r="D8451" t="s">
        <v>27914</v>
      </c>
      <c r="E8451" s="20" t="s">
        <v>27915</v>
      </c>
      <c r="F8451" s="26" t="s">
        <v>24</v>
      </c>
      <c r="G8451" s="27">
        <v>1</v>
      </c>
      <c r="H8451" s="27">
        <v>10</v>
      </c>
      <c r="I8451" s="33">
        <v>0.1</v>
      </c>
    </row>
    <row r="8452" spans="1:9" x14ac:dyDescent="0.75">
      <c r="A8452">
        <v>17125</v>
      </c>
      <c r="B8452">
        <v>1.618158</v>
      </c>
      <c r="C8452">
        <v>797029007</v>
      </c>
      <c r="D8452" t="s">
        <v>23418</v>
      </c>
      <c r="E8452" s="20" t="s">
        <v>23419</v>
      </c>
      <c r="F8452" s="26" t="s">
        <v>24</v>
      </c>
      <c r="G8452" s="27">
        <v>1</v>
      </c>
      <c r="H8452" s="27">
        <v>10</v>
      </c>
      <c r="I8452" s="33">
        <v>0.1</v>
      </c>
    </row>
    <row r="8453" spans="1:9" x14ac:dyDescent="0.75">
      <c r="A8453">
        <v>16894</v>
      </c>
      <c r="B8453">
        <v>1.946469</v>
      </c>
      <c r="C8453">
        <v>797010050</v>
      </c>
      <c r="D8453" t="s">
        <v>19215</v>
      </c>
      <c r="E8453" s="19" t="s">
        <v>19216</v>
      </c>
      <c r="F8453" s="26" t="s">
        <v>24</v>
      </c>
      <c r="G8453" s="27">
        <v>1</v>
      </c>
      <c r="H8453" s="27">
        <v>9</v>
      </c>
      <c r="I8453" s="38">
        <v>0.2</v>
      </c>
    </row>
    <row r="8454" spans="1:9" x14ac:dyDescent="0.75">
      <c r="A8454">
        <v>17035</v>
      </c>
      <c r="B8454">
        <v>2.0180060000000002</v>
      </c>
      <c r="C8454">
        <v>797018036</v>
      </c>
      <c r="D8454" t="s">
        <v>40080</v>
      </c>
      <c r="E8454" s="20" t="s">
        <v>40081</v>
      </c>
      <c r="F8454" s="26" t="s">
        <v>24</v>
      </c>
      <c r="G8454" s="27">
        <v>1</v>
      </c>
      <c r="H8454" s="27">
        <v>10</v>
      </c>
      <c r="I8454" s="33">
        <v>0.1</v>
      </c>
    </row>
    <row r="8455" spans="1:9" x14ac:dyDescent="0.75">
      <c r="A8455">
        <v>16988</v>
      </c>
      <c r="B8455">
        <v>0.84836999999999996</v>
      </c>
      <c r="C8455">
        <v>797014008</v>
      </c>
      <c r="D8455" t="s">
        <v>947</v>
      </c>
      <c r="E8455" s="12" t="s">
        <v>948</v>
      </c>
      <c r="F8455" s="26" t="s">
        <v>24</v>
      </c>
      <c r="G8455" s="27">
        <v>1</v>
      </c>
      <c r="H8455" s="27">
        <v>2</v>
      </c>
      <c r="I8455" s="30">
        <v>0.9</v>
      </c>
    </row>
    <row r="8456" spans="1:9" x14ac:dyDescent="0.75">
      <c r="A8456">
        <v>17026</v>
      </c>
      <c r="B8456">
        <v>2.7998059999999998</v>
      </c>
      <c r="C8456">
        <v>797018027</v>
      </c>
      <c r="D8456" t="s">
        <v>13575</v>
      </c>
      <c r="E8456" s="19" t="s">
        <v>13576</v>
      </c>
      <c r="F8456" s="26" t="s">
        <v>24</v>
      </c>
      <c r="G8456" s="27">
        <v>1</v>
      </c>
      <c r="H8456" s="27">
        <v>9</v>
      </c>
      <c r="I8456" s="38">
        <v>0.2</v>
      </c>
    </row>
    <row r="8457" spans="1:9" x14ac:dyDescent="0.75">
      <c r="A8457">
        <v>17010</v>
      </c>
      <c r="B8457">
        <v>9.7006040000000002</v>
      </c>
      <c r="C8457">
        <v>797018011</v>
      </c>
      <c r="D8457" t="s">
        <v>41404</v>
      </c>
      <c r="E8457" s="20" t="s">
        <v>41405</v>
      </c>
      <c r="F8457" s="26" t="s">
        <v>24</v>
      </c>
      <c r="G8457" s="27">
        <v>1</v>
      </c>
      <c r="H8457" s="27">
        <v>10</v>
      </c>
      <c r="I8457" s="33">
        <v>0.1</v>
      </c>
    </row>
    <row r="8458" spans="1:9" x14ac:dyDescent="0.75">
      <c r="A8458">
        <v>16560</v>
      </c>
      <c r="B8458">
        <v>4.3007780000000002</v>
      </c>
      <c r="C8458">
        <v>797002006</v>
      </c>
      <c r="D8458" t="s">
        <v>21919</v>
      </c>
      <c r="E8458" s="20" t="s">
        <v>21920</v>
      </c>
      <c r="F8458" s="26" t="s">
        <v>24</v>
      </c>
      <c r="G8458" s="27">
        <v>1</v>
      </c>
      <c r="H8458" s="27">
        <v>10</v>
      </c>
      <c r="I8458" s="33">
        <v>0.1</v>
      </c>
    </row>
    <row r="8459" spans="1:9" x14ac:dyDescent="0.75">
      <c r="A8459">
        <v>15255</v>
      </c>
      <c r="B8459">
        <v>0.83678900000000001</v>
      </c>
      <c r="C8459">
        <v>797025003</v>
      </c>
      <c r="D8459" t="s">
        <v>27328</v>
      </c>
      <c r="E8459" s="20" t="s">
        <v>27329</v>
      </c>
      <c r="F8459" s="26" t="s">
        <v>24</v>
      </c>
      <c r="G8459" s="27">
        <v>1</v>
      </c>
      <c r="H8459" s="27">
        <v>10</v>
      </c>
      <c r="I8459" s="33">
        <v>0.1</v>
      </c>
    </row>
    <row r="8460" spans="1:9" x14ac:dyDescent="0.75">
      <c r="A8460">
        <v>15256</v>
      </c>
      <c r="B8460">
        <v>0.55578700000000003</v>
      </c>
      <c r="C8460">
        <v>797025004</v>
      </c>
      <c r="D8460" t="s">
        <v>7817</v>
      </c>
      <c r="E8460" s="16" t="s">
        <v>7818</v>
      </c>
      <c r="F8460" s="26" t="s">
        <v>24</v>
      </c>
      <c r="G8460" s="27">
        <v>1</v>
      </c>
      <c r="H8460" s="27">
        <v>6</v>
      </c>
      <c r="I8460" s="35">
        <v>0.5</v>
      </c>
    </row>
    <row r="8461" spans="1:9" x14ac:dyDescent="0.75">
      <c r="A8461">
        <v>15253</v>
      </c>
      <c r="B8461">
        <v>0.45654800000000001</v>
      </c>
      <c r="C8461">
        <v>797025001</v>
      </c>
      <c r="D8461" t="s">
        <v>6550</v>
      </c>
      <c r="E8461" s="15" t="s">
        <v>6551</v>
      </c>
      <c r="F8461" s="26" t="s">
        <v>24</v>
      </c>
      <c r="G8461" s="27">
        <v>1</v>
      </c>
      <c r="H8461" s="27">
        <v>5</v>
      </c>
      <c r="I8461" s="34">
        <v>0.6</v>
      </c>
    </row>
    <row r="8462" spans="1:9" x14ac:dyDescent="0.75">
      <c r="A8462">
        <v>15254</v>
      </c>
      <c r="B8462">
        <v>1.31212</v>
      </c>
      <c r="C8462">
        <v>797025002</v>
      </c>
      <c r="D8462" t="s">
        <v>12423</v>
      </c>
      <c r="E8462" s="18" t="s">
        <v>12424</v>
      </c>
      <c r="F8462" s="26" t="s">
        <v>24</v>
      </c>
      <c r="G8462" s="27">
        <v>1</v>
      </c>
      <c r="H8462" s="27">
        <v>8</v>
      </c>
      <c r="I8462" s="37">
        <v>0.3</v>
      </c>
    </row>
    <row r="8463" spans="1:9" x14ac:dyDescent="0.75">
      <c r="A8463">
        <v>17130</v>
      </c>
      <c r="B8463">
        <v>1.3030740000000001</v>
      </c>
      <c r="C8463">
        <v>797029012</v>
      </c>
      <c r="D8463" t="s">
        <v>37999</v>
      </c>
      <c r="E8463" s="20" t="s">
        <v>38000</v>
      </c>
      <c r="F8463" s="26" t="s">
        <v>24</v>
      </c>
      <c r="G8463" s="27">
        <v>1</v>
      </c>
      <c r="H8463" s="27">
        <v>10</v>
      </c>
      <c r="I8463" s="33">
        <v>0.1</v>
      </c>
    </row>
    <row r="8464" spans="1:9" x14ac:dyDescent="0.75">
      <c r="A8464">
        <v>16709</v>
      </c>
      <c r="B8464">
        <v>0.49221700000000002</v>
      </c>
      <c r="C8464">
        <v>797008044</v>
      </c>
      <c r="D8464" t="s">
        <v>19086</v>
      </c>
      <c r="E8464" s="19" t="s">
        <v>19087</v>
      </c>
      <c r="F8464" s="26" t="s">
        <v>24</v>
      </c>
      <c r="G8464" s="27">
        <v>1</v>
      </c>
      <c r="H8464" s="27">
        <v>9</v>
      </c>
      <c r="I8464" s="38">
        <v>0.2</v>
      </c>
    </row>
    <row r="8465" spans="1:9" x14ac:dyDescent="0.75">
      <c r="A8465">
        <v>16281</v>
      </c>
      <c r="B8465">
        <v>0.51847200000000004</v>
      </c>
      <c r="C8465">
        <v>797008023</v>
      </c>
      <c r="D8465" t="s">
        <v>27590</v>
      </c>
      <c r="E8465" s="20" t="s">
        <v>27591</v>
      </c>
      <c r="F8465" s="26" t="s">
        <v>24</v>
      </c>
      <c r="G8465" s="27">
        <v>1</v>
      </c>
      <c r="H8465" s="27">
        <v>10</v>
      </c>
      <c r="I8465" s="33">
        <v>0.1</v>
      </c>
    </row>
    <row r="8466" spans="1:9" x14ac:dyDescent="0.75">
      <c r="A8466">
        <v>16711</v>
      </c>
      <c r="B8466">
        <v>0.22619800000000001</v>
      </c>
      <c r="C8466">
        <v>797008046</v>
      </c>
      <c r="D8466" t="s">
        <v>41027</v>
      </c>
      <c r="E8466" s="20" t="s">
        <v>41028</v>
      </c>
      <c r="F8466" s="26" t="s">
        <v>24</v>
      </c>
      <c r="G8466" s="27">
        <v>1</v>
      </c>
      <c r="H8466" s="27">
        <v>10</v>
      </c>
      <c r="I8466" s="33">
        <v>0.1</v>
      </c>
    </row>
    <row r="8467" spans="1:9" x14ac:dyDescent="0.75">
      <c r="A8467">
        <v>15459</v>
      </c>
      <c r="B8467">
        <v>1.0248710000000001</v>
      </c>
      <c r="C8467">
        <v>797008048</v>
      </c>
      <c r="D8467" t="s">
        <v>7991</v>
      </c>
      <c r="E8467" s="16" t="s">
        <v>7992</v>
      </c>
      <c r="F8467" s="26" t="s">
        <v>24</v>
      </c>
      <c r="G8467" s="27">
        <v>1</v>
      </c>
      <c r="H8467" s="27">
        <v>6</v>
      </c>
      <c r="I8467" s="35">
        <v>0.5</v>
      </c>
    </row>
    <row r="8468" spans="1:9" x14ac:dyDescent="0.75">
      <c r="A8468">
        <v>16708</v>
      </c>
      <c r="B8468">
        <v>3.8180049999999999</v>
      </c>
      <c r="C8468">
        <v>797008043</v>
      </c>
      <c r="D8468" t="s">
        <v>9592</v>
      </c>
      <c r="E8468" s="17" t="s">
        <v>9593</v>
      </c>
      <c r="F8468" s="26" t="s">
        <v>24</v>
      </c>
      <c r="G8468" s="27">
        <v>1</v>
      </c>
      <c r="H8468" s="27">
        <v>7</v>
      </c>
      <c r="I8468" s="36">
        <v>0.4</v>
      </c>
    </row>
    <row r="8469" spans="1:9" x14ac:dyDescent="0.75">
      <c r="A8469">
        <v>16704</v>
      </c>
      <c r="B8469">
        <v>1.181054</v>
      </c>
      <c r="C8469">
        <v>797008039</v>
      </c>
      <c r="D8469" t="s">
        <v>29466</v>
      </c>
      <c r="E8469" s="20" t="s">
        <v>29467</v>
      </c>
      <c r="F8469" s="26" t="s">
        <v>24</v>
      </c>
      <c r="G8469" s="27">
        <v>1</v>
      </c>
      <c r="H8469" s="27">
        <v>10</v>
      </c>
      <c r="I8469" s="33">
        <v>0.1</v>
      </c>
    </row>
    <row r="8470" spans="1:9" x14ac:dyDescent="0.75">
      <c r="A8470">
        <v>16656</v>
      </c>
      <c r="B8470">
        <v>0.48958099999999999</v>
      </c>
      <c r="C8470">
        <v>797006027</v>
      </c>
      <c r="D8470" t="s">
        <v>32274</v>
      </c>
      <c r="E8470" s="20" t="s">
        <v>32275</v>
      </c>
      <c r="F8470" s="26" t="s">
        <v>24</v>
      </c>
      <c r="G8470" s="27">
        <v>1</v>
      </c>
      <c r="H8470" s="27">
        <v>10</v>
      </c>
      <c r="I8470" s="33">
        <v>0.1</v>
      </c>
    </row>
    <row r="8471" spans="1:9" x14ac:dyDescent="0.75">
      <c r="A8471">
        <v>16657</v>
      </c>
      <c r="B8471">
        <v>0.58915399999999996</v>
      </c>
      <c r="C8471">
        <v>797006028</v>
      </c>
      <c r="D8471" t="s">
        <v>39067</v>
      </c>
      <c r="E8471" s="20" t="s">
        <v>39068</v>
      </c>
      <c r="F8471" s="26" t="s">
        <v>24</v>
      </c>
      <c r="G8471" s="27">
        <v>1</v>
      </c>
      <c r="H8471" s="27">
        <v>10</v>
      </c>
      <c r="I8471" s="33">
        <v>0.1</v>
      </c>
    </row>
    <row r="8472" spans="1:9" x14ac:dyDescent="0.75">
      <c r="A8472">
        <v>16634</v>
      </c>
      <c r="B8472">
        <v>5.9601410000000001</v>
      </c>
      <c r="C8472">
        <v>797006005</v>
      </c>
      <c r="D8472" t="s">
        <v>7823</v>
      </c>
      <c r="E8472" s="16" t="s">
        <v>7824</v>
      </c>
      <c r="F8472" s="26" t="s">
        <v>24</v>
      </c>
      <c r="G8472" s="27">
        <v>1</v>
      </c>
      <c r="H8472" s="27">
        <v>6</v>
      </c>
      <c r="I8472" s="35">
        <v>0.5</v>
      </c>
    </row>
    <row r="8473" spans="1:9" x14ac:dyDescent="0.75">
      <c r="A8473">
        <v>16633</v>
      </c>
      <c r="B8473">
        <v>0.92415700000000001</v>
      </c>
      <c r="C8473">
        <v>797006004</v>
      </c>
      <c r="D8473" t="s">
        <v>27863</v>
      </c>
      <c r="E8473" s="20" t="s">
        <v>27864</v>
      </c>
      <c r="F8473" s="26" t="s">
        <v>24</v>
      </c>
      <c r="G8473" s="27">
        <v>1</v>
      </c>
      <c r="H8473" s="27">
        <v>10</v>
      </c>
      <c r="I8473" s="33">
        <v>0.1</v>
      </c>
    </row>
    <row r="8474" spans="1:9" x14ac:dyDescent="0.75">
      <c r="A8474">
        <v>17105</v>
      </c>
      <c r="B8474">
        <v>0.30371799999999999</v>
      </c>
      <c r="C8474">
        <v>797028009</v>
      </c>
      <c r="D8474" t="s">
        <v>33362</v>
      </c>
      <c r="E8474" s="20" t="s">
        <v>33363</v>
      </c>
      <c r="F8474" s="26" t="s">
        <v>24</v>
      </c>
      <c r="G8474" s="27">
        <v>1</v>
      </c>
      <c r="H8474" s="27">
        <v>10</v>
      </c>
      <c r="I8474" s="33">
        <v>0.1</v>
      </c>
    </row>
    <row r="8475" spans="1:9" x14ac:dyDescent="0.75">
      <c r="A8475">
        <v>17174</v>
      </c>
      <c r="B8475">
        <v>0.23133500000000001</v>
      </c>
      <c r="C8475">
        <v>797031019</v>
      </c>
      <c r="D8475" t="s">
        <v>13607</v>
      </c>
      <c r="E8475" s="19" t="s">
        <v>11081</v>
      </c>
      <c r="F8475" s="26" t="s">
        <v>24</v>
      </c>
      <c r="G8475" s="27">
        <v>1</v>
      </c>
      <c r="H8475" s="27">
        <v>9</v>
      </c>
      <c r="I8475" s="38">
        <v>0.2</v>
      </c>
    </row>
    <row r="8476" spans="1:9" x14ac:dyDescent="0.75">
      <c r="A8476">
        <v>16924</v>
      </c>
      <c r="B8476">
        <v>1.1597459999999999</v>
      </c>
      <c r="C8476">
        <v>797011017</v>
      </c>
      <c r="D8476" t="s">
        <v>24591</v>
      </c>
      <c r="E8476" s="20" t="s">
        <v>24592</v>
      </c>
      <c r="F8476" s="26" t="s">
        <v>24</v>
      </c>
      <c r="G8476" s="27">
        <v>1</v>
      </c>
      <c r="H8476" s="27">
        <v>10</v>
      </c>
      <c r="I8476" s="33">
        <v>0.1</v>
      </c>
    </row>
    <row r="8477" spans="1:9" x14ac:dyDescent="0.75">
      <c r="A8477">
        <v>15821</v>
      </c>
      <c r="B8477">
        <v>8.6995450000000005</v>
      </c>
      <c r="C8477">
        <v>797018046</v>
      </c>
      <c r="D8477" t="s">
        <v>41482</v>
      </c>
      <c r="E8477" s="20" t="s">
        <v>41483</v>
      </c>
      <c r="F8477" s="26" t="s">
        <v>24</v>
      </c>
      <c r="G8477" s="27">
        <v>1</v>
      </c>
      <c r="H8477" s="27">
        <v>10</v>
      </c>
      <c r="I8477" s="33">
        <v>0.1</v>
      </c>
    </row>
    <row r="8478" spans="1:9" x14ac:dyDescent="0.75">
      <c r="A8478">
        <v>15458</v>
      </c>
      <c r="B8478">
        <v>0.156448</v>
      </c>
      <c r="C8478">
        <v>797008047</v>
      </c>
      <c r="D8478" t="s">
        <v>1153</v>
      </c>
      <c r="E8478" s="12" t="s">
        <v>1154</v>
      </c>
      <c r="F8478" s="26" t="s">
        <v>24</v>
      </c>
      <c r="G8478" s="27">
        <v>1</v>
      </c>
      <c r="H8478" s="27">
        <v>2</v>
      </c>
      <c r="I8478" s="30">
        <v>0.9</v>
      </c>
    </row>
    <row r="8479" spans="1:9" x14ac:dyDescent="0.75">
      <c r="A8479">
        <v>15461</v>
      </c>
      <c r="B8479">
        <v>3.9331610000000001</v>
      </c>
      <c r="C8479">
        <v>797008050</v>
      </c>
      <c r="D8479" t="s">
        <v>36399</v>
      </c>
      <c r="E8479" s="20" t="s">
        <v>36400</v>
      </c>
      <c r="F8479" s="26" t="s">
        <v>24</v>
      </c>
      <c r="G8479" s="27">
        <v>1</v>
      </c>
      <c r="H8479" s="27">
        <v>10</v>
      </c>
      <c r="I8479" s="33">
        <v>0.1</v>
      </c>
    </row>
    <row r="8480" spans="1:9" x14ac:dyDescent="0.75">
      <c r="A8480">
        <v>15826</v>
      </c>
      <c r="B8480">
        <v>20.525537</v>
      </c>
      <c r="C8480">
        <v>797022001</v>
      </c>
      <c r="D8480" t="s">
        <v>19235</v>
      </c>
      <c r="E8480" s="19" t="s">
        <v>19236</v>
      </c>
      <c r="F8480" s="26" t="s">
        <v>24</v>
      </c>
      <c r="G8480" s="27">
        <v>1</v>
      </c>
      <c r="H8480" s="27">
        <v>9</v>
      </c>
      <c r="I8480" s="38">
        <v>0.2</v>
      </c>
    </row>
    <row r="8481" spans="1:9" x14ac:dyDescent="0.75">
      <c r="A8481">
        <v>17002</v>
      </c>
      <c r="B8481">
        <v>1.16371</v>
      </c>
      <c r="C8481">
        <v>797018003</v>
      </c>
      <c r="D8481" t="s">
        <v>40850</v>
      </c>
      <c r="E8481" s="20" t="s">
        <v>40851</v>
      </c>
      <c r="F8481" s="26" t="s">
        <v>24</v>
      </c>
      <c r="G8481" s="27">
        <v>1</v>
      </c>
      <c r="H8481" s="27">
        <v>10</v>
      </c>
      <c r="I8481" s="33">
        <v>0.1</v>
      </c>
    </row>
    <row r="8482" spans="1:9" x14ac:dyDescent="0.75">
      <c r="A8482">
        <v>17098</v>
      </c>
      <c r="B8482">
        <v>89.196014000000005</v>
      </c>
      <c r="C8482">
        <v>797028002</v>
      </c>
      <c r="D8482" t="s">
        <v>16166</v>
      </c>
      <c r="E8482" s="19" t="s">
        <v>16167</v>
      </c>
      <c r="F8482" s="26" t="s">
        <v>24</v>
      </c>
      <c r="G8482" s="27">
        <v>1</v>
      </c>
      <c r="H8482" s="27">
        <v>9</v>
      </c>
      <c r="I8482" s="38">
        <v>0.2</v>
      </c>
    </row>
    <row r="8483" spans="1:9" x14ac:dyDescent="0.75">
      <c r="A8483">
        <v>17204</v>
      </c>
      <c r="B8483">
        <v>1.8259339999999999</v>
      </c>
      <c r="C8483">
        <v>797031049</v>
      </c>
      <c r="D8483" t="s">
        <v>1684</v>
      </c>
      <c r="E8483" s="13" t="s">
        <v>1685</v>
      </c>
      <c r="F8483" s="26" t="s">
        <v>24</v>
      </c>
      <c r="G8483" s="27">
        <v>1</v>
      </c>
      <c r="H8483" s="27">
        <v>3</v>
      </c>
      <c r="I8483" s="31">
        <v>0.8</v>
      </c>
    </row>
    <row r="8484" spans="1:9" x14ac:dyDescent="0.75">
      <c r="A8484">
        <v>16895</v>
      </c>
      <c r="B8484">
        <v>1.558341</v>
      </c>
      <c r="C8484">
        <v>797010051</v>
      </c>
      <c r="D8484" t="s">
        <v>29289</v>
      </c>
      <c r="E8484" s="20" t="s">
        <v>29290</v>
      </c>
      <c r="F8484" s="26" t="s">
        <v>24</v>
      </c>
      <c r="G8484" s="27">
        <v>1</v>
      </c>
      <c r="H8484" s="27">
        <v>10</v>
      </c>
      <c r="I8484" s="33">
        <v>0.1</v>
      </c>
    </row>
    <row r="8485" spans="1:9" x14ac:dyDescent="0.75">
      <c r="A8485">
        <v>17021</v>
      </c>
      <c r="B8485">
        <v>5.0061090000000004</v>
      </c>
      <c r="C8485">
        <v>797018022</v>
      </c>
      <c r="D8485" t="s">
        <v>33138</v>
      </c>
      <c r="E8485" s="20" t="s">
        <v>33139</v>
      </c>
      <c r="F8485" s="26" t="s">
        <v>24</v>
      </c>
      <c r="G8485" s="27">
        <v>1</v>
      </c>
      <c r="H8485" s="27">
        <v>10</v>
      </c>
      <c r="I8485" s="33">
        <v>0.1</v>
      </c>
    </row>
    <row r="8486" spans="1:9" x14ac:dyDescent="0.75">
      <c r="A8486">
        <v>17019</v>
      </c>
      <c r="B8486">
        <v>7.4704839999999999</v>
      </c>
      <c r="C8486">
        <v>797018020</v>
      </c>
      <c r="D8486" t="s">
        <v>14017</v>
      </c>
      <c r="E8486" s="19" t="s">
        <v>14018</v>
      </c>
      <c r="F8486" s="26" t="s">
        <v>24</v>
      </c>
      <c r="G8486" s="27">
        <v>1</v>
      </c>
      <c r="H8486" s="27">
        <v>9</v>
      </c>
      <c r="I8486" s="38">
        <v>0.2</v>
      </c>
    </row>
    <row r="8487" spans="1:9" x14ac:dyDescent="0.75">
      <c r="A8487">
        <v>17017</v>
      </c>
      <c r="B8487">
        <v>0.75908100000000001</v>
      </c>
      <c r="C8487">
        <v>797018018</v>
      </c>
      <c r="D8487" t="s">
        <v>656</v>
      </c>
      <c r="E8487" s="11" t="s">
        <v>525</v>
      </c>
      <c r="F8487" s="26" t="s">
        <v>24</v>
      </c>
      <c r="G8487" s="27">
        <v>1</v>
      </c>
      <c r="H8487" s="27">
        <v>1</v>
      </c>
      <c r="I8487" s="28">
        <v>1</v>
      </c>
    </row>
    <row r="8488" spans="1:9" x14ac:dyDescent="0.75">
      <c r="A8488">
        <v>17077</v>
      </c>
      <c r="B8488">
        <v>0.40574399999999999</v>
      </c>
      <c r="C8488">
        <v>797023014</v>
      </c>
      <c r="D8488" t="s">
        <v>24965</v>
      </c>
      <c r="E8488" s="20" t="s">
        <v>24966</v>
      </c>
      <c r="F8488" s="26" t="s">
        <v>24</v>
      </c>
      <c r="G8488" s="27">
        <v>1</v>
      </c>
      <c r="H8488" s="27">
        <v>10</v>
      </c>
      <c r="I8488" s="33">
        <v>0.1</v>
      </c>
    </row>
    <row r="8489" spans="1:9" x14ac:dyDescent="0.75">
      <c r="A8489">
        <v>16684</v>
      </c>
      <c r="B8489">
        <v>0.86477199999999999</v>
      </c>
      <c r="C8489">
        <v>797008001</v>
      </c>
      <c r="D8489" t="s">
        <v>32961</v>
      </c>
      <c r="E8489" s="20" t="s">
        <v>32962</v>
      </c>
      <c r="F8489" s="26" t="s">
        <v>24</v>
      </c>
      <c r="G8489" s="27">
        <v>1</v>
      </c>
      <c r="H8489" s="27">
        <v>10</v>
      </c>
      <c r="I8489" s="33">
        <v>0.1</v>
      </c>
    </row>
    <row r="8490" spans="1:9" x14ac:dyDescent="0.75">
      <c r="A8490">
        <v>15824</v>
      </c>
      <c r="B8490">
        <v>0.34349200000000002</v>
      </c>
      <c r="C8490">
        <v>797020001</v>
      </c>
      <c r="D8490" t="s">
        <v>4054</v>
      </c>
      <c r="E8490" s="14" t="s">
        <v>4055</v>
      </c>
      <c r="F8490" s="26" t="s">
        <v>24</v>
      </c>
      <c r="G8490" s="27">
        <v>1</v>
      </c>
      <c r="H8490" s="27">
        <v>4</v>
      </c>
      <c r="I8490" s="32">
        <v>0.7</v>
      </c>
    </row>
    <row r="8491" spans="1:9" x14ac:dyDescent="0.75">
      <c r="A8491">
        <v>15470</v>
      </c>
      <c r="B8491">
        <v>1.384328</v>
      </c>
      <c r="C8491">
        <v>797008059</v>
      </c>
      <c r="D8491" t="s">
        <v>22858</v>
      </c>
      <c r="E8491" s="20" t="s">
        <v>22859</v>
      </c>
      <c r="F8491" s="26" t="s">
        <v>24</v>
      </c>
      <c r="G8491" s="27">
        <v>1</v>
      </c>
      <c r="H8491" s="27">
        <v>10</v>
      </c>
      <c r="I8491" s="33">
        <v>0.1</v>
      </c>
    </row>
    <row r="8492" spans="1:9" x14ac:dyDescent="0.75">
      <c r="A8492">
        <v>17052</v>
      </c>
      <c r="B8492">
        <v>1.0401199999999999</v>
      </c>
      <c r="C8492">
        <v>797022022</v>
      </c>
      <c r="D8492" t="s">
        <v>37469</v>
      </c>
      <c r="E8492" s="20" t="s">
        <v>37470</v>
      </c>
      <c r="F8492" s="26" t="s">
        <v>24</v>
      </c>
      <c r="G8492" s="27">
        <v>1</v>
      </c>
      <c r="H8492" s="27">
        <v>10</v>
      </c>
      <c r="I8492" s="33">
        <v>0.1</v>
      </c>
    </row>
    <row r="8493" spans="1:9" x14ac:dyDescent="0.75">
      <c r="A8493">
        <v>16706</v>
      </c>
      <c r="B8493">
        <v>0.88620699999999997</v>
      </c>
      <c r="C8493">
        <v>797008041</v>
      </c>
      <c r="D8493" t="s">
        <v>41416</v>
      </c>
      <c r="E8493" s="20" t="s">
        <v>41351</v>
      </c>
      <c r="F8493" s="26" t="s">
        <v>24</v>
      </c>
      <c r="G8493" s="27">
        <v>1</v>
      </c>
      <c r="H8493" s="27">
        <v>10</v>
      </c>
      <c r="I8493" s="33">
        <v>0.1</v>
      </c>
    </row>
    <row r="8494" spans="1:9" x14ac:dyDescent="0.75">
      <c r="A8494">
        <v>17068</v>
      </c>
      <c r="B8494">
        <v>0.34827200000000003</v>
      </c>
      <c r="C8494">
        <v>797023005</v>
      </c>
      <c r="D8494" t="s">
        <v>8921</v>
      </c>
      <c r="E8494" s="16" t="s">
        <v>4361</v>
      </c>
      <c r="F8494" s="26" t="s">
        <v>24</v>
      </c>
      <c r="G8494" s="27">
        <v>1</v>
      </c>
      <c r="H8494" s="27">
        <v>6</v>
      </c>
      <c r="I8494" s="35">
        <v>0.5</v>
      </c>
    </row>
    <row r="8495" spans="1:9" x14ac:dyDescent="0.75">
      <c r="A8495">
        <v>16685</v>
      </c>
      <c r="B8495">
        <v>1.1573560000000001</v>
      </c>
      <c r="C8495">
        <v>797008002</v>
      </c>
      <c r="D8495" t="s">
        <v>31263</v>
      </c>
      <c r="E8495" s="20" t="s">
        <v>31264</v>
      </c>
      <c r="F8495" s="26" t="s">
        <v>24</v>
      </c>
      <c r="G8495" s="27">
        <v>1</v>
      </c>
      <c r="H8495" s="27">
        <v>10</v>
      </c>
      <c r="I8495" s="33">
        <v>0.1</v>
      </c>
    </row>
    <row r="8496" spans="1:9" x14ac:dyDescent="0.75">
      <c r="A8496">
        <v>16946</v>
      </c>
      <c r="B8496">
        <v>0.90224400000000005</v>
      </c>
      <c r="C8496">
        <v>797011039</v>
      </c>
      <c r="D8496" t="s">
        <v>27754</v>
      </c>
      <c r="E8496" s="20" t="s">
        <v>27755</v>
      </c>
      <c r="F8496" s="26" t="s">
        <v>24</v>
      </c>
      <c r="G8496" s="27">
        <v>1</v>
      </c>
      <c r="H8496" s="27">
        <v>10</v>
      </c>
      <c r="I8496" s="33">
        <v>0.1</v>
      </c>
    </row>
    <row r="8497" spans="1:9" x14ac:dyDescent="0.75">
      <c r="A8497">
        <v>16565</v>
      </c>
      <c r="B8497">
        <v>0.93177399999999999</v>
      </c>
      <c r="C8497">
        <v>797002011</v>
      </c>
      <c r="D8497" t="s">
        <v>38627</v>
      </c>
      <c r="E8497" s="20" t="s">
        <v>38628</v>
      </c>
      <c r="F8497" s="26" t="s">
        <v>24</v>
      </c>
      <c r="G8497" s="27">
        <v>1</v>
      </c>
      <c r="H8497" s="27">
        <v>10</v>
      </c>
      <c r="I8497" s="33">
        <v>0.1</v>
      </c>
    </row>
    <row r="8498" spans="1:9" x14ac:dyDescent="0.75">
      <c r="A8498">
        <v>17157</v>
      </c>
      <c r="B8498">
        <v>0.21870000000000001</v>
      </c>
      <c r="C8498">
        <v>797031002</v>
      </c>
      <c r="D8498" t="s">
        <v>3213</v>
      </c>
      <c r="E8498" s="14" t="s">
        <v>3214</v>
      </c>
      <c r="F8498" s="26" t="s">
        <v>24</v>
      </c>
      <c r="G8498" s="27">
        <v>1</v>
      </c>
      <c r="H8498" s="27">
        <v>4</v>
      </c>
      <c r="I8498" s="32">
        <v>0.7</v>
      </c>
    </row>
    <row r="8499" spans="1:9" x14ac:dyDescent="0.75">
      <c r="A8499">
        <v>17175</v>
      </c>
      <c r="B8499">
        <v>0.36187200000000003</v>
      </c>
      <c r="C8499">
        <v>797031020</v>
      </c>
      <c r="D8499" t="s">
        <v>11219</v>
      </c>
      <c r="E8499" s="18" t="s">
        <v>11220</v>
      </c>
      <c r="F8499" s="26" t="s">
        <v>24</v>
      </c>
      <c r="G8499" s="27">
        <v>1</v>
      </c>
      <c r="H8499" s="27">
        <v>8</v>
      </c>
      <c r="I8499" s="37">
        <v>0.3</v>
      </c>
    </row>
    <row r="8500" spans="1:9" x14ac:dyDescent="0.75">
      <c r="A8500">
        <v>17180</v>
      </c>
      <c r="B8500">
        <v>0.140043</v>
      </c>
      <c r="C8500">
        <v>797031025</v>
      </c>
      <c r="D8500" t="s">
        <v>12417</v>
      </c>
      <c r="E8500" s="18" t="s">
        <v>12418</v>
      </c>
      <c r="F8500" s="26" t="s">
        <v>24</v>
      </c>
      <c r="G8500" s="27">
        <v>1</v>
      </c>
      <c r="H8500" s="27">
        <v>8</v>
      </c>
      <c r="I8500" s="37">
        <v>0.3</v>
      </c>
    </row>
    <row r="8501" spans="1:9" x14ac:dyDescent="0.75">
      <c r="A8501">
        <v>16752</v>
      </c>
      <c r="B8501">
        <v>3.6239849999999998</v>
      </c>
      <c r="C8501">
        <v>797013001</v>
      </c>
      <c r="D8501" t="s">
        <v>40438</v>
      </c>
      <c r="E8501" s="20" t="s">
        <v>40439</v>
      </c>
      <c r="F8501" s="26" t="s">
        <v>24</v>
      </c>
      <c r="G8501" s="27">
        <v>1</v>
      </c>
      <c r="H8501" s="27">
        <v>10</v>
      </c>
      <c r="I8501" s="33">
        <v>0.1</v>
      </c>
    </row>
    <row r="8502" spans="1:9" x14ac:dyDescent="0.75">
      <c r="A8502">
        <v>16966</v>
      </c>
      <c r="B8502">
        <v>1.5103E-2</v>
      </c>
      <c r="C8502">
        <v>797011059</v>
      </c>
      <c r="D8502" t="s">
        <v>38083</v>
      </c>
      <c r="E8502" s="20" t="s">
        <v>38084</v>
      </c>
      <c r="F8502" s="26" t="s">
        <v>24</v>
      </c>
      <c r="G8502" s="27">
        <v>1</v>
      </c>
      <c r="H8502" s="27">
        <v>10</v>
      </c>
      <c r="I8502" s="33">
        <v>0.1</v>
      </c>
    </row>
    <row r="8503" spans="1:9" x14ac:dyDescent="0.75">
      <c r="A8503">
        <v>16280</v>
      </c>
      <c r="B8503">
        <v>0.405949</v>
      </c>
      <c r="C8503">
        <v>797008022</v>
      </c>
      <c r="D8503" t="s">
        <v>32347</v>
      </c>
      <c r="E8503" s="20" t="s">
        <v>28383</v>
      </c>
      <c r="F8503" s="26" t="s">
        <v>24</v>
      </c>
      <c r="G8503" s="27">
        <v>1</v>
      </c>
      <c r="H8503" s="27">
        <v>10</v>
      </c>
      <c r="I8503" s="33">
        <v>0.1</v>
      </c>
    </row>
    <row r="8504" spans="1:9" x14ac:dyDescent="0.75">
      <c r="A8504">
        <v>16590</v>
      </c>
      <c r="B8504">
        <v>2.4183400000000002</v>
      </c>
      <c r="C8504">
        <v>797005007</v>
      </c>
      <c r="D8504" t="s">
        <v>9384</v>
      </c>
      <c r="E8504" s="17" t="s">
        <v>5910</v>
      </c>
      <c r="F8504" s="26" t="s">
        <v>24</v>
      </c>
      <c r="G8504" s="27">
        <v>1</v>
      </c>
      <c r="H8504" s="27">
        <v>7</v>
      </c>
      <c r="I8504" s="36">
        <v>0.4</v>
      </c>
    </row>
    <row r="8505" spans="1:9" x14ac:dyDescent="0.75">
      <c r="A8505">
        <v>16734</v>
      </c>
      <c r="B8505">
        <v>2.6540219999999999</v>
      </c>
      <c r="C8505">
        <v>797010009</v>
      </c>
      <c r="D8505" t="s">
        <v>32044</v>
      </c>
      <c r="E8505" s="20" t="s">
        <v>32045</v>
      </c>
      <c r="F8505" s="26" t="s">
        <v>24</v>
      </c>
      <c r="G8505" s="27">
        <v>1</v>
      </c>
      <c r="H8505" s="27">
        <v>10</v>
      </c>
      <c r="I8505" s="33">
        <v>0.1</v>
      </c>
    </row>
    <row r="8506" spans="1:9" x14ac:dyDescent="0.75">
      <c r="A8506">
        <v>15828</v>
      </c>
      <c r="B8506">
        <v>0.149286</v>
      </c>
      <c r="C8506">
        <v>797022003</v>
      </c>
      <c r="D8506" t="s">
        <v>36972</v>
      </c>
      <c r="E8506" s="20" t="s">
        <v>36973</v>
      </c>
      <c r="F8506" s="26" t="s">
        <v>24</v>
      </c>
      <c r="G8506" s="27">
        <v>1</v>
      </c>
      <c r="H8506" s="27">
        <v>10</v>
      </c>
      <c r="I8506" s="33">
        <v>0.1</v>
      </c>
    </row>
    <row r="8507" spans="1:9" x14ac:dyDescent="0.75">
      <c r="A8507">
        <v>16683</v>
      </c>
      <c r="B8507">
        <v>1.2471449999999999</v>
      </c>
      <c r="C8507">
        <v>797007015</v>
      </c>
      <c r="D8507" t="s">
        <v>20937</v>
      </c>
      <c r="E8507" s="19" t="s">
        <v>20938</v>
      </c>
      <c r="F8507" s="26" t="s">
        <v>24</v>
      </c>
      <c r="G8507" s="27">
        <v>1</v>
      </c>
      <c r="H8507" s="27">
        <v>9</v>
      </c>
      <c r="I8507" s="38">
        <v>0.2</v>
      </c>
    </row>
    <row r="8508" spans="1:9" x14ac:dyDescent="0.75">
      <c r="A8508">
        <v>13413</v>
      </c>
      <c r="B8508">
        <v>0.16225700000000001</v>
      </c>
      <c r="C8508">
        <v>797005048</v>
      </c>
      <c r="D8508" t="s">
        <v>15956</v>
      </c>
      <c r="E8508" s="19" t="s">
        <v>15957</v>
      </c>
      <c r="F8508" s="26" t="s">
        <v>24</v>
      </c>
      <c r="G8508" s="27">
        <v>1</v>
      </c>
      <c r="H8508" s="27">
        <v>9</v>
      </c>
      <c r="I8508" s="38">
        <v>0.2</v>
      </c>
    </row>
    <row r="8509" spans="1:9" x14ac:dyDescent="0.75">
      <c r="A8509">
        <v>13398</v>
      </c>
      <c r="B8509">
        <v>0.20205500000000001</v>
      </c>
      <c r="C8509">
        <v>797005033</v>
      </c>
      <c r="D8509" t="s">
        <v>34802</v>
      </c>
      <c r="E8509" s="20" t="s">
        <v>34803</v>
      </c>
      <c r="F8509" s="26" t="s">
        <v>24</v>
      </c>
      <c r="G8509" s="27">
        <v>1</v>
      </c>
      <c r="H8509" s="27">
        <v>10</v>
      </c>
      <c r="I8509" s="33">
        <v>0.1</v>
      </c>
    </row>
    <row r="8510" spans="1:9" x14ac:dyDescent="0.75">
      <c r="A8510">
        <v>13406</v>
      </c>
      <c r="B8510">
        <v>0.39305499999999999</v>
      </c>
      <c r="C8510">
        <v>797005041</v>
      </c>
      <c r="D8510" t="s">
        <v>2579</v>
      </c>
      <c r="E8510" s="14" t="s">
        <v>2580</v>
      </c>
      <c r="F8510" s="26" t="s">
        <v>24</v>
      </c>
      <c r="G8510" s="27">
        <v>1</v>
      </c>
      <c r="H8510" s="27">
        <v>4</v>
      </c>
      <c r="I8510" s="32">
        <v>0.7</v>
      </c>
    </row>
    <row r="8511" spans="1:9" x14ac:dyDescent="0.75">
      <c r="A8511">
        <v>16622</v>
      </c>
      <c r="B8511">
        <v>0.59315799999999996</v>
      </c>
      <c r="C8511">
        <v>797005058</v>
      </c>
      <c r="D8511" t="s">
        <v>14011</v>
      </c>
      <c r="E8511" s="19" t="s">
        <v>14012</v>
      </c>
      <c r="F8511" s="26" t="s">
        <v>24</v>
      </c>
      <c r="G8511" s="27">
        <v>1</v>
      </c>
      <c r="H8511" s="27">
        <v>9</v>
      </c>
      <c r="I8511" s="38">
        <v>0.2</v>
      </c>
    </row>
    <row r="8512" spans="1:9" x14ac:dyDescent="0.75">
      <c r="A8512">
        <v>16669</v>
      </c>
      <c r="B8512">
        <v>1.2259519999999999</v>
      </c>
      <c r="C8512">
        <v>797007001</v>
      </c>
      <c r="D8512" t="s">
        <v>26528</v>
      </c>
      <c r="E8512" s="20" t="s">
        <v>26529</v>
      </c>
      <c r="F8512" s="26" t="s">
        <v>24</v>
      </c>
      <c r="G8512" s="27">
        <v>1</v>
      </c>
      <c r="H8512" s="27">
        <v>10</v>
      </c>
      <c r="I8512" s="33">
        <v>0.1</v>
      </c>
    </row>
    <row r="8513" spans="1:9" x14ac:dyDescent="0.75">
      <c r="A8513">
        <v>16730</v>
      </c>
      <c r="B8513">
        <v>2.1080779999999999</v>
      </c>
      <c r="C8513">
        <v>797010005</v>
      </c>
      <c r="D8513" t="s">
        <v>16359</v>
      </c>
      <c r="E8513" s="19" t="s">
        <v>16360</v>
      </c>
      <c r="F8513" s="26" t="s">
        <v>24</v>
      </c>
      <c r="G8513" s="27">
        <v>1</v>
      </c>
      <c r="H8513" s="27">
        <v>9</v>
      </c>
      <c r="I8513" s="38">
        <v>0.2</v>
      </c>
    </row>
    <row r="8514" spans="1:9" x14ac:dyDescent="0.75">
      <c r="A8514">
        <v>16911</v>
      </c>
      <c r="B8514">
        <v>7.0525289999999998</v>
      </c>
      <c r="C8514">
        <v>797011004</v>
      </c>
      <c r="D8514" t="s">
        <v>37278</v>
      </c>
      <c r="E8514" s="20" t="s">
        <v>37279</v>
      </c>
      <c r="F8514" s="26" t="s">
        <v>24</v>
      </c>
      <c r="G8514" s="27">
        <v>1</v>
      </c>
      <c r="H8514" s="27">
        <v>10</v>
      </c>
      <c r="I8514" s="33">
        <v>0.1</v>
      </c>
    </row>
    <row r="8515" spans="1:9" x14ac:dyDescent="0.75">
      <c r="A8515">
        <v>13415</v>
      </c>
      <c r="B8515">
        <v>0.33100000000000002</v>
      </c>
      <c r="C8515">
        <v>797005050</v>
      </c>
      <c r="D8515" t="s">
        <v>5757</v>
      </c>
      <c r="E8515" s="15" t="s">
        <v>5758</v>
      </c>
      <c r="F8515" s="26" t="s">
        <v>24</v>
      </c>
      <c r="G8515" s="27">
        <v>1</v>
      </c>
      <c r="H8515" s="27">
        <v>5</v>
      </c>
      <c r="I8515" s="34">
        <v>0.6</v>
      </c>
    </row>
    <row r="8516" spans="1:9" x14ac:dyDescent="0.75">
      <c r="A8516">
        <v>16667</v>
      </c>
      <c r="B8516">
        <v>6.2166649999999999</v>
      </c>
      <c r="C8516">
        <v>797006038</v>
      </c>
      <c r="D8516" t="s">
        <v>40534</v>
      </c>
      <c r="E8516" s="20" t="s">
        <v>40535</v>
      </c>
      <c r="F8516" s="26" t="s">
        <v>24</v>
      </c>
      <c r="G8516" s="27">
        <v>1</v>
      </c>
      <c r="H8516" s="27">
        <v>10</v>
      </c>
      <c r="I8516" s="33">
        <v>0.1</v>
      </c>
    </row>
    <row r="8517" spans="1:9" x14ac:dyDescent="0.75">
      <c r="A8517">
        <v>16675</v>
      </c>
      <c r="B8517">
        <v>0.45224799999999998</v>
      </c>
      <c r="C8517">
        <v>797007007</v>
      </c>
      <c r="D8517" t="s">
        <v>35362</v>
      </c>
      <c r="E8517" s="20" t="s">
        <v>35363</v>
      </c>
      <c r="F8517" s="26" t="s">
        <v>24</v>
      </c>
      <c r="G8517" s="27">
        <v>1</v>
      </c>
      <c r="H8517" s="27">
        <v>10</v>
      </c>
      <c r="I8517" s="33">
        <v>0.1</v>
      </c>
    </row>
    <row r="8518" spans="1:9" x14ac:dyDescent="0.75">
      <c r="A8518">
        <v>13409</v>
      </c>
      <c r="B8518">
        <v>0.33390900000000001</v>
      </c>
      <c r="C8518">
        <v>797005044</v>
      </c>
      <c r="D8518" t="s">
        <v>695</v>
      </c>
      <c r="E8518" s="11" t="s">
        <v>696</v>
      </c>
      <c r="F8518" s="26" t="s">
        <v>24</v>
      </c>
      <c r="G8518" s="27">
        <v>1</v>
      </c>
      <c r="H8518" s="27">
        <v>1</v>
      </c>
      <c r="I8518" s="28">
        <v>1</v>
      </c>
    </row>
    <row r="8519" spans="1:9" x14ac:dyDescent="0.75">
      <c r="A8519">
        <v>16625</v>
      </c>
      <c r="B8519">
        <v>0.47071800000000003</v>
      </c>
      <c r="C8519">
        <v>797005061</v>
      </c>
      <c r="D8519" t="s">
        <v>10034</v>
      </c>
      <c r="E8519" s="17" t="s">
        <v>10035</v>
      </c>
      <c r="F8519" s="26" t="s">
        <v>24</v>
      </c>
      <c r="G8519" s="27">
        <v>1</v>
      </c>
      <c r="H8519" s="27">
        <v>7</v>
      </c>
      <c r="I8519" s="36">
        <v>0.4</v>
      </c>
    </row>
    <row r="8520" spans="1:9" x14ac:dyDescent="0.75">
      <c r="A8520">
        <v>13399</v>
      </c>
      <c r="B8520">
        <v>0.441577</v>
      </c>
      <c r="C8520">
        <v>797005034</v>
      </c>
      <c r="D8520" t="s">
        <v>4145</v>
      </c>
      <c r="E8520" s="14" t="s">
        <v>4146</v>
      </c>
      <c r="F8520" s="26" t="s">
        <v>24</v>
      </c>
      <c r="G8520" s="27">
        <v>1</v>
      </c>
      <c r="H8520" s="27">
        <v>4</v>
      </c>
      <c r="I8520" s="32">
        <v>0.7</v>
      </c>
    </row>
    <row r="8521" spans="1:9" x14ac:dyDescent="0.75">
      <c r="A8521">
        <v>13412</v>
      </c>
      <c r="B8521">
        <v>0.186999</v>
      </c>
      <c r="C8521">
        <v>797005047</v>
      </c>
      <c r="D8521" t="s">
        <v>12117</v>
      </c>
      <c r="E8521" s="18" t="s">
        <v>12118</v>
      </c>
      <c r="F8521" s="26" t="s">
        <v>24</v>
      </c>
      <c r="G8521" s="27">
        <v>1</v>
      </c>
      <c r="H8521" s="27">
        <v>8</v>
      </c>
      <c r="I8521" s="37">
        <v>0.3</v>
      </c>
    </row>
    <row r="8522" spans="1:9" x14ac:dyDescent="0.75">
      <c r="A8522">
        <v>16738</v>
      </c>
      <c r="B8522">
        <v>1.3983129999999999</v>
      </c>
      <c r="C8522">
        <v>797010013</v>
      </c>
      <c r="D8522" t="s">
        <v>28131</v>
      </c>
      <c r="E8522" s="20" t="s">
        <v>28132</v>
      </c>
      <c r="F8522" s="26" t="s">
        <v>24</v>
      </c>
      <c r="G8522" s="27">
        <v>1</v>
      </c>
      <c r="H8522" s="27">
        <v>10</v>
      </c>
      <c r="I8522" s="33">
        <v>0.1</v>
      </c>
    </row>
    <row r="8523" spans="1:9" x14ac:dyDescent="0.75">
      <c r="A8523">
        <v>16920</v>
      </c>
      <c r="B8523">
        <v>3.75569</v>
      </c>
      <c r="C8523">
        <v>797011013</v>
      </c>
      <c r="D8523" t="s">
        <v>31179</v>
      </c>
      <c r="E8523" s="20" t="s">
        <v>31180</v>
      </c>
      <c r="F8523" s="26" t="s">
        <v>24</v>
      </c>
      <c r="G8523" s="27">
        <v>1</v>
      </c>
      <c r="H8523" s="27">
        <v>10</v>
      </c>
      <c r="I8523" s="33">
        <v>0.1</v>
      </c>
    </row>
    <row r="8524" spans="1:9" x14ac:dyDescent="0.75">
      <c r="A8524">
        <v>16870</v>
      </c>
      <c r="B8524">
        <v>0.17862</v>
      </c>
      <c r="C8524">
        <v>797010026</v>
      </c>
      <c r="D8524" t="s">
        <v>618</v>
      </c>
      <c r="E8524" s="11" t="s">
        <v>619</v>
      </c>
      <c r="F8524" s="26" t="s">
        <v>24</v>
      </c>
      <c r="G8524" s="27">
        <v>1</v>
      </c>
      <c r="H8524" s="27">
        <v>1</v>
      </c>
      <c r="I8524" s="28">
        <v>1</v>
      </c>
    </row>
    <row r="8525" spans="1:9" x14ac:dyDescent="0.75">
      <c r="A8525">
        <v>16733</v>
      </c>
      <c r="B8525">
        <v>5.0559960000000004</v>
      </c>
      <c r="C8525">
        <v>797010008</v>
      </c>
      <c r="D8525" t="s">
        <v>40751</v>
      </c>
      <c r="E8525" s="20" t="s">
        <v>40752</v>
      </c>
      <c r="F8525" s="26" t="s">
        <v>24</v>
      </c>
      <c r="G8525" s="27">
        <v>1</v>
      </c>
      <c r="H8525" s="27">
        <v>10</v>
      </c>
      <c r="I8525" s="33">
        <v>0.1</v>
      </c>
    </row>
    <row r="8526" spans="1:9" x14ac:dyDescent="0.75">
      <c r="A8526">
        <v>16624</v>
      </c>
      <c r="B8526">
        <v>0.24191499999999999</v>
      </c>
      <c r="C8526">
        <v>797005060</v>
      </c>
      <c r="D8526" t="s">
        <v>14530</v>
      </c>
      <c r="E8526" s="19" t="s">
        <v>14531</v>
      </c>
      <c r="F8526" s="26" t="s">
        <v>24</v>
      </c>
      <c r="G8526" s="27">
        <v>1</v>
      </c>
      <c r="H8526" s="27">
        <v>9</v>
      </c>
      <c r="I8526" s="38">
        <v>0.2</v>
      </c>
    </row>
    <row r="8527" spans="1:9" x14ac:dyDescent="0.75">
      <c r="A8527">
        <v>16886</v>
      </c>
      <c r="B8527">
        <v>6.5434000000000006E-2</v>
      </c>
      <c r="C8527">
        <v>797010042</v>
      </c>
      <c r="D8527" t="s">
        <v>39200</v>
      </c>
      <c r="E8527" s="20" t="s">
        <v>1650</v>
      </c>
      <c r="F8527" s="26" t="s">
        <v>24</v>
      </c>
      <c r="G8527" s="27">
        <v>1</v>
      </c>
      <c r="H8527" s="27">
        <v>10</v>
      </c>
      <c r="I8527" s="33">
        <v>0.1</v>
      </c>
    </row>
    <row r="8528" spans="1:9" x14ac:dyDescent="0.75">
      <c r="A8528">
        <v>16717</v>
      </c>
      <c r="B8528">
        <v>3.5154200000000002</v>
      </c>
      <c r="C8528">
        <v>797008071</v>
      </c>
      <c r="D8528" t="s">
        <v>41139</v>
      </c>
      <c r="E8528" s="20" t="s">
        <v>41140</v>
      </c>
      <c r="F8528" s="26" t="s">
        <v>24</v>
      </c>
      <c r="G8528" s="27">
        <v>1</v>
      </c>
      <c r="H8528" s="27">
        <v>10</v>
      </c>
      <c r="I8528" s="33">
        <v>0.1</v>
      </c>
    </row>
    <row r="8529" spans="1:9" x14ac:dyDescent="0.75">
      <c r="A8529">
        <v>16707</v>
      </c>
      <c r="B8529">
        <v>3.0629740000000001</v>
      </c>
      <c r="C8529">
        <v>797008042</v>
      </c>
      <c r="D8529" t="s">
        <v>39964</v>
      </c>
      <c r="E8529" s="20" t="s">
        <v>5475</v>
      </c>
      <c r="F8529" s="26" t="s">
        <v>24</v>
      </c>
      <c r="G8529" s="27">
        <v>1</v>
      </c>
      <c r="H8529" s="27">
        <v>10</v>
      </c>
      <c r="I8529" s="33">
        <v>0.1</v>
      </c>
    </row>
    <row r="8530" spans="1:9" x14ac:dyDescent="0.75">
      <c r="A8530">
        <v>17231</v>
      </c>
      <c r="B8530">
        <v>0.31155500000000003</v>
      </c>
      <c r="C8530">
        <v>797034001</v>
      </c>
      <c r="D8530" t="s">
        <v>2459</v>
      </c>
      <c r="E8530" s="13" t="s">
        <v>278</v>
      </c>
      <c r="F8530" s="26" t="s">
        <v>24</v>
      </c>
      <c r="G8530" s="27">
        <v>1</v>
      </c>
      <c r="H8530" s="27">
        <v>3</v>
      </c>
      <c r="I8530" s="31">
        <v>0.8</v>
      </c>
    </row>
    <row r="8531" spans="1:9" x14ac:dyDescent="0.75">
      <c r="A8531">
        <v>16898</v>
      </c>
      <c r="B8531">
        <v>2.52345</v>
      </c>
      <c r="C8531">
        <v>797010054</v>
      </c>
      <c r="D8531" t="s">
        <v>35211</v>
      </c>
      <c r="E8531" s="20" t="s">
        <v>35212</v>
      </c>
      <c r="F8531" s="26" t="s">
        <v>24</v>
      </c>
      <c r="G8531" s="27">
        <v>1</v>
      </c>
      <c r="H8531" s="27">
        <v>10</v>
      </c>
      <c r="I8531" s="33">
        <v>0.1</v>
      </c>
    </row>
    <row r="8532" spans="1:9" x14ac:dyDescent="0.75">
      <c r="A8532">
        <v>17200</v>
      </c>
      <c r="B8532">
        <v>0.91179900000000003</v>
      </c>
      <c r="C8532">
        <v>797031045</v>
      </c>
      <c r="D8532" t="s">
        <v>2805</v>
      </c>
      <c r="E8532" s="14" t="s">
        <v>2806</v>
      </c>
      <c r="F8532" s="26" t="s">
        <v>24</v>
      </c>
      <c r="G8532" s="27">
        <v>1</v>
      </c>
      <c r="H8532" s="27">
        <v>4</v>
      </c>
      <c r="I8532" s="32">
        <v>0.7</v>
      </c>
    </row>
    <row r="8533" spans="1:9" x14ac:dyDescent="0.75">
      <c r="A8533">
        <v>17183</v>
      </c>
      <c r="B8533">
        <v>0.68176199999999998</v>
      </c>
      <c r="C8533">
        <v>797031028</v>
      </c>
      <c r="D8533" t="s">
        <v>21065</v>
      </c>
      <c r="E8533" s="19" t="s">
        <v>21066</v>
      </c>
      <c r="F8533" s="26" t="s">
        <v>24</v>
      </c>
      <c r="G8533" s="27">
        <v>1</v>
      </c>
      <c r="H8533" s="27">
        <v>9</v>
      </c>
      <c r="I8533" s="38">
        <v>0.2</v>
      </c>
    </row>
    <row r="8534" spans="1:9" x14ac:dyDescent="0.75">
      <c r="A8534">
        <v>16653</v>
      </c>
      <c r="B8534">
        <v>1.6931080000000001</v>
      </c>
      <c r="C8534">
        <v>797006024</v>
      </c>
      <c r="D8534" t="s">
        <v>38723</v>
      </c>
      <c r="E8534" s="20" t="s">
        <v>38724</v>
      </c>
      <c r="F8534" s="26" t="s">
        <v>24</v>
      </c>
      <c r="G8534" s="27">
        <v>1</v>
      </c>
      <c r="H8534" s="27">
        <v>10</v>
      </c>
      <c r="I8534" s="33">
        <v>0.1</v>
      </c>
    </row>
    <row r="8535" spans="1:9" x14ac:dyDescent="0.75">
      <c r="A8535">
        <v>16648</v>
      </c>
      <c r="B8535">
        <v>1.5495509999999999</v>
      </c>
      <c r="C8535">
        <v>797006019</v>
      </c>
      <c r="D8535" t="s">
        <v>20768</v>
      </c>
      <c r="E8535" s="19" t="s">
        <v>20769</v>
      </c>
      <c r="F8535" s="26" t="s">
        <v>24</v>
      </c>
      <c r="G8535" s="27">
        <v>1</v>
      </c>
      <c r="H8535" s="27">
        <v>9</v>
      </c>
      <c r="I8535" s="38">
        <v>0.2</v>
      </c>
    </row>
    <row r="8536" spans="1:9" x14ac:dyDescent="0.75">
      <c r="A8536">
        <v>16649</v>
      </c>
      <c r="B8536">
        <v>5.6746150000000002</v>
      </c>
      <c r="C8536">
        <v>797006020</v>
      </c>
      <c r="D8536" t="s">
        <v>3676</v>
      </c>
      <c r="E8536" s="14" t="s">
        <v>3677</v>
      </c>
      <c r="F8536" s="26" t="s">
        <v>24</v>
      </c>
      <c r="G8536" s="27">
        <v>1</v>
      </c>
      <c r="H8536" s="27">
        <v>4</v>
      </c>
      <c r="I8536" s="32">
        <v>0.7</v>
      </c>
    </row>
    <row r="8537" spans="1:9" x14ac:dyDescent="0.75">
      <c r="A8537">
        <v>16646</v>
      </c>
      <c r="B8537">
        <v>0.92563600000000001</v>
      </c>
      <c r="C8537">
        <v>797006017</v>
      </c>
      <c r="D8537" t="s">
        <v>25385</v>
      </c>
      <c r="E8537" s="20" t="s">
        <v>25386</v>
      </c>
      <c r="F8537" s="26" t="s">
        <v>24</v>
      </c>
      <c r="G8537" s="27">
        <v>1</v>
      </c>
      <c r="H8537" s="27">
        <v>10</v>
      </c>
      <c r="I8537" s="33">
        <v>0.1</v>
      </c>
    </row>
    <row r="8538" spans="1:9" x14ac:dyDescent="0.75">
      <c r="A8538">
        <v>17043</v>
      </c>
      <c r="B8538">
        <v>0.36355799999999999</v>
      </c>
      <c r="C8538">
        <v>797022013</v>
      </c>
      <c r="D8538" t="s">
        <v>35104</v>
      </c>
      <c r="E8538" s="20" t="s">
        <v>35105</v>
      </c>
      <c r="F8538" s="26" t="s">
        <v>24</v>
      </c>
      <c r="G8538" s="27">
        <v>1</v>
      </c>
      <c r="H8538" s="27">
        <v>10</v>
      </c>
      <c r="I8538" s="33">
        <v>0.1</v>
      </c>
    </row>
    <row r="8539" spans="1:9" x14ac:dyDescent="0.75">
      <c r="A8539">
        <v>16608</v>
      </c>
      <c r="B8539">
        <v>0.36901400000000001</v>
      </c>
      <c r="C8539">
        <v>797005025</v>
      </c>
      <c r="D8539" t="s">
        <v>12132</v>
      </c>
      <c r="E8539" s="18" t="s">
        <v>12133</v>
      </c>
      <c r="F8539" s="26" t="s">
        <v>24</v>
      </c>
      <c r="G8539" s="27">
        <v>1</v>
      </c>
      <c r="H8539" s="27">
        <v>8</v>
      </c>
      <c r="I8539" s="37">
        <v>0.3</v>
      </c>
    </row>
    <row r="8540" spans="1:9" x14ac:dyDescent="0.75">
      <c r="A8540">
        <v>17147</v>
      </c>
      <c r="B8540">
        <v>0.20971899999999999</v>
      </c>
      <c r="C8540">
        <v>797030008</v>
      </c>
      <c r="D8540" t="s">
        <v>13058</v>
      </c>
      <c r="E8540" s="18" t="s">
        <v>13059</v>
      </c>
      <c r="F8540" s="26" t="s">
        <v>24</v>
      </c>
      <c r="G8540" s="27">
        <v>1</v>
      </c>
      <c r="H8540" s="27">
        <v>8</v>
      </c>
      <c r="I8540" s="37">
        <v>0.3</v>
      </c>
    </row>
    <row r="8541" spans="1:9" x14ac:dyDescent="0.75">
      <c r="A8541">
        <v>17003</v>
      </c>
      <c r="B8541">
        <v>1.7444550000000001</v>
      </c>
      <c r="C8541">
        <v>797018004</v>
      </c>
      <c r="D8541" t="s">
        <v>2349</v>
      </c>
      <c r="E8541" s="13" t="s">
        <v>2350</v>
      </c>
      <c r="F8541" s="26" t="s">
        <v>24</v>
      </c>
      <c r="G8541" s="27">
        <v>1</v>
      </c>
      <c r="H8541" s="27">
        <v>3</v>
      </c>
      <c r="I8541" s="31">
        <v>0.8</v>
      </c>
    </row>
    <row r="8542" spans="1:9" x14ac:dyDescent="0.75">
      <c r="A8542">
        <v>16953</v>
      </c>
      <c r="B8542">
        <v>3.005846</v>
      </c>
      <c r="C8542">
        <v>797011046</v>
      </c>
      <c r="D8542" t="s">
        <v>16095</v>
      </c>
      <c r="E8542" s="19" t="s">
        <v>16096</v>
      </c>
      <c r="F8542" s="26" t="s">
        <v>24</v>
      </c>
      <c r="G8542" s="27">
        <v>1</v>
      </c>
      <c r="H8542" s="27">
        <v>9</v>
      </c>
      <c r="I8542" s="38">
        <v>0.2</v>
      </c>
    </row>
    <row r="8543" spans="1:9" x14ac:dyDescent="0.75">
      <c r="A8543">
        <v>16950</v>
      </c>
      <c r="B8543">
        <v>1.7597940000000001</v>
      </c>
      <c r="C8543">
        <v>797011043</v>
      </c>
      <c r="D8543" t="s">
        <v>37656</v>
      </c>
      <c r="E8543" s="20" t="s">
        <v>37657</v>
      </c>
      <c r="F8543" s="26" t="s">
        <v>24</v>
      </c>
      <c r="G8543" s="27">
        <v>1</v>
      </c>
      <c r="H8543" s="27">
        <v>10</v>
      </c>
      <c r="I8543" s="33">
        <v>0.1</v>
      </c>
    </row>
    <row r="8544" spans="1:9" x14ac:dyDescent="0.75">
      <c r="A8544">
        <v>16896</v>
      </c>
      <c r="B8544">
        <v>0.80014600000000002</v>
      </c>
      <c r="C8544">
        <v>797010052</v>
      </c>
      <c r="D8544" t="s">
        <v>31705</v>
      </c>
      <c r="E8544" s="20" t="s">
        <v>31706</v>
      </c>
      <c r="F8544" s="26" t="s">
        <v>24</v>
      </c>
      <c r="G8544" s="27">
        <v>1</v>
      </c>
      <c r="H8544" s="27">
        <v>10</v>
      </c>
      <c r="I8544" s="33">
        <v>0.1</v>
      </c>
    </row>
    <row r="8545" spans="1:9" x14ac:dyDescent="0.75">
      <c r="A8545">
        <v>15465</v>
      </c>
      <c r="B8545">
        <v>0.96466399999999997</v>
      </c>
      <c r="C8545">
        <v>797008054</v>
      </c>
      <c r="D8545" t="s">
        <v>31440</v>
      </c>
      <c r="E8545" s="20" t="s">
        <v>31441</v>
      </c>
      <c r="F8545" s="26" t="s">
        <v>24</v>
      </c>
      <c r="G8545" s="27">
        <v>1</v>
      </c>
      <c r="H8545" s="27">
        <v>10</v>
      </c>
      <c r="I8545" s="33">
        <v>0.1</v>
      </c>
    </row>
    <row r="8546" spans="1:9" x14ac:dyDescent="0.75">
      <c r="A8546">
        <v>15476</v>
      </c>
      <c r="B8546">
        <v>6.8157620000000003</v>
      </c>
      <c r="C8546">
        <v>797008065</v>
      </c>
      <c r="D8546" t="s">
        <v>15533</v>
      </c>
      <c r="E8546" s="19" t="s">
        <v>15534</v>
      </c>
      <c r="F8546" s="26" t="s">
        <v>24</v>
      </c>
      <c r="G8546" s="27">
        <v>1</v>
      </c>
      <c r="H8546" s="27">
        <v>9</v>
      </c>
      <c r="I8546" s="38">
        <v>0.2</v>
      </c>
    </row>
    <row r="8547" spans="1:9" x14ac:dyDescent="0.75">
      <c r="A8547">
        <v>16687</v>
      </c>
      <c r="B8547">
        <v>0.94124200000000002</v>
      </c>
      <c r="C8547">
        <v>797008004</v>
      </c>
      <c r="D8547" t="s">
        <v>18239</v>
      </c>
      <c r="E8547" s="19" t="s">
        <v>18240</v>
      </c>
      <c r="F8547" s="26" t="s">
        <v>24</v>
      </c>
      <c r="G8547" s="27">
        <v>1</v>
      </c>
      <c r="H8547" s="27">
        <v>9</v>
      </c>
      <c r="I8547" s="38">
        <v>0.2</v>
      </c>
    </row>
    <row r="8548" spans="1:9" x14ac:dyDescent="0.75">
      <c r="A8548">
        <v>16295</v>
      </c>
      <c r="B8548">
        <v>0.65595199999999998</v>
      </c>
      <c r="C8548">
        <v>797008037</v>
      </c>
      <c r="D8548" t="s">
        <v>41029</v>
      </c>
      <c r="E8548" s="20" t="s">
        <v>41030</v>
      </c>
      <c r="F8548" s="26" t="s">
        <v>24</v>
      </c>
      <c r="G8548" s="27">
        <v>1</v>
      </c>
      <c r="H8548" s="27">
        <v>10</v>
      </c>
      <c r="I8548" s="33">
        <v>0.1</v>
      </c>
    </row>
    <row r="8549" spans="1:9" x14ac:dyDescent="0.75">
      <c r="A8549">
        <v>16600</v>
      </c>
      <c r="B8549">
        <v>0.42992000000000002</v>
      </c>
      <c r="C8549">
        <v>797005017</v>
      </c>
      <c r="D8549" t="s">
        <v>8752</v>
      </c>
      <c r="E8549" s="16" t="s">
        <v>853</v>
      </c>
      <c r="F8549" s="26" t="s">
        <v>24</v>
      </c>
      <c r="G8549" s="27">
        <v>1</v>
      </c>
      <c r="H8549" s="27">
        <v>6</v>
      </c>
      <c r="I8549" s="35">
        <v>0.5</v>
      </c>
    </row>
    <row r="8550" spans="1:9" x14ac:dyDescent="0.75">
      <c r="A8550">
        <v>17013</v>
      </c>
      <c r="B8550">
        <v>8.7751099999999997</v>
      </c>
      <c r="C8550">
        <v>797018014</v>
      </c>
      <c r="D8550" t="s">
        <v>15489</v>
      </c>
      <c r="E8550" s="19" t="s">
        <v>15490</v>
      </c>
      <c r="F8550" s="26" t="s">
        <v>24</v>
      </c>
      <c r="G8550" s="27">
        <v>1</v>
      </c>
      <c r="H8550" s="27">
        <v>9</v>
      </c>
      <c r="I8550" s="38">
        <v>0.2</v>
      </c>
    </row>
    <row r="8551" spans="1:9" x14ac:dyDescent="0.75">
      <c r="A8551">
        <v>17070</v>
      </c>
      <c r="B8551">
        <v>0.27462599999999998</v>
      </c>
      <c r="C8551">
        <v>797023007</v>
      </c>
      <c r="D8551" t="s">
        <v>40225</v>
      </c>
      <c r="E8551" s="20" t="s">
        <v>40226</v>
      </c>
      <c r="F8551" s="26" t="s">
        <v>24</v>
      </c>
      <c r="G8551" s="27">
        <v>1</v>
      </c>
      <c r="H8551" s="27">
        <v>10</v>
      </c>
      <c r="I8551" s="33">
        <v>0.1</v>
      </c>
    </row>
    <row r="8552" spans="1:9" x14ac:dyDescent="0.75">
      <c r="A8552">
        <v>17082</v>
      </c>
      <c r="B8552">
        <v>0.46311400000000003</v>
      </c>
      <c r="C8552">
        <v>797023019</v>
      </c>
      <c r="D8552" t="s">
        <v>8397</v>
      </c>
      <c r="E8552" s="16" t="s">
        <v>8398</v>
      </c>
      <c r="F8552" s="26" t="s">
        <v>24</v>
      </c>
      <c r="G8552" s="27">
        <v>1</v>
      </c>
      <c r="H8552" s="27">
        <v>6</v>
      </c>
      <c r="I8552" s="35">
        <v>0.5</v>
      </c>
    </row>
    <row r="8553" spans="1:9" x14ac:dyDescent="0.75">
      <c r="A8553">
        <v>17084</v>
      </c>
      <c r="B8553">
        <v>0.74080100000000004</v>
      </c>
      <c r="C8553">
        <v>797023021</v>
      </c>
      <c r="D8553" t="s">
        <v>6112</v>
      </c>
      <c r="E8553" s="15" t="s">
        <v>6113</v>
      </c>
      <c r="F8553" s="26" t="s">
        <v>24</v>
      </c>
      <c r="G8553" s="27">
        <v>1</v>
      </c>
      <c r="H8553" s="27">
        <v>5</v>
      </c>
      <c r="I8553" s="34">
        <v>0.6</v>
      </c>
    </row>
    <row r="8554" spans="1:9" x14ac:dyDescent="0.75">
      <c r="A8554">
        <v>17079</v>
      </c>
      <c r="B8554">
        <v>1.1174630000000001</v>
      </c>
      <c r="C8554">
        <v>797023016</v>
      </c>
      <c r="D8554" t="s">
        <v>16662</v>
      </c>
      <c r="E8554" s="19" t="s">
        <v>16663</v>
      </c>
      <c r="F8554" s="26" t="s">
        <v>24</v>
      </c>
      <c r="G8554" s="27">
        <v>1</v>
      </c>
      <c r="H8554" s="27">
        <v>9</v>
      </c>
      <c r="I8554" s="38">
        <v>0.2</v>
      </c>
    </row>
    <row r="8555" spans="1:9" x14ac:dyDescent="0.75">
      <c r="A8555">
        <v>17087</v>
      </c>
      <c r="B8555">
        <v>0.93068200000000001</v>
      </c>
      <c r="C8555">
        <v>797023024</v>
      </c>
      <c r="D8555" t="s">
        <v>5465</v>
      </c>
      <c r="E8555" s="15" t="s">
        <v>5466</v>
      </c>
      <c r="F8555" s="26" t="s">
        <v>24</v>
      </c>
      <c r="G8555" s="27">
        <v>1</v>
      </c>
      <c r="H8555" s="27">
        <v>5</v>
      </c>
      <c r="I8555" s="34">
        <v>0.6</v>
      </c>
    </row>
    <row r="8556" spans="1:9" x14ac:dyDescent="0.75">
      <c r="A8556">
        <v>17086</v>
      </c>
      <c r="B8556">
        <v>1.756753</v>
      </c>
      <c r="C8556">
        <v>797023023</v>
      </c>
      <c r="D8556" t="s">
        <v>931</v>
      </c>
      <c r="E8556" s="12" t="s">
        <v>932</v>
      </c>
      <c r="F8556" s="26" t="s">
        <v>24</v>
      </c>
      <c r="G8556" s="27">
        <v>1</v>
      </c>
      <c r="H8556" s="27">
        <v>2</v>
      </c>
      <c r="I8556" s="30">
        <v>0.9</v>
      </c>
    </row>
    <row r="8557" spans="1:9" x14ac:dyDescent="0.75">
      <c r="A8557">
        <v>17065</v>
      </c>
      <c r="B8557">
        <v>0.76993100000000003</v>
      </c>
      <c r="C8557">
        <v>797023002</v>
      </c>
      <c r="D8557" t="s">
        <v>4175</v>
      </c>
      <c r="E8557" s="14" t="s">
        <v>4176</v>
      </c>
      <c r="F8557" s="26" t="s">
        <v>24</v>
      </c>
      <c r="G8557" s="27">
        <v>1</v>
      </c>
      <c r="H8557" s="27">
        <v>4</v>
      </c>
      <c r="I8557" s="32">
        <v>0.7</v>
      </c>
    </row>
    <row r="8558" spans="1:9" x14ac:dyDescent="0.75">
      <c r="A8558">
        <v>17201</v>
      </c>
      <c r="B8558">
        <v>1.2999449999999999</v>
      </c>
      <c r="C8558">
        <v>797031046</v>
      </c>
      <c r="D8558" t="s">
        <v>6228</v>
      </c>
      <c r="E8558" s="15" t="s">
        <v>6229</v>
      </c>
      <c r="F8558" s="26" t="s">
        <v>24</v>
      </c>
      <c r="G8558" s="27">
        <v>1</v>
      </c>
      <c r="H8558" s="27">
        <v>5</v>
      </c>
      <c r="I8558" s="34">
        <v>0.6</v>
      </c>
    </row>
    <row r="8559" spans="1:9" x14ac:dyDescent="0.75">
      <c r="A8559">
        <v>17192</v>
      </c>
      <c r="B8559">
        <v>0.174479</v>
      </c>
      <c r="C8559">
        <v>797031037</v>
      </c>
      <c r="D8559" t="s">
        <v>10825</v>
      </c>
      <c r="E8559" s="17" t="s">
        <v>10826</v>
      </c>
      <c r="F8559" s="26" t="s">
        <v>24</v>
      </c>
      <c r="G8559" s="27">
        <v>1</v>
      </c>
      <c r="H8559" s="27">
        <v>7</v>
      </c>
      <c r="I8559" s="36">
        <v>0.4</v>
      </c>
    </row>
    <row r="8560" spans="1:9" x14ac:dyDescent="0.75">
      <c r="A8560">
        <v>17060</v>
      </c>
      <c r="B8560">
        <v>1.853591</v>
      </c>
      <c r="C8560">
        <v>797022030</v>
      </c>
      <c r="D8560" t="s">
        <v>41394</v>
      </c>
      <c r="E8560" s="20" t="s">
        <v>41395</v>
      </c>
      <c r="F8560" s="26" t="s">
        <v>24</v>
      </c>
      <c r="G8560" s="27">
        <v>1</v>
      </c>
      <c r="H8560" s="27">
        <v>10</v>
      </c>
      <c r="I8560" s="33">
        <v>0.1</v>
      </c>
    </row>
    <row r="8561" spans="1:9" x14ac:dyDescent="0.75">
      <c r="A8561">
        <v>16952</v>
      </c>
      <c r="B8561">
        <v>0.16348699999999999</v>
      </c>
      <c r="C8561">
        <v>797011045</v>
      </c>
      <c r="D8561" t="s">
        <v>39703</v>
      </c>
      <c r="E8561" s="20" t="s">
        <v>2095</v>
      </c>
      <c r="F8561" s="26" t="s">
        <v>24</v>
      </c>
      <c r="G8561" s="27">
        <v>1</v>
      </c>
      <c r="H8561" s="27">
        <v>10</v>
      </c>
      <c r="I8561" s="33">
        <v>0.1</v>
      </c>
    </row>
    <row r="8562" spans="1:9" x14ac:dyDescent="0.75">
      <c r="A8562">
        <v>15469</v>
      </c>
      <c r="B8562">
        <v>1.6161019999999999</v>
      </c>
      <c r="C8562">
        <v>797008058</v>
      </c>
      <c r="D8562" t="s">
        <v>25033</v>
      </c>
      <c r="E8562" s="20" t="s">
        <v>25034</v>
      </c>
      <c r="F8562" s="26" t="s">
        <v>24</v>
      </c>
      <c r="G8562" s="27">
        <v>1</v>
      </c>
      <c r="H8562" s="27">
        <v>10</v>
      </c>
      <c r="I8562" s="33">
        <v>0.1</v>
      </c>
    </row>
    <row r="8563" spans="1:9" x14ac:dyDescent="0.75">
      <c r="A8563">
        <v>15472</v>
      </c>
      <c r="B8563">
        <v>0.119611</v>
      </c>
      <c r="C8563">
        <v>797008061</v>
      </c>
      <c r="D8563" t="s">
        <v>39243</v>
      </c>
      <c r="E8563" s="20" t="s">
        <v>39244</v>
      </c>
      <c r="F8563" s="26" t="s">
        <v>24</v>
      </c>
      <c r="G8563" s="27">
        <v>1</v>
      </c>
      <c r="H8563" s="27">
        <v>10</v>
      </c>
      <c r="I8563" s="33">
        <v>0.1</v>
      </c>
    </row>
    <row r="8564" spans="1:9" x14ac:dyDescent="0.75">
      <c r="A8564">
        <v>17089</v>
      </c>
      <c r="B8564">
        <v>0.89145300000000005</v>
      </c>
      <c r="C8564">
        <v>797024002</v>
      </c>
      <c r="D8564" t="s">
        <v>3720</v>
      </c>
      <c r="E8564" s="14" t="s">
        <v>3721</v>
      </c>
      <c r="F8564" s="26" t="s">
        <v>24</v>
      </c>
      <c r="G8564" s="27">
        <v>1</v>
      </c>
      <c r="H8564" s="27">
        <v>4</v>
      </c>
      <c r="I8564" s="32">
        <v>0.7</v>
      </c>
    </row>
    <row r="8565" spans="1:9" x14ac:dyDescent="0.75">
      <c r="A8565">
        <v>17093</v>
      </c>
      <c r="B8565">
        <v>1.202887</v>
      </c>
      <c r="C8565">
        <v>797024006</v>
      </c>
      <c r="D8565" t="s">
        <v>7699</v>
      </c>
      <c r="E8565" s="16" t="s">
        <v>7700</v>
      </c>
      <c r="F8565" s="26" t="s">
        <v>24</v>
      </c>
      <c r="G8565" s="27">
        <v>1</v>
      </c>
      <c r="H8565" s="27">
        <v>6</v>
      </c>
      <c r="I8565" s="35">
        <v>0.5</v>
      </c>
    </row>
    <row r="8566" spans="1:9" x14ac:dyDescent="0.75">
      <c r="A8566">
        <v>17094</v>
      </c>
      <c r="B8566">
        <v>0.96129699999999996</v>
      </c>
      <c r="C8566">
        <v>797024007</v>
      </c>
      <c r="D8566" t="s">
        <v>6508</v>
      </c>
      <c r="E8566" s="15" t="s">
        <v>6509</v>
      </c>
      <c r="F8566" s="26" t="s">
        <v>24</v>
      </c>
      <c r="G8566" s="27">
        <v>1</v>
      </c>
      <c r="H8566" s="27">
        <v>5</v>
      </c>
      <c r="I8566" s="34">
        <v>0.6</v>
      </c>
    </row>
    <row r="8567" spans="1:9" x14ac:dyDescent="0.75">
      <c r="A8567">
        <v>17090</v>
      </c>
      <c r="B8567">
        <v>1.2704</v>
      </c>
      <c r="C8567">
        <v>797024003</v>
      </c>
      <c r="D8567" t="s">
        <v>3932</v>
      </c>
      <c r="E8567" s="14" t="s">
        <v>3933</v>
      </c>
      <c r="F8567" s="26" t="s">
        <v>24</v>
      </c>
      <c r="G8567" s="27">
        <v>1</v>
      </c>
      <c r="H8567" s="27">
        <v>4</v>
      </c>
      <c r="I8567" s="32">
        <v>0.7</v>
      </c>
    </row>
    <row r="8568" spans="1:9" x14ac:dyDescent="0.75">
      <c r="A8568">
        <v>17091</v>
      </c>
      <c r="B8568">
        <v>1.072665</v>
      </c>
      <c r="C8568">
        <v>797024004</v>
      </c>
      <c r="D8568" t="s">
        <v>3505</v>
      </c>
      <c r="E8568" s="14" t="s">
        <v>3506</v>
      </c>
      <c r="F8568" s="26" t="s">
        <v>24</v>
      </c>
      <c r="G8568" s="27">
        <v>1</v>
      </c>
      <c r="H8568" s="27">
        <v>4</v>
      </c>
      <c r="I8568" s="32">
        <v>0.7</v>
      </c>
    </row>
    <row r="8569" spans="1:9" x14ac:dyDescent="0.75">
      <c r="A8569">
        <v>17095</v>
      </c>
      <c r="B8569">
        <v>2.4670299999999998</v>
      </c>
      <c r="C8569">
        <v>797024008</v>
      </c>
      <c r="D8569" t="s">
        <v>620</v>
      </c>
      <c r="E8569" s="11" t="s">
        <v>621</v>
      </c>
      <c r="F8569" s="26" t="s">
        <v>24</v>
      </c>
      <c r="G8569" s="27">
        <v>1</v>
      </c>
      <c r="H8569" s="27">
        <v>1</v>
      </c>
      <c r="I8569" s="28">
        <v>1</v>
      </c>
    </row>
    <row r="8570" spans="1:9" x14ac:dyDescent="0.75">
      <c r="A8570">
        <v>15252</v>
      </c>
      <c r="B8570">
        <v>0.55161400000000005</v>
      </c>
      <c r="C8570">
        <v>797024009</v>
      </c>
      <c r="D8570" t="s">
        <v>33815</v>
      </c>
      <c r="E8570" s="20" t="s">
        <v>33816</v>
      </c>
      <c r="F8570" s="26" t="s">
        <v>24</v>
      </c>
      <c r="G8570" s="27">
        <v>1</v>
      </c>
      <c r="H8570" s="27">
        <v>10</v>
      </c>
      <c r="I8570" s="33">
        <v>0.1</v>
      </c>
    </row>
    <row r="8571" spans="1:9" x14ac:dyDescent="0.75">
      <c r="A8571">
        <v>17092</v>
      </c>
      <c r="B8571">
        <v>0.19858100000000001</v>
      </c>
      <c r="C8571">
        <v>797024005</v>
      </c>
      <c r="D8571" t="s">
        <v>5849</v>
      </c>
      <c r="E8571" s="15" t="s">
        <v>5850</v>
      </c>
      <c r="F8571" s="26" t="s">
        <v>24</v>
      </c>
      <c r="G8571" s="27">
        <v>1</v>
      </c>
      <c r="H8571" s="27">
        <v>5</v>
      </c>
      <c r="I8571" s="34">
        <v>0.6</v>
      </c>
    </row>
    <row r="8572" spans="1:9" x14ac:dyDescent="0.75">
      <c r="A8572">
        <v>17088</v>
      </c>
      <c r="B8572">
        <v>1.5048220000000001</v>
      </c>
      <c r="C8572">
        <v>797024001</v>
      </c>
      <c r="D8572" t="s">
        <v>1837</v>
      </c>
      <c r="E8572" s="13" t="s">
        <v>1838</v>
      </c>
      <c r="F8572" s="26" t="s">
        <v>24</v>
      </c>
      <c r="G8572" s="27">
        <v>1</v>
      </c>
      <c r="H8572" s="27">
        <v>3</v>
      </c>
      <c r="I8572" s="31">
        <v>0.8</v>
      </c>
    </row>
    <row r="8573" spans="1:9" x14ac:dyDescent="0.75">
      <c r="A8573">
        <v>17020</v>
      </c>
      <c r="B8573">
        <v>10.802293000000001</v>
      </c>
      <c r="C8573">
        <v>797018021</v>
      </c>
      <c r="D8573" t="s">
        <v>28150</v>
      </c>
      <c r="E8573" s="20" t="s">
        <v>28151</v>
      </c>
      <c r="F8573" s="26" t="s">
        <v>24</v>
      </c>
      <c r="G8573" s="27">
        <v>1</v>
      </c>
      <c r="H8573" s="27">
        <v>10</v>
      </c>
      <c r="I8573" s="33">
        <v>0.1</v>
      </c>
    </row>
    <row r="8574" spans="1:9" x14ac:dyDescent="0.75">
      <c r="A8574">
        <v>17040</v>
      </c>
      <c r="B8574">
        <v>3.2835299999999998</v>
      </c>
      <c r="C8574">
        <v>797022010</v>
      </c>
      <c r="D8574" t="s">
        <v>34349</v>
      </c>
      <c r="E8574" s="20" t="s">
        <v>34350</v>
      </c>
      <c r="F8574" s="26" t="s">
        <v>24</v>
      </c>
      <c r="G8574" s="27">
        <v>1</v>
      </c>
      <c r="H8574" s="27">
        <v>10</v>
      </c>
      <c r="I8574" s="33">
        <v>0.1</v>
      </c>
    </row>
    <row r="8575" spans="1:9" x14ac:dyDescent="0.75">
      <c r="A8575">
        <v>17110</v>
      </c>
      <c r="B8575">
        <v>0.33901399999999998</v>
      </c>
      <c r="C8575">
        <v>797028014</v>
      </c>
      <c r="D8575" t="s">
        <v>37421</v>
      </c>
      <c r="E8575" s="20" t="s">
        <v>37422</v>
      </c>
      <c r="F8575" s="26" t="s">
        <v>24</v>
      </c>
      <c r="G8575" s="27">
        <v>1</v>
      </c>
      <c r="H8575" s="27">
        <v>10</v>
      </c>
      <c r="I8575" s="33">
        <v>0.1</v>
      </c>
    </row>
    <row r="8576" spans="1:9" x14ac:dyDescent="0.75">
      <c r="A8576">
        <v>17008</v>
      </c>
      <c r="B8576">
        <v>7.1249000000000007E-2</v>
      </c>
      <c r="C8576">
        <v>797018009</v>
      </c>
      <c r="D8576" t="s">
        <v>34136</v>
      </c>
      <c r="E8576" s="20" t="s">
        <v>34137</v>
      </c>
      <c r="F8576" s="26" t="s">
        <v>24</v>
      </c>
      <c r="G8576" s="27">
        <v>1</v>
      </c>
      <c r="H8576" s="27">
        <v>10</v>
      </c>
      <c r="I8576" s="33">
        <v>0.1</v>
      </c>
    </row>
    <row r="8577" spans="1:9" x14ac:dyDescent="0.75">
      <c r="A8577">
        <v>17041</v>
      </c>
      <c r="B8577">
        <v>3.7794379999999999</v>
      </c>
      <c r="C8577">
        <v>797022011</v>
      </c>
      <c r="D8577" t="s">
        <v>10788</v>
      </c>
      <c r="E8577" s="17" t="s">
        <v>10789</v>
      </c>
      <c r="F8577" s="26" t="s">
        <v>24</v>
      </c>
      <c r="G8577" s="27">
        <v>1</v>
      </c>
      <c r="H8577" s="27">
        <v>7</v>
      </c>
      <c r="I8577" s="36">
        <v>0.4</v>
      </c>
    </row>
    <row r="8578" spans="1:9" x14ac:dyDescent="0.75">
      <c r="A8578">
        <v>16602</v>
      </c>
      <c r="B8578">
        <v>0.38312499999999999</v>
      </c>
      <c r="C8578">
        <v>797005019</v>
      </c>
      <c r="D8578" t="s">
        <v>10132</v>
      </c>
      <c r="E8578" s="17" t="s">
        <v>2650</v>
      </c>
      <c r="F8578" s="26" t="s">
        <v>24</v>
      </c>
      <c r="G8578" s="27">
        <v>1</v>
      </c>
      <c r="H8578" s="27">
        <v>7</v>
      </c>
      <c r="I8578" s="36">
        <v>0.4</v>
      </c>
    </row>
    <row r="8579" spans="1:9" x14ac:dyDescent="0.75">
      <c r="A8579">
        <v>16614</v>
      </c>
      <c r="B8579">
        <v>0.27903800000000001</v>
      </c>
      <c r="C8579">
        <v>797005031</v>
      </c>
      <c r="D8579" t="s">
        <v>11947</v>
      </c>
      <c r="E8579" s="18" t="s">
        <v>11948</v>
      </c>
      <c r="F8579" s="26" t="s">
        <v>24</v>
      </c>
      <c r="G8579" s="27">
        <v>1</v>
      </c>
      <c r="H8579" s="27">
        <v>8</v>
      </c>
      <c r="I8579" s="37">
        <v>0.3</v>
      </c>
    </row>
    <row r="8580" spans="1:9" x14ac:dyDescent="0.75">
      <c r="A8580">
        <v>16890</v>
      </c>
      <c r="B8580">
        <v>0.97416100000000005</v>
      </c>
      <c r="C8580">
        <v>797010046</v>
      </c>
      <c r="D8580" t="s">
        <v>33461</v>
      </c>
      <c r="E8580" s="20" t="s">
        <v>33462</v>
      </c>
      <c r="F8580" s="26" t="s">
        <v>24</v>
      </c>
      <c r="G8580" s="27">
        <v>1</v>
      </c>
      <c r="H8580" s="27">
        <v>10</v>
      </c>
      <c r="I8580" s="33">
        <v>0.1</v>
      </c>
    </row>
    <row r="8581" spans="1:9" x14ac:dyDescent="0.75">
      <c r="A8581">
        <v>13397</v>
      </c>
      <c r="B8581">
        <v>0.73013600000000001</v>
      </c>
      <c r="C8581">
        <v>797005032</v>
      </c>
      <c r="D8581" t="s">
        <v>5704</v>
      </c>
      <c r="E8581" s="15" t="s">
        <v>5705</v>
      </c>
      <c r="F8581" s="26" t="s">
        <v>24</v>
      </c>
      <c r="G8581" s="27">
        <v>1</v>
      </c>
      <c r="H8581" s="27">
        <v>5</v>
      </c>
      <c r="I8581" s="34">
        <v>0.6</v>
      </c>
    </row>
    <row r="8582" spans="1:9" x14ac:dyDescent="0.75">
      <c r="A8582">
        <v>17197</v>
      </c>
      <c r="B8582">
        <v>2.1976110000000002</v>
      </c>
      <c r="C8582">
        <v>797031042</v>
      </c>
      <c r="D8582" t="s">
        <v>2498</v>
      </c>
      <c r="E8582" s="13" t="s">
        <v>2499</v>
      </c>
      <c r="F8582" s="26" t="s">
        <v>24</v>
      </c>
      <c r="G8582" s="27">
        <v>1</v>
      </c>
      <c r="H8582" s="27">
        <v>3</v>
      </c>
      <c r="I8582" s="31">
        <v>0.8</v>
      </c>
    </row>
    <row r="8583" spans="1:9" x14ac:dyDescent="0.75">
      <c r="A8583">
        <v>16867</v>
      </c>
      <c r="B8583">
        <v>1.0229060000000001</v>
      </c>
      <c r="C8583">
        <v>797010023</v>
      </c>
      <c r="D8583" t="s">
        <v>23763</v>
      </c>
      <c r="E8583" s="20" t="s">
        <v>23764</v>
      </c>
      <c r="F8583" s="26" t="s">
        <v>24</v>
      </c>
      <c r="G8583" s="27">
        <v>1</v>
      </c>
      <c r="H8583" s="27">
        <v>10</v>
      </c>
      <c r="I8583" s="33">
        <v>0.1</v>
      </c>
    </row>
    <row r="8584" spans="1:9" x14ac:dyDescent="0.75">
      <c r="A8584">
        <v>16913</v>
      </c>
      <c r="B8584">
        <v>4.0385390000000001</v>
      </c>
      <c r="C8584">
        <v>797011006</v>
      </c>
      <c r="D8584" t="s">
        <v>32164</v>
      </c>
      <c r="E8584" s="20" t="s">
        <v>32165</v>
      </c>
      <c r="F8584" s="26" t="s">
        <v>24</v>
      </c>
      <c r="G8584" s="27">
        <v>1</v>
      </c>
      <c r="H8584" s="27">
        <v>10</v>
      </c>
      <c r="I8584" s="33">
        <v>0.1</v>
      </c>
    </row>
    <row r="8585" spans="1:9" x14ac:dyDescent="0.75">
      <c r="A8585">
        <v>15823</v>
      </c>
      <c r="B8585">
        <v>1.1501410000000001</v>
      </c>
      <c r="C8585">
        <v>797019001</v>
      </c>
      <c r="D8585" t="s">
        <v>402</v>
      </c>
      <c r="E8585" s="11" t="s">
        <v>403</v>
      </c>
      <c r="F8585" s="26" t="s">
        <v>24</v>
      </c>
      <c r="G8585" s="27">
        <v>1</v>
      </c>
      <c r="H8585" s="27">
        <v>1</v>
      </c>
      <c r="I8585" s="28">
        <v>1</v>
      </c>
    </row>
    <row r="8586" spans="1:9" x14ac:dyDescent="0.75">
      <c r="A8586">
        <v>17121</v>
      </c>
      <c r="B8586">
        <v>0.422375</v>
      </c>
      <c r="C8586">
        <v>797029003</v>
      </c>
      <c r="D8586" t="s">
        <v>39381</v>
      </c>
      <c r="E8586" s="20" t="s">
        <v>18556</v>
      </c>
      <c r="F8586" s="26" t="s">
        <v>24</v>
      </c>
      <c r="G8586" s="27">
        <v>1</v>
      </c>
      <c r="H8586" s="27">
        <v>10</v>
      </c>
      <c r="I8586" s="33">
        <v>0.1</v>
      </c>
    </row>
    <row r="8587" spans="1:9" x14ac:dyDescent="0.75">
      <c r="A8587">
        <v>15815</v>
      </c>
      <c r="B8587">
        <v>2.8924720000000002</v>
      </c>
      <c r="C8587">
        <v>797018040</v>
      </c>
      <c r="D8587" t="s">
        <v>35687</v>
      </c>
      <c r="E8587" s="20" t="s">
        <v>35688</v>
      </c>
      <c r="F8587" s="26" t="s">
        <v>24</v>
      </c>
      <c r="G8587" s="27">
        <v>1</v>
      </c>
      <c r="H8587" s="27">
        <v>10</v>
      </c>
      <c r="I8587" s="33">
        <v>0.1</v>
      </c>
    </row>
    <row r="8588" spans="1:9" x14ac:dyDescent="0.75">
      <c r="A8588">
        <v>17225</v>
      </c>
      <c r="B8588">
        <v>0.56040699999999999</v>
      </c>
      <c r="C8588">
        <v>797032018</v>
      </c>
      <c r="D8588" t="s">
        <v>13510</v>
      </c>
      <c r="E8588" s="19" t="s">
        <v>13511</v>
      </c>
      <c r="F8588" s="26" t="s">
        <v>24</v>
      </c>
      <c r="G8588" s="27">
        <v>1</v>
      </c>
      <c r="H8588" s="27">
        <v>9</v>
      </c>
      <c r="I8588" s="38">
        <v>0.2</v>
      </c>
    </row>
    <row r="8589" spans="1:9" x14ac:dyDescent="0.75">
      <c r="A8589">
        <v>16957</v>
      </c>
      <c r="B8589">
        <v>8.0288970000000006</v>
      </c>
      <c r="C8589">
        <v>797011050</v>
      </c>
      <c r="D8589" t="s">
        <v>25201</v>
      </c>
      <c r="E8589" s="20" t="s">
        <v>25202</v>
      </c>
      <c r="F8589" s="26" t="s">
        <v>24</v>
      </c>
      <c r="G8589" s="27">
        <v>1</v>
      </c>
      <c r="H8589" s="27">
        <v>10</v>
      </c>
      <c r="I8589" s="33">
        <v>0.1</v>
      </c>
    </row>
    <row r="8590" spans="1:9" x14ac:dyDescent="0.75">
      <c r="A8590">
        <v>17115</v>
      </c>
      <c r="B8590">
        <v>0.72035300000000002</v>
      </c>
      <c r="C8590">
        <v>797028019</v>
      </c>
      <c r="D8590" t="s">
        <v>31030</v>
      </c>
      <c r="E8590" s="20" t="s">
        <v>31031</v>
      </c>
      <c r="F8590" s="26" t="s">
        <v>24</v>
      </c>
      <c r="G8590" s="27">
        <v>1</v>
      </c>
      <c r="H8590" s="27">
        <v>10</v>
      </c>
      <c r="I8590" s="33">
        <v>0.1</v>
      </c>
    </row>
    <row r="8591" spans="1:9" x14ac:dyDescent="0.75">
      <c r="A8591">
        <v>17207</v>
      </c>
      <c r="B8591">
        <v>2.7353000000000001</v>
      </c>
      <c r="C8591">
        <v>797031052</v>
      </c>
      <c r="D8591" t="s">
        <v>5128</v>
      </c>
      <c r="E8591" s="15" t="s">
        <v>5129</v>
      </c>
      <c r="F8591" s="26" t="s">
        <v>24</v>
      </c>
      <c r="G8591" s="27">
        <v>1</v>
      </c>
      <c r="H8591" s="27">
        <v>5</v>
      </c>
      <c r="I8591" s="34">
        <v>0.6</v>
      </c>
    </row>
    <row r="8592" spans="1:9" x14ac:dyDescent="0.75">
      <c r="A8592">
        <v>16969</v>
      </c>
      <c r="B8592">
        <v>1.7687280000000001</v>
      </c>
      <c r="C8592">
        <v>797012001</v>
      </c>
      <c r="D8592" t="s">
        <v>573</v>
      </c>
      <c r="E8592" s="11" t="s">
        <v>574</v>
      </c>
      <c r="F8592" s="26" t="s">
        <v>24</v>
      </c>
      <c r="G8592" s="27">
        <v>1</v>
      </c>
      <c r="H8592" s="27">
        <v>1</v>
      </c>
      <c r="I8592" s="28">
        <v>1</v>
      </c>
    </row>
    <row r="8593" spans="1:9" x14ac:dyDescent="0.75">
      <c r="A8593">
        <v>17169</v>
      </c>
      <c r="B8593">
        <v>0.18293300000000001</v>
      </c>
      <c r="C8593">
        <v>797031014</v>
      </c>
      <c r="D8593" t="s">
        <v>12872</v>
      </c>
      <c r="E8593" s="18" t="s">
        <v>12873</v>
      </c>
      <c r="F8593" s="26" t="s">
        <v>24</v>
      </c>
      <c r="G8593" s="27">
        <v>1</v>
      </c>
      <c r="H8593" s="27">
        <v>8</v>
      </c>
      <c r="I8593" s="37">
        <v>0.3</v>
      </c>
    </row>
    <row r="8594" spans="1:9" x14ac:dyDescent="0.75">
      <c r="A8594">
        <v>16595</v>
      </c>
      <c r="B8594">
        <v>0.48796899999999999</v>
      </c>
      <c r="C8594">
        <v>797005012</v>
      </c>
      <c r="D8594" t="s">
        <v>6438</v>
      </c>
      <c r="E8594" s="15" t="s">
        <v>6439</v>
      </c>
      <c r="F8594" s="26" t="s">
        <v>24</v>
      </c>
      <c r="G8594" s="27">
        <v>1</v>
      </c>
      <c r="H8594" s="27">
        <v>5</v>
      </c>
      <c r="I8594" s="34">
        <v>0.6</v>
      </c>
    </row>
    <row r="8595" spans="1:9" x14ac:dyDescent="0.75">
      <c r="A8595">
        <v>16592</v>
      </c>
      <c r="B8595">
        <v>0.74068199999999995</v>
      </c>
      <c r="C8595">
        <v>797005009</v>
      </c>
      <c r="D8595" t="s">
        <v>6097</v>
      </c>
      <c r="E8595" s="15" t="s">
        <v>804</v>
      </c>
      <c r="F8595" s="26" t="s">
        <v>24</v>
      </c>
      <c r="G8595" s="27">
        <v>1</v>
      </c>
      <c r="H8595" s="27">
        <v>5</v>
      </c>
      <c r="I8595" s="34">
        <v>0.6</v>
      </c>
    </row>
    <row r="8596" spans="1:9" x14ac:dyDescent="0.75">
      <c r="A8596">
        <v>17161</v>
      </c>
      <c r="B8596">
        <v>0.83006800000000003</v>
      </c>
      <c r="C8596">
        <v>797031006</v>
      </c>
      <c r="D8596" t="s">
        <v>3358</v>
      </c>
      <c r="E8596" s="14" t="s">
        <v>3359</v>
      </c>
      <c r="F8596" s="26" t="s">
        <v>24</v>
      </c>
      <c r="G8596" s="27">
        <v>1</v>
      </c>
      <c r="H8596" s="27">
        <v>4</v>
      </c>
      <c r="I8596" s="32">
        <v>0.7</v>
      </c>
    </row>
    <row r="8597" spans="1:9" x14ac:dyDescent="0.75">
      <c r="A8597">
        <v>16904</v>
      </c>
      <c r="B8597">
        <v>13.973245</v>
      </c>
      <c r="C8597">
        <v>797010060</v>
      </c>
      <c r="D8597" t="s">
        <v>18546</v>
      </c>
      <c r="E8597" s="19" t="s">
        <v>18547</v>
      </c>
      <c r="F8597" s="26" t="s">
        <v>24</v>
      </c>
      <c r="G8597" s="27">
        <v>1</v>
      </c>
      <c r="H8597" s="27">
        <v>9</v>
      </c>
      <c r="I8597" s="38">
        <v>0.2</v>
      </c>
    </row>
    <row r="8598" spans="1:9" x14ac:dyDescent="0.75">
      <c r="A8598">
        <v>16906</v>
      </c>
      <c r="B8598">
        <v>1.0306029999999999</v>
      </c>
      <c r="C8598">
        <v>797010062</v>
      </c>
      <c r="D8598" t="s">
        <v>3352</v>
      </c>
      <c r="E8598" s="14" t="s">
        <v>3353</v>
      </c>
      <c r="F8598" s="26" t="s">
        <v>24</v>
      </c>
      <c r="G8598" s="27">
        <v>1</v>
      </c>
      <c r="H8598" s="27">
        <v>4</v>
      </c>
      <c r="I8598" s="32">
        <v>0.7</v>
      </c>
    </row>
    <row r="8599" spans="1:9" x14ac:dyDescent="0.75">
      <c r="A8599">
        <v>16677</v>
      </c>
      <c r="B8599">
        <v>1.3038000000000001</v>
      </c>
      <c r="C8599">
        <v>797007009</v>
      </c>
      <c r="D8599" t="s">
        <v>22334</v>
      </c>
      <c r="E8599" s="20" t="s">
        <v>22335</v>
      </c>
      <c r="F8599" s="26" t="s">
        <v>24</v>
      </c>
      <c r="G8599" s="27">
        <v>1</v>
      </c>
      <c r="H8599" s="27">
        <v>10</v>
      </c>
      <c r="I8599" s="33">
        <v>0.1</v>
      </c>
    </row>
    <row r="8600" spans="1:9" x14ac:dyDescent="0.75">
      <c r="A8600">
        <v>16722</v>
      </c>
      <c r="B8600">
        <v>0.106556</v>
      </c>
      <c r="C8600">
        <v>797008076</v>
      </c>
      <c r="D8600" t="s">
        <v>20547</v>
      </c>
      <c r="E8600" s="19" t="s">
        <v>20548</v>
      </c>
      <c r="F8600" s="26" t="s">
        <v>24</v>
      </c>
      <c r="G8600" s="27">
        <v>1</v>
      </c>
      <c r="H8600" s="27">
        <v>9</v>
      </c>
      <c r="I8600" s="38">
        <v>0.2</v>
      </c>
    </row>
    <row r="8601" spans="1:9" x14ac:dyDescent="0.75">
      <c r="A8601">
        <v>17101</v>
      </c>
      <c r="B8601">
        <v>12.434915999999999</v>
      </c>
      <c r="C8601">
        <v>797028005</v>
      </c>
      <c r="D8601" t="s">
        <v>20708</v>
      </c>
      <c r="E8601" s="19" t="s">
        <v>20709</v>
      </c>
      <c r="F8601" s="26" t="s">
        <v>24</v>
      </c>
      <c r="G8601" s="27">
        <v>1</v>
      </c>
      <c r="H8601" s="27">
        <v>9</v>
      </c>
      <c r="I8601" s="38">
        <v>0.2</v>
      </c>
    </row>
    <row r="8602" spans="1:9" x14ac:dyDescent="0.75">
      <c r="A8602">
        <v>17219</v>
      </c>
      <c r="B8602">
        <v>0.99645099999999998</v>
      </c>
      <c r="C8602">
        <v>797032012</v>
      </c>
      <c r="D8602" t="s">
        <v>11919</v>
      </c>
      <c r="E8602" s="18" t="s">
        <v>11920</v>
      </c>
      <c r="F8602" s="26" t="s">
        <v>24</v>
      </c>
      <c r="G8602" s="27">
        <v>1</v>
      </c>
      <c r="H8602" s="27">
        <v>8</v>
      </c>
      <c r="I8602" s="37">
        <v>0.3</v>
      </c>
    </row>
    <row r="8603" spans="1:9" x14ac:dyDescent="0.75">
      <c r="A8603">
        <v>17218</v>
      </c>
      <c r="B8603">
        <v>0.96458500000000003</v>
      </c>
      <c r="C8603">
        <v>797032011</v>
      </c>
      <c r="D8603" t="s">
        <v>16353</v>
      </c>
      <c r="E8603" s="19" t="s">
        <v>16354</v>
      </c>
      <c r="F8603" s="26" t="s">
        <v>24</v>
      </c>
      <c r="G8603" s="27">
        <v>1</v>
      </c>
      <c r="H8603" s="27">
        <v>9</v>
      </c>
      <c r="I8603" s="38">
        <v>0.2</v>
      </c>
    </row>
    <row r="8604" spans="1:9" x14ac:dyDescent="0.75">
      <c r="A8604">
        <v>16908</v>
      </c>
      <c r="B8604">
        <v>3.7433909999999999</v>
      </c>
      <c r="C8604">
        <v>797011001</v>
      </c>
      <c r="D8604" t="s">
        <v>29807</v>
      </c>
      <c r="E8604" s="20" t="s">
        <v>29808</v>
      </c>
      <c r="F8604" s="26" t="s">
        <v>24</v>
      </c>
      <c r="G8604" s="27">
        <v>1</v>
      </c>
      <c r="H8604" s="27">
        <v>10</v>
      </c>
      <c r="I8604" s="33">
        <v>0.1</v>
      </c>
    </row>
    <row r="8605" spans="1:9" x14ac:dyDescent="0.75">
      <c r="A8605">
        <v>16291</v>
      </c>
      <c r="B8605">
        <v>1.204437</v>
      </c>
      <c r="C8605">
        <v>797008033</v>
      </c>
      <c r="D8605" t="s">
        <v>22862</v>
      </c>
      <c r="E8605" s="20" t="s">
        <v>22863</v>
      </c>
      <c r="F8605" s="26" t="s">
        <v>24</v>
      </c>
      <c r="G8605" s="27">
        <v>1</v>
      </c>
      <c r="H8605" s="27">
        <v>10</v>
      </c>
      <c r="I8605" s="33">
        <v>0.1</v>
      </c>
    </row>
    <row r="8606" spans="1:9" x14ac:dyDescent="0.75">
      <c r="A8606">
        <v>17056</v>
      </c>
      <c r="B8606">
        <v>0.288576</v>
      </c>
      <c r="C8606">
        <v>797022026</v>
      </c>
      <c r="D8606" t="s">
        <v>40248</v>
      </c>
      <c r="E8606" s="20" t="s">
        <v>40249</v>
      </c>
      <c r="F8606" s="26" t="s">
        <v>24</v>
      </c>
      <c r="G8606" s="27">
        <v>1</v>
      </c>
      <c r="H8606" s="27">
        <v>10</v>
      </c>
      <c r="I8606" s="33">
        <v>0.1</v>
      </c>
    </row>
    <row r="8607" spans="1:9" x14ac:dyDescent="0.75">
      <c r="A8607">
        <v>17096</v>
      </c>
      <c r="B8607">
        <v>3.0324279999999999</v>
      </c>
      <c r="C8607">
        <v>797027003</v>
      </c>
      <c r="D8607" t="s">
        <v>854</v>
      </c>
      <c r="E8607" s="12" t="s">
        <v>855</v>
      </c>
      <c r="F8607" s="26" t="s">
        <v>24</v>
      </c>
      <c r="G8607" s="27">
        <v>1</v>
      </c>
      <c r="H8607" s="27">
        <v>2</v>
      </c>
      <c r="I8607" s="30">
        <v>0.9</v>
      </c>
    </row>
    <row r="8608" spans="1:9" x14ac:dyDescent="0.75">
      <c r="A8608">
        <v>16599</v>
      </c>
      <c r="B8608">
        <v>0.45638299999999998</v>
      </c>
      <c r="C8608">
        <v>797005016</v>
      </c>
      <c r="D8608" t="s">
        <v>6212</v>
      </c>
      <c r="E8608" s="15" t="s">
        <v>6213</v>
      </c>
      <c r="F8608" s="26" t="s">
        <v>24</v>
      </c>
      <c r="G8608" s="27">
        <v>1</v>
      </c>
      <c r="H8608" s="27">
        <v>5</v>
      </c>
      <c r="I8608" s="34">
        <v>0.6</v>
      </c>
    </row>
    <row r="8609" spans="1:9" x14ac:dyDescent="0.75">
      <c r="A8609">
        <v>17073</v>
      </c>
      <c r="B8609">
        <v>0.71363299999999996</v>
      </c>
      <c r="C8609">
        <v>797023010</v>
      </c>
      <c r="D8609" t="s">
        <v>5249</v>
      </c>
      <c r="E8609" s="15" t="s">
        <v>5250</v>
      </c>
      <c r="F8609" s="26" t="s">
        <v>24</v>
      </c>
      <c r="G8609" s="27">
        <v>1</v>
      </c>
      <c r="H8609" s="27">
        <v>5</v>
      </c>
      <c r="I8609" s="34">
        <v>0.6</v>
      </c>
    </row>
    <row r="8610" spans="1:9" x14ac:dyDescent="0.75">
      <c r="A8610">
        <v>17188</v>
      </c>
      <c r="B8610">
        <v>0.47850500000000001</v>
      </c>
      <c r="C8610">
        <v>797031033</v>
      </c>
      <c r="D8610" t="s">
        <v>3784</v>
      </c>
      <c r="E8610" s="14" t="s">
        <v>3785</v>
      </c>
      <c r="F8610" s="26" t="s">
        <v>24</v>
      </c>
      <c r="G8610" s="27">
        <v>1</v>
      </c>
      <c r="H8610" s="27">
        <v>4</v>
      </c>
      <c r="I8610" s="32">
        <v>0.7</v>
      </c>
    </row>
    <row r="8611" spans="1:9" x14ac:dyDescent="0.75">
      <c r="A8611">
        <v>17132</v>
      </c>
      <c r="B8611">
        <v>3.682331</v>
      </c>
      <c r="C8611">
        <v>797029014</v>
      </c>
      <c r="D8611" t="s">
        <v>21627</v>
      </c>
      <c r="E8611" s="19" t="s">
        <v>21628</v>
      </c>
      <c r="F8611" s="26" t="s">
        <v>24</v>
      </c>
      <c r="G8611" s="27">
        <v>1</v>
      </c>
      <c r="H8611" s="27">
        <v>9</v>
      </c>
      <c r="I8611" s="38">
        <v>0.2</v>
      </c>
    </row>
    <row r="8612" spans="1:9" x14ac:dyDescent="0.75">
      <c r="A8612">
        <v>16915</v>
      </c>
      <c r="B8612">
        <v>2.3613770000000001</v>
      </c>
      <c r="C8612">
        <v>797011008</v>
      </c>
      <c r="D8612" t="s">
        <v>1139</v>
      </c>
      <c r="E8612" s="12" t="s">
        <v>1140</v>
      </c>
      <c r="F8612" s="26" t="s">
        <v>24</v>
      </c>
      <c r="G8612" s="27">
        <v>1</v>
      </c>
      <c r="H8612" s="27">
        <v>2</v>
      </c>
      <c r="I8612" s="30">
        <v>0.9</v>
      </c>
    </row>
    <row r="8613" spans="1:9" x14ac:dyDescent="0.75">
      <c r="A8613">
        <v>16917</v>
      </c>
      <c r="B8613">
        <v>0.94790700000000006</v>
      </c>
      <c r="C8613">
        <v>797011010</v>
      </c>
      <c r="D8613" t="s">
        <v>671</v>
      </c>
      <c r="E8613" s="11" t="s">
        <v>672</v>
      </c>
      <c r="F8613" s="26" t="s">
        <v>24</v>
      </c>
      <c r="G8613" s="27">
        <v>1</v>
      </c>
      <c r="H8613" s="27">
        <v>1</v>
      </c>
      <c r="I8613" s="28">
        <v>1</v>
      </c>
    </row>
    <row r="8614" spans="1:9" x14ac:dyDescent="0.75">
      <c r="A8614">
        <v>16692</v>
      </c>
      <c r="B8614">
        <v>0.49892599999999998</v>
      </c>
      <c r="C8614">
        <v>797008009</v>
      </c>
      <c r="D8614" t="s">
        <v>33787</v>
      </c>
      <c r="E8614" s="20" t="s">
        <v>33788</v>
      </c>
      <c r="F8614" s="26" t="s">
        <v>24</v>
      </c>
      <c r="G8614" s="27">
        <v>1</v>
      </c>
      <c r="H8614" s="27">
        <v>10</v>
      </c>
      <c r="I8614" s="33">
        <v>0.1</v>
      </c>
    </row>
    <row r="8615" spans="1:9" x14ac:dyDescent="0.75">
      <c r="A8615">
        <v>16686</v>
      </c>
      <c r="B8615">
        <v>2.1118079999999999</v>
      </c>
      <c r="C8615">
        <v>797008003</v>
      </c>
      <c r="D8615" t="s">
        <v>41421</v>
      </c>
      <c r="E8615" s="20" t="s">
        <v>41422</v>
      </c>
      <c r="F8615" s="26" t="s">
        <v>24</v>
      </c>
      <c r="G8615" s="27">
        <v>1</v>
      </c>
      <c r="H8615" s="27">
        <v>10</v>
      </c>
      <c r="I8615" s="33">
        <v>0.1</v>
      </c>
    </row>
    <row r="8616" spans="1:9" x14ac:dyDescent="0.75">
      <c r="A8616">
        <v>17122</v>
      </c>
      <c r="B8616">
        <v>13.158652999999999</v>
      </c>
      <c r="C8616">
        <v>797029004</v>
      </c>
      <c r="D8616" t="s">
        <v>8990</v>
      </c>
      <c r="E8616" s="16" t="s">
        <v>8991</v>
      </c>
      <c r="F8616" s="26" t="s">
        <v>24</v>
      </c>
      <c r="G8616" s="27">
        <v>1</v>
      </c>
      <c r="H8616" s="27">
        <v>6</v>
      </c>
      <c r="I8616" s="35">
        <v>0.5</v>
      </c>
    </row>
    <row r="8617" spans="1:9" x14ac:dyDescent="0.75">
      <c r="A8617">
        <v>17211</v>
      </c>
      <c r="B8617">
        <v>1.0170429999999999</v>
      </c>
      <c r="C8617">
        <v>797032004</v>
      </c>
      <c r="D8617" t="s">
        <v>17497</v>
      </c>
      <c r="E8617" s="19" t="s">
        <v>17498</v>
      </c>
      <c r="F8617" s="26" t="s">
        <v>24</v>
      </c>
      <c r="G8617" s="27">
        <v>1</v>
      </c>
      <c r="H8617" s="27">
        <v>9</v>
      </c>
      <c r="I8617" s="38">
        <v>0.2</v>
      </c>
    </row>
    <row r="8618" spans="1:9" x14ac:dyDescent="0.75">
      <c r="A8618">
        <v>16553</v>
      </c>
      <c r="B8618">
        <v>1.1573690000000001</v>
      </c>
      <c r="C8618">
        <v>797001002</v>
      </c>
      <c r="D8618" t="s">
        <v>34986</v>
      </c>
      <c r="E8618" s="20" t="s">
        <v>34987</v>
      </c>
      <c r="F8618" s="26" t="s">
        <v>24</v>
      </c>
      <c r="G8618" s="27">
        <v>1</v>
      </c>
      <c r="H8618" s="27">
        <v>10</v>
      </c>
      <c r="I8618" s="33">
        <v>0.1</v>
      </c>
    </row>
    <row r="8619" spans="1:9" x14ac:dyDescent="0.75">
      <c r="A8619">
        <v>16554</v>
      </c>
      <c r="B8619">
        <v>4.0658200000000004</v>
      </c>
      <c r="C8619">
        <v>797001003</v>
      </c>
      <c r="D8619" t="s">
        <v>27467</v>
      </c>
      <c r="E8619" s="20" t="s">
        <v>27468</v>
      </c>
      <c r="F8619" s="26" t="s">
        <v>24</v>
      </c>
      <c r="G8619" s="27">
        <v>1</v>
      </c>
      <c r="H8619" s="27">
        <v>10</v>
      </c>
      <c r="I8619" s="33">
        <v>0.1</v>
      </c>
    </row>
    <row r="8620" spans="1:9" x14ac:dyDescent="0.75">
      <c r="A8620">
        <v>16552</v>
      </c>
      <c r="B8620">
        <v>3.403826</v>
      </c>
      <c r="C8620">
        <v>797001001</v>
      </c>
      <c r="D8620" t="s">
        <v>25965</v>
      </c>
      <c r="E8620" s="20" t="s">
        <v>25966</v>
      </c>
      <c r="F8620" s="26" t="s">
        <v>24</v>
      </c>
      <c r="G8620" s="27">
        <v>1</v>
      </c>
      <c r="H8620" s="27">
        <v>10</v>
      </c>
      <c r="I8620" s="33">
        <v>0.1</v>
      </c>
    </row>
    <row r="8621" spans="1:9" x14ac:dyDescent="0.75">
      <c r="A8621">
        <v>15471</v>
      </c>
      <c r="B8621">
        <v>0.508822</v>
      </c>
      <c r="C8621">
        <v>797008060</v>
      </c>
      <c r="D8621" t="s">
        <v>35917</v>
      </c>
      <c r="E8621" s="20" t="s">
        <v>31609</v>
      </c>
      <c r="F8621" s="26" t="s">
        <v>24</v>
      </c>
      <c r="G8621" s="27">
        <v>1</v>
      </c>
      <c r="H8621" s="27">
        <v>10</v>
      </c>
      <c r="I8621" s="33">
        <v>0.1</v>
      </c>
    </row>
    <row r="8622" spans="1:9" x14ac:dyDescent="0.75">
      <c r="A8622">
        <v>17054</v>
      </c>
      <c r="B8622">
        <v>1.018993</v>
      </c>
      <c r="C8622">
        <v>797022024</v>
      </c>
      <c r="D8622" t="s">
        <v>23053</v>
      </c>
      <c r="E8622" s="20" t="s">
        <v>23054</v>
      </c>
      <c r="F8622" s="26" t="s">
        <v>24</v>
      </c>
      <c r="G8622" s="27">
        <v>1</v>
      </c>
      <c r="H8622" s="27">
        <v>10</v>
      </c>
      <c r="I8622" s="33">
        <v>0.1</v>
      </c>
    </row>
    <row r="8623" spans="1:9" x14ac:dyDescent="0.75">
      <c r="A8623">
        <v>17190</v>
      </c>
      <c r="B8623">
        <v>0.32017099999999998</v>
      </c>
      <c r="C8623">
        <v>797031035</v>
      </c>
      <c r="D8623" t="s">
        <v>14367</v>
      </c>
      <c r="E8623" s="19" t="s">
        <v>14368</v>
      </c>
      <c r="F8623" s="26" t="s">
        <v>24</v>
      </c>
      <c r="G8623" s="27">
        <v>1</v>
      </c>
      <c r="H8623" s="27">
        <v>9</v>
      </c>
      <c r="I8623" s="38">
        <v>0.2</v>
      </c>
    </row>
    <row r="8624" spans="1:9" x14ac:dyDescent="0.75">
      <c r="A8624">
        <v>17000</v>
      </c>
      <c r="B8624">
        <v>2.7359490000000002</v>
      </c>
      <c r="C8624">
        <v>797018001</v>
      </c>
      <c r="D8624" t="s">
        <v>23467</v>
      </c>
      <c r="E8624" s="20" t="s">
        <v>23468</v>
      </c>
      <c r="F8624" s="26" t="s">
        <v>24</v>
      </c>
      <c r="G8624" s="27">
        <v>1</v>
      </c>
      <c r="H8624" s="27">
        <v>10</v>
      </c>
      <c r="I8624" s="33">
        <v>0.1</v>
      </c>
    </row>
    <row r="8625" spans="1:9" x14ac:dyDescent="0.75">
      <c r="A8625">
        <v>16955</v>
      </c>
      <c r="B8625">
        <v>20.997247999999999</v>
      </c>
      <c r="C8625">
        <v>797011048</v>
      </c>
      <c r="D8625" t="s">
        <v>22703</v>
      </c>
      <c r="E8625" s="20" t="s">
        <v>22704</v>
      </c>
      <c r="F8625" s="26" t="s">
        <v>24</v>
      </c>
      <c r="G8625" s="27">
        <v>1</v>
      </c>
      <c r="H8625" s="27">
        <v>10</v>
      </c>
      <c r="I8625" s="33">
        <v>0.1</v>
      </c>
    </row>
    <row r="8626" spans="1:9" x14ac:dyDescent="0.75">
      <c r="A8626">
        <v>17001</v>
      </c>
      <c r="B8626">
        <v>8.3158650000000005</v>
      </c>
      <c r="C8626">
        <v>797018002</v>
      </c>
      <c r="D8626" t="s">
        <v>20216</v>
      </c>
      <c r="E8626" s="19" t="s">
        <v>20217</v>
      </c>
      <c r="F8626" s="26" t="s">
        <v>24</v>
      </c>
      <c r="G8626" s="27">
        <v>1</v>
      </c>
      <c r="H8626" s="27">
        <v>9</v>
      </c>
      <c r="I8626" s="38">
        <v>0.2</v>
      </c>
    </row>
    <row r="8627" spans="1:9" x14ac:dyDescent="0.75">
      <c r="A8627">
        <v>16609</v>
      </c>
      <c r="B8627">
        <v>0.26696399999999998</v>
      </c>
      <c r="C8627">
        <v>797005026</v>
      </c>
      <c r="D8627" t="s">
        <v>13353</v>
      </c>
      <c r="E8627" s="19" t="s">
        <v>13354</v>
      </c>
      <c r="F8627" s="26" t="s">
        <v>24</v>
      </c>
      <c r="G8627" s="27">
        <v>1</v>
      </c>
      <c r="H8627" s="27">
        <v>9</v>
      </c>
      <c r="I8627" s="38">
        <v>0.2</v>
      </c>
    </row>
    <row r="8628" spans="1:9" x14ac:dyDescent="0.75">
      <c r="A8628">
        <v>17196</v>
      </c>
      <c r="B8628">
        <v>0.295178</v>
      </c>
      <c r="C8628">
        <v>797031041</v>
      </c>
      <c r="D8628" t="s">
        <v>10973</v>
      </c>
      <c r="E8628" s="17" t="s">
        <v>10974</v>
      </c>
      <c r="F8628" s="26" t="s">
        <v>24</v>
      </c>
      <c r="G8628" s="27">
        <v>1</v>
      </c>
      <c r="H8628" s="27">
        <v>7</v>
      </c>
      <c r="I8628" s="36">
        <v>0.4</v>
      </c>
    </row>
    <row r="8629" spans="1:9" x14ac:dyDescent="0.75">
      <c r="A8629">
        <v>17199</v>
      </c>
      <c r="B8629">
        <v>4.1671610000000001</v>
      </c>
      <c r="C8629">
        <v>797031044</v>
      </c>
      <c r="D8629" t="s">
        <v>630</v>
      </c>
      <c r="E8629" s="11" t="s">
        <v>631</v>
      </c>
      <c r="F8629" s="26" t="s">
        <v>24</v>
      </c>
      <c r="G8629" s="27">
        <v>1</v>
      </c>
      <c r="H8629" s="27">
        <v>1</v>
      </c>
      <c r="I8629" s="28">
        <v>1</v>
      </c>
    </row>
    <row r="8630" spans="1:9" x14ac:dyDescent="0.75">
      <c r="A8630">
        <v>17164</v>
      </c>
      <c r="B8630">
        <v>0.251309</v>
      </c>
      <c r="C8630">
        <v>797031009</v>
      </c>
      <c r="D8630" t="s">
        <v>11763</v>
      </c>
      <c r="E8630" s="18" t="s">
        <v>11764</v>
      </c>
      <c r="F8630" s="26" t="s">
        <v>24</v>
      </c>
      <c r="G8630" s="27">
        <v>1</v>
      </c>
      <c r="H8630" s="27">
        <v>8</v>
      </c>
      <c r="I8630" s="37">
        <v>0.3</v>
      </c>
    </row>
    <row r="8631" spans="1:9" x14ac:dyDescent="0.75">
      <c r="A8631">
        <v>17185</v>
      </c>
      <c r="B8631">
        <v>0.441438</v>
      </c>
      <c r="C8631">
        <v>797031030</v>
      </c>
      <c r="D8631" t="s">
        <v>8454</v>
      </c>
      <c r="E8631" s="16" t="s">
        <v>8455</v>
      </c>
      <c r="F8631" s="26" t="s">
        <v>24</v>
      </c>
      <c r="G8631" s="27">
        <v>1</v>
      </c>
      <c r="H8631" s="27">
        <v>6</v>
      </c>
      <c r="I8631" s="35">
        <v>0.5</v>
      </c>
    </row>
    <row r="8632" spans="1:9" x14ac:dyDescent="0.75">
      <c r="A8632">
        <v>17170</v>
      </c>
      <c r="B8632">
        <v>0.247422</v>
      </c>
      <c r="C8632">
        <v>797031015</v>
      </c>
      <c r="D8632" t="s">
        <v>9367</v>
      </c>
      <c r="E8632" s="17" t="s">
        <v>9368</v>
      </c>
      <c r="F8632" s="26" t="s">
        <v>24</v>
      </c>
      <c r="G8632" s="27">
        <v>1</v>
      </c>
      <c r="H8632" s="27">
        <v>7</v>
      </c>
      <c r="I8632" s="36">
        <v>0.4</v>
      </c>
    </row>
    <row r="8633" spans="1:9" x14ac:dyDescent="0.75">
      <c r="A8633">
        <v>16948</v>
      </c>
      <c r="B8633">
        <v>3.2314989999999999</v>
      </c>
      <c r="C8633">
        <v>797011041</v>
      </c>
      <c r="D8633" t="s">
        <v>32291</v>
      </c>
      <c r="E8633" s="20" t="s">
        <v>32292</v>
      </c>
      <c r="F8633" s="26" t="s">
        <v>24</v>
      </c>
      <c r="G8633" s="27">
        <v>1</v>
      </c>
      <c r="H8633" s="27">
        <v>10</v>
      </c>
      <c r="I8633" s="33">
        <v>0.1</v>
      </c>
    </row>
    <row r="8634" spans="1:9" x14ac:dyDescent="0.75">
      <c r="A8634">
        <v>16949</v>
      </c>
      <c r="B8634">
        <v>1.901203</v>
      </c>
      <c r="C8634">
        <v>797011042</v>
      </c>
      <c r="D8634" t="s">
        <v>27006</v>
      </c>
      <c r="E8634" s="20" t="s">
        <v>27007</v>
      </c>
      <c r="F8634" s="26" t="s">
        <v>24</v>
      </c>
      <c r="G8634" s="27">
        <v>1</v>
      </c>
      <c r="H8634" s="27">
        <v>10</v>
      </c>
      <c r="I8634" s="33">
        <v>0.1</v>
      </c>
    </row>
    <row r="8635" spans="1:9" x14ac:dyDescent="0.75">
      <c r="A8635">
        <v>16861</v>
      </c>
      <c r="B8635">
        <v>0.44221300000000002</v>
      </c>
      <c r="C8635">
        <v>797010017</v>
      </c>
      <c r="D8635" t="s">
        <v>36055</v>
      </c>
      <c r="E8635" s="20" t="s">
        <v>36056</v>
      </c>
      <c r="F8635" s="26" t="s">
        <v>24</v>
      </c>
      <c r="G8635" s="27">
        <v>1</v>
      </c>
      <c r="H8635" s="27">
        <v>10</v>
      </c>
      <c r="I8635" s="33">
        <v>0.1</v>
      </c>
    </row>
    <row r="8636" spans="1:9" x14ac:dyDescent="0.75">
      <c r="A8636">
        <v>16596</v>
      </c>
      <c r="B8636">
        <v>0.52352299999999996</v>
      </c>
      <c r="C8636">
        <v>797005013</v>
      </c>
      <c r="D8636" t="s">
        <v>3178</v>
      </c>
      <c r="E8636" s="14" t="s">
        <v>3179</v>
      </c>
      <c r="F8636" s="26" t="s">
        <v>24</v>
      </c>
      <c r="G8636" s="27">
        <v>1</v>
      </c>
      <c r="H8636" s="27">
        <v>4</v>
      </c>
      <c r="I8636" s="32">
        <v>0.7</v>
      </c>
    </row>
    <row r="8637" spans="1:9" x14ac:dyDescent="0.75">
      <c r="A8637">
        <v>16279</v>
      </c>
      <c r="B8637">
        <v>0.3866</v>
      </c>
      <c r="C8637">
        <v>797008021</v>
      </c>
      <c r="D8637" t="s">
        <v>37739</v>
      </c>
      <c r="E8637" s="20" t="s">
        <v>37740</v>
      </c>
      <c r="F8637" s="26" t="s">
        <v>24</v>
      </c>
      <c r="G8637" s="27">
        <v>1</v>
      </c>
      <c r="H8637" s="27">
        <v>10</v>
      </c>
      <c r="I8637" s="33">
        <v>0.1</v>
      </c>
    </row>
    <row r="8638" spans="1:9" x14ac:dyDescent="0.75">
      <c r="A8638">
        <v>17181</v>
      </c>
      <c r="B8638">
        <v>0.43743300000000002</v>
      </c>
      <c r="C8638">
        <v>797031026</v>
      </c>
      <c r="D8638" t="s">
        <v>6748</v>
      </c>
      <c r="E8638" s="15" t="s">
        <v>6749</v>
      </c>
      <c r="F8638" s="26" t="s">
        <v>24</v>
      </c>
      <c r="G8638" s="27">
        <v>1</v>
      </c>
      <c r="H8638" s="27">
        <v>5</v>
      </c>
      <c r="I8638" s="34">
        <v>0.6</v>
      </c>
    </row>
    <row r="8639" spans="1:9" x14ac:dyDescent="0.75">
      <c r="A8639">
        <v>17182</v>
      </c>
      <c r="B8639">
        <v>0.74935499999999999</v>
      </c>
      <c r="C8639">
        <v>797031027</v>
      </c>
      <c r="D8639" t="s">
        <v>8781</v>
      </c>
      <c r="E8639" s="16" t="s">
        <v>8782</v>
      </c>
      <c r="F8639" s="26" t="s">
        <v>24</v>
      </c>
      <c r="G8639" s="27">
        <v>1</v>
      </c>
      <c r="H8639" s="27">
        <v>6</v>
      </c>
      <c r="I8639" s="35">
        <v>0.5</v>
      </c>
    </row>
    <row r="8640" spans="1:9" x14ac:dyDescent="0.75">
      <c r="A8640">
        <v>17167</v>
      </c>
      <c r="B8640">
        <v>0.434278</v>
      </c>
      <c r="C8640">
        <v>797031012</v>
      </c>
      <c r="D8640" t="s">
        <v>9289</v>
      </c>
      <c r="E8640" s="17" t="s">
        <v>9290</v>
      </c>
      <c r="F8640" s="26" t="s">
        <v>24</v>
      </c>
      <c r="G8640" s="27">
        <v>1</v>
      </c>
      <c r="H8640" s="27">
        <v>7</v>
      </c>
      <c r="I8640" s="36">
        <v>0.4</v>
      </c>
    </row>
    <row r="8641" spans="1:9" x14ac:dyDescent="0.75">
      <c r="A8641">
        <v>16606</v>
      </c>
      <c r="B8641">
        <v>0.339673</v>
      </c>
      <c r="C8641">
        <v>797005023</v>
      </c>
      <c r="D8641" t="s">
        <v>13739</v>
      </c>
      <c r="E8641" s="19" t="s">
        <v>13740</v>
      </c>
      <c r="F8641" s="26" t="s">
        <v>24</v>
      </c>
      <c r="G8641" s="27">
        <v>1</v>
      </c>
      <c r="H8641" s="27">
        <v>9</v>
      </c>
      <c r="I8641" s="38">
        <v>0.2</v>
      </c>
    </row>
    <row r="8642" spans="1:9" x14ac:dyDescent="0.75">
      <c r="A8642">
        <v>17163</v>
      </c>
      <c r="B8642">
        <v>0.41040900000000002</v>
      </c>
      <c r="C8642">
        <v>797031008</v>
      </c>
      <c r="D8642" t="s">
        <v>3979</v>
      </c>
      <c r="E8642" s="14" t="s">
        <v>3980</v>
      </c>
      <c r="F8642" s="26" t="s">
        <v>24</v>
      </c>
      <c r="G8642" s="27">
        <v>1</v>
      </c>
      <c r="H8642" s="27">
        <v>4</v>
      </c>
      <c r="I8642" s="32">
        <v>0.7</v>
      </c>
    </row>
    <row r="8643" spans="1:9" x14ac:dyDescent="0.75">
      <c r="A8643">
        <v>17168</v>
      </c>
      <c r="B8643">
        <v>0.33640399999999998</v>
      </c>
      <c r="C8643">
        <v>797031013</v>
      </c>
      <c r="D8643" t="s">
        <v>9970</v>
      </c>
      <c r="E8643" s="17" t="s">
        <v>9971</v>
      </c>
      <c r="F8643" s="26" t="s">
        <v>24</v>
      </c>
      <c r="G8643" s="27">
        <v>1</v>
      </c>
      <c r="H8643" s="27">
        <v>7</v>
      </c>
      <c r="I8643" s="36">
        <v>0.4</v>
      </c>
    </row>
    <row r="8644" spans="1:9" x14ac:dyDescent="0.75">
      <c r="A8644">
        <v>16605</v>
      </c>
      <c r="B8644">
        <v>0.476323</v>
      </c>
      <c r="C8644">
        <v>797005022</v>
      </c>
      <c r="D8644" t="s">
        <v>11197</v>
      </c>
      <c r="E8644" s="18" t="s">
        <v>11198</v>
      </c>
      <c r="F8644" s="26" t="s">
        <v>24</v>
      </c>
      <c r="G8644" s="27">
        <v>1</v>
      </c>
      <c r="H8644" s="27">
        <v>8</v>
      </c>
      <c r="I8644" s="37">
        <v>0.3</v>
      </c>
    </row>
    <row r="8645" spans="1:9" x14ac:dyDescent="0.75">
      <c r="A8645">
        <v>13411</v>
      </c>
      <c r="B8645">
        <v>0.178561</v>
      </c>
      <c r="C8645">
        <v>797005046</v>
      </c>
      <c r="D8645" t="s">
        <v>24673</v>
      </c>
      <c r="E8645" s="20" t="s">
        <v>24674</v>
      </c>
      <c r="F8645" s="26" t="s">
        <v>24</v>
      </c>
      <c r="G8645" s="27">
        <v>1</v>
      </c>
      <c r="H8645" s="27">
        <v>10</v>
      </c>
      <c r="I8645" s="33">
        <v>0.1</v>
      </c>
    </row>
    <row r="8646" spans="1:9" x14ac:dyDescent="0.75">
      <c r="A8646">
        <v>17140</v>
      </c>
      <c r="B8646">
        <v>0.50807500000000005</v>
      </c>
      <c r="C8646">
        <v>797030001</v>
      </c>
      <c r="D8646" t="s">
        <v>752</v>
      </c>
      <c r="E8646" s="12" t="s">
        <v>753</v>
      </c>
      <c r="F8646" s="26" t="s">
        <v>24</v>
      </c>
      <c r="G8646" s="27">
        <v>1</v>
      </c>
      <c r="H8646" s="27">
        <v>2</v>
      </c>
      <c r="I8646" s="30">
        <v>0.9</v>
      </c>
    </row>
    <row r="8647" spans="1:9" x14ac:dyDescent="0.75">
      <c r="A8647">
        <v>13401</v>
      </c>
      <c r="B8647">
        <v>0.540354</v>
      </c>
      <c r="C8647">
        <v>797005036</v>
      </c>
      <c r="D8647" t="s">
        <v>5718</v>
      </c>
      <c r="E8647" s="15" t="s">
        <v>5719</v>
      </c>
      <c r="F8647" s="26" t="s">
        <v>24</v>
      </c>
      <c r="G8647" s="27">
        <v>1</v>
      </c>
      <c r="H8647" s="27">
        <v>5</v>
      </c>
      <c r="I8647" s="34">
        <v>0.6</v>
      </c>
    </row>
    <row r="8648" spans="1:9" x14ac:dyDescent="0.75">
      <c r="A8648">
        <v>17074</v>
      </c>
      <c r="B8648">
        <v>0.73701799999999995</v>
      </c>
      <c r="C8648">
        <v>797023011</v>
      </c>
      <c r="D8648" t="s">
        <v>19798</v>
      </c>
      <c r="E8648" s="19" t="s">
        <v>19799</v>
      </c>
      <c r="F8648" s="26" t="s">
        <v>24</v>
      </c>
      <c r="G8648" s="27">
        <v>1</v>
      </c>
      <c r="H8648" s="27">
        <v>9</v>
      </c>
      <c r="I8648" s="38">
        <v>0.2</v>
      </c>
    </row>
    <row r="8649" spans="1:9" x14ac:dyDescent="0.75">
      <c r="A8649">
        <v>17160</v>
      </c>
      <c r="B8649">
        <v>0.92947299999999999</v>
      </c>
      <c r="C8649">
        <v>797031005</v>
      </c>
      <c r="D8649" t="s">
        <v>813</v>
      </c>
      <c r="E8649" s="12" t="s">
        <v>814</v>
      </c>
      <c r="F8649" s="26" t="s">
        <v>24</v>
      </c>
      <c r="G8649" s="27">
        <v>1</v>
      </c>
      <c r="H8649" s="27">
        <v>2</v>
      </c>
      <c r="I8649" s="30">
        <v>0.9</v>
      </c>
    </row>
    <row r="8650" spans="1:9" x14ac:dyDescent="0.75">
      <c r="A8650">
        <v>17173</v>
      </c>
      <c r="B8650">
        <v>0.43437199999999998</v>
      </c>
      <c r="C8650">
        <v>797031018</v>
      </c>
      <c r="D8650" t="s">
        <v>7797</v>
      </c>
      <c r="E8650" s="16" t="s">
        <v>7798</v>
      </c>
      <c r="F8650" s="26" t="s">
        <v>24</v>
      </c>
      <c r="G8650" s="27">
        <v>1</v>
      </c>
      <c r="H8650" s="27">
        <v>6</v>
      </c>
      <c r="I8650" s="35">
        <v>0.5</v>
      </c>
    </row>
    <row r="8651" spans="1:9" x14ac:dyDescent="0.75">
      <c r="A8651">
        <v>17186</v>
      </c>
      <c r="B8651">
        <v>0.21645</v>
      </c>
      <c r="C8651">
        <v>797031031</v>
      </c>
      <c r="D8651" t="s">
        <v>12036</v>
      </c>
      <c r="E8651" s="18" t="s">
        <v>12037</v>
      </c>
      <c r="F8651" s="26" t="s">
        <v>24</v>
      </c>
      <c r="G8651" s="27">
        <v>1</v>
      </c>
      <c r="H8651" s="27">
        <v>8</v>
      </c>
      <c r="I8651" s="37">
        <v>0.3</v>
      </c>
    </row>
    <row r="8652" spans="1:9" x14ac:dyDescent="0.75">
      <c r="A8652">
        <v>16559</v>
      </c>
      <c r="B8652">
        <v>7.3860320000000002</v>
      </c>
      <c r="C8652">
        <v>797002005</v>
      </c>
      <c r="D8652" t="s">
        <v>24665</v>
      </c>
      <c r="E8652" s="20" t="s">
        <v>24666</v>
      </c>
      <c r="F8652" s="26" t="s">
        <v>24</v>
      </c>
      <c r="G8652" s="27">
        <v>1</v>
      </c>
      <c r="H8652" s="27">
        <v>10</v>
      </c>
      <c r="I8652" s="33">
        <v>0.1</v>
      </c>
    </row>
    <row r="8653" spans="1:9" x14ac:dyDescent="0.75">
      <c r="A8653">
        <v>16968</v>
      </c>
      <c r="B8653">
        <v>0.74237500000000001</v>
      </c>
      <c r="C8653">
        <v>797011061</v>
      </c>
      <c r="D8653" t="s">
        <v>40749</v>
      </c>
      <c r="E8653" s="20" t="s">
        <v>40750</v>
      </c>
      <c r="F8653" s="26" t="s">
        <v>24</v>
      </c>
      <c r="G8653" s="27">
        <v>1</v>
      </c>
      <c r="H8653" s="27">
        <v>10</v>
      </c>
      <c r="I8653" s="33">
        <v>0.1</v>
      </c>
    </row>
    <row r="8654" spans="1:9" x14ac:dyDescent="0.75">
      <c r="A8654">
        <v>17029</v>
      </c>
      <c r="B8654">
        <v>2.9004919999999998</v>
      </c>
      <c r="C8654">
        <v>797018030</v>
      </c>
      <c r="D8654" t="s">
        <v>40183</v>
      </c>
      <c r="E8654" s="20" t="s">
        <v>40184</v>
      </c>
      <c r="F8654" s="26" t="s">
        <v>24</v>
      </c>
      <c r="G8654" s="27">
        <v>1</v>
      </c>
      <c r="H8654" s="27">
        <v>10</v>
      </c>
      <c r="I8654" s="33">
        <v>0.1</v>
      </c>
    </row>
    <row r="8655" spans="1:9" x14ac:dyDescent="0.75">
      <c r="A8655">
        <v>16956</v>
      </c>
      <c r="B8655">
        <v>0.71829900000000002</v>
      </c>
      <c r="C8655">
        <v>797011049</v>
      </c>
      <c r="D8655" t="s">
        <v>25038</v>
      </c>
      <c r="E8655" s="20" t="s">
        <v>25039</v>
      </c>
      <c r="F8655" s="26" t="s">
        <v>24</v>
      </c>
      <c r="G8655" s="27">
        <v>1</v>
      </c>
      <c r="H8655" s="27">
        <v>10</v>
      </c>
      <c r="I8655" s="33">
        <v>0.1</v>
      </c>
    </row>
    <row r="8656" spans="1:9" x14ac:dyDescent="0.75">
      <c r="A8656">
        <v>17085</v>
      </c>
      <c r="B8656">
        <v>8.2516000000000006E-2</v>
      </c>
      <c r="C8656">
        <v>797023022</v>
      </c>
      <c r="D8656" t="s">
        <v>31630</v>
      </c>
      <c r="E8656" s="20" t="s">
        <v>31631</v>
      </c>
      <c r="F8656" s="26" t="s">
        <v>24</v>
      </c>
      <c r="G8656" s="27">
        <v>1</v>
      </c>
      <c r="H8656" s="27">
        <v>10</v>
      </c>
      <c r="I8656" s="33">
        <v>0.1</v>
      </c>
    </row>
    <row r="8657" spans="1:9" x14ac:dyDescent="0.75">
      <c r="A8657">
        <v>17124</v>
      </c>
      <c r="B8657">
        <v>2.447975</v>
      </c>
      <c r="C8657">
        <v>797029006</v>
      </c>
      <c r="D8657" t="s">
        <v>13299</v>
      </c>
      <c r="E8657" s="18" t="s">
        <v>13300</v>
      </c>
      <c r="F8657" s="26" t="s">
        <v>24</v>
      </c>
      <c r="G8657" s="27">
        <v>1</v>
      </c>
      <c r="H8657" s="27">
        <v>8</v>
      </c>
      <c r="I8657" s="37">
        <v>0.3</v>
      </c>
    </row>
    <row r="8658" spans="1:9" x14ac:dyDescent="0.75">
      <c r="A8658">
        <v>17031</v>
      </c>
      <c r="B8658">
        <v>0.60828400000000005</v>
      </c>
      <c r="C8658">
        <v>797018032</v>
      </c>
      <c r="D8658" t="s">
        <v>39064</v>
      </c>
      <c r="E8658" s="20" t="s">
        <v>39065</v>
      </c>
      <c r="F8658" s="26" t="s">
        <v>24</v>
      </c>
      <c r="G8658" s="27">
        <v>1</v>
      </c>
      <c r="H8658" s="27">
        <v>10</v>
      </c>
      <c r="I8658" s="33">
        <v>0.1</v>
      </c>
    </row>
    <row r="8659" spans="1:9" x14ac:dyDescent="0.75">
      <c r="A8659">
        <v>17127</v>
      </c>
      <c r="B8659">
        <v>2.1757439999999999</v>
      </c>
      <c r="C8659">
        <v>797029009</v>
      </c>
      <c r="D8659" t="s">
        <v>21082</v>
      </c>
      <c r="E8659" s="19" t="s">
        <v>21083</v>
      </c>
      <c r="F8659" s="26" t="s">
        <v>24</v>
      </c>
      <c r="G8659" s="27">
        <v>1</v>
      </c>
      <c r="H8659" s="27">
        <v>9</v>
      </c>
      <c r="I8659" s="38">
        <v>0.2</v>
      </c>
    </row>
    <row r="8660" spans="1:9" x14ac:dyDescent="0.75">
      <c r="A8660">
        <v>17171</v>
      </c>
      <c r="B8660">
        <v>0.26460800000000001</v>
      </c>
      <c r="C8660">
        <v>797031016</v>
      </c>
      <c r="D8660" t="s">
        <v>6512</v>
      </c>
      <c r="E8660" s="15" t="s">
        <v>6513</v>
      </c>
      <c r="F8660" s="26" t="s">
        <v>24</v>
      </c>
      <c r="G8660" s="27">
        <v>1</v>
      </c>
      <c r="H8660" s="27">
        <v>5</v>
      </c>
      <c r="I8660" s="34">
        <v>0.6</v>
      </c>
    </row>
    <row r="8661" spans="1:9" x14ac:dyDescent="0.75">
      <c r="A8661">
        <v>17216</v>
      </c>
      <c r="B8661">
        <v>3.0242249999999999</v>
      </c>
      <c r="C8661">
        <v>797032009</v>
      </c>
      <c r="D8661" t="s">
        <v>1069</v>
      </c>
      <c r="E8661" s="12" t="s">
        <v>1070</v>
      </c>
      <c r="F8661" s="26" t="s">
        <v>24</v>
      </c>
      <c r="G8661" s="27">
        <v>1</v>
      </c>
      <c r="H8661" s="27">
        <v>2</v>
      </c>
      <c r="I8661" s="30">
        <v>0.9</v>
      </c>
    </row>
    <row r="8662" spans="1:9" x14ac:dyDescent="0.75">
      <c r="A8662">
        <v>17217</v>
      </c>
      <c r="B8662">
        <v>0.56076000000000004</v>
      </c>
      <c r="C8662">
        <v>797032010</v>
      </c>
      <c r="D8662" t="s">
        <v>21350</v>
      </c>
      <c r="E8662" s="19" t="s">
        <v>21351</v>
      </c>
      <c r="F8662" s="26" t="s">
        <v>24</v>
      </c>
      <c r="G8662" s="27">
        <v>1</v>
      </c>
      <c r="H8662" s="27">
        <v>9</v>
      </c>
      <c r="I8662" s="38">
        <v>0.2</v>
      </c>
    </row>
    <row r="8663" spans="1:9" x14ac:dyDescent="0.75">
      <c r="A8663">
        <v>17159</v>
      </c>
      <c r="B8663">
        <v>0.72470299999999999</v>
      </c>
      <c r="C8663">
        <v>797031004</v>
      </c>
      <c r="D8663" t="s">
        <v>1370</v>
      </c>
      <c r="E8663" s="12" t="s">
        <v>1371</v>
      </c>
      <c r="F8663" s="26" t="s">
        <v>24</v>
      </c>
      <c r="G8663" s="27">
        <v>1</v>
      </c>
      <c r="H8663" s="27">
        <v>2</v>
      </c>
      <c r="I8663" s="30">
        <v>0.9</v>
      </c>
    </row>
    <row r="8664" spans="1:9" x14ac:dyDescent="0.75">
      <c r="A8664">
        <v>17107</v>
      </c>
      <c r="B8664">
        <v>2.6353339999999998</v>
      </c>
      <c r="C8664">
        <v>797028011</v>
      </c>
      <c r="D8664" t="s">
        <v>13460</v>
      </c>
      <c r="E8664" s="19" t="s">
        <v>13461</v>
      </c>
      <c r="F8664" s="26" t="s">
        <v>24</v>
      </c>
      <c r="G8664" s="27">
        <v>1</v>
      </c>
      <c r="H8664" s="27">
        <v>9</v>
      </c>
      <c r="I8664" s="38">
        <v>0.2</v>
      </c>
    </row>
    <row r="8665" spans="1:9" x14ac:dyDescent="0.75">
      <c r="A8665">
        <v>16651</v>
      </c>
      <c r="B8665">
        <v>0.53410199999999997</v>
      </c>
      <c r="C8665">
        <v>797006022</v>
      </c>
      <c r="D8665" t="s">
        <v>35533</v>
      </c>
      <c r="E8665" s="20" t="s">
        <v>35534</v>
      </c>
      <c r="F8665" s="26" t="s">
        <v>24</v>
      </c>
      <c r="G8665" s="27">
        <v>1</v>
      </c>
      <c r="H8665" s="27">
        <v>10</v>
      </c>
      <c r="I8665" s="33">
        <v>0.1</v>
      </c>
    </row>
    <row r="8666" spans="1:9" x14ac:dyDescent="0.75">
      <c r="A8666">
        <v>16637</v>
      </c>
      <c r="B8666">
        <v>4.2806680000000004</v>
      </c>
      <c r="C8666">
        <v>797006008</v>
      </c>
      <c r="D8666" t="s">
        <v>9413</v>
      </c>
      <c r="E8666" s="17" t="s">
        <v>9414</v>
      </c>
      <c r="F8666" s="26" t="s">
        <v>24</v>
      </c>
      <c r="G8666" s="27">
        <v>1</v>
      </c>
      <c r="H8666" s="27">
        <v>7</v>
      </c>
      <c r="I8666" s="36">
        <v>0.4</v>
      </c>
    </row>
    <row r="8667" spans="1:9" x14ac:dyDescent="0.75">
      <c r="A8667">
        <v>16940</v>
      </c>
      <c r="B8667">
        <v>6.2697450000000003</v>
      </c>
      <c r="C8667">
        <v>797011033</v>
      </c>
      <c r="D8667" t="s">
        <v>9311</v>
      </c>
      <c r="E8667" s="17" t="s">
        <v>9312</v>
      </c>
      <c r="F8667" s="26" t="s">
        <v>24</v>
      </c>
      <c r="G8667" s="27">
        <v>1</v>
      </c>
      <c r="H8667" s="27">
        <v>7</v>
      </c>
      <c r="I8667" s="36">
        <v>0.4</v>
      </c>
    </row>
    <row r="8668" spans="1:9" x14ac:dyDescent="0.75">
      <c r="A8668">
        <v>16926</v>
      </c>
      <c r="B8668">
        <v>0.295429</v>
      </c>
      <c r="C8668">
        <v>797011019</v>
      </c>
      <c r="D8668" t="s">
        <v>36858</v>
      </c>
      <c r="E8668" s="20" t="s">
        <v>36859</v>
      </c>
      <c r="F8668" s="26" t="s">
        <v>24</v>
      </c>
      <c r="G8668" s="27">
        <v>1</v>
      </c>
      <c r="H8668" s="27">
        <v>10</v>
      </c>
      <c r="I8668" s="33">
        <v>0.1</v>
      </c>
    </row>
    <row r="8669" spans="1:9" x14ac:dyDescent="0.75">
      <c r="A8669">
        <v>16944</v>
      </c>
      <c r="B8669">
        <v>5.3267000000000002E-2</v>
      </c>
      <c r="C8669">
        <v>797011037</v>
      </c>
      <c r="D8669" t="s">
        <v>38931</v>
      </c>
      <c r="E8669" s="20" t="s">
        <v>38932</v>
      </c>
      <c r="F8669" s="26" t="s">
        <v>24</v>
      </c>
      <c r="G8669" s="27">
        <v>1</v>
      </c>
      <c r="H8669" s="27">
        <v>10</v>
      </c>
      <c r="I8669" s="33">
        <v>0.1</v>
      </c>
    </row>
    <row r="8670" spans="1:9" x14ac:dyDescent="0.75">
      <c r="A8670">
        <v>16919</v>
      </c>
      <c r="B8670">
        <v>5.5840730000000001</v>
      </c>
      <c r="C8670">
        <v>797011012</v>
      </c>
      <c r="D8670" t="s">
        <v>19682</v>
      </c>
      <c r="E8670" s="19" t="s">
        <v>19683</v>
      </c>
      <c r="F8670" s="26" t="s">
        <v>24</v>
      </c>
      <c r="G8670" s="27">
        <v>1</v>
      </c>
      <c r="H8670" s="27">
        <v>9</v>
      </c>
      <c r="I8670" s="38">
        <v>0.2</v>
      </c>
    </row>
    <row r="8671" spans="1:9" x14ac:dyDescent="0.75">
      <c r="A8671">
        <v>17106</v>
      </c>
      <c r="B8671">
        <v>1.7944199999999999</v>
      </c>
      <c r="C8671">
        <v>797028010</v>
      </c>
      <c r="D8671" t="s">
        <v>22276</v>
      </c>
      <c r="E8671" s="20" t="s">
        <v>22277</v>
      </c>
      <c r="F8671" s="26" t="s">
        <v>24</v>
      </c>
      <c r="G8671" s="27">
        <v>1</v>
      </c>
      <c r="H8671" s="27">
        <v>10</v>
      </c>
      <c r="I8671" s="33">
        <v>0.1</v>
      </c>
    </row>
    <row r="8672" spans="1:9" x14ac:dyDescent="0.75">
      <c r="A8672">
        <v>15819</v>
      </c>
      <c r="B8672">
        <v>2.6433260000000001</v>
      </c>
      <c r="C8672">
        <v>797018044</v>
      </c>
      <c r="D8672" t="s">
        <v>39634</v>
      </c>
      <c r="E8672" s="20" t="s">
        <v>39635</v>
      </c>
      <c r="F8672" s="26" t="s">
        <v>24</v>
      </c>
      <c r="G8672" s="27">
        <v>1</v>
      </c>
      <c r="H8672" s="27">
        <v>10</v>
      </c>
      <c r="I8672" s="33">
        <v>0.1</v>
      </c>
    </row>
    <row r="8673" spans="1:9" x14ac:dyDescent="0.75">
      <c r="A8673">
        <v>16563</v>
      </c>
      <c r="B8673">
        <v>0.27992699999999998</v>
      </c>
      <c r="C8673">
        <v>797002009</v>
      </c>
      <c r="D8673" t="s">
        <v>39971</v>
      </c>
      <c r="E8673" s="20" t="s">
        <v>39972</v>
      </c>
      <c r="F8673" s="26" t="s">
        <v>24</v>
      </c>
      <c r="G8673" s="27">
        <v>1</v>
      </c>
      <c r="H8673" s="27">
        <v>10</v>
      </c>
      <c r="I8673" s="33">
        <v>0.1</v>
      </c>
    </row>
    <row r="8674" spans="1:9" x14ac:dyDescent="0.75">
      <c r="A8674">
        <v>16663</v>
      </c>
      <c r="B8674">
        <v>18.274595000000001</v>
      </c>
      <c r="C8674">
        <v>797006034</v>
      </c>
      <c r="D8674" t="s">
        <v>41423</v>
      </c>
      <c r="E8674" s="20" t="s">
        <v>41424</v>
      </c>
      <c r="F8674" s="26" t="s">
        <v>24</v>
      </c>
      <c r="G8674" s="27">
        <v>1</v>
      </c>
      <c r="H8674" s="27">
        <v>10</v>
      </c>
      <c r="I8674" s="33">
        <v>0.1</v>
      </c>
    </row>
    <row r="8675" spans="1:9" x14ac:dyDescent="0.75">
      <c r="A8675">
        <v>17027</v>
      </c>
      <c r="B8675">
        <v>0.39636199999999999</v>
      </c>
      <c r="C8675">
        <v>797018028</v>
      </c>
      <c r="D8675" t="s">
        <v>23816</v>
      </c>
      <c r="E8675" s="20" t="s">
        <v>23817</v>
      </c>
      <c r="F8675" s="26" t="s">
        <v>24</v>
      </c>
      <c r="G8675" s="27">
        <v>1</v>
      </c>
      <c r="H8675" s="27">
        <v>10</v>
      </c>
      <c r="I8675" s="33">
        <v>0.1</v>
      </c>
    </row>
    <row r="8676" spans="1:9" x14ac:dyDescent="0.75">
      <c r="A8676">
        <v>16293</v>
      </c>
      <c r="B8676">
        <v>0.75541999999999998</v>
      </c>
      <c r="C8676">
        <v>797008035</v>
      </c>
      <c r="D8676" t="s">
        <v>35022</v>
      </c>
      <c r="E8676" s="20" t="s">
        <v>35023</v>
      </c>
      <c r="F8676" s="26" t="s">
        <v>24</v>
      </c>
      <c r="G8676" s="27">
        <v>1</v>
      </c>
      <c r="H8676" s="27">
        <v>10</v>
      </c>
      <c r="I8676" s="33">
        <v>0.1</v>
      </c>
    </row>
    <row r="8677" spans="1:9" x14ac:dyDescent="0.75">
      <c r="A8677">
        <v>17151</v>
      </c>
      <c r="B8677">
        <v>0.279026</v>
      </c>
      <c r="C8677">
        <v>797030012</v>
      </c>
      <c r="D8677" t="s">
        <v>18382</v>
      </c>
      <c r="E8677" s="19" t="s">
        <v>11576</v>
      </c>
      <c r="F8677" s="26" t="s">
        <v>24</v>
      </c>
      <c r="G8677" s="27">
        <v>1</v>
      </c>
      <c r="H8677" s="27">
        <v>9</v>
      </c>
      <c r="I8677" s="38">
        <v>0.2</v>
      </c>
    </row>
    <row r="8678" spans="1:9" x14ac:dyDescent="0.75">
      <c r="A8678">
        <v>17069</v>
      </c>
      <c r="B8678">
        <v>0.233434</v>
      </c>
      <c r="C8678">
        <v>797023006</v>
      </c>
      <c r="D8678" t="s">
        <v>16608</v>
      </c>
      <c r="E8678" s="19" t="s">
        <v>16609</v>
      </c>
      <c r="F8678" s="26" t="s">
        <v>24</v>
      </c>
      <c r="G8678" s="27">
        <v>1</v>
      </c>
      <c r="H8678" s="27">
        <v>9</v>
      </c>
      <c r="I8678" s="38">
        <v>0.2</v>
      </c>
    </row>
    <row r="8679" spans="1:9" x14ac:dyDescent="0.75">
      <c r="A8679">
        <v>17178</v>
      </c>
      <c r="B8679">
        <v>0.31805899999999998</v>
      </c>
      <c r="C8679">
        <v>797031023</v>
      </c>
      <c r="D8679" t="s">
        <v>9038</v>
      </c>
      <c r="E8679" s="17" t="s">
        <v>9039</v>
      </c>
      <c r="F8679" s="26" t="s">
        <v>24</v>
      </c>
      <c r="G8679" s="27">
        <v>1</v>
      </c>
      <c r="H8679" s="27">
        <v>7</v>
      </c>
      <c r="I8679" s="36">
        <v>0.4</v>
      </c>
    </row>
    <row r="8680" spans="1:9" x14ac:dyDescent="0.75">
      <c r="A8680">
        <v>17203</v>
      </c>
      <c r="B8680">
        <v>12.571928</v>
      </c>
      <c r="C8680">
        <v>797031048</v>
      </c>
      <c r="D8680" t="s">
        <v>267</v>
      </c>
      <c r="E8680" s="11" t="s">
        <v>268</v>
      </c>
      <c r="F8680" s="26" t="s">
        <v>24</v>
      </c>
      <c r="G8680" s="27">
        <v>1</v>
      </c>
      <c r="H8680" s="27">
        <v>1</v>
      </c>
      <c r="I8680" s="28">
        <v>1</v>
      </c>
    </row>
    <row r="8681" spans="1:9" x14ac:dyDescent="0.75">
      <c r="A8681">
        <v>16887</v>
      </c>
      <c r="B8681">
        <v>1.7237800000000001</v>
      </c>
      <c r="C8681">
        <v>797010043</v>
      </c>
      <c r="D8681" t="s">
        <v>20160</v>
      </c>
      <c r="E8681" s="19" t="s">
        <v>7781</v>
      </c>
      <c r="F8681" s="26" t="s">
        <v>24</v>
      </c>
      <c r="G8681" s="27">
        <v>1</v>
      </c>
      <c r="H8681" s="27">
        <v>9</v>
      </c>
      <c r="I8681" s="38">
        <v>0.2</v>
      </c>
    </row>
    <row r="8682" spans="1:9" x14ac:dyDescent="0.75">
      <c r="A8682">
        <v>16668</v>
      </c>
      <c r="B8682">
        <v>2.5977899999999998</v>
      </c>
      <c r="C8682">
        <v>797006039</v>
      </c>
      <c r="D8682" t="s">
        <v>37545</v>
      </c>
      <c r="E8682" s="20" t="s">
        <v>37546</v>
      </c>
      <c r="F8682" s="26" t="s">
        <v>24</v>
      </c>
      <c r="G8682" s="27">
        <v>1</v>
      </c>
      <c r="H8682" s="27">
        <v>10</v>
      </c>
      <c r="I8682" s="33">
        <v>0.1</v>
      </c>
    </row>
    <row r="8683" spans="1:9" x14ac:dyDescent="0.75">
      <c r="A8683">
        <v>16728</v>
      </c>
      <c r="B8683">
        <v>0.68608000000000002</v>
      </c>
      <c r="C8683">
        <v>797010003</v>
      </c>
      <c r="D8683" t="s">
        <v>39240</v>
      </c>
      <c r="E8683" s="20" t="s">
        <v>37546</v>
      </c>
      <c r="F8683" s="26" t="s">
        <v>24</v>
      </c>
      <c r="G8683" s="27">
        <v>1</v>
      </c>
      <c r="H8683" s="27">
        <v>10</v>
      </c>
      <c r="I8683" s="33">
        <v>0.1</v>
      </c>
    </row>
    <row r="8684" spans="1:9" x14ac:dyDescent="0.75">
      <c r="A8684">
        <v>16726</v>
      </c>
      <c r="B8684">
        <v>1.5810919999999999</v>
      </c>
      <c r="C8684">
        <v>797010001</v>
      </c>
      <c r="D8684" t="s">
        <v>41414</v>
      </c>
      <c r="E8684" s="20" t="s">
        <v>41415</v>
      </c>
      <c r="F8684" s="26" t="s">
        <v>24</v>
      </c>
      <c r="G8684" s="27">
        <v>1</v>
      </c>
      <c r="H8684" s="27">
        <v>10</v>
      </c>
      <c r="I8684" s="33">
        <v>0.1</v>
      </c>
    </row>
    <row r="8685" spans="1:9" x14ac:dyDescent="0.75">
      <c r="A8685">
        <v>15466</v>
      </c>
      <c r="B8685">
        <v>0.96200600000000003</v>
      </c>
      <c r="C8685">
        <v>797008055</v>
      </c>
      <c r="D8685" t="s">
        <v>30762</v>
      </c>
      <c r="E8685" s="20" t="s">
        <v>30763</v>
      </c>
      <c r="F8685" s="26" t="s">
        <v>24</v>
      </c>
      <c r="G8685" s="27">
        <v>1</v>
      </c>
      <c r="H8685" s="27">
        <v>10</v>
      </c>
      <c r="I8685" s="33">
        <v>0.1</v>
      </c>
    </row>
    <row r="8686" spans="1:9" x14ac:dyDescent="0.75">
      <c r="A8686">
        <v>16889</v>
      </c>
      <c r="B8686">
        <v>3.7854559999999999</v>
      </c>
      <c r="C8686">
        <v>797010045</v>
      </c>
      <c r="D8686" t="s">
        <v>14876</v>
      </c>
      <c r="E8686" s="19" t="s">
        <v>14877</v>
      </c>
      <c r="F8686" s="26" t="s">
        <v>24</v>
      </c>
      <c r="G8686" s="27">
        <v>1</v>
      </c>
      <c r="H8686" s="27">
        <v>9</v>
      </c>
      <c r="I8686" s="38">
        <v>0.2</v>
      </c>
    </row>
    <row r="8687" spans="1:9" x14ac:dyDescent="0.75">
      <c r="A8687">
        <v>17025</v>
      </c>
      <c r="B8687">
        <v>0.80977100000000002</v>
      </c>
      <c r="C8687">
        <v>797018026</v>
      </c>
      <c r="D8687" t="s">
        <v>26600</v>
      </c>
      <c r="E8687" s="20" t="s">
        <v>26601</v>
      </c>
      <c r="F8687" s="26" t="s">
        <v>24</v>
      </c>
      <c r="G8687" s="27">
        <v>1</v>
      </c>
      <c r="H8687" s="27">
        <v>10</v>
      </c>
      <c r="I8687" s="33">
        <v>0.1</v>
      </c>
    </row>
    <row r="8688" spans="1:9" x14ac:dyDescent="0.75">
      <c r="A8688">
        <v>17023</v>
      </c>
      <c r="B8688">
        <v>3.3075489999999999</v>
      </c>
      <c r="C8688">
        <v>797018024</v>
      </c>
      <c r="D8688" t="s">
        <v>15643</v>
      </c>
      <c r="E8688" s="19" t="s">
        <v>15644</v>
      </c>
      <c r="F8688" s="26" t="s">
        <v>24</v>
      </c>
      <c r="G8688" s="27">
        <v>1</v>
      </c>
      <c r="H8688" s="27">
        <v>9</v>
      </c>
      <c r="I8688" s="38">
        <v>0.2</v>
      </c>
    </row>
    <row r="8689" spans="1:9" x14ac:dyDescent="0.75">
      <c r="A8689">
        <v>17004</v>
      </c>
      <c r="B8689">
        <v>0.295678</v>
      </c>
      <c r="C8689">
        <v>797018005</v>
      </c>
      <c r="D8689" t="s">
        <v>39188</v>
      </c>
      <c r="E8689" s="20" t="s">
        <v>39189</v>
      </c>
      <c r="F8689" s="26" t="s">
        <v>24</v>
      </c>
      <c r="G8689" s="27">
        <v>1</v>
      </c>
      <c r="H8689" s="27">
        <v>10</v>
      </c>
      <c r="I8689" s="33">
        <v>0.1</v>
      </c>
    </row>
    <row r="8690" spans="1:9" x14ac:dyDescent="0.75">
      <c r="A8690">
        <v>17024</v>
      </c>
      <c r="B8690">
        <v>2.2723949999999999</v>
      </c>
      <c r="C8690">
        <v>797018025</v>
      </c>
      <c r="D8690" t="s">
        <v>25046</v>
      </c>
      <c r="E8690" s="20" t="s">
        <v>25047</v>
      </c>
      <c r="F8690" s="26" t="s">
        <v>24</v>
      </c>
      <c r="G8690" s="27">
        <v>1</v>
      </c>
      <c r="H8690" s="27">
        <v>10</v>
      </c>
      <c r="I8690" s="33">
        <v>0.1</v>
      </c>
    </row>
    <row r="8691" spans="1:9" x14ac:dyDescent="0.75">
      <c r="A8691">
        <v>16931</v>
      </c>
      <c r="B8691">
        <v>0.949322</v>
      </c>
      <c r="C8691">
        <v>797011024</v>
      </c>
      <c r="D8691" t="s">
        <v>36781</v>
      </c>
      <c r="E8691" s="20" t="s">
        <v>36782</v>
      </c>
      <c r="F8691" s="26" t="s">
        <v>24</v>
      </c>
      <c r="G8691" s="27">
        <v>1</v>
      </c>
      <c r="H8691" s="27">
        <v>10</v>
      </c>
      <c r="I8691" s="33">
        <v>0.1</v>
      </c>
    </row>
    <row r="8692" spans="1:9" x14ac:dyDescent="0.75">
      <c r="A8692">
        <v>17176</v>
      </c>
      <c r="B8692">
        <v>0.47292800000000002</v>
      </c>
      <c r="C8692">
        <v>797031021</v>
      </c>
      <c r="D8692" t="s">
        <v>8874</v>
      </c>
      <c r="E8692" s="16" t="s">
        <v>7313</v>
      </c>
      <c r="F8692" s="26" t="s">
        <v>24</v>
      </c>
      <c r="G8692" s="27">
        <v>1</v>
      </c>
      <c r="H8692" s="27">
        <v>6</v>
      </c>
      <c r="I8692" s="35">
        <v>0.5</v>
      </c>
    </row>
    <row r="8693" spans="1:9" x14ac:dyDescent="0.75">
      <c r="A8693">
        <v>17083</v>
      </c>
      <c r="B8693">
        <v>0.220363</v>
      </c>
      <c r="C8693">
        <v>797023020</v>
      </c>
      <c r="D8693" t="s">
        <v>12746</v>
      </c>
      <c r="E8693" s="18" t="s">
        <v>12747</v>
      </c>
      <c r="F8693" s="26" t="s">
        <v>24</v>
      </c>
      <c r="G8693" s="27">
        <v>1</v>
      </c>
      <c r="H8693" s="27">
        <v>8</v>
      </c>
      <c r="I8693" s="37">
        <v>0.3</v>
      </c>
    </row>
    <row r="8694" spans="1:9" x14ac:dyDescent="0.75">
      <c r="A8694">
        <v>17143</v>
      </c>
      <c r="B8694">
        <v>0.45842300000000002</v>
      </c>
      <c r="C8694">
        <v>797030004</v>
      </c>
      <c r="D8694" t="s">
        <v>6167</v>
      </c>
      <c r="E8694" s="15" t="s">
        <v>6168</v>
      </c>
      <c r="F8694" s="26" t="s">
        <v>24</v>
      </c>
      <c r="G8694" s="27">
        <v>1</v>
      </c>
      <c r="H8694" s="27">
        <v>5</v>
      </c>
      <c r="I8694" s="34">
        <v>0.6</v>
      </c>
    </row>
    <row r="8695" spans="1:9" x14ac:dyDescent="0.75">
      <c r="A8695">
        <v>17154</v>
      </c>
      <c r="B8695">
        <v>0.91089299999999995</v>
      </c>
      <c r="C8695">
        <v>797030015</v>
      </c>
      <c r="D8695" t="s">
        <v>911</v>
      </c>
      <c r="E8695" s="12" t="s">
        <v>912</v>
      </c>
      <c r="F8695" s="26" t="s">
        <v>24</v>
      </c>
      <c r="G8695" s="27">
        <v>1</v>
      </c>
      <c r="H8695" s="27">
        <v>2</v>
      </c>
      <c r="I8695" s="30">
        <v>0.9</v>
      </c>
    </row>
    <row r="8696" spans="1:9" x14ac:dyDescent="0.75">
      <c r="A8696">
        <v>17141</v>
      </c>
      <c r="B8696">
        <v>0.31238700000000003</v>
      </c>
      <c r="C8696">
        <v>797030002</v>
      </c>
      <c r="D8696" t="s">
        <v>6581</v>
      </c>
      <c r="E8696" s="15" t="s">
        <v>6582</v>
      </c>
      <c r="F8696" s="26" t="s">
        <v>24</v>
      </c>
      <c r="G8696" s="27">
        <v>1</v>
      </c>
      <c r="H8696" s="27">
        <v>5</v>
      </c>
      <c r="I8696" s="34">
        <v>0.6</v>
      </c>
    </row>
    <row r="8697" spans="1:9" x14ac:dyDescent="0.75">
      <c r="A8697">
        <v>17067</v>
      </c>
      <c r="B8697">
        <v>0.51370800000000005</v>
      </c>
      <c r="C8697">
        <v>797023004</v>
      </c>
      <c r="D8697" t="s">
        <v>12400</v>
      </c>
      <c r="E8697" s="18" t="s">
        <v>12401</v>
      </c>
      <c r="F8697" s="26" t="s">
        <v>24</v>
      </c>
      <c r="G8697" s="27">
        <v>1</v>
      </c>
      <c r="H8697" s="27">
        <v>8</v>
      </c>
      <c r="I8697" s="37">
        <v>0.3</v>
      </c>
    </row>
    <row r="8698" spans="1:9" x14ac:dyDescent="0.75">
      <c r="A8698">
        <v>16629</v>
      </c>
      <c r="B8698">
        <v>2.513674</v>
      </c>
      <c r="C8698">
        <v>797005065</v>
      </c>
      <c r="D8698" t="s">
        <v>440</v>
      </c>
      <c r="E8698" s="11" t="s">
        <v>441</v>
      </c>
      <c r="F8698" s="26" t="s">
        <v>24</v>
      </c>
      <c r="G8698" s="27">
        <v>1</v>
      </c>
      <c r="H8698" s="27">
        <v>1</v>
      </c>
      <c r="I8698" s="28">
        <v>1</v>
      </c>
    </row>
    <row r="8699" spans="1:9" x14ac:dyDescent="0.75">
      <c r="A8699">
        <v>17177</v>
      </c>
      <c r="B8699">
        <v>0.24468000000000001</v>
      </c>
      <c r="C8699">
        <v>797031022</v>
      </c>
      <c r="D8699" t="s">
        <v>8196</v>
      </c>
      <c r="E8699" s="16" t="s">
        <v>8197</v>
      </c>
      <c r="F8699" s="26" t="s">
        <v>24</v>
      </c>
      <c r="G8699" s="27">
        <v>1</v>
      </c>
      <c r="H8699" s="27">
        <v>6</v>
      </c>
      <c r="I8699" s="35">
        <v>0.5</v>
      </c>
    </row>
    <row r="8700" spans="1:9" x14ac:dyDescent="0.75">
      <c r="A8700">
        <v>16710</v>
      </c>
      <c r="B8700">
        <v>0.33417000000000002</v>
      </c>
      <c r="C8700">
        <v>797008045</v>
      </c>
      <c r="D8700" t="s">
        <v>12997</v>
      </c>
      <c r="E8700" s="18" t="s">
        <v>12998</v>
      </c>
      <c r="F8700" s="26" t="s">
        <v>24</v>
      </c>
      <c r="G8700" s="27">
        <v>1</v>
      </c>
      <c r="H8700" s="27">
        <v>8</v>
      </c>
      <c r="I8700" s="37">
        <v>0.3</v>
      </c>
    </row>
    <row r="8701" spans="1:9" x14ac:dyDescent="0.75">
      <c r="A8701">
        <v>16883</v>
      </c>
      <c r="B8701">
        <v>0.48356100000000002</v>
      </c>
      <c r="C8701">
        <v>797010039</v>
      </c>
      <c r="D8701" t="s">
        <v>33109</v>
      </c>
      <c r="E8701" s="20" t="s">
        <v>33110</v>
      </c>
      <c r="F8701" s="26" t="s">
        <v>24</v>
      </c>
      <c r="G8701" s="27">
        <v>1</v>
      </c>
      <c r="H8701" s="27">
        <v>10</v>
      </c>
      <c r="I8701" s="33">
        <v>0.1</v>
      </c>
    </row>
    <row r="8702" spans="1:9" x14ac:dyDescent="0.75">
      <c r="A8702">
        <v>17036</v>
      </c>
      <c r="B8702">
        <v>2.125839</v>
      </c>
      <c r="C8702">
        <v>797018037</v>
      </c>
      <c r="D8702" t="s">
        <v>30484</v>
      </c>
      <c r="E8702" s="20" t="s">
        <v>30485</v>
      </c>
      <c r="F8702" s="26" t="s">
        <v>24</v>
      </c>
      <c r="G8702" s="27">
        <v>1</v>
      </c>
      <c r="H8702" s="27">
        <v>10</v>
      </c>
      <c r="I8702" s="33">
        <v>0.1</v>
      </c>
    </row>
    <row r="8703" spans="1:9" x14ac:dyDescent="0.75">
      <c r="A8703">
        <v>16654</v>
      </c>
      <c r="B8703">
        <v>11.027661999999999</v>
      </c>
      <c r="C8703">
        <v>797006025</v>
      </c>
      <c r="D8703" t="s">
        <v>6184</v>
      </c>
      <c r="E8703" s="15" t="s">
        <v>6185</v>
      </c>
      <c r="F8703" s="26" t="s">
        <v>24</v>
      </c>
      <c r="G8703" s="27">
        <v>1</v>
      </c>
      <c r="H8703" s="27">
        <v>5</v>
      </c>
      <c r="I8703" s="34">
        <v>0.6</v>
      </c>
    </row>
    <row r="8704" spans="1:9" x14ac:dyDescent="0.75">
      <c r="A8704">
        <v>17012</v>
      </c>
      <c r="B8704">
        <v>0.44244099999999997</v>
      </c>
      <c r="C8704">
        <v>797018013</v>
      </c>
      <c r="D8704" t="s">
        <v>39013</v>
      </c>
      <c r="E8704" s="20" t="s">
        <v>39014</v>
      </c>
      <c r="F8704" s="26" t="s">
        <v>24</v>
      </c>
      <c r="G8704" s="27">
        <v>1</v>
      </c>
      <c r="H8704" s="27">
        <v>10</v>
      </c>
      <c r="I8704" s="33">
        <v>0.1</v>
      </c>
    </row>
    <row r="8705" spans="1:9" x14ac:dyDescent="0.75">
      <c r="A8705">
        <v>17111</v>
      </c>
      <c r="B8705">
        <v>1.5706789999999999</v>
      </c>
      <c r="C8705">
        <v>797028015</v>
      </c>
      <c r="D8705" t="s">
        <v>41388</v>
      </c>
      <c r="E8705" s="20" t="s">
        <v>41389</v>
      </c>
      <c r="F8705" s="26" t="s">
        <v>24</v>
      </c>
      <c r="G8705" s="27">
        <v>1</v>
      </c>
      <c r="H8705" s="27">
        <v>10</v>
      </c>
      <c r="I8705" s="33">
        <v>0.1</v>
      </c>
    </row>
    <row r="8706" spans="1:9" x14ac:dyDescent="0.75">
      <c r="A8706">
        <v>16283</v>
      </c>
      <c r="B8706">
        <v>4.5501019999999999</v>
      </c>
      <c r="C8706">
        <v>797008025</v>
      </c>
      <c r="D8706" t="s">
        <v>5214</v>
      </c>
      <c r="E8706" s="15" t="s">
        <v>5215</v>
      </c>
      <c r="F8706" s="26" t="s">
        <v>24</v>
      </c>
      <c r="G8706" s="27">
        <v>1</v>
      </c>
      <c r="H8706" s="27">
        <v>5</v>
      </c>
      <c r="I8706" s="34">
        <v>0.6</v>
      </c>
    </row>
    <row r="8707" spans="1:9" x14ac:dyDescent="0.75">
      <c r="A8707">
        <v>16287</v>
      </c>
      <c r="B8707">
        <v>0.61769499999999999</v>
      </c>
      <c r="C8707">
        <v>797008029</v>
      </c>
      <c r="D8707" t="s">
        <v>22713</v>
      </c>
      <c r="E8707" s="20" t="s">
        <v>22714</v>
      </c>
      <c r="F8707" s="26" t="s">
        <v>24</v>
      </c>
      <c r="G8707" s="27">
        <v>1</v>
      </c>
      <c r="H8707" s="27">
        <v>10</v>
      </c>
      <c r="I8707" s="33">
        <v>0.1</v>
      </c>
    </row>
    <row r="8708" spans="1:9" x14ac:dyDescent="0.75">
      <c r="A8708">
        <v>17102</v>
      </c>
      <c r="B8708">
        <v>1.083215</v>
      </c>
      <c r="C8708">
        <v>797028006</v>
      </c>
      <c r="D8708" t="s">
        <v>41390</v>
      </c>
      <c r="E8708" s="20" t="s">
        <v>41391</v>
      </c>
      <c r="F8708" s="26" t="s">
        <v>24</v>
      </c>
      <c r="G8708" s="27">
        <v>1</v>
      </c>
      <c r="H8708" s="27">
        <v>10</v>
      </c>
      <c r="I8708" s="33">
        <v>0.1</v>
      </c>
    </row>
    <row r="8709" spans="1:9" x14ac:dyDescent="0.75">
      <c r="A8709">
        <v>16914</v>
      </c>
      <c r="B8709">
        <v>3.337634</v>
      </c>
      <c r="C8709">
        <v>797011007</v>
      </c>
      <c r="D8709" t="s">
        <v>38952</v>
      </c>
      <c r="E8709" s="20" t="s">
        <v>38953</v>
      </c>
      <c r="F8709" s="26" t="s">
        <v>24</v>
      </c>
      <c r="G8709" s="27">
        <v>1</v>
      </c>
      <c r="H8709" s="27">
        <v>10</v>
      </c>
      <c r="I8709" s="33">
        <v>0.1</v>
      </c>
    </row>
    <row r="8710" spans="1:9" x14ac:dyDescent="0.75">
      <c r="A8710">
        <v>17128</v>
      </c>
      <c r="B8710">
        <v>0.90644499999999995</v>
      </c>
      <c r="C8710">
        <v>797029010</v>
      </c>
      <c r="D8710" t="s">
        <v>25872</v>
      </c>
      <c r="E8710" s="20" t="s">
        <v>25873</v>
      </c>
      <c r="F8710" s="26" t="s">
        <v>24</v>
      </c>
      <c r="G8710" s="27">
        <v>1</v>
      </c>
      <c r="H8710" s="27">
        <v>10</v>
      </c>
      <c r="I8710" s="33">
        <v>0.1</v>
      </c>
    </row>
    <row r="8711" spans="1:9" x14ac:dyDescent="0.75">
      <c r="A8711">
        <v>17148</v>
      </c>
      <c r="B8711">
        <v>1.0782229999999999</v>
      </c>
      <c r="C8711">
        <v>797030009</v>
      </c>
      <c r="D8711" t="s">
        <v>3046</v>
      </c>
      <c r="E8711" s="14" t="s">
        <v>3047</v>
      </c>
      <c r="F8711" s="26" t="s">
        <v>24</v>
      </c>
      <c r="G8711" s="27">
        <v>1</v>
      </c>
      <c r="H8711" s="27">
        <v>4</v>
      </c>
      <c r="I8711" s="32">
        <v>0.7</v>
      </c>
    </row>
    <row r="8712" spans="1:9" x14ac:dyDescent="0.75">
      <c r="A8712">
        <v>17191</v>
      </c>
      <c r="B8712">
        <v>0.64142600000000005</v>
      </c>
      <c r="C8712">
        <v>797031036</v>
      </c>
      <c r="D8712" t="s">
        <v>5684</v>
      </c>
      <c r="E8712" s="15" t="s">
        <v>5685</v>
      </c>
      <c r="F8712" s="26" t="s">
        <v>24</v>
      </c>
      <c r="G8712" s="27">
        <v>1</v>
      </c>
      <c r="H8712" s="27">
        <v>5</v>
      </c>
      <c r="I8712" s="34">
        <v>0.6</v>
      </c>
    </row>
    <row r="8713" spans="1:9" x14ac:dyDescent="0.75">
      <c r="A8713">
        <v>17184</v>
      </c>
      <c r="B8713">
        <v>0.55793400000000004</v>
      </c>
      <c r="C8713">
        <v>797031029</v>
      </c>
      <c r="D8713" t="s">
        <v>9293</v>
      </c>
      <c r="E8713" s="17" t="s">
        <v>9294</v>
      </c>
      <c r="F8713" s="26" t="s">
        <v>24</v>
      </c>
      <c r="G8713" s="27">
        <v>1</v>
      </c>
      <c r="H8713" s="27">
        <v>7</v>
      </c>
      <c r="I8713" s="36">
        <v>0.4</v>
      </c>
    </row>
    <row r="8714" spans="1:9" x14ac:dyDescent="0.75">
      <c r="A8714">
        <v>15462</v>
      </c>
      <c r="B8714">
        <v>4.824217</v>
      </c>
      <c r="C8714">
        <v>797008051</v>
      </c>
      <c r="D8714" t="s">
        <v>40275</v>
      </c>
      <c r="E8714" s="20" t="s">
        <v>40276</v>
      </c>
      <c r="F8714" s="26" t="s">
        <v>24</v>
      </c>
      <c r="G8714" s="27">
        <v>1</v>
      </c>
      <c r="H8714" s="27">
        <v>10</v>
      </c>
      <c r="I8714" s="33">
        <v>0.1</v>
      </c>
    </row>
    <row r="8715" spans="1:9" x14ac:dyDescent="0.75">
      <c r="A8715">
        <v>17044</v>
      </c>
      <c r="B8715">
        <v>4.0651630000000001</v>
      </c>
      <c r="C8715">
        <v>797022014</v>
      </c>
      <c r="D8715" t="s">
        <v>29831</v>
      </c>
      <c r="E8715" s="20" t="s">
        <v>29832</v>
      </c>
      <c r="F8715" s="26" t="s">
        <v>24</v>
      </c>
      <c r="G8715" s="27">
        <v>1</v>
      </c>
      <c r="H8715" s="27">
        <v>10</v>
      </c>
      <c r="I8715" s="33">
        <v>0.1</v>
      </c>
    </row>
    <row r="8716" spans="1:9" x14ac:dyDescent="0.75">
      <c r="A8716">
        <v>17129</v>
      </c>
      <c r="B8716">
        <v>3.4411679999999998</v>
      </c>
      <c r="C8716">
        <v>797029011</v>
      </c>
      <c r="D8716" t="s">
        <v>15151</v>
      </c>
      <c r="E8716" s="19" t="s">
        <v>15152</v>
      </c>
      <c r="F8716" s="26" t="s">
        <v>24</v>
      </c>
      <c r="G8716" s="27">
        <v>1</v>
      </c>
      <c r="H8716" s="27">
        <v>9</v>
      </c>
      <c r="I8716" s="38">
        <v>0.2</v>
      </c>
    </row>
    <row r="8717" spans="1:9" x14ac:dyDescent="0.75">
      <c r="A8717">
        <v>16967</v>
      </c>
      <c r="B8717">
        <v>0.35633399999999998</v>
      </c>
      <c r="C8717">
        <v>797011060</v>
      </c>
      <c r="D8717" t="s">
        <v>984</v>
      </c>
      <c r="E8717" s="12" t="s">
        <v>985</v>
      </c>
      <c r="F8717" s="26" t="s">
        <v>24</v>
      </c>
      <c r="G8717" s="27">
        <v>1</v>
      </c>
      <c r="H8717" s="27">
        <v>2</v>
      </c>
      <c r="I8717" s="30">
        <v>0.9</v>
      </c>
    </row>
    <row r="8718" spans="1:9" x14ac:dyDescent="0.75">
      <c r="A8718">
        <v>16860</v>
      </c>
      <c r="B8718">
        <v>0.59014699999999998</v>
      </c>
      <c r="C8718">
        <v>797010016</v>
      </c>
      <c r="D8718" t="s">
        <v>28866</v>
      </c>
      <c r="E8718" s="20" t="s">
        <v>28867</v>
      </c>
      <c r="F8718" s="26" t="s">
        <v>24</v>
      </c>
      <c r="G8718" s="27">
        <v>1</v>
      </c>
      <c r="H8718" s="27">
        <v>10</v>
      </c>
      <c r="I8718" s="33">
        <v>0.1</v>
      </c>
    </row>
    <row r="8719" spans="1:9" x14ac:dyDescent="0.75">
      <c r="A8719">
        <v>16863</v>
      </c>
      <c r="B8719">
        <v>1.52159</v>
      </c>
      <c r="C8719">
        <v>797010019</v>
      </c>
      <c r="D8719" t="s">
        <v>18921</v>
      </c>
      <c r="E8719" s="19" t="s">
        <v>18922</v>
      </c>
      <c r="F8719" s="26" t="s">
        <v>24</v>
      </c>
      <c r="G8719" s="27">
        <v>1</v>
      </c>
      <c r="H8719" s="27">
        <v>9</v>
      </c>
      <c r="I8719" s="38">
        <v>0.2</v>
      </c>
    </row>
    <row r="8720" spans="1:9" x14ac:dyDescent="0.75">
      <c r="A8720">
        <v>17034</v>
      </c>
      <c r="B8720">
        <v>0.76228700000000005</v>
      </c>
      <c r="C8720">
        <v>797018035</v>
      </c>
      <c r="D8720" t="s">
        <v>12261</v>
      </c>
      <c r="E8720" s="18" t="s">
        <v>12262</v>
      </c>
      <c r="F8720" s="26" t="s">
        <v>24</v>
      </c>
      <c r="G8720" s="27">
        <v>1</v>
      </c>
      <c r="H8720" s="27">
        <v>8</v>
      </c>
      <c r="I8720" s="37">
        <v>0.3</v>
      </c>
    </row>
    <row r="8721" spans="1:9" x14ac:dyDescent="0.75">
      <c r="A8721">
        <v>16885</v>
      </c>
      <c r="B8721">
        <v>3.471244</v>
      </c>
      <c r="C8721">
        <v>797010041</v>
      </c>
      <c r="D8721" t="s">
        <v>384</v>
      </c>
      <c r="E8721" s="11" t="s">
        <v>385</v>
      </c>
      <c r="F8721" s="26" t="s">
        <v>24</v>
      </c>
      <c r="G8721" s="27">
        <v>1</v>
      </c>
      <c r="H8721" s="27">
        <v>1</v>
      </c>
      <c r="I8721" s="28">
        <v>1</v>
      </c>
    </row>
    <row r="8722" spans="1:9" x14ac:dyDescent="0.75">
      <c r="A8722">
        <v>16884</v>
      </c>
      <c r="B8722">
        <v>0.45082299999999997</v>
      </c>
      <c r="C8722">
        <v>797010040</v>
      </c>
      <c r="D8722" t="s">
        <v>1231</v>
      </c>
      <c r="E8722" s="12" t="s">
        <v>1232</v>
      </c>
      <c r="F8722" s="26" t="s">
        <v>24</v>
      </c>
      <c r="G8722" s="27">
        <v>1</v>
      </c>
      <c r="H8722" s="27">
        <v>2</v>
      </c>
      <c r="I8722" s="30">
        <v>0.9</v>
      </c>
    </row>
    <row r="8723" spans="1:9" x14ac:dyDescent="0.75">
      <c r="A8723">
        <v>17080</v>
      </c>
      <c r="B8723">
        <v>1.108671</v>
      </c>
      <c r="C8723">
        <v>797023017</v>
      </c>
      <c r="D8723" t="s">
        <v>7771</v>
      </c>
      <c r="E8723" s="16" t="s">
        <v>7772</v>
      </c>
      <c r="F8723" s="26" t="s">
        <v>24</v>
      </c>
      <c r="G8723" s="27">
        <v>1</v>
      </c>
      <c r="H8723" s="27">
        <v>6</v>
      </c>
      <c r="I8723" s="35">
        <v>0.5</v>
      </c>
    </row>
    <row r="8724" spans="1:9" x14ac:dyDescent="0.75">
      <c r="A8724">
        <v>16662</v>
      </c>
      <c r="B8724">
        <v>2.337291</v>
      </c>
      <c r="C8724">
        <v>797006033</v>
      </c>
      <c r="D8724" t="s">
        <v>13808</v>
      </c>
      <c r="E8724" s="19" t="s">
        <v>13809</v>
      </c>
      <c r="F8724" s="26" t="s">
        <v>24</v>
      </c>
      <c r="G8724" s="27">
        <v>1</v>
      </c>
      <c r="H8724" s="27">
        <v>9</v>
      </c>
      <c r="I8724" s="38">
        <v>0.2</v>
      </c>
    </row>
    <row r="8725" spans="1:9" x14ac:dyDescent="0.75">
      <c r="A8725">
        <v>16566</v>
      </c>
      <c r="B8725">
        <v>10.766187</v>
      </c>
      <c r="C8725">
        <v>797002012</v>
      </c>
      <c r="D8725" t="s">
        <v>2815</v>
      </c>
      <c r="E8725" s="14" t="s">
        <v>2816</v>
      </c>
      <c r="F8725" s="26" t="s">
        <v>24</v>
      </c>
      <c r="G8725" s="27">
        <v>1</v>
      </c>
      <c r="H8725" s="27">
        <v>4</v>
      </c>
      <c r="I8725" s="32">
        <v>0.7</v>
      </c>
    </row>
    <row r="8726" spans="1:9" x14ac:dyDescent="0.75">
      <c r="A8726">
        <v>17066</v>
      </c>
      <c r="B8726">
        <v>0.19350999999999999</v>
      </c>
      <c r="C8726">
        <v>797023003</v>
      </c>
      <c r="D8726" t="s">
        <v>27142</v>
      </c>
      <c r="E8726" s="20" t="s">
        <v>2506</v>
      </c>
      <c r="F8726" s="26" t="s">
        <v>24</v>
      </c>
      <c r="G8726" s="27">
        <v>1</v>
      </c>
      <c r="H8726" s="27">
        <v>10</v>
      </c>
      <c r="I8726" s="33">
        <v>0.1</v>
      </c>
    </row>
    <row r="8727" spans="1:9" x14ac:dyDescent="0.75">
      <c r="A8727">
        <v>16721</v>
      </c>
      <c r="B8727">
        <v>6.6054170000000001</v>
      </c>
      <c r="C8727">
        <v>797008075</v>
      </c>
      <c r="D8727" t="s">
        <v>2045</v>
      </c>
      <c r="E8727" s="13" t="s">
        <v>2046</v>
      </c>
      <c r="F8727" s="26" t="s">
        <v>24</v>
      </c>
      <c r="G8727" s="27">
        <v>1</v>
      </c>
      <c r="H8727" s="27">
        <v>3</v>
      </c>
      <c r="I8727" s="31">
        <v>0.8</v>
      </c>
    </row>
    <row r="8728" spans="1:9" x14ac:dyDescent="0.75">
      <c r="A8728">
        <v>16724</v>
      </c>
      <c r="B8728">
        <v>0.68062400000000001</v>
      </c>
      <c r="C8728">
        <v>797008078</v>
      </c>
      <c r="D8728" t="s">
        <v>27102</v>
      </c>
      <c r="E8728" s="20" t="s">
        <v>27103</v>
      </c>
      <c r="F8728" s="26" t="s">
        <v>24</v>
      </c>
      <c r="G8728" s="27">
        <v>1</v>
      </c>
      <c r="H8728" s="27">
        <v>10</v>
      </c>
      <c r="I8728" s="33">
        <v>0.1</v>
      </c>
    </row>
    <row r="8729" spans="1:9" x14ac:dyDescent="0.75">
      <c r="A8729">
        <v>16718</v>
      </c>
      <c r="B8729">
        <v>12.707788000000001</v>
      </c>
      <c r="C8729">
        <v>797008072</v>
      </c>
      <c r="D8729" t="s">
        <v>1379</v>
      </c>
      <c r="E8729" s="12" t="s">
        <v>1380</v>
      </c>
      <c r="F8729" s="26" t="s">
        <v>24</v>
      </c>
      <c r="G8729" s="27">
        <v>1</v>
      </c>
      <c r="H8729" s="27">
        <v>2</v>
      </c>
      <c r="I8729" s="30">
        <v>0.9</v>
      </c>
    </row>
    <row r="8730" spans="1:9" x14ac:dyDescent="0.75">
      <c r="A8730">
        <v>16719</v>
      </c>
      <c r="B8730">
        <v>0.160719</v>
      </c>
      <c r="C8730">
        <v>797008073</v>
      </c>
      <c r="D8730" t="s">
        <v>2949</v>
      </c>
      <c r="E8730" s="14" t="s">
        <v>2950</v>
      </c>
      <c r="F8730" s="26" t="s">
        <v>24</v>
      </c>
      <c r="G8730" s="27">
        <v>1</v>
      </c>
      <c r="H8730" s="27">
        <v>4</v>
      </c>
      <c r="I8730" s="32">
        <v>0.7</v>
      </c>
    </row>
    <row r="8731" spans="1:9" x14ac:dyDescent="0.75">
      <c r="A8731">
        <v>17061</v>
      </c>
      <c r="B8731">
        <v>35.126057000000003</v>
      </c>
      <c r="C8731">
        <v>797022031</v>
      </c>
      <c r="D8731" t="s">
        <v>37839</v>
      </c>
      <c r="E8731" s="20" t="s">
        <v>37840</v>
      </c>
      <c r="F8731" s="26" t="s">
        <v>24</v>
      </c>
      <c r="G8731" s="27">
        <v>1</v>
      </c>
      <c r="H8731" s="27">
        <v>10</v>
      </c>
      <c r="I8731" s="33">
        <v>0.1</v>
      </c>
    </row>
    <row r="8732" spans="1:9" x14ac:dyDescent="0.75">
      <c r="A8732">
        <v>16294</v>
      </c>
      <c r="B8732">
        <v>0.71760999999999997</v>
      </c>
      <c r="C8732">
        <v>797008036</v>
      </c>
      <c r="D8732" t="s">
        <v>297</v>
      </c>
      <c r="E8732" s="11" t="s">
        <v>298</v>
      </c>
      <c r="F8732" s="26" t="s">
        <v>24</v>
      </c>
      <c r="G8732" s="27">
        <v>1</v>
      </c>
      <c r="H8732" s="27">
        <v>1</v>
      </c>
      <c r="I8732" s="28">
        <v>1</v>
      </c>
    </row>
    <row r="8733" spans="1:9" x14ac:dyDescent="0.75">
      <c r="A8733">
        <v>17014</v>
      </c>
      <c r="B8733">
        <v>0.35012199999999999</v>
      </c>
      <c r="C8733">
        <v>797018015</v>
      </c>
      <c r="D8733" t="s">
        <v>38587</v>
      </c>
      <c r="E8733" s="20" t="s">
        <v>38588</v>
      </c>
      <c r="F8733" s="26" t="s">
        <v>24</v>
      </c>
      <c r="G8733" s="27">
        <v>1</v>
      </c>
      <c r="H8733" s="27">
        <v>10</v>
      </c>
      <c r="I8733" s="33">
        <v>0.1</v>
      </c>
    </row>
    <row r="8734" spans="1:9" x14ac:dyDescent="0.75">
      <c r="A8734">
        <v>16697</v>
      </c>
      <c r="B8734">
        <v>0.61000399999999999</v>
      </c>
      <c r="C8734">
        <v>797008014</v>
      </c>
      <c r="D8734" t="s">
        <v>35805</v>
      </c>
      <c r="E8734" s="20" t="s">
        <v>35806</v>
      </c>
      <c r="F8734" s="26" t="s">
        <v>24</v>
      </c>
      <c r="G8734" s="27">
        <v>1</v>
      </c>
      <c r="H8734" s="27">
        <v>10</v>
      </c>
      <c r="I8734" s="33">
        <v>0.1</v>
      </c>
    </row>
    <row r="8735" spans="1:9" x14ac:dyDescent="0.75">
      <c r="A8735">
        <v>16939</v>
      </c>
      <c r="B8735">
        <v>8.5167940000000009</v>
      </c>
      <c r="C8735">
        <v>797011032</v>
      </c>
      <c r="D8735" t="s">
        <v>8056</v>
      </c>
      <c r="E8735" s="16" t="s">
        <v>8057</v>
      </c>
      <c r="F8735" s="26" t="s">
        <v>24</v>
      </c>
      <c r="G8735" s="27">
        <v>1</v>
      </c>
      <c r="H8735" s="27">
        <v>6</v>
      </c>
      <c r="I8735" s="35">
        <v>0.5</v>
      </c>
    </row>
    <row r="8736" spans="1:9" x14ac:dyDescent="0.75">
      <c r="A8736">
        <v>16927</v>
      </c>
      <c r="B8736">
        <v>5.938504</v>
      </c>
      <c r="C8736">
        <v>797011020</v>
      </c>
      <c r="D8736" t="s">
        <v>18575</v>
      </c>
      <c r="E8736" s="19" t="s">
        <v>18576</v>
      </c>
      <c r="F8736" s="26" t="s">
        <v>24</v>
      </c>
      <c r="G8736" s="27">
        <v>1</v>
      </c>
      <c r="H8736" s="27">
        <v>9</v>
      </c>
      <c r="I8736" s="38">
        <v>0.2</v>
      </c>
    </row>
    <row r="8737" spans="1:9" x14ac:dyDescent="0.75">
      <c r="A8737">
        <v>16958</v>
      </c>
      <c r="B8737">
        <v>0.47591299999999997</v>
      </c>
      <c r="C8737">
        <v>797011051</v>
      </c>
      <c r="D8737" t="s">
        <v>30844</v>
      </c>
      <c r="E8737" s="20" t="s">
        <v>30845</v>
      </c>
      <c r="F8737" s="26" t="s">
        <v>24</v>
      </c>
      <c r="G8737" s="27">
        <v>1</v>
      </c>
      <c r="H8737" s="27">
        <v>10</v>
      </c>
      <c r="I8737" s="33">
        <v>0.1</v>
      </c>
    </row>
    <row r="8738" spans="1:9" x14ac:dyDescent="0.75">
      <c r="A8738">
        <v>17059</v>
      </c>
      <c r="B8738">
        <v>5.4025420000000004</v>
      </c>
      <c r="C8738">
        <v>797022029</v>
      </c>
      <c r="D8738" t="s">
        <v>26651</v>
      </c>
      <c r="E8738" s="20" t="s">
        <v>26652</v>
      </c>
      <c r="F8738" s="26" t="s">
        <v>24</v>
      </c>
      <c r="G8738" s="27">
        <v>1</v>
      </c>
      <c r="H8738" s="27">
        <v>10</v>
      </c>
      <c r="I8738" s="33">
        <v>0.1</v>
      </c>
    </row>
    <row r="8739" spans="1:9" x14ac:dyDescent="0.75">
      <c r="A8739">
        <v>16699</v>
      </c>
      <c r="B8739">
        <v>1.1745019999999999</v>
      </c>
      <c r="C8739">
        <v>797008016</v>
      </c>
      <c r="D8739" t="s">
        <v>25292</v>
      </c>
      <c r="E8739" s="20" t="s">
        <v>25293</v>
      </c>
      <c r="F8739" s="26" t="s">
        <v>24</v>
      </c>
      <c r="G8739" s="27">
        <v>1</v>
      </c>
      <c r="H8739" s="27">
        <v>10</v>
      </c>
      <c r="I8739" s="33">
        <v>0.1</v>
      </c>
    </row>
    <row r="8740" spans="1:9" x14ac:dyDescent="0.75">
      <c r="A8740">
        <v>17193</v>
      </c>
      <c r="B8740">
        <v>0.42802899999999999</v>
      </c>
      <c r="C8740">
        <v>797031038</v>
      </c>
      <c r="D8740" t="s">
        <v>38343</v>
      </c>
      <c r="E8740" s="20" t="s">
        <v>843</v>
      </c>
      <c r="F8740" s="26" t="s">
        <v>24</v>
      </c>
      <c r="G8740" s="27">
        <v>1</v>
      </c>
      <c r="H8740" s="27">
        <v>10</v>
      </c>
      <c r="I8740" s="33">
        <v>0.1</v>
      </c>
    </row>
    <row r="8741" spans="1:9" x14ac:dyDescent="0.75">
      <c r="A8741">
        <v>17189</v>
      </c>
      <c r="B8741">
        <v>0.21381500000000001</v>
      </c>
      <c r="C8741">
        <v>797031034</v>
      </c>
      <c r="D8741" t="s">
        <v>13708</v>
      </c>
      <c r="E8741" s="19" t="s">
        <v>13709</v>
      </c>
      <c r="F8741" s="26" t="s">
        <v>24</v>
      </c>
      <c r="G8741" s="27">
        <v>1</v>
      </c>
      <c r="H8741" s="27">
        <v>9</v>
      </c>
      <c r="I8741" s="38">
        <v>0.2</v>
      </c>
    </row>
    <row r="8742" spans="1:9" x14ac:dyDescent="0.75">
      <c r="A8742">
        <v>17050</v>
      </c>
      <c r="B8742">
        <v>0.416794</v>
      </c>
      <c r="C8742">
        <v>797022020</v>
      </c>
      <c r="D8742" t="s">
        <v>38649</v>
      </c>
      <c r="E8742" s="20" t="s">
        <v>38650</v>
      </c>
      <c r="F8742" s="26" t="s">
        <v>24</v>
      </c>
      <c r="G8742" s="27">
        <v>1</v>
      </c>
      <c r="H8742" s="27">
        <v>10</v>
      </c>
      <c r="I8742" s="33">
        <v>0.1</v>
      </c>
    </row>
    <row r="8743" spans="1:9" x14ac:dyDescent="0.75">
      <c r="A8743">
        <v>16877</v>
      </c>
      <c r="B8743">
        <v>0.29943500000000001</v>
      </c>
      <c r="C8743">
        <v>797010033</v>
      </c>
      <c r="D8743" t="s">
        <v>41412</v>
      </c>
      <c r="E8743" s="20" t="s">
        <v>41413</v>
      </c>
      <c r="F8743" s="26" t="s">
        <v>24</v>
      </c>
      <c r="G8743" s="27">
        <v>1</v>
      </c>
      <c r="H8743" s="27">
        <v>10</v>
      </c>
      <c r="I8743" s="33">
        <v>0.1</v>
      </c>
    </row>
    <row r="8744" spans="1:9" x14ac:dyDescent="0.75">
      <c r="A8744">
        <v>16671</v>
      </c>
      <c r="B8744">
        <v>1.3993169999999999</v>
      </c>
      <c r="C8744">
        <v>797007003</v>
      </c>
      <c r="D8744" t="s">
        <v>38667</v>
      </c>
      <c r="E8744" s="20" t="s">
        <v>38668</v>
      </c>
      <c r="F8744" s="26" t="s">
        <v>24</v>
      </c>
      <c r="G8744" s="27">
        <v>1</v>
      </c>
      <c r="H8744" s="27">
        <v>10</v>
      </c>
      <c r="I8744" s="33">
        <v>0.1</v>
      </c>
    </row>
    <row r="8745" spans="1:9" x14ac:dyDescent="0.75">
      <c r="A8745">
        <v>16598</v>
      </c>
      <c r="B8745">
        <v>0.54178800000000005</v>
      </c>
      <c r="C8745">
        <v>797005015</v>
      </c>
      <c r="D8745" t="s">
        <v>6007</v>
      </c>
      <c r="E8745" s="15" t="s">
        <v>6008</v>
      </c>
      <c r="F8745" s="26" t="s">
        <v>24</v>
      </c>
      <c r="G8745" s="27">
        <v>1</v>
      </c>
      <c r="H8745" s="27">
        <v>5</v>
      </c>
      <c r="I8745" s="34">
        <v>0.6</v>
      </c>
    </row>
    <row r="8746" spans="1:9" x14ac:dyDescent="0.75">
      <c r="A8746">
        <v>15820</v>
      </c>
      <c r="B8746">
        <v>6.1478169999999999</v>
      </c>
      <c r="C8746">
        <v>797018045</v>
      </c>
      <c r="D8746" t="s">
        <v>15121</v>
      </c>
      <c r="E8746" s="19" t="s">
        <v>15122</v>
      </c>
      <c r="F8746" s="26" t="s">
        <v>24</v>
      </c>
      <c r="G8746" s="27">
        <v>1</v>
      </c>
      <c r="H8746" s="27">
        <v>9</v>
      </c>
      <c r="I8746" s="38">
        <v>0.2</v>
      </c>
    </row>
    <row r="8747" spans="1:9" x14ac:dyDescent="0.75">
      <c r="A8747">
        <v>17037</v>
      </c>
      <c r="B8747">
        <v>4.7508929999999996</v>
      </c>
      <c r="C8747">
        <v>797018038</v>
      </c>
      <c r="D8747" t="s">
        <v>15389</v>
      </c>
      <c r="E8747" s="19" t="s">
        <v>15390</v>
      </c>
      <c r="F8747" s="26" t="s">
        <v>24</v>
      </c>
      <c r="G8747" s="27">
        <v>1</v>
      </c>
      <c r="H8747" s="27">
        <v>9</v>
      </c>
      <c r="I8747" s="38">
        <v>0.2</v>
      </c>
    </row>
    <row r="8748" spans="1:9" x14ac:dyDescent="0.75">
      <c r="A8748">
        <v>16700</v>
      </c>
      <c r="B8748">
        <v>0.71811700000000001</v>
      </c>
      <c r="C8748">
        <v>797008017</v>
      </c>
      <c r="D8748" t="s">
        <v>32068</v>
      </c>
      <c r="E8748" s="20" t="s">
        <v>32069</v>
      </c>
      <c r="F8748" s="26" t="s">
        <v>24</v>
      </c>
      <c r="G8748" s="27">
        <v>1</v>
      </c>
      <c r="H8748" s="27">
        <v>10</v>
      </c>
      <c r="I8748" s="33">
        <v>0.1</v>
      </c>
    </row>
    <row r="8749" spans="1:9" x14ac:dyDescent="0.75">
      <c r="A8749">
        <v>16607</v>
      </c>
      <c r="B8749">
        <v>0.20690900000000001</v>
      </c>
      <c r="C8749">
        <v>797005024</v>
      </c>
      <c r="D8749" t="s">
        <v>16307</v>
      </c>
      <c r="E8749" s="19" t="s">
        <v>16308</v>
      </c>
      <c r="F8749" s="26" t="s">
        <v>24</v>
      </c>
      <c r="G8749" s="27">
        <v>1</v>
      </c>
      <c r="H8749" s="27">
        <v>9</v>
      </c>
      <c r="I8749" s="38">
        <v>0.2</v>
      </c>
    </row>
    <row r="8750" spans="1:9" x14ac:dyDescent="0.75">
      <c r="A8750">
        <v>16631</v>
      </c>
      <c r="B8750">
        <v>17.105143000000002</v>
      </c>
      <c r="C8750">
        <v>797006002</v>
      </c>
      <c r="D8750" t="s">
        <v>29249</v>
      </c>
      <c r="E8750" s="20" t="s">
        <v>29250</v>
      </c>
      <c r="F8750" s="26" t="s">
        <v>24</v>
      </c>
      <c r="G8750" s="27">
        <v>1</v>
      </c>
      <c r="H8750" s="27">
        <v>10</v>
      </c>
      <c r="I8750" s="33">
        <v>0.1</v>
      </c>
    </row>
    <row r="8751" spans="1:9" x14ac:dyDescent="0.75">
      <c r="A8751">
        <v>16910</v>
      </c>
      <c r="B8751">
        <v>7.2918320000000003</v>
      </c>
      <c r="C8751">
        <v>797011003</v>
      </c>
      <c r="D8751" t="s">
        <v>26697</v>
      </c>
      <c r="E8751" s="20" t="s">
        <v>26698</v>
      </c>
      <c r="F8751" s="26" t="s">
        <v>24</v>
      </c>
      <c r="G8751" s="27">
        <v>1</v>
      </c>
      <c r="H8751" s="27">
        <v>10</v>
      </c>
      <c r="I8751" s="33">
        <v>0.1</v>
      </c>
    </row>
    <row r="8752" spans="1:9" x14ac:dyDescent="0.75">
      <c r="A8752">
        <v>16597</v>
      </c>
      <c r="B8752">
        <v>0.44893899999999998</v>
      </c>
      <c r="C8752">
        <v>797005014</v>
      </c>
      <c r="D8752" t="s">
        <v>1728</v>
      </c>
      <c r="E8752" s="13" t="s">
        <v>1729</v>
      </c>
      <c r="F8752" s="26" t="s">
        <v>24</v>
      </c>
      <c r="G8752" s="27">
        <v>1</v>
      </c>
      <c r="H8752" s="27">
        <v>3</v>
      </c>
      <c r="I8752" s="31">
        <v>0.8</v>
      </c>
    </row>
    <row r="8753" spans="1:9" x14ac:dyDescent="0.75">
      <c r="A8753">
        <v>16912</v>
      </c>
      <c r="B8753">
        <v>3.4359679999999999</v>
      </c>
      <c r="C8753">
        <v>797011005</v>
      </c>
      <c r="D8753" t="s">
        <v>41406</v>
      </c>
      <c r="E8753" s="20" t="s">
        <v>41407</v>
      </c>
      <c r="F8753" s="26" t="s">
        <v>24</v>
      </c>
      <c r="G8753" s="27">
        <v>1</v>
      </c>
      <c r="H8753" s="27">
        <v>10</v>
      </c>
      <c r="I8753" s="33">
        <v>0.1</v>
      </c>
    </row>
    <row r="8754" spans="1:9" x14ac:dyDescent="0.75">
      <c r="A8754">
        <v>16916</v>
      </c>
      <c r="B8754">
        <v>6.492489</v>
      </c>
      <c r="C8754">
        <v>797011009</v>
      </c>
      <c r="D8754" t="s">
        <v>4127</v>
      </c>
      <c r="E8754" s="14" t="s">
        <v>4128</v>
      </c>
      <c r="F8754" s="26" t="s">
        <v>24</v>
      </c>
      <c r="G8754" s="27">
        <v>1</v>
      </c>
      <c r="H8754" s="27">
        <v>4</v>
      </c>
      <c r="I8754" s="32">
        <v>0.7</v>
      </c>
    </row>
    <row r="8755" spans="1:9" x14ac:dyDescent="0.75">
      <c r="A8755">
        <v>17097</v>
      </c>
      <c r="B8755">
        <v>5.2457580000000004</v>
      </c>
      <c r="C8755">
        <v>797028001</v>
      </c>
      <c r="D8755" t="s">
        <v>18949</v>
      </c>
      <c r="E8755" s="19" t="s">
        <v>18950</v>
      </c>
      <c r="F8755" s="26" t="s">
        <v>24</v>
      </c>
      <c r="G8755" s="27">
        <v>1</v>
      </c>
      <c r="H8755" s="27">
        <v>9</v>
      </c>
      <c r="I8755" s="38">
        <v>0.2</v>
      </c>
    </row>
    <row r="8756" spans="1:9" x14ac:dyDescent="0.75">
      <c r="A8756">
        <v>17099</v>
      </c>
      <c r="B8756">
        <v>0.92400400000000005</v>
      </c>
      <c r="C8756">
        <v>797028003</v>
      </c>
      <c r="D8756" t="s">
        <v>39241</v>
      </c>
      <c r="E8756" s="20" t="s">
        <v>39242</v>
      </c>
      <c r="F8756" s="26" t="s">
        <v>24</v>
      </c>
      <c r="G8756" s="27">
        <v>1</v>
      </c>
      <c r="H8756" s="27">
        <v>10</v>
      </c>
      <c r="I8756" s="33">
        <v>0.1</v>
      </c>
    </row>
    <row r="8757" spans="1:9" x14ac:dyDescent="0.75">
      <c r="A8757">
        <v>15827</v>
      </c>
      <c r="B8757">
        <v>2.6239180000000002</v>
      </c>
      <c r="C8757">
        <v>797022002</v>
      </c>
      <c r="D8757" t="s">
        <v>21397</v>
      </c>
      <c r="E8757" s="19" t="s">
        <v>21398</v>
      </c>
      <c r="F8757" s="26" t="s">
        <v>24</v>
      </c>
      <c r="G8757" s="27">
        <v>1</v>
      </c>
      <c r="H8757" s="27">
        <v>9</v>
      </c>
      <c r="I8757" s="38">
        <v>0.2</v>
      </c>
    </row>
    <row r="8758" spans="1:9" x14ac:dyDescent="0.75">
      <c r="A8758">
        <v>17202</v>
      </c>
      <c r="B8758">
        <v>0.70294199999999996</v>
      </c>
      <c r="C8758">
        <v>797031047</v>
      </c>
      <c r="D8758" t="s">
        <v>11333</v>
      </c>
      <c r="E8758" s="18" t="s">
        <v>11334</v>
      </c>
      <c r="F8758" s="26" t="s">
        <v>24</v>
      </c>
      <c r="G8758" s="27">
        <v>1</v>
      </c>
      <c r="H8758" s="27">
        <v>8</v>
      </c>
      <c r="I8758" s="37">
        <v>0.3</v>
      </c>
    </row>
    <row r="8759" spans="1:9" x14ac:dyDescent="0.75">
      <c r="A8759">
        <v>16705</v>
      </c>
      <c r="B8759">
        <v>4.1848590000000003</v>
      </c>
      <c r="C8759">
        <v>797008040</v>
      </c>
      <c r="D8759" t="s">
        <v>368</v>
      </c>
      <c r="E8759" s="11" t="s">
        <v>369</v>
      </c>
      <c r="F8759" s="26" t="s">
        <v>24</v>
      </c>
      <c r="G8759" s="27">
        <v>1</v>
      </c>
      <c r="H8759" s="27">
        <v>1</v>
      </c>
      <c r="I8759" s="28">
        <v>1</v>
      </c>
    </row>
    <row r="8760" spans="1:9" x14ac:dyDescent="0.75">
      <c r="A8760">
        <v>16288</v>
      </c>
      <c r="B8760">
        <v>0.16780600000000001</v>
      </c>
      <c r="C8760">
        <v>797008030</v>
      </c>
      <c r="D8760" t="s">
        <v>38817</v>
      </c>
      <c r="E8760" s="20" t="s">
        <v>38818</v>
      </c>
      <c r="F8760" s="26" t="s">
        <v>24</v>
      </c>
      <c r="G8760" s="27">
        <v>1</v>
      </c>
      <c r="H8760" s="27">
        <v>10</v>
      </c>
      <c r="I8760" s="33">
        <v>0.1</v>
      </c>
    </row>
    <row r="8761" spans="1:9" x14ac:dyDescent="0.75">
      <c r="A8761">
        <v>17166</v>
      </c>
      <c r="B8761">
        <v>0.34109099999999998</v>
      </c>
      <c r="C8761">
        <v>797031011</v>
      </c>
      <c r="D8761" t="s">
        <v>4106</v>
      </c>
      <c r="E8761" s="14" t="s">
        <v>4107</v>
      </c>
      <c r="F8761" s="26" t="s">
        <v>24</v>
      </c>
      <c r="G8761" s="27">
        <v>1</v>
      </c>
      <c r="H8761" s="27">
        <v>4</v>
      </c>
      <c r="I8761" s="32">
        <v>0.7</v>
      </c>
    </row>
    <row r="8762" spans="1:9" x14ac:dyDescent="0.75">
      <c r="A8762">
        <v>16929</v>
      </c>
      <c r="B8762">
        <v>0.67534799999999995</v>
      </c>
      <c r="C8762">
        <v>797011022</v>
      </c>
      <c r="D8762" t="s">
        <v>40451</v>
      </c>
      <c r="E8762" s="20" t="s">
        <v>40452</v>
      </c>
      <c r="F8762" s="26" t="s">
        <v>24</v>
      </c>
      <c r="G8762" s="27">
        <v>1</v>
      </c>
      <c r="H8762" s="27">
        <v>10</v>
      </c>
      <c r="I8762" s="33">
        <v>0.1</v>
      </c>
    </row>
    <row r="8763" spans="1:9" x14ac:dyDescent="0.75">
      <c r="A8763">
        <v>17007</v>
      </c>
      <c r="B8763">
        <v>1.0870979999999999</v>
      </c>
      <c r="C8763">
        <v>797018008</v>
      </c>
      <c r="D8763" t="s">
        <v>2911</v>
      </c>
      <c r="E8763" s="14" t="s">
        <v>741</v>
      </c>
      <c r="F8763" s="26" t="s">
        <v>24</v>
      </c>
      <c r="G8763" s="27">
        <v>1</v>
      </c>
      <c r="H8763" s="27">
        <v>4</v>
      </c>
      <c r="I8763" s="32">
        <v>0.7</v>
      </c>
    </row>
    <row r="8764" spans="1:9" x14ac:dyDescent="0.75">
      <c r="A8764">
        <v>16694</v>
      </c>
      <c r="B8764">
        <v>0.90271599999999996</v>
      </c>
      <c r="C8764">
        <v>797008011</v>
      </c>
      <c r="D8764" t="s">
        <v>26633</v>
      </c>
      <c r="E8764" s="20" t="s">
        <v>26634</v>
      </c>
      <c r="F8764" s="26" t="s">
        <v>24</v>
      </c>
      <c r="G8764" s="27">
        <v>1</v>
      </c>
      <c r="H8764" s="27">
        <v>10</v>
      </c>
      <c r="I8764" s="33">
        <v>0.1</v>
      </c>
    </row>
    <row r="8765" spans="1:9" x14ac:dyDescent="0.75">
      <c r="A8765">
        <v>16907</v>
      </c>
      <c r="B8765">
        <v>1.9854350000000001</v>
      </c>
      <c r="C8765">
        <v>797010063</v>
      </c>
      <c r="D8765" t="s">
        <v>1099</v>
      </c>
      <c r="E8765" s="12" t="s">
        <v>1100</v>
      </c>
      <c r="F8765" s="26" t="s">
        <v>24</v>
      </c>
      <c r="G8765" s="27">
        <v>1</v>
      </c>
      <c r="H8765" s="27">
        <v>2</v>
      </c>
      <c r="I8765" s="30">
        <v>0.9</v>
      </c>
    </row>
    <row r="8766" spans="1:9" x14ac:dyDescent="0.75">
      <c r="A8766">
        <v>17047</v>
      </c>
      <c r="B8766">
        <v>0.78573300000000001</v>
      </c>
      <c r="C8766">
        <v>797022017</v>
      </c>
      <c r="D8766" t="s">
        <v>29664</v>
      </c>
      <c r="E8766" s="20" t="s">
        <v>29665</v>
      </c>
      <c r="F8766" s="26" t="s">
        <v>24</v>
      </c>
      <c r="G8766" s="27">
        <v>1</v>
      </c>
      <c r="H8766" s="27">
        <v>10</v>
      </c>
      <c r="I8766" s="33">
        <v>0.1</v>
      </c>
    </row>
    <row r="8767" spans="1:9" x14ac:dyDescent="0.75">
      <c r="A8767">
        <v>17215</v>
      </c>
      <c r="B8767">
        <v>5.2735609999999999</v>
      </c>
      <c r="C8767">
        <v>797032008</v>
      </c>
      <c r="D8767" t="s">
        <v>1428</v>
      </c>
      <c r="E8767" s="12" t="s">
        <v>1429</v>
      </c>
      <c r="F8767" s="26" t="s">
        <v>24</v>
      </c>
      <c r="G8767" s="27">
        <v>1</v>
      </c>
      <c r="H8767" s="27">
        <v>2</v>
      </c>
      <c r="I8767" s="30">
        <v>0.9</v>
      </c>
    </row>
    <row r="8768" spans="1:9" x14ac:dyDescent="0.75">
      <c r="A8768">
        <v>17120</v>
      </c>
      <c r="B8768">
        <v>4.1893549999999999</v>
      </c>
      <c r="C8768">
        <v>797029002</v>
      </c>
      <c r="D8768" t="s">
        <v>22831</v>
      </c>
      <c r="E8768" s="20" t="s">
        <v>22832</v>
      </c>
      <c r="F8768" s="26" t="s">
        <v>24</v>
      </c>
      <c r="G8768" s="27">
        <v>1</v>
      </c>
      <c r="H8768" s="27">
        <v>10</v>
      </c>
      <c r="I8768" s="33">
        <v>0.1</v>
      </c>
    </row>
    <row r="8769" spans="1:9" x14ac:dyDescent="0.75">
      <c r="A8769">
        <v>16661</v>
      </c>
      <c r="B8769">
        <v>3.7796249999999998</v>
      </c>
      <c r="C8769">
        <v>797006032</v>
      </c>
      <c r="D8769" t="s">
        <v>38809</v>
      </c>
      <c r="E8769" s="20" t="s">
        <v>38810</v>
      </c>
      <c r="F8769" s="26" t="s">
        <v>24</v>
      </c>
      <c r="G8769" s="27">
        <v>1</v>
      </c>
      <c r="H8769" s="27">
        <v>10</v>
      </c>
      <c r="I8769" s="33">
        <v>0.1</v>
      </c>
    </row>
    <row r="8770" spans="1:9" x14ac:dyDescent="0.75">
      <c r="A8770">
        <v>16660</v>
      </c>
      <c r="B8770">
        <v>3.407775</v>
      </c>
      <c r="C8770">
        <v>797006031</v>
      </c>
      <c r="D8770" t="s">
        <v>39030</v>
      </c>
      <c r="E8770" s="20" t="s">
        <v>39031</v>
      </c>
      <c r="F8770" s="26" t="s">
        <v>24</v>
      </c>
      <c r="G8770" s="27">
        <v>1</v>
      </c>
      <c r="H8770" s="27">
        <v>10</v>
      </c>
      <c r="I8770" s="33">
        <v>0.1</v>
      </c>
    </row>
    <row r="8771" spans="1:9" x14ac:dyDescent="0.75">
      <c r="A8771">
        <v>17030</v>
      </c>
      <c r="B8771">
        <v>1.133035</v>
      </c>
      <c r="C8771">
        <v>797018031</v>
      </c>
      <c r="D8771" t="s">
        <v>41400</v>
      </c>
      <c r="E8771" s="20" t="s">
        <v>41401</v>
      </c>
      <c r="F8771" s="26" t="s">
        <v>24</v>
      </c>
      <c r="G8771" s="27">
        <v>1</v>
      </c>
      <c r="H8771" s="27">
        <v>10</v>
      </c>
      <c r="I8771" s="33">
        <v>0.1</v>
      </c>
    </row>
    <row r="8772" spans="1:9" x14ac:dyDescent="0.75">
      <c r="A8772">
        <v>17028</v>
      </c>
      <c r="B8772">
        <v>2.0174590000000001</v>
      </c>
      <c r="C8772">
        <v>797018029</v>
      </c>
      <c r="D8772" t="s">
        <v>10605</v>
      </c>
      <c r="E8772" s="17" t="s">
        <v>10606</v>
      </c>
      <c r="F8772" s="26" t="s">
        <v>24</v>
      </c>
      <c r="G8772" s="27">
        <v>1</v>
      </c>
      <c r="H8772" s="27">
        <v>7</v>
      </c>
      <c r="I8772" s="36">
        <v>0.4</v>
      </c>
    </row>
    <row r="8773" spans="1:9" x14ac:dyDescent="0.75">
      <c r="A8773">
        <v>17038</v>
      </c>
      <c r="B8773">
        <v>1.5948439999999999</v>
      </c>
      <c r="C8773">
        <v>797018039</v>
      </c>
      <c r="D8773" t="s">
        <v>35602</v>
      </c>
      <c r="E8773" s="20" t="s">
        <v>35603</v>
      </c>
      <c r="F8773" s="26" t="s">
        <v>24</v>
      </c>
      <c r="G8773" s="27">
        <v>1</v>
      </c>
      <c r="H8773" s="27">
        <v>10</v>
      </c>
      <c r="I8773" s="33">
        <v>0.1</v>
      </c>
    </row>
    <row r="8774" spans="1:9" x14ac:dyDescent="0.75">
      <c r="A8774">
        <v>17195</v>
      </c>
      <c r="B8774">
        <v>2.6826620000000001</v>
      </c>
      <c r="C8774">
        <v>797031040</v>
      </c>
      <c r="D8774" t="s">
        <v>8153</v>
      </c>
      <c r="E8774" s="16" t="s">
        <v>8154</v>
      </c>
      <c r="F8774" s="26" t="s">
        <v>24</v>
      </c>
      <c r="G8774" s="27">
        <v>1</v>
      </c>
      <c r="H8774" s="27">
        <v>6</v>
      </c>
      <c r="I8774" s="35">
        <v>0.5</v>
      </c>
    </row>
    <row r="8775" spans="1:9" x14ac:dyDescent="0.75">
      <c r="A8775">
        <v>16556</v>
      </c>
      <c r="B8775">
        <v>8.2565639999999991</v>
      </c>
      <c r="C8775">
        <v>797002002</v>
      </c>
      <c r="D8775" t="s">
        <v>3139</v>
      </c>
      <c r="E8775" s="14" t="s">
        <v>3140</v>
      </c>
      <c r="F8775" s="26" t="s">
        <v>24</v>
      </c>
      <c r="G8775" s="27">
        <v>1</v>
      </c>
      <c r="H8775" s="27">
        <v>4</v>
      </c>
      <c r="I8775" s="32">
        <v>0.7</v>
      </c>
    </row>
    <row r="8776" spans="1:9" x14ac:dyDescent="0.75">
      <c r="A8776">
        <v>16975</v>
      </c>
      <c r="B8776">
        <v>0.582121</v>
      </c>
      <c r="C8776">
        <v>797012007</v>
      </c>
      <c r="D8776" t="s">
        <v>1903</v>
      </c>
      <c r="E8776" s="13" t="s">
        <v>1904</v>
      </c>
      <c r="F8776" s="26" t="s">
        <v>24</v>
      </c>
      <c r="G8776" s="27">
        <v>1</v>
      </c>
      <c r="H8776" s="27">
        <v>3</v>
      </c>
      <c r="I8776" s="31">
        <v>0.8</v>
      </c>
    </row>
    <row r="8777" spans="1:9" x14ac:dyDescent="0.75">
      <c r="A8777">
        <v>17022</v>
      </c>
      <c r="B8777">
        <v>3.3675739999999998</v>
      </c>
      <c r="C8777">
        <v>797018023</v>
      </c>
      <c r="D8777" t="s">
        <v>13559</v>
      </c>
      <c r="E8777" s="19" t="s">
        <v>13560</v>
      </c>
      <c r="F8777" s="26" t="s">
        <v>24</v>
      </c>
      <c r="G8777" s="27">
        <v>1</v>
      </c>
      <c r="H8777" s="27">
        <v>9</v>
      </c>
      <c r="I8777" s="38">
        <v>0.2</v>
      </c>
    </row>
    <row r="8778" spans="1:9" x14ac:dyDescent="0.75">
      <c r="A8778">
        <v>15822</v>
      </c>
      <c r="B8778">
        <v>1.5928580000000001</v>
      </c>
      <c r="C8778">
        <v>797018047</v>
      </c>
      <c r="D8778" t="s">
        <v>27902</v>
      </c>
      <c r="E8778" s="20" t="s">
        <v>27903</v>
      </c>
      <c r="F8778" s="26" t="s">
        <v>24</v>
      </c>
      <c r="G8778" s="27">
        <v>1</v>
      </c>
      <c r="H8778" s="27">
        <v>10</v>
      </c>
      <c r="I8778" s="33">
        <v>0.1</v>
      </c>
    </row>
    <row r="8779" spans="1:9" x14ac:dyDescent="0.75">
      <c r="A8779">
        <v>17104</v>
      </c>
      <c r="B8779">
        <v>0.78681500000000004</v>
      </c>
      <c r="C8779">
        <v>797028008</v>
      </c>
      <c r="D8779" t="s">
        <v>39048</v>
      </c>
      <c r="E8779" s="20" t="s">
        <v>39049</v>
      </c>
      <c r="F8779" s="26" t="s">
        <v>24</v>
      </c>
      <c r="G8779" s="27">
        <v>1</v>
      </c>
      <c r="H8779" s="27">
        <v>10</v>
      </c>
      <c r="I8779" s="33">
        <v>0.1</v>
      </c>
    </row>
    <row r="8780" spans="1:9" x14ac:dyDescent="0.75">
      <c r="A8780">
        <v>17112</v>
      </c>
      <c r="B8780">
        <v>5.4200990000000004</v>
      </c>
      <c r="C8780">
        <v>797028016</v>
      </c>
      <c r="D8780" t="s">
        <v>39714</v>
      </c>
      <c r="E8780" s="20" t="s">
        <v>39715</v>
      </c>
      <c r="F8780" s="26" t="s">
        <v>24</v>
      </c>
      <c r="G8780" s="27">
        <v>1</v>
      </c>
      <c r="H8780" s="27">
        <v>10</v>
      </c>
      <c r="I8780" s="33">
        <v>0.1</v>
      </c>
    </row>
    <row r="8781" spans="1:9" x14ac:dyDescent="0.75">
      <c r="A8781">
        <v>16555</v>
      </c>
      <c r="B8781">
        <v>4.0628970000000004</v>
      </c>
      <c r="C8781">
        <v>797002001</v>
      </c>
      <c r="D8781" t="s">
        <v>31722</v>
      </c>
      <c r="E8781" s="20" t="s">
        <v>31723</v>
      </c>
      <c r="F8781" s="26" t="s">
        <v>24</v>
      </c>
      <c r="G8781" s="27">
        <v>1</v>
      </c>
      <c r="H8781" s="27">
        <v>10</v>
      </c>
      <c r="I8781" s="33">
        <v>0.1</v>
      </c>
    </row>
    <row r="8782" spans="1:9" x14ac:dyDescent="0.75">
      <c r="A8782">
        <v>17055</v>
      </c>
      <c r="B8782">
        <v>0.44175799999999998</v>
      </c>
      <c r="C8782">
        <v>797022025</v>
      </c>
      <c r="D8782" t="s">
        <v>28612</v>
      </c>
      <c r="E8782" s="20" t="s">
        <v>28613</v>
      </c>
      <c r="F8782" s="26" t="s">
        <v>24</v>
      </c>
      <c r="G8782" s="27">
        <v>1</v>
      </c>
      <c r="H8782" s="27">
        <v>10</v>
      </c>
      <c r="I8782" s="33">
        <v>0.1</v>
      </c>
    </row>
    <row r="8783" spans="1:9" x14ac:dyDescent="0.75">
      <c r="A8783">
        <v>16695</v>
      </c>
      <c r="B8783">
        <v>0.872807</v>
      </c>
      <c r="C8783">
        <v>797008012</v>
      </c>
      <c r="D8783" t="s">
        <v>24701</v>
      </c>
      <c r="E8783" s="20" t="s">
        <v>24702</v>
      </c>
      <c r="F8783" s="26" t="s">
        <v>24</v>
      </c>
      <c r="G8783" s="27">
        <v>1</v>
      </c>
      <c r="H8783" s="27">
        <v>10</v>
      </c>
      <c r="I8783" s="33">
        <v>0.1</v>
      </c>
    </row>
    <row r="8784" spans="1:9" x14ac:dyDescent="0.75">
      <c r="A8784">
        <v>16691</v>
      </c>
      <c r="B8784">
        <v>1.133829</v>
      </c>
      <c r="C8784">
        <v>797008008</v>
      </c>
      <c r="D8784" t="s">
        <v>35213</v>
      </c>
      <c r="E8784" s="20" t="s">
        <v>35214</v>
      </c>
      <c r="F8784" s="26" t="s">
        <v>24</v>
      </c>
      <c r="G8784" s="27">
        <v>1</v>
      </c>
      <c r="H8784" s="27">
        <v>10</v>
      </c>
      <c r="I8784" s="33">
        <v>0.1</v>
      </c>
    </row>
    <row r="8785" spans="1:9" x14ac:dyDescent="0.75">
      <c r="A8785">
        <v>16893</v>
      </c>
      <c r="B8785">
        <v>13.652293999999999</v>
      </c>
      <c r="C8785">
        <v>797010049</v>
      </c>
      <c r="D8785" t="s">
        <v>13747</v>
      </c>
      <c r="E8785" s="19" t="s">
        <v>13748</v>
      </c>
      <c r="F8785" s="26" t="s">
        <v>24</v>
      </c>
      <c r="G8785" s="27">
        <v>1</v>
      </c>
      <c r="H8785" s="27">
        <v>9</v>
      </c>
      <c r="I8785" s="38">
        <v>0.2</v>
      </c>
    </row>
    <row r="8786" spans="1:9" x14ac:dyDescent="0.75">
      <c r="A8786">
        <v>16284</v>
      </c>
      <c r="B8786">
        <v>0.320992</v>
      </c>
      <c r="C8786">
        <v>797008026</v>
      </c>
      <c r="D8786" t="s">
        <v>33690</v>
      </c>
      <c r="E8786" s="20" t="s">
        <v>33691</v>
      </c>
      <c r="F8786" s="26" t="s">
        <v>24</v>
      </c>
      <c r="G8786" s="27">
        <v>1</v>
      </c>
      <c r="H8786" s="27">
        <v>10</v>
      </c>
      <c r="I8786" s="33">
        <v>0.1</v>
      </c>
    </row>
    <row r="8787" spans="1:9" x14ac:dyDescent="0.75">
      <c r="A8787">
        <v>17156</v>
      </c>
      <c r="B8787">
        <v>0.137018</v>
      </c>
      <c r="C8787">
        <v>797031001</v>
      </c>
      <c r="D8787" t="s">
        <v>5032</v>
      </c>
      <c r="E8787" s="15" t="s">
        <v>5033</v>
      </c>
      <c r="F8787" s="26" t="s">
        <v>24</v>
      </c>
      <c r="G8787" s="27">
        <v>1</v>
      </c>
      <c r="H8787" s="27">
        <v>5</v>
      </c>
      <c r="I8787" s="34">
        <v>0.6</v>
      </c>
    </row>
    <row r="8788" spans="1:9" x14ac:dyDescent="0.75">
      <c r="A8788">
        <v>17042</v>
      </c>
      <c r="B8788">
        <v>0.36343700000000001</v>
      </c>
      <c r="C8788">
        <v>797022012</v>
      </c>
      <c r="D8788" t="s">
        <v>3530</v>
      </c>
      <c r="E8788" s="14" t="s">
        <v>3531</v>
      </c>
      <c r="F8788" s="26" t="s">
        <v>24</v>
      </c>
      <c r="G8788" s="27">
        <v>1</v>
      </c>
      <c r="H8788" s="27">
        <v>4</v>
      </c>
      <c r="I8788" s="32">
        <v>0.7</v>
      </c>
    </row>
    <row r="8789" spans="1:9" x14ac:dyDescent="0.75">
      <c r="A8789">
        <v>16604</v>
      </c>
      <c r="B8789">
        <v>0.37746000000000002</v>
      </c>
      <c r="C8789">
        <v>797005021</v>
      </c>
      <c r="D8789" t="s">
        <v>15103</v>
      </c>
      <c r="E8789" s="19" t="s">
        <v>15104</v>
      </c>
      <c r="F8789" s="26" t="s">
        <v>24</v>
      </c>
      <c r="G8789" s="27">
        <v>1</v>
      </c>
      <c r="H8789" s="27">
        <v>9</v>
      </c>
      <c r="I8789" s="38">
        <v>0.2</v>
      </c>
    </row>
    <row r="8790" spans="1:9" x14ac:dyDescent="0.75">
      <c r="A8790">
        <v>15467</v>
      </c>
      <c r="B8790">
        <v>1.1562539999999999</v>
      </c>
      <c r="C8790">
        <v>797008056</v>
      </c>
      <c r="D8790" t="s">
        <v>24717</v>
      </c>
      <c r="E8790" s="20" t="s">
        <v>24718</v>
      </c>
      <c r="F8790" s="26" t="s">
        <v>24</v>
      </c>
      <c r="G8790" s="27">
        <v>1</v>
      </c>
      <c r="H8790" s="27">
        <v>10</v>
      </c>
      <c r="I8790" s="33">
        <v>0.1</v>
      </c>
    </row>
    <row r="8791" spans="1:9" x14ac:dyDescent="0.75">
      <c r="A8791">
        <v>13400</v>
      </c>
      <c r="B8791">
        <v>0.22939699999999999</v>
      </c>
      <c r="C8791">
        <v>797005035</v>
      </c>
      <c r="D8791" t="s">
        <v>13195</v>
      </c>
      <c r="E8791" s="18" t="s">
        <v>13196</v>
      </c>
      <c r="F8791" s="26" t="s">
        <v>24</v>
      </c>
      <c r="G8791" s="27">
        <v>1</v>
      </c>
      <c r="H8791" s="27">
        <v>8</v>
      </c>
      <c r="I8791" s="37">
        <v>0.3</v>
      </c>
    </row>
    <row r="8792" spans="1:9" x14ac:dyDescent="0.75">
      <c r="A8792">
        <v>13403</v>
      </c>
      <c r="B8792">
        <v>0.30341400000000002</v>
      </c>
      <c r="C8792">
        <v>797005038</v>
      </c>
      <c r="D8792" t="s">
        <v>6912</v>
      </c>
      <c r="E8792" s="16" t="s">
        <v>6913</v>
      </c>
      <c r="F8792" s="26" t="s">
        <v>24</v>
      </c>
      <c r="G8792" s="27">
        <v>1</v>
      </c>
      <c r="H8792" s="27">
        <v>6</v>
      </c>
      <c r="I8792" s="35">
        <v>0.5</v>
      </c>
    </row>
    <row r="8793" spans="1:9" x14ac:dyDescent="0.75">
      <c r="A8793">
        <v>16603</v>
      </c>
      <c r="B8793">
        <v>0.38821600000000001</v>
      </c>
      <c r="C8793">
        <v>797005020</v>
      </c>
      <c r="D8793" t="s">
        <v>5977</v>
      </c>
      <c r="E8793" s="15" t="s">
        <v>5978</v>
      </c>
      <c r="F8793" s="26" t="s">
        <v>24</v>
      </c>
      <c r="G8793" s="27">
        <v>1</v>
      </c>
      <c r="H8793" s="27">
        <v>5</v>
      </c>
      <c r="I8793" s="34">
        <v>0.6</v>
      </c>
    </row>
    <row r="8794" spans="1:9" x14ac:dyDescent="0.75">
      <c r="A8794">
        <v>16645</v>
      </c>
      <c r="B8794">
        <v>1.418147</v>
      </c>
      <c r="C8794">
        <v>797006016</v>
      </c>
      <c r="D8794" t="s">
        <v>22599</v>
      </c>
      <c r="E8794" s="20" t="s">
        <v>22600</v>
      </c>
      <c r="F8794" s="26" t="s">
        <v>24</v>
      </c>
      <c r="G8794" s="27">
        <v>1</v>
      </c>
      <c r="H8794" s="27">
        <v>10</v>
      </c>
      <c r="I8794" s="33">
        <v>0.1</v>
      </c>
    </row>
    <row r="8795" spans="1:9" x14ac:dyDescent="0.75">
      <c r="A8795">
        <v>16643</v>
      </c>
      <c r="B8795">
        <v>1.6319429999999999</v>
      </c>
      <c r="C8795">
        <v>797006014</v>
      </c>
      <c r="D8795" t="s">
        <v>12948</v>
      </c>
      <c r="E8795" s="18" t="s">
        <v>12949</v>
      </c>
      <c r="F8795" s="26" t="s">
        <v>24</v>
      </c>
      <c r="G8795" s="27">
        <v>1</v>
      </c>
      <c r="H8795" s="27">
        <v>8</v>
      </c>
      <c r="I8795" s="37">
        <v>0.3</v>
      </c>
    </row>
    <row r="8796" spans="1:9" x14ac:dyDescent="0.75">
      <c r="A8796">
        <v>16960</v>
      </c>
      <c r="B8796">
        <v>0.83475200000000005</v>
      </c>
      <c r="C8796">
        <v>797011053</v>
      </c>
      <c r="D8796" t="s">
        <v>35774</v>
      </c>
      <c r="E8796" s="20" t="s">
        <v>35775</v>
      </c>
      <c r="F8796" s="26" t="s">
        <v>24</v>
      </c>
      <c r="G8796" s="27">
        <v>1</v>
      </c>
      <c r="H8796" s="27">
        <v>10</v>
      </c>
      <c r="I8796" s="33">
        <v>0.1</v>
      </c>
    </row>
    <row r="8797" spans="1:9" x14ac:dyDescent="0.75">
      <c r="A8797">
        <v>17078</v>
      </c>
      <c r="B8797">
        <v>0.335395</v>
      </c>
      <c r="C8797">
        <v>797023015</v>
      </c>
      <c r="D8797" t="s">
        <v>18008</v>
      </c>
      <c r="E8797" s="19" t="s">
        <v>18009</v>
      </c>
      <c r="F8797" s="26" t="s">
        <v>24</v>
      </c>
      <c r="G8797" s="27">
        <v>1</v>
      </c>
      <c r="H8797" s="27">
        <v>9</v>
      </c>
      <c r="I8797" s="38">
        <v>0.2</v>
      </c>
    </row>
    <row r="8798" spans="1:9" x14ac:dyDescent="0.75">
      <c r="A8798">
        <v>17230</v>
      </c>
      <c r="B8798">
        <v>0.407694</v>
      </c>
      <c r="C8798">
        <v>797033001</v>
      </c>
      <c r="D8798" t="s">
        <v>6972</v>
      </c>
      <c r="E8798" s="16" t="s">
        <v>6973</v>
      </c>
      <c r="F8798" s="26" t="s">
        <v>24</v>
      </c>
      <c r="G8798" s="27">
        <v>1</v>
      </c>
      <c r="H8798" s="27">
        <v>6</v>
      </c>
      <c r="I8798" s="35">
        <v>0.5</v>
      </c>
    </row>
    <row r="8799" spans="1:9" x14ac:dyDescent="0.75">
      <c r="A8799">
        <v>17145</v>
      </c>
      <c r="B8799">
        <v>0.246283</v>
      </c>
      <c r="C8799">
        <v>797030006</v>
      </c>
      <c r="D8799" t="s">
        <v>3867</v>
      </c>
      <c r="E8799" s="14" t="s">
        <v>3868</v>
      </c>
      <c r="F8799" s="26" t="s">
        <v>24</v>
      </c>
      <c r="G8799" s="27">
        <v>1</v>
      </c>
      <c r="H8799" s="27">
        <v>4</v>
      </c>
      <c r="I8799" s="32">
        <v>0.7</v>
      </c>
    </row>
    <row r="8800" spans="1:9" x14ac:dyDescent="0.75">
      <c r="A8800">
        <v>16613</v>
      </c>
      <c r="B8800">
        <v>0.148456</v>
      </c>
      <c r="C8800">
        <v>797005030</v>
      </c>
      <c r="D8800" t="s">
        <v>31626</v>
      </c>
      <c r="E8800" s="20" t="s">
        <v>31627</v>
      </c>
      <c r="F8800" s="26" t="s">
        <v>24</v>
      </c>
      <c r="G8800" s="27">
        <v>1</v>
      </c>
      <c r="H8800" s="27">
        <v>10</v>
      </c>
      <c r="I8800" s="33">
        <v>0.1</v>
      </c>
    </row>
    <row r="8801" spans="1:9" x14ac:dyDescent="0.75">
      <c r="A8801">
        <v>16593</v>
      </c>
      <c r="B8801">
        <v>0.37883800000000001</v>
      </c>
      <c r="C8801">
        <v>797005010</v>
      </c>
      <c r="D8801" t="s">
        <v>8127</v>
      </c>
      <c r="E8801" s="16" t="s">
        <v>8128</v>
      </c>
      <c r="F8801" s="26" t="s">
        <v>24</v>
      </c>
      <c r="G8801" s="27">
        <v>1</v>
      </c>
      <c r="H8801" s="27">
        <v>6</v>
      </c>
      <c r="I8801" s="35">
        <v>0.5</v>
      </c>
    </row>
    <row r="8802" spans="1:9" x14ac:dyDescent="0.75">
      <c r="A8802">
        <v>17149</v>
      </c>
      <c r="B8802">
        <v>0.75412900000000005</v>
      </c>
      <c r="C8802">
        <v>797030010</v>
      </c>
      <c r="D8802" t="s">
        <v>3959</v>
      </c>
      <c r="E8802" s="14" t="s">
        <v>3960</v>
      </c>
      <c r="F8802" s="26" t="s">
        <v>24</v>
      </c>
      <c r="G8802" s="27">
        <v>1</v>
      </c>
      <c r="H8802" s="27">
        <v>4</v>
      </c>
      <c r="I8802" s="32">
        <v>0.7</v>
      </c>
    </row>
    <row r="8803" spans="1:9" x14ac:dyDescent="0.75">
      <c r="A8803">
        <v>17153</v>
      </c>
      <c r="B8803">
        <v>1.7088909999999999</v>
      </c>
      <c r="C8803">
        <v>797030014</v>
      </c>
      <c r="D8803" t="s">
        <v>2863</v>
      </c>
      <c r="E8803" s="14" t="s">
        <v>2864</v>
      </c>
      <c r="F8803" s="26" t="s">
        <v>24</v>
      </c>
      <c r="G8803" s="27">
        <v>1</v>
      </c>
      <c r="H8803" s="27">
        <v>4</v>
      </c>
      <c r="I8803" s="32">
        <v>0.7</v>
      </c>
    </row>
    <row r="8804" spans="1:9" x14ac:dyDescent="0.75">
      <c r="A8804">
        <v>17155</v>
      </c>
      <c r="B8804">
        <v>0.66314499999999998</v>
      </c>
      <c r="C8804">
        <v>797030016</v>
      </c>
      <c r="D8804" t="s">
        <v>4052</v>
      </c>
      <c r="E8804" s="14" t="s">
        <v>4053</v>
      </c>
      <c r="F8804" s="26" t="s">
        <v>24</v>
      </c>
      <c r="G8804" s="27">
        <v>1</v>
      </c>
      <c r="H8804" s="27">
        <v>4</v>
      </c>
      <c r="I8804" s="32">
        <v>0.7</v>
      </c>
    </row>
    <row r="8805" spans="1:9" x14ac:dyDescent="0.75">
      <c r="A8805">
        <v>17150</v>
      </c>
      <c r="B8805">
        <v>0.39209300000000002</v>
      </c>
      <c r="C8805">
        <v>797030011</v>
      </c>
      <c r="D8805" t="s">
        <v>21158</v>
      </c>
      <c r="E8805" s="19" t="s">
        <v>21159</v>
      </c>
      <c r="F8805" s="26" t="s">
        <v>24</v>
      </c>
      <c r="G8805" s="27">
        <v>1</v>
      </c>
      <c r="H8805" s="27">
        <v>9</v>
      </c>
      <c r="I8805" s="38">
        <v>0.2</v>
      </c>
    </row>
    <row r="8806" spans="1:9" x14ac:dyDescent="0.75">
      <c r="A8806">
        <v>17142</v>
      </c>
      <c r="B8806">
        <v>0.39161400000000002</v>
      </c>
      <c r="C8806">
        <v>797030003</v>
      </c>
      <c r="D8806" t="s">
        <v>1740</v>
      </c>
      <c r="E8806" s="13" t="s">
        <v>1741</v>
      </c>
      <c r="F8806" s="26" t="s">
        <v>24</v>
      </c>
      <c r="G8806" s="27">
        <v>1</v>
      </c>
      <c r="H8806" s="27">
        <v>3</v>
      </c>
      <c r="I8806" s="31">
        <v>0.8</v>
      </c>
    </row>
    <row r="8807" spans="1:9" x14ac:dyDescent="0.75">
      <c r="A8807">
        <v>17152</v>
      </c>
      <c r="B8807">
        <v>0.36836600000000003</v>
      </c>
      <c r="C8807">
        <v>797030013</v>
      </c>
      <c r="D8807" t="s">
        <v>16585</v>
      </c>
      <c r="E8807" s="19" t="s">
        <v>16586</v>
      </c>
      <c r="F8807" s="26" t="s">
        <v>24</v>
      </c>
      <c r="G8807" s="27">
        <v>1</v>
      </c>
      <c r="H8807" s="27">
        <v>9</v>
      </c>
      <c r="I8807" s="38">
        <v>0.2</v>
      </c>
    </row>
    <row r="8808" spans="1:9" x14ac:dyDescent="0.75">
      <c r="A8808">
        <v>17064</v>
      </c>
      <c r="B8808">
        <v>0.40613100000000002</v>
      </c>
      <c r="C8808">
        <v>797023001</v>
      </c>
      <c r="D8808" t="s">
        <v>9341</v>
      </c>
      <c r="E8808" s="17" t="s">
        <v>9342</v>
      </c>
      <c r="F8808" s="26" t="s">
        <v>24</v>
      </c>
      <c r="G8808" s="27">
        <v>1</v>
      </c>
      <c r="H8808" s="27">
        <v>7</v>
      </c>
      <c r="I8808" s="36">
        <v>0.4</v>
      </c>
    </row>
    <row r="8809" spans="1:9" x14ac:dyDescent="0.75">
      <c r="A8809">
        <v>15257</v>
      </c>
      <c r="B8809">
        <v>1.252176</v>
      </c>
      <c r="C8809">
        <v>797026001</v>
      </c>
      <c r="D8809" t="s">
        <v>11240</v>
      </c>
      <c r="E8809" s="18" t="s">
        <v>11241</v>
      </c>
      <c r="F8809" s="26" t="s">
        <v>24</v>
      </c>
      <c r="G8809" s="27">
        <v>1</v>
      </c>
      <c r="H8809" s="27">
        <v>8</v>
      </c>
      <c r="I8809" s="37">
        <v>0.3</v>
      </c>
    </row>
    <row r="8810" spans="1:9" x14ac:dyDescent="0.75">
      <c r="A8810">
        <v>15260</v>
      </c>
      <c r="B8810">
        <v>1.410431</v>
      </c>
      <c r="C8810">
        <v>797026004</v>
      </c>
      <c r="D8810" t="s">
        <v>4983</v>
      </c>
      <c r="E8810" s="15" t="s">
        <v>4984</v>
      </c>
      <c r="F8810" s="26" t="s">
        <v>24</v>
      </c>
      <c r="G8810" s="27">
        <v>1</v>
      </c>
      <c r="H8810" s="27">
        <v>5</v>
      </c>
      <c r="I8810" s="34">
        <v>0.6</v>
      </c>
    </row>
    <row r="8811" spans="1:9" x14ac:dyDescent="0.75">
      <c r="A8811">
        <v>15262</v>
      </c>
      <c r="B8811">
        <v>0.60727900000000001</v>
      </c>
      <c r="C8811">
        <v>797026006</v>
      </c>
      <c r="D8811" t="s">
        <v>7393</v>
      </c>
      <c r="E8811" s="16" t="s">
        <v>7394</v>
      </c>
      <c r="F8811" s="26" t="s">
        <v>24</v>
      </c>
      <c r="G8811" s="27">
        <v>1</v>
      </c>
      <c r="H8811" s="27">
        <v>6</v>
      </c>
      <c r="I8811" s="35">
        <v>0.5</v>
      </c>
    </row>
    <row r="8812" spans="1:9" x14ac:dyDescent="0.75">
      <c r="A8812">
        <v>15265</v>
      </c>
      <c r="B8812">
        <v>0.171019</v>
      </c>
      <c r="C8812">
        <v>797026009</v>
      </c>
      <c r="D8812" t="s">
        <v>13052</v>
      </c>
      <c r="E8812" s="18" t="s">
        <v>13053</v>
      </c>
      <c r="F8812" s="26" t="s">
        <v>24</v>
      </c>
      <c r="G8812" s="27">
        <v>1</v>
      </c>
      <c r="H8812" s="27">
        <v>8</v>
      </c>
      <c r="I8812" s="37">
        <v>0.3</v>
      </c>
    </row>
    <row r="8813" spans="1:9" x14ac:dyDescent="0.75">
      <c r="A8813">
        <v>15264</v>
      </c>
      <c r="B8813">
        <v>0.88719000000000003</v>
      </c>
      <c r="C8813">
        <v>797026008</v>
      </c>
      <c r="D8813" t="s">
        <v>5453</v>
      </c>
      <c r="E8813" s="15" t="s">
        <v>5454</v>
      </c>
      <c r="F8813" s="26" t="s">
        <v>24</v>
      </c>
      <c r="G8813" s="27">
        <v>1</v>
      </c>
      <c r="H8813" s="27">
        <v>5</v>
      </c>
      <c r="I8813" s="34">
        <v>0.6</v>
      </c>
    </row>
    <row r="8814" spans="1:9" x14ac:dyDescent="0.75">
      <c r="A8814">
        <v>15266</v>
      </c>
      <c r="B8814">
        <v>0.91942699999999999</v>
      </c>
      <c r="C8814">
        <v>797026010</v>
      </c>
      <c r="D8814" t="s">
        <v>3318</v>
      </c>
      <c r="E8814" s="14" t="s">
        <v>3319</v>
      </c>
      <c r="F8814" s="26" t="s">
        <v>24</v>
      </c>
      <c r="G8814" s="27">
        <v>1</v>
      </c>
      <c r="H8814" s="27">
        <v>4</v>
      </c>
      <c r="I8814" s="32">
        <v>0.7</v>
      </c>
    </row>
    <row r="8815" spans="1:9" x14ac:dyDescent="0.75">
      <c r="A8815">
        <v>15267</v>
      </c>
      <c r="B8815">
        <v>1.273028</v>
      </c>
      <c r="C8815">
        <v>797026011</v>
      </c>
      <c r="D8815" t="s">
        <v>2655</v>
      </c>
      <c r="E8815" s="14" t="s">
        <v>2656</v>
      </c>
      <c r="F8815" s="26" t="s">
        <v>24</v>
      </c>
      <c r="G8815" s="27">
        <v>1</v>
      </c>
      <c r="H8815" s="27">
        <v>4</v>
      </c>
      <c r="I8815" s="32">
        <v>0.7</v>
      </c>
    </row>
    <row r="8816" spans="1:9" x14ac:dyDescent="0.75">
      <c r="A8816">
        <v>15268</v>
      </c>
      <c r="B8816">
        <v>1.4558409999999999</v>
      </c>
      <c r="C8816">
        <v>797026012</v>
      </c>
      <c r="D8816" t="s">
        <v>2849</v>
      </c>
      <c r="E8816" s="14" t="s">
        <v>2850</v>
      </c>
      <c r="F8816" s="26" t="s">
        <v>24</v>
      </c>
      <c r="G8816" s="27">
        <v>1</v>
      </c>
      <c r="H8816" s="27">
        <v>4</v>
      </c>
      <c r="I8816" s="32">
        <v>0.7</v>
      </c>
    </row>
    <row r="8817" spans="1:9" x14ac:dyDescent="0.75">
      <c r="A8817">
        <v>15259</v>
      </c>
      <c r="B8817">
        <v>1.4703189999999999</v>
      </c>
      <c r="C8817">
        <v>797026003</v>
      </c>
      <c r="D8817" t="s">
        <v>5191</v>
      </c>
      <c r="E8817" s="15" t="s">
        <v>5192</v>
      </c>
      <c r="F8817" s="26" t="s">
        <v>24</v>
      </c>
      <c r="G8817" s="27">
        <v>1</v>
      </c>
      <c r="H8817" s="27">
        <v>5</v>
      </c>
      <c r="I8817" s="34">
        <v>0.6</v>
      </c>
    </row>
    <row r="8818" spans="1:9" x14ac:dyDescent="0.75">
      <c r="A8818">
        <v>15261</v>
      </c>
      <c r="B8818">
        <v>2.2103820000000001</v>
      </c>
      <c r="C8818">
        <v>797026005</v>
      </c>
      <c r="D8818" t="s">
        <v>2493</v>
      </c>
      <c r="E8818" s="13" t="s">
        <v>2494</v>
      </c>
      <c r="F8818" s="26" t="s">
        <v>24</v>
      </c>
      <c r="G8818" s="27">
        <v>1</v>
      </c>
      <c r="H8818" s="27">
        <v>3</v>
      </c>
      <c r="I8818" s="31">
        <v>0.8</v>
      </c>
    </row>
    <row r="8819" spans="1:9" x14ac:dyDescent="0.75">
      <c r="A8819">
        <v>15263</v>
      </c>
      <c r="B8819">
        <v>1.775501</v>
      </c>
      <c r="C8819">
        <v>797026007</v>
      </c>
      <c r="D8819" t="s">
        <v>663</v>
      </c>
      <c r="E8819" s="11" t="s">
        <v>664</v>
      </c>
      <c r="F8819" s="26" t="s">
        <v>24</v>
      </c>
      <c r="G8819" s="27">
        <v>1</v>
      </c>
      <c r="H8819" s="27">
        <v>1</v>
      </c>
      <c r="I8819" s="28">
        <v>1</v>
      </c>
    </row>
    <row r="8820" spans="1:9" x14ac:dyDescent="0.75">
      <c r="A8820">
        <v>15258</v>
      </c>
      <c r="B8820">
        <v>6.3581519999999996</v>
      </c>
      <c r="C8820">
        <v>797026002</v>
      </c>
      <c r="D8820" t="s">
        <v>589</v>
      </c>
      <c r="E8820" s="11" t="s">
        <v>590</v>
      </c>
      <c r="F8820" s="26" t="s">
        <v>24</v>
      </c>
      <c r="G8820" s="27">
        <v>1</v>
      </c>
      <c r="H8820" s="27">
        <v>1</v>
      </c>
      <c r="I8820" s="28">
        <v>1</v>
      </c>
    </row>
    <row r="8821" spans="1:9" x14ac:dyDescent="0.75">
      <c r="A8821">
        <v>16601</v>
      </c>
      <c r="B8821">
        <v>0.43151600000000001</v>
      </c>
      <c r="C8821">
        <v>797005018</v>
      </c>
      <c r="D8821" t="s">
        <v>7721</v>
      </c>
      <c r="E8821" s="16" t="s">
        <v>7722</v>
      </c>
      <c r="F8821" s="26" t="s">
        <v>24</v>
      </c>
      <c r="G8821" s="27">
        <v>1</v>
      </c>
      <c r="H8821" s="27">
        <v>6</v>
      </c>
      <c r="I8821" s="35">
        <v>0.5</v>
      </c>
    </row>
    <row r="8822" spans="1:9" x14ac:dyDescent="0.75">
      <c r="A8822">
        <v>16594</v>
      </c>
      <c r="B8822">
        <v>0.27800799999999998</v>
      </c>
      <c r="C8822">
        <v>797005011</v>
      </c>
      <c r="D8822" t="s">
        <v>10803</v>
      </c>
      <c r="E8822" s="17" t="s">
        <v>10804</v>
      </c>
      <c r="F8822" s="26" t="s">
        <v>24</v>
      </c>
      <c r="G8822" s="27">
        <v>1</v>
      </c>
      <c r="H8822" s="27">
        <v>7</v>
      </c>
      <c r="I8822" s="36">
        <v>0.4</v>
      </c>
    </row>
    <row r="8823" spans="1:9" x14ac:dyDescent="0.75">
      <c r="A8823">
        <v>17158</v>
      </c>
      <c r="B8823">
        <v>2.7805680000000002</v>
      </c>
      <c r="C8823">
        <v>797031003</v>
      </c>
      <c r="D8823" t="s">
        <v>2861</v>
      </c>
      <c r="E8823" s="14" t="s">
        <v>2862</v>
      </c>
      <c r="F8823" s="26" t="s">
        <v>24</v>
      </c>
      <c r="G8823" s="27">
        <v>1</v>
      </c>
      <c r="H8823" s="27">
        <v>4</v>
      </c>
      <c r="I8823" s="32">
        <v>0.7</v>
      </c>
    </row>
    <row r="8824" spans="1:9" x14ac:dyDescent="0.75">
      <c r="A8824">
        <v>17179</v>
      </c>
      <c r="B8824">
        <v>0.400812</v>
      </c>
      <c r="C8824">
        <v>797031024</v>
      </c>
      <c r="D8824" t="s">
        <v>8572</v>
      </c>
      <c r="E8824" s="16" t="s">
        <v>4003</v>
      </c>
      <c r="F8824" s="26" t="s">
        <v>24</v>
      </c>
      <c r="G8824" s="27">
        <v>1</v>
      </c>
      <c r="H8824" s="27">
        <v>6</v>
      </c>
      <c r="I8824" s="35">
        <v>0.5</v>
      </c>
    </row>
    <row r="8825" spans="1:9" x14ac:dyDescent="0.75">
      <c r="A8825">
        <v>16688</v>
      </c>
      <c r="B8825">
        <v>2.659996</v>
      </c>
      <c r="C8825">
        <v>797008005</v>
      </c>
      <c r="D8825" t="s">
        <v>41419</v>
      </c>
      <c r="E8825" s="20" t="s">
        <v>41420</v>
      </c>
      <c r="F8825" s="26" t="s">
        <v>24</v>
      </c>
      <c r="G8825" s="27">
        <v>1</v>
      </c>
      <c r="H8825" s="27">
        <v>10</v>
      </c>
      <c r="I8825" s="33">
        <v>0.1</v>
      </c>
    </row>
    <row r="8826" spans="1:9" x14ac:dyDescent="0.75">
      <c r="A8826">
        <v>17172</v>
      </c>
      <c r="B8826">
        <v>0.62764900000000001</v>
      </c>
      <c r="C8826">
        <v>797031017</v>
      </c>
      <c r="D8826" t="s">
        <v>3826</v>
      </c>
      <c r="E8826" s="14" t="s">
        <v>3827</v>
      </c>
      <c r="F8826" s="26" t="s">
        <v>24</v>
      </c>
      <c r="G8826" s="27">
        <v>1</v>
      </c>
      <c r="H8826" s="27">
        <v>4</v>
      </c>
      <c r="I8826" s="32">
        <v>0.7</v>
      </c>
    </row>
    <row r="8827" spans="1:9" x14ac:dyDescent="0.75">
      <c r="A8827">
        <v>16567</v>
      </c>
      <c r="B8827">
        <v>3.0288569999999999</v>
      </c>
      <c r="C8827">
        <v>797003001</v>
      </c>
      <c r="D8827" t="s">
        <v>39674</v>
      </c>
      <c r="E8827" s="20" t="s">
        <v>38911</v>
      </c>
      <c r="F8827" s="26" t="s">
        <v>24</v>
      </c>
      <c r="G8827" s="27">
        <v>1</v>
      </c>
      <c r="H8827" s="27">
        <v>10</v>
      </c>
      <c r="I8827" s="33">
        <v>0.1</v>
      </c>
    </row>
    <row r="8828" spans="1:9" x14ac:dyDescent="0.75">
      <c r="A8828">
        <v>16872</v>
      </c>
      <c r="B8828">
        <v>0.38100899999999999</v>
      </c>
      <c r="C8828">
        <v>797010028</v>
      </c>
      <c r="D8828" t="s">
        <v>614</v>
      </c>
      <c r="E8828" s="11" t="s">
        <v>615</v>
      </c>
      <c r="F8828" s="26" t="s">
        <v>24</v>
      </c>
      <c r="G8828" s="27">
        <v>1</v>
      </c>
      <c r="H8828" s="27">
        <v>1</v>
      </c>
      <c r="I8828" s="28">
        <v>1</v>
      </c>
    </row>
    <row r="8829" spans="1:9" x14ac:dyDescent="0.75">
      <c r="A8829">
        <v>16612</v>
      </c>
      <c r="B8829">
        <v>0.49679400000000001</v>
      </c>
      <c r="C8829">
        <v>797005029</v>
      </c>
      <c r="D8829" t="s">
        <v>5616</v>
      </c>
      <c r="E8829" s="15" t="s">
        <v>5617</v>
      </c>
      <c r="F8829" s="26" t="s">
        <v>24</v>
      </c>
      <c r="G8829" s="27">
        <v>1</v>
      </c>
      <c r="H8829" s="27">
        <v>5</v>
      </c>
      <c r="I8829" s="34">
        <v>0.6</v>
      </c>
    </row>
    <row r="8830" spans="1:9" x14ac:dyDescent="0.75">
      <c r="A8830">
        <v>16970</v>
      </c>
      <c r="B8830">
        <v>0.65633200000000003</v>
      </c>
      <c r="C8830">
        <v>797012002</v>
      </c>
      <c r="D8830" t="s">
        <v>11305</v>
      </c>
      <c r="E8830" s="18" t="s">
        <v>11306</v>
      </c>
      <c r="F8830" s="26" t="s">
        <v>24</v>
      </c>
      <c r="G8830" s="27">
        <v>1</v>
      </c>
      <c r="H8830" s="27">
        <v>8</v>
      </c>
      <c r="I8830" s="37">
        <v>0.3</v>
      </c>
    </row>
    <row r="8831" spans="1:9" x14ac:dyDescent="0.75">
      <c r="A8831">
        <v>16610</v>
      </c>
      <c r="B8831">
        <v>0.40678799999999998</v>
      </c>
      <c r="C8831">
        <v>797005027</v>
      </c>
      <c r="D8831" t="s">
        <v>10071</v>
      </c>
      <c r="E8831" s="17" t="s">
        <v>10072</v>
      </c>
      <c r="F8831" s="26" t="s">
        <v>24</v>
      </c>
      <c r="G8831" s="27">
        <v>1</v>
      </c>
      <c r="H8831" s="27">
        <v>7</v>
      </c>
      <c r="I8831" s="36">
        <v>0.4</v>
      </c>
    </row>
    <row r="8832" spans="1:9" x14ac:dyDescent="0.75">
      <c r="A8832">
        <v>16619</v>
      </c>
      <c r="B8832">
        <v>0.75688299999999997</v>
      </c>
      <c r="C8832">
        <v>797005055</v>
      </c>
      <c r="D8832" t="s">
        <v>8298</v>
      </c>
      <c r="E8832" s="16" t="s">
        <v>8299</v>
      </c>
      <c r="F8832" s="26" t="s">
        <v>24</v>
      </c>
      <c r="G8832" s="27">
        <v>1</v>
      </c>
      <c r="H8832" s="27">
        <v>6</v>
      </c>
      <c r="I8832" s="35">
        <v>0.5</v>
      </c>
    </row>
    <row r="8833" spans="1:9" x14ac:dyDescent="0.75">
      <c r="A8833">
        <v>16714</v>
      </c>
      <c r="B8833">
        <v>2.207433</v>
      </c>
      <c r="C8833">
        <v>797008068</v>
      </c>
      <c r="D8833" t="s">
        <v>27090</v>
      </c>
      <c r="E8833" s="20" t="s">
        <v>27091</v>
      </c>
      <c r="F8833" s="26" t="s">
        <v>24</v>
      </c>
      <c r="G8833" s="27">
        <v>1</v>
      </c>
      <c r="H8833" s="27">
        <v>10</v>
      </c>
      <c r="I8833" s="33">
        <v>0.1</v>
      </c>
    </row>
    <row r="8834" spans="1:9" x14ac:dyDescent="0.75">
      <c r="A8834">
        <v>16892</v>
      </c>
      <c r="B8834">
        <v>3.477598</v>
      </c>
      <c r="C8834">
        <v>797010048</v>
      </c>
      <c r="D8834" t="s">
        <v>8848</v>
      </c>
      <c r="E8834" s="16" t="s">
        <v>8849</v>
      </c>
      <c r="F8834" s="26" t="s">
        <v>24</v>
      </c>
      <c r="G8834" s="27">
        <v>1</v>
      </c>
      <c r="H8834" s="27">
        <v>6</v>
      </c>
      <c r="I8834" s="35">
        <v>0.5</v>
      </c>
    </row>
    <row r="8835" spans="1:9" x14ac:dyDescent="0.75">
      <c r="A8835">
        <v>17046</v>
      </c>
      <c r="B8835">
        <v>1.5645690000000001</v>
      </c>
      <c r="C8835">
        <v>797022016</v>
      </c>
      <c r="D8835" t="s">
        <v>41398</v>
      </c>
      <c r="E8835" s="20" t="s">
        <v>41399</v>
      </c>
      <c r="F8835" s="26" t="s">
        <v>24</v>
      </c>
      <c r="G8835" s="27">
        <v>1</v>
      </c>
      <c r="H8835" s="27">
        <v>10</v>
      </c>
      <c r="I8835" s="33">
        <v>0.1</v>
      </c>
    </row>
    <row r="8836" spans="1:9" x14ac:dyDescent="0.75">
      <c r="A8836">
        <v>16644</v>
      </c>
      <c r="B8836">
        <v>3.9058440000000001</v>
      </c>
      <c r="C8836">
        <v>797006015</v>
      </c>
      <c r="D8836" t="s">
        <v>14455</v>
      </c>
      <c r="E8836" s="19" t="s">
        <v>14456</v>
      </c>
      <c r="F8836" s="26" t="s">
        <v>24</v>
      </c>
      <c r="G8836" s="27">
        <v>1</v>
      </c>
      <c r="H8836" s="27">
        <v>9</v>
      </c>
      <c r="I8836" s="38">
        <v>0.2</v>
      </c>
    </row>
    <row r="8837" spans="1:9" x14ac:dyDescent="0.75">
      <c r="A8837">
        <v>16947</v>
      </c>
      <c r="B8837">
        <v>2.874301</v>
      </c>
      <c r="C8837">
        <v>797011040</v>
      </c>
      <c r="D8837" t="s">
        <v>30842</v>
      </c>
      <c r="E8837" s="20" t="s">
        <v>30843</v>
      </c>
      <c r="F8837" s="26" t="s">
        <v>24</v>
      </c>
      <c r="G8837" s="27">
        <v>1</v>
      </c>
      <c r="H8837" s="27">
        <v>10</v>
      </c>
      <c r="I8837" s="33">
        <v>0.1</v>
      </c>
    </row>
    <row r="8838" spans="1:9" x14ac:dyDescent="0.75">
      <c r="A8838">
        <v>16561</v>
      </c>
      <c r="B8838">
        <v>0.75148300000000001</v>
      </c>
      <c r="C8838">
        <v>797002007</v>
      </c>
      <c r="D8838" t="s">
        <v>37302</v>
      </c>
      <c r="E8838" s="20" t="s">
        <v>37303</v>
      </c>
      <c r="F8838" s="26" t="s">
        <v>24</v>
      </c>
      <c r="G8838" s="27">
        <v>1</v>
      </c>
      <c r="H8838" s="27">
        <v>10</v>
      </c>
      <c r="I8838" s="33">
        <v>0.1</v>
      </c>
    </row>
    <row r="8839" spans="1:9" x14ac:dyDescent="0.75">
      <c r="A8839">
        <v>17081</v>
      </c>
      <c r="B8839">
        <v>0.52331799999999995</v>
      </c>
      <c r="C8839">
        <v>797023018</v>
      </c>
      <c r="D8839" t="s">
        <v>7177</v>
      </c>
      <c r="E8839" s="16" t="s">
        <v>308</v>
      </c>
      <c r="F8839" s="26" t="s">
        <v>24</v>
      </c>
      <c r="G8839" s="27">
        <v>1</v>
      </c>
      <c r="H8839" s="27">
        <v>6</v>
      </c>
      <c r="I8839" s="35">
        <v>0.5</v>
      </c>
    </row>
    <row r="8840" spans="1:9" x14ac:dyDescent="0.75">
      <c r="A8840">
        <v>17126</v>
      </c>
      <c r="B8840">
        <v>3.5610400000000002</v>
      </c>
      <c r="C8840">
        <v>797029008</v>
      </c>
      <c r="D8840" t="s">
        <v>9349</v>
      </c>
      <c r="E8840" s="17" t="s">
        <v>9350</v>
      </c>
      <c r="F8840" s="26" t="s">
        <v>24</v>
      </c>
      <c r="G8840" s="27">
        <v>1</v>
      </c>
      <c r="H8840" s="27">
        <v>7</v>
      </c>
      <c r="I8840" s="36">
        <v>0.4</v>
      </c>
    </row>
    <row r="8841" spans="1:9" x14ac:dyDescent="0.75">
      <c r="A8841">
        <v>16903</v>
      </c>
      <c r="B8841">
        <v>1.032087</v>
      </c>
      <c r="C8841">
        <v>797010059</v>
      </c>
      <c r="D8841" t="s">
        <v>844</v>
      </c>
      <c r="E8841" s="12" t="s">
        <v>845</v>
      </c>
      <c r="F8841" s="26" t="s">
        <v>24</v>
      </c>
      <c r="G8841" s="27">
        <v>1</v>
      </c>
      <c r="H8841" s="27">
        <v>2</v>
      </c>
      <c r="I8841" s="30">
        <v>0.9</v>
      </c>
    </row>
    <row r="8842" spans="1:9" x14ac:dyDescent="0.75">
      <c r="A8842">
        <v>16901</v>
      </c>
      <c r="B8842">
        <v>4.8485019999999999</v>
      </c>
      <c r="C8842">
        <v>797010057</v>
      </c>
      <c r="D8842" t="s">
        <v>2037</v>
      </c>
      <c r="E8842" s="13" t="s">
        <v>2038</v>
      </c>
      <c r="F8842" s="26" t="s">
        <v>24</v>
      </c>
      <c r="G8842" s="27">
        <v>1</v>
      </c>
      <c r="H8842" s="27">
        <v>3</v>
      </c>
      <c r="I8842" s="31">
        <v>0.8</v>
      </c>
    </row>
    <row r="8843" spans="1:9" x14ac:dyDescent="0.75">
      <c r="A8843">
        <v>17109</v>
      </c>
      <c r="B8843">
        <v>2.5060380000000002</v>
      </c>
      <c r="C8843">
        <v>797028013</v>
      </c>
      <c r="D8843" t="s">
        <v>23225</v>
      </c>
      <c r="E8843" s="20" t="s">
        <v>23226</v>
      </c>
      <c r="F8843" s="26" t="s">
        <v>24</v>
      </c>
      <c r="G8843" s="27">
        <v>1</v>
      </c>
      <c r="H8843" s="27">
        <v>10</v>
      </c>
      <c r="I8843" s="33">
        <v>0.1</v>
      </c>
    </row>
    <row r="8844" spans="1:9" x14ac:dyDescent="0.75">
      <c r="A8844">
        <v>16918</v>
      </c>
      <c r="B8844">
        <v>5.5535560000000004</v>
      </c>
      <c r="C8844">
        <v>797011011</v>
      </c>
      <c r="D8844" t="s">
        <v>35897</v>
      </c>
      <c r="E8844" s="20" t="s">
        <v>482</v>
      </c>
      <c r="F8844" s="26" t="s">
        <v>24</v>
      </c>
      <c r="G8844" s="27">
        <v>1</v>
      </c>
      <c r="H8844" s="27">
        <v>10</v>
      </c>
      <c r="I8844" s="33">
        <v>0.1</v>
      </c>
    </row>
    <row r="8845" spans="1:9" x14ac:dyDescent="0.75">
      <c r="A8845">
        <v>17063</v>
      </c>
      <c r="B8845">
        <v>2.643103</v>
      </c>
      <c r="C8845">
        <v>797022033</v>
      </c>
      <c r="D8845" t="s">
        <v>41392</v>
      </c>
      <c r="E8845" s="20" t="s">
        <v>41393</v>
      </c>
      <c r="F8845" s="26" t="s">
        <v>24</v>
      </c>
      <c r="G8845" s="27">
        <v>1</v>
      </c>
      <c r="H8845" s="27">
        <v>10</v>
      </c>
      <c r="I8845" s="33">
        <v>0.1</v>
      </c>
    </row>
    <row r="8846" spans="1:9" x14ac:dyDescent="0.75">
      <c r="A8846">
        <v>17213</v>
      </c>
      <c r="B8846">
        <v>0.24971099999999999</v>
      </c>
      <c r="C8846">
        <v>797032006</v>
      </c>
      <c r="D8846" t="s">
        <v>28457</v>
      </c>
      <c r="E8846" s="20" t="s">
        <v>28458</v>
      </c>
      <c r="F8846" s="26" t="s">
        <v>24</v>
      </c>
      <c r="G8846" s="27">
        <v>1</v>
      </c>
      <c r="H8846" s="27">
        <v>10</v>
      </c>
      <c r="I8846" s="33">
        <v>0.1</v>
      </c>
    </row>
    <row r="8847" spans="1:9" x14ac:dyDescent="0.75">
      <c r="A8847">
        <v>17220</v>
      </c>
      <c r="B8847">
        <v>0.94682500000000003</v>
      </c>
      <c r="C8847">
        <v>797032013</v>
      </c>
      <c r="D8847" t="s">
        <v>7089</v>
      </c>
      <c r="E8847" s="16" t="s">
        <v>7090</v>
      </c>
      <c r="F8847" s="26" t="s">
        <v>24</v>
      </c>
      <c r="G8847" s="27">
        <v>1</v>
      </c>
      <c r="H8847" s="27">
        <v>6</v>
      </c>
      <c r="I8847" s="35">
        <v>0.5</v>
      </c>
    </row>
    <row r="8848" spans="1:9" x14ac:dyDescent="0.75">
      <c r="A8848">
        <v>17212</v>
      </c>
      <c r="B8848">
        <v>0.71234799999999998</v>
      </c>
      <c r="C8848">
        <v>797032005</v>
      </c>
      <c r="D8848" t="s">
        <v>12440</v>
      </c>
      <c r="E8848" s="18" t="s">
        <v>12441</v>
      </c>
      <c r="F8848" s="26" t="s">
        <v>24</v>
      </c>
      <c r="G8848" s="27">
        <v>1</v>
      </c>
      <c r="H8848" s="27">
        <v>8</v>
      </c>
      <c r="I8848" s="37">
        <v>0.3</v>
      </c>
    </row>
    <row r="8849" spans="1:9" x14ac:dyDescent="0.75">
      <c r="A8849">
        <v>17221</v>
      </c>
      <c r="B8849">
        <v>1.509646</v>
      </c>
      <c r="C8849">
        <v>797032014</v>
      </c>
      <c r="D8849" t="s">
        <v>9734</v>
      </c>
      <c r="E8849" s="17" t="s">
        <v>9735</v>
      </c>
      <c r="F8849" s="26" t="s">
        <v>24</v>
      </c>
      <c r="G8849" s="27">
        <v>1</v>
      </c>
      <c r="H8849" s="27">
        <v>7</v>
      </c>
      <c r="I8849" s="36">
        <v>0.4</v>
      </c>
    </row>
    <row r="8850" spans="1:9" x14ac:dyDescent="0.75">
      <c r="A8850">
        <v>17228</v>
      </c>
      <c r="B8850">
        <v>0.30049300000000001</v>
      </c>
      <c r="C8850">
        <v>797032021</v>
      </c>
      <c r="D8850" t="s">
        <v>7141</v>
      </c>
      <c r="E8850" s="16" t="s">
        <v>7142</v>
      </c>
      <c r="F8850" s="26" t="s">
        <v>24</v>
      </c>
      <c r="G8850" s="27">
        <v>1</v>
      </c>
      <c r="H8850" s="27">
        <v>6</v>
      </c>
      <c r="I8850" s="35">
        <v>0.5</v>
      </c>
    </row>
    <row r="8851" spans="1:9" x14ac:dyDescent="0.75">
      <c r="A8851">
        <v>17222</v>
      </c>
      <c r="B8851">
        <v>1.526699</v>
      </c>
      <c r="C8851">
        <v>797032015</v>
      </c>
      <c r="D8851" t="s">
        <v>7235</v>
      </c>
      <c r="E8851" s="16" t="s">
        <v>7236</v>
      </c>
      <c r="F8851" s="26" t="s">
        <v>24</v>
      </c>
      <c r="G8851" s="27">
        <v>1</v>
      </c>
      <c r="H8851" s="27">
        <v>6</v>
      </c>
      <c r="I8851" s="35">
        <v>0.5</v>
      </c>
    </row>
    <row r="8852" spans="1:9" x14ac:dyDescent="0.75">
      <c r="A8852">
        <v>17226</v>
      </c>
      <c r="B8852">
        <v>1.1259749999999999</v>
      </c>
      <c r="C8852">
        <v>797032019</v>
      </c>
      <c r="D8852" t="s">
        <v>6396</v>
      </c>
      <c r="E8852" s="15" t="s">
        <v>6397</v>
      </c>
      <c r="F8852" s="26" t="s">
        <v>24</v>
      </c>
      <c r="G8852" s="27">
        <v>1</v>
      </c>
      <c r="H8852" s="27">
        <v>5</v>
      </c>
      <c r="I8852" s="34">
        <v>0.6</v>
      </c>
    </row>
    <row r="8853" spans="1:9" x14ac:dyDescent="0.75">
      <c r="A8853">
        <v>17214</v>
      </c>
      <c r="B8853">
        <v>0.74699300000000002</v>
      </c>
      <c r="C8853">
        <v>797032007</v>
      </c>
      <c r="D8853" t="s">
        <v>33342</v>
      </c>
      <c r="E8853" s="20" t="s">
        <v>33343</v>
      </c>
      <c r="F8853" s="26" t="s">
        <v>24</v>
      </c>
      <c r="G8853" s="27">
        <v>1</v>
      </c>
      <c r="H8853" s="27">
        <v>10</v>
      </c>
      <c r="I8853" s="33">
        <v>0.1</v>
      </c>
    </row>
    <row r="8854" spans="1:9" x14ac:dyDescent="0.75">
      <c r="A8854">
        <v>17208</v>
      </c>
      <c r="B8854">
        <v>0.63498100000000002</v>
      </c>
      <c r="C8854">
        <v>797032001</v>
      </c>
      <c r="D8854" t="s">
        <v>21343</v>
      </c>
      <c r="E8854" s="19" t="s">
        <v>21344</v>
      </c>
      <c r="F8854" s="26" t="s">
        <v>24</v>
      </c>
      <c r="G8854" s="27">
        <v>1</v>
      </c>
      <c r="H8854" s="27">
        <v>9</v>
      </c>
      <c r="I8854" s="38">
        <v>0.2</v>
      </c>
    </row>
    <row r="8855" spans="1:9" x14ac:dyDescent="0.75">
      <c r="A8855">
        <v>17209</v>
      </c>
      <c r="B8855">
        <v>0.71870199999999995</v>
      </c>
      <c r="C8855">
        <v>797032002</v>
      </c>
      <c r="D8855" t="s">
        <v>26784</v>
      </c>
      <c r="E8855" s="20" t="s">
        <v>26785</v>
      </c>
      <c r="F8855" s="26" t="s">
        <v>24</v>
      </c>
      <c r="G8855" s="27">
        <v>1</v>
      </c>
      <c r="H8855" s="27">
        <v>10</v>
      </c>
      <c r="I8855" s="33">
        <v>0.1</v>
      </c>
    </row>
    <row r="8856" spans="1:9" x14ac:dyDescent="0.75">
      <c r="A8856">
        <v>17224</v>
      </c>
      <c r="B8856">
        <v>0.35314400000000001</v>
      </c>
      <c r="C8856">
        <v>797032017</v>
      </c>
      <c r="D8856" t="s">
        <v>17489</v>
      </c>
      <c r="E8856" s="19" t="s">
        <v>17490</v>
      </c>
      <c r="F8856" s="26" t="s">
        <v>24</v>
      </c>
      <c r="G8856" s="27">
        <v>1</v>
      </c>
      <c r="H8856" s="27">
        <v>9</v>
      </c>
      <c r="I8856" s="38">
        <v>0.2</v>
      </c>
    </row>
    <row r="8857" spans="1:9" x14ac:dyDescent="0.75">
      <c r="A8857">
        <v>17229</v>
      </c>
      <c r="B8857">
        <v>0.187247</v>
      </c>
      <c r="C8857">
        <v>797032022</v>
      </c>
      <c r="D8857" t="s">
        <v>24287</v>
      </c>
      <c r="E8857" s="20" t="s">
        <v>24288</v>
      </c>
      <c r="F8857" s="26" t="s">
        <v>24</v>
      </c>
      <c r="G8857" s="27">
        <v>1</v>
      </c>
      <c r="H8857" s="27">
        <v>10</v>
      </c>
      <c r="I8857" s="33">
        <v>0.1</v>
      </c>
    </row>
    <row r="8858" spans="1:9" x14ac:dyDescent="0.75">
      <c r="A8858">
        <v>17227</v>
      </c>
      <c r="B8858">
        <v>0.945963</v>
      </c>
      <c r="C8858">
        <v>797032020</v>
      </c>
      <c r="D8858" t="s">
        <v>9270</v>
      </c>
      <c r="E8858" s="17" t="s">
        <v>9271</v>
      </c>
      <c r="F8858" s="26" t="s">
        <v>24</v>
      </c>
      <c r="G8858" s="27">
        <v>1</v>
      </c>
      <c r="H8858" s="27">
        <v>7</v>
      </c>
      <c r="I8858" s="36">
        <v>0.4</v>
      </c>
    </row>
    <row r="8859" spans="1:9" x14ac:dyDescent="0.75">
      <c r="A8859">
        <v>17223</v>
      </c>
      <c r="B8859">
        <v>3.4834749999999999</v>
      </c>
      <c r="C8859">
        <v>797032016</v>
      </c>
      <c r="D8859" t="s">
        <v>710</v>
      </c>
      <c r="E8859" s="11" t="s">
        <v>711</v>
      </c>
      <c r="F8859" s="26" t="s">
        <v>24</v>
      </c>
      <c r="G8859" s="27">
        <v>1</v>
      </c>
      <c r="H8859" s="27">
        <v>1</v>
      </c>
      <c r="I8859" s="28">
        <v>1</v>
      </c>
    </row>
    <row r="8860" spans="1:9" x14ac:dyDescent="0.75">
      <c r="A8860">
        <v>17210</v>
      </c>
      <c r="B8860">
        <v>6.3245570000000004</v>
      </c>
      <c r="C8860">
        <v>797032003</v>
      </c>
      <c r="D8860" t="s">
        <v>4875</v>
      </c>
      <c r="E8860" s="15" t="s">
        <v>4876</v>
      </c>
      <c r="F8860" s="26" t="s">
        <v>24</v>
      </c>
      <c r="G8860" s="27">
        <v>1</v>
      </c>
      <c r="H8860" s="27">
        <v>5</v>
      </c>
      <c r="I8860" s="34">
        <v>0.6</v>
      </c>
    </row>
    <row r="8861" spans="1:9" x14ac:dyDescent="0.75">
      <c r="A8861">
        <v>17103</v>
      </c>
      <c r="B8861">
        <v>2.6366610000000001</v>
      </c>
      <c r="C8861">
        <v>797028007</v>
      </c>
      <c r="D8861" t="s">
        <v>40680</v>
      </c>
      <c r="E8861" s="20" t="s">
        <v>40681</v>
      </c>
      <c r="F8861" s="26" t="s">
        <v>24</v>
      </c>
      <c r="G8861" s="27">
        <v>1</v>
      </c>
      <c r="H8861" s="27">
        <v>10</v>
      </c>
      <c r="I8861" s="33">
        <v>0.1</v>
      </c>
    </row>
    <row r="8862" spans="1:9" x14ac:dyDescent="0.75">
      <c r="A8862">
        <v>16905</v>
      </c>
      <c r="B8862">
        <v>4.9250749999999996</v>
      </c>
      <c r="C8862">
        <v>797010061</v>
      </c>
      <c r="D8862" t="s">
        <v>12540</v>
      </c>
      <c r="E8862" s="18" t="s">
        <v>12541</v>
      </c>
      <c r="F8862" s="26" t="s">
        <v>24</v>
      </c>
      <c r="G8862" s="27">
        <v>1</v>
      </c>
      <c r="H8862" s="27">
        <v>8</v>
      </c>
      <c r="I8862" s="37">
        <v>0.3</v>
      </c>
    </row>
    <row r="8863" spans="1:9" x14ac:dyDescent="0.75">
      <c r="A8863">
        <v>15833</v>
      </c>
      <c r="B8863">
        <v>3.3101349999999998</v>
      </c>
      <c r="C8863">
        <v>797022008</v>
      </c>
      <c r="D8863" t="s">
        <v>40163</v>
      </c>
      <c r="E8863" s="20" t="s">
        <v>40164</v>
      </c>
      <c r="F8863" s="26" t="s">
        <v>24</v>
      </c>
      <c r="G8863" s="27">
        <v>1</v>
      </c>
      <c r="H8863" s="27">
        <v>10</v>
      </c>
      <c r="I8863" s="33">
        <v>0.1</v>
      </c>
    </row>
    <row r="8864" spans="1:9" x14ac:dyDescent="0.75">
      <c r="A8864">
        <v>17057</v>
      </c>
      <c r="B8864">
        <v>0.45022600000000002</v>
      </c>
      <c r="C8864">
        <v>797022027</v>
      </c>
      <c r="D8864" t="s">
        <v>41396</v>
      </c>
      <c r="E8864" s="20" t="s">
        <v>41397</v>
      </c>
      <c r="F8864" s="26" t="s">
        <v>24</v>
      </c>
      <c r="G8864" s="27">
        <v>1</v>
      </c>
      <c r="H8864" s="27">
        <v>10</v>
      </c>
      <c r="I8864" s="33">
        <v>0.1</v>
      </c>
    </row>
    <row r="8865" spans="1:9" x14ac:dyDescent="0.75">
      <c r="A8865">
        <v>16617</v>
      </c>
      <c r="B8865">
        <v>0.67539499999999997</v>
      </c>
      <c r="C8865">
        <v>797005053</v>
      </c>
      <c r="D8865" t="s">
        <v>538</v>
      </c>
      <c r="E8865" s="11" t="s">
        <v>539</v>
      </c>
      <c r="F8865" s="26" t="s">
        <v>24</v>
      </c>
      <c r="G8865" s="27">
        <v>1</v>
      </c>
      <c r="H8865" s="27">
        <v>1</v>
      </c>
      <c r="I8865" s="28">
        <v>1</v>
      </c>
    </row>
    <row r="8866" spans="1:9" x14ac:dyDescent="0.75">
      <c r="A8866">
        <v>16712</v>
      </c>
      <c r="B8866">
        <v>12.498932</v>
      </c>
      <c r="C8866">
        <v>797008066</v>
      </c>
      <c r="D8866" t="s">
        <v>38548</v>
      </c>
      <c r="E8866" s="20" t="s">
        <v>38549</v>
      </c>
      <c r="F8866" s="26" t="s">
        <v>24</v>
      </c>
      <c r="G8866" s="27">
        <v>1</v>
      </c>
      <c r="H8866" s="27">
        <v>10</v>
      </c>
      <c r="I8866" s="33">
        <v>0.1</v>
      </c>
    </row>
    <row r="8867" spans="1:9" x14ac:dyDescent="0.75">
      <c r="A8867">
        <v>16282</v>
      </c>
      <c r="B8867">
        <v>0.166745</v>
      </c>
      <c r="C8867">
        <v>797008024</v>
      </c>
      <c r="D8867" t="s">
        <v>36548</v>
      </c>
      <c r="E8867" s="20" t="s">
        <v>36549</v>
      </c>
      <c r="F8867" s="26" t="s">
        <v>24</v>
      </c>
      <c r="G8867" s="27">
        <v>1</v>
      </c>
      <c r="H8867" s="27">
        <v>10</v>
      </c>
      <c r="I8867" s="33">
        <v>0.1</v>
      </c>
    </row>
    <row r="8868" spans="1:9" x14ac:dyDescent="0.75">
      <c r="A8868">
        <v>15825</v>
      </c>
      <c r="B8868">
        <v>2.1737600000000001</v>
      </c>
      <c r="C8868">
        <v>797021001</v>
      </c>
      <c r="D8868" t="s">
        <v>1334</v>
      </c>
      <c r="E8868" s="12" t="s">
        <v>1335</v>
      </c>
      <c r="F8868" s="26" t="s">
        <v>24</v>
      </c>
      <c r="G8868" s="27">
        <v>1</v>
      </c>
      <c r="H8868" s="27">
        <v>2</v>
      </c>
      <c r="I8868" s="30">
        <v>0.9</v>
      </c>
    </row>
    <row r="8869" spans="1:9" x14ac:dyDescent="0.75">
      <c r="A8869">
        <v>15463</v>
      </c>
      <c r="B8869">
        <v>0.31469399999999997</v>
      </c>
      <c r="C8869">
        <v>797008052</v>
      </c>
      <c r="D8869" t="s">
        <v>33467</v>
      </c>
      <c r="E8869" s="20" t="s">
        <v>33468</v>
      </c>
      <c r="F8869" s="26" t="s">
        <v>24</v>
      </c>
      <c r="G8869" s="27">
        <v>1</v>
      </c>
      <c r="H8869" s="27">
        <v>10</v>
      </c>
      <c r="I8869" s="33">
        <v>0.1</v>
      </c>
    </row>
    <row r="8870" spans="1:9" x14ac:dyDescent="0.75">
      <c r="A8870">
        <v>17005</v>
      </c>
      <c r="B8870">
        <v>11.723647</v>
      </c>
      <c r="C8870">
        <v>797018006</v>
      </c>
      <c r="D8870" t="s">
        <v>14279</v>
      </c>
      <c r="E8870" s="19" t="s">
        <v>14280</v>
      </c>
      <c r="F8870" s="26" t="s">
        <v>24</v>
      </c>
      <c r="G8870" s="27">
        <v>1</v>
      </c>
      <c r="H8870" s="27">
        <v>9</v>
      </c>
      <c r="I8870" s="38">
        <v>0.2</v>
      </c>
    </row>
    <row r="8871" spans="1:9" x14ac:dyDescent="0.75">
      <c r="A8871">
        <v>17006</v>
      </c>
      <c r="B8871">
        <v>8.2652830000000002</v>
      </c>
      <c r="C8871">
        <v>797018007</v>
      </c>
      <c r="D8871" t="s">
        <v>27976</v>
      </c>
      <c r="E8871" s="20" t="s">
        <v>27977</v>
      </c>
      <c r="F8871" s="26" t="s">
        <v>24</v>
      </c>
      <c r="G8871" s="27">
        <v>1</v>
      </c>
      <c r="H8871" s="27">
        <v>10</v>
      </c>
      <c r="I8871" s="33">
        <v>0.1</v>
      </c>
    </row>
    <row r="8872" spans="1:9" x14ac:dyDescent="0.75">
      <c r="A8872">
        <v>16616</v>
      </c>
      <c r="B8872">
        <v>0.30355300000000002</v>
      </c>
      <c r="C8872">
        <v>797005052</v>
      </c>
      <c r="D8872" t="s">
        <v>8575</v>
      </c>
      <c r="E8872" s="16" t="s">
        <v>8576</v>
      </c>
      <c r="F8872" s="26" t="s">
        <v>24</v>
      </c>
      <c r="G8872" s="27">
        <v>1</v>
      </c>
      <c r="H8872" s="27">
        <v>6</v>
      </c>
      <c r="I8872" s="35">
        <v>0.5</v>
      </c>
    </row>
    <row r="8873" spans="1:9" x14ac:dyDescent="0.75">
      <c r="A8873">
        <v>15831</v>
      </c>
      <c r="B8873">
        <v>2.2967569999999999</v>
      </c>
      <c r="C8873">
        <v>797022006</v>
      </c>
      <c r="D8873" t="s">
        <v>32986</v>
      </c>
      <c r="E8873" s="20" t="s">
        <v>11837</v>
      </c>
      <c r="F8873" s="26" t="s">
        <v>24</v>
      </c>
      <c r="G8873" s="27">
        <v>1</v>
      </c>
      <c r="H8873" s="27">
        <v>10</v>
      </c>
      <c r="I8873" s="33">
        <v>0.1</v>
      </c>
    </row>
    <row r="8874" spans="1:9" x14ac:dyDescent="0.75">
      <c r="A8874">
        <v>16959</v>
      </c>
      <c r="B8874">
        <v>1.561545</v>
      </c>
      <c r="C8874">
        <v>797011052</v>
      </c>
      <c r="D8874" t="s">
        <v>34158</v>
      </c>
      <c r="E8874" s="20" t="s">
        <v>3307</v>
      </c>
      <c r="F8874" s="26" t="s">
        <v>24</v>
      </c>
      <c r="G8874" s="27">
        <v>1</v>
      </c>
      <c r="H8874" s="27">
        <v>10</v>
      </c>
      <c r="I8874" s="33">
        <v>0.1</v>
      </c>
    </row>
    <row r="8875" spans="1:9" x14ac:dyDescent="0.75">
      <c r="A8875">
        <v>17072</v>
      </c>
      <c r="B8875">
        <v>0.8669</v>
      </c>
      <c r="C8875">
        <v>797023009</v>
      </c>
      <c r="D8875" t="s">
        <v>4370</v>
      </c>
      <c r="E8875" s="14" t="s">
        <v>4371</v>
      </c>
      <c r="F8875" s="26" t="s">
        <v>24</v>
      </c>
      <c r="G8875" s="27">
        <v>1</v>
      </c>
      <c r="H8875" s="27">
        <v>4</v>
      </c>
      <c r="I8875" s="32">
        <v>0.7</v>
      </c>
    </row>
    <row r="8876" spans="1:9" x14ac:dyDescent="0.75">
      <c r="A8876">
        <v>17137</v>
      </c>
      <c r="B8876">
        <v>0.213676</v>
      </c>
      <c r="C8876">
        <v>797029019</v>
      </c>
      <c r="D8876" t="s">
        <v>39910</v>
      </c>
      <c r="E8876" s="20" t="s">
        <v>39911</v>
      </c>
      <c r="F8876" s="26" t="s">
        <v>24</v>
      </c>
      <c r="G8876" s="27">
        <v>1</v>
      </c>
      <c r="H8876" s="27">
        <v>10</v>
      </c>
      <c r="I8876" s="33">
        <v>0.1</v>
      </c>
    </row>
    <row r="8877" spans="1:9" x14ac:dyDescent="0.75">
      <c r="A8877">
        <v>16693</v>
      </c>
      <c r="B8877">
        <v>0.492149</v>
      </c>
      <c r="C8877">
        <v>797008010</v>
      </c>
      <c r="D8877" t="s">
        <v>41417</v>
      </c>
      <c r="E8877" s="20" t="s">
        <v>41418</v>
      </c>
      <c r="F8877" s="26" t="s">
        <v>24</v>
      </c>
      <c r="G8877" s="27">
        <v>1</v>
      </c>
      <c r="H8877" s="27">
        <v>10</v>
      </c>
      <c r="I8877" s="33">
        <v>0.1</v>
      </c>
    </row>
    <row r="8878" spans="1:9" x14ac:dyDescent="0.75">
      <c r="A8878">
        <v>16897</v>
      </c>
      <c r="B8878">
        <v>8.2512740000000004</v>
      </c>
      <c r="C8878">
        <v>797010053</v>
      </c>
      <c r="D8878" t="s">
        <v>583</v>
      </c>
      <c r="E8878" s="11" t="s">
        <v>584</v>
      </c>
      <c r="F8878" s="26" t="s">
        <v>24</v>
      </c>
      <c r="G8878" s="27">
        <v>1</v>
      </c>
      <c r="H8878" s="27">
        <v>1</v>
      </c>
      <c r="I8878" s="28">
        <v>1</v>
      </c>
    </row>
    <row r="8879" spans="1:9" x14ac:dyDescent="0.75">
      <c r="A8879">
        <v>16591</v>
      </c>
      <c r="B8879">
        <v>0.78788100000000005</v>
      </c>
      <c r="C8879">
        <v>797005008</v>
      </c>
      <c r="D8879" t="s">
        <v>610</v>
      </c>
      <c r="E8879" s="11" t="s">
        <v>611</v>
      </c>
      <c r="F8879" s="26" t="s">
        <v>24</v>
      </c>
      <c r="G8879" s="27">
        <v>1</v>
      </c>
      <c r="H8879" s="27">
        <v>1</v>
      </c>
      <c r="I8879" s="28">
        <v>1</v>
      </c>
    </row>
    <row r="8880" spans="1:9" x14ac:dyDescent="0.75">
      <c r="A8880">
        <v>16586</v>
      </c>
      <c r="B8880">
        <v>1.058203</v>
      </c>
      <c r="C8880">
        <v>797005003</v>
      </c>
      <c r="D8880" t="s">
        <v>424</v>
      </c>
      <c r="E8880" s="11" t="s">
        <v>425</v>
      </c>
      <c r="F8880" s="26" t="s">
        <v>24</v>
      </c>
      <c r="G8880" s="27">
        <v>1</v>
      </c>
      <c r="H8880" s="27">
        <v>1</v>
      </c>
      <c r="I8880" s="28">
        <v>1</v>
      </c>
    </row>
    <row r="8881" spans="1:9" x14ac:dyDescent="0.75">
      <c r="A8881">
        <v>16589</v>
      </c>
      <c r="B8881">
        <v>1.567985</v>
      </c>
      <c r="C8881">
        <v>797005006</v>
      </c>
      <c r="D8881" t="s">
        <v>517</v>
      </c>
      <c r="E8881" s="11" t="s">
        <v>518</v>
      </c>
      <c r="F8881" s="26" t="s">
        <v>24</v>
      </c>
      <c r="G8881" s="27">
        <v>1</v>
      </c>
      <c r="H8881" s="27">
        <v>1</v>
      </c>
      <c r="I8881" s="28">
        <v>1</v>
      </c>
    </row>
    <row r="8882" spans="1:9" x14ac:dyDescent="0.75">
      <c r="A8882">
        <v>16587</v>
      </c>
      <c r="B8882">
        <v>0.64065399999999995</v>
      </c>
      <c r="C8882">
        <v>797005004</v>
      </c>
      <c r="D8882" t="s">
        <v>1413</v>
      </c>
      <c r="E8882" s="12" t="s">
        <v>1414</v>
      </c>
      <c r="F8882" s="26" t="s">
        <v>24</v>
      </c>
      <c r="G8882" s="27">
        <v>1</v>
      </c>
      <c r="H8882" s="27">
        <v>2</v>
      </c>
      <c r="I8882" s="30">
        <v>0.9</v>
      </c>
    </row>
    <row r="8883" spans="1:9" x14ac:dyDescent="0.75">
      <c r="A8883">
        <v>16584</v>
      </c>
      <c r="B8883">
        <v>0.85048199999999996</v>
      </c>
      <c r="C8883">
        <v>797005001</v>
      </c>
      <c r="D8883" t="s">
        <v>622</v>
      </c>
      <c r="E8883" s="11" t="s">
        <v>623</v>
      </c>
      <c r="F8883" s="26" t="s">
        <v>24</v>
      </c>
      <c r="G8883" s="27">
        <v>1</v>
      </c>
      <c r="H8883" s="27">
        <v>1</v>
      </c>
      <c r="I8883" s="28">
        <v>1</v>
      </c>
    </row>
    <row r="8884" spans="1:9" x14ac:dyDescent="0.75">
      <c r="A8884">
        <v>16588</v>
      </c>
      <c r="B8884">
        <v>0.53600400000000004</v>
      </c>
      <c r="C8884">
        <v>797005005</v>
      </c>
      <c r="D8884" t="s">
        <v>1340</v>
      </c>
      <c r="E8884" s="12" t="s">
        <v>1341</v>
      </c>
      <c r="F8884" s="26" t="s">
        <v>24</v>
      </c>
      <c r="G8884" s="27">
        <v>1</v>
      </c>
      <c r="H8884" s="27">
        <v>2</v>
      </c>
      <c r="I8884" s="30">
        <v>0.9</v>
      </c>
    </row>
    <row r="8885" spans="1:9" x14ac:dyDescent="0.75">
      <c r="A8885">
        <v>16869</v>
      </c>
      <c r="B8885">
        <v>1.779444</v>
      </c>
      <c r="C8885">
        <v>797010025</v>
      </c>
      <c r="D8885" t="s">
        <v>8656</v>
      </c>
      <c r="E8885" s="16" t="s">
        <v>8657</v>
      </c>
      <c r="F8885" s="26" t="s">
        <v>24</v>
      </c>
      <c r="G8885" s="27">
        <v>1</v>
      </c>
      <c r="H8885" s="27">
        <v>6</v>
      </c>
      <c r="I8885" s="35">
        <v>0.5</v>
      </c>
    </row>
    <row r="8886" spans="1:9" x14ac:dyDescent="0.75">
      <c r="A8886">
        <v>16859</v>
      </c>
      <c r="B8886">
        <v>3.9652669999999999</v>
      </c>
      <c r="C8886">
        <v>797010015</v>
      </c>
      <c r="D8886" t="s">
        <v>10402</v>
      </c>
      <c r="E8886" s="17" t="s">
        <v>10403</v>
      </c>
      <c r="F8886" s="26" t="s">
        <v>24</v>
      </c>
      <c r="G8886" s="27">
        <v>1</v>
      </c>
      <c r="H8886" s="27">
        <v>7</v>
      </c>
      <c r="I8886" s="36">
        <v>0.4</v>
      </c>
    </row>
    <row r="8887" spans="1:9" x14ac:dyDescent="0.75">
      <c r="A8887">
        <v>16627</v>
      </c>
      <c r="B8887">
        <v>2.4006959999999999</v>
      </c>
      <c r="C8887">
        <v>797005063</v>
      </c>
      <c r="D8887" t="s">
        <v>13335</v>
      </c>
      <c r="E8887" s="19" t="s">
        <v>6554</v>
      </c>
      <c r="F8887" s="26" t="s">
        <v>24</v>
      </c>
      <c r="G8887" s="27">
        <v>1</v>
      </c>
      <c r="H8887" s="27">
        <v>9</v>
      </c>
      <c r="I8887" s="38">
        <v>0.2</v>
      </c>
    </row>
    <row r="8888" spans="1:9" x14ac:dyDescent="0.75">
      <c r="A8888">
        <v>16902</v>
      </c>
      <c r="B8888">
        <v>0.74267899999999998</v>
      </c>
      <c r="C8888">
        <v>797010058</v>
      </c>
      <c r="D8888" t="s">
        <v>41408</v>
      </c>
      <c r="E8888" s="20" t="s">
        <v>41409</v>
      </c>
      <c r="F8888" s="26" t="s">
        <v>24</v>
      </c>
      <c r="G8888" s="27">
        <v>1</v>
      </c>
      <c r="H8888" s="27">
        <v>10</v>
      </c>
      <c r="I8888" s="33">
        <v>0.1</v>
      </c>
    </row>
    <row r="8889" spans="1:9" x14ac:dyDescent="0.75">
      <c r="A8889">
        <v>17058</v>
      </c>
      <c r="B8889">
        <v>29.176493000000001</v>
      </c>
      <c r="C8889">
        <v>797022028</v>
      </c>
      <c r="D8889" t="s">
        <v>17864</v>
      </c>
      <c r="E8889" s="19" t="s">
        <v>17865</v>
      </c>
      <c r="F8889" s="26" t="s">
        <v>24</v>
      </c>
      <c r="G8889" s="27">
        <v>1</v>
      </c>
      <c r="H8889" s="27">
        <v>9</v>
      </c>
      <c r="I8889" s="38">
        <v>0.2</v>
      </c>
    </row>
    <row r="8890" spans="1:9" x14ac:dyDescent="0.75">
      <c r="A8890">
        <v>16731</v>
      </c>
      <c r="B8890">
        <v>0.62197899999999995</v>
      </c>
      <c r="C8890">
        <v>797010006</v>
      </c>
      <c r="D8890" t="s">
        <v>29055</v>
      </c>
      <c r="E8890" s="20" t="s">
        <v>29056</v>
      </c>
      <c r="F8890" s="26" t="s">
        <v>24</v>
      </c>
      <c r="G8890" s="27">
        <v>1</v>
      </c>
      <c r="H8890" s="27">
        <v>10</v>
      </c>
      <c r="I8890" s="33">
        <v>0.1</v>
      </c>
    </row>
    <row r="8891" spans="1:9" x14ac:dyDescent="0.75">
      <c r="A8891">
        <v>17049</v>
      </c>
      <c r="B8891">
        <v>4.3326640000000003</v>
      </c>
      <c r="C8891">
        <v>797022019</v>
      </c>
      <c r="D8891" t="s">
        <v>18210</v>
      </c>
      <c r="E8891" s="19" t="s">
        <v>18211</v>
      </c>
      <c r="F8891" s="26" t="s">
        <v>24</v>
      </c>
      <c r="G8891" s="27">
        <v>1</v>
      </c>
      <c r="H8891" s="27">
        <v>9</v>
      </c>
      <c r="I8891" s="38">
        <v>0.2</v>
      </c>
    </row>
    <row r="8892" spans="1:9" x14ac:dyDescent="0.75">
      <c r="A8892">
        <v>17053</v>
      </c>
      <c r="B8892">
        <v>26.369309999999999</v>
      </c>
      <c r="C8892">
        <v>797022023</v>
      </c>
      <c r="D8892" t="s">
        <v>39564</v>
      </c>
      <c r="E8892" s="20" t="s">
        <v>39565</v>
      </c>
      <c r="F8892" s="26" t="s">
        <v>24</v>
      </c>
      <c r="G8892" s="27">
        <v>1</v>
      </c>
      <c r="H8892" s="27">
        <v>10</v>
      </c>
      <c r="I8892" s="33">
        <v>0.1</v>
      </c>
    </row>
    <row r="8893" spans="1:9" x14ac:dyDescent="0.75">
      <c r="A8893">
        <v>16703</v>
      </c>
      <c r="B8893">
        <v>5.6691510000000003</v>
      </c>
      <c r="C8893">
        <v>797008038</v>
      </c>
      <c r="D8893" t="s">
        <v>18989</v>
      </c>
      <c r="E8893" s="19" t="s">
        <v>18990</v>
      </c>
      <c r="F8893" s="26" t="s">
        <v>24</v>
      </c>
      <c r="G8893" s="27">
        <v>1</v>
      </c>
      <c r="H8893" s="27">
        <v>9</v>
      </c>
      <c r="I8893" s="38">
        <v>0.2</v>
      </c>
    </row>
    <row r="8894" spans="1:9" x14ac:dyDescent="0.75">
      <c r="A8894">
        <v>16292</v>
      </c>
      <c r="B8894">
        <v>0.226295</v>
      </c>
      <c r="C8894">
        <v>797008034</v>
      </c>
      <c r="D8894" t="s">
        <v>34875</v>
      </c>
      <c r="E8894" s="20" t="s">
        <v>34876</v>
      </c>
      <c r="F8894" s="26" t="s">
        <v>24</v>
      </c>
      <c r="G8894" s="27">
        <v>1</v>
      </c>
      <c r="H8894" s="27">
        <v>10</v>
      </c>
      <c r="I8894" s="33">
        <v>0.1</v>
      </c>
    </row>
    <row r="8895" spans="1:9" x14ac:dyDescent="0.75">
      <c r="A8895">
        <v>17033</v>
      </c>
      <c r="B8895">
        <v>1.011895</v>
      </c>
      <c r="C8895">
        <v>797018034</v>
      </c>
      <c r="D8895" t="s">
        <v>28929</v>
      </c>
      <c r="E8895" s="20" t="s">
        <v>28930</v>
      </c>
      <c r="F8895" s="26" t="s">
        <v>24</v>
      </c>
      <c r="G8895" s="27">
        <v>1</v>
      </c>
      <c r="H8895" s="27">
        <v>10</v>
      </c>
      <c r="I8895" s="33">
        <v>0.1</v>
      </c>
    </row>
    <row r="8896" spans="1:9" x14ac:dyDescent="0.75">
      <c r="A8896">
        <v>16289</v>
      </c>
      <c r="B8896">
        <v>2.4102549999999998</v>
      </c>
      <c r="C8896">
        <v>797008031</v>
      </c>
      <c r="D8896" t="s">
        <v>13395</v>
      </c>
      <c r="E8896" s="19" t="s">
        <v>13396</v>
      </c>
      <c r="F8896" s="26" t="s">
        <v>24</v>
      </c>
      <c r="G8896" s="27">
        <v>1</v>
      </c>
      <c r="H8896" s="27">
        <v>9</v>
      </c>
      <c r="I8896" s="38">
        <v>0.2</v>
      </c>
    </row>
    <row r="8897" spans="1:9" x14ac:dyDescent="0.75">
      <c r="A8897">
        <v>13402</v>
      </c>
      <c r="B8897">
        <v>0.186639</v>
      </c>
      <c r="C8897">
        <v>797005037</v>
      </c>
      <c r="D8897" t="s">
        <v>10148</v>
      </c>
      <c r="E8897" s="17" t="s">
        <v>10149</v>
      </c>
      <c r="F8897" s="26" t="s">
        <v>24</v>
      </c>
      <c r="G8897" s="27">
        <v>1</v>
      </c>
      <c r="H8897" s="27">
        <v>7</v>
      </c>
      <c r="I8897" s="36">
        <v>0.4</v>
      </c>
    </row>
    <row r="8898" spans="1:9" x14ac:dyDescent="0.75">
      <c r="A8898">
        <v>17205</v>
      </c>
      <c r="B8898">
        <v>0.36448700000000001</v>
      </c>
      <c r="C8898">
        <v>797031050</v>
      </c>
      <c r="D8898" t="s">
        <v>11371</v>
      </c>
      <c r="E8898" s="18" t="s">
        <v>11372</v>
      </c>
      <c r="F8898" s="26" t="s">
        <v>24</v>
      </c>
      <c r="G8898" s="27">
        <v>1</v>
      </c>
      <c r="H8898" s="27">
        <v>8</v>
      </c>
      <c r="I8898" s="37">
        <v>0.3</v>
      </c>
    </row>
    <row r="8899" spans="1:9" x14ac:dyDescent="0.75">
      <c r="A8899">
        <v>16754</v>
      </c>
      <c r="B8899">
        <v>0.66780200000000001</v>
      </c>
      <c r="C8899">
        <v>797014002</v>
      </c>
      <c r="D8899" t="s">
        <v>2708</v>
      </c>
      <c r="E8899" s="14" t="s">
        <v>2709</v>
      </c>
      <c r="F8899" s="26" t="s">
        <v>24</v>
      </c>
      <c r="G8899" s="27">
        <v>1</v>
      </c>
      <c r="H8899" s="27">
        <v>4</v>
      </c>
      <c r="I8899" s="32">
        <v>0.7</v>
      </c>
    </row>
    <row r="8900" spans="1:9" x14ac:dyDescent="0.75">
      <c r="A8900">
        <v>17206</v>
      </c>
      <c r="B8900">
        <v>7.5294309999999998</v>
      </c>
      <c r="C8900">
        <v>797031051</v>
      </c>
      <c r="D8900" t="s">
        <v>390</v>
      </c>
      <c r="E8900" s="11" t="s">
        <v>391</v>
      </c>
      <c r="F8900" s="26" t="s">
        <v>24</v>
      </c>
      <c r="G8900" s="27">
        <v>1</v>
      </c>
      <c r="H8900" s="27">
        <v>1</v>
      </c>
      <c r="I8900" s="28">
        <v>1</v>
      </c>
    </row>
    <row r="8901" spans="1:9" x14ac:dyDescent="0.75">
      <c r="A8901">
        <v>17187</v>
      </c>
      <c r="B8901">
        <v>0.21806500000000001</v>
      </c>
      <c r="C8901">
        <v>797031032</v>
      </c>
      <c r="D8901" t="s">
        <v>15544</v>
      </c>
      <c r="E8901" s="19" t="s">
        <v>15545</v>
      </c>
      <c r="F8901" s="26" t="s">
        <v>24</v>
      </c>
      <c r="G8901" s="27">
        <v>1</v>
      </c>
      <c r="H8901" s="27">
        <v>9</v>
      </c>
      <c r="I8901" s="38">
        <v>0.2</v>
      </c>
    </row>
    <row r="8902" spans="1:9" x14ac:dyDescent="0.75">
      <c r="A8902">
        <v>14648</v>
      </c>
      <c r="B8902">
        <v>0.44571300000000003</v>
      </c>
      <c r="C8902">
        <v>599116052</v>
      </c>
      <c r="D8902" t="s">
        <v>12265</v>
      </c>
      <c r="E8902" s="18" t="s">
        <v>12266</v>
      </c>
      <c r="F8902" s="26" t="s">
        <v>25</v>
      </c>
      <c r="G8902" s="27">
        <v>1</v>
      </c>
      <c r="H8902" s="27">
        <v>8</v>
      </c>
      <c r="I8902" s="37">
        <v>0.3</v>
      </c>
    </row>
    <row r="8903" spans="1:9" x14ac:dyDescent="0.75">
      <c r="A8903">
        <v>14784</v>
      </c>
      <c r="B8903">
        <v>1.8848769999999999</v>
      </c>
      <c r="C8903">
        <v>599179003</v>
      </c>
      <c r="D8903" t="s">
        <v>32934</v>
      </c>
      <c r="E8903" s="20" t="s">
        <v>32935</v>
      </c>
      <c r="F8903" s="26" t="s">
        <v>25</v>
      </c>
      <c r="G8903" s="27">
        <v>1</v>
      </c>
      <c r="H8903" s="27">
        <v>10</v>
      </c>
      <c r="I8903" s="33">
        <v>0.1</v>
      </c>
    </row>
    <row r="8904" spans="1:9" x14ac:dyDescent="0.75">
      <c r="A8904">
        <v>14244</v>
      </c>
      <c r="B8904">
        <v>1.1716279999999999</v>
      </c>
      <c r="C8904">
        <v>599004003</v>
      </c>
      <c r="D8904" t="s">
        <v>40823</v>
      </c>
      <c r="E8904" s="20" t="s">
        <v>40824</v>
      </c>
      <c r="F8904" s="26" t="s">
        <v>25</v>
      </c>
      <c r="G8904" s="27">
        <v>1</v>
      </c>
      <c r="H8904" s="27">
        <v>10</v>
      </c>
      <c r="I8904" s="33">
        <v>0.1</v>
      </c>
    </row>
    <row r="8905" spans="1:9" x14ac:dyDescent="0.75">
      <c r="A8905">
        <v>14546</v>
      </c>
      <c r="B8905">
        <v>1.421708</v>
      </c>
      <c r="C8905">
        <v>599100004</v>
      </c>
      <c r="D8905" t="s">
        <v>32767</v>
      </c>
      <c r="E8905" s="20" t="s">
        <v>32768</v>
      </c>
      <c r="F8905" s="26" t="s">
        <v>25</v>
      </c>
      <c r="G8905" s="27">
        <v>1</v>
      </c>
      <c r="H8905" s="27">
        <v>10</v>
      </c>
      <c r="I8905" s="33">
        <v>0.1</v>
      </c>
    </row>
    <row r="8906" spans="1:9" x14ac:dyDescent="0.75">
      <c r="A8906">
        <v>14548</v>
      </c>
      <c r="B8906">
        <v>0.34142099999999997</v>
      </c>
      <c r="C8906">
        <v>599100006</v>
      </c>
      <c r="D8906" t="s">
        <v>40167</v>
      </c>
      <c r="E8906" s="20" t="s">
        <v>40168</v>
      </c>
      <c r="F8906" s="26" t="s">
        <v>25</v>
      </c>
      <c r="G8906" s="27">
        <v>1</v>
      </c>
      <c r="H8906" s="27">
        <v>10</v>
      </c>
      <c r="I8906" s="33">
        <v>0.1</v>
      </c>
    </row>
    <row r="8907" spans="1:9" x14ac:dyDescent="0.75">
      <c r="A8907">
        <v>14624</v>
      </c>
      <c r="B8907">
        <v>0.51161500000000004</v>
      </c>
      <c r="C8907">
        <v>599116010</v>
      </c>
      <c r="D8907" t="s">
        <v>41532</v>
      </c>
      <c r="E8907" s="20" t="s">
        <v>41533</v>
      </c>
      <c r="F8907" s="26" t="s">
        <v>25</v>
      </c>
      <c r="G8907" s="27">
        <v>1</v>
      </c>
      <c r="H8907" s="27">
        <v>10</v>
      </c>
      <c r="I8907" s="33">
        <v>0.1</v>
      </c>
    </row>
    <row r="8908" spans="1:9" x14ac:dyDescent="0.75">
      <c r="A8908">
        <v>14799</v>
      </c>
      <c r="B8908">
        <v>0.63595100000000004</v>
      </c>
      <c r="C8908">
        <v>599188001</v>
      </c>
      <c r="D8908" t="s">
        <v>20378</v>
      </c>
      <c r="E8908" s="19" t="s">
        <v>20379</v>
      </c>
      <c r="F8908" s="26" t="s">
        <v>25</v>
      </c>
      <c r="G8908" s="27">
        <v>1</v>
      </c>
      <c r="H8908" s="27">
        <v>9</v>
      </c>
      <c r="I8908" s="38">
        <v>0.2</v>
      </c>
    </row>
    <row r="8909" spans="1:9" x14ac:dyDescent="0.75">
      <c r="A8909">
        <v>14806</v>
      </c>
      <c r="B8909">
        <v>1.3069630000000001</v>
      </c>
      <c r="C8909">
        <v>599194002</v>
      </c>
      <c r="D8909" t="s">
        <v>8835</v>
      </c>
      <c r="E8909" s="16" t="s">
        <v>8836</v>
      </c>
      <c r="F8909" s="26" t="s">
        <v>25</v>
      </c>
      <c r="G8909" s="27">
        <v>1</v>
      </c>
      <c r="H8909" s="27">
        <v>6</v>
      </c>
      <c r="I8909" s="35">
        <v>0.5</v>
      </c>
    </row>
    <row r="8910" spans="1:9" x14ac:dyDescent="0.75">
      <c r="A8910">
        <v>13331</v>
      </c>
      <c r="B8910">
        <v>0.44186399999999998</v>
      </c>
      <c r="C8910">
        <v>599002011</v>
      </c>
      <c r="D8910" t="s">
        <v>39878</v>
      </c>
      <c r="E8910" s="20" t="s">
        <v>39879</v>
      </c>
      <c r="F8910" s="26" t="s">
        <v>25</v>
      </c>
      <c r="G8910" s="27">
        <v>1</v>
      </c>
      <c r="H8910" s="27">
        <v>10</v>
      </c>
      <c r="I8910" s="33">
        <v>0.1</v>
      </c>
    </row>
    <row r="8911" spans="1:9" x14ac:dyDescent="0.75">
      <c r="A8911">
        <v>12594</v>
      </c>
      <c r="B8911">
        <v>9.2020020000000002</v>
      </c>
      <c r="C8911">
        <v>599173001</v>
      </c>
      <c r="D8911" t="s">
        <v>6833</v>
      </c>
      <c r="E8911" s="15" t="s">
        <v>6834</v>
      </c>
      <c r="F8911" s="26" t="s">
        <v>25</v>
      </c>
      <c r="G8911" s="27">
        <v>1</v>
      </c>
      <c r="H8911" s="27">
        <v>5</v>
      </c>
      <c r="I8911" s="34">
        <v>0.6</v>
      </c>
    </row>
    <row r="8912" spans="1:9" x14ac:dyDescent="0.75">
      <c r="A8912">
        <v>14311</v>
      </c>
      <c r="B8912">
        <v>7.5226300000000004</v>
      </c>
      <c r="C8912">
        <v>599037004</v>
      </c>
      <c r="D8912" t="s">
        <v>959</v>
      </c>
      <c r="E8912" s="12" t="s">
        <v>960</v>
      </c>
      <c r="F8912" s="26" t="s">
        <v>25</v>
      </c>
      <c r="G8912" s="27">
        <v>1</v>
      </c>
      <c r="H8912" s="27">
        <v>2</v>
      </c>
      <c r="I8912" s="30">
        <v>0.9</v>
      </c>
    </row>
    <row r="8913" spans="1:9" x14ac:dyDescent="0.75">
      <c r="A8913">
        <v>13362</v>
      </c>
      <c r="B8913">
        <v>0.38335200000000003</v>
      </c>
      <c r="C8913">
        <v>599037001</v>
      </c>
      <c r="D8913" t="s">
        <v>14667</v>
      </c>
      <c r="E8913" s="19" t="s">
        <v>14668</v>
      </c>
      <c r="F8913" s="26" t="s">
        <v>25</v>
      </c>
      <c r="G8913" s="27">
        <v>1</v>
      </c>
      <c r="H8913" s="27">
        <v>9</v>
      </c>
      <c r="I8913" s="38">
        <v>0.2</v>
      </c>
    </row>
    <row r="8914" spans="1:9" x14ac:dyDescent="0.75">
      <c r="A8914">
        <v>14312</v>
      </c>
      <c r="B8914">
        <v>1.1561889999999999</v>
      </c>
      <c r="C8914">
        <v>599037005</v>
      </c>
      <c r="D8914" t="s">
        <v>6421</v>
      </c>
      <c r="E8914" s="15" t="s">
        <v>6422</v>
      </c>
      <c r="F8914" s="26" t="s">
        <v>25</v>
      </c>
      <c r="G8914" s="27">
        <v>1</v>
      </c>
      <c r="H8914" s="27">
        <v>5</v>
      </c>
      <c r="I8914" s="34">
        <v>0.6</v>
      </c>
    </row>
    <row r="8915" spans="1:9" x14ac:dyDescent="0.75">
      <c r="A8915">
        <v>14309</v>
      </c>
      <c r="B8915">
        <v>0.68074299999999999</v>
      </c>
      <c r="C8915">
        <v>599037002</v>
      </c>
      <c r="D8915" t="s">
        <v>10408</v>
      </c>
      <c r="E8915" s="17" t="s">
        <v>10409</v>
      </c>
      <c r="F8915" s="26" t="s">
        <v>25</v>
      </c>
      <c r="G8915" s="27">
        <v>1</v>
      </c>
      <c r="H8915" s="27">
        <v>7</v>
      </c>
      <c r="I8915" s="36">
        <v>0.4</v>
      </c>
    </row>
    <row r="8916" spans="1:9" x14ac:dyDescent="0.75">
      <c r="A8916">
        <v>14703</v>
      </c>
      <c r="B8916">
        <v>1.2130380000000001</v>
      </c>
      <c r="C8916">
        <v>599139009</v>
      </c>
      <c r="D8916" t="s">
        <v>6462</v>
      </c>
      <c r="E8916" s="15" t="s">
        <v>6463</v>
      </c>
      <c r="F8916" s="26" t="s">
        <v>25</v>
      </c>
      <c r="G8916" s="27">
        <v>1</v>
      </c>
      <c r="H8916" s="27">
        <v>5</v>
      </c>
      <c r="I8916" s="34">
        <v>0.6</v>
      </c>
    </row>
    <row r="8917" spans="1:9" x14ac:dyDescent="0.75">
      <c r="A8917">
        <v>14725</v>
      </c>
      <c r="B8917">
        <v>0.99001399999999995</v>
      </c>
      <c r="C8917">
        <v>599161009</v>
      </c>
      <c r="D8917" t="s">
        <v>14285</v>
      </c>
      <c r="E8917" s="19" t="s">
        <v>14286</v>
      </c>
      <c r="F8917" s="26" t="s">
        <v>25</v>
      </c>
      <c r="G8917" s="27">
        <v>1</v>
      </c>
      <c r="H8917" s="27">
        <v>9</v>
      </c>
      <c r="I8917" s="38">
        <v>0.2</v>
      </c>
    </row>
    <row r="8918" spans="1:9" x14ac:dyDescent="0.75">
      <c r="A8918">
        <v>14637</v>
      </c>
      <c r="B8918">
        <v>2.6678549999999999</v>
      </c>
      <c r="C8918">
        <v>599116023</v>
      </c>
      <c r="D8918" t="s">
        <v>22510</v>
      </c>
      <c r="E8918" s="20" t="s">
        <v>22511</v>
      </c>
      <c r="F8918" s="26" t="s">
        <v>25</v>
      </c>
      <c r="G8918" s="27">
        <v>1</v>
      </c>
      <c r="H8918" s="27">
        <v>10</v>
      </c>
      <c r="I8918" s="33">
        <v>0.1</v>
      </c>
    </row>
    <row r="8919" spans="1:9" x14ac:dyDescent="0.75">
      <c r="A8919">
        <v>14540</v>
      </c>
      <c r="B8919">
        <v>11.671336</v>
      </c>
      <c r="C8919">
        <v>599099002</v>
      </c>
      <c r="D8919" t="s">
        <v>20368</v>
      </c>
      <c r="E8919" s="19" t="s">
        <v>20369</v>
      </c>
      <c r="F8919" s="26" t="s">
        <v>25</v>
      </c>
      <c r="G8919" s="27">
        <v>1</v>
      </c>
      <c r="H8919" s="27">
        <v>9</v>
      </c>
      <c r="I8919" s="38">
        <v>0.2</v>
      </c>
    </row>
    <row r="8920" spans="1:9" x14ac:dyDescent="0.75">
      <c r="A8920">
        <v>12589</v>
      </c>
      <c r="B8920">
        <v>1.0072019999999999</v>
      </c>
      <c r="C8920">
        <v>599172007</v>
      </c>
      <c r="D8920" t="s">
        <v>28211</v>
      </c>
      <c r="E8920" s="20" t="s">
        <v>28212</v>
      </c>
      <c r="F8920" s="26" t="s">
        <v>25</v>
      </c>
      <c r="G8920" s="27">
        <v>1</v>
      </c>
      <c r="H8920" s="27">
        <v>10</v>
      </c>
      <c r="I8920" s="33">
        <v>0.1</v>
      </c>
    </row>
    <row r="8921" spans="1:9" x14ac:dyDescent="0.75">
      <c r="A8921">
        <v>14401</v>
      </c>
      <c r="B8921">
        <v>1.380538</v>
      </c>
      <c r="C8921">
        <v>599054012</v>
      </c>
      <c r="D8921" t="s">
        <v>27594</v>
      </c>
      <c r="E8921" s="20" t="s">
        <v>660</v>
      </c>
      <c r="F8921" s="26" t="s">
        <v>25</v>
      </c>
      <c r="G8921" s="27">
        <v>1</v>
      </c>
      <c r="H8921" s="27">
        <v>10</v>
      </c>
      <c r="I8921" s="33">
        <v>0.1</v>
      </c>
    </row>
    <row r="8922" spans="1:9" x14ac:dyDescent="0.75">
      <c r="A8922">
        <v>14458</v>
      </c>
      <c r="B8922">
        <v>4.3553009999999999</v>
      </c>
      <c r="C8922">
        <v>599054069</v>
      </c>
      <c r="D8922" t="s">
        <v>17896</v>
      </c>
      <c r="E8922" s="19" t="s">
        <v>17897</v>
      </c>
      <c r="F8922" s="26" t="s">
        <v>25</v>
      </c>
      <c r="G8922" s="27">
        <v>1</v>
      </c>
      <c r="H8922" s="27">
        <v>9</v>
      </c>
      <c r="I8922" s="38">
        <v>0.2</v>
      </c>
    </row>
    <row r="8923" spans="1:9" x14ac:dyDescent="0.75">
      <c r="A8923">
        <v>14607</v>
      </c>
      <c r="B8923">
        <v>2.4747460000000001</v>
      </c>
      <c r="C8923">
        <v>599115001</v>
      </c>
      <c r="D8923" t="s">
        <v>29764</v>
      </c>
      <c r="E8923" s="20" t="s">
        <v>29765</v>
      </c>
      <c r="F8923" s="26" t="s">
        <v>25</v>
      </c>
      <c r="G8923" s="27">
        <v>1</v>
      </c>
      <c r="H8923" s="27">
        <v>10</v>
      </c>
      <c r="I8923" s="33">
        <v>0.1</v>
      </c>
    </row>
    <row r="8924" spans="1:9" x14ac:dyDescent="0.75">
      <c r="A8924">
        <v>14394</v>
      </c>
      <c r="B8924">
        <v>2.529099</v>
      </c>
      <c r="C8924">
        <v>599054005</v>
      </c>
      <c r="D8924" t="s">
        <v>4578</v>
      </c>
      <c r="E8924" s="14" t="s">
        <v>4579</v>
      </c>
      <c r="F8924" s="26" t="s">
        <v>25</v>
      </c>
      <c r="G8924" s="27">
        <v>1</v>
      </c>
      <c r="H8924" s="27">
        <v>4</v>
      </c>
      <c r="I8924" s="32">
        <v>0.7</v>
      </c>
    </row>
    <row r="8925" spans="1:9" x14ac:dyDescent="0.75">
      <c r="A8925">
        <v>14574</v>
      </c>
      <c r="B8925">
        <v>1.579464</v>
      </c>
      <c r="C8925">
        <v>599111003</v>
      </c>
      <c r="D8925" t="s">
        <v>19508</v>
      </c>
      <c r="E8925" s="19" t="s">
        <v>19509</v>
      </c>
      <c r="F8925" s="26" t="s">
        <v>25</v>
      </c>
      <c r="G8925" s="27">
        <v>1</v>
      </c>
      <c r="H8925" s="27">
        <v>9</v>
      </c>
      <c r="I8925" s="38">
        <v>0.2</v>
      </c>
    </row>
    <row r="8926" spans="1:9" x14ac:dyDescent="0.75">
      <c r="A8926">
        <v>14796</v>
      </c>
      <c r="B8926">
        <v>6.7215230000000004</v>
      </c>
      <c r="C8926">
        <v>599185001</v>
      </c>
      <c r="D8926" t="s">
        <v>2039</v>
      </c>
      <c r="E8926" s="13" t="s">
        <v>2040</v>
      </c>
      <c r="F8926" s="26" t="s">
        <v>25</v>
      </c>
      <c r="G8926" s="27">
        <v>1</v>
      </c>
      <c r="H8926" s="27">
        <v>3</v>
      </c>
      <c r="I8926" s="31">
        <v>0.8</v>
      </c>
    </row>
    <row r="8927" spans="1:9" x14ac:dyDescent="0.75">
      <c r="A8927">
        <v>14290</v>
      </c>
      <c r="B8927">
        <v>1.298665</v>
      </c>
      <c r="C8927">
        <v>599034007</v>
      </c>
      <c r="D8927" t="s">
        <v>15077</v>
      </c>
      <c r="E8927" s="19" t="s">
        <v>15078</v>
      </c>
      <c r="F8927" s="26" t="s">
        <v>25</v>
      </c>
      <c r="G8927" s="27">
        <v>1</v>
      </c>
      <c r="H8927" s="27">
        <v>9</v>
      </c>
      <c r="I8927" s="38">
        <v>0.2</v>
      </c>
    </row>
    <row r="8928" spans="1:9" x14ac:dyDescent="0.75">
      <c r="A8928">
        <v>14420</v>
      </c>
      <c r="B8928">
        <v>12.088481</v>
      </c>
      <c r="C8928">
        <v>599054031</v>
      </c>
      <c r="D8928" t="s">
        <v>26719</v>
      </c>
      <c r="E8928" s="20" t="s">
        <v>26720</v>
      </c>
      <c r="F8928" s="26" t="s">
        <v>25</v>
      </c>
      <c r="G8928" s="27">
        <v>1</v>
      </c>
      <c r="H8928" s="27">
        <v>10</v>
      </c>
      <c r="I8928" s="33">
        <v>0.1</v>
      </c>
    </row>
    <row r="8929" spans="1:9" x14ac:dyDescent="0.75">
      <c r="A8929">
        <v>14730</v>
      </c>
      <c r="B8929">
        <v>2.588794</v>
      </c>
      <c r="C8929">
        <v>599161014</v>
      </c>
      <c r="D8929" t="s">
        <v>2247</v>
      </c>
      <c r="E8929" s="13" t="s">
        <v>2248</v>
      </c>
      <c r="F8929" s="26" t="s">
        <v>25</v>
      </c>
      <c r="G8929" s="27">
        <v>1</v>
      </c>
      <c r="H8929" s="27">
        <v>3</v>
      </c>
      <c r="I8929" s="31">
        <v>0.8</v>
      </c>
    </row>
    <row r="8930" spans="1:9" x14ac:dyDescent="0.75">
      <c r="A8930">
        <v>14400</v>
      </c>
      <c r="B8930">
        <v>2.3763740000000002</v>
      </c>
      <c r="C8930">
        <v>599054011</v>
      </c>
      <c r="D8930" t="s">
        <v>38755</v>
      </c>
      <c r="E8930" s="20" t="s">
        <v>38756</v>
      </c>
      <c r="F8930" s="26" t="s">
        <v>25</v>
      </c>
      <c r="G8930" s="27">
        <v>1</v>
      </c>
      <c r="H8930" s="27">
        <v>10</v>
      </c>
      <c r="I8930" s="33">
        <v>0.1</v>
      </c>
    </row>
    <row r="8931" spans="1:9" x14ac:dyDescent="0.75">
      <c r="A8931">
        <v>14436</v>
      </c>
      <c r="B8931">
        <v>3.3774950000000001</v>
      </c>
      <c r="C8931">
        <v>599054047</v>
      </c>
      <c r="D8931" t="s">
        <v>11452</v>
      </c>
      <c r="E8931" s="18" t="s">
        <v>11453</v>
      </c>
      <c r="F8931" s="26" t="s">
        <v>25</v>
      </c>
      <c r="G8931" s="27">
        <v>1</v>
      </c>
      <c r="H8931" s="27">
        <v>8</v>
      </c>
      <c r="I8931" s="37">
        <v>0.3</v>
      </c>
    </row>
    <row r="8932" spans="1:9" x14ac:dyDescent="0.75">
      <c r="A8932">
        <v>13341</v>
      </c>
      <c r="B8932">
        <v>0.73192299999999999</v>
      </c>
      <c r="C8932">
        <v>599002021</v>
      </c>
      <c r="D8932" t="s">
        <v>18731</v>
      </c>
      <c r="E8932" s="19" t="s">
        <v>18732</v>
      </c>
      <c r="F8932" s="26" t="s">
        <v>25</v>
      </c>
      <c r="G8932" s="27">
        <v>1</v>
      </c>
      <c r="H8932" s="27">
        <v>9</v>
      </c>
      <c r="I8932" s="38">
        <v>0.2</v>
      </c>
    </row>
    <row r="8933" spans="1:9" x14ac:dyDescent="0.75">
      <c r="A8933">
        <v>14549</v>
      </c>
      <c r="B8933">
        <v>0.55506900000000003</v>
      </c>
      <c r="C8933">
        <v>599100007</v>
      </c>
      <c r="D8933" t="s">
        <v>38483</v>
      </c>
      <c r="E8933" s="20" t="s">
        <v>18732</v>
      </c>
      <c r="F8933" s="26" t="s">
        <v>25</v>
      </c>
      <c r="G8933" s="27">
        <v>1</v>
      </c>
      <c r="H8933" s="27">
        <v>10</v>
      </c>
      <c r="I8933" s="33">
        <v>0.1</v>
      </c>
    </row>
    <row r="8934" spans="1:9" x14ac:dyDescent="0.75">
      <c r="A8934">
        <v>14544</v>
      </c>
      <c r="B8934">
        <v>1.260626</v>
      </c>
      <c r="C8934">
        <v>599100002</v>
      </c>
      <c r="D8934" t="s">
        <v>37125</v>
      </c>
      <c r="E8934" s="20" t="s">
        <v>37126</v>
      </c>
      <c r="F8934" s="26" t="s">
        <v>25</v>
      </c>
      <c r="G8934" s="27">
        <v>1</v>
      </c>
      <c r="H8934" s="27">
        <v>10</v>
      </c>
      <c r="I8934" s="33">
        <v>0.1</v>
      </c>
    </row>
    <row r="8935" spans="1:9" x14ac:dyDescent="0.75">
      <c r="A8935">
        <v>14412</v>
      </c>
      <c r="B8935">
        <v>24.708479000000001</v>
      </c>
      <c r="C8935">
        <v>599054023</v>
      </c>
      <c r="D8935" t="s">
        <v>378</v>
      </c>
      <c r="E8935" s="11" t="s">
        <v>379</v>
      </c>
      <c r="F8935" s="26" t="s">
        <v>25</v>
      </c>
      <c r="G8935" s="27">
        <v>1</v>
      </c>
      <c r="H8935" s="27">
        <v>1</v>
      </c>
      <c r="I8935" s="28">
        <v>1</v>
      </c>
    </row>
    <row r="8936" spans="1:9" x14ac:dyDescent="0.75">
      <c r="A8936">
        <v>14612</v>
      </c>
      <c r="B8936">
        <v>5.1621350000000001</v>
      </c>
      <c r="C8936">
        <v>599115006</v>
      </c>
      <c r="D8936" t="s">
        <v>17614</v>
      </c>
      <c r="E8936" s="19" t="s">
        <v>17615</v>
      </c>
      <c r="F8936" s="26" t="s">
        <v>25</v>
      </c>
      <c r="G8936" s="27">
        <v>1</v>
      </c>
      <c r="H8936" s="27">
        <v>9</v>
      </c>
      <c r="I8936" s="38">
        <v>0.2</v>
      </c>
    </row>
    <row r="8937" spans="1:9" x14ac:dyDescent="0.75">
      <c r="A8937">
        <v>14615</v>
      </c>
      <c r="B8937">
        <v>2.4718390000000001</v>
      </c>
      <c r="C8937">
        <v>599116001</v>
      </c>
      <c r="D8937" t="s">
        <v>6952</v>
      </c>
      <c r="E8937" s="16" t="s">
        <v>6953</v>
      </c>
      <c r="F8937" s="26" t="s">
        <v>25</v>
      </c>
      <c r="G8937" s="27">
        <v>1</v>
      </c>
      <c r="H8937" s="27">
        <v>6</v>
      </c>
      <c r="I8937" s="35">
        <v>0.5</v>
      </c>
    </row>
    <row r="8938" spans="1:9" x14ac:dyDescent="0.75">
      <c r="A8938">
        <v>14499</v>
      </c>
      <c r="B8938">
        <v>1.0143009999999999</v>
      </c>
      <c r="C8938">
        <v>599063004</v>
      </c>
      <c r="D8938" t="s">
        <v>38225</v>
      </c>
      <c r="E8938" s="20" t="s">
        <v>38226</v>
      </c>
      <c r="F8938" s="26" t="s">
        <v>25</v>
      </c>
      <c r="G8938" s="27">
        <v>1</v>
      </c>
      <c r="H8938" s="27">
        <v>10</v>
      </c>
      <c r="I8938" s="33">
        <v>0.1</v>
      </c>
    </row>
    <row r="8939" spans="1:9" x14ac:dyDescent="0.75">
      <c r="A8939">
        <v>14461</v>
      </c>
      <c r="B8939">
        <v>0.453851</v>
      </c>
      <c r="C8939">
        <v>599055001</v>
      </c>
      <c r="D8939" t="s">
        <v>2310</v>
      </c>
      <c r="E8939" s="13" t="s">
        <v>2311</v>
      </c>
      <c r="F8939" s="26" t="s">
        <v>25</v>
      </c>
      <c r="G8939" s="27">
        <v>1</v>
      </c>
      <c r="H8939" s="27">
        <v>3</v>
      </c>
      <c r="I8939" s="31">
        <v>0.8</v>
      </c>
    </row>
    <row r="8940" spans="1:9" x14ac:dyDescent="0.75">
      <c r="A8940">
        <v>14317</v>
      </c>
      <c r="B8940">
        <v>1.073251</v>
      </c>
      <c r="C8940">
        <v>599037010</v>
      </c>
      <c r="D8940" t="s">
        <v>612</v>
      </c>
      <c r="E8940" s="11" t="s">
        <v>613</v>
      </c>
      <c r="F8940" s="26" t="s">
        <v>25</v>
      </c>
      <c r="G8940" s="27">
        <v>1</v>
      </c>
      <c r="H8940" s="27">
        <v>1</v>
      </c>
      <c r="I8940" s="28">
        <v>1</v>
      </c>
    </row>
    <row r="8941" spans="1:9" x14ac:dyDescent="0.75">
      <c r="A8941">
        <v>14795</v>
      </c>
      <c r="B8941">
        <v>2.1149420000000001</v>
      </c>
      <c r="C8941">
        <v>599184001</v>
      </c>
      <c r="D8941" t="s">
        <v>6200</v>
      </c>
      <c r="E8941" s="15" t="s">
        <v>6201</v>
      </c>
      <c r="F8941" s="26" t="s">
        <v>25</v>
      </c>
      <c r="G8941" s="27">
        <v>1</v>
      </c>
      <c r="H8941" s="27">
        <v>5</v>
      </c>
      <c r="I8941" s="34">
        <v>0.6</v>
      </c>
    </row>
    <row r="8942" spans="1:9" x14ac:dyDescent="0.75">
      <c r="A8942">
        <v>14650</v>
      </c>
      <c r="B8942">
        <v>0.36674400000000001</v>
      </c>
      <c r="C8942">
        <v>599116054</v>
      </c>
      <c r="D8942" t="s">
        <v>11465</v>
      </c>
      <c r="E8942" s="18" t="s">
        <v>11466</v>
      </c>
      <c r="F8942" s="26" t="s">
        <v>25</v>
      </c>
      <c r="G8942" s="27">
        <v>1</v>
      </c>
      <c r="H8942" s="27">
        <v>8</v>
      </c>
      <c r="I8942" s="37">
        <v>0.3</v>
      </c>
    </row>
    <row r="8943" spans="1:9" x14ac:dyDescent="0.75">
      <c r="A8943">
        <v>14348</v>
      </c>
      <c r="B8943">
        <v>3.290384</v>
      </c>
      <c r="C8943">
        <v>599050009</v>
      </c>
      <c r="D8943" t="s">
        <v>39612</v>
      </c>
      <c r="E8943" s="20" t="s">
        <v>39613</v>
      </c>
      <c r="F8943" s="26" t="s">
        <v>25</v>
      </c>
      <c r="G8943" s="27">
        <v>1</v>
      </c>
      <c r="H8943" s="27">
        <v>10</v>
      </c>
      <c r="I8943" s="33">
        <v>0.1</v>
      </c>
    </row>
    <row r="8944" spans="1:9" x14ac:dyDescent="0.75">
      <c r="A8944">
        <v>14347</v>
      </c>
      <c r="B8944">
        <v>0.24245800000000001</v>
      </c>
      <c r="C8944">
        <v>599050008</v>
      </c>
      <c r="D8944" t="s">
        <v>1242</v>
      </c>
      <c r="E8944" s="12" t="s">
        <v>1243</v>
      </c>
      <c r="F8944" s="26" t="s">
        <v>25</v>
      </c>
      <c r="G8944" s="27">
        <v>1</v>
      </c>
      <c r="H8944" s="27">
        <v>2</v>
      </c>
      <c r="I8944" s="30">
        <v>0.9</v>
      </c>
    </row>
    <row r="8945" spans="1:9" x14ac:dyDescent="0.75">
      <c r="A8945">
        <v>14422</v>
      </c>
      <c r="B8945">
        <v>21.707094000000001</v>
      </c>
      <c r="C8945">
        <v>599054033</v>
      </c>
      <c r="D8945" t="s">
        <v>744</v>
      </c>
      <c r="E8945" s="12" t="s">
        <v>745</v>
      </c>
      <c r="F8945" s="26" t="s">
        <v>25</v>
      </c>
      <c r="G8945" s="27">
        <v>1</v>
      </c>
      <c r="H8945" s="27">
        <v>2</v>
      </c>
      <c r="I8945" s="30">
        <v>0.9</v>
      </c>
    </row>
    <row r="8946" spans="1:9" x14ac:dyDescent="0.75">
      <c r="A8946">
        <v>14429</v>
      </c>
      <c r="B8946">
        <v>2.4583889999999999</v>
      </c>
      <c r="C8946">
        <v>599054040</v>
      </c>
      <c r="D8946" t="s">
        <v>5486</v>
      </c>
      <c r="E8946" s="15" t="s">
        <v>5487</v>
      </c>
      <c r="F8946" s="26" t="s">
        <v>25</v>
      </c>
      <c r="G8946" s="27">
        <v>1</v>
      </c>
      <c r="H8946" s="27">
        <v>5</v>
      </c>
      <c r="I8946" s="34">
        <v>0.6</v>
      </c>
    </row>
    <row r="8947" spans="1:9" x14ac:dyDescent="0.75">
      <c r="A8947">
        <v>14539</v>
      </c>
      <c r="B8947">
        <v>3.8555980000000001</v>
      </c>
      <c r="C8947">
        <v>599099001</v>
      </c>
      <c r="D8947" t="s">
        <v>9823</v>
      </c>
      <c r="E8947" s="17" t="s">
        <v>9824</v>
      </c>
      <c r="F8947" s="26" t="s">
        <v>25</v>
      </c>
      <c r="G8947" s="27">
        <v>1</v>
      </c>
      <c r="H8947" s="27">
        <v>7</v>
      </c>
      <c r="I8947" s="36">
        <v>0.4</v>
      </c>
    </row>
    <row r="8948" spans="1:9" x14ac:dyDescent="0.75">
      <c r="A8948">
        <v>14568</v>
      </c>
      <c r="B8948">
        <v>0.547099</v>
      </c>
      <c r="C8948">
        <v>599109001</v>
      </c>
      <c r="D8948" t="s">
        <v>10831</v>
      </c>
      <c r="E8948" s="17" t="s">
        <v>10832</v>
      </c>
      <c r="F8948" s="26" t="s">
        <v>25</v>
      </c>
      <c r="G8948" s="27">
        <v>1</v>
      </c>
      <c r="H8948" s="27">
        <v>7</v>
      </c>
      <c r="I8948" s="36">
        <v>0.4</v>
      </c>
    </row>
    <row r="8949" spans="1:9" x14ac:dyDescent="0.75">
      <c r="A8949">
        <v>12386</v>
      </c>
      <c r="B8949">
        <v>0.62370800000000004</v>
      </c>
      <c r="C8949">
        <v>599161002</v>
      </c>
      <c r="D8949" t="s">
        <v>546</v>
      </c>
      <c r="E8949" s="11" t="s">
        <v>547</v>
      </c>
      <c r="F8949" s="26" t="s">
        <v>25</v>
      </c>
      <c r="G8949" s="27">
        <v>1</v>
      </c>
      <c r="H8949" s="27">
        <v>1</v>
      </c>
      <c r="I8949" s="28">
        <v>1</v>
      </c>
    </row>
    <row r="8950" spans="1:9" x14ac:dyDescent="0.75">
      <c r="A8950">
        <v>14580</v>
      </c>
      <c r="B8950">
        <v>1.278937</v>
      </c>
      <c r="C8950">
        <v>599112002</v>
      </c>
      <c r="D8950" t="s">
        <v>12434</v>
      </c>
      <c r="E8950" s="18" t="s">
        <v>12435</v>
      </c>
      <c r="F8950" s="26" t="s">
        <v>25</v>
      </c>
      <c r="G8950" s="27">
        <v>1</v>
      </c>
      <c r="H8950" s="27">
        <v>8</v>
      </c>
      <c r="I8950" s="37">
        <v>0.3</v>
      </c>
    </row>
    <row r="8951" spans="1:9" x14ac:dyDescent="0.75">
      <c r="A8951">
        <v>14404</v>
      </c>
      <c r="B8951">
        <v>1.215273</v>
      </c>
      <c r="C8951">
        <v>599054015</v>
      </c>
      <c r="D8951" t="s">
        <v>26016</v>
      </c>
      <c r="E8951" s="20" t="s">
        <v>26017</v>
      </c>
      <c r="F8951" s="26" t="s">
        <v>25</v>
      </c>
      <c r="G8951" s="27">
        <v>1</v>
      </c>
      <c r="H8951" s="27">
        <v>10</v>
      </c>
      <c r="I8951" s="33">
        <v>0.1</v>
      </c>
    </row>
    <row r="8952" spans="1:9" x14ac:dyDescent="0.75">
      <c r="A8952">
        <v>14462</v>
      </c>
      <c r="B8952">
        <v>0.71235300000000001</v>
      </c>
      <c r="C8952">
        <v>599055002</v>
      </c>
      <c r="D8952" t="s">
        <v>41546</v>
      </c>
      <c r="E8952" s="20" t="s">
        <v>41547</v>
      </c>
      <c r="F8952" s="26" t="s">
        <v>25</v>
      </c>
      <c r="G8952" s="27">
        <v>1</v>
      </c>
      <c r="H8952" s="27">
        <v>10</v>
      </c>
      <c r="I8952" s="33">
        <v>0.1</v>
      </c>
    </row>
    <row r="8953" spans="1:9" x14ac:dyDescent="0.75">
      <c r="A8953">
        <v>14294</v>
      </c>
      <c r="B8953">
        <v>0.52248399999999995</v>
      </c>
      <c r="C8953">
        <v>599034011</v>
      </c>
      <c r="D8953" t="s">
        <v>24101</v>
      </c>
      <c r="E8953" s="20" t="s">
        <v>24102</v>
      </c>
      <c r="F8953" s="26" t="s">
        <v>25</v>
      </c>
      <c r="G8953" s="27">
        <v>1</v>
      </c>
      <c r="H8953" s="27">
        <v>10</v>
      </c>
      <c r="I8953" s="33">
        <v>0.1</v>
      </c>
    </row>
    <row r="8954" spans="1:9" x14ac:dyDescent="0.75">
      <c r="A8954">
        <v>14398</v>
      </c>
      <c r="B8954">
        <v>5.1859840000000004</v>
      </c>
      <c r="C8954">
        <v>599054009</v>
      </c>
      <c r="D8954" t="s">
        <v>10000</v>
      </c>
      <c r="E8954" s="17" t="s">
        <v>10001</v>
      </c>
      <c r="F8954" s="26" t="s">
        <v>25</v>
      </c>
      <c r="G8954" s="27">
        <v>1</v>
      </c>
      <c r="H8954" s="27">
        <v>7</v>
      </c>
      <c r="I8954" s="36">
        <v>0.4</v>
      </c>
    </row>
    <row r="8955" spans="1:9" x14ac:dyDescent="0.75">
      <c r="A8955">
        <v>14352</v>
      </c>
      <c r="B8955">
        <v>1.158094</v>
      </c>
      <c r="C8955">
        <v>599051004</v>
      </c>
      <c r="D8955" t="s">
        <v>10996</v>
      </c>
      <c r="E8955" s="17" t="s">
        <v>10997</v>
      </c>
      <c r="F8955" s="26" t="s">
        <v>25</v>
      </c>
      <c r="G8955" s="27">
        <v>1</v>
      </c>
      <c r="H8955" s="27">
        <v>7</v>
      </c>
      <c r="I8955" s="36">
        <v>0.4</v>
      </c>
    </row>
    <row r="8956" spans="1:9" x14ac:dyDescent="0.75">
      <c r="A8956">
        <v>12378</v>
      </c>
      <c r="B8956">
        <v>1.2464740000000001</v>
      </c>
      <c r="C8956">
        <v>599160003</v>
      </c>
      <c r="D8956" t="s">
        <v>14741</v>
      </c>
      <c r="E8956" s="19" t="s">
        <v>14742</v>
      </c>
      <c r="F8956" s="26" t="s">
        <v>25</v>
      </c>
      <c r="G8956" s="27">
        <v>1</v>
      </c>
      <c r="H8956" s="27">
        <v>9</v>
      </c>
      <c r="I8956" s="38">
        <v>0.2</v>
      </c>
    </row>
    <row r="8957" spans="1:9" x14ac:dyDescent="0.75">
      <c r="A8957">
        <v>13339</v>
      </c>
      <c r="B8957">
        <v>0.39887499999999998</v>
      </c>
      <c r="C8957">
        <v>599002019</v>
      </c>
      <c r="D8957" t="s">
        <v>26734</v>
      </c>
      <c r="E8957" s="20" t="s">
        <v>26735</v>
      </c>
      <c r="F8957" s="26" t="s">
        <v>25</v>
      </c>
      <c r="G8957" s="27">
        <v>1</v>
      </c>
      <c r="H8957" s="27">
        <v>10</v>
      </c>
      <c r="I8957" s="33">
        <v>0.1</v>
      </c>
    </row>
    <row r="8958" spans="1:9" x14ac:dyDescent="0.75">
      <c r="A8958">
        <v>14282</v>
      </c>
      <c r="B8958">
        <v>2.2866490000000002</v>
      </c>
      <c r="C8958">
        <v>599033005</v>
      </c>
      <c r="D8958" t="s">
        <v>4405</v>
      </c>
      <c r="E8958" s="14" t="s">
        <v>4406</v>
      </c>
      <c r="F8958" s="26" t="s">
        <v>25</v>
      </c>
      <c r="G8958" s="27">
        <v>1</v>
      </c>
      <c r="H8958" s="27">
        <v>4</v>
      </c>
      <c r="I8958" s="32">
        <v>0.7</v>
      </c>
    </row>
    <row r="8959" spans="1:9" x14ac:dyDescent="0.75">
      <c r="A8959">
        <v>14283</v>
      </c>
      <c r="B8959">
        <v>1.763504</v>
      </c>
      <c r="C8959">
        <v>599033006</v>
      </c>
      <c r="D8959" t="s">
        <v>37955</v>
      </c>
      <c r="E8959" s="20" t="s">
        <v>37956</v>
      </c>
      <c r="F8959" s="26" t="s">
        <v>25</v>
      </c>
      <c r="G8959" s="27">
        <v>1</v>
      </c>
      <c r="H8959" s="27">
        <v>10</v>
      </c>
      <c r="I8959" s="33">
        <v>0.1</v>
      </c>
    </row>
    <row r="8960" spans="1:9" x14ac:dyDescent="0.75">
      <c r="A8960">
        <v>14234</v>
      </c>
      <c r="B8960">
        <v>0.168799</v>
      </c>
      <c r="C8960">
        <v>599002002</v>
      </c>
      <c r="D8960" t="s">
        <v>41562</v>
      </c>
      <c r="E8960" s="20" t="s">
        <v>41563</v>
      </c>
      <c r="F8960" s="26" t="s">
        <v>25</v>
      </c>
      <c r="G8960" s="27">
        <v>1</v>
      </c>
      <c r="H8960" s="27">
        <v>10</v>
      </c>
      <c r="I8960" s="33">
        <v>0.1</v>
      </c>
    </row>
    <row r="8961" spans="1:9" x14ac:dyDescent="0.75">
      <c r="A8961">
        <v>12381</v>
      </c>
      <c r="B8961">
        <v>1.869602</v>
      </c>
      <c r="C8961">
        <v>599160006</v>
      </c>
      <c r="D8961" t="s">
        <v>5865</v>
      </c>
      <c r="E8961" s="15" t="s">
        <v>5866</v>
      </c>
      <c r="F8961" s="26" t="s">
        <v>25</v>
      </c>
      <c r="G8961" s="27">
        <v>1</v>
      </c>
      <c r="H8961" s="27">
        <v>5</v>
      </c>
      <c r="I8961" s="34">
        <v>0.6</v>
      </c>
    </row>
    <row r="8962" spans="1:9" x14ac:dyDescent="0.75">
      <c r="A8962">
        <v>14541</v>
      </c>
      <c r="B8962">
        <v>5.8568550000000004</v>
      </c>
      <c r="C8962">
        <v>599099003</v>
      </c>
      <c r="D8962" t="s">
        <v>16252</v>
      </c>
      <c r="E8962" s="19" t="s">
        <v>16253</v>
      </c>
      <c r="F8962" s="26" t="s">
        <v>25</v>
      </c>
      <c r="G8962" s="27">
        <v>1</v>
      </c>
      <c r="H8962" s="27">
        <v>9</v>
      </c>
      <c r="I8962" s="38">
        <v>0.2</v>
      </c>
    </row>
    <row r="8963" spans="1:9" x14ac:dyDescent="0.75">
      <c r="A8963">
        <v>14284</v>
      </c>
      <c r="B8963">
        <v>1.7233620000000001</v>
      </c>
      <c r="C8963">
        <v>599034001</v>
      </c>
      <c r="D8963" t="s">
        <v>4683</v>
      </c>
      <c r="E8963" s="14" t="s">
        <v>4684</v>
      </c>
      <c r="F8963" s="26" t="s">
        <v>25</v>
      </c>
      <c r="G8963" s="27">
        <v>1</v>
      </c>
      <c r="H8963" s="27">
        <v>4</v>
      </c>
      <c r="I8963" s="32">
        <v>0.7</v>
      </c>
    </row>
    <row r="8964" spans="1:9" x14ac:dyDescent="0.75">
      <c r="A8964">
        <v>14353</v>
      </c>
      <c r="B8964">
        <v>1.3017479999999999</v>
      </c>
      <c r="C8964">
        <v>599051005</v>
      </c>
      <c r="D8964" t="s">
        <v>8009</v>
      </c>
      <c r="E8964" s="16" t="s">
        <v>8010</v>
      </c>
      <c r="F8964" s="26" t="s">
        <v>25</v>
      </c>
      <c r="G8964" s="27">
        <v>1</v>
      </c>
      <c r="H8964" s="27">
        <v>6</v>
      </c>
      <c r="I8964" s="35">
        <v>0.5</v>
      </c>
    </row>
    <row r="8965" spans="1:9" x14ac:dyDescent="0.75">
      <c r="A8965">
        <v>14425</v>
      </c>
      <c r="B8965">
        <v>0.930033</v>
      </c>
      <c r="C8965">
        <v>599054036</v>
      </c>
      <c r="D8965" t="s">
        <v>25397</v>
      </c>
      <c r="E8965" s="20" t="s">
        <v>25398</v>
      </c>
      <c r="F8965" s="26" t="s">
        <v>25</v>
      </c>
      <c r="G8965" s="27">
        <v>1</v>
      </c>
      <c r="H8965" s="27">
        <v>10</v>
      </c>
      <c r="I8965" s="33">
        <v>0.1</v>
      </c>
    </row>
    <row r="8966" spans="1:9" x14ac:dyDescent="0.75">
      <c r="A8966">
        <v>14581</v>
      </c>
      <c r="B8966">
        <v>0.96246799999999999</v>
      </c>
      <c r="C8966">
        <v>599112003</v>
      </c>
      <c r="D8966" t="s">
        <v>19484</v>
      </c>
      <c r="E8966" s="19" t="s">
        <v>19485</v>
      </c>
      <c r="F8966" s="26" t="s">
        <v>25</v>
      </c>
      <c r="G8966" s="27">
        <v>1</v>
      </c>
      <c r="H8966" s="27">
        <v>9</v>
      </c>
      <c r="I8966" s="38">
        <v>0.2</v>
      </c>
    </row>
    <row r="8967" spans="1:9" x14ac:dyDescent="0.75">
      <c r="A8967">
        <v>14255</v>
      </c>
      <c r="B8967">
        <v>0.47621400000000003</v>
      </c>
      <c r="C8967">
        <v>599012003</v>
      </c>
      <c r="D8967" t="s">
        <v>39074</v>
      </c>
      <c r="E8967" s="20" t="s">
        <v>39075</v>
      </c>
      <c r="F8967" s="26" t="s">
        <v>25</v>
      </c>
      <c r="G8967" s="27">
        <v>1</v>
      </c>
      <c r="H8967" s="27">
        <v>10</v>
      </c>
      <c r="I8967" s="33">
        <v>0.1</v>
      </c>
    </row>
    <row r="8968" spans="1:9" x14ac:dyDescent="0.75">
      <c r="A8968">
        <v>14432</v>
      </c>
      <c r="B8968">
        <v>0.61949399999999999</v>
      </c>
      <c r="C8968">
        <v>599054043</v>
      </c>
      <c r="D8968" t="s">
        <v>325</v>
      </c>
      <c r="E8968" s="11" t="s">
        <v>326</v>
      </c>
      <c r="F8968" s="26" t="s">
        <v>25</v>
      </c>
      <c r="G8968" s="27">
        <v>1</v>
      </c>
      <c r="H8968" s="27">
        <v>1</v>
      </c>
      <c r="I8968" s="28">
        <v>1</v>
      </c>
    </row>
    <row r="8969" spans="1:9" x14ac:dyDescent="0.75">
      <c r="A8969">
        <v>14531</v>
      </c>
      <c r="B8969">
        <v>2.1835369999999998</v>
      </c>
      <c r="C8969">
        <v>599092004</v>
      </c>
      <c r="D8969" t="s">
        <v>30205</v>
      </c>
      <c r="E8969" s="20" t="s">
        <v>30206</v>
      </c>
      <c r="F8969" s="26" t="s">
        <v>25</v>
      </c>
      <c r="G8969" s="27">
        <v>1</v>
      </c>
      <c r="H8969" s="27">
        <v>10</v>
      </c>
      <c r="I8969" s="33">
        <v>0.1</v>
      </c>
    </row>
    <row r="8970" spans="1:9" x14ac:dyDescent="0.75">
      <c r="A8970">
        <v>14642</v>
      </c>
      <c r="B8970">
        <v>1.120563</v>
      </c>
      <c r="C8970">
        <v>599116028</v>
      </c>
      <c r="D8970" t="s">
        <v>23561</v>
      </c>
      <c r="E8970" s="20" t="s">
        <v>23562</v>
      </c>
      <c r="F8970" s="26" t="s">
        <v>25</v>
      </c>
      <c r="G8970" s="27">
        <v>1</v>
      </c>
      <c r="H8970" s="27">
        <v>10</v>
      </c>
      <c r="I8970" s="33">
        <v>0.1</v>
      </c>
    </row>
    <row r="8971" spans="1:9" x14ac:dyDescent="0.75">
      <c r="A8971">
        <v>14374</v>
      </c>
      <c r="B8971">
        <v>0.51703299999999996</v>
      </c>
      <c r="C8971">
        <v>599051026</v>
      </c>
      <c r="D8971" t="s">
        <v>24599</v>
      </c>
      <c r="E8971" s="20" t="s">
        <v>24600</v>
      </c>
      <c r="F8971" s="26" t="s">
        <v>25</v>
      </c>
      <c r="G8971" s="27">
        <v>1</v>
      </c>
      <c r="H8971" s="27">
        <v>10</v>
      </c>
      <c r="I8971" s="33">
        <v>0.1</v>
      </c>
    </row>
    <row r="8972" spans="1:9" x14ac:dyDescent="0.75">
      <c r="A8972">
        <v>13338</v>
      </c>
      <c r="B8972">
        <v>0.29411199999999998</v>
      </c>
      <c r="C8972">
        <v>599002018</v>
      </c>
      <c r="D8972" t="s">
        <v>23367</v>
      </c>
      <c r="E8972" s="20" t="s">
        <v>23368</v>
      </c>
      <c r="F8972" s="26" t="s">
        <v>25</v>
      </c>
      <c r="G8972" s="27">
        <v>1</v>
      </c>
      <c r="H8972" s="27">
        <v>10</v>
      </c>
      <c r="I8972" s="33">
        <v>0.1</v>
      </c>
    </row>
    <row r="8973" spans="1:9" x14ac:dyDescent="0.75">
      <c r="A8973">
        <v>14658</v>
      </c>
      <c r="B8973">
        <v>1.7617959999999999</v>
      </c>
      <c r="C8973">
        <v>599117002</v>
      </c>
      <c r="D8973" t="s">
        <v>35741</v>
      </c>
      <c r="E8973" s="20" t="s">
        <v>35742</v>
      </c>
      <c r="F8973" s="26" t="s">
        <v>25</v>
      </c>
      <c r="G8973" s="27">
        <v>1</v>
      </c>
      <c r="H8973" s="27">
        <v>10</v>
      </c>
      <c r="I8973" s="33">
        <v>0.1</v>
      </c>
    </row>
    <row r="8974" spans="1:9" x14ac:dyDescent="0.75">
      <c r="A8974">
        <v>14430</v>
      </c>
      <c r="B8974">
        <v>2.0875789999999999</v>
      </c>
      <c r="C8974">
        <v>599054041</v>
      </c>
      <c r="D8974" t="s">
        <v>1816</v>
      </c>
      <c r="E8974" s="13" t="s">
        <v>1817</v>
      </c>
      <c r="F8974" s="26" t="s">
        <v>25</v>
      </c>
      <c r="G8974" s="27">
        <v>1</v>
      </c>
      <c r="H8974" s="27">
        <v>3</v>
      </c>
      <c r="I8974" s="31">
        <v>0.8</v>
      </c>
    </row>
    <row r="8975" spans="1:9" x14ac:dyDescent="0.75">
      <c r="A8975">
        <v>14608</v>
      </c>
      <c r="B8975">
        <v>3.165203</v>
      </c>
      <c r="C8975">
        <v>599115002</v>
      </c>
      <c r="D8975" t="s">
        <v>24559</v>
      </c>
      <c r="E8975" s="20" t="s">
        <v>24560</v>
      </c>
      <c r="F8975" s="26" t="s">
        <v>25</v>
      </c>
      <c r="G8975" s="27">
        <v>1</v>
      </c>
      <c r="H8975" s="27">
        <v>10</v>
      </c>
      <c r="I8975" s="33">
        <v>0.1</v>
      </c>
    </row>
    <row r="8976" spans="1:9" x14ac:dyDescent="0.75">
      <c r="A8976">
        <v>14605</v>
      </c>
      <c r="B8976">
        <v>3.4397999999999998E-2</v>
      </c>
      <c r="C8976">
        <v>599114001</v>
      </c>
      <c r="D8976" t="s">
        <v>10002</v>
      </c>
      <c r="E8976" s="17" t="s">
        <v>1235</v>
      </c>
      <c r="F8976" s="26" t="s">
        <v>25</v>
      </c>
      <c r="G8976" s="27">
        <v>1</v>
      </c>
      <c r="H8976" s="27">
        <v>7</v>
      </c>
      <c r="I8976" s="36">
        <v>0.4</v>
      </c>
    </row>
    <row r="8977" spans="1:9" x14ac:dyDescent="0.75">
      <c r="A8977">
        <v>14266</v>
      </c>
      <c r="B8977">
        <v>1.42106</v>
      </c>
      <c r="C8977">
        <v>599021001</v>
      </c>
      <c r="D8977" t="s">
        <v>31293</v>
      </c>
      <c r="E8977" s="20" t="s">
        <v>31294</v>
      </c>
      <c r="F8977" s="26" t="s">
        <v>25</v>
      </c>
      <c r="G8977" s="27">
        <v>1</v>
      </c>
      <c r="H8977" s="27">
        <v>10</v>
      </c>
      <c r="I8977" s="33">
        <v>0.1</v>
      </c>
    </row>
    <row r="8978" spans="1:9" x14ac:dyDescent="0.75">
      <c r="A8978">
        <v>14423</v>
      </c>
      <c r="B8978">
        <v>2.767452</v>
      </c>
      <c r="C8978">
        <v>599054034</v>
      </c>
      <c r="D8978" t="s">
        <v>4388</v>
      </c>
      <c r="E8978" s="14" t="s">
        <v>4389</v>
      </c>
      <c r="F8978" s="26" t="s">
        <v>25</v>
      </c>
      <c r="G8978" s="27">
        <v>1</v>
      </c>
      <c r="H8978" s="27">
        <v>4</v>
      </c>
      <c r="I8978" s="32">
        <v>0.7</v>
      </c>
    </row>
    <row r="8979" spans="1:9" x14ac:dyDescent="0.75">
      <c r="A8979">
        <v>14805</v>
      </c>
      <c r="B8979">
        <v>16.321073999999999</v>
      </c>
      <c r="C8979">
        <v>599194001</v>
      </c>
      <c r="D8979" t="s">
        <v>30777</v>
      </c>
      <c r="E8979" s="20" t="s">
        <v>30778</v>
      </c>
      <c r="F8979" s="26" t="s">
        <v>25</v>
      </c>
      <c r="G8979" s="27">
        <v>1</v>
      </c>
      <c r="H8979" s="27">
        <v>10</v>
      </c>
      <c r="I8979" s="33">
        <v>0.1</v>
      </c>
    </row>
    <row r="8980" spans="1:9" x14ac:dyDescent="0.75">
      <c r="A8980">
        <v>14409</v>
      </c>
      <c r="B8980">
        <v>2.3672499999999999</v>
      </c>
      <c r="C8980">
        <v>599054020</v>
      </c>
      <c r="D8980" t="s">
        <v>1159</v>
      </c>
      <c r="E8980" s="12" t="s">
        <v>1160</v>
      </c>
      <c r="F8980" s="26" t="s">
        <v>25</v>
      </c>
      <c r="G8980" s="27">
        <v>1</v>
      </c>
      <c r="H8980" s="27">
        <v>2</v>
      </c>
      <c r="I8980" s="30">
        <v>0.9</v>
      </c>
    </row>
    <row r="8981" spans="1:9" x14ac:dyDescent="0.75">
      <c r="A8981">
        <v>14366</v>
      </c>
      <c r="B8981">
        <v>1.290219</v>
      </c>
      <c r="C8981">
        <v>599051018</v>
      </c>
      <c r="D8981" t="s">
        <v>10321</v>
      </c>
      <c r="E8981" s="17" t="s">
        <v>10322</v>
      </c>
      <c r="F8981" s="26" t="s">
        <v>25</v>
      </c>
      <c r="G8981" s="27">
        <v>1</v>
      </c>
      <c r="H8981" s="27">
        <v>7</v>
      </c>
      <c r="I8981" s="36">
        <v>0.4</v>
      </c>
    </row>
    <row r="8982" spans="1:9" x14ac:dyDescent="0.75">
      <c r="A8982">
        <v>14606</v>
      </c>
      <c r="B8982">
        <v>6.9162679999999996</v>
      </c>
      <c r="C8982">
        <v>599114002</v>
      </c>
      <c r="D8982" t="s">
        <v>282</v>
      </c>
      <c r="E8982" s="11" t="s">
        <v>283</v>
      </c>
      <c r="F8982" s="26" t="s">
        <v>25</v>
      </c>
      <c r="G8982" s="27">
        <v>1</v>
      </c>
      <c r="H8982" s="27">
        <v>1</v>
      </c>
      <c r="I8982" s="28">
        <v>1</v>
      </c>
    </row>
    <row r="8983" spans="1:9" x14ac:dyDescent="0.75">
      <c r="A8983">
        <v>14538</v>
      </c>
      <c r="B8983">
        <v>8.0584659999999992</v>
      </c>
      <c r="C8983">
        <v>599098001</v>
      </c>
      <c r="D8983" t="s">
        <v>8335</v>
      </c>
      <c r="E8983" s="16" t="s">
        <v>8336</v>
      </c>
      <c r="F8983" s="26" t="s">
        <v>25</v>
      </c>
      <c r="G8983" s="27">
        <v>1</v>
      </c>
      <c r="H8983" s="27">
        <v>6</v>
      </c>
      <c r="I8983" s="35">
        <v>0.5</v>
      </c>
    </row>
    <row r="8984" spans="1:9" x14ac:dyDescent="0.75">
      <c r="A8984">
        <v>14775</v>
      </c>
      <c r="B8984">
        <v>0.30326700000000001</v>
      </c>
      <c r="C8984">
        <v>599176001</v>
      </c>
      <c r="D8984" t="s">
        <v>40384</v>
      </c>
      <c r="E8984" s="20" t="s">
        <v>40385</v>
      </c>
      <c r="F8984" s="26" t="s">
        <v>25</v>
      </c>
      <c r="G8984" s="27">
        <v>1</v>
      </c>
      <c r="H8984" s="27">
        <v>10</v>
      </c>
      <c r="I8984" s="33">
        <v>0.1</v>
      </c>
    </row>
    <row r="8985" spans="1:9" x14ac:dyDescent="0.75">
      <c r="A8985">
        <v>14660</v>
      </c>
      <c r="B8985">
        <v>1.209144</v>
      </c>
      <c r="C8985">
        <v>599117004</v>
      </c>
      <c r="D8985" t="s">
        <v>30455</v>
      </c>
      <c r="E8985" s="20" t="s">
        <v>30456</v>
      </c>
      <c r="F8985" s="26" t="s">
        <v>25</v>
      </c>
      <c r="G8985" s="27">
        <v>1</v>
      </c>
      <c r="H8985" s="27">
        <v>10</v>
      </c>
      <c r="I8985" s="33">
        <v>0.1</v>
      </c>
    </row>
    <row r="8986" spans="1:9" x14ac:dyDescent="0.75">
      <c r="A8986">
        <v>10197</v>
      </c>
      <c r="B8986">
        <v>0.73770100000000005</v>
      </c>
      <c r="C8986">
        <v>599116051</v>
      </c>
      <c r="D8986" t="s">
        <v>40993</v>
      </c>
      <c r="E8986" s="20" t="s">
        <v>40994</v>
      </c>
      <c r="F8986" s="26" t="s">
        <v>25</v>
      </c>
      <c r="G8986" s="27">
        <v>1</v>
      </c>
      <c r="H8986" s="27">
        <v>10</v>
      </c>
      <c r="I8986" s="33">
        <v>0.1</v>
      </c>
    </row>
    <row r="8987" spans="1:9" x14ac:dyDescent="0.75">
      <c r="A8987">
        <v>14440</v>
      </c>
      <c r="B8987">
        <v>0.80449599999999999</v>
      </c>
      <c r="C8987">
        <v>599054051</v>
      </c>
      <c r="D8987" t="s">
        <v>41556</v>
      </c>
      <c r="E8987" s="20" t="s">
        <v>41557</v>
      </c>
      <c r="F8987" s="26" t="s">
        <v>25</v>
      </c>
      <c r="G8987" s="27">
        <v>1</v>
      </c>
      <c r="H8987" s="27">
        <v>10</v>
      </c>
      <c r="I8987" s="33">
        <v>0.1</v>
      </c>
    </row>
    <row r="8988" spans="1:9" x14ac:dyDescent="0.75">
      <c r="A8988">
        <v>14704</v>
      </c>
      <c r="B8988">
        <v>0.870672</v>
      </c>
      <c r="C8988">
        <v>599139010</v>
      </c>
      <c r="D8988" t="s">
        <v>7358</v>
      </c>
      <c r="E8988" s="16" t="s">
        <v>7359</v>
      </c>
      <c r="F8988" s="26" t="s">
        <v>25</v>
      </c>
      <c r="G8988" s="27">
        <v>1</v>
      </c>
      <c r="H8988" s="27">
        <v>6</v>
      </c>
      <c r="I8988" s="35">
        <v>0.5</v>
      </c>
    </row>
    <row r="8989" spans="1:9" x14ac:dyDescent="0.75">
      <c r="A8989">
        <v>14419</v>
      </c>
      <c r="B8989">
        <v>3.1034670000000002</v>
      </c>
      <c r="C8989">
        <v>599054030</v>
      </c>
      <c r="D8989" t="s">
        <v>5657</v>
      </c>
      <c r="E8989" s="15" t="s">
        <v>5658</v>
      </c>
      <c r="F8989" s="26" t="s">
        <v>25</v>
      </c>
      <c r="G8989" s="27">
        <v>1</v>
      </c>
      <c r="H8989" s="27">
        <v>5</v>
      </c>
      <c r="I8989" s="34">
        <v>0.6</v>
      </c>
    </row>
    <row r="8990" spans="1:9" x14ac:dyDescent="0.75">
      <c r="A8990">
        <v>14564</v>
      </c>
      <c r="B8990">
        <v>0.44512699999999999</v>
      </c>
      <c r="C8990">
        <v>599105001</v>
      </c>
      <c r="D8990" t="s">
        <v>20641</v>
      </c>
      <c r="E8990" s="19" t="s">
        <v>20642</v>
      </c>
      <c r="F8990" s="26" t="s">
        <v>25</v>
      </c>
      <c r="G8990" s="27">
        <v>1</v>
      </c>
      <c r="H8990" s="27">
        <v>9</v>
      </c>
      <c r="I8990" s="38">
        <v>0.2</v>
      </c>
    </row>
    <row r="8991" spans="1:9" x14ac:dyDescent="0.75">
      <c r="A8991">
        <v>14300</v>
      </c>
      <c r="B8991">
        <v>0.360155</v>
      </c>
      <c r="C8991">
        <v>599034017</v>
      </c>
      <c r="D8991" t="s">
        <v>35428</v>
      </c>
      <c r="E8991" s="20" t="s">
        <v>35429</v>
      </c>
      <c r="F8991" s="26" t="s">
        <v>25</v>
      </c>
      <c r="G8991" s="27">
        <v>1</v>
      </c>
      <c r="H8991" s="27">
        <v>10</v>
      </c>
      <c r="I8991" s="33">
        <v>0.1</v>
      </c>
    </row>
    <row r="8992" spans="1:9" x14ac:dyDescent="0.75">
      <c r="A8992">
        <v>14473</v>
      </c>
      <c r="B8992">
        <v>1.0706310000000001</v>
      </c>
      <c r="C8992">
        <v>599055013</v>
      </c>
      <c r="D8992" t="s">
        <v>11500</v>
      </c>
      <c r="E8992" s="18" t="s">
        <v>11501</v>
      </c>
      <c r="F8992" s="26" t="s">
        <v>25</v>
      </c>
      <c r="G8992" s="27">
        <v>1</v>
      </c>
      <c r="H8992" s="27">
        <v>8</v>
      </c>
      <c r="I8992" s="37">
        <v>0.3</v>
      </c>
    </row>
    <row r="8993" spans="1:9" x14ac:dyDescent="0.75">
      <c r="A8993">
        <v>14543</v>
      </c>
      <c r="B8993">
        <v>7.9798210000000003</v>
      </c>
      <c r="C8993">
        <v>599100001</v>
      </c>
      <c r="D8993" t="s">
        <v>22768</v>
      </c>
      <c r="E8993" s="20" t="s">
        <v>22769</v>
      </c>
      <c r="F8993" s="26" t="s">
        <v>25</v>
      </c>
      <c r="G8993" s="27">
        <v>1</v>
      </c>
      <c r="H8993" s="27">
        <v>10</v>
      </c>
      <c r="I8993" s="33">
        <v>0.1</v>
      </c>
    </row>
    <row r="8994" spans="1:9" x14ac:dyDescent="0.75">
      <c r="A8994">
        <v>14631</v>
      </c>
      <c r="B8994">
        <v>1.511695</v>
      </c>
      <c r="C8994">
        <v>599116017</v>
      </c>
      <c r="D8994" t="s">
        <v>34167</v>
      </c>
      <c r="E8994" s="20" t="s">
        <v>34168</v>
      </c>
      <c r="F8994" s="26" t="s">
        <v>25</v>
      </c>
      <c r="G8994" s="27">
        <v>1</v>
      </c>
      <c r="H8994" s="27">
        <v>10</v>
      </c>
      <c r="I8994" s="33">
        <v>0.1</v>
      </c>
    </row>
    <row r="8995" spans="1:9" x14ac:dyDescent="0.75">
      <c r="A8995">
        <v>14630</v>
      </c>
      <c r="B8995">
        <v>1.0129950000000001</v>
      </c>
      <c r="C8995">
        <v>599116016</v>
      </c>
      <c r="D8995" t="s">
        <v>31191</v>
      </c>
      <c r="E8995" s="20" t="s">
        <v>31192</v>
      </c>
      <c r="F8995" s="26" t="s">
        <v>25</v>
      </c>
      <c r="G8995" s="27">
        <v>1</v>
      </c>
      <c r="H8995" s="27">
        <v>10</v>
      </c>
      <c r="I8995" s="33">
        <v>0.1</v>
      </c>
    </row>
    <row r="8996" spans="1:9" x14ac:dyDescent="0.75">
      <c r="A8996">
        <v>14808</v>
      </c>
      <c r="B8996">
        <v>1.057814</v>
      </c>
      <c r="C8996">
        <v>599195001</v>
      </c>
      <c r="D8996" t="s">
        <v>41522</v>
      </c>
      <c r="E8996" s="20" t="s">
        <v>41523</v>
      </c>
      <c r="F8996" s="26" t="s">
        <v>25</v>
      </c>
      <c r="G8996" s="27">
        <v>1</v>
      </c>
      <c r="H8996" s="27">
        <v>10</v>
      </c>
      <c r="I8996" s="33">
        <v>0.1</v>
      </c>
    </row>
    <row r="8997" spans="1:9" x14ac:dyDescent="0.75">
      <c r="A8997">
        <v>14810</v>
      </c>
      <c r="B8997">
        <v>7.9963249999999997</v>
      </c>
      <c r="C8997">
        <v>599195003</v>
      </c>
      <c r="D8997" t="s">
        <v>9751</v>
      </c>
      <c r="E8997" s="17" t="s">
        <v>9752</v>
      </c>
      <c r="F8997" s="26" t="s">
        <v>25</v>
      </c>
      <c r="G8997" s="27">
        <v>1</v>
      </c>
      <c r="H8997" s="27">
        <v>7</v>
      </c>
      <c r="I8997" s="36">
        <v>0.4</v>
      </c>
    </row>
    <row r="8998" spans="1:9" x14ac:dyDescent="0.75">
      <c r="A8998">
        <v>14528</v>
      </c>
      <c r="B8998">
        <v>1.8167819999999999</v>
      </c>
      <c r="C8998">
        <v>599092001</v>
      </c>
      <c r="D8998" t="s">
        <v>40991</v>
      </c>
      <c r="E8998" s="20" t="s">
        <v>40992</v>
      </c>
      <c r="F8998" s="26" t="s">
        <v>25</v>
      </c>
      <c r="G8998" s="27">
        <v>1</v>
      </c>
      <c r="H8998" s="27">
        <v>10</v>
      </c>
      <c r="I8998" s="33">
        <v>0.1</v>
      </c>
    </row>
    <row r="8999" spans="1:9" x14ac:dyDescent="0.75">
      <c r="A8999">
        <v>14496</v>
      </c>
      <c r="B8999">
        <v>2.737816</v>
      </c>
      <c r="C8999">
        <v>599063001</v>
      </c>
      <c r="D8999" t="s">
        <v>34508</v>
      </c>
      <c r="E8999" s="20" t="s">
        <v>34509</v>
      </c>
      <c r="F8999" s="26" t="s">
        <v>25</v>
      </c>
      <c r="G8999" s="27">
        <v>1</v>
      </c>
      <c r="H8999" s="27">
        <v>10</v>
      </c>
      <c r="I8999" s="33">
        <v>0.1</v>
      </c>
    </row>
    <row r="9000" spans="1:9" x14ac:dyDescent="0.75">
      <c r="A9000">
        <v>14497</v>
      </c>
      <c r="B9000">
        <v>1.545558</v>
      </c>
      <c r="C9000">
        <v>599063002</v>
      </c>
      <c r="D9000" t="s">
        <v>36910</v>
      </c>
      <c r="E9000" s="20" t="s">
        <v>36911</v>
      </c>
      <c r="F9000" s="26" t="s">
        <v>25</v>
      </c>
      <c r="G9000" s="27">
        <v>1</v>
      </c>
      <c r="H9000" s="27">
        <v>10</v>
      </c>
      <c r="I9000" s="33">
        <v>0.1</v>
      </c>
    </row>
    <row r="9001" spans="1:9" x14ac:dyDescent="0.75">
      <c r="A9001">
        <v>14726</v>
      </c>
      <c r="B9001">
        <v>1.3223720000000001</v>
      </c>
      <c r="C9001">
        <v>599161010</v>
      </c>
      <c r="D9001" t="s">
        <v>6149</v>
      </c>
      <c r="E9001" s="15" t="s">
        <v>6150</v>
      </c>
      <c r="F9001" s="26" t="s">
        <v>25</v>
      </c>
      <c r="G9001" s="27">
        <v>1</v>
      </c>
      <c r="H9001" s="27">
        <v>5</v>
      </c>
      <c r="I9001" s="34">
        <v>0.6</v>
      </c>
    </row>
    <row r="9002" spans="1:9" x14ac:dyDescent="0.75">
      <c r="A9002">
        <v>12385</v>
      </c>
      <c r="B9002">
        <v>1.9745699999999999</v>
      </c>
      <c r="C9002">
        <v>599161001</v>
      </c>
      <c r="D9002" t="s">
        <v>4187</v>
      </c>
      <c r="E9002" s="14" t="s">
        <v>4188</v>
      </c>
      <c r="F9002" s="26" t="s">
        <v>25</v>
      </c>
      <c r="G9002" s="27">
        <v>1</v>
      </c>
      <c r="H9002" s="27">
        <v>4</v>
      </c>
      <c r="I9002" s="32">
        <v>0.7</v>
      </c>
    </row>
    <row r="9003" spans="1:9" x14ac:dyDescent="0.75">
      <c r="A9003">
        <v>13354</v>
      </c>
      <c r="B9003">
        <v>0.13126699999999999</v>
      </c>
      <c r="C9003">
        <v>599035012</v>
      </c>
      <c r="D9003" t="s">
        <v>7266</v>
      </c>
      <c r="E9003" s="16" t="s">
        <v>7267</v>
      </c>
      <c r="F9003" s="26" t="s">
        <v>25</v>
      </c>
      <c r="G9003" s="27">
        <v>1</v>
      </c>
      <c r="H9003" s="27">
        <v>6</v>
      </c>
      <c r="I9003" s="35">
        <v>0.5</v>
      </c>
    </row>
    <row r="9004" spans="1:9" x14ac:dyDescent="0.75">
      <c r="A9004">
        <v>14470</v>
      </c>
      <c r="B9004">
        <v>1.047115</v>
      </c>
      <c r="C9004">
        <v>599055010</v>
      </c>
      <c r="D9004" t="s">
        <v>9956</v>
      </c>
      <c r="E9004" s="17" t="s">
        <v>9957</v>
      </c>
      <c r="F9004" s="26" t="s">
        <v>25</v>
      </c>
      <c r="G9004" s="27">
        <v>1</v>
      </c>
      <c r="H9004" s="27">
        <v>7</v>
      </c>
      <c r="I9004" s="36">
        <v>0.4</v>
      </c>
    </row>
    <row r="9005" spans="1:9" x14ac:dyDescent="0.75">
      <c r="A9005">
        <v>14801</v>
      </c>
      <c r="B9005">
        <v>2.0059870000000002</v>
      </c>
      <c r="C9005">
        <v>599190001</v>
      </c>
      <c r="D9005" t="s">
        <v>12436</v>
      </c>
      <c r="E9005" s="18" t="s">
        <v>12437</v>
      </c>
      <c r="F9005" s="26" t="s">
        <v>25</v>
      </c>
      <c r="G9005" s="27">
        <v>1</v>
      </c>
      <c r="H9005" s="27">
        <v>8</v>
      </c>
      <c r="I9005" s="37">
        <v>0.3</v>
      </c>
    </row>
    <row r="9006" spans="1:9" x14ac:dyDescent="0.75">
      <c r="A9006">
        <v>14701</v>
      </c>
      <c r="B9006">
        <v>0.31573200000000001</v>
      </c>
      <c r="C9006">
        <v>599139007</v>
      </c>
      <c r="D9006" t="s">
        <v>7572</v>
      </c>
      <c r="E9006" s="16" t="s">
        <v>7573</v>
      </c>
      <c r="F9006" s="26" t="s">
        <v>25</v>
      </c>
      <c r="G9006" s="27">
        <v>1</v>
      </c>
      <c r="H9006" s="27">
        <v>6</v>
      </c>
      <c r="I9006" s="35">
        <v>0.5</v>
      </c>
    </row>
    <row r="9007" spans="1:9" x14ac:dyDescent="0.75">
      <c r="A9007">
        <v>14613</v>
      </c>
      <c r="B9007">
        <v>9.7753739999999993</v>
      </c>
      <c r="C9007">
        <v>599115007</v>
      </c>
      <c r="D9007" t="s">
        <v>14247</v>
      </c>
      <c r="E9007" s="19" t="s">
        <v>14248</v>
      </c>
      <c r="F9007" s="26" t="s">
        <v>25</v>
      </c>
      <c r="G9007" s="27">
        <v>1</v>
      </c>
      <c r="H9007" s="27">
        <v>9</v>
      </c>
      <c r="I9007" s="38">
        <v>0.2</v>
      </c>
    </row>
    <row r="9008" spans="1:9" x14ac:dyDescent="0.75">
      <c r="A9008">
        <v>14610</v>
      </c>
      <c r="B9008">
        <v>2.5935489999999999</v>
      </c>
      <c r="C9008">
        <v>599115004</v>
      </c>
      <c r="D9008" t="s">
        <v>25117</v>
      </c>
      <c r="E9008" s="20" t="s">
        <v>25118</v>
      </c>
      <c r="F9008" s="26" t="s">
        <v>25</v>
      </c>
      <c r="G9008" s="27">
        <v>1</v>
      </c>
      <c r="H9008" s="27">
        <v>10</v>
      </c>
      <c r="I9008" s="33">
        <v>0.1</v>
      </c>
    </row>
    <row r="9009" spans="1:9" x14ac:dyDescent="0.75">
      <c r="A9009">
        <v>14297</v>
      </c>
      <c r="B9009">
        <v>0.63307400000000003</v>
      </c>
      <c r="C9009">
        <v>599034014</v>
      </c>
      <c r="D9009" t="s">
        <v>29660</v>
      </c>
      <c r="E9009" s="20" t="s">
        <v>25118</v>
      </c>
      <c r="F9009" s="26" t="s">
        <v>25</v>
      </c>
      <c r="G9009" s="27">
        <v>1</v>
      </c>
      <c r="H9009" s="27">
        <v>10</v>
      </c>
      <c r="I9009" s="33">
        <v>0.1</v>
      </c>
    </row>
    <row r="9010" spans="1:9" x14ac:dyDescent="0.75">
      <c r="A9010">
        <v>10203</v>
      </c>
      <c r="B9010">
        <v>12.167116999999999</v>
      </c>
      <c r="C9010">
        <v>599158002</v>
      </c>
      <c r="D9010" t="s">
        <v>746</v>
      </c>
      <c r="E9010" s="12" t="s">
        <v>747</v>
      </c>
      <c r="F9010" s="26" t="s">
        <v>25</v>
      </c>
      <c r="G9010" s="27">
        <v>1</v>
      </c>
      <c r="H9010" s="27">
        <v>2</v>
      </c>
      <c r="I9010" s="30">
        <v>0.9</v>
      </c>
    </row>
    <row r="9011" spans="1:9" x14ac:dyDescent="0.75">
      <c r="A9011">
        <v>14532</v>
      </c>
      <c r="B9011">
        <v>1.913672</v>
      </c>
      <c r="C9011">
        <v>599093001</v>
      </c>
      <c r="D9011" t="s">
        <v>14239</v>
      </c>
      <c r="E9011" s="19" t="s">
        <v>14240</v>
      </c>
      <c r="F9011" s="26" t="s">
        <v>25</v>
      </c>
      <c r="G9011" s="27">
        <v>1</v>
      </c>
      <c r="H9011" s="27">
        <v>9</v>
      </c>
      <c r="I9011" s="38">
        <v>0.2</v>
      </c>
    </row>
    <row r="9012" spans="1:9" x14ac:dyDescent="0.75">
      <c r="A9012">
        <v>14259</v>
      </c>
      <c r="B9012">
        <v>1.453417</v>
      </c>
      <c r="C9012">
        <v>599015001</v>
      </c>
      <c r="D9012" t="s">
        <v>10952</v>
      </c>
      <c r="E9012" s="17" t="s">
        <v>10953</v>
      </c>
      <c r="F9012" s="26" t="s">
        <v>25</v>
      </c>
      <c r="G9012" s="27">
        <v>1</v>
      </c>
      <c r="H9012" s="27">
        <v>7</v>
      </c>
      <c r="I9012" s="36">
        <v>0.4</v>
      </c>
    </row>
    <row r="9013" spans="1:9" x14ac:dyDescent="0.75">
      <c r="A9013">
        <v>14505</v>
      </c>
      <c r="B9013">
        <v>1.9017440000000001</v>
      </c>
      <c r="C9013">
        <v>599069001</v>
      </c>
      <c r="D9013" t="s">
        <v>27653</v>
      </c>
      <c r="E9013" s="20" t="s">
        <v>27654</v>
      </c>
      <c r="F9013" s="26" t="s">
        <v>25</v>
      </c>
      <c r="G9013" s="27">
        <v>1</v>
      </c>
      <c r="H9013" s="27">
        <v>10</v>
      </c>
      <c r="I9013" s="33">
        <v>0.1</v>
      </c>
    </row>
    <row r="9014" spans="1:9" x14ac:dyDescent="0.75">
      <c r="A9014">
        <v>14518</v>
      </c>
      <c r="B9014">
        <v>0.408026</v>
      </c>
      <c r="C9014">
        <v>599082001</v>
      </c>
      <c r="D9014" t="s">
        <v>17161</v>
      </c>
      <c r="E9014" s="19" t="s">
        <v>16129</v>
      </c>
      <c r="F9014" s="26" t="s">
        <v>25</v>
      </c>
      <c r="G9014" s="27">
        <v>1</v>
      </c>
      <c r="H9014" s="27">
        <v>9</v>
      </c>
      <c r="I9014" s="38">
        <v>0.2</v>
      </c>
    </row>
    <row r="9015" spans="1:9" x14ac:dyDescent="0.75">
      <c r="A9015">
        <v>12584</v>
      </c>
      <c r="B9015">
        <v>0.79741200000000001</v>
      </c>
      <c r="C9015">
        <v>599172002</v>
      </c>
      <c r="D9015" t="s">
        <v>31584</v>
      </c>
      <c r="E9015" s="20" t="s">
        <v>31585</v>
      </c>
      <c r="F9015" s="26" t="s">
        <v>25</v>
      </c>
      <c r="G9015" s="27">
        <v>1</v>
      </c>
      <c r="H9015" s="27">
        <v>10</v>
      </c>
      <c r="I9015" s="33">
        <v>0.1</v>
      </c>
    </row>
    <row r="9016" spans="1:9" x14ac:dyDescent="0.75">
      <c r="A9016">
        <v>12585</v>
      </c>
      <c r="B9016">
        <v>1.0608139999999999</v>
      </c>
      <c r="C9016">
        <v>599172003</v>
      </c>
      <c r="D9016" t="s">
        <v>18706</v>
      </c>
      <c r="E9016" s="19" t="s">
        <v>18707</v>
      </c>
      <c r="F9016" s="26" t="s">
        <v>25</v>
      </c>
      <c r="G9016" s="27">
        <v>1</v>
      </c>
      <c r="H9016" s="27">
        <v>9</v>
      </c>
      <c r="I9016" s="38">
        <v>0.2</v>
      </c>
    </row>
    <row r="9017" spans="1:9" x14ac:dyDescent="0.75">
      <c r="A9017">
        <v>14530</v>
      </c>
      <c r="B9017">
        <v>1.0416970000000001</v>
      </c>
      <c r="C9017">
        <v>599092003</v>
      </c>
      <c r="D9017" t="s">
        <v>41544</v>
      </c>
      <c r="E9017" s="20" t="s">
        <v>41545</v>
      </c>
      <c r="F9017" s="26" t="s">
        <v>25</v>
      </c>
      <c r="G9017" s="27">
        <v>1</v>
      </c>
      <c r="H9017" s="27">
        <v>10</v>
      </c>
      <c r="I9017" s="33">
        <v>0.1</v>
      </c>
    </row>
    <row r="9018" spans="1:9" x14ac:dyDescent="0.75">
      <c r="A9018">
        <v>14537</v>
      </c>
      <c r="B9018">
        <v>7.7297929999999999</v>
      </c>
      <c r="C9018">
        <v>599097001</v>
      </c>
      <c r="D9018" t="s">
        <v>32620</v>
      </c>
      <c r="E9018" s="20" t="s">
        <v>32621</v>
      </c>
      <c r="F9018" s="26" t="s">
        <v>25</v>
      </c>
      <c r="G9018" s="27">
        <v>1</v>
      </c>
      <c r="H9018" s="27">
        <v>10</v>
      </c>
      <c r="I9018" s="33">
        <v>0.1</v>
      </c>
    </row>
    <row r="9019" spans="1:9" x14ac:dyDescent="0.75">
      <c r="A9019">
        <v>14471</v>
      </c>
      <c r="B9019">
        <v>0.524787</v>
      </c>
      <c r="C9019">
        <v>599055011</v>
      </c>
      <c r="D9019" t="s">
        <v>25469</v>
      </c>
      <c r="E9019" s="20" t="s">
        <v>25470</v>
      </c>
      <c r="F9019" s="26" t="s">
        <v>25</v>
      </c>
      <c r="G9019" s="27">
        <v>1</v>
      </c>
      <c r="H9019" s="27">
        <v>10</v>
      </c>
      <c r="I9019" s="33">
        <v>0.1</v>
      </c>
    </row>
    <row r="9020" spans="1:9" x14ac:dyDescent="0.75">
      <c r="A9020">
        <v>14415</v>
      </c>
      <c r="B9020">
        <v>2.5918009999999998</v>
      </c>
      <c r="C9020">
        <v>599054026</v>
      </c>
      <c r="D9020" t="s">
        <v>1151</v>
      </c>
      <c r="E9020" s="12" t="s">
        <v>1152</v>
      </c>
      <c r="F9020" s="26" t="s">
        <v>25</v>
      </c>
      <c r="G9020" s="27">
        <v>1</v>
      </c>
      <c r="H9020" s="27">
        <v>2</v>
      </c>
      <c r="I9020" s="30">
        <v>0.9</v>
      </c>
    </row>
    <row r="9021" spans="1:9" x14ac:dyDescent="0.75">
      <c r="A9021">
        <v>14418</v>
      </c>
      <c r="B9021">
        <v>9.4917280000000002</v>
      </c>
      <c r="C9021">
        <v>599054029</v>
      </c>
      <c r="D9021" t="s">
        <v>41558</v>
      </c>
      <c r="E9021" s="20" t="s">
        <v>41559</v>
      </c>
      <c r="F9021" s="26" t="s">
        <v>25</v>
      </c>
      <c r="G9021" s="27">
        <v>1</v>
      </c>
      <c r="H9021" s="27">
        <v>10</v>
      </c>
      <c r="I9021" s="33">
        <v>0.1</v>
      </c>
    </row>
    <row r="9022" spans="1:9" x14ac:dyDescent="0.75">
      <c r="A9022">
        <v>14455</v>
      </c>
      <c r="B9022">
        <v>6.2129370000000002</v>
      </c>
      <c r="C9022">
        <v>599054066</v>
      </c>
      <c r="D9022" t="s">
        <v>41550</v>
      </c>
      <c r="E9022" s="20" t="s">
        <v>41551</v>
      </c>
      <c r="F9022" s="26" t="s">
        <v>25</v>
      </c>
      <c r="G9022" s="27">
        <v>1</v>
      </c>
      <c r="H9022" s="27">
        <v>10</v>
      </c>
      <c r="I9022" s="33">
        <v>0.1</v>
      </c>
    </row>
    <row r="9023" spans="1:9" x14ac:dyDescent="0.75">
      <c r="A9023">
        <v>14584</v>
      </c>
      <c r="B9023">
        <v>1.926507</v>
      </c>
      <c r="C9023">
        <v>599112006</v>
      </c>
      <c r="D9023" t="s">
        <v>18796</v>
      </c>
      <c r="E9023" s="19" t="s">
        <v>18797</v>
      </c>
      <c r="F9023" s="26" t="s">
        <v>25</v>
      </c>
      <c r="G9023" s="27">
        <v>1</v>
      </c>
      <c r="H9023" s="27">
        <v>9</v>
      </c>
      <c r="I9023" s="38">
        <v>0.2</v>
      </c>
    </row>
    <row r="9024" spans="1:9" x14ac:dyDescent="0.75">
      <c r="A9024">
        <v>14364</v>
      </c>
      <c r="B9024">
        <v>1.5604340000000001</v>
      </c>
      <c r="C9024">
        <v>599051016</v>
      </c>
      <c r="D9024" t="s">
        <v>11048</v>
      </c>
      <c r="E9024" s="17" t="s">
        <v>11049</v>
      </c>
      <c r="F9024" s="26" t="s">
        <v>25</v>
      </c>
      <c r="G9024" s="27">
        <v>1</v>
      </c>
      <c r="H9024" s="27">
        <v>7</v>
      </c>
      <c r="I9024" s="36">
        <v>0.4</v>
      </c>
    </row>
    <row r="9025" spans="1:9" x14ac:dyDescent="0.75">
      <c r="A9025">
        <v>14332</v>
      </c>
      <c r="B9025">
        <v>2.6501229999999998</v>
      </c>
      <c r="C9025">
        <v>599044001</v>
      </c>
      <c r="D9025" t="s">
        <v>8339</v>
      </c>
      <c r="E9025" s="16" t="s">
        <v>8340</v>
      </c>
      <c r="F9025" s="26" t="s">
        <v>25</v>
      </c>
      <c r="G9025" s="27">
        <v>1</v>
      </c>
      <c r="H9025" s="27">
        <v>6</v>
      </c>
      <c r="I9025" s="35">
        <v>0.5</v>
      </c>
    </row>
    <row r="9026" spans="1:9" x14ac:dyDescent="0.75">
      <c r="A9026">
        <v>14770</v>
      </c>
      <c r="B9026">
        <v>0.25356299999999998</v>
      </c>
      <c r="C9026">
        <v>599174003</v>
      </c>
      <c r="D9026" t="s">
        <v>10104</v>
      </c>
      <c r="E9026" s="17" t="s">
        <v>10105</v>
      </c>
      <c r="F9026" s="26" t="s">
        <v>25</v>
      </c>
      <c r="G9026" s="27">
        <v>1</v>
      </c>
      <c r="H9026" s="27">
        <v>7</v>
      </c>
      <c r="I9026" s="36">
        <v>0.4</v>
      </c>
    </row>
    <row r="9027" spans="1:9" x14ac:dyDescent="0.75">
      <c r="A9027">
        <v>14714</v>
      </c>
      <c r="B9027">
        <v>1.162072</v>
      </c>
      <c r="C9027">
        <v>599149001</v>
      </c>
      <c r="D9027" t="s">
        <v>29758</v>
      </c>
      <c r="E9027" s="20" t="s">
        <v>29759</v>
      </c>
      <c r="F9027" s="26" t="s">
        <v>25</v>
      </c>
      <c r="G9027" s="27">
        <v>1</v>
      </c>
      <c r="H9027" s="27">
        <v>10</v>
      </c>
      <c r="I9027" s="33">
        <v>0.1</v>
      </c>
    </row>
    <row r="9028" spans="1:9" x14ac:dyDescent="0.75">
      <c r="A9028">
        <v>14706</v>
      </c>
      <c r="B9028">
        <v>0.60724999999999996</v>
      </c>
      <c r="C9028">
        <v>599141001</v>
      </c>
      <c r="D9028" t="s">
        <v>32381</v>
      </c>
      <c r="E9028" s="20" t="s">
        <v>32382</v>
      </c>
      <c r="F9028" s="26" t="s">
        <v>25</v>
      </c>
      <c r="G9028" s="27">
        <v>1</v>
      </c>
      <c r="H9028" s="27">
        <v>10</v>
      </c>
      <c r="I9028" s="33">
        <v>0.1</v>
      </c>
    </row>
    <row r="9029" spans="1:9" x14ac:dyDescent="0.75">
      <c r="A9029">
        <v>14734</v>
      </c>
      <c r="B9029">
        <v>6.9231189999999998</v>
      </c>
      <c r="C9029">
        <v>599162001</v>
      </c>
      <c r="D9029" t="s">
        <v>10539</v>
      </c>
      <c r="E9029" s="17" t="s">
        <v>10540</v>
      </c>
      <c r="F9029" s="26" t="s">
        <v>25</v>
      </c>
      <c r="G9029" s="27">
        <v>1</v>
      </c>
      <c r="H9029" s="27">
        <v>7</v>
      </c>
      <c r="I9029" s="36">
        <v>0.4</v>
      </c>
    </row>
    <row r="9030" spans="1:9" x14ac:dyDescent="0.75">
      <c r="A9030">
        <v>13347</v>
      </c>
      <c r="B9030">
        <v>0.83030000000000004</v>
      </c>
      <c r="C9030">
        <v>599035005</v>
      </c>
      <c r="D9030" t="s">
        <v>9255</v>
      </c>
      <c r="E9030" s="17" t="s">
        <v>9256</v>
      </c>
      <c r="F9030" s="26" t="s">
        <v>25</v>
      </c>
      <c r="G9030" s="27">
        <v>1</v>
      </c>
      <c r="H9030" s="27">
        <v>7</v>
      </c>
      <c r="I9030" s="36">
        <v>0.4</v>
      </c>
    </row>
    <row r="9031" spans="1:9" x14ac:dyDescent="0.75">
      <c r="A9031">
        <v>14557</v>
      </c>
      <c r="B9031">
        <v>0.58971499999999999</v>
      </c>
      <c r="C9031">
        <v>599102005</v>
      </c>
      <c r="D9031" t="s">
        <v>5435</v>
      </c>
      <c r="E9031" s="15" t="s">
        <v>5436</v>
      </c>
      <c r="F9031" s="26" t="s">
        <v>25</v>
      </c>
      <c r="G9031" s="27">
        <v>1</v>
      </c>
      <c r="H9031" s="27">
        <v>5</v>
      </c>
      <c r="I9031" s="34">
        <v>0.6</v>
      </c>
    </row>
    <row r="9032" spans="1:9" x14ac:dyDescent="0.75">
      <c r="A9032">
        <v>14692</v>
      </c>
      <c r="B9032">
        <v>2.749914</v>
      </c>
      <c r="C9032">
        <v>599136001</v>
      </c>
      <c r="D9032" t="s">
        <v>6356</v>
      </c>
      <c r="E9032" s="15" t="s">
        <v>6357</v>
      </c>
      <c r="F9032" s="26" t="s">
        <v>25</v>
      </c>
      <c r="G9032" s="27">
        <v>1</v>
      </c>
      <c r="H9032" s="27">
        <v>5</v>
      </c>
      <c r="I9032" s="34">
        <v>0.6</v>
      </c>
    </row>
    <row r="9033" spans="1:9" x14ac:dyDescent="0.75">
      <c r="A9033">
        <v>14669</v>
      </c>
      <c r="B9033">
        <v>3.5817860000000001</v>
      </c>
      <c r="C9033">
        <v>599123002</v>
      </c>
      <c r="D9033" t="s">
        <v>37686</v>
      </c>
      <c r="E9033" s="20" t="s">
        <v>13950</v>
      </c>
      <c r="F9033" s="26" t="s">
        <v>25</v>
      </c>
      <c r="G9033" s="27">
        <v>1</v>
      </c>
      <c r="H9033" s="27">
        <v>10</v>
      </c>
      <c r="I9033" s="33">
        <v>0.1</v>
      </c>
    </row>
    <row r="9034" spans="1:9" x14ac:dyDescent="0.75">
      <c r="A9034">
        <v>14490</v>
      </c>
      <c r="B9034">
        <v>9.2596419999999995</v>
      </c>
      <c r="C9034">
        <v>599057001</v>
      </c>
      <c r="D9034" t="s">
        <v>2940</v>
      </c>
      <c r="E9034" s="14" t="s">
        <v>2941</v>
      </c>
      <c r="F9034" s="26" t="s">
        <v>25</v>
      </c>
      <c r="G9034" s="27">
        <v>1</v>
      </c>
      <c r="H9034" s="27">
        <v>4</v>
      </c>
      <c r="I9034" s="32">
        <v>0.7</v>
      </c>
    </row>
    <row r="9035" spans="1:9" x14ac:dyDescent="0.75">
      <c r="A9035">
        <v>14705</v>
      </c>
      <c r="B9035">
        <v>0.82140999999999997</v>
      </c>
      <c r="C9035">
        <v>599140001</v>
      </c>
      <c r="D9035" t="s">
        <v>27504</v>
      </c>
      <c r="E9035" s="20" t="s">
        <v>27505</v>
      </c>
      <c r="F9035" s="26" t="s">
        <v>25</v>
      </c>
      <c r="G9035" s="27">
        <v>1</v>
      </c>
      <c r="H9035" s="27">
        <v>10</v>
      </c>
      <c r="I9035" s="33">
        <v>0.1</v>
      </c>
    </row>
    <row r="9036" spans="1:9" x14ac:dyDescent="0.75">
      <c r="A9036">
        <v>14769</v>
      </c>
      <c r="B9036">
        <v>0.31174800000000003</v>
      </c>
      <c r="C9036">
        <v>599174002</v>
      </c>
      <c r="D9036" t="s">
        <v>10497</v>
      </c>
      <c r="E9036" s="17" t="s">
        <v>10498</v>
      </c>
      <c r="F9036" s="26" t="s">
        <v>25</v>
      </c>
      <c r="G9036" s="27">
        <v>1</v>
      </c>
      <c r="H9036" s="27">
        <v>7</v>
      </c>
      <c r="I9036" s="36">
        <v>0.4</v>
      </c>
    </row>
    <row r="9037" spans="1:9" x14ac:dyDescent="0.75">
      <c r="A9037">
        <v>14778</v>
      </c>
      <c r="B9037">
        <v>1.6180099999999999</v>
      </c>
      <c r="C9037">
        <v>599177003</v>
      </c>
      <c r="D9037" t="s">
        <v>15529</v>
      </c>
      <c r="E9037" s="19" t="s">
        <v>15530</v>
      </c>
      <c r="F9037" s="26" t="s">
        <v>25</v>
      </c>
      <c r="G9037" s="27">
        <v>1</v>
      </c>
      <c r="H9037" s="27">
        <v>9</v>
      </c>
      <c r="I9037" s="38">
        <v>0.2</v>
      </c>
    </row>
    <row r="9038" spans="1:9" x14ac:dyDescent="0.75">
      <c r="A9038">
        <v>14468</v>
      </c>
      <c r="B9038">
        <v>1.3434470000000001</v>
      </c>
      <c r="C9038">
        <v>599055008</v>
      </c>
      <c r="D9038" t="s">
        <v>8409</v>
      </c>
      <c r="E9038" s="16" t="s">
        <v>8410</v>
      </c>
      <c r="F9038" s="26" t="s">
        <v>25</v>
      </c>
      <c r="G9038" s="27">
        <v>1</v>
      </c>
      <c r="H9038" s="27">
        <v>6</v>
      </c>
      <c r="I9038" s="35">
        <v>0.5</v>
      </c>
    </row>
    <row r="9039" spans="1:9" x14ac:dyDescent="0.75">
      <c r="A9039">
        <v>14682</v>
      </c>
      <c r="B9039">
        <v>2.546681</v>
      </c>
      <c r="C9039">
        <v>599126001</v>
      </c>
      <c r="D9039" t="s">
        <v>4400</v>
      </c>
      <c r="E9039" s="14" t="s">
        <v>4401</v>
      </c>
      <c r="F9039" s="26" t="s">
        <v>25</v>
      </c>
      <c r="G9039" s="27">
        <v>1</v>
      </c>
      <c r="H9039" s="27">
        <v>4</v>
      </c>
      <c r="I9039" s="32">
        <v>0.7</v>
      </c>
    </row>
    <row r="9040" spans="1:9" x14ac:dyDescent="0.75">
      <c r="A9040">
        <v>14711</v>
      </c>
      <c r="B9040">
        <v>1.011633</v>
      </c>
      <c r="C9040">
        <v>599146001</v>
      </c>
      <c r="D9040" t="s">
        <v>20289</v>
      </c>
      <c r="E9040" s="19" t="s">
        <v>20290</v>
      </c>
      <c r="F9040" s="26" t="s">
        <v>25</v>
      </c>
      <c r="G9040" s="27">
        <v>1</v>
      </c>
      <c r="H9040" s="27">
        <v>9</v>
      </c>
      <c r="I9040" s="38">
        <v>0.2</v>
      </c>
    </row>
    <row r="9041" spans="1:9" x14ac:dyDescent="0.75">
      <c r="A9041">
        <v>14695</v>
      </c>
      <c r="B9041">
        <v>1.2419929999999999</v>
      </c>
      <c r="C9041">
        <v>599139001</v>
      </c>
      <c r="D9041" t="s">
        <v>3893</v>
      </c>
      <c r="E9041" s="14" t="s">
        <v>3894</v>
      </c>
      <c r="F9041" s="26" t="s">
        <v>25</v>
      </c>
      <c r="G9041" s="27">
        <v>1</v>
      </c>
      <c r="H9041" s="27">
        <v>4</v>
      </c>
      <c r="I9041" s="32">
        <v>0.7</v>
      </c>
    </row>
    <row r="9042" spans="1:9" x14ac:dyDescent="0.75">
      <c r="A9042">
        <v>14786</v>
      </c>
      <c r="B9042">
        <v>3.3788849999999999</v>
      </c>
      <c r="C9042">
        <v>599179005</v>
      </c>
      <c r="D9042" t="s">
        <v>10883</v>
      </c>
      <c r="E9042" s="17" t="s">
        <v>10884</v>
      </c>
      <c r="F9042" s="26" t="s">
        <v>25</v>
      </c>
      <c r="G9042" s="27">
        <v>1</v>
      </c>
      <c r="H9042" s="27">
        <v>7</v>
      </c>
      <c r="I9042" s="36">
        <v>0.4</v>
      </c>
    </row>
    <row r="9043" spans="1:9" x14ac:dyDescent="0.75">
      <c r="A9043">
        <v>14474</v>
      </c>
      <c r="B9043">
        <v>0.72411999999999999</v>
      </c>
      <c r="C9043">
        <v>599055014</v>
      </c>
      <c r="D9043" t="s">
        <v>6226</v>
      </c>
      <c r="E9043" s="15" t="s">
        <v>6227</v>
      </c>
      <c r="F9043" s="26" t="s">
        <v>25</v>
      </c>
      <c r="G9043" s="27">
        <v>1</v>
      </c>
      <c r="H9043" s="27">
        <v>5</v>
      </c>
      <c r="I9043" s="34">
        <v>0.6</v>
      </c>
    </row>
    <row r="9044" spans="1:9" x14ac:dyDescent="0.75">
      <c r="A9044">
        <v>14475</v>
      </c>
      <c r="B9044">
        <v>0.81553900000000001</v>
      </c>
      <c r="C9044">
        <v>599055015</v>
      </c>
      <c r="D9044" t="s">
        <v>6914</v>
      </c>
      <c r="E9044" s="16" t="s">
        <v>6915</v>
      </c>
      <c r="F9044" s="26" t="s">
        <v>25</v>
      </c>
      <c r="G9044" s="27">
        <v>1</v>
      </c>
      <c r="H9044" s="27">
        <v>6</v>
      </c>
      <c r="I9044" s="35">
        <v>0.5</v>
      </c>
    </row>
    <row r="9045" spans="1:9" x14ac:dyDescent="0.75">
      <c r="A9045">
        <v>14479</v>
      </c>
      <c r="B9045">
        <v>1.4376930000000001</v>
      </c>
      <c r="C9045">
        <v>599055019</v>
      </c>
      <c r="D9045" t="s">
        <v>3603</v>
      </c>
      <c r="E9045" s="14" t="s">
        <v>3604</v>
      </c>
      <c r="F9045" s="26" t="s">
        <v>25</v>
      </c>
      <c r="G9045" s="27">
        <v>1</v>
      </c>
      <c r="H9045" s="27">
        <v>4</v>
      </c>
      <c r="I9045" s="32">
        <v>0.7</v>
      </c>
    </row>
    <row r="9046" spans="1:9" x14ac:dyDescent="0.75">
      <c r="A9046">
        <v>14242</v>
      </c>
      <c r="B9046">
        <v>5.4099250000000003</v>
      </c>
      <c r="C9046">
        <v>599004001</v>
      </c>
      <c r="D9046" t="s">
        <v>5058</v>
      </c>
      <c r="E9046" s="15" t="s">
        <v>5059</v>
      </c>
      <c r="F9046" s="26" t="s">
        <v>25</v>
      </c>
      <c r="G9046" s="27">
        <v>1</v>
      </c>
      <c r="H9046" s="27">
        <v>5</v>
      </c>
      <c r="I9046" s="34">
        <v>0.6</v>
      </c>
    </row>
    <row r="9047" spans="1:9" x14ac:dyDescent="0.75">
      <c r="A9047">
        <v>14787</v>
      </c>
      <c r="B9047">
        <v>2.6846869999999998</v>
      </c>
      <c r="C9047">
        <v>599179006</v>
      </c>
      <c r="D9047" t="s">
        <v>6848</v>
      </c>
      <c r="E9047" s="15" t="s">
        <v>6849</v>
      </c>
      <c r="F9047" s="26" t="s">
        <v>25</v>
      </c>
      <c r="G9047" s="27">
        <v>1</v>
      </c>
      <c r="H9047" s="27">
        <v>5</v>
      </c>
      <c r="I9047" s="34">
        <v>0.6</v>
      </c>
    </row>
    <row r="9048" spans="1:9" x14ac:dyDescent="0.75">
      <c r="A9048">
        <v>14268</v>
      </c>
      <c r="B9048">
        <v>7.0667419999999996</v>
      </c>
      <c r="C9048">
        <v>599023001</v>
      </c>
      <c r="D9048" t="s">
        <v>9886</v>
      </c>
      <c r="E9048" s="17" t="s">
        <v>9887</v>
      </c>
      <c r="F9048" s="26" t="s">
        <v>25</v>
      </c>
      <c r="G9048" s="27">
        <v>1</v>
      </c>
      <c r="H9048" s="27">
        <v>7</v>
      </c>
      <c r="I9048" s="36">
        <v>0.4</v>
      </c>
    </row>
    <row r="9049" spans="1:9" x14ac:dyDescent="0.75">
      <c r="A9049">
        <v>14467</v>
      </c>
      <c r="B9049">
        <v>0.92064599999999996</v>
      </c>
      <c r="C9049">
        <v>599055007</v>
      </c>
      <c r="D9049" t="s">
        <v>5380</v>
      </c>
      <c r="E9049" s="15" t="s">
        <v>5381</v>
      </c>
      <c r="F9049" s="26" t="s">
        <v>25</v>
      </c>
      <c r="G9049" s="27">
        <v>1</v>
      </c>
      <c r="H9049" s="27">
        <v>5</v>
      </c>
      <c r="I9049" s="34">
        <v>0.6</v>
      </c>
    </row>
    <row r="9050" spans="1:9" x14ac:dyDescent="0.75">
      <c r="A9050">
        <v>14783</v>
      </c>
      <c r="B9050">
        <v>10.542107</v>
      </c>
      <c r="C9050">
        <v>599179002</v>
      </c>
      <c r="D9050" t="s">
        <v>4783</v>
      </c>
      <c r="E9050" s="15" t="s">
        <v>4784</v>
      </c>
      <c r="F9050" s="26" t="s">
        <v>25</v>
      </c>
      <c r="G9050" s="27">
        <v>1</v>
      </c>
      <c r="H9050" s="27">
        <v>5</v>
      </c>
      <c r="I9050" s="34">
        <v>0.6</v>
      </c>
    </row>
    <row r="9051" spans="1:9" x14ac:dyDescent="0.75">
      <c r="A9051">
        <v>14776</v>
      </c>
      <c r="B9051">
        <v>11.372748</v>
      </c>
      <c r="C9051">
        <v>599177001</v>
      </c>
      <c r="D9051" t="s">
        <v>976</v>
      </c>
      <c r="E9051" s="12" t="s">
        <v>977</v>
      </c>
      <c r="F9051" s="26" t="s">
        <v>25</v>
      </c>
      <c r="G9051" s="27">
        <v>1</v>
      </c>
      <c r="H9051" s="27">
        <v>2</v>
      </c>
      <c r="I9051" s="30">
        <v>0.9</v>
      </c>
    </row>
    <row r="9052" spans="1:9" x14ac:dyDescent="0.75">
      <c r="A9052">
        <v>14697</v>
      </c>
      <c r="B9052">
        <v>0.94242599999999999</v>
      </c>
      <c r="C9052">
        <v>599139003</v>
      </c>
      <c r="D9052" t="s">
        <v>16224</v>
      </c>
      <c r="E9052" s="19" t="s">
        <v>16225</v>
      </c>
      <c r="F9052" s="26" t="s">
        <v>25</v>
      </c>
      <c r="G9052" s="27">
        <v>1</v>
      </c>
      <c r="H9052" s="27">
        <v>9</v>
      </c>
      <c r="I9052" s="38">
        <v>0.2</v>
      </c>
    </row>
    <row r="9053" spans="1:9" x14ac:dyDescent="0.75">
      <c r="A9053">
        <v>14772</v>
      </c>
      <c r="B9053">
        <v>0.29725400000000002</v>
      </c>
      <c r="C9053">
        <v>599174005</v>
      </c>
      <c r="D9053" t="s">
        <v>9264</v>
      </c>
      <c r="E9053" s="17" t="s">
        <v>9265</v>
      </c>
      <c r="F9053" s="26" t="s">
        <v>25</v>
      </c>
      <c r="G9053" s="27">
        <v>1</v>
      </c>
      <c r="H9053" s="27">
        <v>7</v>
      </c>
      <c r="I9053" s="36">
        <v>0.4</v>
      </c>
    </row>
    <row r="9054" spans="1:9" x14ac:dyDescent="0.75">
      <c r="A9054">
        <v>12377</v>
      </c>
      <c r="B9054">
        <v>5.5605570000000002</v>
      </c>
      <c r="C9054">
        <v>599160002</v>
      </c>
      <c r="D9054" t="s">
        <v>9839</v>
      </c>
      <c r="E9054" s="17" t="s">
        <v>9840</v>
      </c>
      <c r="F9054" s="26" t="s">
        <v>25</v>
      </c>
      <c r="G9054" s="27">
        <v>1</v>
      </c>
      <c r="H9054" s="27">
        <v>7</v>
      </c>
      <c r="I9054" s="36">
        <v>0.4</v>
      </c>
    </row>
    <row r="9055" spans="1:9" x14ac:dyDescent="0.75">
      <c r="A9055">
        <v>14572</v>
      </c>
      <c r="B9055">
        <v>1.1298250000000001</v>
      </c>
      <c r="C9055">
        <v>599111001</v>
      </c>
      <c r="D9055" t="s">
        <v>5099</v>
      </c>
      <c r="E9055" s="15" t="s">
        <v>5100</v>
      </c>
      <c r="F9055" s="26" t="s">
        <v>25</v>
      </c>
      <c r="G9055" s="27">
        <v>1</v>
      </c>
      <c r="H9055" s="27">
        <v>5</v>
      </c>
      <c r="I9055" s="34">
        <v>0.6</v>
      </c>
    </row>
    <row r="9056" spans="1:9" x14ac:dyDescent="0.75">
      <c r="A9056">
        <v>14765</v>
      </c>
      <c r="B9056">
        <v>8.6697590000000009</v>
      </c>
      <c r="C9056">
        <v>599164001</v>
      </c>
      <c r="D9056" t="s">
        <v>15166</v>
      </c>
      <c r="E9056" s="19" t="s">
        <v>15167</v>
      </c>
      <c r="F9056" s="26" t="s">
        <v>25</v>
      </c>
      <c r="G9056" s="27">
        <v>1</v>
      </c>
      <c r="H9056" s="27">
        <v>9</v>
      </c>
      <c r="I9056" s="38">
        <v>0.2</v>
      </c>
    </row>
    <row r="9057" spans="1:9" x14ac:dyDescent="0.75">
      <c r="A9057">
        <v>14517</v>
      </c>
      <c r="B9057">
        <v>4.2951350000000001</v>
      </c>
      <c r="C9057">
        <v>599081001</v>
      </c>
      <c r="D9057" t="s">
        <v>7972</v>
      </c>
      <c r="E9057" s="16" t="s">
        <v>7973</v>
      </c>
      <c r="F9057" s="26" t="s">
        <v>25</v>
      </c>
      <c r="G9057" s="27">
        <v>1</v>
      </c>
      <c r="H9057" s="27">
        <v>6</v>
      </c>
      <c r="I9057" s="35">
        <v>0.5</v>
      </c>
    </row>
    <row r="9058" spans="1:9" x14ac:dyDescent="0.75">
      <c r="A9058">
        <v>14433</v>
      </c>
      <c r="B9058">
        <v>2.0623070000000001</v>
      </c>
      <c r="C9058">
        <v>599054044</v>
      </c>
      <c r="D9058" t="s">
        <v>5694</v>
      </c>
      <c r="E9058" s="15" t="s">
        <v>5695</v>
      </c>
      <c r="F9058" s="26" t="s">
        <v>25</v>
      </c>
      <c r="G9058" s="27">
        <v>1</v>
      </c>
      <c r="H9058" s="27">
        <v>5</v>
      </c>
      <c r="I9058" s="34">
        <v>0.6</v>
      </c>
    </row>
    <row r="9059" spans="1:9" x14ac:dyDescent="0.75">
      <c r="A9059">
        <v>14798</v>
      </c>
      <c r="B9059">
        <v>13.083983999999999</v>
      </c>
      <c r="C9059">
        <v>599187001</v>
      </c>
      <c r="D9059" t="s">
        <v>25482</v>
      </c>
      <c r="E9059" s="20" t="s">
        <v>25483</v>
      </c>
      <c r="F9059" s="26" t="s">
        <v>25</v>
      </c>
      <c r="G9059" s="27">
        <v>1</v>
      </c>
      <c r="H9059" s="27">
        <v>10</v>
      </c>
      <c r="I9059" s="33">
        <v>0.1</v>
      </c>
    </row>
    <row r="9060" spans="1:9" x14ac:dyDescent="0.75">
      <c r="A9060">
        <v>14287</v>
      </c>
      <c r="B9060">
        <v>1.2355959999999999</v>
      </c>
      <c r="C9060">
        <v>599034004</v>
      </c>
      <c r="D9060" t="s">
        <v>22537</v>
      </c>
      <c r="E9060" s="20" t="s">
        <v>22538</v>
      </c>
      <c r="F9060" s="26" t="s">
        <v>25</v>
      </c>
      <c r="G9060" s="27">
        <v>1</v>
      </c>
      <c r="H9060" s="27">
        <v>10</v>
      </c>
      <c r="I9060" s="33">
        <v>0.1</v>
      </c>
    </row>
    <row r="9061" spans="1:9" x14ac:dyDescent="0.75">
      <c r="A9061">
        <v>14657</v>
      </c>
      <c r="B9061">
        <v>2.2534730000000001</v>
      </c>
      <c r="C9061">
        <v>599117001</v>
      </c>
      <c r="D9061" t="s">
        <v>34696</v>
      </c>
      <c r="E9061" s="20" t="s">
        <v>34697</v>
      </c>
      <c r="F9061" s="26" t="s">
        <v>25</v>
      </c>
      <c r="G9061" s="27">
        <v>1</v>
      </c>
      <c r="H9061" s="27">
        <v>10</v>
      </c>
      <c r="I9061" s="33">
        <v>0.1</v>
      </c>
    </row>
    <row r="9062" spans="1:9" x14ac:dyDescent="0.75">
      <c r="A9062">
        <v>14552</v>
      </c>
      <c r="B9062">
        <v>4.5003659999999996</v>
      </c>
      <c r="C9062">
        <v>599101001</v>
      </c>
      <c r="D9062" t="s">
        <v>38542</v>
      </c>
      <c r="E9062" s="20" t="s">
        <v>38543</v>
      </c>
      <c r="F9062" s="26" t="s">
        <v>25</v>
      </c>
      <c r="G9062" s="27">
        <v>1</v>
      </c>
      <c r="H9062" s="27">
        <v>10</v>
      </c>
      <c r="I9062" s="33">
        <v>0.1</v>
      </c>
    </row>
    <row r="9063" spans="1:9" x14ac:dyDescent="0.75">
      <c r="A9063">
        <v>14712</v>
      </c>
      <c r="B9063">
        <v>0.508988</v>
      </c>
      <c r="C9063">
        <v>599147001</v>
      </c>
      <c r="D9063" t="s">
        <v>20174</v>
      </c>
      <c r="E9063" s="19" t="s">
        <v>20175</v>
      </c>
      <c r="F9063" s="26" t="s">
        <v>25</v>
      </c>
      <c r="G9063" s="27">
        <v>1</v>
      </c>
      <c r="H9063" s="27">
        <v>9</v>
      </c>
      <c r="I9063" s="38">
        <v>0.2</v>
      </c>
    </row>
    <row r="9064" spans="1:9" x14ac:dyDescent="0.75">
      <c r="A9064">
        <v>10204</v>
      </c>
      <c r="B9064">
        <v>2.2622</v>
      </c>
      <c r="C9064">
        <v>599159001</v>
      </c>
      <c r="D9064" t="s">
        <v>30467</v>
      </c>
      <c r="E9064" s="20" t="s">
        <v>30468</v>
      </c>
      <c r="F9064" s="26" t="s">
        <v>25</v>
      </c>
      <c r="G9064" s="27">
        <v>1</v>
      </c>
      <c r="H9064" s="27">
        <v>10</v>
      </c>
      <c r="I9064" s="33">
        <v>0.1</v>
      </c>
    </row>
    <row r="9065" spans="1:9" x14ac:dyDescent="0.75">
      <c r="A9065">
        <v>14465</v>
      </c>
      <c r="B9065">
        <v>1.1143510000000001</v>
      </c>
      <c r="C9065">
        <v>599055005</v>
      </c>
      <c r="D9065" t="s">
        <v>4499</v>
      </c>
      <c r="E9065" s="14" t="s">
        <v>4500</v>
      </c>
      <c r="F9065" s="26" t="s">
        <v>25</v>
      </c>
      <c r="G9065" s="27">
        <v>1</v>
      </c>
      <c r="H9065" s="27">
        <v>4</v>
      </c>
      <c r="I9065" s="32">
        <v>0.7</v>
      </c>
    </row>
    <row r="9066" spans="1:9" x14ac:dyDescent="0.75">
      <c r="A9066">
        <v>14466</v>
      </c>
      <c r="B9066">
        <v>0.59622299999999995</v>
      </c>
      <c r="C9066">
        <v>599055006</v>
      </c>
      <c r="D9066" t="s">
        <v>9511</v>
      </c>
      <c r="E9066" s="17" t="s">
        <v>9512</v>
      </c>
      <c r="F9066" s="26" t="s">
        <v>25</v>
      </c>
      <c r="G9066" s="27">
        <v>1</v>
      </c>
      <c r="H9066" s="27">
        <v>7</v>
      </c>
      <c r="I9066" s="36">
        <v>0.4</v>
      </c>
    </row>
    <row r="9067" spans="1:9" x14ac:dyDescent="0.75">
      <c r="A9067">
        <v>14319</v>
      </c>
      <c r="B9067">
        <v>0.650285</v>
      </c>
      <c r="C9067">
        <v>599037012</v>
      </c>
      <c r="D9067" t="s">
        <v>1780</v>
      </c>
      <c r="E9067" s="13" t="s">
        <v>1781</v>
      </c>
      <c r="F9067" s="26" t="s">
        <v>25</v>
      </c>
      <c r="G9067" s="27">
        <v>1</v>
      </c>
      <c r="H9067" s="27">
        <v>3</v>
      </c>
      <c r="I9067" s="31">
        <v>0.8</v>
      </c>
    </row>
    <row r="9068" spans="1:9" x14ac:dyDescent="0.75">
      <c r="A9068">
        <v>14794</v>
      </c>
      <c r="B9068">
        <v>1.0868199999999999</v>
      </c>
      <c r="C9068">
        <v>599183001</v>
      </c>
      <c r="D9068" t="s">
        <v>7127</v>
      </c>
      <c r="E9068" s="16" t="s">
        <v>7128</v>
      </c>
      <c r="F9068" s="26" t="s">
        <v>25</v>
      </c>
      <c r="G9068" s="27">
        <v>1</v>
      </c>
      <c r="H9068" s="27">
        <v>6</v>
      </c>
      <c r="I9068" s="35">
        <v>0.5</v>
      </c>
    </row>
    <row r="9069" spans="1:9" x14ac:dyDescent="0.75">
      <c r="A9069">
        <v>12595</v>
      </c>
      <c r="B9069">
        <v>0.62314400000000003</v>
      </c>
      <c r="C9069">
        <v>599174001</v>
      </c>
      <c r="D9069" t="s">
        <v>12688</v>
      </c>
      <c r="E9069" s="18" t="s">
        <v>2785</v>
      </c>
      <c r="F9069" s="26" t="s">
        <v>25</v>
      </c>
      <c r="G9069" s="27">
        <v>1</v>
      </c>
      <c r="H9069" s="27">
        <v>8</v>
      </c>
      <c r="I9069" s="37">
        <v>0.3</v>
      </c>
    </row>
    <row r="9070" spans="1:9" x14ac:dyDescent="0.75">
      <c r="A9070">
        <v>10199</v>
      </c>
      <c r="B9070">
        <v>3.4866359999999998</v>
      </c>
      <c r="C9070">
        <v>599155001</v>
      </c>
      <c r="D9070" t="s">
        <v>18367</v>
      </c>
      <c r="E9070" s="19" t="s">
        <v>18368</v>
      </c>
      <c r="F9070" s="26" t="s">
        <v>25</v>
      </c>
      <c r="G9070" s="27">
        <v>1</v>
      </c>
      <c r="H9070" s="27">
        <v>9</v>
      </c>
      <c r="I9070" s="38">
        <v>0.2</v>
      </c>
    </row>
    <row r="9071" spans="1:9" x14ac:dyDescent="0.75">
      <c r="A9071">
        <v>14766</v>
      </c>
      <c r="B9071">
        <v>3.4658679999999999</v>
      </c>
      <c r="C9071">
        <v>599165001</v>
      </c>
      <c r="D9071" t="s">
        <v>18665</v>
      </c>
      <c r="E9071" s="19" t="s">
        <v>18666</v>
      </c>
      <c r="F9071" s="26" t="s">
        <v>25</v>
      </c>
      <c r="G9071" s="27">
        <v>1</v>
      </c>
      <c r="H9071" s="27">
        <v>9</v>
      </c>
      <c r="I9071" s="38">
        <v>0.2</v>
      </c>
    </row>
    <row r="9072" spans="1:9" x14ac:dyDescent="0.75">
      <c r="A9072">
        <v>14681</v>
      </c>
      <c r="B9072">
        <v>0.62772399999999995</v>
      </c>
      <c r="C9072">
        <v>599125001</v>
      </c>
      <c r="D9072" t="s">
        <v>12514</v>
      </c>
      <c r="E9072" s="18" t="s">
        <v>9162</v>
      </c>
      <c r="F9072" s="26" t="s">
        <v>25</v>
      </c>
      <c r="G9072" s="27">
        <v>1</v>
      </c>
      <c r="H9072" s="27">
        <v>8</v>
      </c>
      <c r="I9072" s="37">
        <v>0.3</v>
      </c>
    </row>
    <row r="9073" spans="1:9" x14ac:dyDescent="0.75">
      <c r="A9073">
        <v>14237</v>
      </c>
      <c r="B9073">
        <v>0.378048</v>
      </c>
      <c r="C9073">
        <v>599002005</v>
      </c>
      <c r="D9073" t="s">
        <v>36984</v>
      </c>
      <c r="E9073" s="20" t="s">
        <v>5637</v>
      </c>
      <c r="F9073" s="26" t="s">
        <v>25</v>
      </c>
      <c r="G9073" s="27">
        <v>1</v>
      </c>
      <c r="H9073" s="27">
        <v>10</v>
      </c>
      <c r="I9073" s="33">
        <v>0.1</v>
      </c>
    </row>
    <row r="9074" spans="1:9" x14ac:dyDescent="0.75">
      <c r="A9074">
        <v>14627</v>
      </c>
      <c r="B9074">
        <v>0.73475299999999999</v>
      </c>
      <c r="C9074">
        <v>599116013</v>
      </c>
      <c r="D9074" t="s">
        <v>41530</v>
      </c>
      <c r="E9074" s="20" t="s">
        <v>41531</v>
      </c>
      <c r="F9074" s="26" t="s">
        <v>25</v>
      </c>
      <c r="G9074" s="27">
        <v>1</v>
      </c>
      <c r="H9074" s="27">
        <v>10</v>
      </c>
      <c r="I9074" s="33">
        <v>0.1</v>
      </c>
    </row>
    <row r="9075" spans="1:9" x14ac:dyDescent="0.75">
      <c r="A9075">
        <v>14644</v>
      </c>
      <c r="B9075">
        <v>2.0962540000000001</v>
      </c>
      <c r="C9075">
        <v>599116030</v>
      </c>
      <c r="D9075" t="s">
        <v>26018</v>
      </c>
      <c r="E9075" s="20" t="s">
        <v>26019</v>
      </c>
      <c r="F9075" s="26" t="s">
        <v>25</v>
      </c>
      <c r="G9075" s="27">
        <v>1</v>
      </c>
      <c r="H9075" s="27">
        <v>10</v>
      </c>
      <c r="I9075" s="33">
        <v>0.1</v>
      </c>
    </row>
    <row r="9076" spans="1:9" x14ac:dyDescent="0.75">
      <c r="A9076">
        <v>14619</v>
      </c>
      <c r="B9076">
        <v>0.64502000000000004</v>
      </c>
      <c r="C9076">
        <v>599116005</v>
      </c>
      <c r="D9076" t="s">
        <v>29066</v>
      </c>
      <c r="E9076" s="20" t="s">
        <v>29067</v>
      </c>
      <c r="F9076" s="26" t="s">
        <v>25</v>
      </c>
      <c r="G9076" s="27">
        <v>1</v>
      </c>
      <c r="H9076" s="27">
        <v>10</v>
      </c>
      <c r="I9076" s="33">
        <v>0.1</v>
      </c>
    </row>
    <row r="9077" spans="1:9" x14ac:dyDescent="0.75">
      <c r="A9077">
        <v>14253</v>
      </c>
      <c r="B9077">
        <v>0.113082</v>
      </c>
      <c r="C9077">
        <v>599012001</v>
      </c>
      <c r="D9077" t="s">
        <v>40169</v>
      </c>
      <c r="E9077" s="20" t="s">
        <v>40170</v>
      </c>
      <c r="F9077" s="26" t="s">
        <v>25</v>
      </c>
      <c r="G9077" s="27">
        <v>1</v>
      </c>
      <c r="H9077" s="27">
        <v>10</v>
      </c>
      <c r="I9077" s="33">
        <v>0.1</v>
      </c>
    </row>
    <row r="9078" spans="1:9" x14ac:dyDescent="0.75">
      <c r="A9078">
        <v>13340</v>
      </c>
      <c r="B9078">
        <v>0.90386299999999997</v>
      </c>
      <c r="C9078">
        <v>599002020</v>
      </c>
      <c r="D9078" t="s">
        <v>9563</v>
      </c>
      <c r="E9078" s="17" t="s">
        <v>9564</v>
      </c>
      <c r="F9078" s="26" t="s">
        <v>25</v>
      </c>
      <c r="G9078" s="27">
        <v>1</v>
      </c>
      <c r="H9078" s="27">
        <v>7</v>
      </c>
      <c r="I9078" s="36">
        <v>0.4</v>
      </c>
    </row>
    <row r="9079" spans="1:9" x14ac:dyDescent="0.75">
      <c r="A9079">
        <v>14343</v>
      </c>
      <c r="B9079">
        <v>9.2531879999999997</v>
      </c>
      <c r="C9079">
        <v>599050004</v>
      </c>
      <c r="D9079" t="s">
        <v>28459</v>
      </c>
      <c r="E9079" s="20" t="s">
        <v>28460</v>
      </c>
      <c r="F9079" s="26" t="s">
        <v>25</v>
      </c>
      <c r="G9079" s="27">
        <v>1</v>
      </c>
      <c r="H9079" s="27">
        <v>10</v>
      </c>
      <c r="I9079" s="33">
        <v>0.1</v>
      </c>
    </row>
    <row r="9080" spans="1:9" x14ac:dyDescent="0.75">
      <c r="A9080">
        <v>14779</v>
      </c>
      <c r="B9080">
        <v>0.91721399999999997</v>
      </c>
      <c r="C9080">
        <v>599178001</v>
      </c>
      <c r="D9080" t="s">
        <v>3170</v>
      </c>
      <c r="E9080" s="14" t="s">
        <v>3171</v>
      </c>
      <c r="F9080" s="26" t="s">
        <v>25</v>
      </c>
      <c r="G9080" s="27">
        <v>1</v>
      </c>
      <c r="H9080" s="27">
        <v>4</v>
      </c>
      <c r="I9080" s="32">
        <v>0.7</v>
      </c>
    </row>
    <row r="9081" spans="1:9" x14ac:dyDescent="0.75">
      <c r="A9081">
        <v>14780</v>
      </c>
      <c r="B9081">
        <v>1.2767809999999999</v>
      </c>
      <c r="C9081">
        <v>599178002</v>
      </c>
      <c r="D9081" t="s">
        <v>3338</v>
      </c>
      <c r="E9081" s="14" t="s">
        <v>3339</v>
      </c>
      <c r="F9081" s="26" t="s">
        <v>25</v>
      </c>
      <c r="G9081" s="27">
        <v>1</v>
      </c>
      <c r="H9081" s="27">
        <v>4</v>
      </c>
      <c r="I9081" s="32">
        <v>0.7</v>
      </c>
    </row>
    <row r="9082" spans="1:9" x14ac:dyDescent="0.75">
      <c r="A9082">
        <v>14781</v>
      </c>
      <c r="B9082">
        <v>1.2086539999999999</v>
      </c>
      <c r="C9082">
        <v>599178003</v>
      </c>
      <c r="D9082" t="s">
        <v>4236</v>
      </c>
      <c r="E9082" s="14" t="s">
        <v>4237</v>
      </c>
      <c r="F9082" s="26" t="s">
        <v>25</v>
      </c>
      <c r="G9082" s="27">
        <v>1</v>
      </c>
      <c r="H9082" s="27">
        <v>4</v>
      </c>
      <c r="I9082" s="32">
        <v>0.7</v>
      </c>
    </row>
    <row r="9083" spans="1:9" x14ac:dyDescent="0.75">
      <c r="A9083">
        <v>14553</v>
      </c>
      <c r="B9083">
        <v>4.3043279999999999</v>
      </c>
      <c r="C9083">
        <v>599102001</v>
      </c>
      <c r="D9083" t="s">
        <v>31970</v>
      </c>
      <c r="E9083" s="20" t="s">
        <v>8473</v>
      </c>
      <c r="F9083" s="26" t="s">
        <v>25</v>
      </c>
      <c r="G9083" s="27">
        <v>1</v>
      </c>
      <c r="H9083" s="27">
        <v>10</v>
      </c>
      <c r="I9083" s="33">
        <v>0.1</v>
      </c>
    </row>
    <row r="9084" spans="1:9" x14ac:dyDescent="0.75">
      <c r="A9084">
        <v>14354</v>
      </c>
      <c r="B9084">
        <v>1.382404</v>
      </c>
      <c r="C9084">
        <v>599051006</v>
      </c>
      <c r="D9084" t="s">
        <v>8484</v>
      </c>
      <c r="E9084" s="16" t="s">
        <v>8485</v>
      </c>
      <c r="F9084" s="26" t="s">
        <v>25</v>
      </c>
      <c r="G9084" s="27">
        <v>1</v>
      </c>
      <c r="H9084" s="27">
        <v>6</v>
      </c>
      <c r="I9084" s="35">
        <v>0.5</v>
      </c>
    </row>
    <row r="9085" spans="1:9" x14ac:dyDescent="0.75">
      <c r="A9085">
        <v>14587</v>
      </c>
      <c r="B9085">
        <v>0.36518200000000001</v>
      </c>
      <c r="C9085">
        <v>599112009</v>
      </c>
      <c r="D9085" t="s">
        <v>36823</v>
      </c>
      <c r="E9085" s="20" t="s">
        <v>36824</v>
      </c>
      <c r="F9085" s="26" t="s">
        <v>25</v>
      </c>
      <c r="G9085" s="27">
        <v>1</v>
      </c>
      <c r="H9085" s="27">
        <v>10</v>
      </c>
      <c r="I9085" s="33">
        <v>0.1</v>
      </c>
    </row>
    <row r="9086" spans="1:9" x14ac:dyDescent="0.75">
      <c r="A9086">
        <v>14421</v>
      </c>
      <c r="B9086">
        <v>1.8143009999999999</v>
      </c>
      <c r="C9086">
        <v>599054032</v>
      </c>
      <c r="D9086" t="s">
        <v>11907</v>
      </c>
      <c r="E9086" s="18" t="s">
        <v>11908</v>
      </c>
      <c r="F9086" s="26" t="s">
        <v>25</v>
      </c>
      <c r="G9086" s="27">
        <v>1</v>
      </c>
      <c r="H9086" s="27">
        <v>8</v>
      </c>
      <c r="I9086" s="37">
        <v>0.3</v>
      </c>
    </row>
    <row r="9087" spans="1:9" x14ac:dyDescent="0.75">
      <c r="A9087">
        <v>13333</v>
      </c>
      <c r="B9087">
        <v>0.440471</v>
      </c>
      <c r="C9087">
        <v>599002013</v>
      </c>
      <c r="D9087" t="s">
        <v>26027</v>
      </c>
      <c r="E9087" s="20" t="s">
        <v>26028</v>
      </c>
      <c r="F9087" s="26" t="s">
        <v>25</v>
      </c>
      <c r="G9087" s="27">
        <v>1</v>
      </c>
      <c r="H9087" s="27">
        <v>10</v>
      </c>
      <c r="I9087" s="33">
        <v>0.1</v>
      </c>
    </row>
    <row r="9088" spans="1:9" x14ac:dyDescent="0.75">
      <c r="A9088">
        <v>13329</v>
      </c>
      <c r="B9088">
        <v>0.75626000000000004</v>
      </c>
      <c r="C9088">
        <v>599002009</v>
      </c>
      <c r="D9088" t="s">
        <v>24898</v>
      </c>
      <c r="E9088" s="20" t="s">
        <v>24899</v>
      </c>
      <c r="F9088" s="26" t="s">
        <v>25</v>
      </c>
      <c r="G9088" s="27">
        <v>1</v>
      </c>
      <c r="H9088" s="27">
        <v>10</v>
      </c>
      <c r="I9088" s="33">
        <v>0.1</v>
      </c>
    </row>
    <row r="9089" spans="1:9" x14ac:dyDescent="0.75">
      <c r="A9089">
        <v>14522</v>
      </c>
      <c r="B9089">
        <v>0.56554199999999999</v>
      </c>
      <c r="C9089">
        <v>599086001</v>
      </c>
      <c r="D9089" t="s">
        <v>14332</v>
      </c>
      <c r="E9089" s="19" t="s">
        <v>14333</v>
      </c>
      <c r="F9089" s="26" t="s">
        <v>25</v>
      </c>
      <c r="G9089" s="27">
        <v>1</v>
      </c>
      <c r="H9089" s="27">
        <v>9</v>
      </c>
      <c r="I9089" s="38">
        <v>0.2</v>
      </c>
    </row>
    <row r="9090" spans="1:9" x14ac:dyDescent="0.75">
      <c r="A9090">
        <v>14257</v>
      </c>
      <c r="B9090">
        <v>1.040305</v>
      </c>
      <c r="C9090">
        <v>599013001</v>
      </c>
      <c r="D9090" t="s">
        <v>8904</v>
      </c>
      <c r="E9090" s="16" t="s">
        <v>8905</v>
      </c>
      <c r="F9090" s="26" t="s">
        <v>25</v>
      </c>
      <c r="G9090" s="27">
        <v>1</v>
      </c>
      <c r="H9090" s="27">
        <v>6</v>
      </c>
      <c r="I9090" s="35">
        <v>0.5</v>
      </c>
    </row>
    <row r="9091" spans="1:9" x14ac:dyDescent="0.75">
      <c r="A9091">
        <v>14665</v>
      </c>
      <c r="B9091">
        <v>3.1262059999999998</v>
      </c>
      <c r="C9091">
        <v>599120001</v>
      </c>
      <c r="D9091" t="s">
        <v>2759</v>
      </c>
      <c r="E9091" s="14" t="s">
        <v>2760</v>
      </c>
      <c r="F9091" s="26" t="s">
        <v>25</v>
      </c>
      <c r="G9091" s="27">
        <v>1</v>
      </c>
      <c r="H9091" s="27">
        <v>4</v>
      </c>
      <c r="I9091" s="32">
        <v>0.7</v>
      </c>
    </row>
    <row r="9092" spans="1:9" x14ac:dyDescent="0.75">
      <c r="A9092">
        <v>14659</v>
      </c>
      <c r="B9092">
        <v>0.37786700000000001</v>
      </c>
      <c r="C9092">
        <v>599117003</v>
      </c>
      <c r="D9092" t="s">
        <v>36978</v>
      </c>
      <c r="E9092" s="20" t="s">
        <v>36979</v>
      </c>
      <c r="F9092" s="26" t="s">
        <v>25</v>
      </c>
      <c r="G9092" s="27">
        <v>1</v>
      </c>
      <c r="H9092" s="27">
        <v>10</v>
      </c>
      <c r="I9092" s="33">
        <v>0.1</v>
      </c>
    </row>
    <row r="9093" spans="1:9" x14ac:dyDescent="0.75">
      <c r="A9093">
        <v>14323</v>
      </c>
      <c r="B9093">
        <v>2.4192840000000002</v>
      </c>
      <c r="C9093">
        <v>599037016</v>
      </c>
      <c r="D9093" t="s">
        <v>5264</v>
      </c>
      <c r="E9093" s="15" t="s">
        <v>5265</v>
      </c>
      <c r="F9093" s="26" t="s">
        <v>25</v>
      </c>
      <c r="G9093" s="27">
        <v>1</v>
      </c>
      <c r="H9093" s="27">
        <v>5</v>
      </c>
      <c r="I9093" s="34">
        <v>0.6</v>
      </c>
    </row>
    <row r="9094" spans="1:9" x14ac:dyDescent="0.75">
      <c r="A9094">
        <v>14390</v>
      </c>
      <c r="B9094">
        <v>1.6455649999999999</v>
      </c>
      <c r="C9094">
        <v>599054001</v>
      </c>
      <c r="D9094" t="s">
        <v>21692</v>
      </c>
      <c r="E9094" s="19" t="s">
        <v>21693</v>
      </c>
      <c r="F9094" s="26" t="s">
        <v>25</v>
      </c>
      <c r="G9094" s="27">
        <v>1</v>
      </c>
      <c r="H9094" s="27">
        <v>9</v>
      </c>
      <c r="I9094" s="38">
        <v>0.2</v>
      </c>
    </row>
    <row r="9095" spans="1:9" x14ac:dyDescent="0.75">
      <c r="A9095">
        <v>14391</v>
      </c>
      <c r="B9095">
        <v>1.3188329999999999</v>
      </c>
      <c r="C9095">
        <v>599054002</v>
      </c>
      <c r="D9095" t="s">
        <v>24754</v>
      </c>
      <c r="E9095" s="20" t="s">
        <v>24755</v>
      </c>
      <c r="F9095" s="26" t="s">
        <v>25</v>
      </c>
      <c r="G9095" s="27">
        <v>1</v>
      </c>
      <c r="H9095" s="27">
        <v>10</v>
      </c>
      <c r="I9095" s="33">
        <v>0.1</v>
      </c>
    </row>
    <row r="9096" spans="1:9" x14ac:dyDescent="0.75">
      <c r="A9096">
        <v>14392</v>
      </c>
      <c r="B9096">
        <v>1.277793</v>
      </c>
      <c r="C9096">
        <v>599054003</v>
      </c>
      <c r="D9096" t="s">
        <v>23977</v>
      </c>
      <c r="E9096" s="20" t="s">
        <v>23978</v>
      </c>
      <c r="F9096" s="26" t="s">
        <v>25</v>
      </c>
      <c r="G9096" s="27">
        <v>1</v>
      </c>
      <c r="H9096" s="27">
        <v>10</v>
      </c>
      <c r="I9096" s="33">
        <v>0.1</v>
      </c>
    </row>
    <row r="9097" spans="1:9" x14ac:dyDescent="0.75">
      <c r="A9097">
        <v>14646</v>
      </c>
      <c r="B9097">
        <v>0.80960900000000002</v>
      </c>
      <c r="C9097">
        <v>599116032</v>
      </c>
      <c r="D9097" t="s">
        <v>36015</v>
      </c>
      <c r="E9097" s="20" t="s">
        <v>36016</v>
      </c>
      <c r="F9097" s="26" t="s">
        <v>25</v>
      </c>
      <c r="G9097" s="27">
        <v>1</v>
      </c>
      <c r="H9097" s="27">
        <v>10</v>
      </c>
      <c r="I9097" s="33">
        <v>0.1</v>
      </c>
    </row>
    <row r="9098" spans="1:9" x14ac:dyDescent="0.75">
      <c r="A9098">
        <v>14426</v>
      </c>
      <c r="B9098">
        <v>0.33702199999999999</v>
      </c>
      <c r="C9098">
        <v>599054037</v>
      </c>
      <c r="D9098" t="s">
        <v>29513</v>
      </c>
      <c r="E9098" s="20" t="s">
        <v>3083</v>
      </c>
      <c r="F9098" s="26" t="s">
        <v>25</v>
      </c>
      <c r="G9098" s="27">
        <v>1</v>
      </c>
      <c r="H9098" s="27">
        <v>10</v>
      </c>
      <c r="I9098" s="33">
        <v>0.1</v>
      </c>
    </row>
    <row r="9099" spans="1:9" x14ac:dyDescent="0.75">
      <c r="A9099">
        <v>14777</v>
      </c>
      <c r="B9099">
        <v>1.468262</v>
      </c>
      <c r="C9099">
        <v>599177002</v>
      </c>
      <c r="D9099" t="s">
        <v>7199</v>
      </c>
      <c r="E9099" s="16" t="s">
        <v>7200</v>
      </c>
      <c r="F9099" s="26" t="s">
        <v>25</v>
      </c>
      <c r="G9099" s="27">
        <v>1</v>
      </c>
      <c r="H9099" s="27">
        <v>6</v>
      </c>
      <c r="I9099" s="35">
        <v>0.5</v>
      </c>
    </row>
    <row r="9100" spans="1:9" x14ac:dyDescent="0.75">
      <c r="A9100">
        <v>14313</v>
      </c>
      <c r="B9100">
        <v>1.1940409999999999</v>
      </c>
      <c r="C9100">
        <v>599037006</v>
      </c>
      <c r="D9100" t="s">
        <v>10255</v>
      </c>
      <c r="E9100" s="17" t="s">
        <v>10256</v>
      </c>
      <c r="F9100" s="26" t="s">
        <v>25</v>
      </c>
      <c r="G9100" s="27">
        <v>1</v>
      </c>
      <c r="H9100" s="27">
        <v>7</v>
      </c>
      <c r="I9100" s="36">
        <v>0.4</v>
      </c>
    </row>
    <row r="9101" spans="1:9" x14ac:dyDescent="0.75">
      <c r="A9101">
        <v>14288</v>
      </c>
      <c r="B9101">
        <v>0.52016499999999999</v>
      </c>
      <c r="C9101">
        <v>599034005</v>
      </c>
      <c r="D9101" t="s">
        <v>33409</v>
      </c>
      <c r="E9101" s="20" t="s">
        <v>33410</v>
      </c>
      <c r="F9101" s="26" t="s">
        <v>25</v>
      </c>
      <c r="G9101" s="27">
        <v>1</v>
      </c>
      <c r="H9101" s="27">
        <v>10</v>
      </c>
      <c r="I9101" s="33">
        <v>0.1</v>
      </c>
    </row>
    <row r="9102" spans="1:9" x14ac:dyDescent="0.75">
      <c r="A9102">
        <v>14611</v>
      </c>
      <c r="B9102">
        <v>2.064848</v>
      </c>
      <c r="C9102">
        <v>599115005</v>
      </c>
      <c r="D9102" t="s">
        <v>30096</v>
      </c>
      <c r="E9102" s="20" t="s">
        <v>30097</v>
      </c>
      <c r="F9102" s="26" t="s">
        <v>25</v>
      </c>
      <c r="G9102" s="27">
        <v>1</v>
      </c>
      <c r="H9102" s="27">
        <v>10</v>
      </c>
      <c r="I9102" s="33">
        <v>0.1</v>
      </c>
    </row>
    <row r="9103" spans="1:9" x14ac:dyDescent="0.75">
      <c r="A9103">
        <v>14372</v>
      </c>
      <c r="B9103">
        <v>1.1581140000000001</v>
      </c>
      <c r="C9103">
        <v>599051024</v>
      </c>
      <c r="D9103" t="s">
        <v>8658</v>
      </c>
      <c r="E9103" s="16" t="s">
        <v>8659</v>
      </c>
      <c r="F9103" s="26" t="s">
        <v>25</v>
      </c>
      <c r="G9103" s="27">
        <v>1</v>
      </c>
      <c r="H9103" s="27">
        <v>6</v>
      </c>
      <c r="I9103" s="35">
        <v>0.5</v>
      </c>
    </row>
    <row r="9104" spans="1:9" x14ac:dyDescent="0.75">
      <c r="A9104">
        <v>14396</v>
      </c>
      <c r="B9104">
        <v>1.0720130000000001</v>
      </c>
      <c r="C9104">
        <v>599054007</v>
      </c>
      <c r="D9104" t="s">
        <v>7516</v>
      </c>
      <c r="E9104" s="16" t="s">
        <v>7517</v>
      </c>
      <c r="F9104" s="26" t="s">
        <v>25</v>
      </c>
      <c r="G9104" s="27">
        <v>1</v>
      </c>
      <c r="H9104" s="27">
        <v>6</v>
      </c>
      <c r="I9104" s="35">
        <v>0.5</v>
      </c>
    </row>
    <row r="9105" spans="1:9" x14ac:dyDescent="0.75">
      <c r="A9105">
        <v>14232</v>
      </c>
      <c r="B9105">
        <v>14.044345</v>
      </c>
      <c r="C9105">
        <v>599001001</v>
      </c>
      <c r="D9105" t="s">
        <v>3316</v>
      </c>
      <c r="E9105" s="14" t="s">
        <v>3317</v>
      </c>
      <c r="F9105" s="26" t="s">
        <v>25</v>
      </c>
      <c r="G9105" s="27">
        <v>1</v>
      </c>
      <c r="H9105" s="27">
        <v>4</v>
      </c>
      <c r="I9105" s="32">
        <v>0.7</v>
      </c>
    </row>
    <row r="9106" spans="1:9" x14ac:dyDescent="0.75">
      <c r="A9106">
        <v>14356</v>
      </c>
      <c r="B9106">
        <v>0.87168299999999999</v>
      </c>
      <c r="C9106">
        <v>599051008</v>
      </c>
      <c r="D9106" t="s">
        <v>13774</v>
      </c>
      <c r="E9106" s="19" t="s">
        <v>13775</v>
      </c>
      <c r="F9106" s="26" t="s">
        <v>25</v>
      </c>
      <c r="G9106" s="27">
        <v>1</v>
      </c>
      <c r="H9106" s="27">
        <v>9</v>
      </c>
      <c r="I9106" s="38">
        <v>0.2</v>
      </c>
    </row>
    <row r="9107" spans="1:9" x14ac:dyDescent="0.75">
      <c r="A9107">
        <v>14252</v>
      </c>
      <c r="B9107">
        <v>16.162932999999999</v>
      </c>
      <c r="C9107">
        <v>599011001</v>
      </c>
      <c r="D9107" t="s">
        <v>3630</v>
      </c>
      <c r="E9107" s="14" t="s">
        <v>3631</v>
      </c>
      <c r="F9107" s="26" t="s">
        <v>25</v>
      </c>
      <c r="G9107" s="27">
        <v>1</v>
      </c>
      <c r="H9107" s="27">
        <v>4</v>
      </c>
      <c r="I9107" s="32">
        <v>0.7</v>
      </c>
    </row>
    <row r="9108" spans="1:9" x14ac:dyDescent="0.75">
      <c r="A9108">
        <v>13342</v>
      </c>
      <c r="B9108">
        <v>0.289327</v>
      </c>
      <c r="C9108">
        <v>599002022</v>
      </c>
      <c r="D9108" t="s">
        <v>3882</v>
      </c>
      <c r="E9108" s="14" t="s">
        <v>3883</v>
      </c>
      <c r="F9108" s="26" t="s">
        <v>25</v>
      </c>
      <c r="G9108" s="27">
        <v>1</v>
      </c>
      <c r="H9108" s="27">
        <v>4</v>
      </c>
      <c r="I9108" s="32">
        <v>0.7</v>
      </c>
    </row>
    <row r="9109" spans="1:9" x14ac:dyDescent="0.75">
      <c r="A9109">
        <v>14636</v>
      </c>
      <c r="B9109">
        <v>0.288408</v>
      </c>
      <c r="C9109">
        <v>599116022</v>
      </c>
      <c r="D9109" t="s">
        <v>40426</v>
      </c>
      <c r="E9109" s="20" t="s">
        <v>40427</v>
      </c>
      <c r="F9109" s="26" t="s">
        <v>25</v>
      </c>
      <c r="G9109" s="27">
        <v>1</v>
      </c>
      <c r="H9109" s="27">
        <v>10</v>
      </c>
      <c r="I9109" s="33">
        <v>0.1</v>
      </c>
    </row>
    <row r="9110" spans="1:9" x14ac:dyDescent="0.75">
      <c r="A9110">
        <v>14240</v>
      </c>
      <c r="B9110">
        <v>3.6188799999999999</v>
      </c>
      <c r="C9110">
        <v>599003001</v>
      </c>
      <c r="D9110" t="s">
        <v>4193</v>
      </c>
      <c r="E9110" s="14" t="s">
        <v>4194</v>
      </c>
      <c r="F9110" s="26" t="s">
        <v>25</v>
      </c>
      <c r="G9110" s="27">
        <v>1</v>
      </c>
      <c r="H9110" s="27">
        <v>4</v>
      </c>
      <c r="I9110" s="32">
        <v>0.7</v>
      </c>
    </row>
    <row r="9111" spans="1:9" x14ac:dyDescent="0.75">
      <c r="A9111">
        <v>14668</v>
      </c>
      <c r="B9111">
        <v>2.916884</v>
      </c>
      <c r="C9111">
        <v>599123001</v>
      </c>
      <c r="D9111" t="s">
        <v>2284</v>
      </c>
      <c r="E9111" s="13" t="s">
        <v>2285</v>
      </c>
      <c r="F9111" s="26" t="s">
        <v>25</v>
      </c>
      <c r="G9111" s="27">
        <v>1</v>
      </c>
      <c r="H9111" s="27">
        <v>3</v>
      </c>
      <c r="I9111" s="31">
        <v>0.8</v>
      </c>
    </row>
    <row r="9112" spans="1:9" x14ac:dyDescent="0.75">
      <c r="A9112">
        <v>14523</v>
      </c>
      <c r="B9112">
        <v>0.47007599999999999</v>
      </c>
      <c r="C9112">
        <v>599087001</v>
      </c>
      <c r="D9112" t="s">
        <v>21923</v>
      </c>
      <c r="E9112" s="20" t="s">
        <v>21924</v>
      </c>
      <c r="F9112" s="26" t="s">
        <v>25</v>
      </c>
      <c r="G9112" s="27">
        <v>1</v>
      </c>
      <c r="H9112" s="27">
        <v>10</v>
      </c>
      <c r="I9112" s="33">
        <v>0.1</v>
      </c>
    </row>
    <row r="9113" spans="1:9" x14ac:dyDescent="0.75">
      <c r="A9113">
        <v>14524</v>
      </c>
      <c r="B9113">
        <v>0.54722599999999999</v>
      </c>
      <c r="C9113">
        <v>599088001</v>
      </c>
      <c r="D9113" t="s">
        <v>17929</v>
      </c>
      <c r="E9113" s="19" t="s">
        <v>17930</v>
      </c>
      <c r="F9113" s="26" t="s">
        <v>25</v>
      </c>
      <c r="G9113" s="27">
        <v>1</v>
      </c>
      <c r="H9113" s="27">
        <v>9</v>
      </c>
      <c r="I9113" s="38">
        <v>0.2</v>
      </c>
    </row>
    <row r="9114" spans="1:9" x14ac:dyDescent="0.75">
      <c r="A9114">
        <v>14529</v>
      </c>
      <c r="B9114">
        <v>15.157049000000001</v>
      </c>
      <c r="C9114">
        <v>599092002</v>
      </c>
      <c r="D9114" t="s">
        <v>8087</v>
      </c>
      <c r="E9114" s="16" t="s">
        <v>8088</v>
      </c>
      <c r="F9114" s="26" t="s">
        <v>25</v>
      </c>
      <c r="G9114" s="27">
        <v>1</v>
      </c>
      <c r="H9114" s="27">
        <v>6</v>
      </c>
      <c r="I9114" s="35">
        <v>0.5</v>
      </c>
    </row>
    <row r="9115" spans="1:9" x14ac:dyDescent="0.75">
      <c r="A9115">
        <v>14635</v>
      </c>
      <c r="B9115">
        <v>0.84962199999999999</v>
      </c>
      <c r="C9115">
        <v>599116021</v>
      </c>
      <c r="D9115" t="s">
        <v>32762</v>
      </c>
      <c r="E9115" s="20" t="s">
        <v>32763</v>
      </c>
      <c r="F9115" s="26" t="s">
        <v>25</v>
      </c>
      <c r="G9115" s="27">
        <v>1</v>
      </c>
      <c r="H9115" s="27">
        <v>10</v>
      </c>
      <c r="I9115" s="33">
        <v>0.1</v>
      </c>
    </row>
    <row r="9116" spans="1:9" x14ac:dyDescent="0.75">
      <c r="A9116">
        <v>14618</v>
      </c>
      <c r="B9116">
        <v>0.80923400000000001</v>
      </c>
      <c r="C9116">
        <v>599116004</v>
      </c>
      <c r="D9116" t="s">
        <v>28215</v>
      </c>
      <c r="E9116" s="20" t="s">
        <v>28216</v>
      </c>
      <c r="F9116" s="26" t="s">
        <v>25</v>
      </c>
      <c r="G9116" s="27">
        <v>1</v>
      </c>
      <c r="H9116" s="27">
        <v>10</v>
      </c>
      <c r="I9116" s="33">
        <v>0.1</v>
      </c>
    </row>
    <row r="9117" spans="1:9" x14ac:dyDescent="0.75">
      <c r="A9117">
        <v>14731</v>
      </c>
      <c r="B9117">
        <v>2.5022419999999999</v>
      </c>
      <c r="C9117">
        <v>599161015</v>
      </c>
      <c r="D9117" t="s">
        <v>8312</v>
      </c>
      <c r="E9117" s="16" t="s">
        <v>8313</v>
      </c>
      <c r="F9117" s="26" t="s">
        <v>25</v>
      </c>
      <c r="G9117" s="27">
        <v>1</v>
      </c>
      <c r="H9117" s="27">
        <v>6</v>
      </c>
      <c r="I9117" s="35">
        <v>0.5</v>
      </c>
    </row>
    <row r="9118" spans="1:9" x14ac:dyDescent="0.75">
      <c r="A9118">
        <v>14345</v>
      </c>
      <c r="B9118">
        <v>3.6912029999999998</v>
      </c>
      <c r="C9118">
        <v>599050006</v>
      </c>
      <c r="D9118" t="s">
        <v>41560</v>
      </c>
      <c r="E9118" s="20" t="s">
        <v>41561</v>
      </c>
      <c r="F9118" s="26" t="s">
        <v>25</v>
      </c>
      <c r="G9118" s="27">
        <v>1</v>
      </c>
      <c r="H9118" s="27">
        <v>10</v>
      </c>
      <c r="I9118" s="33">
        <v>0.1</v>
      </c>
    </row>
    <row r="9119" spans="1:9" x14ac:dyDescent="0.75">
      <c r="A9119">
        <v>14346</v>
      </c>
      <c r="B9119">
        <v>0.33470699999999998</v>
      </c>
      <c r="C9119">
        <v>599050007</v>
      </c>
      <c r="D9119" t="s">
        <v>40234</v>
      </c>
      <c r="E9119" s="20" t="s">
        <v>40235</v>
      </c>
      <c r="F9119" s="26" t="s">
        <v>25</v>
      </c>
      <c r="G9119" s="27">
        <v>1</v>
      </c>
      <c r="H9119" s="27">
        <v>10</v>
      </c>
      <c r="I9119" s="33">
        <v>0.1</v>
      </c>
    </row>
    <row r="9120" spans="1:9" x14ac:dyDescent="0.75">
      <c r="A9120">
        <v>14264</v>
      </c>
      <c r="B9120">
        <v>2.344055</v>
      </c>
      <c r="C9120">
        <v>599019001</v>
      </c>
      <c r="D9120" t="s">
        <v>2890</v>
      </c>
      <c r="E9120" s="14" t="s">
        <v>2891</v>
      </c>
      <c r="F9120" s="26" t="s">
        <v>25</v>
      </c>
      <c r="G9120" s="27">
        <v>1</v>
      </c>
      <c r="H9120" s="27">
        <v>4</v>
      </c>
      <c r="I9120" s="32">
        <v>0.7</v>
      </c>
    </row>
    <row r="9121" spans="1:9" x14ac:dyDescent="0.75">
      <c r="A9121">
        <v>14384</v>
      </c>
      <c r="B9121">
        <v>1.0944290000000001</v>
      </c>
      <c r="C9121">
        <v>599053005</v>
      </c>
      <c r="D9121" t="s">
        <v>29447</v>
      </c>
      <c r="E9121" s="20" t="s">
        <v>29448</v>
      </c>
      <c r="F9121" s="26" t="s">
        <v>25</v>
      </c>
      <c r="G9121" s="27">
        <v>1</v>
      </c>
      <c r="H9121" s="27">
        <v>10</v>
      </c>
      <c r="I9121" s="33">
        <v>0.1</v>
      </c>
    </row>
    <row r="9122" spans="1:9" x14ac:dyDescent="0.75">
      <c r="A9122">
        <v>14437</v>
      </c>
      <c r="B9122">
        <v>1.9605429999999999</v>
      </c>
      <c r="C9122">
        <v>599054048</v>
      </c>
      <c r="D9122" t="s">
        <v>20889</v>
      </c>
      <c r="E9122" s="19" t="s">
        <v>20890</v>
      </c>
      <c r="F9122" s="26" t="s">
        <v>25</v>
      </c>
      <c r="G9122" s="27">
        <v>1</v>
      </c>
      <c r="H9122" s="27">
        <v>9</v>
      </c>
      <c r="I9122" s="38">
        <v>0.2</v>
      </c>
    </row>
    <row r="9123" spans="1:9" x14ac:dyDescent="0.75">
      <c r="A9123">
        <v>14547</v>
      </c>
      <c r="B9123">
        <v>5.0788679999999999</v>
      </c>
      <c r="C9123">
        <v>599100005</v>
      </c>
      <c r="D9123" t="s">
        <v>16557</v>
      </c>
      <c r="E9123" s="19" t="s">
        <v>16558</v>
      </c>
      <c r="F9123" s="26" t="s">
        <v>25</v>
      </c>
      <c r="G9123" s="27">
        <v>1</v>
      </c>
      <c r="H9123" s="27">
        <v>9</v>
      </c>
      <c r="I9123" s="38">
        <v>0.2</v>
      </c>
    </row>
    <row r="9124" spans="1:9" x14ac:dyDescent="0.75">
      <c r="A9124">
        <v>14550</v>
      </c>
      <c r="B9124">
        <v>2.802635</v>
      </c>
      <c r="C9124">
        <v>599100008</v>
      </c>
      <c r="D9124" t="s">
        <v>32548</v>
      </c>
      <c r="E9124" s="20" t="s">
        <v>32549</v>
      </c>
      <c r="F9124" s="26" t="s">
        <v>25</v>
      </c>
      <c r="G9124" s="27">
        <v>1</v>
      </c>
      <c r="H9124" s="27">
        <v>10</v>
      </c>
      <c r="I9124" s="33">
        <v>0.1</v>
      </c>
    </row>
    <row r="9125" spans="1:9" x14ac:dyDescent="0.75">
      <c r="A9125">
        <v>14586</v>
      </c>
      <c r="B9125">
        <v>3.2586050000000002</v>
      </c>
      <c r="C9125">
        <v>599112008</v>
      </c>
      <c r="D9125" t="s">
        <v>14568</v>
      </c>
      <c r="E9125" s="19" t="s">
        <v>14569</v>
      </c>
      <c r="F9125" s="26" t="s">
        <v>25</v>
      </c>
      <c r="G9125" s="27">
        <v>1</v>
      </c>
      <c r="H9125" s="27">
        <v>9</v>
      </c>
      <c r="I9125" s="38">
        <v>0.2</v>
      </c>
    </row>
    <row r="9126" spans="1:9" x14ac:dyDescent="0.75">
      <c r="A9126">
        <v>14344</v>
      </c>
      <c r="B9126">
        <v>4.43424</v>
      </c>
      <c r="C9126">
        <v>599050005</v>
      </c>
      <c r="D9126" t="s">
        <v>40496</v>
      </c>
      <c r="E9126" s="20" t="s">
        <v>40497</v>
      </c>
      <c r="F9126" s="26" t="s">
        <v>25</v>
      </c>
      <c r="G9126" s="27">
        <v>1</v>
      </c>
      <c r="H9126" s="27">
        <v>10</v>
      </c>
      <c r="I9126" s="33">
        <v>0.1</v>
      </c>
    </row>
    <row r="9127" spans="1:9" x14ac:dyDescent="0.75">
      <c r="A9127">
        <v>14558</v>
      </c>
      <c r="B9127">
        <v>0.61835799999999996</v>
      </c>
      <c r="C9127">
        <v>599102006</v>
      </c>
      <c r="D9127" t="s">
        <v>8868</v>
      </c>
      <c r="E9127" s="16" t="s">
        <v>8869</v>
      </c>
      <c r="F9127" s="26" t="s">
        <v>25</v>
      </c>
      <c r="G9127" s="27">
        <v>1</v>
      </c>
      <c r="H9127" s="27">
        <v>6</v>
      </c>
      <c r="I9127" s="35">
        <v>0.5</v>
      </c>
    </row>
    <row r="9128" spans="1:9" x14ac:dyDescent="0.75">
      <c r="A9128">
        <v>14578</v>
      </c>
      <c r="B9128">
        <v>1.2434609999999999</v>
      </c>
      <c r="C9128">
        <v>599111007</v>
      </c>
      <c r="D9128" t="s">
        <v>26815</v>
      </c>
      <c r="E9128" s="20" t="s">
        <v>26816</v>
      </c>
      <c r="F9128" s="26" t="s">
        <v>25</v>
      </c>
      <c r="G9128" s="27">
        <v>1</v>
      </c>
      <c r="H9128" s="27">
        <v>10</v>
      </c>
      <c r="I9128" s="33">
        <v>0.1</v>
      </c>
    </row>
    <row r="9129" spans="1:9" x14ac:dyDescent="0.75">
      <c r="A9129">
        <v>13344</v>
      </c>
      <c r="B9129">
        <v>0.12665799999999999</v>
      </c>
      <c r="C9129">
        <v>599002024</v>
      </c>
      <c r="D9129" t="s">
        <v>40712</v>
      </c>
      <c r="E9129" s="20" t="s">
        <v>1204</v>
      </c>
      <c r="F9129" s="26" t="s">
        <v>25</v>
      </c>
      <c r="G9129" s="27">
        <v>1</v>
      </c>
      <c r="H9129" s="27">
        <v>10</v>
      </c>
      <c r="I9129" s="33">
        <v>0.1</v>
      </c>
    </row>
    <row r="9130" spans="1:9" x14ac:dyDescent="0.75">
      <c r="A9130">
        <v>12592</v>
      </c>
      <c r="B9130">
        <v>1.027601</v>
      </c>
      <c r="C9130">
        <v>599172010</v>
      </c>
      <c r="D9130" t="s">
        <v>29915</v>
      </c>
      <c r="E9130" s="20" t="s">
        <v>29916</v>
      </c>
      <c r="F9130" s="26" t="s">
        <v>25</v>
      </c>
      <c r="G9130" s="27">
        <v>1</v>
      </c>
      <c r="H9130" s="27">
        <v>10</v>
      </c>
      <c r="I9130" s="33">
        <v>0.1</v>
      </c>
    </row>
    <row r="9131" spans="1:9" x14ac:dyDescent="0.75">
      <c r="A9131">
        <v>12587</v>
      </c>
      <c r="B9131">
        <v>0.88966000000000001</v>
      </c>
      <c r="C9131">
        <v>599172005</v>
      </c>
      <c r="D9131" t="s">
        <v>28721</v>
      </c>
      <c r="E9131" s="20" t="s">
        <v>28722</v>
      </c>
      <c r="F9131" s="26" t="s">
        <v>25</v>
      </c>
      <c r="G9131" s="27">
        <v>1</v>
      </c>
      <c r="H9131" s="27">
        <v>10</v>
      </c>
      <c r="I9131" s="33">
        <v>0.1</v>
      </c>
    </row>
    <row r="9132" spans="1:9" x14ac:dyDescent="0.75">
      <c r="A9132">
        <v>14797</v>
      </c>
      <c r="B9132">
        <v>8.3019350000000003</v>
      </c>
      <c r="C9132">
        <v>599186001</v>
      </c>
      <c r="D9132" t="s">
        <v>1060</v>
      </c>
      <c r="E9132" s="12" t="s">
        <v>1061</v>
      </c>
      <c r="F9132" s="26" t="s">
        <v>25</v>
      </c>
      <c r="G9132" s="27">
        <v>1</v>
      </c>
      <c r="H9132" s="27">
        <v>2</v>
      </c>
      <c r="I9132" s="30">
        <v>0.9</v>
      </c>
    </row>
    <row r="9133" spans="1:9" x14ac:dyDescent="0.75">
      <c r="A9133">
        <v>14270</v>
      </c>
      <c r="B9133">
        <v>22.676252000000002</v>
      </c>
      <c r="C9133">
        <v>599025001</v>
      </c>
      <c r="D9133" t="s">
        <v>8682</v>
      </c>
      <c r="E9133" s="16" t="s">
        <v>8683</v>
      </c>
      <c r="F9133" s="26" t="s">
        <v>25</v>
      </c>
      <c r="G9133" s="27">
        <v>1</v>
      </c>
      <c r="H9133" s="27">
        <v>6</v>
      </c>
      <c r="I9133" s="35">
        <v>0.5</v>
      </c>
    </row>
    <row r="9134" spans="1:9" x14ac:dyDescent="0.75">
      <c r="A9134">
        <v>14322</v>
      </c>
      <c r="B9134">
        <v>2.1110190000000002</v>
      </c>
      <c r="C9134">
        <v>599037015</v>
      </c>
      <c r="D9134" t="s">
        <v>2571</v>
      </c>
      <c r="E9134" s="14" t="s">
        <v>2572</v>
      </c>
      <c r="F9134" s="26" t="s">
        <v>25</v>
      </c>
      <c r="G9134" s="27">
        <v>1</v>
      </c>
      <c r="H9134" s="27">
        <v>4</v>
      </c>
      <c r="I9134" s="32">
        <v>0.7</v>
      </c>
    </row>
    <row r="9135" spans="1:9" x14ac:dyDescent="0.75">
      <c r="A9135">
        <v>14513</v>
      </c>
      <c r="B9135">
        <v>8.036346</v>
      </c>
      <c r="C9135">
        <v>599077001</v>
      </c>
      <c r="D9135" t="s">
        <v>2009</v>
      </c>
      <c r="E9135" s="13" t="s">
        <v>2010</v>
      </c>
      <c r="F9135" s="26" t="s">
        <v>25</v>
      </c>
      <c r="G9135" s="27">
        <v>1</v>
      </c>
      <c r="H9135" s="27">
        <v>3</v>
      </c>
      <c r="I9135" s="31">
        <v>0.8</v>
      </c>
    </row>
    <row r="9136" spans="1:9" x14ac:dyDescent="0.75">
      <c r="A9136">
        <v>13361</v>
      </c>
      <c r="B9136">
        <v>1.217492</v>
      </c>
      <c r="C9136">
        <v>599036001</v>
      </c>
      <c r="D9136" t="s">
        <v>1826</v>
      </c>
      <c r="E9136" s="13" t="s">
        <v>1827</v>
      </c>
      <c r="F9136" s="26" t="s">
        <v>25</v>
      </c>
      <c r="G9136" s="27">
        <v>1</v>
      </c>
      <c r="H9136" s="27">
        <v>3</v>
      </c>
      <c r="I9136" s="31">
        <v>0.8</v>
      </c>
    </row>
    <row r="9137" spans="1:9" x14ac:dyDescent="0.75">
      <c r="A9137">
        <v>14536</v>
      </c>
      <c r="B9137">
        <v>1.160841</v>
      </c>
      <c r="C9137">
        <v>599096002</v>
      </c>
      <c r="D9137" t="s">
        <v>38304</v>
      </c>
      <c r="E9137" s="20" t="s">
        <v>38305</v>
      </c>
      <c r="F9137" s="26" t="s">
        <v>25</v>
      </c>
      <c r="G9137" s="27">
        <v>1</v>
      </c>
      <c r="H9137" s="27">
        <v>10</v>
      </c>
      <c r="I9137" s="33">
        <v>0.1</v>
      </c>
    </row>
    <row r="9138" spans="1:9" x14ac:dyDescent="0.75">
      <c r="A9138">
        <v>14535</v>
      </c>
      <c r="B9138">
        <v>2.136482</v>
      </c>
      <c r="C9138">
        <v>599096001</v>
      </c>
      <c r="D9138" t="s">
        <v>32676</v>
      </c>
      <c r="E9138" s="20" t="s">
        <v>32677</v>
      </c>
      <c r="F9138" s="26" t="s">
        <v>25</v>
      </c>
      <c r="G9138" s="27">
        <v>1</v>
      </c>
      <c r="H9138" s="27">
        <v>10</v>
      </c>
      <c r="I9138" s="33">
        <v>0.1</v>
      </c>
    </row>
    <row r="9139" spans="1:9" x14ac:dyDescent="0.75">
      <c r="A9139">
        <v>14247</v>
      </c>
      <c r="B9139">
        <v>13.619339</v>
      </c>
      <c r="C9139">
        <v>599007001</v>
      </c>
      <c r="D9139" t="s">
        <v>21884</v>
      </c>
      <c r="E9139" s="20" t="s">
        <v>21885</v>
      </c>
      <c r="F9139" s="26" t="s">
        <v>25</v>
      </c>
      <c r="G9139" s="27">
        <v>1</v>
      </c>
      <c r="H9139" s="27">
        <v>10</v>
      </c>
      <c r="I9139" s="33">
        <v>0.1</v>
      </c>
    </row>
    <row r="9140" spans="1:9" x14ac:dyDescent="0.75">
      <c r="A9140">
        <v>14502</v>
      </c>
      <c r="B9140">
        <v>2.6574279999999999</v>
      </c>
      <c r="C9140">
        <v>599066001</v>
      </c>
      <c r="D9140" t="s">
        <v>31508</v>
      </c>
      <c r="E9140" s="20" t="s">
        <v>31509</v>
      </c>
      <c r="F9140" s="26" t="s">
        <v>25</v>
      </c>
      <c r="G9140" s="27">
        <v>1</v>
      </c>
      <c r="H9140" s="27">
        <v>10</v>
      </c>
      <c r="I9140" s="33">
        <v>0.1</v>
      </c>
    </row>
    <row r="9141" spans="1:9" x14ac:dyDescent="0.75">
      <c r="A9141">
        <v>10200</v>
      </c>
      <c r="B9141">
        <v>34.88158</v>
      </c>
      <c r="C9141">
        <v>599156001</v>
      </c>
      <c r="D9141" t="s">
        <v>3963</v>
      </c>
      <c r="E9141" s="14" t="s">
        <v>3964</v>
      </c>
      <c r="F9141" s="26" t="s">
        <v>25</v>
      </c>
      <c r="G9141" s="27">
        <v>1</v>
      </c>
      <c r="H9141" s="27">
        <v>4</v>
      </c>
      <c r="I9141" s="32">
        <v>0.7</v>
      </c>
    </row>
    <row r="9142" spans="1:9" x14ac:dyDescent="0.75">
      <c r="A9142">
        <v>14457</v>
      </c>
      <c r="B9142">
        <v>1.6377219999999999</v>
      </c>
      <c r="C9142">
        <v>599054068</v>
      </c>
      <c r="D9142" t="s">
        <v>4417</v>
      </c>
      <c r="E9142" s="14" t="s">
        <v>4418</v>
      </c>
      <c r="F9142" s="26" t="s">
        <v>25</v>
      </c>
      <c r="G9142" s="27">
        <v>1</v>
      </c>
      <c r="H9142" s="27">
        <v>4</v>
      </c>
      <c r="I9142" s="32">
        <v>0.7</v>
      </c>
    </row>
    <row r="9143" spans="1:9" x14ac:dyDescent="0.75">
      <c r="A9143">
        <v>14453</v>
      </c>
      <c r="B9143">
        <v>1.7953190000000001</v>
      </c>
      <c r="C9143">
        <v>599054064</v>
      </c>
      <c r="D9143" t="s">
        <v>4985</v>
      </c>
      <c r="E9143" s="15" t="s">
        <v>4986</v>
      </c>
      <c r="F9143" s="26" t="s">
        <v>25</v>
      </c>
      <c r="G9143" s="27">
        <v>1</v>
      </c>
      <c r="H9143" s="27">
        <v>5</v>
      </c>
      <c r="I9143" s="34">
        <v>0.6</v>
      </c>
    </row>
    <row r="9144" spans="1:9" x14ac:dyDescent="0.75">
      <c r="A9144">
        <v>14452</v>
      </c>
      <c r="B9144">
        <v>1.760845</v>
      </c>
      <c r="C9144">
        <v>599054063</v>
      </c>
      <c r="D9144" t="s">
        <v>3752</v>
      </c>
      <c r="E9144" s="14" t="s">
        <v>3753</v>
      </c>
      <c r="F9144" s="26" t="s">
        <v>25</v>
      </c>
      <c r="G9144" s="27">
        <v>1</v>
      </c>
      <c r="H9144" s="27">
        <v>4</v>
      </c>
      <c r="I9144" s="32">
        <v>0.7</v>
      </c>
    </row>
    <row r="9145" spans="1:9" x14ac:dyDescent="0.75">
      <c r="A9145">
        <v>14690</v>
      </c>
      <c r="B9145">
        <v>2.4498169999999999</v>
      </c>
      <c r="C9145">
        <v>599134001</v>
      </c>
      <c r="D9145" t="s">
        <v>6881</v>
      </c>
      <c r="E9145" s="16" t="s">
        <v>6882</v>
      </c>
      <c r="F9145" s="26" t="s">
        <v>25</v>
      </c>
      <c r="G9145" s="27">
        <v>1</v>
      </c>
      <c r="H9145" s="27">
        <v>6</v>
      </c>
      <c r="I9145" s="35">
        <v>0.5</v>
      </c>
    </row>
    <row r="9146" spans="1:9" x14ac:dyDescent="0.75">
      <c r="A9146">
        <v>14793</v>
      </c>
      <c r="B9146">
        <v>0.79807700000000004</v>
      </c>
      <c r="C9146">
        <v>599182001</v>
      </c>
      <c r="D9146" t="s">
        <v>3863</v>
      </c>
      <c r="E9146" s="14" t="s">
        <v>3864</v>
      </c>
      <c r="F9146" s="26" t="s">
        <v>25</v>
      </c>
      <c r="G9146" s="27">
        <v>1</v>
      </c>
      <c r="H9146" s="27">
        <v>4</v>
      </c>
      <c r="I9146" s="32">
        <v>0.7</v>
      </c>
    </row>
    <row r="9147" spans="1:9" x14ac:dyDescent="0.75">
      <c r="A9147">
        <v>14782</v>
      </c>
      <c r="B9147">
        <v>11.412675999999999</v>
      </c>
      <c r="C9147">
        <v>599179001</v>
      </c>
      <c r="D9147" t="s">
        <v>3112</v>
      </c>
      <c r="E9147" s="14" t="s">
        <v>3113</v>
      </c>
      <c r="F9147" s="26" t="s">
        <v>25</v>
      </c>
      <c r="G9147" s="27">
        <v>1</v>
      </c>
      <c r="H9147" s="27">
        <v>4</v>
      </c>
      <c r="I9147" s="32">
        <v>0.7</v>
      </c>
    </row>
    <row r="9148" spans="1:9" x14ac:dyDescent="0.75">
      <c r="A9148">
        <v>14448</v>
      </c>
      <c r="B9148">
        <v>0.23879800000000001</v>
      </c>
      <c r="C9148">
        <v>599054059</v>
      </c>
      <c r="D9148" t="s">
        <v>21794</v>
      </c>
      <c r="E9148" s="20" t="s">
        <v>1650</v>
      </c>
      <c r="F9148" s="26" t="s">
        <v>25</v>
      </c>
      <c r="G9148" s="27">
        <v>1</v>
      </c>
      <c r="H9148" s="27">
        <v>10</v>
      </c>
      <c r="I9148" s="33">
        <v>0.1</v>
      </c>
    </row>
    <row r="9149" spans="1:9" x14ac:dyDescent="0.75">
      <c r="A9149">
        <v>14663</v>
      </c>
      <c r="B9149">
        <v>0.19405600000000001</v>
      </c>
      <c r="C9149">
        <v>599118001</v>
      </c>
      <c r="D9149" t="s">
        <v>31618</v>
      </c>
      <c r="E9149" s="20" t="s">
        <v>31619</v>
      </c>
      <c r="F9149" s="26" t="s">
        <v>25</v>
      </c>
      <c r="G9149" s="27">
        <v>1</v>
      </c>
      <c r="H9149" s="27">
        <v>10</v>
      </c>
      <c r="I9149" s="33">
        <v>0.1</v>
      </c>
    </row>
    <row r="9150" spans="1:9" x14ac:dyDescent="0.75">
      <c r="A9150">
        <v>12593</v>
      </c>
      <c r="B9150">
        <v>0.78454500000000005</v>
      </c>
      <c r="C9150">
        <v>599172011</v>
      </c>
      <c r="D9150" t="s">
        <v>40713</v>
      </c>
      <c r="E9150" s="20" t="s">
        <v>40714</v>
      </c>
      <c r="F9150" s="26" t="s">
        <v>25</v>
      </c>
      <c r="G9150" s="27">
        <v>1</v>
      </c>
      <c r="H9150" s="27">
        <v>10</v>
      </c>
      <c r="I9150" s="33">
        <v>0.1</v>
      </c>
    </row>
    <row r="9151" spans="1:9" x14ac:dyDescent="0.75">
      <c r="A9151">
        <v>14441</v>
      </c>
      <c r="B9151">
        <v>2.211611</v>
      </c>
      <c r="C9151">
        <v>599054052</v>
      </c>
      <c r="D9151" t="s">
        <v>39393</v>
      </c>
      <c r="E9151" s="20" t="s">
        <v>39394</v>
      </c>
      <c r="F9151" s="26" t="s">
        <v>25</v>
      </c>
      <c r="G9151" s="27">
        <v>1</v>
      </c>
      <c r="H9151" s="27">
        <v>10</v>
      </c>
      <c r="I9151" s="33">
        <v>0.1</v>
      </c>
    </row>
    <row r="9152" spans="1:9" x14ac:dyDescent="0.75">
      <c r="A9152">
        <v>14395</v>
      </c>
      <c r="B9152">
        <v>2.3868550000000002</v>
      </c>
      <c r="C9152">
        <v>599054006</v>
      </c>
      <c r="D9152" t="s">
        <v>1493</v>
      </c>
      <c r="E9152" s="12" t="s">
        <v>1494</v>
      </c>
      <c r="F9152" s="26" t="s">
        <v>25</v>
      </c>
      <c r="G9152" s="27">
        <v>1</v>
      </c>
      <c r="H9152" s="27">
        <v>2</v>
      </c>
      <c r="I9152" s="30">
        <v>0.9</v>
      </c>
    </row>
    <row r="9153" spans="1:9" x14ac:dyDescent="0.75">
      <c r="A9153">
        <v>14722</v>
      </c>
      <c r="B9153">
        <v>1.4971159999999999</v>
      </c>
      <c r="C9153">
        <v>599161006</v>
      </c>
      <c r="D9153" t="s">
        <v>16067</v>
      </c>
      <c r="E9153" s="19" t="s">
        <v>16068</v>
      </c>
      <c r="F9153" s="26" t="s">
        <v>25</v>
      </c>
      <c r="G9153" s="27">
        <v>1</v>
      </c>
      <c r="H9153" s="27">
        <v>9</v>
      </c>
      <c r="I9153" s="38">
        <v>0.2</v>
      </c>
    </row>
    <row r="9154" spans="1:9" x14ac:dyDescent="0.75">
      <c r="A9154">
        <v>14379</v>
      </c>
      <c r="B9154">
        <v>2.133499</v>
      </c>
      <c r="C9154">
        <v>599052004</v>
      </c>
      <c r="D9154" t="s">
        <v>39743</v>
      </c>
      <c r="E9154" s="20" t="s">
        <v>39744</v>
      </c>
      <c r="F9154" s="26" t="s">
        <v>25</v>
      </c>
      <c r="G9154" s="27">
        <v>1</v>
      </c>
      <c r="H9154" s="27">
        <v>10</v>
      </c>
      <c r="I9154" s="33">
        <v>0.1</v>
      </c>
    </row>
    <row r="9155" spans="1:9" x14ac:dyDescent="0.75">
      <c r="A9155">
        <v>10202</v>
      </c>
      <c r="B9155">
        <v>1.3748739999999999</v>
      </c>
      <c r="C9155">
        <v>599158001</v>
      </c>
      <c r="D9155" t="s">
        <v>5690</v>
      </c>
      <c r="E9155" s="15" t="s">
        <v>5691</v>
      </c>
      <c r="F9155" s="26" t="s">
        <v>25</v>
      </c>
      <c r="G9155" s="27">
        <v>1</v>
      </c>
      <c r="H9155" s="27">
        <v>5</v>
      </c>
      <c r="I9155" s="34">
        <v>0.6</v>
      </c>
    </row>
    <row r="9156" spans="1:9" x14ac:dyDescent="0.75">
      <c r="A9156">
        <v>14560</v>
      </c>
      <c r="B9156">
        <v>13.444099</v>
      </c>
      <c r="C9156">
        <v>599102008</v>
      </c>
      <c r="D9156" t="s">
        <v>10495</v>
      </c>
      <c r="E9156" s="17" t="s">
        <v>10496</v>
      </c>
      <c r="F9156" s="26" t="s">
        <v>25</v>
      </c>
      <c r="G9156" s="27">
        <v>1</v>
      </c>
      <c r="H9156" s="27">
        <v>7</v>
      </c>
      <c r="I9156" s="36">
        <v>0.4</v>
      </c>
    </row>
    <row r="9157" spans="1:9" x14ac:dyDescent="0.75">
      <c r="A9157">
        <v>14707</v>
      </c>
      <c r="B9157">
        <v>0.40923900000000002</v>
      </c>
      <c r="C9157">
        <v>599142001</v>
      </c>
      <c r="D9157" t="s">
        <v>30578</v>
      </c>
      <c r="E9157" s="20" t="s">
        <v>30579</v>
      </c>
      <c r="F9157" s="26" t="s">
        <v>25</v>
      </c>
      <c r="G9157" s="27">
        <v>1</v>
      </c>
      <c r="H9157" s="27">
        <v>10</v>
      </c>
      <c r="I9157" s="33">
        <v>0.1</v>
      </c>
    </row>
    <row r="9158" spans="1:9" x14ac:dyDescent="0.75">
      <c r="A9158">
        <v>14554</v>
      </c>
      <c r="B9158">
        <v>4.7604439999999997</v>
      </c>
      <c r="C9158">
        <v>599102002</v>
      </c>
      <c r="D9158" t="s">
        <v>41542</v>
      </c>
      <c r="E9158" s="20" t="s">
        <v>41543</v>
      </c>
      <c r="F9158" s="26" t="s">
        <v>25</v>
      </c>
      <c r="G9158" s="27">
        <v>1</v>
      </c>
      <c r="H9158" s="27">
        <v>10</v>
      </c>
      <c r="I9158" s="33">
        <v>0.1</v>
      </c>
    </row>
    <row r="9159" spans="1:9" x14ac:dyDescent="0.75">
      <c r="A9159">
        <v>14525</v>
      </c>
      <c r="B9159">
        <v>0.70101100000000005</v>
      </c>
      <c r="C9159">
        <v>599089001</v>
      </c>
      <c r="D9159" t="s">
        <v>10424</v>
      </c>
      <c r="E9159" s="17" t="s">
        <v>10425</v>
      </c>
      <c r="F9159" s="26" t="s">
        <v>25</v>
      </c>
      <c r="G9159" s="27">
        <v>1</v>
      </c>
      <c r="H9159" s="27">
        <v>7</v>
      </c>
      <c r="I9159" s="36">
        <v>0.4</v>
      </c>
    </row>
    <row r="9160" spans="1:9" x14ac:dyDescent="0.75">
      <c r="A9160">
        <v>14604</v>
      </c>
      <c r="B9160">
        <v>1.2933209999999999</v>
      </c>
      <c r="C9160">
        <v>599113016</v>
      </c>
      <c r="D9160" t="s">
        <v>6565</v>
      </c>
      <c r="E9160" s="15" t="s">
        <v>6566</v>
      </c>
      <c r="F9160" s="26" t="s">
        <v>25</v>
      </c>
      <c r="G9160" s="27">
        <v>1</v>
      </c>
      <c r="H9160" s="27">
        <v>5</v>
      </c>
      <c r="I9160" s="34">
        <v>0.6</v>
      </c>
    </row>
    <row r="9161" spans="1:9" x14ac:dyDescent="0.75">
      <c r="A9161">
        <v>14600</v>
      </c>
      <c r="B9161">
        <v>0.529497</v>
      </c>
      <c r="C9161">
        <v>599113012</v>
      </c>
      <c r="D9161" t="s">
        <v>7840</v>
      </c>
      <c r="E9161" s="16" t="s">
        <v>7841</v>
      </c>
      <c r="F9161" s="26" t="s">
        <v>25</v>
      </c>
      <c r="G9161" s="27">
        <v>1</v>
      </c>
      <c r="H9161" s="27">
        <v>6</v>
      </c>
      <c r="I9161" s="35">
        <v>0.5</v>
      </c>
    </row>
    <row r="9162" spans="1:9" x14ac:dyDescent="0.75">
      <c r="A9162">
        <v>14596</v>
      </c>
      <c r="B9162">
        <v>0.64237100000000003</v>
      </c>
      <c r="C9162">
        <v>599113008</v>
      </c>
      <c r="D9162" t="s">
        <v>13700</v>
      </c>
      <c r="E9162" s="19" t="s">
        <v>13701</v>
      </c>
      <c r="F9162" s="26" t="s">
        <v>25</v>
      </c>
      <c r="G9162" s="27">
        <v>1</v>
      </c>
      <c r="H9162" s="27">
        <v>9</v>
      </c>
      <c r="I9162" s="38">
        <v>0.2</v>
      </c>
    </row>
    <row r="9163" spans="1:9" x14ac:dyDescent="0.75">
      <c r="A9163">
        <v>14595</v>
      </c>
      <c r="B9163">
        <v>1.184947</v>
      </c>
      <c r="C9163">
        <v>599113007</v>
      </c>
      <c r="D9163" t="s">
        <v>4422</v>
      </c>
      <c r="E9163" s="14" t="s">
        <v>4423</v>
      </c>
      <c r="F9163" s="26" t="s">
        <v>25</v>
      </c>
      <c r="G9163" s="27">
        <v>1</v>
      </c>
      <c r="H9163" s="27">
        <v>4</v>
      </c>
      <c r="I9163" s="32">
        <v>0.7</v>
      </c>
    </row>
    <row r="9164" spans="1:9" x14ac:dyDescent="0.75">
      <c r="A9164">
        <v>14589</v>
      </c>
      <c r="B9164">
        <v>0.37409399999999998</v>
      </c>
      <c r="C9164">
        <v>599113001</v>
      </c>
      <c r="D9164" t="s">
        <v>23720</v>
      </c>
      <c r="E9164" s="20" t="s">
        <v>23721</v>
      </c>
      <c r="F9164" s="26" t="s">
        <v>25</v>
      </c>
      <c r="G9164" s="27">
        <v>1</v>
      </c>
      <c r="H9164" s="27">
        <v>10</v>
      </c>
      <c r="I9164" s="33">
        <v>0.1</v>
      </c>
    </row>
    <row r="9165" spans="1:9" x14ac:dyDescent="0.75">
      <c r="A9165">
        <v>14590</v>
      </c>
      <c r="B9165">
        <v>0.52571400000000001</v>
      </c>
      <c r="C9165">
        <v>599113002</v>
      </c>
      <c r="D9165" t="s">
        <v>18218</v>
      </c>
      <c r="E9165" s="19" t="s">
        <v>18219</v>
      </c>
      <c r="F9165" s="26" t="s">
        <v>25</v>
      </c>
      <c r="G9165" s="27">
        <v>1</v>
      </c>
      <c r="H9165" s="27">
        <v>9</v>
      </c>
      <c r="I9165" s="38">
        <v>0.2</v>
      </c>
    </row>
    <row r="9166" spans="1:9" x14ac:dyDescent="0.75">
      <c r="A9166">
        <v>14593</v>
      </c>
      <c r="B9166">
        <v>0.13660800000000001</v>
      </c>
      <c r="C9166">
        <v>599113005</v>
      </c>
      <c r="D9166" t="s">
        <v>27366</v>
      </c>
      <c r="E9166" s="20" t="s">
        <v>27367</v>
      </c>
      <c r="F9166" s="26" t="s">
        <v>25</v>
      </c>
      <c r="G9166" s="27">
        <v>1</v>
      </c>
      <c r="H9166" s="27">
        <v>10</v>
      </c>
      <c r="I9166" s="33">
        <v>0.1</v>
      </c>
    </row>
    <row r="9167" spans="1:9" x14ac:dyDescent="0.75">
      <c r="A9167">
        <v>14592</v>
      </c>
      <c r="B9167">
        <v>0.374222</v>
      </c>
      <c r="C9167">
        <v>599113004</v>
      </c>
      <c r="D9167" t="s">
        <v>10817</v>
      </c>
      <c r="E9167" s="17" t="s">
        <v>10818</v>
      </c>
      <c r="F9167" s="26" t="s">
        <v>25</v>
      </c>
      <c r="G9167" s="27">
        <v>1</v>
      </c>
      <c r="H9167" s="27">
        <v>7</v>
      </c>
      <c r="I9167" s="36">
        <v>0.4</v>
      </c>
    </row>
    <row r="9168" spans="1:9" x14ac:dyDescent="0.75">
      <c r="A9168">
        <v>14594</v>
      </c>
      <c r="B9168">
        <v>0.28845900000000002</v>
      </c>
      <c r="C9168">
        <v>599113006</v>
      </c>
      <c r="D9168" t="s">
        <v>12694</v>
      </c>
      <c r="E9168" s="18" t="s">
        <v>12695</v>
      </c>
      <c r="F9168" s="26" t="s">
        <v>25</v>
      </c>
      <c r="G9168" s="27">
        <v>1</v>
      </c>
      <c r="H9168" s="27">
        <v>8</v>
      </c>
      <c r="I9168" s="37">
        <v>0.3</v>
      </c>
    </row>
    <row r="9169" spans="1:9" x14ac:dyDescent="0.75">
      <c r="A9169">
        <v>14603</v>
      </c>
      <c r="B9169">
        <v>0.111675</v>
      </c>
      <c r="C9169">
        <v>599113015</v>
      </c>
      <c r="D9169" t="s">
        <v>33444</v>
      </c>
      <c r="E9169" s="20" t="s">
        <v>33445</v>
      </c>
      <c r="F9169" s="26" t="s">
        <v>25</v>
      </c>
      <c r="G9169" s="27">
        <v>1</v>
      </c>
      <c r="H9169" s="27">
        <v>10</v>
      </c>
      <c r="I9169" s="33">
        <v>0.1</v>
      </c>
    </row>
    <row r="9170" spans="1:9" x14ac:dyDescent="0.75">
      <c r="A9170">
        <v>14602</v>
      </c>
      <c r="B9170">
        <v>0.54525199999999996</v>
      </c>
      <c r="C9170">
        <v>599113014</v>
      </c>
      <c r="D9170" t="s">
        <v>6851</v>
      </c>
      <c r="E9170" s="15" t="s">
        <v>6852</v>
      </c>
      <c r="F9170" s="26" t="s">
        <v>25</v>
      </c>
      <c r="G9170" s="27">
        <v>1</v>
      </c>
      <c r="H9170" s="27">
        <v>5</v>
      </c>
      <c r="I9170" s="34">
        <v>0.6</v>
      </c>
    </row>
    <row r="9171" spans="1:9" x14ac:dyDescent="0.75">
      <c r="A9171">
        <v>14599</v>
      </c>
      <c r="B9171">
        <v>0.268119</v>
      </c>
      <c r="C9171">
        <v>599113011</v>
      </c>
      <c r="D9171" t="s">
        <v>7526</v>
      </c>
      <c r="E9171" s="16" t="s">
        <v>7527</v>
      </c>
      <c r="F9171" s="26" t="s">
        <v>25</v>
      </c>
      <c r="G9171" s="27">
        <v>1</v>
      </c>
      <c r="H9171" s="27">
        <v>6</v>
      </c>
      <c r="I9171" s="35">
        <v>0.5</v>
      </c>
    </row>
    <row r="9172" spans="1:9" x14ac:dyDescent="0.75">
      <c r="A9172">
        <v>14601</v>
      </c>
      <c r="B9172">
        <v>0.10626099999999999</v>
      </c>
      <c r="C9172">
        <v>599113013</v>
      </c>
      <c r="D9172" t="s">
        <v>21224</v>
      </c>
      <c r="E9172" s="19" t="s">
        <v>21225</v>
      </c>
      <c r="F9172" s="26" t="s">
        <v>25</v>
      </c>
      <c r="G9172" s="27">
        <v>1</v>
      </c>
      <c r="H9172" s="27">
        <v>9</v>
      </c>
      <c r="I9172" s="38">
        <v>0.2</v>
      </c>
    </row>
    <row r="9173" spans="1:9" x14ac:dyDescent="0.75">
      <c r="A9173">
        <v>14597</v>
      </c>
      <c r="B9173">
        <v>2.8100499999999999</v>
      </c>
      <c r="C9173">
        <v>599113009</v>
      </c>
      <c r="D9173" t="s">
        <v>2672</v>
      </c>
      <c r="E9173" s="14" t="s">
        <v>2673</v>
      </c>
      <c r="F9173" s="26" t="s">
        <v>25</v>
      </c>
      <c r="G9173" s="27">
        <v>1</v>
      </c>
      <c r="H9173" s="27">
        <v>4</v>
      </c>
      <c r="I9173" s="32">
        <v>0.7</v>
      </c>
    </row>
    <row r="9174" spans="1:9" x14ac:dyDescent="0.75">
      <c r="A9174">
        <v>14598</v>
      </c>
      <c r="B9174">
        <v>0.44056899999999999</v>
      </c>
      <c r="C9174">
        <v>599113010</v>
      </c>
      <c r="D9174" t="s">
        <v>5682</v>
      </c>
      <c r="E9174" s="15" t="s">
        <v>5683</v>
      </c>
      <c r="F9174" s="26" t="s">
        <v>25</v>
      </c>
      <c r="G9174" s="27">
        <v>1</v>
      </c>
      <c r="H9174" s="27">
        <v>5</v>
      </c>
      <c r="I9174" s="34">
        <v>0.6</v>
      </c>
    </row>
    <row r="9175" spans="1:9" x14ac:dyDescent="0.75">
      <c r="A9175">
        <v>14684</v>
      </c>
      <c r="B9175">
        <v>1.833971</v>
      </c>
      <c r="C9175">
        <v>599128001</v>
      </c>
      <c r="D9175" t="s">
        <v>13423</v>
      </c>
      <c r="E9175" s="19" t="s">
        <v>13424</v>
      </c>
      <c r="F9175" s="26" t="s">
        <v>25</v>
      </c>
      <c r="G9175" s="27">
        <v>1</v>
      </c>
      <c r="H9175" s="27">
        <v>9</v>
      </c>
      <c r="I9175" s="38">
        <v>0.2</v>
      </c>
    </row>
    <row r="9176" spans="1:9" x14ac:dyDescent="0.75">
      <c r="A9176">
        <v>14785</v>
      </c>
      <c r="B9176">
        <v>1.277992</v>
      </c>
      <c r="C9176">
        <v>599179004</v>
      </c>
      <c r="D9176" t="s">
        <v>12714</v>
      </c>
      <c r="E9176" s="18" t="s">
        <v>12715</v>
      </c>
      <c r="F9176" s="26" t="s">
        <v>25</v>
      </c>
      <c r="G9176" s="27">
        <v>1</v>
      </c>
      <c r="H9176" s="27">
        <v>8</v>
      </c>
      <c r="I9176" s="37">
        <v>0.3</v>
      </c>
    </row>
    <row r="9177" spans="1:9" x14ac:dyDescent="0.75">
      <c r="A9177">
        <v>14680</v>
      </c>
      <c r="B9177">
        <v>0.31067</v>
      </c>
      <c r="C9177">
        <v>599124001</v>
      </c>
      <c r="D9177" t="s">
        <v>10727</v>
      </c>
      <c r="E9177" s="17" t="s">
        <v>10728</v>
      </c>
      <c r="F9177" s="26" t="s">
        <v>25</v>
      </c>
      <c r="G9177" s="27">
        <v>1</v>
      </c>
      <c r="H9177" s="27">
        <v>7</v>
      </c>
      <c r="I9177" s="36">
        <v>0.4</v>
      </c>
    </row>
    <row r="9178" spans="1:9" x14ac:dyDescent="0.75">
      <c r="A9178">
        <v>14696</v>
      </c>
      <c r="B9178">
        <v>1.1909959999999999</v>
      </c>
      <c r="C9178">
        <v>599139002</v>
      </c>
      <c r="D9178" t="s">
        <v>8329</v>
      </c>
      <c r="E9178" s="16" t="s">
        <v>8330</v>
      </c>
      <c r="F9178" s="26" t="s">
        <v>25</v>
      </c>
      <c r="G9178" s="27">
        <v>1</v>
      </c>
      <c r="H9178" s="27">
        <v>6</v>
      </c>
      <c r="I9178" s="35">
        <v>0.5</v>
      </c>
    </row>
    <row r="9179" spans="1:9" x14ac:dyDescent="0.75">
      <c r="A9179">
        <v>14773</v>
      </c>
      <c r="B9179">
        <v>3.171081</v>
      </c>
      <c r="C9179">
        <v>599174006</v>
      </c>
      <c r="D9179" t="s">
        <v>2243</v>
      </c>
      <c r="E9179" s="13" t="s">
        <v>2244</v>
      </c>
      <c r="F9179" s="26" t="s">
        <v>25</v>
      </c>
      <c r="G9179" s="27">
        <v>1</v>
      </c>
      <c r="H9179" s="27">
        <v>3</v>
      </c>
      <c r="I9179" s="31">
        <v>0.8</v>
      </c>
    </row>
    <row r="9180" spans="1:9" x14ac:dyDescent="0.75">
      <c r="A9180">
        <v>14469</v>
      </c>
      <c r="B9180">
        <v>1.431087</v>
      </c>
      <c r="C9180">
        <v>599055009</v>
      </c>
      <c r="D9180" t="s">
        <v>280</v>
      </c>
      <c r="E9180" s="11" t="s">
        <v>281</v>
      </c>
      <c r="F9180" s="26" t="s">
        <v>25</v>
      </c>
      <c r="G9180" s="27">
        <v>1</v>
      </c>
      <c r="H9180" s="27">
        <v>1</v>
      </c>
      <c r="I9180" s="28">
        <v>1</v>
      </c>
    </row>
    <row r="9181" spans="1:9" x14ac:dyDescent="0.75">
      <c r="A9181">
        <v>14477</v>
      </c>
      <c r="B9181">
        <v>0.82602900000000001</v>
      </c>
      <c r="C9181">
        <v>599055017</v>
      </c>
      <c r="D9181" t="s">
        <v>6925</v>
      </c>
      <c r="E9181" s="16" t="s">
        <v>6926</v>
      </c>
      <c r="F9181" s="26" t="s">
        <v>25</v>
      </c>
      <c r="G9181" s="27">
        <v>1</v>
      </c>
      <c r="H9181" s="27">
        <v>6</v>
      </c>
      <c r="I9181" s="35">
        <v>0.5</v>
      </c>
    </row>
    <row r="9182" spans="1:9" x14ac:dyDescent="0.75">
      <c r="A9182">
        <v>14480</v>
      </c>
      <c r="B9182">
        <v>1.3983859999999999</v>
      </c>
      <c r="C9182">
        <v>599055020</v>
      </c>
      <c r="D9182" t="s">
        <v>3714</v>
      </c>
      <c r="E9182" s="14" t="s">
        <v>3715</v>
      </c>
      <c r="F9182" s="26" t="s">
        <v>25</v>
      </c>
      <c r="G9182" s="27">
        <v>1</v>
      </c>
      <c r="H9182" s="27">
        <v>4</v>
      </c>
      <c r="I9182" s="32">
        <v>0.7</v>
      </c>
    </row>
    <row r="9183" spans="1:9" x14ac:dyDescent="0.75">
      <c r="A9183">
        <v>14464</v>
      </c>
      <c r="B9183">
        <v>0.91737100000000005</v>
      </c>
      <c r="C9183">
        <v>599055004</v>
      </c>
      <c r="D9183" t="s">
        <v>4936</v>
      </c>
      <c r="E9183" s="15" t="s">
        <v>4937</v>
      </c>
      <c r="F9183" s="26" t="s">
        <v>25</v>
      </c>
      <c r="G9183" s="27">
        <v>1</v>
      </c>
      <c r="H9183" s="27">
        <v>5</v>
      </c>
      <c r="I9183" s="34">
        <v>0.6</v>
      </c>
    </row>
    <row r="9184" spans="1:9" x14ac:dyDescent="0.75">
      <c r="A9184">
        <v>14478</v>
      </c>
      <c r="B9184">
        <v>0.71462000000000003</v>
      </c>
      <c r="C9184">
        <v>599055018</v>
      </c>
      <c r="D9184" t="s">
        <v>25617</v>
      </c>
      <c r="E9184" s="20" t="s">
        <v>25618</v>
      </c>
      <c r="F9184" s="26" t="s">
        <v>25</v>
      </c>
      <c r="G9184" s="27">
        <v>1</v>
      </c>
      <c r="H9184" s="27">
        <v>10</v>
      </c>
      <c r="I9184" s="33">
        <v>0.1</v>
      </c>
    </row>
    <row r="9185" spans="1:9" x14ac:dyDescent="0.75">
      <c r="A9185">
        <v>14476</v>
      </c>
      <c r="B9185">
        <v>0.81850699999999998</v>
      </c>
      <c r="C9185">
        <v>599055016</v>
      </c>
      <c r="D9185" t="s">
        <v>26025</v>
      </c>
      <c r="E9185" s="20" t="s">
        <v>26026</v>
      </c>
      <c r="F9185" s="26" t="s">
        <v>25</v>
      </c>
      <c r="G9185" s="27">
        <v>1</v>
      </c>
      <c r="H9185" s="27">
        <v>10</v>
      </c>
      <c r="I9185" s="33">
        <v>0.1</v>
      </c>
    </row>
    <row r="9186" spans="1:9" x14ac:dyDescent="0.75">
      <c r="A9186">
        <v>14463</v>
      </c>
      <c r="B9186">
        <v>0.74351</v>
      </c>
      <c r="C9186">
        <v>599055003</v>
      </c>
      <c r="D9186" t="s">
        <v>2743</v>
      </c>
      <c r="E9186" s="14" t="s">
        <v>2744</v>
      </c>
      <c r="F9186" s="26" t="s">
        <v>25</v>
      </c>
      <c r="G9186" s="27">
        <v>1</v>
      </c>
      <c r="H9186" s="27">
        <v>4</v>
      </c>
      <c r="I9186" s="32">
        <v>0.7</v>
      </c>
    </row>
    <row r="9187" spans="1:9" x14ac:dyDescent="0.75">
      <c r="A9187">
        <v>14689</v>
      </c>
      <c r="B9187">
        <v>1.5719639999999999</v>
      </c>
      <c r="C9187">
        <v>599133001</v>
      </c>
      <c r="D9187" t="s">
        <v>11669</v>
      </c>
      <c r="E9187" s="18" t="s">
        <v>11670</v>
      </c>
      <c r="F9187" s="26" t="s">
        <v>25</v>
      </c>
      <c r="G9187" s="27">
        <v>1</v>
      </c>
      <c r="H9187" s="27">
        <v>8</v>
      </c>
      <c r="I9187" s="37">
        <v>0.3</v>
      </c>
    </row>
    <row r="9188" spans="1:9" x14ac:dyDescent="0.75">
      <c r="A9188">
        <v>14739</v>
      </c>
      <c r="B9188">
        <v>0.79391500000000004</v>
      </c>
      <c r="C9188">
        <v>599163005</v>
      </c>
      <c r="D9188" t="s">
        <v>1994</v>
      </c>
      <c r="E9188" s="13" t="s">
        <v>1995</v>
      </c>
      <c r="F9188" s="26" t="s">
        <v>25</v>
      </c>
      <c r="G9188" s="27">
        <v>1</v>
      </c>
      <c r="H9188" s="27">
        <v>3</v>
      </c>
      <c r="I9188" s="31">
        <v>0.8</v>
      </c>
    </row>
    <row r="9189" spans="1:9" x14ac:dyDescent="0.75">
      <c r="A9189">
        <v>14767</v>
      </c>
      <c r="B9189">
        <v>7.4458539999999998</v>
      </c>
      <c r="C9189">
        <v>599166001</v>
      </c>
      <c r="D9189" t="s">
        <v>18761</v>
      </c>
      <c r="E9189" s="19" t="s">
        <v>18762</v>
      </c>
      <c r="F9189" s="26" t="s">
        <v>25</v>
      </c>
      <c r="G9189" s="27">
        <v>1</v>
      </c>
      <c r="H9189" s="27">
        <v>9</v>
      </c>
      <c r="I9189" s="38">
        <v>0.2</v>
      </c>
    </row>
    <row r="9190" spans="1:9" x14ac:dyDescent="0.75">
      <c r="A9190">
        <v>14698</v>
      </c>
      <c r="B9190">
        <v>5.400874</v>
      </c>
      <c r="C9190">
        <v>599139004</v>
      </c>
      <c r="D9190" t="s">
        <v>2001</v>
      </c>
      <c r="E9190" s="13" t="s">
        <v>2002</v>
      </c>
      <c r="F9190" s="26" t="s">
        <v>25</v>
      </c>
      <c r="G9190" s="27">
        <v>1</v>
      </c>
      <c r="H9190" s="27">
        <v>3</v>
      </c>
      <c r="I9190" s="31">
        <v>0.8</v>
      </c>
    </row>
    <row r="9191" spans="1:9" x14ac:dyDescent="0.75">
      <c r="A9191">
        <v>14500</v>
      </c>
      <c r="B9191">
        <v>2.6116199999999998</v>
      </c>
      <c r="C9191">
        <v>599064001</v>
      </c>
      <c r="D9191" t="s">
        <v>27518</v>
      </c>
      <c r="E9191" s="20" t="s">
        <v>27519</v>
      </c>
      <c r="F9191" s="26" t="s">
        <v>25</v>
      </c>
      <c r="G9191" s="27">
        <v>1</v>
      </c>
      <c r="H9191" s="27">
        <v>10</v>
      </c>
      <c r="I9191" s="33">
        <v>0.1</v>
      </c>
    </row>
    <row r="9192" spans="1:9" x14ac:dyDescent="0.75">
      <c r="A9192">
        <v>14514</v>
      </c>
      <c r="B9192">
        <v>3.9759500000000001</v>
      </c>
      <c r="C9192">
        <v>599078001</v>
      </c>
      <c r="D9192" t="s">
        <v>6464</v>
      </c>
      <c r="E9192" s="15" t="s">
        <v>6465</v>
      </c>
      <c r="F9192" s="26" t="s">
        <v>25</v>
      </c>
      <c r="G9192" s="27">
        <v>1</v>
      </c>
      <c r="H9192" s="27">
        <v>5</v>
      </c>
      <c r="I9192" s="34">
        <v>0.6</v>
      </c>
    </row>
    <row r="9193" spans="1:9" x14ac:dyDescent="0.75">
      <c r="A9193">
        <v>14768</v>
      </c>
      <c r="B9193">
        <v>1.585558</v>
      </c>
      <c r="C9193">
        <v>599167001</v>
      </c>
      <c r="D9193" t="s">
        <v>38811</v>
      </c>
      <c r="E9193" s="20" t="s">
        <v>38812</v>
      </c>
      <c r="F9193" s="26" t="s">
        <v>25</v>
      </c>
      <c r="G9193" s="27">
        <v>1</v>
      </c>
      <c r="H9193" s="27">
        <v>10</v>
      </c>
      <c r="I9193" s="33">
        <v>0.1</v>
      </c>
    </row>
    <row r="9194" spans="1:9" x14ac:dyDescent="0.75">
      <c r="A9194">
        <v>14507</v>
      </c>
      <c r="B9194">
        <v>1.9903919999999999</v>
      </c>
      <c r="C9194">
        <v>599071001</v>
      </c>
      <c r="D9194" t="s">
        <v>6850</v>
      </c>
      <c r="E9194" s="15" t="s">
        <v>5874</v>
      </c>
      <c r="F9194" s="26" t="s">
        <v>25</v>
      </c>
      <c r="G9194" s="27">
        <v>1</v>
      </c>
      <c r="H9194" s="27">
        <v>5</v>
      </c>
      <c r="I9194" s="34">
        <v>0.6</v>
      </c>
    </row>
    <row r="9195" spans="1:9" x14ac:dyDescent="0.75">
      <c r="A9195">
        <v>14510</v>
      </c>
      <c r="B9195">
        <v>7.1607700000000003</v>
      </c>
      <c r="C9195">
        <v>599074001</v>
      </c>
      <c r="D9195" t="s">
        <v>3742</v>
      </c>
      <c r="E9195" s="14" t="s">
        <v>3743</v>
      </c>
      <c r="F9195" s="26" t="s">
        <v>25</v>
      </c>
      <c r="G9195" s="27">
        <v>1</v>
      </c>
      <c r="H9195" s="27">
        <v>4</v>
      </c>
      <c r="I9195" s="32">
        <v>0.7</v>
      </c>
    </row>
    <row r="9196" spans="1:9" x14ac:dyDescent="0.75">
      <c r="A9196">
        <v>14388</v>
      </c>
      <c r="B9196">
        <v>4.1117100000000004</v>
      </c>
      <c r="C9196">
        <v>599053009</v>
      </c>
      <c r="D9196" t="s">
        <v>15573</v>
      </c>
      <c r="E9196" s="19" t="s">
        <v>15574</v>
      </c>
      <c r="F9196" s="26" t="s">
        <v>25</v>
      </c>
      <c r="G9196" s="27">
        <v>1</v>
      </c>
      <c r="H9196" s="27">
        <v>9</v>
      </c>
      <c r="I9196" s="38">
        <v>0.2</v>
      </c>
    </row>
    <row r="9197" spans="1:9" x14ac:dyDescent="0.75">
      <c r="A9197">
        <v>14260</v>
      </c>
      <c r="B9197">
        <v>25.586020999999999</v>
      </c>
      <c r="C9197">
        <v>599016001</v>
      </c>
      <c r="D9197" t="s">
        <v>39888</v>
      </c>
      <c r="E9197" s="20" t="s">
        <v>39889</v>
      </c>
      <c r="F9197" s="26" t="s">
        <v>25</v>
      </c>
      <c r="G9197" s="27">
        <v>1</v>
      </c>
      <c r="H9197" s="27">
        <v>10</v>
      </c>
      <c r="I9197" s="33">
        <v>0.1</v>
      </c>
    </row>
    <row r="9198" spans="1:9" x14ac:dyDescent="0.75">
      <c r="A9198">
        <v>14261</v>
      </c>
      <c r="B9198">
        <v>2.179392</v>
      </c>
      <c r="C9198">
        <v>599016002</v>
      </c>
      <c r="D9198" t="s">
        <v>5414</v>
      </c>
      <c r="E9198" s="15" t="s">
        <v>5415</v>
      </c>
      <c r="F9198" s="26" t="s">
        <v>25</v>
      </c>
      <c r="G9198" s="27">
        <v>1</v>
      </c>
      <c r="H9198" s="27">
        <v>5</v>
      </c>
      <c r="I9198" s="34">
        <v>0.6</v>
      </c>
    </row>
    <row r="9199" spans="1:9" x14ac:dyDescent="0.75">
      <c r="A9199">
        <v>14733</v>
      </c>
      <c r="B9199">
        <v>3.8098329999999998</v>
      </c>
      <c r="C9199">
        <v>599161017</v>
      </c>
      <c r="D9199" t="s">
        <v>827</v>
      </c>
      <c r="E9199" s="12" t="s">
        <v>828</v>
      </c>
      <c r="F9199" s="26" t="s">
        <v>25</v>
      </c>
      <c r="G9199" s="27">
        <v>1</v>
      </c>
      <c r="H9199" s="27">
        <v>2</v>
      </c>
      <c r="I9199" s="30">
        <v>0.9</v>
      </c>
    </row>
    <row r="9200" spans="1:9" x14ac:dyDescent="0.75">
      <c r="A9200">
        <v>14314</v>
      </c>
      <c r="B9200">
        <v>2.0866850000000001</v>
      </c>
      <c r="C9200">
        <v>599037007</v>
      </c>
      <c r="D9200" t="s">
        <v>2035</v>
      </c>
      <c r="E9200" s="13" t="s">
        <v>2036</v>
      </c>
      <c r="F9200" s="26" t="s">
        <v>25</v>
      </c>
      <c r="G9200" s="27">
        <v>1</v>
      </c>
      <c r="H9200" s="27">
        <v>3</v>
      </c>
      <c r="I9200" s="31">
        <v>0.8</v>
      </c>
    </row>
    <row r="9201" spans="1:9" x14ac:dyDescent="0.75">
      <c r="A9201">
        <v>14361</v>
      </c>
      <c r="B9201">
        <v>0.82666099999999998</v>
      </c>
      <c r="C9201">
        <v>599051013</v>
      </c>
      <c r="D9201" t="s">
        <v>11355</v>
      </c>
      <c r="E9201" s="18" t="s">
        <v>11356</v>
      </c>
      <c r="F9201" s="26" t="s">
        <v>25</v>
      </c>
      <c r="G9201" s="27">
        <v>1</v>
      </c>
      <c r="H9201" s="27">
        <v>8</v>
      </c>
      <c r="I9201" s="37">
        <v>0.3</v>
      </c>
    </row>
    <row r="9202" spans="1:9" x14ac:dyDescent="0.75">
      <c r="A9202">
        <v>14486</v>
      </c>
      <c r="B9202">
        <v>1.2083489999999999</v>
      </c>
      <c r="C9202">
        <v>599056006</v>
      </c>
      <c r="D9202" t="s">
        <v>1514</v>
      </c>
      <c r="E9202" s="12" t="s">
        <v>1515</v>
      </c>
      <c r="F9202" s="26" t="s">
        <v>25</v>
      </c>
      <c r="G9202" s="27">
        <v>1</v>
      </c>
      <c r="H9202" s="27">
        <v>2</v>
      </c>
      <c r="I9202" s="30">
        <v>0.9</v>
      </c>
    </row>
    <row r="9203" spans="1:9" x14ac:dyDescent="0.75">
      <c r="A9203">
        <v>14485</v>
      </c>
      <c r="B9203">
        <v>1.9867250000000001</v>
      </c>
      <c r="C9203">
        <v>599056005</v>
      </c>
      <c r="D9203" t="s">
        <v>1008</v>
      </c>
      <c r="E9203" s="12" t="s">
        <v>1009</v>
      </c>
      <c r="F9203" s="26" t="s">
        <v>25</v>
      </c>
      <c r="G9203" s="27">
        <v>1</v>
      </c>
      <c r="H9203" s="27">
        <v>2</v>
      </c>
      <c r="I9203" s="30">
        <v>0.9</v>
      </c>
    </row>
    <row r="9204" spans="1:9" x14ac:dyDescent="0.75">
      <c r="A9204">
        <v>14315</v>
      </c>
      <c r="B9204">
        <v>1.9884189999999999</v>
      </c>
      <c r="C9204">
        <v>599037008</v>
      </c>
      <c r="D9204" t="s">
        <v>1157</v>
      </c>
      <c r="E9204" s="12" t="s">
        <v>1158</v>
      </c>
      <c r="F9204" s="26" t="s">
        <v>25</v>
      </c>
      <c r="G9204" s="27">
        <v>1</v>
      </c>
      <c r="H9204" s="27">
        <v>2</v>
      </c>
      <c r="I9204" s="30">
        <v>0.9</v>
      </c>
    </row>
    <row r="9205" spans="1:9" x14ac:dyDescent="0.75">
      <c r="A9205">
        <v>14295</v>
      </c>
      <c r="B9205">
        <v>1.0077970000000001</v>
      </c>
      <c r="C9205">
        <v>599034012</v>
      </c>
      <c r="D9205" t="s">
        <v>26614</v>
      </c>
      <c r="E9205" s="20" t="s">
        <v>26615</v>
      </c>
      <c r="F9205" s="26" t="s">
        <v>25</v>
      </c>
      <c r="G9205" s="27">
        <v>1</v>
      </c>
      <c r="H9205" s="27">
        <v>10</v>
      </c>
      <c r="I9205" s="33">
        <v>0.1</v>
      </c>
    </row>
    <row r="9206" spans="1:9" x14ac:dyDescent="0.75">
      <c r="A9206">
        <v>14363</v>
      </c>
      <c r="B9206">
        <v>1.6164080000000001</v>
      </c>
      <c r="C9206">
        <v>599051015</v>
      </c>
      <c r="D9206" t="s">
        <v>11496</v>
      </c>
      <c r="E9206" s="18" t="s">
        <v>11497</v>
      </c>
      <c r="F9206" s="26" t="s">
        <v>25</v>
      </c>
      <c r="G9206" s="27">
        <v>1</v>
      </c>
      <c r="H9206" s="27">
        <v>8</v>
      </c>
      <c r="I9206" s="37">
        <v>0.3</v>
      </c>
    </row>
    <row r="9207" spans="1:9" x14ac:dyDescent="0.75">
      <c r="A9207">
        <v>14459</v>
      </c>
      <c r="B9207">
        <v>2.6839330000000001</v>
      </c>
      <c r="C9207">
        <v>599054070</v>
      </c>
      <c r="D9207" t="s">
        <v>4088</v>
      </c>
      <c r="E9207" s="14" t="s">
        <v>4089</v>
      </c>
      <c r="F9207" s="26" t="s">
        <v>25</v>
      </c>
      <c r="G9207" s="27">
        <v>1</v>
      </c>
      <c r="H9207" s="27">
        <v>4</v>
      </c>
      <c r="I9207" s="32">
        <v>0.7</v>
      </c>
    </row>
    <row r="9208" spans="1:9" x14ac:dyDescent="0.75">
      <c r="A9208">
        <v>14293</v>
      </c>
      <c r="B9208">
        <v>0.68815999999999999</v>
      </c>
      <c r="C9208">
        <v>599034010</v>
      </c>
      <c r="D9208" t="s">
        <v>35016</v>
      </c>
      <c r="E9208" s="20" t="s">
        <v>5314</v>
      </c>
      <c r="F9208" s="26" t="s">
        <v>25</v>
      </c>
      <c r="G9208" s="27">
        <v>1</v>
      </c>
      <c r="H9208" s="27">
        <v>10</v>
      </c>
      <c r="I9208" s="33">
        <v>0.1</v>
      </c>
    </row>
    <row r="9209" spans="1:9" x14ac:dyDescent="0.75">
      <c r="A9209">
        <v>13352</v>
      </c>
      <c r="B9209">
        <v>0.63171999999999995</v>
      </c>
      <c r="C9209">
        <v>599035010</v>
      </c>
      <c r="D9209" t="s">
        <v>5794</v>
      </c>
      <c r="E9209" s="15" t="s">
        <v>5795</v>
      </c>
      <c r="F9209" s="26" t="s">
        <v>25</v>
      </c>
      <c r="G9209" s="27">
        <v>1</v>
      </c>
      <c r="H9209" s="27">
        <v>5</v>
      </c>
      <c r="I9209" s="34">
        <v>0.6</v>
      </c>
    </row>
    <row r="9210" spans="1:9" x14ac:dyDescent="0.75">
      <c r="A9210">
        <v>14410</v>
      </c>
      <c r="B9210">
        <v>9.7308000000000006E-2</v>
      </c>
      <c r="C9210">
        <v>599054021</v>
      </c>
      <c r="D9210" t="s">
        <v>669</v>
      </c>
      <c r="E9210" s="11" t="s">
        <v>670</v>
      </c>
      <c r="F9210" s="26" t="s">
        <v>25</v>
      </c>
      <c r="G9210" s="27">
        <v>1</v>
      </c>
      <c r="H9210" s="27">
        <v>1</v>
      </c>
      <c r="I9210" s="28">
        <v>1</v>
      </c>
    </row>
    <row r="9211" spans="1:9" x14ac:dyDescent="0.75">
      <c r="A9211">
        <v>14494</v>
      </c>
      <c r="B9211">
        <v>1.0379890000000001</v>
      </c>
      <c r="C9211">
        <v>599061001</v>
      </c>
      <c r="D9211" t="s">
        <v>5642</v>
      </c>
      <c r="E9211" s="15" t="s">
        <v>5643</v>
      </c>
      <c r="F9211" s="26" t="s">
        <v>25</v>
      </c>
      <c r="G9211" s="27">
        <v>1</v>
      </c>
      <c r="H9211" s="27">
        <v>5</v>
      </c>
      <c r="I9211" s="34">
        <v>0.6</v>
      </c>
    </row>
    <row r="9212" spans="1:9" x14ac:dyDescent="0.75">
      <c r="A9212">
        <v>14326</v>
      </c>
      <c r="B9212">
        <v>22.293402</v>
      </c>
      <c r="C9212">
        <v>599038001</v>
      </c>
      <c r="D9212" t="s">
        <v>2019</v>
      </c>
      <c r="E9212" s="13" t="s">
        <v>2020</v>
      </c>
      <c r="F9212" s="26" t="s">
        <v>25</v>
      </c>
      <c r="G9212" s="27">
        <v>1</v>
      </c>
      <c r="H9212" s="27">
        <v>3</v>
      </c>
      <c r="I9212" s="31">
        <v>0.8</v>
      </c>
    </row>
    <row r="9213" spans="1:9" x14ac:dyDescent="0.75">
      <c r="A9213">
        <v>14565</v>
      </c>
      <c r="B9213">
        <v>2.864627</v>
      </c>
      <c r="C9213">
        <v>599106001</v>
      </c>
      <c r="D9213" t="s">
        <v>14153</v>
      </c>
      <c r="E9213" s="19" t="s">
        <v>14154</v>
      </c>
      <c r="F9213" s="26" t="s">
        <v>25</v>
      </c>
      <c r="G9213" s="27">
        <v>1</v>
      </c>
      <c r="H9213" s="27">
        <v>9</v>
      </c>
      <c r="I9213" s="38">
        <v>0.2</v>
      </c>
    </row>
    <row r="9214" spans="1:9" x14ac:dyDescent="0.75">
      <c r="A9214">
        <v>10201</v>
      </c>
      <c r="B9214">
        <v>2.7008350000000001</v>
      </c>
      <c r="C9214">
        <v>599157001</v>
      </c>
      <c r="D9214" t="s">
        <v>4356</v>
      </c>
      <c r="E9214" s="14" t="s">
        <v>4357</v>
      </c>
      <c r="F9214" s="26" t="s">
        <v>25</v>
      </c>
      <c r="G9214" s="27">
        <v>1</v>
      </c>
      <c r="H9214" s="27">
        <v>4</v>
      </c>
      <c r="I9214" s="32">
        <v>0.7</v>
      </c>
    </row>
    <row r="9215" spans="1:9" x14ac:dyDescent="0.75">
      <c r="A9215">
        <v>14741</v>
      </c>
      <c r="B9215">
        <v>7.0957000000000006E-2</v>
      </c>
      <c r="C9215">
        <v>599163007</v>
      </c>
      <c r="D9215" t="s">
        <v>14634</v>
      </c>
      <c r="E9215" s="19" t="s">
        <v>3185</v>
      </c>
      <c r="F9215" s="26" t="s">
        <v>25</v>
      </c>
      <c r="G9215" s="27">
        <v>1</v>
      </c>
      <c r="H9215" s="27">
        <v>9</v>
      </c>
      <c r="I9215" s="38">
        <v>0.2</v>
      </c>
    </row>
    <row r="9216" spans="1:9" x14ac:dyDescent="0.75">
      <c r="A9216">
        <v>13356</v>
      </c>
      <c r="B9216">
        <v>0.479209</v>
      </c>
      <c r="C9216">
        <v>599035014</v>
      </c>
      <c r="D9216" t="s">
        <v>1572</v>
      </c>
      <c r="E9216" s="12" t="s">
        <v>1573</v>
      </c>
      <c r="F9216" s="26" t="s">
        <v>25</v>
      </c>
      <c r="G9216" s="27">
        <v>1</v>
      </c>
      <c r="H9216" s="27">
        <v>2</v>
      </c>
      <c r="I9216" s="30">
        <v>0.9</v>
      </c>
    </row>
    <row r="9217" spans="1:9" x14ac:dyDescent="0.75">
      <c r="A9217">
        <v>13357</v>
      </c>
      <c r="B9217">
        <v>0.86385599999999996</v>
      </c>
      <c r="C9217">
        <v>599035015</v>
      </c>
      <c r="D9217" t="s">
        <v>2202</v>
      </c>
      <c r="E9217" s="13" t="s">
        <v>2203</v>
      </c>
      <c r="F9217" s="26" t="s">
        <v>25</v>
      </c>
      <c r="G9217" s="27">
        <v>1</v>
      </c>
      <c r="H9217" s="27">
        <v>3</v>
      </c>
      <c r="I9217" s="31">
        <v>0.8</v>
      </c>
    </row>
    <row r="9218" spans="1:9" x14ac:dyDescent="0.75">
      <c r="A9218">
        <v>14702</v>
      </c>
      <c r="B9218">
        <v>1.0770709999999999</v>
      </c>
      <c r="C9218">
        <v>599139008</v>
      </c>
      <c r="D9218" t="s">
        <v>2751</v>
      </c>
      <c r="E9218" s="14" t="s">
        <v>2752</v>
      </c>
      <c r="F9218" s="26" t="s">
        <v>25</v>
      </c>
      <c r="G9218" s="27">
        <v>1</v>
      </c>
      <c r="H9218" s="27">
        <v>4</v>
      </c>
      <c r="I9218" s="32">
        <v>0.7</v>
      </c>
    </row>
    <row r="9219" spans="1:9" x14ac:dyDescent="0.75">
      <c r="A9219">
        <v>14492</v>
      </c>
      <c r="B9219">
        <v>0.32277</v>
      </c>
      <c r="C9219">
        <v>599059001</v>
      </c>
      <c r="D9219" t="s">
        <v>20735</v>
      </c>
      <c r="E9219" s="19" t="s">
        <v>20736</v>
      </c>
      <c r="F9219" s="26" t="s">
        <v>25</v>
      </c>
      <c r="G9219" s="27">
        <v>1</v>
      </c>
      <c r="H9219" s="27">
        <v>9</v>
      </c>
      <c r="I9219" s="38">
        <v>0.2</v>
      </c>
    </row>
    <row r="9220" spans="1:9" x14ac:dyDescent="0.75">
      <c r="A9220">
        <v>14685</v>
      </c>
      <c r="B9220">
        <v>0.94458500000000001</v>
      </c>
      <c r="C9220">
        <v>599129001</v>
      </c>
      <c r="D9220" t="s">
        <v>17843</v>
      </c>
      <c r="E9220" s="19" t="s">
        <v>4792</v>
      </c>
      <c r="F9220" s="26" t="s">
        <v>25</v>
      </c>
      <c r="G9220" s="27">
        <v>1</v>
      </c>
      <c r="H9220" s="27">
        <v>9</v>
      </c>
      <c r="I9220" s="38">
        <v>0.2</v>
      </c>
    </row>
    <row r="9221" spans="1:9" x14ac:dyDescent="0.75">
      <c r="A9221">
        <v>14277</v>
      </c>
      <c r="B9221">
        <v>1.5472399999999999</v>
      </c>
      <c r="C9221">
        <v>599032001</v>
      </c>
      <c r="D9221" t="s">
        <v>32194</v>
      </c>
      <c r="E9221" s="20" t="s">
        <v>32195</v>
      </c>
      <c r="F9221" s="26" t="s">
        <v>25</v>
      </c>
      <c r="G9221" s="27">
        <v>1</v>
      </c>
      <c r="H9221" s="27">
        <v>10</v>
      </c>
      <c r="I9221" s="33">
        <v>0.1</v>
      </c>
    </row>
    <row r="9222" spans="1:9" x14ac:dyDescent="0.75">
      <c r="A9222">
        <v>14276</v>
      </c>
      <c r="B9222">
        <v>5.1336110000000001</v>
      </c>
      <c r="C9222">
        <v>599031001</v>
      </c>
      <c r="D9222" t="s">
        <v>12924</v>
      </c>
      <c r="E9222" s="18" t="s">
        <v>12925</v>
      </c>
      <c r="F9222" s="26" t="s">
        <v>25</v>
      </c>
      <c r="G9222" s="27">
        <v>1</v>
      </c>
      <c r="H9222" s="27">
        <v>8</v>
      </c>
      <c r="I9222" s="37">
        <v>0.3</v>
      </c>
    </row>
    <row r="9223" spans="1:9" x14ac:dyDescent="0.75">
      <c r="A9223">
        <v>14503</v>
      </c>
      <c r="B9223">
        <v>3.571841</v>
      </c>
      <c r="C9223">
        <v>599067001</v>
      </c>
      <c r="D9223" t="s">
        <v>10908</v>
      </c>
      <c r="E9223" s="17" t="s">
        <v>10909</v>
      </c>
      <c r="F9223" s="26" t="s">
        <v>25</v>
      </c>
      <c r="G9223" s="27">
        <v>1</v>
      </c>
      <c r="H9223" s="27">
        <v>7</v>
      </c>
      <c r="I9223" s="36">
        <v>0.4</v>
      </c>
    </row>
    <row r="9224" spans="1:9" x14ac:dyDescent="0.75">
      <c r="A9224">
        <v>14504</v>
      </c>
      <c r="B9224">
        <v>3.0627819999999999</v>
      </c>
      <c r="C9224">
        <v>599068001</v>
      </c>
      <c r="D9224" t="s">
        <v>17403</v>
      </c>
      <c r="E9224" s="19" t="s">
        <v>17404</v>
      </c>
      <c r="F9224" s="26" t="s">
        <v>25</v>
      </c>
      <c r="G9224" s="27">
        <v>1</v>
      </c>
      <c r="H9224" s="27">
        <v>9</v>
      </c>
      <c r="I9224" s="38">
        <v>0.2</v>
      </c>
    </row>
    <row r="9225" spans="1:9" x14ac:dyDescent="0.75">
      <c r="A9225">
        <v>14506</v>
      </c>
      <c r="B9225">
        <v>0.85734100000000002</v>
      </c>
      <c r="C9225">
        <v>599070001</v>
      </c>
      <c r="D9225" t="s">
        <v>26606</v>
      </c>
      <c r="E9225" s="20" t="s">
        <v>26607</v>
      </c>
      <c r="F9225" s="26" t="s">
        <v>25</v>
      </c>
      <c r="G9225" s="27">
        <v>1</v>
      </c>
      <c r="H9225" s="27">
        <v>10</v>
      </c>
      <c r="I9225" s="33">
        <v>0.1</v>
      </c>
    </row>
    <row r="9226" spans="1:9" x14ac:dyDescent="0.75">
      <c r="A9226">
        <v>14802</v>
      </c>
      <c r="B9226">
        <v>11.339007000000001</v>
      </c>
      <c r="C9226">
        <v>599191001</v>
      </c>
      <c r="D9226" t="s">
        <v>7719</v>
      </c>
      <c r="E9226" s="16" t="s">
        <v>7720</v>
      </c>
      <c r="F9226" s="26" t="s">
        <v>25</v>
      </c>
      <c r="G9226" s="27">
        <v>1</v>
      </c>
      <c r="H9226" s="27">
        <v>6</v>
      </c>
      <c r="I9226" s="35">
        <v>0.5</v>
      </c>
    </row>
    <row r="9227" spans="1:9" x14ac:dyDescent="0.75">
      <c r="A9227">
        <v>12579</v>
      </c>
      <c r="B9227">
        <v>57.993855000000003</v>
      </c>
      <c r="C9227">
        <v>599169001</v>
      </c>
      <c r="D9227" t="s">
        <v>2807</v>
      </c>
      <c r="E9227" s="14" t="s">
        <v>2808</v>
      </c>
      <c r="F9227" s="26" t="s">
        <v>25</v>
      </c>
      <c r="G9227" s="27">
        <v>1</v>
      </c>
      <c r="H9227" s="27">
        <v>4</v>
      </c>
      <c r="I9227" s="32">
        <v>0.7</v>
      </c>
    </row>
    <row r="9228" spans="1:9" x14ac:dyDescent="0.75">
      <c r="A9228">
        <v>14521</v>
      </c>
      <c r="B9228">
        <v>0.59594899999999995</v>
      </c>
      <c r="C9228">
        <v>599085001</v>
      </c>
      <c r="D9228" t="s">
        <v>23144</v>
      </c>
      <c r="E9228" s="20" t="s">
        <v>5219</v>
      </c>
      <c r="F9228" s="26" t="s">
        <v>25</v>
      </c>
      <c r="G9228" s="27">
        <v>1</v>
      </c>
      <c r="H9228" s="27">
        <v>10</v>
      </c>
      <c r="I9228" s="33">
        <v>0.1</v>
      </c>
    </row>
    <row r="9229" spans="1:9" x14ac:dyDescent="0.75">
      <c r="A9229">
        <v>14803</v>
      </c>
      <c r="B9229">
        <v>1.7465139999999999</v>
      </c>
      <c r="C9229">
        <v>599192001</v>
      </c>
      <c r="D9229" t="s">
        <v>8934</v>
      </c>
      <c r="E9229" s="16" t="s">
        <v>8935</v>
      </c>
      <c r="F9229" s="26" t="s">
        <v>25</v>
      </c>
      <c r="G9229" s="27">
        <v>1</v>
      </c>
      <c r="H9229" s="27">
        <v>6</v>
      </c>
      <c r="I9229" s="35">
        <v>0.5</v>
      </c>
    </row>
    <row r="9230" spans="1:9" x14ac:dyDescent="0.75">
      <c r="A9230">
        <v>14239</v>
      </c>
      <c r="B9230">
        <v>1.1798649999999999</v>
      </c>
      <c r="C9230">
        <v>599002007</v>
      </c>
      <c r="D9230" t="s">
        <v>1227</v>
      </c>
      <c r="E9230" s="12" t="s">
        <v>1228</v>
      </c>
      <c r="F9230" s="26" t="s">
        <v>25</v>
      </c>
      <c r="G9230" s="27">
        <v>1</v>
      </c>
      <c r="H9230" s="27">
        <v>2</v>
      </c>
      <c r="I9230" s="30">
        <v>0.9</v>
      </c>
    </row>
    <row r="9231" spans="1:9" x14ac:dyDescent="0.75">
      <c r="A9231">
        <v>14273</v>
      </c>
      <c r="B9231">
        <v>16.144220000000001</v>
      </c>
      <c r="C9231">
        <v>599028001</v>
      </c>
      <c r="D9231" t="s">
        <v>8877</v>
      </c>
      <c r="E9231" s="16" t="s">
        <v>8505</v>
      </c>
      <c r="F9231" s="26" t="s">
        <v>25</v>
      </c>
      <c r="G9231" s="27">
        <v>1</v>
      </c>
      <c r="H9231" s="27">
        <v>6</v>
      </c>
      <c r="I9231" s="35">
        <v>0.5</v>
      </c>
    </row>
    <row r="9232" spans="1:9" x14ac:dyDescent="0.75">
      <c r="A9232">
        <v>14639</v>
      </c>
      <c r="B9232">
        <v>1.6588989999999999</v>
      </c>
      <c r="C9232">
        <v>599116025</v>
      </c>
      <c r="D9232" t="s">
        <v>41526</v>
      </c>
      <c r="E9232" s="20" t="s">
        <v>41527</v>
      </c>
      <c r="F9232" s="26" t="s">
        <v>25</v>
      </c>
      <c r="G9232" s="27">
        <v>1</v>
      </c>
      <c r="H9232" s="27">
        <v>10</v>
      </c>
      <c r="I9232" s="33">
        <v>0.1</v>
      </c>
    </row>
    <row r="9233" spans="1:9" x14ac:dyDescent="0.75">
      <c r="A9233">
        <v>14238</v>
      </c>
      <c r="B9233">
        <v>1.4219120000000001</v>
      </c>
      <c r="C9233">
        <v>599002006</v>
      </c>
      <c r="D9233" t="s">
        <v>31137</v>
      </c>
      <c r="E9233" s="20" t="s">
        <v>31138</v>
      </c>
      <c r="F9233" s="26" t="s">
        <v>25</v>
      </c>
      <c r="G9233" s="27">
        <v>1</v>
      </c>
      <c r="H9233" s="27">
        <v>10</v>
      </c>
      <c r="I9233" s="33">
        <v>0.1</v>
      </c>
    </row>
    <row r="9234" spans="1:9" x14ac:dyDescent="0.75">
      <c r="A9234">
        <v>14451</v>
      </c>
      <c r="B9234">
        <v>0.204818</v>
      </c>
      <c r="C9234">
        <v>599054062</v>
      </c>
      <c r="D9234" t="s">
        <v>39741</v>
      </c>
      <c r="E9234" s="20" t="s">
        <v>39742</v>
      </c>
      <c r="F9234" s="26" t="s">
        <v>25</v>
      </c>
      <c r="G9234" s="27">
        <v>1</v>
      </c>
      <c r="H9234" s="27">
        <v>10</v>
      </c>
      <c r="I9234" s="33">
        <v>0.1</v>
      </c>
    </row>
    <row r="9235" spans="1:9" x14ac:dyDescent="0.75">
      <c r="A9235">
        <v>14774</v>
      </c>
      <c r="B9235">
        <v>3.380868</v>
      </c>
      <c r="C9235">
        <v>599175001</v>
      </c>
      <c r="D9235" t="s">
        <v>505</v>
      </c>
      <c r="E9235" s="11" t="s">
        <v>506</v>
      </c>
      <c r="F9235" s="26" t="s">
        <v>25</v>
      </c>
      <c r="G9235" s="27">
        <v>1</v>
      </c>
      <c r="H9235" s="27">
        <v>1</v>
      </c>
      <c r="I9235" s="28">
        <v>1</v>
      </c>
    </row>
    <row r="9236" spans="1:9" x14ac:dyDescent="0.75">
      <c r="A9236">
        <v>12384</v>
      </c>
      <c r="B9236">
        <v>6.096247</v>
      </c>
      <c r="C9236">
        <v>599160009</v>
      </c>
      <c r="D9236" t="s">
        <v>7852</v>
      </c>
      <c r="E9236" s="16" t="s">
        <v>3598</v>
      </c>
      <c r="F9236" s="26" t="s">
        <v>25</v>
      </c>
      <c r="G9236" s="27">
        <v>1</v>
      </c>
      <c r="H9236" s="27">
        <v>6</v>
      </c>
      <c r="I9236" s="35">
        <v>0.5</v>
      </c>
    </row>
    <row r="9237" spans="1:9" x14ac:dyDescent="0.75">
      <c r="A9237">
        <v>14789</v>
      </c>
      <c r="B9237">
        <v>0.38386399999999998</v>
      </c>
      <c r="C9237">
        <v>599180002</v>
      </c>
      <c r="D9237" t="s">
        <v>8016</v>
      </c>
      <c r="E9237" s="16" t="s">
        <v>8017</v>
      </c>
      <c r="F9237" s="26" t="s">
        <v>25</v>
      </c>
      <c r="G9237" s="27">
        <v>1</v>
      </c>
      <c r="H9237" s="27">
        <v>6</v>
      </c>
      <c r="I9237" s="35">
        <v>0.5</v>
      </c>
    </row>
    <row r="9238" spans="1:9" x14ac:dyDescent="0.75">
      <c r="A9238">
        <v>14686</v>
      </c>
      <c r="B9238">
        <v>0.55029399999999995</v>
      </c>
      <c r="C9238">
        <v>599130001</v>
      </c>
      <c r="D9238" t="s">
        <v>30743</v>
      </c>
      <c r="E9238" s="20" t="s">
        <v>30744</v>
      </c>
      <c r="F9238" s="26" t="s">
        <v>25</v>
      </c>
      <c r="G9238" s="27">
        <v>1</v>
      </c>
      <c r="H9238" s="27">
        <v>10</v>
      </c>
      <c r="I9238" s="33">
        <v>0.1</v>
      </c>
    </row>
    <row r="9239" spans="1:9" x14ac:dyDescent="0.75">
      <c r="A9239">
        <v>14617</v>
      </c>
      <c r="B9239">
        <v>1.9787920000000001</v>
      </c>
      <c r="C9239">
        <v>599116003</v>
      </c>
      <c r="D9239" t="s">
        <v>27532</v>
      </c>
      <c r="E9239" s="20" t="s">
        <v>27533</v>
      </c>
      <c r="F9239" s="26" t="s">
        <v>25</v>
      </c>
      <c r="G9239" s="27">
        <v>1</v>
      </c>
      <c r="H9239" s="27">
        <v>10</v>
      </c>
      <c r="I9239" s="33">
        <v>0.1</v>
      </c>
    </row>
    <row r="9240" spans="1:9" x14ac:dyDescent="0.75">
      <c r="A9240">
        <v>12369</v>
      </c>
      <c r="B9240">
        <v>1.921062</v>
      </c>
      <c r="C9240">
        <v>599116035</v>
      </c>
      <c r="D9240" t="s">
        <v>14637</v>
      </c>
      <c r="E9240" s="19" t="s">
        <v>14638</v>
      </c>
      <c r="F9240" s="26" t="s">
        <v>25</v>
      </c>
      <c r="G9240" s="27">
        <v>1</v>
      </c>
      <c r="H9240" s="27">
        <v>9</v>
      </c>
      <c r="I9240" s="38">
        <v>0.2</v>
      </c>
    </row>
    <row r="9241" spans="1:9" x14ac:dyDescent="0.75">
      <c r="A9241">
        <v>12373</v>
      </c>
      <c r="B9241">
        <v>1.3354649999999999</v>
      </c>
      <c r="C9241">
        <v>599116039</v>
      </c>
      <c r="D9241" t="s">
        <v>26075</v>
      </c>
      <c r="E9241" s="20" t="s">
        <v>26076</v>
      </c>
      <c r="F9241" s="26" t="s">
        <v>25</v>
      </c>
      <c r="G9241" s="27">
        <v>1</v>
      </c>
      <c r="H9241" s="27">
        <v>10</v>
      </c>
      <c r="I9241" s="33">
        <v>0.1</v>
      </c>
    </row>
    <row r="9242" spans="1:9" x14ac:dyDescent="0.75">
      <c r="A9242">
        <v>12372</v>
      </c>
      <c r="B9242">
        <v>2.1890369999999999</v>
      </c>
      <c r="C9242">
        <v>599116038</v>
      </c>
      <c r="D9242" t="s">
        <v>41634</v>
      </c>
      <c r="E9242" s="20" t="s">
        <v>41635</v>
      </c>
      <c r="F9242" s="26" t="s">
        <v>25</v>
      </c>
      <c r="G9242" s="27">
        <v>1</v>
      </c>
      <c r="H9242" s="27">
        <v>10</v>
      </c>
      <c r="I9242" s="33">
        <v>0.1</v>
      </c>
    </row>
    <row r="9243" spans="1:9" x14ac:dyDescent="0.75">
      <c r="A9243">
        <v>14641</v>
      </c>
      <c r="B9243">
        <v>1.383923</v>
      </c>
      <c r="C9243">
        <v>599116027</v>
      </c>
      <c r="D9243" t="s">
        <v>35668</v>
      </c>
      <c r="E9243" s="20" t="s">
        <v>35669</v>
      </c>
      <c r="F9243" s="26" t="s">
        <v>25</v>
      </c>
      <c r="G9243" s="27">
        <v>1</v>
      </c>
      <c r="H9243" s="27">
        <v>10</v>
      </c>
      <c r="I9243" s="33">
        <v>0.1</v>
      </c>
    </row>
    <row r="9244" spans="1:9" x14ac:dyDescent="0.75">
      <c r="A9244">
        <v>12375</v>
      </c>
      <c r="B9244">
        <v>0.68123999999999996</v>
      </c>
      <c r="C9244">
        <v>599116041</v>
      </c>
      <c r="D9244" t="s">
        <v>16466</v>
      </c>
      <c r="E9244" s="19" t="s">
        <v>16467</v>
      </c>
      <c r="F9244" s="26" t="s">
        <v>25</v>
      </c>
      <c r="G9244" s="27">
        <v>1</v>
      </c>
      <c r="H9244" s="27">
        <v>9</v>
      </c>
      <c r="I9244" s="38">
        <v>0.2</v>
      </c>
    </row>
    <row r="9245" spans="1:9" x14ac:dyDescent="0.75">
      <c r="A9245">
        <v>14330</v>
      </c>
      <c r="B9245">
        <v>1.0864130000000001</v>
      </c>
      <c r="C9245">
        <v>599042001</v>
      </c>
      <c r="D9245" t="s">
        <v>16716</v>
      </c>
      <c r="E9245" s="19" t="s">
        <v>12827</v>
      </c>
      <c r="F9245" s="26" t="s">
        <v>25</v>
      </c>
      <c r="G9245" s="27">
        <v>1</v>
      </c>
      <c r="H9245" s="27">
        <v>9</v>
      </c>
      <c r="I9245" s="38">
        <v>0.2</v>
      </c>
    </row>
    <row r="9246" spans="1:9" x14ac:dyDescent="0.75">
      <c r="A9246">
        <v>14249</v>
      </c>
      <c r="B9246">
        <v>15.03041</v>
      </c>
      <c r="C9246">
        <v>599009001</v>
      </c>
      <c r="D9246" t="s">
        <v>10475</v>
      </c>
      <c r="E9246" s="17" t="s">
        <v>10476</v>
      </c>
      <c r="F9246" s="26" t="s">
        <v>25</v>
      </c>
      <c r="G9246" s="27">
        <v>1</v>
      </c>
      <c r="H9246" s="27">
        <v>7</v>
      </c>
      <c r="I9246" s="36">
        <v>0.4</v>
      </c>
    </row>
    <row r="9247" spans="1:9" x14ac:dyDescent="0.75">
      <c r="A9247">
        <v>14656</v>
      </c>
      <c r="B9247">
        <v>0.97911999999999999</v>
      </c>
      <c r="C9247">
        <v>599116060</v>
      </c>
      <c r="D9247" t="s">
        <v>7066</v>
      </c>
      <c r="E9247" s="16" t="s">
        <v>7067</v>
      </c>
      <c r="F9247" s="26" t="s">
        <v>25</v>
      </c>
      <c r="G9247" s="27">
        <v>1</v>
      </c>
      <c r="H9247" s="27">
        <v>6</v>
      </c>
      <c r="I9247" s="35">
        <v>0.5</v>
      </c>
    </row>
    <row r="9248" spans="1:9" x14ac:dyDescent="0.75">
      <c r="A9248">
        <v>13348</v>
      </c>
      <c r="B9248">
        <v>2.2247270000000001</v>
      </c>
      <c r="C9248">
        <v>599035006</v>
      </c>
      <c r="D9248" t="s">
        <v>6216</v>
      </c>
      <c r="E9248" s="15" t="s">
        <v>6217</v>
      </c>
      <c r="F9248" s="26" t="s">
        <v>25</v>
      </c>
      <c r="G9248" s="27">
        <v>1</v>
      </c>
      <c r="H9248" s="27">
        <v>5</v>
      </c>
      <c r="I9248" s="34">
        <v>0.6</v>
      </c>
    </row>
    <row r="9249" spans="1:9" x14ac:dyDescent="0.75">
      <c r="A9249">
        <v>13349</v>
      </c>
      <c r="B9249">
        <v>0.20217599999999999</v>
      </c>
      <c r="C9249">
        <v>599035007</v>
      </c>
      <c r="D9249" t="s">
        <v>21815</v>
      </c>
      <c r="E9249" s="20" t="s">
        <v>21816</v>
      </c>
      <c r="F9249" s="26" t="s">
        <v>25</v>
      </c>
      <c r="G9249" s="27">
        <v>1</v>
      </c>
      <c r="H9249" s="27">
        <v>10</v>
      </c>
      <c r="I9249" s="33">
        <v>0.1</v>
      </c>
    </row>
    <row r="9250" spans="1:9" x14ac:dyDescent="0.75">
      <c r="A9250">
        <v>13350</v>
      </c>
      <c r="B9250">
        <v>1.178293</v>
      </c>
      <c r="C9250">
        <v>599035008</v>
      </c>
      <c r="D9250" t="s">
        <v>2657</v>
      </c>
      <c r="E9250" s="14" t="s">
        <v>2658</v>
      </c>
      <c r="F9250" s="26" t="s">
        <v>25</v>
      </c>
      <c r="G9250" s="27">
        <v>1</v>
      </c>
      <c r="H9250" s="27">
        <v>4</v>
      </c>
      <c r="I9250" s="32">
        <v>0.7</v>
      </c>
    </row>
    <row r="9251" spans="1:9" x14ac:dyDescent="0.75">
      <c r="A9251">
        <v>13353</v>
      </c>
      <c r="B9251">
        <v>0.76114099999999996</v>
      </c>
      <c r="C9251">
        <v>599035011</v>
      </c>
      <c r="D9251" t="s">
        <v>6504</v>
      </c>
      <c r="E9251" s="15" t="s">
        <v>6505</v>
      </c>
      <c r="F9251" s="26" t="s">
        <v>25</v>
      </c>
      <c r="G9251" s="27">
        <v>1</v>
      </c>
      <c r="H9251" s="27">
        <v>5</v>
      </c>
      <c r="I9251" s="34">
        <v>0.6</v>
      </c>
    </row>
    <row r="9252" spans="1:9" x14ac:dyDescent="0.75">
      <c r="A9252">
        <v>14621</v>
      </c>
      <c r="B9252">
        <v>0.85787500000000005</v>
      </c>
      <c r="C9252">
        <v>599116007</v>
      </c>
      <c r="D9252" t="s">
        <v>41536</v>
      </c>
      <c r="E9252" s="20" t="s">
        <v>41537</v>
      </c>
      <c r="F9252" s="26" t="s">
        <v>25</v>
      </c>
      <c r="G9252" s="27">
        <v>1</v>
      </c>
      <c r="H9252" s="27">
        <v>10</v>
      </c>
      <c r="I9252" s="33">
        <v>0.1</v>
      </c>
    </row>
    <row r="9253" spans="1:9" x14ac:dyDescent="0.75">
      <c r="A9253">
        <v>12374</v>
      </c>
      <c r="B9253">
        <v>0.49909300000000001</v>
      </c>
      <c r="C9253">
        <v>599116040</v>
      </c>
      <c r="D9253" t="s">
        <v>6693</v>
      </c>
      <c r="E9253" s="15" t="s">
        <v>3602</v>
      </c>
      <c r="F9253" s="26" t="s">
        <v>25</v>
      </c>
      <c r="G9253" s="27">
        <v>1</v>
      </c>
      <c r="H9253" s="27">
        <v>5</v>
      </c>
      <c r="I9253" s="34">
        <v>0.6</v>
      </c>
    </row>
    <row r="9254" spans="1:9" x14ac:dyDescent="0.75">
      <c r="A9254">
        <v>14573</v>
      </c>
      <c r="B9254">
        <v>1.6367370000000001</v>
      </c>
      <c r="C9254">
        <v>599111002</v>
      </c>
      <c r="D9254" t="s">
        <v>2152</v>
      </c>
      <c r="E9254" s="13" t="s">
        <v>2153</v>
      </c>
      <c r="F9254" s="26" t="s">
        <v>25</v>
      </c>
      <c r="G9254" s="27">
        <v>1</v>
      </c>
      <c r="H9254" s="27">
        <v>3</v>
      </c>
      <c r="I9254" s="31">
        <v>0.8</v>
      </c>
    </row>
    <row r="9255" spans="1:9" x14ac:dyDescent="0.75">
      <c r="A9255">
        <v>14438</v>
      </c>
      <c r="B9255">
        <v>0.80557800000000002</v>
      </c>
      <c r="C9255">
        <v>599054049</v>
      </c>
      <c r="D9255" t="s">
        <v>32386</v>
      </c>
      <c r="E9255" s="20" t="s">
        <v>32387</v>
      </c>
      <c r="F9255" s="26" t="s">
        <v>25</v>
      </c>
      <c r="G9255" s="27">
        <v>1</v>
      </c>
      <c r="H9255" s="27">
        <v>10</v>
      </c>
      <c r="I9255" s="33">
        <v>0.1</v>
      </c>
    </row>
    <row r="9256" spans="1:9" x14ac:dyDescent="0.75">
      <c r="A9256">
        <v>14272</v>
      </c>
      <c r="B9256">
        <v>36.920558999999997</v>
      </c>
      <c r="C9256">
        <v>599027001</v>
      </c>
      <c r="D9256" t="s">
        <v>1949</v>
      </c>
      <c r="E9256" s="13" t="s">
        <v>1950</v>
      </c>
      <c r="F9256" s="26" t="s">
        <v>25</v>
      </c>
      <c r="G9256" s="27">
        <v>1</v>
      </c>
      <c r="H9256" s="27">
        <v>3</v>
      </c>
      <c r="I9256" s="31">
        <v>0.8</v>
      </c>
    </row>
    <row r="9257" spans="1:9" x14ac:dyDescent="0.75">
      <c r="A9257">
        <v>14246</v>
      </c>
      <c r="B9257">
        <v>8.4735320000000005</v>
      </c>
      <c r="C9257">
        <v>599006001</v>
      </c>
      <c r="D9257" t="s">
        <v>16994</v>
      </c>
      <c r="E9257" s="19" t="s">
        <v>16995</v>
      </c>
      <c r="F9257" s="26" t="s">
        <v>25</v>
      </c>
      <c r="G9257" s="27">
        <v>1</v>
      </c>
      <c r="H9257" s="27">
        <v>9</v>
      </c>
      <c r="I9257" s="38">
        <v>0.2</v>
      </c>
    </row>
    <row r="9258" spans="1:9" x14ac:dyDescent="0.75">
      <c r="A9258">
        <v>14248</v>
      </c>
      <c r="B9258">
        <v>3.8969390000000002</v>
      </c>
      <c r="C9258">
        <v>599008001</v>
      </c>
      <c r="D9258" t="s">
        <v>35565</v>
      </c>
      <c r="E9258" s="20" t="s">
        <v>35566</v>
      </c>
      <c r="F9258" s="26" t="s">
        <v>25</v>
      </c>
      <c r="G9258" s="27">
        <v>1</v>
      </c>
      <c r="H9258" s="27">
        <v>10</v>
      </c>
      <c r="I9258" s="33">
        <v>0.1</v>
      </c>
    </row>
    <row r="9259" spans="1:9" x14ac:dyDescent="0.75">
      <c r="A9259">
        <v>13332</v>
      </c>
      <c r="B9259">
        <v>0.40890799999999999</v>
      </c>
      <c r="C9259">
        <v>599002012</v>
      </c>
      <c r="D9259" t="s">
        <v>24583</v>
      </c>
      <c r="E9259" s="20" t="s">
        <v>24584</v>
      </c>
      <c r="F9259" s="26" t="s">
        <v>25</v>
      </c>
      <c r="G9259" s="27">
        <v>1</v>
      </c>
      <c r="H9259" s="27">
        <v>10</v>
      </c>
      <c r="I9259" s="33">
        <v>0.1</v>
      </c>
    </row>
    <row r="9260" spans="1:9" x14ac:dyDescent="0.75">
      <c r="A9260">
        <v>13337</v>
      </c>
      <c r="B9260">
        <v>0.34961300000000001</v>
      </c>
      <c r="C9260">
        <v>599002017</v>
      </c>
      <c r="D9260" t="s">
        <v>34723</v>
      </c>
      <c r="E9260" s="20" t="s">
        <v>34724</v>
      </c>
      <c r="F9260" s="26" t="s">
        <v>25</v>
      </c>
      <c r="G9260" s="27">
        <v>1</v>
      </c>
      <c r="H9260" s="27">
        <v>10</v>
      </c>
      <c r="I9260" s="33">
        <v>0.1</v>
      </c>
    </row>
    <row r="9261" spans="1:9" x14ac:dyDescent="0.75">
      <c r="A9261">
        <v>14512</v>
      </c>
      <c r="B9261">
        <v>3.3210310000000001</v>
      </c>
      <c r="C9261">
        <v>599076001</v>
      </c>
      <c r="D9261" t="s">
        <v>14316</v>
      </c>
      <c r="E9261" s="19" t="s">
        <v>14317</v>
      </c>
      <c r="F9261" s="26" t="s">
        <v>25</v>
      </c>
      <c r="G9261" s="27">
        <v>1</v>
      </c>
      <c r="H9261" s="27">
        <v>9</v>
      </c>
      <c r="I9261" s="38">
        <v>0.2</v>
      </c>
    </row>
    <row r="9262" spans="1:9" x14ac:dyDescent="0.75">
      <c r="A9262">
        <v>14809</v>
      </c>
      <c r="B9262">
        <v>2.5278070000000001</v>
      </c>
      <c r="C9262">
        <v>599195002</v>
      </c>
      <c r="D9262" t="s">
        <v>28631</v>
      </c>
      <c r="E9262" s="20" t="s">
        <v>28632</v>
      </c>
      <c r="F9262" s="26" t="s">
        <v>25</v>
      </c>
      <c r="G9262" s="27">
        <v>1</v>
      </c>
      <c r="H9262" s="27">
        <v>10</v>
      </c>
      <c r="I9262" s="33">
        <v>0.1</v>
      </c>
    </row>
    <row r="9263" spans="1:9" x14ac:dyDescent="0.75">
      <c r="A9263">
        <v>14267</v>
      </c>
      <c r="B9263">
        <v>7.4575849999999999</v>
      </c>
      <c r="C9263">
        <v>599022001</v>
      </c>
      <c r="D9263" t="s">
        <v>14086</v>
      </c>
      <c r="E9263" s="19" t="s">
        <v>14087</v>
      </c>
      <c r="F9263" s="26" t="s">
        <v>25</v>
      </c>
      <c r="G9263" s="27">
        <v>1</v>
      </c>
      <c r="H9263" s="27">
        <v>9</v>
      </c>
      <c r="I9263" s="38">
        <v>0.2</v>
      </c>
    </row>
    <row r="9264" spans="1:9" x14ac:dyDescent="0.75">
      <c r="A9264">
        <v>14527</v>
      </c>
      <c r="B9264">
        <v>1.787056</v>
      </c>
      <c r="C9264">
        <v>599091001</v>
      </c>
      <c r="D9264" t="s">
        <v>15695</v>
      </c>
      <c r="E9264" s="19" t="s">
        <v>15696</v>
      </c>
      <c r="F9264" s="26" t="s">
        <v>25</v>
      </c>
      <c r="G9264" s="27">
        <v>1</v>
      </c>
      <c r="H9264" s="27">
        <v>9</v>
      </c>
      <c r="I9264" s="38">
        <v>0.2</v>
      </c>
    </row>
    <row r="9265" spans="1:9" x14ac:dyDescent="0.75">
      <c r="A9265">
        <v>14450</v>
      </c>
      <c r="B9265">
        <v>3.73007</v>
      </c>
      <c r="C9265">
        <v>599054061</v>
      </c>
      <c r="D9265" t="s">
        <v>5562</v>
      </c>
      <c r="E9265" s="15" t="s">
        <v>5563</v>
      </c>
      <c r="F9265" s="26" t="s">
        <v>25</v>
      </c>
      <c r="G9265" s="27">
        <v>1</v>
      </c>
      <c r="H9265" s="27">
        <v>5</v>
      </c>
      <c r="I9265" s="34">
        <v>0.6</v>
      </c>
    </row>
    <row r="9266" spans="1:9" x14ac:dyDescent="0.75">
      <c r="A9266">
        <v>14447</v>
      </c>
      <c r="B9266">
        <v>1.137224</v>
      </c>
      <c r="C9266">
        <v>599054058</v>
      </c>
      <c r="D9266" t="s">
        <v>19940</v>
      </c>
      <c r="E9266" s="19" t="s">
        <v>19941</v>
      </c>
      <c r="F9266" s="26" t="s">
        <v>25</v>
      </c>
      <c r="G9266" s="27">
        <v>1</v>
      </c>
      <c r="H9266" s="27">
        <v>9</v>
      </c>
      <c r="I9266" s="38">
        <v>0.2</v>
      </c>
    </row>
    <row r="9267" spans="1:9" x14ac:dyDescent="0.75">
      <c r="A9267">
        <v>14449</v>
      </c>
      <c r="B9267">
        <v>2.9021439999999998</v>
      </c>
      <c r="C9267">
        <v>599054060</v>
      </c>
      <c r="D9267" t="s">
        <v>2753</v>
      </c>
      <c r="E9267" s="14" t="s">
        <v>2754</v>
      </c>
      <c r="F9267" s="26" t="s">
        <v>25</v>
      </c>
      <c r="G9267" s="27">
        <v>1</v>
      </c>
      <c r="H9267" s="27">
        <v>4</v>
      </c>
      <c r="I9267" s="32">
        <v>0.7</v>
      </c>
    </row>
    <row r="9268" spans="1:9" x14ac:dyDescent="0.75">
      <c r="A9268">
        <v>14495</v>
      </c>
      <c r="B9268">
        <v>0.44766299999999998</v>
      </c>
      <c r="C9268">
        <v>599062001</v>
      </c>
      <c r="D9268" t="s">
        <v>25367</v>
      </c>
      <c r="E9268" s="20" t="s">
        <v>5644</v>
      </c>
      <c r="F9268" s="26" t="s">
        <v>25</v>
      </c>
      <c r="G9268" s="27">
        <v>1</v>
      </c>
      <c r="H9268" s="27">
        <v>10</v>
      </c>
      <c r="I9268" s="33">
        <v>0.1</v>
      </c>
    </row>
    <row r="9269" spans="1:9" x14ac:dyDescent="0.75">
      <c r="A9269">
        <v>14501</v>
      </c>
      <c r="B9269">
        <v>0.55054599999999998</v>
      </c>
      <c r="C9269">
        <v>599065001</v>
      </c>
      <c r="D9269" t="s">
        <v>12353</v>
      </c>
      <c r="E9269" s="18" t="s">
        <v>12354</v>
      </c>
      <c r="F9269" s="26" t="s">
        <v>25</v>
      </c>
      <c r="G9269" s="27">
        <v>1</v>
      </c>
      <c r="H9269" s="27">
        <v>8</v>
      </c>
      <c r="I9269" s="37">
        <v>0.3</v>
      </c>
    </row>
    <row r="9270" spans="1:9" x14ac:dyDescent="0.75">
      <c r="A9270">
        <v>14331</v>
      </c>
      <c r="B9270">
        <v>1.679834</v>
      </c>
      <c r="C9270">
        <v>599043001</v>
      </c>
      <c r="D9270" t="s">
        <v>35366</v>
      </c>
      <c r="E9270" s="20" t="s">
        <v>35367</v>
      </c>
      <c r="F9270" s="26" t="s">
        <v>25</v>
      </c>
      <c r="G9270" s="27">
        <v>1</v>
      </c>
      <c r="H9270" s="27">
        <v>10</v>
      </c>
      <c r="I9270" s="33">
        <v>0.1</v>
      </c>
    </row>
    <row r="9271" spans="1:9" x14ac:dyDescent="0.75">
      <c r="A9271">
        <v>14562</v>
      </c>
      <c r="B9271">
        <v>1.0578689999999999</v>
      </c>
      <c r="C9271">
        <v>599103001</v>
      </c>
      <c r="D9271" t="s">
        <v>17710</v>
      </c>
      <c r="E9271" s="19" t="s">
        <v>17711</v>
      </c>
      <c r="F9271" s="26" t="s">
        <v>25</v>
      </c>
      <c r="G9271" s="27">
        <v>1</v>
      </c>
      <c r="H9271" s="27">
        <v>9</v>
      </c>
      <c r="I9271" s="38">
        <v>0.2</v>
      </c>
    </row>
    <row r="9272" spans="1:9" x14ac:dyDescent="0.75">
      <c r="A9272">
        <v>14566</v>
      </c>
      <c r="B9272">
        <v>0.45020500000000002</v>
      </c>
      <c r="C9272">
        <v>599107001</v>
      </c>
      <c r="D9272" t="s">
        <v>38252</v>
      </c>
      <c r="E9272" s="20" t="s">
        <v>38253</v>
      </c>
      <c r="F9272" s="26" t="s">
        <v>25</v>
      </c>
      <c r="G9272" s="27">
        <v>1</v>
      </c>
      <c r="H9272" s="27">
        <v>10</v>
      </c>
      <c r="I9272" s="33">
        <v>0.1</v>
      </c>
    </row>
    <row r="9273" spans="1:9" x14ac:dyDescent="0.75">
      <c r="A9273">
        <v>14444</v>
      </c>
      <c r="B9273">
        <v>3.8353709999999999</v>
      </c>
      <c r="C9273">
        <v>599054055</v>
      </c>
      <c r="D9273" t="s">
        <v>4352</v>
      </c>
      <c r="E9273" s="14" t="s">
        <v>4353</v>
      </c>
      <c r="F9273" s="26" t="s">
        <v>25</v>
      </c>
      <c r="G9273" s="27">
        <v>1</v>
      </c>
      <c r="H9273" s="27">
        <v>4</v>
      </c>
      <c r="I9273" s="32">
        <v>0.7</v>
      </c>
    </row>
    <row r="9274" spans="1:9" x14ac:dyDescent="0.75">
      <c r="A9274">
        <v>14727</v>
      </c>
      <c r="B9274">
        <v>1.7298070000000001</v>
      </c>
      <c r="C9274">
        <v>599161011</v>
      </c>
      <c r="D9274" t="s">
        <v>5000</v>
      </c>
      <c r="E9274" s="15" t="s">
        <v>5001</v>
      </c>
      <c r="F9274" s="26" t="s">
        <v>25</v>
      </c>
      <c r="G9274" s="27">
        <v>1</v>
      </c>
      <c r="H9274" s="27">
        <v>5</v>
      </c>
      <c r="I9274" s="34">
        <v>0.6</v>
      </c>
    </row>
    <row r="9275" spans="1:9" x14ac:dyDescent="0.75">
      <c r="A9275">
        <v>14719</v>
      </c>
      <c r="B9275">
        <v>1.3849100000000001</v>
      </c>
      <c r="C9275">
        <v>599161003</v>
      </c>
      <c r="D9275" t="s">
        <v>9410</v>
      </c>
      <c r="E9275" s="17" t="s">
        <v>9411</v>
      </c>
      <c r="F9275" s="26" t="s">
        <v>25</v>
      </c>
      <c r="G9275" s="27">
        <v>1</v>
      </c>
      <c r="H9275" s="27">
        <v>7</v>
      </c>
      <c r="I9275" s="36">
        <v>0.4</v>
      </c>
    </row>
    <row r="9276" spans="1:9" x14ac:dyDescent="0.75">
      <c r="A9276">
        <v>14691</v>
      </c>
      <c r="B9276">
        <v>8.2431439999999991</v>
      </c>
      <c r="C9276">
        <v>599135001</v>
      </c>
      <c r="D9276" t="s">
        <v>5344</v>
      </c>
      <c r="E9276" s="15" t="s">
        <v>5345</v>
      </c>
      <c r="F9276" s="26" t="s">
        <v>25</v>
      </c>
      <c r="G9276" s="27">
        <v>1</v>
      </c>
      <c r="H9276" s="27">
        <v>5</v>
      </c>
      <c r="I9276" s="34">
        <v>0.6</v>
      </c>
    </row>
    <row r="9277" spans="1:9" x14ac:dyDescent="0.75">
      <c r="A9277">
        <v>13346</v>
      </c>
      <c r="B9277">
        <v>4.8015000000000002E-2</v>
      </c>
      <c r="C9277">
        <v>599035004</v>
      </c>
      <c r="D9277" t="s">
        <v>34602</v>
      </c>
      <c r="E9277" s="20" t="s">
        <v>34603</v>
      </c>
      <c r="F9277" s="26" t="s">
        <v>25</v>
      </c>
      <c r="G9277" s="27">
        <v>1</v>
      </c>
      <c r="H9277" s="27">
        <v>10</v>
      </c>
      <c r="I9277" s="33">
        <v>0.1</v>
      </c>
    </row>
    <row r="9278" spans="1:9" x14ac:dyDescent="0.75">
      <c r="A9278">
        <v>14647</v>
      </c>
      <c r="B9278">
        <v>2.711036</v>
      </c>
      <c r="C9278">
        <v>599116033</v>
      </c>
      <c r="D9278" t="s">
        <v>25861</v>
      </c>
      <c r="E9278" s="20" t="s">
        <v>25862</v>
      </c>
      <c r="F9278" s="26" t="s">
        <v>25</v>
      </c>
      <c r="G9278" s="27">
        <v>1</v>
      </c>
      <c r="H9278" s="27">
        <v>10</v>
      </c>
      <c r="I9278" s="33">
        <v>0.1</v>
      </c>
    </row>
    <row r="9279" spans="1:9" x14ac:dyDescent="0.75">
      <c r="A9279">
        <v>14645</v>
      </c>
      <c r="B9279">
        <v>1.359548</v>
      </c>
      <c r="C9279">
        <v>599116031</v>
      </c>
      <c r="D9279" t="s">
        <v>33038</v>
      </c>
      <c r="E9279" s="20" t="s">
        <v>33039</v>
      </c>
      <c r="F9279" s="26" t="s">
        <v>25</v>
      </c>
      <c r="G9279" s="27">
        <v>1</v>
      </c>
      <c r="H9279" s="27">
        <v>10</v>
      </c>
      <c r="I9279" s="33">
        <v>0.1</v>
      </c>
    </row>
    <row r="9280" spans="1:9" x14ac:dyDescent="0.75">
      <c r="A9280">
        <v>14622</v>
      </c>
      <c r="B9280">
        <v>1.08063</v>
      </c>
      <c r="C9280">
        <v>599116008</v>
      </c>
      <c r="D9280" t="s">
        <v>19510</v>
      </c>
      <c r="E9280" s="19" t="s">
        <v>19511</v>
      </c>
      <c r="F9280" s="26" t="s">
        <v>25</v>
      </c>
      <c r="G9280" s="27">
        <v>1</v>
      </c>
      <c r="H9280" s="27">
        <v>9</v>
      </c>
      <c r="I9280" s="38">
        <v>0.2</v>
      </c>
    </row>
    <row r="9281" spans="1:9" x14ac:dyDescent="0.75">
      <c r="A9281">
        <v>14559</v>
      </c>
      <c r="B9281">
        <v>1.6173869999999999</v>
      </c>
      <c r="C9281">
        <v>599102007</v>
      </c>
      <c r="D9281" t="s">
        <v>4813</v>
      </c>
      <c r="E9281" s="15" t="s">
        <v>4814</v>
      </c>
      <c r="F9281" s="26" t="s">
        <v>25</v>
      </c>
      <c r="G9281" s="27">
        <v>1</v>
      </c>
      <c r="H9281" s="27">
        <v>5</v>
      </c>
      <c r="I9281" s="34">
        <v>0.6</v>
      </c>
    </row>
    <row r="9282" spans="1:9" x14ac:dyDescent="0.75">
      <c r="A9282">
        <v>14567</v>
      </c>
      <c r="B9282">
        <v>0.48754399999999998</v>
      </c>
      <c r="C9282">
        <v>599108001</v>
      </c>
      <c r="D9282" t="s">
        <v>38512</v>
      </c>
      <c r="E9282" s="20" t="s">
        <v>38513</v>
      </c>
      <c r="F9282" s="26" t="s">
        <v>25</v>
      </c>
      <c r="G9282" s="27">
        <v>1</v>
      </c>
      <c r="H9282" s="27">
        <v>10</v>
      </c>
      <c r="I9282" s="33">
        <v>0.1</v>
      </c>
    </row>
    <row r="9283" spans="1:9" x14ac:dyDescent="0.75">
      <c r="A9283">
        <v>14378</v>
      </c>
      <c r="B9283">
        <v>1.1162810000000001</v>
      </c>
      <c r="C9283">
        <v>599052003</v>
      </c>
      <c r="D9283" t="s">
        <v>33921</v>
      </c>
      <c r="E9283" s="20" t="s">
        <v>33922</v>
      </c>
      <c r="F9283" s="26" t="s">
        <v>25</v>
      </c>
      <c r="G9283" s="27">
        <v>1</v>
      </c>
      <c r="H9283" s="27">
        <v>10</v>
      </c>
      <c r="I9283" s="33">
        <v>0.1</v>
      </c>
    </row>
    <row r="9284" spans="1:9" x14ac:dyDescent="0.75">
      <c r="A9284">
        <v>14377</v>
      </c>
      <c r="B9284">
        <v>3.8102200000000002</v>
      </c>
      <c r="C9284">
        <v>599052002</v>
      </c>
      <c r="D9284" t="s">
        <v>18490</v>
      </c>
      <c r="E9284" s="19" t="s">
        <v>18491</v>
      </c>
      <c r="F9284" s="26" t="s">
        <v>25</v>
      </c>
      <c r="G9284" s="27">
        <v>1</v>
      </c>
      <c r="H9284" s="27">
        <v>9</v>
      </c>
      <c r="I9284" s="38">
        <v>0.2</v>
      </c>
    </row>
    <row r="9285" spans="1:9" x14ac:dyDescent="0.75">
      <c r="A9285">
        <v>14376</v>
      </c>
      <c r="B9285">
        <v>1.286197</v>
      </c>
      <c r="C9285">
        <v>599052001</v>
      </c>
      <c r="D9285" t="s">
        <v>34441</v>
      </c>
      <c r="E9285" s="20" t="s">
        <v>34442</v>
      </c>
      <c r="F9285" s="26" t="s">
        <v>25</v>
      </c>
      <c r="G9285" s="27">
        <v>1</v>
      </c>
      <c r="H9285" s="27">
        <v>10</v>
      </c>
      <c r="I9285" s="33">
        <v>0.1</v>
      </c>
    </row>
    <row r="9286" spans="1:9" x14ac:dyDescent="0.75">
      <c r="A9286">
        <v>14262</v>
      </c>
      <c r="B9286">
        <v>0.85536599999999996</v>
      </c>
      <c r="C9286">
        <v>599017001</v>
      </c>
      <c r="D9286" t="s">
        <v>38853</v>
      </c>
      <c r="E9286" s="20" t="s">
        <v>38854</v>
      </c>
      <c r="F9286" s="26" t="s">
        <v>25</v>
      </c>
      <c r="G9286" s="27">
        <v>1</v>
      </c>
      <c r="H9286" s="27">
        <v>10</v>
      </c>
      <c r="I9286" s="33">
        <v>0.1</v>
      </c>
    </row>
    <row r="9287" spans="1:9" x14ac:dyDescent="0.75">
      <c r="A9287">
        <v>14472</v>
      </c>
      <c r="B9287">
        <v>3.8826710000000002</v>
      </c>
      <c r="C9287">
        <v>599055012</v>
      </c>
      <c r="D9287" t="s">
        <v>2781</v>
      </c>
      <c r="E9287" s="14" t="s">
        <v>2782</v>
      </c>
      <c r="F9287" s="26" t="s">
        <v>25</v>
      </c>
      <c r="G9287" s="27">
        <v>1</v>
      </c>
      <c r="H9287" s="27">
        <v>4</v>
      </c>
      <c r="I9287" s="32">
        <v>0.7</v>
      </c>
    </row>
    <row r="9288" spans="1:9" x14ac:dyDescent="0.75">
      <c r="A9288">
        <v>14439</v>
      </c>
      <c r="B9288">
        <v>2.5308299999999999</v>
      </c>
      <c r="C9288">
        <v>599054050</v>
      </c>
      <c r="D9288" t="s">
        <v>13366</v>
      </c>
      <c r="E9288" s="19" t="s">
        <v>13367</v>
      </c>
      <c r="F9288" s="26" t="s">
        <v>25</v>
      </c>
      <c r="G9288" s="27">
        <v>1</v>
      </c>
      <c r="H9288" s="27">
        <v>9</v>
      </c>
      <c r="I9288" s="38">
        <v>0.2</v>
      </c>
    </row>
    <row r="9289" spans="1:9" x14ac:dyDescent="0.75">
      <c r="A9289">
        <v>14629</v>
      </c>
      <c r="B9289">
        <v>2.3218209999999999</v>
      </c>
      <c r="C9289">
        <v>599116015</v>
      </c>
      <c r="D9289" t="s">
        <v>36546</v>
      </c>
      <c r="E9289" s="20" t="s">
        <v>36547</v>
      </c>
      <c r="F9289" s="26" t="s">
        <v>25</v>
      </c>
      <c r="G9289" s="27">
        <v>1</v>
      </c>
      <c r="H9289" s="27">
        <v>10</v>
      </c>
      <c r="I9289" s="33">
        <v>0.1</v>
      </c>
    </row>
    <row r="9290" spans="1:9" x14ac:dyDescent="0.75">
      <c r="A9290">
        <v>14301</v>
      </c>
      <c r="B9290">
        <v>0.690473</v>
      </c>
      <c r="C9290">
        <v>599034018</v>
      </c>
      <c r="D9290" t="s">
        <v>20205</v>
      </c>
      <c r="E9290" s="19" t="s">
        <v>20206</v>
      </c>
      <c r="F9290" s="26" t="s">
        <v>25</v>
      </c>
      <c r="G9290" s="27">
        <v>1</v>
      </c>
      <c r="H9290" s="27">
        <v>9</v>
      </c>
      <c r="I9290" s="38">
        <v>0.2</v>
      </c>
    </row>
    <row r="9291" spans="1:9" x14ac:dyDescent="0.75">
      <c r="A9291">
        <v>14443</v>
      </c>
      <c r="B9291">
        <v>0.93587900000000002</v>
      </c>
      <c r="C9291">
        <v>599054054</v>
      </c>
      <c r="D9291" t="s">
        <v>41554</v>
      </c>
      <c r="E9291" s="20" t="s">
        <v>41555</v>
      </c>
      <c r="F9291" s="26" t="s">
        <v>25</v>
      </c>
      <c r="G9291" s="27">
        <v>1</v>
      </c>
      <c r="H9291" s="27">
        <v>10</v>
      </c>
      <c r="I9291" s="33">
        <v>0.1</v>
      </c>
    </row>
    <row r="9292" spans="1:9" x14ac:dyDescent="0.75">
      <c r="A9292">
        <v>14667</v>
      </c>
      <c r="B9292">
        <v>0.31758700000000001</v>
      </c>
      <c r="C9292">
        <v>599122001</v>
      </c>
      <c r="D9292" t="s">
        <v>20144</v>
      </c>
      <c r="E9292" s="19" t="s">
        <v>20145</v>
      </c>
      <c r="F9292" s="26" t="s">
        <v>25</v>
      </c>
      <c r="G9292" s="27">
        <v>1</v>
      </c>
      <c r="H9292" s="27">
        <v>9</v>
      </c>
      <c r="I9292" s="38">
        <v>0.2</v>
      </c>
    </row>
    <row r="9293" spans="1:9" x14ac:dyDescent="0.75">
      <c r="A9293">
        <v>14700</v>
      </c>
      <c r="B9293">
        <v>0.60013799999999995</v>
      </c>
      <c r="C9293">
        <v>599139006</v>
      </c>
      <c r="D9293" t="s">
        <v>6098</v>
      </c>
      <c r="E9293" s="15" t="s">
        <v>6099</v>
      </c>
      <c r="F9293" s="26" t="s">
        <v>25</v>
      </c>
      <c r="G9293" s="27">
        <v>1</v>
      </c>
      <c r="H9293" s="27">
        <v>5</v>
      </c>
      <c r="I9293" s="34">
        <v>0.6</v>
      </c>
    </row>
    <row r="9294" spans="1:9" x14ac:dyDescent="0.75">
      <c r="A9294">
        <v>14694</v>
      </c>
      <c r="B9294">
        <v>1.8887879999999999</v>
      </c>
      <c r="C9294">
        <v>599138001</v>
      </c>
      <c r="D9294" t="s">
        <v>2435</v>
      </c>
      <c r="E9294" s="13" t="s">
        <v>2436</v>
      </c>
      <c r="F9294" s="26" t="s">
        <v>25</v>
      </c>
      <c r="G9294" s="27">
        <v>1</v>
      </c>
      <c r="H9294" s="27">
        <v>3</v>
      </c>
      <c r="I9294" s="31">
        <v>0.8</v>
      </c>
    </row>
    <row r="9295" spans="1:9" x14ac:dyDescent="0.75">
      <c r="A9295">
        <v>14716</v>
      </c>
      <c r="B9295">
        <v>0.43139899999999998</v>
      </c>
      <c r="C9295">
        <v>599151001</v>
      </c>
      <c r="D9295" t="s">
        <v>36864</v>
      </c>
      <c r="E9295" s="20" t="s">
        <v>36865</v>
      </c>
      <c r="F9295" s="26" t="s">
        <v>25</v>
      </c>
      <c r="G9295" s="27">
        <v>1</v>
      </c>
      <c r="H9295" s="27">
        <v>10</v>
      </c>
      <c r="I9295" s="33">
        <v>0.1</v>
      </c>
    </row>
    <row r="9296" spans="1:9" x14ac:dyDescent="0.75">
      <c r="A9296">
        <v>14520</v>
      </c>
      <c r="B9296">
        <v>2.0156260000000001</v>
      </c>
      <c r="C9296">
        <v>599084001</v>
      </c>
      <c r="D9296" t="s">
        <v>6665</v>
      </c>
      <c r="E9296" s="15" t="s">
        <v>6666</v>
      </c>
      <c r="F9296" s="26" t="s">
        <v>25</v>
      </c>
      <c r="G9296" s="27">
        <v>1</v>
      </c>
      <c r="H9296" s="27">
        <v>5</v>
      </c>
      <c r="I9296" s="34">
        <v>0.6</v>
      </c>
    </row>
    <row r="9297" spans="1:9" x14ac:dyDescent="0.75">
      <c r="A9297">
        <v>14672</v>
      </c>
      <c r="B9297">
        <v>2.6038269999999999</v>
      </c>
      <c r="C9297">
        <v>599123005</v>
      </c>
      <c r="D9297" t="s">
        <v>4152</v>
      </c>
      <c r="E9297" s="14" t="s">
        <v>4153</v>
      </c>
      <c r="F9297" s="26" t="s">
        <v>25</v>
      </c>
      <c r="G9297" s="27">
        <v>1</v>
      </c>
      <c r="H9297" s="27">
        <v>4</v>
      </c>
      <c r="I9297" s="32">
        <v>0.7</v>
      </c>
    </row>
    <row r="9298" spans="1:9" x14ac:dyDescent="0.75">
      <c r="A9298">
        <v>14671</v>
      </c>
      <c r="B9298">
        <v>2.4240719999999998</v>
      </c>
      <c r="C9298">
        <v>599123004</v>
      </c>
      <c r="D9298" t="s">
        <v>4755</v>
      </c>
      <c r="E9298" s="15" t="s">
        <v>4756</v>
      </c>
      <c r="F9298" s="26" t="s">
        <v>25</v>
      </c>
      <c r="G9298" s="27">
        <v>1</v>
      </c>
      <c r="H9298" s="27">
        <v>5</v>
      </c>
      <c r="I9298" s="34">
        <v>0.6</v>
      </c>
    </row>
    <row r="9299" spans="1:9" x14ac:dyDescent="0.75">
      <c r="A9299">
        <v>14673</v>
      </c>
      <c r="B9299">
        <v>1.7994969999999999</v>
      </c>
      <c r="C9299">
        <v>599123006</v>
      </c>
      <c r="D9299" t="s">
        <v>4900</v>
      </c>
      <c r="E9299" s="15" t="s">
        <v>4901</v>
      </c>
      <c r="F9299" s="26" t="s">
        <v>25</v>
      </c>
      <c r="G9299" s="27">
        <v>1</v>
      </c>
      <c r="H9299" s="27">
        <v>5</v>
      </c>
      <c r="I9299" s="34">
        <v>0.6</v>
      </c>
    </row>
    <row r="9300" spans="1:9" x14ac:dyDescent="0.75">
      <c r="A9300">
        <v>14676</v>
      </c>
      <c r="B9300">
        <v>2.7957559999999999</v>
      </c>
      <c r="C9300">
        <v>599123009</v>
      </c>
      <c r="D9300" t="s">
        <v>4428</v>
      </c>
      <c r="E9300" s="14" t="s">
        <v>4429</v>
      </c>
      <c r="F9300" s="26" t="s">
        <v>25</v>
      </c>
      <c r="G9300" s="27">
        <v>1</v>
      </c>
      <c r="H9300" s="27">
        <v>4</v>
      </c>
      <c r="I9300" s="32">
        <v>0.7</v>
      </c>
    </row>
    <row r="9301" spans="1:9" x14ac:dyDescent="0.75">
      <c r="A9301">
        <v>14677</v>
      </c>
      <c r="B9301">
        <v>1.322257</v>
      </c>
      <c r="C9301">
        <v>599123010</v>
      </c>
      <c r="D9301" t="s">
        <v>3740</v>
      </c>
      <c r="E9301" s="14" t="s">
        <v>3741</v>
      </c>
      <c r="F9301" s="26" t="s">
        <v>25</v>
      </c>
      <c r="G9301" s="27">
        <v>1</v>
      </c>
      <c r="H9301" s="27">
        <v>4</v>
      </c>
      <c r="I9301" s="32">
        <v>0.7</v>
      </c>
    </row>
    <row r="9302" spans="1:9" x14ac:dyDescent="0.75">
      <c r="A9302">
        <v>14670</v>
      </c>
      <c r="B9302">
        <v>1.6495280000000001</v>
      </c>
      <c r="C9302">
        <v>599123003</v>
      </c>
      <c r="D9302" t="s">
        <v>17306</v>
      </c>
      <c r="E9302" s="19" t="s">
        <v>17307</v>
      </c>
      <c r="F9302" s="26" t="s">
        <v>25</v>
      </c>
      <c r="G9302" s="27">
        <v>1</v>
      </c>
      <c r="H9302" s="27">
        <v>9</v>
      </c>
      <c r="I9302" s="38">
        <v>0.2</v>
      </c>
    </row>
    <row r="9303" spans="1:9" x14ac:dyDescent="0.75">
      <c r="A9303">
        <v>14678</v>
      </c>
      <c r="B9303">
        <v>0.61369099999999999</v>
      </c>
      <c r="C9303">
        <v>599123011</v>
      </c>
      <c r="D9303" t="s">
        <v>39960</v>
      </c>
      <c r="E9303" s="20" t="s">
        <v>39961</v>
      </c>
      <c r="F9303" s="26" t="s">
        <v>25</v>
      </c>
      <c r="G9303" s="27">
        <v>1</v>
      </c>
      <c r="H9303" s="27">
        <v>10</v>
      </c>
      <c r="I9303" s="33">
        <v>0.1</v>
      </c>
    </row>
    <row r="9304" spans="1:9" x14ac:dyDescent="0.75">
      <c r="A9304">
        <v>14674</v>
      </c>
      <c r="B9304">
        <v>0.32609199999999999</v>
      </c>
      <c r="C9304">
        <v>599123007</v>
      </c>
      <c r="D9304" t="s">
        <v>37583</v>
      </c>
      <c r="E9304" s="20" t="s">
        <v>37584</v>
      </c>
      <c r="F9304" s="26" t="s">
        <v>25</v>
      </c>
      <c r="G9304" s="27">
        <v>1</v>
      </c>
      <c r="H9304" s="27">
        <v>10</v>
      </c>
      <c r="I9304" s="33">
        <v>0.1</v>
      </c>
    </row>
    <row r="9305" spans="1:9" x14ac:dyDescent="0.75">
      <c r="A9305">
        <v>14679</v>
      </c>
      <c r="B9305">
        <v>0.55898300000000001</v>
      </c>
      <c r="C9305">
        <v>599123012</v>
      </c>
      <c r="D9305" t="s">
        <v>13502</v>
      </c>
      <c r="E9305" s="19" t="s">
        <v>13503</v>
      </c>
      <c r="F9305" s="26" t="s">
        <v>25</v>
      </c>
      <c r="G9305" s="27">
        <v>1</v>
      </c>
      <c r="H9305" s="27">
        <v>9</v>
      </c>
      <c r="I9305" s="38">
        <v>0.2</v>
      </c>
    </row>
    <row r="9306" spans="1:9" x14ac:dyDescent="0.75">
      <c r="A9306">
        <v>14321</v>
      </c>
      <c r="B9306">
        <v>0.63763700000000001</v>
      </c>
      <c r="C9306">
        <v>599037014</v>
      </c>
      <c r="D9306" t="s">
        <v>3034</v>
      </c>
      <c r="E9306" s="14" t="s">
        <v>3035</v>
      </c>
      <c r="F9306" s="26" t="s">
        <v>25</v>
      </c>
      <c r="G9306" s="27">
        <v>1</v>
      </c>
      <c r="H9306" s="27">
        <v>4</v>
      </c>
      <c r="I9306" s="32">
        <v>0.7</v>
      </c>
    </row>
    <row r="9307" spans="1:9" x14ac:dyDescent="0.75">
      <c r="A9307">
        <v>14275</v>
      </c>
      <c r="B9307">
        <v>4.5958889999999997</v>
      </c>
      <c r="C9307">
        <v>599030001</v>
      </c>
      <c r="D9307" t="s">
        <v>24058</v>
      </c>
      <c r="E9307" s="20" t="s">
        <v>24059</v>
      </c>
      <c r="F9307" s="26" t="s">
        <v>25</v>
      </c>
      <c r="G9307" s="27">
        <v>1</v>
      </c>
      <c r="H9307" s="27">
        <v>10</v>
      </c>
      <c r="I9307" s="33">
        <v>0.1</v>
      </c>
    </row>
    <row r="9308" spans="1:9" x14ac:dyDescent="0.75">
      <c r="A9308">
        <v>14274</v>
      </c>
      <c r="B9308">
        <v>7.087777</v>
      </c>
      <c r="C9308">
        <v>599029001</v>
      </c>
      <c r="D9308" t="s">
        <v>10527</v>
      </c>
      <c r="E9308" s="17" t="s">
        <v>10528</v>
      </c>
      <c r="F9308" s="26" t="s">
        <v>25</v>
      </c>
      <c r="G9308" s="27">
        <v>1</v>
      </c>
      <c r="H9308" s="27">
        <v>7</v>
      </c>
      <c r="I9308" s="36">
        <v>0.4</v>
      </c>
    </row>
    <row r="9309" spans="1:9" x14ac:dyDescent="0.75">
      <c r="A9309">
        <v>14790</v>
      </c>
      <c r="B9309">
        <v>0.173398</v>
      </c>
      <c r="C9309">
        <v>599180003</v>
      </c>
      <c r="D9309" t="s">
        <v>12824</v>
      </c>
      <c r="E9309" s="18" t="s">
        <v>12825</v>
      </c>
      <c r="F9309" s="26" t="s">
        <v>25</v>
      </c>
      <c r="G9309" s="27">
        <v>1</v>
      </c>
      <c r="H9309" s="27">
        <v>8</v>
      </c>
      <c r="I9309" s="37">
        <v>0.3</v>
      </c>
    </row>
    <row r="9310" spans="1:9" x14ac:dyDescent="0.75">
      <c r="A9310">
        <v>14334</v>
      </c>
      <c r="B9310">
        <v>3.6287980000000002</v>
      </c>
      <c r="C9310">
        <v>599046001</v>
      </c>
      <c r="D9310" t="s">
        <v>6188</v>
      </c>
      <c r="E9310" s="15" t="s">
        <v>6189</v>
      </c>
      <c r="F9310" s="26" t="s">
        <v>25</v>
      </c>
      <c r="G9310" s="27">
        <v>1</v>
      </c>
      <c r="H9310" s="27">
        <v>5</v>
      </c>
      <c r="I9310" s="34">
        <v>0.6</v>
      </c>
    </row>
    <row r="9311" spans="1:9" x14ac:dyDescent="0.75">
      <c r="A9311">
        <v>14302</v>
      </c>
      <c r="B9311">
        <v>1.1437889999999999</v>
      </c>
      <c r="C9311">
        <v>599034019</v>
      </c>
      <c r="D9311" t="s">
        <v>4171</v>
      </c>
      <c r="E9311" s="14" t="s">
        <v>4172</v>
      </c>
      <c r="F9311" s="26" t="s">
        <v>25</v>
      </c>
      <c r="G9311" s="27">
        <v>1</v>
      </c>
      <c r="H9311" s="27">
        <v>4</v>
      </c>
      <c r="I9311" s="32">
        <v>0.7</v>
      </c>
    </row>
    <row r="9312" spans="1:9" x14ac:dyDescent="0.75">
      <c r="A9312">
        <v>10193</v>
      </c>
      <c r="B9312">
        <v>0.65689500000000001</v>
      </c>
      <c r="C9312">
        <v>599116047</v>
      </c>
      <c r="D9312" t="s">
        <v>32552</v>
      </c>
      <c r="E9312" s="20" t="s">
        <v>32553</v>
      </c>
      <c r="F9312" s="26" t="s">
        <v>25</v>
      </c>
      <c r="G9312" s="27">
        <v>1</v>
      </c>
      <c r="H9312" s="27">
        <v>10</v>
      </c>
      <c r="I9312" s="33">
        <v>0.1</v>
      </c>
    </row>
    <row r="9313" spans="1:9" x14ac:dyDescent="0.75">
      <c r="A9313">
        <v>14811</v>
      </c>
      <c r="B9313">
        <v>1.1347210000000001</v>
      </c>
      <c r="C9313">
        <v>599195004</v>
      </c>
      <c r="D9313" t="s">
        <v>10314</v>
      </c>
      <c r="E9313" s="17" t="s">
        <v>10315</v>
      </c>
      <c r="F9313" s="26" t="s">
        <v>25</v>
      </c>
      <c r="G9313" s="27">
        <v>1</v>
      </c>
      <c r="H9313" s="27">
        <v>7</v>
      </c>
      <c r="I9313" s="36">
        <v>0.4</v>
      </c>
    </row>
    <row r="9314" spans="1:9" x14ac:dyDescent="0.75">
      <c r="A9314">
        <v>13358</v>
      </c>
      <c r="B9314">
        <v>0.32490999999999998</v>
      </c>
      <c r="C9314">
        <v>599035016</v>
      </c>
      <c r="D9314" t="s">
        <v>4101</v>
      </c>
      <c r="E9314" s="14" t="s">
        <v>4102</v>
      </c>
      <c r="F9314" s="26" t="s">
        <v>25</v>
      </c>
      <c r="G9314" s="27">
        <v>1</v>
      </c>
      <c r="H9314" s="27">
        <v>4</v>
      </c>
      <c r="I9314" s="32">
        <v>0.7</v>
      </c>
    </row>
    <row r="9315" spans="1:9" x14ac:dyDescent="0.75">
      <c r="A9315">
        <v>14699</v>
      </c>
      <c r="B9315">
        <v>1.1523030000000001</v>
      </c>
      <c r="C9315">
        <v>599139005</v>
      </c>
      <c r="D9315" t="s">
        <v>6739</v>
      </c>
      <c r="E9315" s="15" t="s">
        <v>6740</v>
      </c>
      <c r="F9315" s="26" t="s">
        <v>25</v>
      </c>
      <c r="G9315" s="27">
        <v>1</v>
      </c>
      <c r="H9315" s="27">
        <v>5</v>
      </c>
      <c r="I9315" s="34">
        <v>0.6</v>
      </c>
    </row>
    <row r="9316" spans="1:9" x14ac:dyDescent="0.75">
      <c r="A9316">
        <v>12370</v>
      </c>
      <c r="B9316">
        <v>2.8036569999999998</v>
      </c>
      <c r="C9316">
        <v>599116036</v>
      </c>
      <c r="D9316" t="s">
        <v>5142</v>
      </c>
      <c r="E9316" s="15" t="s">
        <v>5143</v>
      </c>
      <c r="F9316" s="26" t="s">
        <v>25</v>
      </c>
      <c r="G9316" s="27">
        <v>1</v>
      </c>
      <c r="H9316" s="27">
        <v>5</v>
      </c>
      <c r="I9316" s="34">
        <v>0.6</v>
      </c>
    </row>
    <row r="9317" spans="1:9" x14ac:dyDescent="0.75">
      <c r="A9317">
        <v>12371</v>
      </c>
      <c r="B9317">
        <v>1.5432980000000001</v>
      </c>
      <c r="C9317">
        <v>599116037</v>
      </c>
      <c r="D9317" t="s">
        <v>6368</v>
      </c>
      <c r="E9317" s="15" t="s">
        <v>6369</v>
      </c>
      <c r="F9317" s="26" t="s">
        <v>25</v>
      </c>
      <c r="G9317" s="27">
        <v>1</v>
      </c>
      <c r="H9317" s="27">
        <v>5</v>
      </c>
      <c r="I9317" s="34">
        <v>0.6</v>
      </c>
    </row>
    <row r="9318" spans="1:9" x14ac:dyDescent="0.75">
      <c r="A9318">
        <v>14791</v>
      </c>
      <c r="B9318">
        <v>2.9921730000000002</v>
      </c>
      <c r="C9318">
        <v>599180004</v>
      </c>
      <c r="D9318" t="s">
        <v>2783</v>
      </c>
      <c r="E9318" s="14" t="s">
        <v>2784</v>
      </c>
      <c r="F9318" s="26" t="s">
        <v>25</v>
      </c>
      <c r="G9318" s="27">
        <v>1</v>
      </c>
      <c r="H9318" s="27">
        <v>4</v>
      </c>
      <c r="I9318" s="32">
        <v>0.7</v>
      </c>
    </row>
    <row r="9319" spans="1:9" x14ac:dyDescent="0.75">
      <c r="A9319">
        <v>14577</v>
      </c>
      <c r="B9319">
        <v>0.92855200000000004</v>
      </c>
      <c r="C9319">
        <v>599111006</v>
      </c>
      <c r="D9319" t="s">
        <v>34092</v>
      </c>
      <c r="E9319" s="20" t="s">
        <v>34093</v>
      </c>
      <c r="F9319" s="26" t="s">
        <v>25</v>
      </c>
      <c r="G9319" s="27">
        <v>1</v>
      </c>
      <c r="H9319" s="27">
        <v>10</v>
      </c>
      <c r="I9319" s="33">
        <v>0.1</v>
      </c>
    </row>
    <row r="9320" spans="1:9" x14ac:dyDescent="0.75">
      <c r="A9320">
        <v>14625</v>
      </c>
      <c r="B9320">
        <v>2.7962199999999999</v>
      </c>
      <c r="C9320">
        <v>599116011</v>
      </c>
      <c r="D9320" t="s">
        <v>8502</v>
      </c>
      <c r="E9320" s="16" t="s">
        <v>8503</v>
      </c>
      <c r="F9320" s="26" t="s">
        <v>25</v>
      </c>
      <c r="G9320" s="27">
        <v>1</v>
      </c>
      <c r="H9320" s="27">
        <v>6</v>
      </c>
      <c r="I9320" s="35">
        <v>0.5</v>
      </c>
    </row>
    <row r="9321" spans="1:9" x14ac:dyDescent="0.75">
      <c r="A9321">
        <v>14628</v>
      </c>
      <c r="B9321">
        <v>0.74376100000000001</v>
      </c>
      <c r="C9321">
        <v>599116014</v>
      </c>
      <c r="D9321" t="s">
        <v>41528</v>
      </c>
      <c r="E9321" s="20" t="s">
        <v>41529</v>
      </c>
      <c r="F9321" s="26" t="s">
        <v>25</v>
      </c>
      <c r="G9321" s="27">
        <v>1</v>
      </c>
      <c r="H9321" s="27">
        <v>10</v>
      </c>
      <c r="I9321" s="33">
        <v>0.1</v>
      </c>
    </row>
    <row r="9322" spans="1:9" x14ac:dyDescent="0.75">
      <c r="A9322">
        <v>14265</v>
      </c>
      <c r="B9322">
        <v>4.7881460000000002</v>
      </c>
      <c r="C9322">
        <v>599020001</v>
      </c>
      <c r="D9322" t="s">
        <v>4299</v>
      </c>
      <c r="E9322" s="14" t="s">
        <v>4300</v>
      </c>
      <c r="F9322" s="26" t="s">
        <v>25</v>
      </c>
      <c r="G9322" s="27">
        <v>1</v>
      </c>
      <c r="H9322" s="27">
        <v>4</v>
      </c>
      <c r="I9322" s="32">
        <v>0.7</v>
      </c>
    </row>
    <row r="9323" spans="1:9" x14ac:dyDescent="0.75">
      <c r="A9323">
        <v>14576</v>
      </c>
      <c r="B9323">
        <v>4.7665610000000003</v>
      </c>
      <c r="C9323">
        <v>599111005</v>
      </c>
      <c r="D9323" t="s">
        <v>4082</v>
      </c>
      <c r="E9323" s="14" t="s">
        <v>4083</v>
      </c>
      <c r="F9323" s="26" t="s">
        <v>25</v>
      </c>
      <c r="G9323" s="27">
        <v>1</v>
      </c>
      <c r="H9323" s="27">
        <v>4</v>
      </c>
      <c r="I9323" s="32">
        <v>0.7</v>
      </c>
    </row>
    <row r="9324" spans="1:9" x14ac:dyDescent="0.75">
      <c r="A9324">
        <v>14579</v>
      </c>
      <c r="B9324">
        <v>0.76307499999999995</v>
      </c>
      <c r="C9324">
        <v>599112001</v>
      </c>
      <c r="D9324" t="s">
        <v>9287</v>
      </c>
      <c r="E9324" s="17" t="s">
        <v>9288</v>
      </c>
      <c r="F9324" s="26" t="s">
        <v>25</v>
      </c>
      <c r="G9324" s="27">
        <v>1</v>
      </c>
      <c r="H9324" s="27">
        <v>7</v>
      </c>
      <c r="I9324" s="36">
        <v>0.4</v>
      </c>
    </row>
    <row r="9325" spans="1:9" x14ac:dyDescent="0.75">
      <c r="A9325">
        <v>14338</v>
      </c>
      <c r="B9325">
        <v>0.61592499999999994</v>
      </c>
      <c r="C9325">
        <v>599049002</v>
      </c>
      <c r="D9325" t="s">
        <v>28992</v>
      </c>
      <c r="E9325" s="20" t="s">
        <v>28993</v>
      </c>
      <c r="F9325" s="26" t="s">
        <v>25</v>
      </c>
      <c r="G9325" s="27">
        <v>1</v>
      </c>
      <c r="H9325" s="27">
        <v>10</v>
      </c>
      <c r="I9325" s="33">
        <v>0.1</v>
      </c>
    </row>
    <row r="9326" spans="1:9" x14ac:dyDescent="0.75">
      <c r="A9326">
        <v>14233</v>
      </c>
      <c r="B9326">
        <v>0.18315600000000001</v>
      </c>
      <c r="C9326">
        <v>599002001</v>
      </c>
      <c r="D9326" t="s">
        <v>15373</v>
      </c>
      <c r="E9326" s="19" t="s">
        <v>7216</v>
      </c>
      <c r="F9326" s="26" t="s">
        <v>25</v>
      </c>
      <c r="G9326" s="27">
        <v>1</v>
      </c>
      <c r="H9326" s="27">
        <v>9</v>
      </c>
      <c r="I9326" s="38">
        <v>0.2</v>
      </c>
    </row>
    <row r="9327" spans="1:9" x14ac:dyDescent="0.75">
      <c r="A9327">
        <v>14320</v>
      </c>
      <c r="B9327">
        <v>0.86959699999999995</v>
      </c>
      <c r="C9327">
        <v>599037013</v>
      </c>
      <c r="D9327" t="s">
        <v>3366</v>
      </c>
      <c r="E9327" s="14" t="s">
        <v>3367</v>
      </c>
      <c r="F9327" s="26" t="s">
        <v>25</v>
      </c>
      <c r="G9327" s="27">
        <v>1</v>
      </c>
      <c r="H9327" s="27">
        <v>4</v>
      </c>
      <c r="I9327" s="32">
        <v>0.7</v>
      </c>
    </row>
    <row r="9328" spans="1:9" x14ac:dyDescent="0.75">
      <c r="A9328">
        <v>14318</v>
      </c>
      <c r="B9328">
        <v>0.88632200000000005</v>
      </c>
      <c r="C9328">
        <v>599037011</v>
      </c>
      <c r="D9328" t="s">
        <v>5947</v>
      </c>
      <c r="E9328" s="15" t="s">
        <v>5948</v>
      </c>
      <c r="F9328" s="26" t="s">
        <v>25</v>
      </c>
      <c r="G9328" s="27">
        <v>1</v>
      </c>
      <c r="H9328" s="27">
        <v>5</v>
      </c>
      <c r="I9328" s="34">
        <v>0.6</v>
      </c>
    </row>
    <row r="9329" spans="1:9" x14ac:dyDescent="0.75">
      <c r="A9329">
        <v>14250</v>
      </c>
      <c r="B9329">
        <v>10.837793</v>
      </c>
      <c r="C9329">
        <v>599010001</v>
      </c>
      <c r="D9329" t="s">
        <v>11769</v>
      </c>
      <c r="E9329" s="18" t="s">
        <v>11770</v>
      </c>
      <c r="F9329" s="26" t="s">
        <v>25</v>
      </c>
      <c r="G9329" s="27">
        <v>1</v>
      </c>
      <c r="H9329" s="27">
        <v>8</v>
      </c>
      <c r="I9329" s="37">
        <v>0.3</v>
      </c>
    </row>
    <row r="9330" spans="1:9" x14ac:dyDescent="0.75">
      <c r="A9330">
        <v>14325</v>
      </c>
      <c r="B9330">
        <v>0.372172</v>
      </c>
      <c r="C9330">
        <v>599037018</v>
      </c>
      <c r="D9330" t="s">
        <v>3738</v>
      </c>
      <c r="E9330" s="14" t="s">
        <v>3739</v>
      </c>
      <c r="F9330" s="26" t="s">
        <v>25</v>
      </c>
      <c r="G9330" s="27">
        <v>1</v>
      </c>
      <c r="H9330" s="27">
        <v>4</v>
      </c>
      <c r="I9330" s="32">
        <v>0.7</v>
      </c>
    </row>
    <row r="9331" spans="1:9" x14ac:dyDescent="0.75">
      <c r="A9331">
        <v>13345</v>
      </c>
      <c r="B9331">
        <v>0.65539000000000003</v>
      </c>
      <c r="C9331">
        <v>599035003</v>
      </c>
      <c r="D9331" t="s">
        <v>974</v>
      </c>
      <c r="E9331" s="12" t="s">
        <v>975</v>
      </c>
      <c r="F9331" s="26" t="s">
        <v>25</v>
      </c>
      <c r="G9331" s="27">
        <v>1</v>
      </c>
      <c r="H9331" s="27">
        <v>2</v>
      </c>
      <c r="I9331" s="30">
        <v>0.9</v>
      </c>
    </row>
    <row r="9332" spans="1:9" x14ac:dyDescent="0.75">
      <c r="A9332">
        <v>12368</v>
      </c>
      <c r="B9332">
        <v>0.61</v>
      </c>
      <c r="C9332">
        <v>599116034</v>
      </c>
      <c r="D9332" t="s">
        <v>26219</v>
      </c>
      <c r="E9332" s="20" t="s">
        <v>26220</v>
      </c>
      <c r="F9332" s="26" t="s">
        <v>25</v>
      </c>
      <c r="G9332" s="27">
        <v>1</v>
      </c>
      <c r="H9332" s="27">
        <v>10</v>
      </c>
      <c r="I9332" s="33">
        <v>0.1</v>
      </c>
    </row>
    <row r="9333" spans="1:9" x14ac:dyDescent="0.75">
      <c r="A9333">
        <v>14493</v>
      </c>
      <c r="B9333">
        <v>0.761764</v>
      </c>
      <c r="C9333">
        <v>599060001</v>
      </c>
      <c r="D9333" t="s">
        <v>19373</v>
      </c>
      <c r="E9333" s="19" t="s">
        <v>6119</v>
      </c>
      <c r="F9333" s="26" t="s">
        <v>25</v>
      </c>
      <c r="G9333" s="27">
        <v>1</v>
      </c>
      <c r="H9333" s="27">
        <v>9</v>
      </c>
      <c r="I9333" s="38">
        <v>0.2</v>
      </c>
    </row>
    <row r="9334" spans="1:9" x14ac:dyDescent="0.75">
      <c r="A9334">
        <v>12578</v>
      </c>
      <c r="B9334">
        <v>22.441126000000001</v>
      </c>
      <c r="C9334">
        <v>599168001</v>
      </c>
      <c r="D9334" t="s">
        <v>27818</v>
      </c>
      <c r="E9334" s="20" t="s">
        <v>27819</v>
      </c>
      <c r="F9334" s="26" t="s">
        <v>25</v>
      </c>
      <c r="G9334" s="27">
        <v>1</v>
      </c>
      <c r="H9334" s="27">
        <v>10</v>
      </c>
      <c r="I9334" s="33">
        <v>0.1</v>
      </c>
    </row>
    <row r="9335" spans="1:9" x14ac:dyDescent="0.75">
      <c r="A9335">
        <v>14333</v>
      </c>
      <c r="B9335">
        <v>1.1579969999999999</v>
      </c>
      <c r="C9335">
        <v>599045001</v>
      </c>
      <c r="D9335" t="s">
        <v>15499</v>
      </c>
      <c r="E9335" s="19" t="s">
        <v>8923</v>
      </c>
      <c r="F9335" s="26" t="s">
        <v>25</v>
      </c>
      <c r="G9335" s="27">
        <v>1</v>
      </c>
      <c r="H9335" s="27">
        <v>9</v>
      </c>
      <c r="I9335" s="38">
        <v>0.2</v>
      </c>
    </row>
    <row r="9336" spans="1:9" x14ac:dyDescent="0.75">
      <c r="A9336">
        <v>14414</v>
      </c>
      <c r="B9336">
        <v>0.55133699999999997</v>
      </c>
      <c r="C9336">
        <v>599054025</v>
      </c>
      <c r="D9336" t="s">
        <v>6877</v>
      </c>
      <c r="E9336" s="16" t="s">
        <v>6878</v>
      </c>
      <c r="F9336" s="26" t="s">
        <v>25</v>
      </c>
      <c r="G9336" s="27">
        <v>1</v>
      </c>
      <c r="H9336" s="27">
        <v>6</v>
      </c>
      <c r="I9336" s="35">
        <v>0.5</v>
      </c>
    </row>
    <row r="9337" spans="1:9" x14ac:dyDescent="0.75">
      <c r="A9337">
        <v>14626</v>
      </c>
      <c r="B9337">
        <v>1.4866900000000001</v>
      </c>
      <c r="C9337">
        <v>599116012</v>
      </c>
      <c r="D9337" t="s">
        <v>40989</v>
      </c>
      <c r="E9337" s="20" t="s">
        <v>40990</v>
      </c>
      <c r="F9337" s="26" t="s">
        <v>25</v>
      </c>
      <c r="G9337" s="27">
        <v>1</v>
      </c>
      <c r="H9337" s="27">
        <v>10</v>
      </c>
      <c r="I9337" s="33">
        <v>0.1</v>
      </c>
    </row>
    <row r="9338" spans="1:9" x14ac:dyDescent="0.75">
      <c r="A9338">
        <v>14359</v>
      </c>
      <c r="B9338">
        <v>0.65839099999999995</v>
      </c>
      <c r="C9338">
        <v>599051011</v>
      </c>
      <c r="D9338" t="s">
        <v>13014</v>
      </c>
      <c r="E9338" s="18" t="s">
        <v>13015</v>
      </c>
      <c r="F9338" s="26" t="s">
        <v>25</v>
      </c>
      <c r="G9338" s="27">
        <v>1</v>
      </c>
      <c r="H9338" s="27">
        <v>8</v>
      </c>
      <c r="I9338" s="37">
        <v>0.3</v>
      </c>
    </row>
    <row r="9339" spans="1:9" x14ac:dyDescent="0.75">
      <c r="A9339">
        <v>10205</v>
      </c>
      <c r="B9339">
        <v>2.0685690000000001</v>
      </c>
      <c r="C9339">
        <v>599160001</v>
      </c>
      <c r="D9339" t="s">
        <v>25082</v>
      </c>
      <c r="E9339" s="20" t="s">
        <v>25083</v>
      </c>
      <c r="F9339" s="26" t="s">
        <v>25</v>
      </c>
      <c r="G9339" s="27">
        <v>1</v>
      </c>
      <c r="H9339" s="27">
        <v>10</v>
      </c>
      <c r="I9339" s="33">
        <v>0.1</v>
      </c>
    </row>
    <row r="9340" spans="1:9" x14ac:dyDescent="0.75">
      <c r="A9340">
        <v>14718</v>
      </c>
      <c r="B9340">
        <v>4.7711059999999996</v>
      </c>
      <c r="C9340">
        <v>599153001</v>
      </c>
      <c r="D9340" t="s">
        <v>19975</v>
      </c>
      <c r="E9340" s="19" t="s">
        <v>19976</v>
      </c>
      <c r="F9340" s="26" t="s">
        <v>25</v>
      </c>
      <c r="G9340" s="27">
        <v>1</v>
      </c>
      <c r="H9340" s="27">
        <v>9</v>
      </c>
      <c r="I9340" s="38">
        <v>0.2</v>
      </c>
    </row>
    <row r="9341" spans="1:9" x14ac:dyDescent="0.75">
      <c r="A9341">
        <v>10192</v>
      </c>
      <c r="B9341">
        <v>1.7613129999999999</v>
      </c>
      <c r="C9341">
        <v>599116046</v>
      </c>
      <c r="D9341" t="s">
        <v>6617</v>
      </c>
      <c r="E9341" s="15" t="s">
        <v>6618</v>
      </c>
      <c r="F9341" s="26" t="s">
        <v>25</v>
      </c>
      <c r="G9341" s="27">
        <v>1</v>
      </c>
      <c r="H9341" s="27">
        <v>5</v>
      </c>
      <c r="I9341" s="34">
        <v>0.6</v>
      </c>
    </row>
    <row r="9342" spans="1:9" x14ac:dyDescent="0.75">
      <c r="A9342">
        <v>14516</v>
      </c>
      <c r="B9342">
        <v>1.8148219999999999</v>
      </c>
      <c r="C9342">
        <v>599080001</v>
      </c>
      <c r="D9342" t="s">
        <v>21980</v>
      </c>
      <c r="E9342" s="20" t="s">
        <v>21981</v>
      </c>
      <c r="F9342" s="26" t="s">
        <v>25</v>
      </c>
      <c r="G9342" s="27">
        <v>1</v>
      </c>
      <c r="H9342" s="27">
        <v>10</v>
      </c>
      <c r="I9342" s="33">
        <v>0.1</v>
      </c>
    </row>
    <row r="9343" spans="1:9" x14ac:dyDescent="0.75">
      <c r="A9343">
        <v>14683</v>
      </c>
      <c r="B9343">
        <v>0.61116300000000001</v>
      </c>
      <c r="C9343">
        <v>599127001</v>
      </c>
      <c r="D9343" t="s">
        <v>25812</v>
      </c>
      <c r="E9343" s="20" t="s">
        <v>25813</v>
      </c>
      <c r="F9343" s="26" t="s">
        <v>25</v>
      </c>
      <c r="G9343" s="27">
        <v>1</v>
      </c>
      <c r="H9343" s="27">
        <v>10</v>
      </c>
      <c r="I9343" s="33">
        <v>0.1</v>
      </c>
    </row>
    <row r="9344" spans="1:9" x14ac:dyDescent="0.75">
      <c r="A9344">
        <v>14709</v>
      </c>
      <c r="B9344">
        <v>3.4128980000000002</v>
      </c>
      <c r="C9344">
        <v>599144001</v>
      </c>
      <c r="D9344" t="s">
        <v>37801</v>
      </c>
      <c r="E9344" s="20" t="s">
        <v>37802</v>
      </c>
      <c r="F9344" s="26" t="s">
        <v>25</v>
      </c>
      <c r="G9344" s="27">
        <v>1</v>
      </c>
      <c r="H9344" s="27">
        <v>10</v>
      </c>
      <c r="I9344" s="33">
        <v>0.1</v>
      </c>
    </row>
    <row r="9345" spans="1:9" x14ac:dyDescent="0.75">
      <c r="A9345">
        <v>14336</v>
      </c>
      <c r="B9345">
        <v>3.812548</v>
      </c>
      <c r="C9345">
        <v>599048001</v>
      </c>
      <c r="D9345" t="s">
        <v>11690</v>
      </c>
      <c r="E9345" s="18" t="s">
        <v>11691</v>
      </c>
      <c r="F9345" s="26" t="s">
        <v>25</v>
      </c>
      <c r="G9345" s="27">
        <v>1</v>
      </c>
      <c r="H9345" s="27">
        <v>8</v>
      </c>
      <c r="I9345" s="37">
        <v>0.3</v>
      </c>
    </row>
    <row r="9346" spans="1:9" x14ac:dyDescent="0.75">
      <c r="A9346">
        <v>14489</v>
      </c>
      <c r="B9346">
        <v>2.9134730000000002</v>
      </c>
      <c r="C9346">
        <v>599056009</v>
      </c>
      <c r="D9346" t="s">
        <v>1205</v>
      </c>
      <c r="E9346" s="12" t="s">
        <v>1206</v>
      </c>
      <c r="F9346" s="26" t="s">
        <v>25</v>
      </c>
      <c r="G9346" s="27">
        <v>1</v>
      </c>
      <c r="H9346" s="27">
        <v>2</v>
      </c>
      <c r="I9346" s="30">
        <v>0.9</v>
      </c>
    </row>
    <row r="9347" spans="1:9" x14ac:dyDescent="0.75">
      <c r="A9347">
        <v>14488</v>
      </c>
      <c r="B9347">
        <v>2.8243529999999999</v>
      </c>
      <c r="C9347">
        <v>599056008</v>
      </c>
      <c r="D9347" t="s">
        <v>608</v>
      </c>
      <c r="E9347" s="11" t="s">
        <v>609</v>
      </c>
      <c r="F9347" s="26" t="s">
        <v>25</v>
      </c>
      <c r="G9347" s="27">
        <v>1</v>
      </c>
      <c r="H9347" s="27">
        <v>1</v>
      </c>
      <c r="I9347" s="28">
        <v>1</v>
      </c>
    </row>
    <row r="9348" spans="1:9" x14ac:dyDescent="0.75">
      <c r="A9348">
        <v>14487</v>
      </c>
      <c r="B9348">
        <v>1.177484</v>
      </c>
      <c r="C9348">
        <v>599056007</v>
      </c>
      <c r="D9348" t="s">
        <v>3204</v>
      </c>
      <c r="E9348" s="14" t="s">
        <v>3205</v>
      </c>
      <c r="F9348" s="26" t="s">
        <v>25</v>
      </c>
      <c r="G9348" s="27">
        <v>1</v>
      </c>
      <c r="H9348" s="27">
        <v>4</v>
      </c>
      <c r="I9348" s="32">
        <v>0.7</v>
      </c>
    </row>
    <row r="9349" spans="1:9" x14ac:dyDescent="0.75">
      <c r="A9349">
        <v>14484</v>
      </c>
      <c r="B9349">
        <v>1.990221</v>
      </c>
      <c r="C9349">
        <v>599056004</v>
      </c>
      <c r="D9349" t="s">
        <v>5790</v>
      </c>
      <c r="E9349" s="15" t="s">
        <v>5791</v>
      </c>
      <c r="F9349" s="26" t="s">
        <v>25</v>
      </c>
      <c r="G9349" s="27">
        <v>1</v>
      </c>
      <c r="H9349" s="27">
        <v>5</v>
      </c>
      <c r="I9349" s="34">
        <v>0.6</v>
      </c>
    </row>
    <row r="9350" spans="1:9" x14ac:dyDescent="0.75">
      <c r="A9350">
        <v>14483</v>
      </c>
      <c r="B9350">
        <v>2.6709670000000001</v>
      </c>
      <c r="C9350">
        <v>599056003</v>
      </c>
      <c r="D9350" t="s">
        <v>5663</v>
      </c>
      <c r="E9350" s="15" t="s">
        <v>5664</v>
      </c>
      <c r="F9350" s="26" t="s">
        <v>25</v>
      </c>
      <c r="G9350" s="27">
        <v>1</v>
      </c>
      <c r="H9350" s="27">
        <v>5</v>
      </c>
      <c r="I9350" s="34">
        <v>0.6</v>
      </c>
    </row>
    <row r="9351" spans="1:9" x14ac:dyDescent="0.75">
      <c r="A9351">
        <v>14481</v>
      </c>
      <c r="B9351">
        <v>1.7509589999999999</v>
      </c>
      <c r="C9351">
        <v>599056001</v>
      </c>
      <c r="D9351" t="s">
        <v>1786</v>
      </c>
      <c r="E9351" s="13" t="s">
        <v>1787</v>
      </c>
      <c r="F9351" s="26" t="s">
        <v>25</v>
      </c>
      <c r="G9351" s="27">
        <v>1</v>
      </c>
      <c r="H9351" s="27">
        <v>3</v>
      </c>
      <c r="I9351" s="31">
        <v>0.8</v>
      </c>
    </row>
    <row r="9352" spans="1:9" x14ac:dyDescent="0.75">
      <c r="A9352">
        <v>14482</v>
      </c>
      <c r="B9352">
        <v>1.3212379999999999</v>
      </c>
      <c r="C9352">
        <v>599056002</v>
      </c>
      <c r="D9352" t="s">
        <v>2220</v>
      </c>
      <c r="E9352" s="13" t="s">
        <v>2221</v>
      </c>
      <c r="F9352" s="26" t="s">
        <v>25</v>
      </c>
      <c r="G9352" s="27">
        <v>1</v>
      </c>
      <c r="H9352" s="27">
        <v>3</v>
      </c>
      <c r="I9352" s="31">
        <v>0.8</v>
      </c>
    </row>
    <row r="9353" spans="1:9" x14ac:dyDescent="0.75">
      <c r="A9353">
        <v>14792</v>
      </c>
      <c r="B9353">
        <v>34.331108</v>
      </c>
      <c r="C9353">
        <v>599181001</v>
      </c>
      <c r="D9353" t="s">
        <v>3678</v>
      </c>
      <c r="E9353" s="14" t="s">
        <v>3679</v>
      </c>
      <c r="F9353" s="26" t="s">
        <v>25</v>
      </c>
      <c r="G9353" s="27">
        <v>1</v>
      </c>
      <c r="H9353" s="27">
        <v>4</v>
      </c>
      <c r="I9353" s="32">
        <v>0.7</v>
      </c>
    </row>
    <row r="9354" spans="1:9" x14ac:dyDescent="0.75">
      <c r="A9354">
        <v>14296</v>
      </c>
      <c r="B9354">
        <v>0.33040000000000003</v>
      </c>
      <c r="C9354">
        <v>599034013</v>
      </c>
      <c r="D9354" t="s">
        <v>22799</v>
      </c>
      <c r="E9354" s="20" t="s">
        <v>22800</v>
      </c>
      <c r="F9354" s="26" t="s">
        <v>25</v>
      </c>
      <c r="G9354" s="27">
        <v>1</v>
      </c>
      <c r="H9354" s="27">
        <v>10</v>
      </c>
      <c r="I9354" s="33">
        <v>0.1</v>
      </c>
    </row>
    <row r="9355" spans="1:9" x14ac:dyDescent="0.75">
      <c r="A9355">
        <v>10194</v>
      </c>
      <c r="B9355">
        <v>1.2411840000000001</v>
      </c>
      <c r="C9355">
        <v>599116048</v>
      </c>
      <c r="D9355" t="s">
        <v>3276</v>
      </c>
      <c r="E9355" s="14" t="s">
        <v>3277</v>
      </c>
      <c r="F9355" s="26" t="s">
        <v>25</v>
      </c>
      <c r="G9355" s="27">
        <v>1</v>
      </c>
      <c r="H9355" s="27">
        <v>4</v>
      </c>
      <c r="I9355" s="32">
        <v>0.7</v>
      </c>
    </row>
    <row r="9356" spans="1:9" x14ac:dyDescent="0.75">
      <c r="A9356">
        <v>14263</v>
      </c>
      <c r="B9356">
        <v>0.214532</v>
      </c>
      <c r="C9356">
        <v>599018001</v>
      </c>
      <c r="D9356" t="s">
        <v>4693</v>
      </c>
      <c r="E9356" s="14" t="s">
        <v>4694</v>
      </c>
      <c r="F9356" s="26" t="s">
        <v>25</v>
      </c>
      <c r="G9356" s="27">
        <v>1</v>
      </c>
      <c r="H9356" s="27">
        <v>4</v>
      </c>
      <c r="I9356" s="32">
        <v>0.7</v>
      </c>
    </row>
    <row r="9357" spans="1:9" x14ac:dyDescent="0.75">
      <c r="A9357">
        <v>10198</v>
      </c>
      <c r="B9357">
        <v>9.4935740000000006</v>
      </c>
      <c r="C9357">
        <v>599154001</v>
      </c>
      <c r="D9357" t="s">
        <v>27630</v>
      </c>
      <c r="E9357" s="20" t="s">
        <v>27631</v>
      </c>
      <c r="F9357" s="26" t="s">
        <v>25</v>
      </c>
      <c r="G9357" s="27">
        <v>1</v>
      </c>
      <c r="H9357" s="27">
        <v>10</v>
      </c>
      <c r="I9357" s="33">
        <v>0.1</v>
      </c>
    </row>
    <row r="9358" spans="1:9" x14ac:dyDescent="0.75">
      <c r="A9358">
        <v>14304</v>
      </c>
      <c r="B9358">
        <v>2.3939650000000001</v>
      </c>
      <c r="C9358">
        <v>599034021</v>
      </c>
      <c r="D9358" t="s">
        <v>15904</v>
      </c>
      <c r="E9358" s="19" t="s">
        <v>15905</v>
      </c>
      <c r="F9358" s="26" t="s">
        <v>25</v>
      </c>
      <c r="G9358" s="27">
        <v>1</v>
      </c>
      <c r="H9358" s="27">
        <v>9</v>
      </c>
      <c r="I9358" s="38">
        <v>0.2</v>
      </c>
    </row>
    <row r="9359" spans="1:9" x14ac:dyDescent="0.75">
      <c r="A9359">
        <v>14342</v>
      </c>
      <c r="B9359">
        <v>4.8565930000000002</v>
      </c>
      <c r="C9359">
        <v>599050003</v>
      </c>
      <c r="D9359" t="s">
        <v>25599</v>
      </c>
      <c r="E9359" s="20" t="s">
        <v>25600</v>
      </c>
      <c r="F9359" s="26" t="s">
        <v>25</v>
      </c>
      <c r="G9359" s="27">
        <v>1</v>
      </c>
      <c r="H9359" s="27">
        <v>10</v>
      </c>
      <c r="I9359" s="33">
        <v>0.1</v>
      </c>
    </row>
    <row r="9360" spans="1:9" x14ac:dyDescent="0.75">
      <c r="A9360">
        <v>13355</v>
      </c>
      <c r="B9360">
        <v>9.0704999999999994E-2</v>
      </c>
      <c r="C9360">
        <v>599035013</v>
      </c>
      <c r="D9360" t="s">
        <v>12828</v>
      </c>
      <c r="E9360" s="18" t="s">
        <v>12829</v>
      </c>
      <c r="F9360" s="26" t="s">
        <v>25</v>
      </c>
      <c r="G9360" s="27">
        <v>1</v>
      </c>
      <c r="H9360" s="27">
        <v>8</v>
      </c>
      <c r="I9360" s="37">
        <v>0.3</v>
      </c>
    </row>
    <row r="9361" spans="1:9" x14ac:dyDescent="0.75">
      <c r="A9361">
        <v>14815</v>
      </c>
      <c r="B9361">
        <v>0.801427</v>
      </c>
      <c r="C9361">
        <v>599197001</v>
      </c>
      <c r="D9361" t="s">
        <v>38481</v>
      </c>
      <c r="E9361" s="20" t="s">
        <v>38482</v>
      </c>
      <c r="F9361" s="26" t="s">
        <v>25</v>
      </c>
      <c r="G9361" s="27">
        <v>1</v>
      </c>
      <c r="H9361" s="27">
        <v>10</v>
      </c>
      <c r="I9361" s="33">
        <v>0.1</v>
      </c>
    </row>
    <row r="9362" spans="1:9" x14ac:dyDescent="0.75">
      <c r="A9362">
        <v>14408</v>
      </c>
      <c r="B9362">
        <v>3.1370589999999998</v>
      </c>
      <c r="C9362">
        <v>599054019</v>
      </c>
      <c r="D9362" t="s">
        <v>927</v>
      </c>
      <c r="E9362" s="12" t="s">
        <v>928</v>
      </c>
      <c r="F9362" s="26" t="s">
        <v>25</v>
      </c>
      <c r="G9362" s="27">
        <v>1</v>
      </c>
      <c r="H9362" s="27">
        <v>2</v>
      </c>
      <c r="I9362" s="30">
        <v>0.9</v>
      </c>
    </row>
    <row r="9363" spans="1:9" x14ac:dyDescent="0.75">
      <c r="A9363">
        <v>14349</v>
      </c>
      <c r="B9363">
        <v>1.176712</v>
      </c>
      <c r="C9363">
        <v>599051001</v>
      </c>
      <c r="D9363" t="s">
        <v>14451</v>
      </c>
      <c r="E9363" s="19" t="s">
        <v>14452</v>
      </c>
      <c r="F9363" s="26" t="s">
        <v>25</v>
      </c>
      <c r="G9363" s="27">
        <v>1</v>
      </c>
      <c r="H9363" s="27">
        <v>9</v>
      </c>
      <c r="I9363" s="38">
        <v>0.2</v>
      </c>
    </row>
    <row r="9364" spans="1:9" x14ac:dyDescent="0.75">
      <c r="A9364">
        <v>14519</v>
      </c>
      <c r="B9364">
        <v>0.64622100000000005</v>
      </c>
      <c r="C9364">
        <v>599083001</v>
      </c>
      <c r="D9364" t="s">
        <v>12928</v>
      </c>
      <c r="E9364" s="18" t="s">
        <v>12929</v>
      </c>
      <c r="F9364" s="26" t="s">
        <v>25</v>
      </c>
      <c r="G9364" s="27">
        <v>1</v>
      </c>
      <c r="H9364" s="27">
        <v>8</v>
      </c>
      <c r="I9364" s="37">
        <v>0.3</v>
      </c>
    </row>
    <row r="9365" spans="1:9" x14ac:dyDescent="0.75">
      <c r="A9365">
        <v>12591</v>
      </c>
      <c r="B9365">
        <v>0.51866900000000005</v>
      </c>
      <c r="C9365">
        <v>599172009</v>
      </c>
      <c r="D9365" t="s">
        <v>31405</v>
      </c>
      <c r="E9365" s="20" t="s">
        <v>31406</v>
      </c>
      <c r="F9365" s="26" t="s">
        <v>25</v>
      </c>
      <c r="G9365" s="27">
        <v>1</v>
      </c>
      <c r="H9365" s="27">
        <v>10</v>
      </c>
      <c r="I9365" s="33">
        <v>0.1</v>
      </c>
    </row>
    <row r="9366" spans="1:9" x14ac:dyDescent="0.75">
      <c r="A9366">
        <v>14633</v>
      </c>
      <c r="B9366">
        <v>2.8485770000000001</v>
      </c>
      <c r="C9366">
        <v>599116019</v>
      </c>
      <c r="D9366" t="s">
        <v>25838</v>
      </c>
      <c r="E9366" s="20" t="s">
        <v>25839</v>
      </c>
      <c r="F9366" s="26" t="s">
        <v>25</v>
      </c>
      <c r="G9366" s="27">
        <v>1</v>
      </c>
      <c r="H9366" s="27">
        <v>10</v>
      </c>
      <c r="I9366" s="33">
        <v>0.1</v>
      </c>
    </row>
    <row r="9367" spans="1:9" x14ac:dyDescent="0.75">
      <c r="A9367">
        <v>14397</v>
      </c>
      <c r="B9367">
        <v>2.168345</v>
      </c>
      <c r="C9367">
        <v>599054008</v>
      </c>
      <c r="D9367" t="s">
        <v>11357</v>
      </c>
      <c r="E9367" s="18" t="s">
        <v>11358</v>
      </c>
      <c r="F9367" s="26" t="s">
        <v>25</v>
      </c>
      <c r="G9367" s="27">
        <v>1</v>
      </c>
      <c r="H9367" s="27">
        <v>8</v>
      </c>
      <c r="I9367" s="37">
        <v>0.3</v>
      </c>
    </row>
    <row r="9368" spans="1:9" x14ac:dyDescent="0.75">
      <c r="A9368">
        <v>14588</v>
      </c>
      <c r="B9368">
        <v>1.4945580000000001</v>
      </c>
      <c r="C9368">
        <v>599112010</v>
      </c>
      <c r="D9368" t="s">
        <v>16211</v>
      </c>
      <c r="E9368" s="19" t="s">
        <v>16212</v>
      </c>
      <c r="F9368" s="26" t="s">
        <v>25</v>
      </c>
      <c r="G9368" s="27">
        <v>1</v>
      </c>
      <c r="H9368" s="27">
        <v>9</v>
      </c>
      <c r="I9368" s="38">
        <v>0.2</v>
      </c>
    </row>
    <row r="9369" spans="1:9" x14ac:dyDescent="0.75">
      <c r="A9369">
        <v>14368</v>
      </c>
      <c r="B9369">
        <v>2.7471709999999998</v>
      </c>
      <c r="C9369">
        <v>599051020</v>
      </c>
      <c r="D9369" t="s">
        <v>40507</v>
      </c>
      <c r="E9369" s="20" t="s">
        <v>40508</v>
      </c>
      <c r="F9369" s="26" t="s">
        <v>25</v>
      </c>
      <c r="G9369" s="27">
        <v>1</v>
      </c>
      <c r="H9369" s="27">
        <v>10</v>
      </c>
      <c r="I9369" s="33">
        <v>0.1</v>
      </c>
    </row>
    <row r="9370" spans="1:9" x14ac:dyDescent="0.75">
      <c r="A9370">
        <v>14328</v>
      </c>
      <c r="B9370">
        <v>2.7764259999999998</v>
      </c>
      <c r="C9370">
        <v>599040001</v>
      </c>
      <c r="D9370" t="s">
        <v>17573</v>
      </c>
      <c r="E9370" s="19" t="s">
        <v>3905</v>
      </c>
      <c r="F9370" s="26" t="s">
        <v>25</v>
      </c>
      <c r="G9370" s="27">
        <v>1</v>
      </c>
      <c r="H9370" s="27">
        <v>9</v>
      </c>
      <c r="I9370" s="38">
        <v>0.2</v>
      </c>
    </row>
    <row r="9371" spans="1:9" x14ac:dyDescent="0.75">
      <c r="A9371">
        <v>14327</v>
      </c>
      <c r="B9371">
        <v>2.9845899999999999</v>
      </c>
      <c r="C9371">
        <v>599039001</v>
      </c>
      <c r="D9371" t="s">
        <v>3903</v>
      </c>
      <c r="E9371" s="14" t="s">
        <v>3904</v>
      </c>
      <c r="F9371" s="26" t="s">
        <v>25</v>
      </c>
      <c r="G9371" s="27">
        <v>1</v>
      </c>
      <c r="H9371" s="27">
        <v>4</v>
      </c>
      <c r="I9371" s="32">
        <v>0.7</v>
      </c>
    </row>
    <row r="9372" spans="1:9" x14ac:dyDescent="0.75">
      <c r="A9372">
        <v>10191</v>
      </c>
      <c r="B9372">
        <v>0.57054300000000002</v>
      </c>
      <c r="C9372">
        <v>599116045</v>
      </c>
      <c r="D9372" t="s">
        <v>17046</v>
      </c>
      <c r="E9372" s="19" t="s">
        <v>17047</v>
      </c>
      <c r="F9372" s="26" t="s">
        <v>25</v>
      </c>
      <c r="G9372" s="27">
        <v>1</v>
      </c>
      <c r="H9372" s="27">
        <v>9</v>
      </c>
      <c r="I9372" s="38">
        <v>0.2</v>
      </c>
    </row>
    <row r="9373" spans="1:9" x14ac:dyDescent="0.75">
      <c r="A9373">
        <v>14643</v>
      </c>
      <c r="B9373">
        <v>1.0917829999999999</v>
      </c>
      <c r="C9373">
        <v>599116029</v>
      </c>
      <c r="D9373" t="s">
        <v>31808</v>
      </c>
      <c r="E9373" s="20" t="s">
        <v>12145</v>
      </c>
      <c r="F9373" s="26" t="s">
        <v>25</v>
      </c>
      <c r="G9373" s="27">
        <v>1</v>
      </c>
      <c r="H9373" s="27">
        <v>10</v>
      </c>
      <c r="I9373" s="33">
        <v>0.1</v>
      </c>
    </row>
    <row r="9374" spans="1:9" x14ac:dyDescent="0.75">
      <c r="A9374">
        <v>10196</v>
      </c>
      <c r="B9374">
        <v>0.52608500000000002</v>
      </c>
      <c r="C9374">
        <v>599116050</v>
      </c>
      <c r="D9374" t="s">
        <v>41708</v>
      </c>
      <c r="E9374" s="20" t="s">
        <v>41709</v>
      </c>
      <c r="F9374" s="26" t="s">
        <v>25</v>
      </c>
      <c r="G9374" s="27">
        <v>1</v>
      </c>
      <c r="H9374" s="27">
        <v>10</v>
      </c>
      <c r="I9374" s="33">
        <v>0.1</v>
      </c>
    </row>
    <row r="9375" spans="1:9" x14ac:dyDescent="0.75">
      <c r="A9375">
        <v>14652</v>
      </c>
      <c r="B9375">
        <v>0.35598099999999999</v>
      </c>
      <c r="C9375">
        <v>599116056</v>
      </c>
      <c r="D9375" t="s">
        <v>38376</v>
      </c>
      <c r="E9375" s="20" t="s">
        <v>1701</v>
      </c>
      <c r="F9375" s="26" t="s">
        <v>25</v>
      </c>
      <c r="G9375" s="27">
        <v>1</v>
      </c>
      <c r="H9375" s="27">
        <v>10</v>
      </c>
      <c r="I9375" s="33">
        <v>0.1</v>
      </c>
    </row>
    <row r="9376" spans="1:9" x14ac:dyDescent="0.75">
      <c r="A9376">
        <v>14551</v>
      </c>
      <c r="B9376">
        <v>0.92487799999999998</v>
      </c>
      <c r="C9376">
        <v>599100009</v>
      </c>
      <c r="D9376" t="s">
        <v>34224</v>
      </c>
      <c r="E9376" s="20" t="s">
        <v>34225</v>
      </c>
      <c r="F9376" s="26" t="s">
        <v>25</v>
      </c>
      <c r="G9376" s="27">
        <v>1</v>
      </c>
      <c r="H9376" s="27">
        <v>10</v>
      </c>
      <c r="I9376" s="33">
        <v>0.1</v>
      </c>
    </row>
    <row r="9377" spans="1:9" x14ac:dyDescent="0.75">
      <c r="A9377">
        <v>14417</v>
      </c>
      <c r="B9377">
        <v>0.69747499999999996</v>
      </c>
      <c r="C9377">
        <v>599054028</v>
      </c>
      <c r="D9377" t="s">
        <v>13728</v>
      </c>
      <c r="E9377" s="19" t="s">
        <v>13729</v>
      </c>
      <c r="F9377" s="26" t="s">
        <v>25</v>
      </c>
      <c r="G9377" s="27">
        <v>1</v>
      </c>
      <c r="H9377" s="27">
        <v>9</v>
      </c>
      <c r="I9377" s="38">
        <v>0.2</v>
      </c>
    </row>
    <row r="9378" spans="1:9" x14ac:dyDescent="0.75">
      <c r="A9378">
        <v>14382</v>
      </c>
      <c r="B9378">
        <v>0.98454399999999997</v>
      </c>
      <c r="C9378">
        <v>599053003</v>
      </c>
      <c r="D9378" t="s">
        <v>24137</v>
      </c>
      <c r="E9378" s="20" t="s">
        <v>24138</v>
      </c>
      <c r="F9378" s="26" t="s">
        <v>25</v>
      </c>
      <c r="G9378" s="27">
        <v>1</v>
      </c>
      <c r="H9378" s="27">
        <v>10</v>
      </c>
      <c r="I9378" s="33">
        <v>0.1</v>
      </c>
    </row>
    <row r="9379" spans="1:9" x14ac:dyDescent="0.75">
      <c r="A9379">
        <v>14402</v>
      </c>
      <c r="B9379">
        <v>0.782115</v>
      </c>
      <c r="C9379">
        <v>599054013</v>
      </c>
      <c r="D9379" t="s">
        <v>25139</v>
      </c>
      <c r="E9379" s="20" t="s">
        <v>25140</v>
      </c>
      <c r="F9379" s="26" t="s">
        <v>25</v>
      </c>
      <c r="G9379" s="27">
        <v>1</v>
      </c>
      <c r="H9379" s="27">
        <v>10</v>
      </c>
      <c r="I9379" s="33">
        <v>0.1</v>
      </c>
    </row>
    <row r="9380" spans="1:9" x14ac:dyDescent="0.75">
      <c r="A9380">
        <v>14454</v>
      </c>
      <c r="B9380">
        <v>4.6434709999999999</v>
      </c>
      <c r="C9380">
        <v>599054065</v>
      </c>
      <c r="D9380" t="s">
        <v>41552</v>
      </c>
      <c r="E9380" s="20" t="s">
        <v>41553</v>
      </c>
      <c r="F9380" s="26" t="s">
        <v>25</v>
      </c>
      <c r="G9380" s="27">
        <v>1</v>
      </c>
      <c r="H9380" s="27">
        <v>10</v>
      </c>
      <c r="I9380" s="33">
        <v>0.1</v>
      </c>
    </row>
    <row r="9381" spans="1:9" x14ac:dyDescent="0.75">
      <c r="A9381">
        <v>14788</v>
      </c>
      <c r="B9381">
        <v>0.11593199999999999</v>
      </c>
      <c r="C9381">
        <v>599180001</v>
      </c>
      <c r="D9381" t="s">
        <v>13694</v>
      </c>
      <c r="E9381" s="19" t="s">
        <v>13695</v>
      </c>
      <c r="F9381" s="26" t="s">
        <v>25</v>
      </c>
      <c r="G9381" s="27">
        <v>1</v>
      </c>
      <c r="H9381" s="27">
        <v>9</v>
      </c>
      <c r="I9381" s="38">
        <v>0.2</v>
      </c>
    </row>
    <row r="9382" spans="1:9" x14ac:dyDescent="0.75">
      <c r="A9382">
        <v>14269</v>
      </c>
      <c r="B9382">
        <v>32.266486999999998</v>
      </c>
      <c r="C9382">
        <v>599024001</v>
      </c>
      <c r="D9382" t="s">
        <v>12421</v>
      </c>
      <c r="E9382" s="18" t="s">
        <v>12422</v>
      </c>
      <c r="F9382" s="26" t="s">
        <v>25</v>
      </c>
      <c r="G9382" s="27">
        <v>1</v>
      </c>
      <c r="H9382" s="27">
        <v>8</v>
      </c>
      <c r="I9382" s="37">
        <v>0.3</v>
      </c>
    </row>
    <row r="9383" spans="1:9" x14ac:dyDescent="0.75">
      <c r="A9383">
        <v>12383</v>
      </c>
      <c r="B9383">
        <v>1.0696540000000001</v>
      </c>
      <c r="C9383">
        <v>599160008</v>
      </c>
      <c r="D9383" t="s">
        <v>40311</v>
      </c>
      <c r="E9383" s="20" t="s">
        <v>40312</v>
      </c>
      <c r="F9383" s="26" t="s">
        <v>25</v>
      </c>
      <c r="G9383" s="27">
        <v>1</v>
      </c>
      <c r="H9383" s="27">
        <v>10</v>
      </c>
      <c r="I9383" s="33">
        <v>0.1</v>
      </c>
    </row>
    <row r="9384" spans="1:9" x14ac:dyDescent="0.75">
      <c r="A9384">
        <v>14373</v>
      </c>
      <c r="B9384">
        <v>0.54563099999999998</v>
      </c>
      <c r="C9384">
        <v>599051025</v>
      </c>
      <c r="D9384" t="s">
        <v>23258</v>
      </c>
      <c r="E9384" s="20" t="s">
        <v>23259</v>
      </c>
      <c r="F9384" s="26" t="s">
        <v>25</v>
      </c>
      <c r="G9384" s="27">
        <v>1</v>
      </c>
      <c r="H9384" s="27">
        <v>10</v>
      </c>
      <c r="I9384" s="33">
        <v>0.1</v>
      </c>
    </row>
    <row r="9385" spans="1:9" x14ac:dyDescent="0.75">
      <c r="A9385">
        <v>14393</v>
      </c>
      <c r="B9385">
        <v>2.3348520000000001</v>
      </c>
      <c r="C9385">
        <v>599054004</v>
      </c>
      <c r="D9385" t="s">
        <v>27762</v>
      </c>
      <c r="E9385" s="20" t="s">
        <v>27074</v>
      </c>
      <c r="F9385" s="26" t="s">
        <v>25</v>
      </c>
      <c r="G9385" s="27">
        <v>1</v>
      </c>
      <c r="H9385" s="27">
        <v>10</v>
      </c>
      <c r="I9385" s="33">
        <v>0.1</v>
      </c>
    </row>
    <row r="9386" spans="1:9" x14ac:dyDescent="0.75">
      <c r="A9386">
        <v>14298</v>
      </c>
      <c r="B9386">
        <v>0.28706599999999999</v>
      </c>
      <c r="C9386">
        <v>599034015</v>
      </c>
      <c r="D9386" t="s">
        <v>8208</v>
      </c>
      <c r="E9386" s="16" t="s">
        <v>1538</v>
      </c>
      <c r="F9386" s="26" t="s">
        <v>25</v>
      </c>
      <c r="G9386" s="27">
        <v>1</v>
      </c>
      <c r="H9386" s="27">
        <v>6</v>
      </c>
      <c r="I9386" s="35">
        <v>0.5</v>
      </c>
    </row>
    <row r="9387" spans="1:9" x14ac:dyDescent="0.75">
      <c r="A9387">
        <v>14279</v>
      </c>
      <c r="B9387">
        <v>3.4944449999999998</v>
      </c>
      <c r="C9387">
        <v>599033002</v>
      </c>
      <c r="D9387" t="s">
        <v>7237</v>
      </c>
      <c r="E9387" s="16" t="s">
        <v>7238</v>
      </c>
      <c r="F9387" s="26" t="s">
        <v>25</v>
      </c>
      <c r="G9387" s="27">
        <v>1</v>
      </c>
      <c r="H9387" s="27">
        <v>6</v>
      </c>
      <c r="I9387" s="35">
        <v>0.5</v>
      </c>
    </row>
    <row r="9388" spans="1:9" x14ac:dyDescent="0.75">
      <c r="A9388">
        <v>14278</v>
      </c>
      <c r="B9388">
        <v>0.63903600000000005</v>
      </c>
      <c r="C9388">
        <v>599033001</v>
      </c>
      <c r="D9388" t="s">
        <v>1536</v>
      </c>
      <c r="E9388" s="12" t="s">
        <v>1537</v>
      </c>
      <c r="F9388" s="26" t="s">
        <v>25</v>
      </c>
      <c r="G9388" s="27">
        <v>1</v>
      </c>
      <c r="H9388" s="27">
        <v>2</v>
      </c>
      <c r="I9388" s="30">
        <v>0.9</v>
      </c>
    </row>
    <row r="9389" spans="1:9" x14ac:dyDescent="0.75">
      <c r="A9389">
        <v>14281</v>
      </c>
      <c r="B9389">
        <v>3.453427</v>
      </c>
      <c r="C9389">
        <v>599033004</v>
      </c>
      <c r="D9389" t="s">
        <v>5538</v>
      </c>
      <c r="E9389" s="15" t="s">
        <v>5539</v>
      </c>
      <c r="F9389" s="26" t="s">
        <v>25</v>
      </c>
      <c r="G9389" s="27">
        <v>1</v>
      </c>
      <c r="H9389" s="27">
        <v>5</v>
      </c>
      <c r="I9389" s="34">
        <v>0.6</v>
      </c>
    </row>
    <row r="9390" spans="1:9" x14ac:dyDescent="0.75">
      <c r="A9390">
        <v>14371</v>
      </c>
      <c r="B9390">
        <v>1.011463</v>
      </c>
      <c r="C9390">
        <v>599051023</v>
      </c>
      <c r="D9390" t="s">
        <v>11654</v>
      </c>
      <c r="E9390" s="18" t="s">
        <v>11655</v>
      </c>
      <c r="F9390" s="26" t="s">
        <v>25</v>
      </c>
      <c r="G9390" s="27">
        <v>1</v>
      </c>
      <c r="H9390" s="27">
        <v>8</v>
      </c>
      <c r="I9390" s="37">
        <v>0.3</v>
      </c>
    </row>
    <row r="9391" spans="1:9" x14ac:dyDescent="0.75">
      <c r="A9391">
        <v>14654</v>
      </c>
      <c r="B9391">
        <v>1.6895359999999999</v>
      </c>
      <c r="C9391">
        <v>599116058</v>
      </c>
      <c r="D9391" t="s">
        <v>22664</v>
      </c>
      <c r="E9391" s="20" t="s">
        <v>22665</v>
      </c>
      <c r="F9391" s="26" t="s">
        <v>25</v>
      </c>
      <c r="G9391" s="27">
        <v>1</v>
      </c>
      <c r="H9391" s="27">
        <v>10</v>
      </c>
      <c r="I9391" s="33">
        <v>0.1</v>
      </c>
    </row>
    <row r="9392" spans="1:9" x14ac:dyDescent="0.75">
      <c r="A9392">
        <v>14407</v>
      </c>
      <c r="B9392">
        <v>9.5221780000000003</v>
      </c>
      <c r="C9392">
        <v>599054018</v>
      </c>
      <c r="D9392" t="s">
        <v>1024</v>
      </c>
      <c r="E9392" s="12" t="s">
        <v>1025</v>
      </c>
      <c r="F9392" s="26" t="s">
        <v>25</v>
      </c>
      <c r="G9392" s="27">
        <v>1</v>
      </c>
      <c r="H9392" s="27">
        <v>2</v>
      </c>
      <c r="I9392" s="30">
        <v>0.9</v>
      </c>
    </row>
    <row r="9393" spans="1:9" x14ac:dyDescent="0.75">
      <c r="A9393">
        <v>14762</v>
      </c>
      <c r="B9393">
        <v>0.41477999999999998</v>
      </c>
      <c r="C9393">
        <v>599163028</v>
      </c>
      <c r="D9393" t="s">
        <v>27277</v>
      </c>
      <c r="E9393" s="20" t="s">
        <v>27278</v>
      </c>
      <c r="F9393" s="26" t="s">
        <v>25</v>
      </c>
      <c r="G9393" s="27">
        <v>1</v>
      </c>
      <c r="H9393" s="27">
        <v>10</v>
      </c>
      <c r="I9393" s="33">
        <v>0.1</v>
      </c>
    </row>
    <row r="9394" spans="1:9" x14ac:dyDescent="0.75">
      <c r="A9394">
        <v>14771</v>
      </c>
      <c r="B9394">
        <v>0.16795199999999999</v>
      </c>
      <c r="C9394">
        <v>599174004</v>
      </c>
      <c r="D9394" t="s">
        <v>12636</v>
      </c>
      <c r="E9394" s="18" t="s">
        <v>12637</v>
      </c>
      <c r="F9394" s="26" t="s">
        <v>25</v>
      </c>
      <c r="G9394" s="27">
        <v>1</v>
      </c>
      <c r="H9394" s="27">
        <v>8</v>
      </c>
      <c r="I9394" s="37">
        <v>0.3</v>
      </c>
    </row>
    <row r="9395" spans="1:9" x14ac:dyDescent="0.75">
      <c r="A9395">
        <v>14434</v>
      </c>
      <c r="B9395">
        <v>2.9799150000000001</v>
      </c>
      <c r="C9395">
        <v>599054045</v>
      </c>
      <c r="D9395" t="s">
        <v>4165</v>
      </c>
      <c r="E9395" s="14" t="s">
        <v>4166</v>
      </c>
      <c r="F9395" s="26" t="s">
        <v>25</v>
      </c>
      <c r="G9395" s="27">
        <v>1</v>
      </c>
      <c r="H9395" s="27">
        <v>4</v>
      </c>
      <c r="I9395" s="32">
        <v>0.7</v>
      </c>
    </row>
    <row r="9396" spans="1:9" x14ac:dyDescent="0.75">
      <c r="A9396">
        <v>14303</v>
      </c>
      <c r="B9396">
        <v>1.0351919999999999</v>
      </c>
      <c r="C9396">
        <v>599034020</v>
      </c>
      <c r="D9396" t="s">
        <v>11020</v>
      </c>
      <c r="E9396" s="17" t="s">
        <v>11021</v>
      </c>
      <c r="F9396" s="26" t="s">
        <v>25</v>
      </c>
      <c r="G9396" s="27">
        <v>1</v>
      </c>
      <c r="H9396" s="27">
        <v>7</v>
      </c>
      <c r="I9396" s="36">
        <v>0.4</v>
      </c>
    </row>
    <row r="9397" spans="1:9" x14ac:dyDescent="0.75">
      <c r="A9397">
        <v>14526</v>
      </c>
      <c r="B9397">
        <v>0.63549100000000003</v>
      </c>
      <c r="C9397">
        <v>599090001</v>
      </c>
      <c r="D9397" t="s">
        <v>10578</v>
      </c>
      <c r="E9397" s="17" t="s">
        <v>5888</v>
      </c>
      <c r="F9397" s="26" t="s">
        <v>25</v>
      </c>
      <c r="G9397" s="27">
        <v>1</v>
      </c>
      <c r="H9397" s="27">
        <v>7</v>
      </c>
      <c r="I9397" s="36">
        <v>0.4</v>
      </c>
    </row>
    <row r="9398" spans="1:9" x14ac:dyDescent="0.75">
      <c r="A9398">
        <v>14724</v>
      </c>
      <c r="B9398">
        <v>1.7632939999999999</v>
      </c>
      <c r="C9398">
        <v>599161008</v>
      </c>
      <c r="D9398" t="s">
        <v>3446</v>
      </c>
      <c r="E9398" s="14" t="s">
        <v>3447</v>
      </c>
      <c r="F9398" s="26" t="s">
        <v>25</v>
      </c>
      <c r="G9398" s="27">
        <v>1</v>
      </c>
      <c r="H9398" s="27">
        <v>4</v>
      </c>
      <c r="I9398" s="32">
        <v>0.7</v>
      </c>
    </row>
    <row r="9399" spans="1:9" x14ac:dyDescent="0.75">
      <c r="A9399">
        <v>14583</v>
      </c>
      <c r="B9399">
        <v>0.96049300000000004</v>
      </c>
      <c r="C9399">
        <v>599112005</v>
      </c>
      <c r="D9399" t="s">
        <v>6725</v>
      </c>
      <c r="E9399" s="15" t="s">
        <v>6726</v>
      </c>
      <c r="F9399" s="26" t="s">
        <v>25</v>
      </c>
      <c r="G9399" s="27">
        <v>1</v>
      </c>
      <c r="H9399" s="27">
        <v>5</v>
      </c>
      <c r="I9399" s="34">
        <v>0.6</v>
      </c>
    </row>
    <row r="9400" spans="1:9" x14ac:dyDescent="0.75">
      <c r="A9400">
        <v>14575</v>
      </c>
      <c r="B9400">
        <v>3.5450529999999998</v>
      </c>
      <c r="C9400">
        <v>599111004</v>
      </c>
      <c r="D9400" t="s">
        <v>41540</v>
      </c>
      <c r="E9400" s="20" t="s">
        <v>41541</v>
      </c>
      <c r="F9400" s="26" t="s">
        <v>25</v>
      </c>
      <c r="G9400" s="27">
        <v>1</v>
      </c>
      <c r="H9400" s="27">
        <v>10</v>
      </c>
      <c r="I9400" s="33">
        <v>0.1</v>
      </c>
    </row>
    <row r="9401" spans="1:9" x14ac:dyDescent="0.75">
      <c r="A9401">
        <v>14285</v>
      </c>
      <c r="B9401">
        <v>0.42190899999999998</v>
      </c>
      <c r="C9401">
        <v>599034002</v>
      </c>
      <c r="D9401" t="s">
        <v>38506</v>
      </c>
      <c r="E9401" s="20" t="s">
        <v>38507</v>
      </c>
      <c r="F9401" s="26" t="s">
        <v>25</v>
      </c>
      <c r="G9401" s="27">
        <v>1</v>
      </c>
      <c r="H9401" s="27">
        <v>10</v>
      </c>
      <c r="I9401" s="33">
        <v>0.1</v>
      </c>
    </row>
    <row r="9402" spans="1:9" x14ac:dyDescent="0.75">
      <c r="A9402">
        <v>14291</v>
      </c>
      <c r="B9402">
        <v>0.86964200000000003</v>
      </c>
      <c r="C9402">
        <v>599034008</v>
      </c>
      <c r="D9402" t="s">
        <v>33801</v>
      </c>
      <c r="E9402" s="20" t="s">
        <v>33802</v>
      </c>
      <c r="F9402" s="26" t="s">
        <v>25</v>
      </c>
      <c r="G9402" s="27">
        <v>1</v>
      </c>
      <c r="H9402" s="27">
        <v>10</v>
      </c>
      <c r="I9402" s="33">
        <v>0.1</v>
      </c>
    </row>
    <row r="9403" spans="1:9" x14ac:dyDescent="0.75">
      <c r="A9403">
        <v>14365</v>
      </c>
      <c r="B9403">
        <v>0.94091000000000002</v>
      </c>
      <c r="C9403">
        <v>599051017</v>
      </c>
      <c r="D9403" t="s">
        <v>16770</v>
      </c>
      <c r="E9403" s="19" t="s">
        <v>16771</v>
      </c>
      <c r="F9403" s="26" t="s">
        <v>25</v>
      </c>
      <c r="G9403" s="27">
        <v>1</v>
      </c>
      <c r="H9403" s="27">
        <v>9</v>
      </c>
      <c r="I9403" s="38">
        <v>0.2</v>
      </c>
    </row>
    <row r="9404" spans="1:9" x14ac:dyDescent="0.75">
      <c r="A9404">
        <v>14555</v>
      </c>
      <c r="B9404">
        <v>1.899837</v>
      </c>
      <c r="C9404">
        <v>599102003</v>
      </c>
      <c r="D9404" t="s">
        <v>33791</v>
      </c>
      <c r="E9404" s="20" t="s">
        <v>33792</v>
      </c>
      <c r="F9404" s="26" t="s">
        <v>25</v>
      </c>
      <c r="G9404" s="27">
        <v>1</v>
      </c>
      <c r="H9404" s="27">
        <v>10</v>
      </c>
      <c r="I9404" s="33">
        <v>0.1</v>
      </c>
    </row>
    <row r="9405" spans="1:9" x14ac:dyDescent="0.75">
      <c r="A9405">
        <v>14280</v>
      </c>
      <c r="B9405">
        <v>1.6593990000000001</v>
      </c>
      <c r="C9405">
        <v>599033003</v>
      </c>
      <c r="D9405" t="s">
        <v>15591</v>
      </c>
      <c r="E9405" s="19" t="s">
        <v>15592</v>
      </c>
      <c r="F9405" s="26" t="s">
        <v>25</v>
      </c>
      <c r="G9405" s="27">
        <v>1</v>
      </c>
      <c r="H9405" s="27">
        <v>9</v>
      </c>
      <c r="I9405" s="38">
        <v>0.2</v>
      </c>
    </row>
    <row r="9406" spans="1:9" x14ac:dyDescent="0.75">
      <c r="A9406">
        <v>14804</v>
      </c>
      <c r="B9406">
        <v>2.9593929999999999</v>
      </c>
      <c r="C9406">
        <v>599193001</v>
      </c>
      <c r="D9406" t="s">
        <v>4961</v>
      </c>
      <c r="E9406" s="15" t="s">
        <v>4962</v>
      </c>
      <c r="F9406" s="26" t="s">
        <v>25</v>
      </c>
      <c r="G9406" s="27">
        <v>1</v>
      </c>
      <c r="H9406" s="27">
        <v>5</v>
      </c>
      <c r="I9406" s="34">
        <v>0.6</v>
      </c>
    </row>
    <row r="9407" spans="1:9" x14ac:dyDescent="0.75">
      <c r="A9407">
        <v>14369</v>
      </c>
      <c r="B9407">
        <v>1.4435469999999999</v>
      </c>
      <c r="C9407">
        <v>599051021</v>
      </c>
      <c r="D9407" t="s">
        <v>11603</v>
      </c>
      <c r="E9407" s="18" t="s">
        <v>11604</v>
      </c>
      <c r="F9407" s="26" t="s">
        <v>25</v>
      </c>
      <c r="G9407" s="27">
        <v>1</v>
      </c>
      <c r="H9407" s="27">
        <v>8</v>
      </c>
      <c r="I9407" s="37">
        <v>0.3</v>
      </c>
    </row>
    <row r="9408" spans="1:9" x14ac:dyDescent="0.75">
      <c r="A9408">
        <v>14299</v>
      </c>
      <c r="B9408">
        <v>7.8390000000000001E-2</v>
      </c>
      <c r="C9408">
        <v>599034016</v>
      </c>
      <c r="D9408" t="s">
        <v>40114</v>
      </c>
      <c r="E9408" s="20" t="s">
        <v>40115</v>
      </c>
      <c r="F9408" s="26" t="s">
        <v>25</v>
      </c>
      <c r="G9408" s="27">
        <v>1</v>
      </c>
      <c r="H9408" s="27">
        <v>10</v>
      </c>
      <c r="I9408" s="33">
        <v>0.1</v>
      </c>
    </row>
    <row r="9409" spans="1:9" x14ac:dyDescent="0.75">
      <c r="A9409">
        <v>14813</v>
      </c>
      <c r="B9409">
        <v>0.265926</v>
      </c>
      <c r="C9409">
        <v>599196002</v>
      </c>
      <c r="D9409" t="s">
        <v>37707</v>
      </c>
      <c r="E9409" s="20" t="s">
        <v>37708</v>
      </c>
      <c r="F9409" s="26" t="s">
        <v>25</v>
      </c>
      <c r="G9409" s="27">
        <v>1</v>
      </c>
      <c r="H9409" s="27">
        <v>10</v>
      </c>
      <c r="I9409" s="33">
        <v>0.1</v>
      </c>
    </row>
    <row r="9410" spans="1:9" x14ac:dyDescent="0.75">
      <c r="A9410">
        <v>14708</v>
      </c>
      <c r="B9410">
        <v>0.38875999999999999</v>
      </c>
      <c r="C9410">
        <v>599143001</v>
      </c>
      <c r="D9410" t="s">
        <v>33995</v>
      </c>
      <c r="E9410" s="20" t="s">
        <v>33996</v>
      </c>
      <c r="F9410" s="26" t="s">
        <v>25</v>
      </c>
      <c r="G9410" s="27">
        <v>1</v>
      </c>
      <c r="H9410" s="27">
        <v>10</v>
      </c>
      <c r="I9410" s="33">
        <v>0.1</v>
      </c>
    </row>
    <row r="9411" spans="1:9" x14ac:dyDescent="0.75">
      <c r="A9411">
        <v>14235</v>
      </c>
      <c r="B9411">
        <v>0.51133300000000004</v>
      </c>
      <c r="C9411">
        <v>599002003</v>
      </c>
      <c r="D9411" t="s">
        <v>17599</v>
      </c>
      <c r="E9411" s="19" t="s">
        <v>17600</v>
      </c>
      <c r="F9411" s="26" t="s">
        <v>25</v>
      </c>
      <c r="G9411" s="27">
        <v>1</v>
      </c>
      <c r="H9411" s="27">
        <v>9</v>
      </c>
      <c r="I9411" s="38">
        <v>0.2</v>
      </c>
    </row>
    <row r="9412" spans="1:9" x14ac:dyDescent="0.75">
      <c r="A9412">
        <v>14664</v>
      </c>
      <c r="B9412">
        <v>4.4913650000000001</v>
      </c>
      <c r="C9412">
        <v>599119001</v>
      </c>
      <c r="D9412" t="s">
        <v>5097</v>
      </c>
      <c r="E9412" s="15" t="s">
        <v>5098</v>
      </c>
      <c r="F9412" s="26" t="s">
        <v>25</v>
      </c>
      <c r="G9412" s="27">
        <v>1</v>
      </c>
      <c r="H9412" s="27">
        <v>5</v>
      </c>
      <c r="I9412" s="34">
        <v>0.6</v>
      </c>
    </row>
    <row r="9413" spans="1:9" x14ac:dyDescent="0.75">
      <c r="A9413">
        <v>14456</v>
      </c>
      <c r="B9413">
        <v>3.6845650000000001</v>
      </c>
      <c r="C9413">
        <v>599054067</v>
      </c>
      <c r="D9413" t="s">
        <v>41548</v>
      </c>
      <c r="E9413" s="20" t="s">
        <v>41549</v>
      </c>
      <c r="F9413" s="26" t="s">
        <v>25</v>
      </c>
      <c r="G9413" s="27">
        <v>1</v>
      </c>
      <c r="H9413" s="27">
        <v>10</v>
      </c>
      <c r="I9413" s="33">
        <v>0.1</v>
      </c>
    </row>
    <row r="9414" spans="1:9" x14ac:dyDescent="0.75">
      <c r="A9414">
        <v>14634</v>
      </c>
      <c r="B9414">
        <v>1.169295</v>
      </c>
      <c r="C9414">
        <v>599116020</v>
      </c>
      <c r="D9414" t="s">
        <v>26232</v>
      </c>
      <c r="E9414" s="20" t="s">
        <v>26233</v>
      </c>
      <c r="F9414" s="26" t="s">
        <v>25</v>
      </c>
      <c r="G9414" s="27">
        <v>1</v>
      </c>
      <c r="H9414" s="27">
        <v>10</v>
      </c>
      <c r="I9414" s="33">
        <v>0.1</v>
      </c>
    </row>
    <row r="9415" spans="1:9" x14ac:dyDescent="0.75">
      <c r="A9415">
        <v>14655</v>
      </c>
      <c r="B9415">
        <v>3.9139719999999998</v>
      </c>
      <c r="C9415">
        <v>599116059</v>
      </c>
      <c r="D9415" t="s">
        <v>3326</v>
      </c>
      <c r="E9415" s="14" t="s">
        <v>3327</v>
      </c>
      <c r="F9415" s="26" t="s">
        <v>25</v>
      </c>
      <c r="G9415" s="27">
        <v>1</v>
      </c>
      <c r="H9415" s="27">
        <v>4</v>
      </c>
      <c r="I9415" s="32">
        <v>0.7</v>
      </c>
    </row>
    <row r="9416" spans="1:9" x14ac:dyDescent="0.75">
      <c r="A9416">
        <v>14403</v>
      </c>
      <c r="B9416">
        <v>2.3149630000000001</v>
      </c>
      <c r="C9416">
        <v>599054014</v>
      </c>
      <c r="D9416" t="s">
        <v>715</v>
      </c>
      <c r="E9416" s="11" t="s">
        <v>716</v>
      </c>
      <c r="F9416" s="26" t="s">
        <v>25</v>
      </c>
      <c r="G9416" s="27">
        <v>1</v>
      </c>
      <c r="H9416" s="27">
        <v>1</v>
      </c>
      <c r="I9416" s="28">
        <v>1</v>
      </c>
    </row>
    <row r="9417" spans="1:9" x14ac:dyDescent="0.75">
      <c r="A9417">
        <v>14424</v>
      </c>
      <c r="B9417">
        <v>3.2619889999999998</v>
      </c>
      <c r="C9417">
        <v>599054035</v>
      </c>
      <c r="D9417" t="s">
        <v>7503</v>
      </c>
      <c r="E9417" s="16" t="s">
        <v>7504</v>
      </c>
      <c r="F9417" s="26" t="s">
        <v>25</v>
      </c>
      <c r="G9417" s="27">
        <v>1</v>
      </c>
      <c r="H9417" s="27">
        <v>6</v>
      </c>
      <c r="I9417" s="35">
        <v>0.5</v>
      </c>
    </row>
    <row r="9418" spans="1:9" x14ac:dyDescent="0.75">
      <c r="A9418">
        <v>14339</v>
      </c>
      <c r="B9418">
        <v>0.34881800000000002</v>
      </c>
      <c r="C9418">
        <v>599049003</v>
      </c>
      <c r="D9418" t="s">
        <v>37681</v>
      </c>
      <c r="E9418" s="20" t="s">
        <v>37682</v>
      </c>
      <c r="F9418" s="26" t="s">
        <v>25</v>
      </c>
      <c r="G9418" s="27">
        <v>1</v>
      </c>
      <c r="H9418" s="27">
        <v>10</v>
      </c>
      <c r="I9418" s="33">
        <v>0.1</v>
      </c>
    </row>
    <row r="9419" spans="1:9" x14ac:dyDescent="0.75">
      <c r="A9419">
        <v>14687</v>
      </c>
      <c r="B9419">
        <v>2.240049</v>
      </c>
      <c r="C9419">
        <v>599131001</v>
      </c>
      <c r="D9419" t="s">
        <v>10120</v>
      </c>
      <c r="E9419" s="17" t="s">
        <v>10121</v>
      </c>
      <c r="F9419" s="26" t="s">
        <v>25</v>
      </c>
      <c r="G9419" s="27">
        <v>1</v>
      </c>
      <c r="H9419" s="27">
        <v>7</v>
      </c>
      <c r="I9419" s="36">
        <v>0.4</v>
      </c>
    </row>
    <row r="9420" spans="1:9" x14ac:dyDescent="0.75">
      <c r="A9420">
        <v>14717</v>
      </c>
      <c r="B9420">
        <v>2.9754800000000001</v>
      </c>
      <c r="C9420">
        <v>599152001</v>
      </c>
      <c r="D9420" t="s">
        <v>16293</v>
      </c>
      <c r="E9420" s="19" t="s">
        <v>16294</v>
      </c>
      <c r="F9420" s="26" t="s">
        <v>25</v>
      </c>
      <c r="G9420" s="27">
        <v>1</v>
      </c>
      <c r="H9420" s="27">
        <v>9</v>
      </c>
      <c r="I9420" s="38">
        <v>0.2</v>
      </c>
    </row>
    <row r="9421" spans="1:9" x14ac:dyDescent="0.75">
      <c r="A9421">
        <v>12379</v>
      </c>
      <c r="B9421">
        <v>3.7094619999999998</v>
      </c>
      <c r="C9421">
        <v>599160004</v>
      </c>
      <c r="D9421" t="s">
        <v>2558</v>
      </c>
      <c r="E9421" s="14" t="s">
        <v>2559</v>
      </c>
      <c r="F9421" s="26" t="s">
        <v>25</v>
      </c>
      <c r="G9421" s="27">
        <v>1</v>
      </c>
      <c r="H9421" s="27">
        <v>4</v>
      </c>
      <c r="I9421" s="32">
        <v>0.7</v>
      </c>
    </row>
    <row r="9422" spans="1:9" x14ac:dyDescent="0.75">
      <c r="A9422">
        <v>12380</v>
      </c>
      <c r="B9422">
        <v>1.1386769999999999</v>
      </c>
      <c r="C9422">
        <v>599160005</v>
      </c>
      <c r="D9422" t="s">
        <v>33418</v>
      </c>
      <c r="E9422" s="20" t="s">
        <v>33419</v>
      </c>
      <c r="F9422" s="26" t="s">
        <v>25</v>
      </c>
      <c r="G9422" s="27">
        <v>1</v>
      </c>
      <c r="H9422" s="27">
        <v>10</v>
      </c>
      <c r="I9422" s="33">
        <v>0.1</v>
      </c>
    </row>
    <row r="9423" spans="1:9" x14ac:dyDescent="0.75">
      <c r="A9423">
        <v>12382</v>
      </c>
      <c r="B9423">
        <v>0.14258699999999999</v>
      </c>
      <c r="C9423">
        <v>599160007</v>
      </c>
      <c r="D9423" t="s">
        <v>3622</v>
      </c>
      <c r="E9423" s="14" t="s">
        <v>3623</v>
      </c>
      <c r="F9423" s="26" t="s">
        <v>25</v>
      </c>
      <c r="G9423" s="27">
        <v>1</v>
      </c>
      <c r="H9423" s="27">
        <v>4</v>
      </c>
      <c r="I9423" s="32">
        <v>0.7</v>
      </c>
    </row>
    <row r="9424" spans="1:9" x14ac:dyDescent="0.75">
      <c r="A9424">
        <v>14350</v>
      </c>
      <c r="B9424">
        <v>1.1027560000000001</v>
      </c>
      <c r="C9424">
        <v>599051002</v>
      </c>
      <c r="D9424" t="s">
        <v>9018</v>
      </c>
      <c r="E9424" s="16" t="s">
        <v>9019</v>
      </c>
      <c r="F9424" s="26" t="s">
        <v>25</v>
      </c>
      <c r="G9424" s="27">
        <v>1</v>
      </c>
      <c r="H9424" s="27">
        <v>6</v>
      </c>
      <c r="I9424" s="35">
        <v>0.5</v>
      </c>
    </row>
    <row r="9425" spans="1:9" x14ac:dyDescent="0.75">
      <c r="A9425">
        <v>14316</v>
      </c>
      <c r="B9425">
        <v>1.2651619999999999</v>
      </c>
      <c r="C9425">
        <v>599037009</v>
      </c>
      <c r="D9425" t="s">
        <v>2597</v>
      </c>
      <c r="E9425" s="14" t="s">
        <v>2598</v>
      </c>
      <c r="F9425" s="26" t="s">
        <v>25</v>
      </c>
      <c r="G9425" s="27">
        <v>1</v>
      </c>
      <c r="H9425" s="27">
        <v>4</v>
      </c>
      <c r="I9425" s="32">
        <v>0.7</v>
      </c>
    </row>
    <row r="9426" spans="1:9" x14ac:dyDescent="0.75">
      <c r="A9426">
        <v>14427</v>
      </c>
      <c r="B9426">
        <v>2.8764690000000002</v>
      </c>
      <c r="C9426">
        <v>599054038</v>
      </c>
      <c r="D9426" t="s">
        <v>7987</v>
      </c>
      <c r="E9426" s="16" t="s">
        <v>7988</v>
      </c>
      <c r="F9426" s="26" t="s">
        <v>25</v>
      </c>
      <c r="G9426" s="27">
        <v>1</v>
      </c>
      <c r="H9426" s="27">
        <v>6</v>
      </c>
      <c r="I9426" s="35">
        <v>0.5</v>
      </c>
    </row>
    <row r="9427" spans="1:9" x14ac:dyDescent="0.75">
      <c r="A9427">
        <v>14713</v>
      </c>
      <c r="B9427">
        <v>0.969754</v>
      </c>
      <c r="C9427">
        <v>599148001</v>
      </c>
      <c r="D9427" t="s">
        <v>41524</v>
      </c>
      <c r="E9427" s="20" t="s">
        <v>41525</v>
      </c>
      <c r="F9427" s="26" t="s">
        <v>25</v>
      </c>
      <c r="G9427" s="27">
        <v>1</v>
      </c>
      <c r="H9427" s="27">
        <v>10</v>
      </c>
      <c r="I9427" s="33">
        <v>0.1</v>
      </c>
    </row>
    <row r="9428" spans="1:9" x14ac:dyDescent="0.75">
      <c r="A9428">
        <v>12583</v>
      </c>
      <c r="B9428">
        <v>0.86148800000000003</v>
      </c>
      <c r="C9428">
        <v>599172001</v>
      </c>
      <c r="D9428" t="s">
        <v>30600</v>
      </c>
      <c r="E9428" s="20" t="s">
        <v>30601</v>
      </c>
      <c r="F9428" s="26" t="s">
        <v>25</v>
      </c>
      <c r="G9428" s="27">
        <v>1</v>
      </c>
      <c r="H9428" s="27">
        <v>10</v>
      </c>
      <c r="I9428" s="33">
        <v>0.1</v>
      </c>
    </row>
    <row r="9429" spans="1:9" x14ac:dyDescent="0.75">
      <c r="A9429">
        <v>14729</v>
      </c>
      <c r="B9429">
        <v>2.274524</v>
      </c>
      <c r="C9429">
        <v>599161013</v>
      </c>
      <c r="D9429" t="s">
        <v>16065</v>
      </c>
      <c r="E9429" s="19" t="s">
        <v>16066</v>
      </c>
      <c r="F9429" s="26" t="s">
        <v>25</v>
      </c>
      <c r="G9429" s="27">
        <v>1</v>
      </c>
      <c r="H9429" s="27">
        <v>9</v>
      </c>
      <c r="I9429" s="38">
        <v>0.2</v>
      </c>
    </row>
    <row r="9430" spans="1:9" x14ac:dyDescent="0.75">
      <c r="A9430">
        <v>14591</v>
      </c>
      <c r="B9430">
        <v>2.2506430000000002</v>
      </c>
      <c r="C9430">
        <v>599113003</v>
      </c>
      <c r="D9430" t="s">
        <v>9268</v>
      </c>
      <c r="E9430" s="17" t="s">
        <v>9269</v>
      </c>
      <c r="F9430" s="26" t="s">
        <v>25</v>
      </c>
      <c r="G9430" s="27">
        <v>1</v>
      </c>
      <c r="H9430" s="27">
        <v>7</v>
      </c>
      <c r="I9430" s="36">
        <v>0.4</v>
      </c>
    </row>
    <row r="9431" spans="1:9" x14ac:dyDescent="0.75">
      <c r="A9431">
        <v>14515</v>
      </c>
      <c r="B9431">
        <v>2.8932769999999999</v>
      </c>
      <c r="C9431">
        <v>599079001</v>
      </c>
      <c r="D9431" t="s">
        <v>15408</v>
      </c>
      <c r="E9431" s="19" t="s">
        <v>15409</v>
      </c>
      <c r="F9431" s="26" t="s">
        <v>25</v>
      </c>
      <c r="G9431" s="27">
        <v>1</v>
      </c>
      <c r="H9431" s="27">
        <v>9</v>
      </c>
      <c r="I9431" s="38">
        <v>0.2</v>
      </c>
    </row>
    <row r="9432" spans="1:9" x14ac:dyDescent="0.75">
      <c r="A9432">
        <v>14651</v>
      </c>
      <c r="B9432">
        <v>1.3481160000000001</v>
      </c>
      <c r="C9432">
        <v>599116055</v>
      </c>
      <c r="D9432" t="s">
        <v>6402</v>
      </c>
      <c r="E9432" s="15" t="s">
        <v>6403</v>
      </c>
      <c r="F9432" s="26" t="s">
        <v>25</v>
      </c>
      <c r="G9432" s="27">
        <v>1</v>
      </c>
      <c r="H9432" s="27">
        <v>5</v>
      </c>
      <c r="I9432" s="34">
        <v>0.6</v>
      </c>
    </row>
    <row r="9433" spans="1:9" x14ac:dyDescent="0.75">
      <c r="A9433">
        <v>14335</v>
      </c>
      <c r="B9433">
        <v>4.4480890000000004</v>
      </c>
      <c r="C9433">
        <v>599047001</v>
      </c>
      <c r="D9433" t="s">
        <v>8436</v>
      </c>
      <c r="E9433" s="16" t="s">
        <v>8437</v>
      </c>
      <c r="F9433" s="26" t="s">
        <v>25</v>
      </c>
      <c r="G9433" s="27">
        <v>1</v>
      </c>
      <c r="H9433" s="27">
        <v>6</v>
      </c>
      <c r="I9433" s="35">
        <v>0.5</v>
      </c>
    </row>
    <row r="9434" spans="1:9" x14ac:dyDescent="0.75">
      <c r="A9434">
        <v>14570</v>
      </c>
      <c r="B9434">
        <v>0.54437000000000002</v>
      </c>
      <c r="C9434">
        <v>599110002</v>
      </c>
      <c r="D9434" t="s">
        <v>2495</v>
      </c>
      <c r="E9434" s="13" t="s">
        <v>2496</v>
      </c>
      <c r="F9434" s="26" t="s">
        <v>25</v>
      </c>
      <c r="G9434" s="27">
        <v>1</v>
      </c>
      <c r="H9434" s="27">
        <v>3</v>
      </c>
      <c r="I9434" s="31">
        <v>0.8</v>
      </c>
    </row>
    <row r="9435" spans="1:9" x14ac:dyDescent="0.75">
      <c r="A9435">
        <v>14569</v>
      </c>
      <c r="B9435">
        <v>0.401835</v>
      </c>
      <c r="C9435">
        <v>599110001</v>
      </c>
      <c r="D9435" t="s">
        <v>2540</v>
      </c>
      <c r="E9435" s="14" t="s">
        <v>2541</v>
      </c>
      <c r="F9435" s="26" t="s">
        <v>25</v>
      </c>
      <c r="G9435" s="27">
        <v>1</v>
      </c>
      <c r="H9435" s="27">
        <v>4</v>
      </c>
      <c r="I9435" s="32">
        <v>0.7</v>
      </c>
    </row>
    <row r="9436" spans="1:9" x14ac:dyDescent="0.75">
      <c r="A9436">
        <v>14571</v>
      </c>
      <c r="B9436">
        <v>7.9714999999999994E-2</v>
      </c>
      <c r="C9436">
        <v>599110003</v>
      </c>
      <c r="D9436" t="s">
        <v>19946</v>
      </c>
      <c r="E9436" s="19" t="s">
        <v>19947</v>
      </c>
      <c r="F9436" s="26" t="s">
        <v>25</v>
      </c>
      <c r="G9436" s="27">
        <v>1</v>
      </c>
      <c r="H9436" s="27">
        <v>9</v>
      </c>
      <c r="I9436" s="38">
        <v>0.2</v>
      </c>
    </row>
    <row r="9437" spans="1:9" x14ac:dyDescent="0.75">
      <c r="A9437">
        <v>14386</v>
      </c>
      <c r="B9437">
        <v>1.561485</v>
      </c>
      <c r="C9437">
        <v>599053007</v>
      </c>
      <c r="D9437" t="s">
        <v>28634</v>
      </c>
      <c r="E9437" s="20" t="s">
        <v>28635</v>
      </c>
      <c r="F9437" s="26" t="s">
        <v>25</v>
      </c>
      <c r="G9437" s="27">
        <v>1</v>
      </c>
      <c r="H9437" s="27">
        <v>10</v>
      </c>
      <c r="I9437" s="33">
        <v>0.1</v>
      </c>
    </row>
    <row r="9438" spans="1:9" x14ac:dyDescent="0.75">
      <c r="A9438">
        <v>14416</v>
      </c>
      <c r="B9438">
        <v>2.4816750000000001</v>
      </c>
      <c r="C9438">
        <v>599054027</v>
      </c>
      <c r="D9438" t="s">
        <v>1628</v>
      </c>
      <c r="E9438" s="13" t="s">
        <v>1629</v>
      </c>
      <c r="F9438" s="26" t="s">
        <v>25</v>
      </c>
      <c r="G9438" s="27">
        <v>1</v>
      </c>
      <c r="H9438" s="27">
        <v>3</v>
      </c>
      <c r="I9438" s="31">
        <v>0.8</v>
      </c>
    </row>
    <row r="9439" spans="1:9" x14ac:dyDescent="0.75">
      <c r="A9439">
        <v>14375</v>
      </c>
      <c r="B9439">
        <v>0.82101900000000005</v>
      </c>
      <c r="C9439">
        <v>599051027</v>
      </c>
      <c r="D9439" t="s">
        <v>23826</v>
      </c>
      <c r="E9439" s="20" t="s">
        <v>23827</v>
      </c>
      <c r="F9439" s="26" t="s">
        <v>25</v>
      </c>
      <c r="G9439" s="27">
        <v>1</v>
      </c>
      <c r="H9439" s="27">
        <v>10</v>
      </c>
      <c r="I9439" s="33">
        <v>0.1</v>
      </c>
    </row>
    <row r="9440" spans="1:9" x14ac:dyDescent="0.75">
      <c r="A9440">
        <v>10189</v>
      </c>
      <c r="B9440">
        <v>0.84244399999999997</v>
      </c>
      <c r="C9440">
        <v>599116043</v>
      </c>
      <c r="D9440" t="s">
        <v>5022</v>
      </c>
      <c r="E9440" s="15" t="s">
        <v>5023</v>
      </c>
      <c r="F9440" s="26" t="s">
        <v>25</v>
      </c>
      <c r="G9440" s="27">
        <v>1</v>
      </c>
      <c r="H9440" s="27">
        <v>5</v>
      </c>
      <c r="I9440" s="34">
        <v>0.6</v>
      </c>
    </row>
    <row r="9441" spans="1:9" x14ac:dyDescent="0.75">
      <c r="A9441">
        <v>14305</v>
      </c>
      <c r="B9441">
        <v>0.437081</v>
      </c>
      <c r="C9441">
        <v>599034022</v>
      </c>
      <c r="D9441" t="s">
        <v>35242</v>
      </c>
      <c r="E9441" s="20" t="s">
        <v>35243</v>
      </c>
      <c r="F9441" s="26" t="s">
        <v>25</v>
      </c>
      <c r="G9441" s="27">
        <v>1</v>
      </c>
      <c r="H9441" s="27">
        <v>10</v>
      </c>
      <c r="I9441" s="33">
        <v>0.1</v>
      </c>
    </row>
    <row r="9442" spans="1:9" x14ac:dyDescent="0.75">
      <c r="A9442">
        <v>14324</v>
      </c>
      <c r="B9442">
        <v>0.887849</v>
      </c>
      <c r="C9442">
        <v>599037017</v>
      </c>
      <c r="D9442" t="s">
        <v>2687</v>
      </c>
      <c r="E9442" s="14" t="s">
        <v>301</v>
      </c>
      <c r="F9442" s="26" t="s">
        <v>25</v>
      </c>
      <c r="G9442" s="27">
        <v>1</v>
      </c>
      <c r="H9442" s="27">
        <v>4</v>
      </c>
      <c r="I9442" s="32">
        <v>0.7</v>
      </c>
    </row>
    <row r="9443" spans="1:9" x14ac:dyDescent="0.75">
      <c r="A9443">
        <v>14428</v>
      </c>
      <c r="B9443">
        <v>1.52522</v>
      </c>
      <c r="C9443">
        <v>599054039</v>
      </c>
      <c r="D9443" t="s">
        <v>6390</v>
      </c>
      <c r="E9443" s="15" t="s">
        <v>6391</v>
      </c>
      <c r="F9443" s="26" t="s">
        <v>25</v>
      </c>
      <c r="G9443" s="27">
        <v>1</v>
      </c>
      <c r="H9443" s="27">
        <v>5</v>
      </c>
      <c r="I9443" s="34">
        <v>0.6</v>
      </c>
    </row>
    <row r="9444" spans="1:9" x14ac:dyDescent="0.75">
      <c r="A9444">
        <v>14411</v>
      </c>
      <c r="B9444">
        <v>1.7846249999999999</v>
      </c>
      <c r="C9444">
        <v>599054022</v>
      </c>
      <c r="D9444" t="s">
        <v>3836</v>
      </c>
      <c r="E9444" s="14" t="s">
        <v>3837</v>
      </c>
      <c r="F9444" s="26" t="s">
        <v>25</v>
      </c>
      <c r="G9444" s="27">
        <v>1</v>
      </c>
      <c r="H9444" s="27">
        <v>4</v>
      </c>
      <c r="I9444" s="32">
        <v>0.7</v>
      </c>
    </row>
    <row r="9445" spans="1:9" x14ac:dyDescent="0.75">
      <c r="A9445">
        <v>14662</v>
      </c>
      <c r="B9445">
        <v>0.76049900000000004</v>
      </c>
      <c r="C9445">
        <v>599117006</v>
      </c>
      <c r="D9445" t="s">
        <v>36996</v>
      </c>
      <c r="E9445" s="20" t="s">
        <v>36997</v>
      </c>
      <c r="F9445" s="26" t="s">
        <v>25</v>
      </c>
      <c r="G9445" s="27">
        <v>1</v>
      </c>
      <c r="H9445" s="27">
        <v>10</v>
      </c>
      <c r="I9445" s="33">
        <v>0.1</v>
      </c>
    </row>
    <row r="9446" spans="1:9" x14ac:dyDescent="0.75">
      <c r="A9446">
        <v>10190</v>
      </c>
      <c r="B9446">
        <v>3.1599569999999999</v>
      </c>
      <c r="C9446">
        <v>599116044</v>
      </c>
      <c r="D9446" t="s">
        <v>1442</v>
      </c>
      <c r="E9446" s="12" t="s">
        <v>1443</v>
      </c>
      <c r="F9446" s="26" t="s">
        <v>25</v>
      </c>
      <c r="G9446" s="27">
        <v>1</v>
      </c>
      <c r="H9446" s="27">
        <v>2</v>
      </c>
      <c r="I9446" s="30">
        <v>0.9</v>
      </c>
    </row>
    <row r="9447" spans="1:9" x14ac:dyDescent="0.75">
      <c r="A9447">
        <v>12588</v>
      </c>
      <c r="B9447">
        <v>0.63321700000000003</v>
      </c>
      <c r="C9447">
        <v>599172006</v>
      </c>
      <c r="D9447" t="s">
        <v>32084</v>
      </c>
      <c r="E9447" s="20" t="s">
        <v>32085</v>
      </c>
      <c r="F9447" s="26" t="s">
        <v>25</v>
      </c>
      <c r="G9447" s="27">
        <v>1</v>
      </c>
      <c r="H9447" s="27">
        <v>10</v>
      </c>
      <c r="I9447" s="33">
        <v>0.1</v>
      </c>
    </row>
    <row r="9448" spans="1:9" x14ac:dyDescent="0.75">
      <c r="A9448">
        <v>14508</v>
      </c>
      <c r="B9448">
        <v>2.4871759999999998</v>
      </c>
      <c r="C9448">
        <v>599072001</v>
      </c>
      <c r="D9448" t="s">
        <v>16343</v>
      </c>
      <c r="E9448" s="19" t="s">
        <v>16344</v>
      </c>
      <c r="F9448" s="26" t="s">
        <v>25</v>
      </c>
      <c r="G9448" s="27">
        <v>1</v>
      </c>
      <c r="H9448" s="27">
        <v>9</v>
      </c>
      <c r="I9448" s="38">
        <v>0.2</v>
      </c>
    </row>
    <row r="9449" spans="1:9" x14ac:dyDescent="0.75">
      <c r="A9449">
        <v>14413</v>
      </c>
      <c r="B9449">
        <v>6.0943170000000002</v>
      </c>
      <c r="C9449">
        <v>599054024</v>
      </c>
      <c r="D9449" t="s">
        <v>12900</v>
      </c>
      <c r="E9449" s="18" t="s">
        <v>12901</v>
      </c>
      <c r="F9449" s="26" t="s">
        <v>25</v>
      </c>
      <c r="G9449" s="27">
        <v>1</v>
      </c>
      <c r="H9449" s="27">
        <v>8</v>
      </c>
      <c r="I9449" s="37">
        <v>0.3</v>
      </c>
    </row>
    <row r="9450" spans="1:9" x14ac:dyDescent="0.75">
      <c r="A9450">
        <v>14357</v>
      </c>
      <c r="B9450">
        <v>0.70441699999999996</v>
      </c>
      <c r="C9450">
        <v>599051009</v>
      </c>
      <c r="D9450" t="s">
        <v>13553</v>
      </c>
      <c r="E9450" s="19" t="s">
        <v>13554</v>
      </c>
      <c r="F9450" s="26" t="s">
        <v>25</v>
      </c>
      <c r="G9450" s="27">
        <v>1</v>
      </c>
      <c r="H9450" s="27">
        <v>9</v>
      </c>
      <c r="I9450" s="38">
        <v>0.2</v>
      </c>
    </row>
    <row r="9451" spans="1:9" x14ac:dyDescent="0.75">
      <c r="A9451">
        <v>14241</v>
      </c>
      <c r="B9451">
        <v>0.136904</v>
      </c>
      <c r="C9451">
        <v>599003002</v>
      </c>
      <c r="D9451" t="s">
        <v>8224</v>
      </c>
      <c r="E9451" s="16" t="s">
        <v>8225</v>
      </c>
      <c r="F9451" s="26" t="s">
        <v>25</v>
      </c>
      <c r="G9451" s="27">
        <v>1</v>
      </c>
      <c r="H9451" s="27">
        <v>6</v>
      </c>
      <c r="I9451" s="35">
        <v>0.5</v>
      </c>
    </row>
    <row r="9452" spans="1:9" x14ac:dyDescent="0.75">
      <c r="A9452">
        <v>14362</v>
      </c>
      <c r="B9452">
        <v>0.65131700000000003</v>
      </c>
      <c r="C9452">
        <v>599051014</v>
      </c>
      <c r="D9452" t="s">
        <v>30550</v>
      </c>
      <c r="E9452" s="20" t="s">
        <v>30551</v>
      </c>
      <c r="F9452" s="26" t="s">
        <v>25</v>
      </c>
      <c r="G9452" s="27">
        <v>1</v>
      </c>
      <c r="H9452" s="27">
        <v>10</v>
      </c>
      <c r="I9452" s="33">
        <v>0.1</v>
      </c>
    </row>
    <row r="9453" spans="1:9" x14ac:dyDescent="0.75">
      <c r="A9453">
        <v>14585</v>
      </c>
      <c r="B9453">
        <v>0.61275599999999997</v>
      </c>
      <c r="C9453">
        <v>599112007</v>
      </c>
      <c r="D9453" t="s">
        <v>31540</v>
      </c>
      <c r="E9453" s="20" t="s">
        <v>31541</v>
      </c>
      <c r="F9453" s="26" t="s">
        <v>25</v>
      </c>
      <c r="G9453" s="27">
        <v>1</v>
      </c>
      <c r="H9453" s="27">
        <v>10</v>
      </c>
      <c r="I9453" s="33">
        <v>0.1</v>
      </c>
    </row>
    <row r="9454" spans="1:9" x14ac:dyDescent="0.75">
      <c r="A9454">
        <v>14561</v>
      </c>
      <c r="B9454">
        <v>3.8747020000000001</v>
      </c>
      <c r="C9454">
        <v>599102009</v>
      </c>
      <c r="D9454" t="s">
        <v>11539</v>
      </c>
      <c r="E9454" s="18" t="s">
        <v>11540</v>
      </c>
      <c r="F9454" s="26" t="s">
        <v>25</v>
      </c>
      <c r="G9454" s="27">
        <v>1</v>
      </c>
      <c r="H9454" s="27">
        <v>8</v>
      </c>
      <c r="I9454" s="37">
        <v>0.3</v>
      </c>
    </row>
    <row r="9455" spans="1:9" x14ac:dyDescent="0.75">
      <c r="A9455">
        <v>14367</v>
      </c>
      <c r="B9455">
        <v>0.94053799999999999</v>
      </c>
      <c r="C9455">
        <v>599051019</v>
      </c>
      <c r="D9455" t="s">
        <v>12836</v>
      </c>
      <c r="E9455" s="18" t="s">
        <v>12837</v>
      </c>
      <c r="F9455" s="26" t="s">
        <v>25</v>
      </c>
      <c r="G9455" s="27">
        <v>1</v>
      </c>
      <c r="H9455" s="27">
        <v>8</v>
      </c>
      <c r="I9455" s="37">
        <v>0.3</v>
      </c>
    </row>
    <row r="9456" spans="1:9" x14ac:dyDescent="0.75">
      <c r="A9456">
        <v>14383</v>
      </c>
      <c r="B9456">
        <v>0.717526</v>
      </c>
      <c r="C9456">
        <v>599053004</v>
      </c>
      <c r="D9456" t="s">
        <v>39817</v>
      </c>
      <c r="E9456" s="20" t="s">
        <v>39818</v>
      </c>
      <c r="F9456" s="26" t="s">
        <v>25</v>
      </c>
      <c r="G9456" s="27">
        <v>1</v>
      </c>
      <c r="H9456" s="27">
        <v>10</v>
      </c>
      <c r="I9456" s="33">
        <v>0.1</v>
      </c>
    </row>
    <row r="9457" spans="1:9" x14ac:dyDescent="0.75">
      <c r="A9457">
        <v>14542</v>
      </c>
      <c r="B9457">
        <v>8.8639600000000005</v>
      </c>
      <c r="C9457">
        <v>599099004</v>
      </c>
      <c r="D9457" t="s">
        <v>26288</v>
      </c>
      <c r="E9457" s="20" t="s">
        <v>26289</v>
      </c>
      <c r="F9457" s="26" t="s">
        <v>25</v>
      </c>
      <c r="G9457" s="27">
        <v>1</v>
      </c>
      <c r="H9457" s="27">
        <v>10</v>
      </c>
      <c r="I9457" s="33">
        <v>0.1</v>
      </c>
    </row>
    <row r="9458" spans="1:9" x14ac:dyDescent="0.75">
      <c r="A9458">
        <v>14358</v>
      </c>
      <c r="B9458">
        <v>1.3015460000000001</v>
      </c>
      <c r="C9458">
        <v>599051010</v>
      </c>
      <c r="D9458" t="s">
        <v>9790</v>
      </c>
      <c r="E9458" s="17" t="s">
        <v>9791</v>
      </c>
      <c r="F9458" s="26" t="s">
        <v>25</v>
      </c>
      <c r="G9458" s="27">
        <v>1</v>
      </c>
      <c r="H9458" s="27">
        <v>7</v>
      </c>
      <c r="I9458" s="36">
        <v>0.4</v>
      </c>
    </row>
    <row r="9459" spans="1:9" x14ac:dyDescent="0.75">
      <c r="A9459">
        <v>14387</v>
      </c>
      <c r="B9459">
        <v>0.94545900000000005</v>
      </c>
      <c r="C9459">
        <v>599053008</v>
      </c>
      <c r="D9459" t="s">
        <v>25401</v>
      </c>
      <c r="E9459" s="20" t="s">
        <v>16823</v>
      </c>
      <c r="F9459" s="26" t="s">
        <v>25</v>
      </c>
      <c r="G9459" s="27">
        <v>1</v>
      </c>
      <c r="H9459" s="27">
        <v>10</v>
      </c>
      <c r="I9459" s="33">
        <v>0.1</v>
      </c>
    </row>
    <row r="9460" spans="1:9" x14ac:dyDescent="0.75">
      <c r="A9460">
        <v>14620</v>
      </c>
      <c r="B9460">
        <v>0.80930400000000002</v>
      </c>
      <c r="C9460">
        <v>599116006</v>
      </c>
      <c r="D9460" t="s">
        <v>41538</v>
      </c>
      <c r="E9460" s="20" t="s">
        <v>41539</v>
      </c>
      <c r="F9460" s="26" t="s">
        <v>25</v>
      </c>
      <c r="G9460" s="27">
        <v>1</v>
      </c>
      <c r="H9460" s="27">
        <v>10</v>
      </c>
      <c r="I9460" s="33">
        <v>0.1</v>
      </c>
    </row>
    <row r="9461" spans="1:9" x14ac:dyDescent="0.75">
      <c r="A9461">
        <v>14310</v>
      </c>
      <c r="B9461">
        <v>0.66184799999999999</v>
      </c>
      <c r="C9461">
        <v>599037003</v>
      </c>
      <c r="D9461" t="s">
        <v>9600</v>
      </c>
      <c r="E9461" s="17" t="s">
        <v>9601</v>
      </c>
      <c r="F9461" s="26" t="s">
        <v>25</v>
      </c>
      <c r="G9461" s="27">
        <v>1</v>
      </c>
      <c r="H9461" s="27">
        <v>7</v>
      </c>
      <c r="I9461" s="36">
        <v>0.4</v>
      </c>
    </row>
    <row r="9462" spans="1:9" x14ac:dyDescent="0.75">
      <c r="A9462">
        <v>13351</v>
      </c>
      <c r="B9462">
        <v>0.498805</v>
      </c>
      <c r="C9462">
        <v>599035009</v>
      </c>
      <c r="D9462" t="s">
        <v>3969</v>
      </c>
      <c r="E9462" s="14" t="s">
        <v>3970</v>
      </c>
      <c r="F9462" s="26" t="s">
        <v>25</v>
      </c>
      <c r="G9462" s="27">
        <v>1</v>
      </c>
      <c r="H9462" s="27">
        <v>4</v>
      </c>
      <c r="I9462" s="32">
        <v>0.7</v>
      </c>
    </row>
    <row r="9463" spans="1:9" x14ac:dyDescent="0.75">
      <c r="A9463">
        <v>14292</v>
      </c>
      <c r="B9463">
        <v>0.43129600000000001</v>
      </c>
      <c r="C9463">
        <v>599034009</v>
      </c>
      <c r="D9463" t="s">
        <v>37914</v>
      </c>
      <c r="E9463" s="20" t="s">
        <v>37915</v>
      </c>
      <c r="F9463" s="26" t="s">
        <v>25</v>
      </c>
      <c r="G9463" s="27">
        <v>1</v>
      </c>
      <c r="H9463" s="27">
        <v>10</v>
      </c>
      <c r="I9463" s="33">
        <v>0.1</v>
      </c>
    </row>
    <row r="9464" spans="1:9" x14ac:dyDescent="0.75">
      <c r="A9464">
        <v>14666</v>
      </c>
      <c r="B9464">
        <v>0.73671900000000001</v>
      </c>
      <c r="C9464">
        <v>599121001</v>
      </c>
      <c r="D9464" t="s">
        <v>5157</v>
      </c>
      <c r="E9464" s="15" t="s">
        <v>5158</v>
      </c>
      <c r="F9464" s="26" t="s">
        <v>25</v>
      </c>
      <c r="G9464" s="27">
        <v>1</v>
      </c>
      <c r="H9464" s="27">
        <v>5</v>
      </c>
      <c r="I9464" s="34">
        <v>0.6</v>
      </c>
    </row>
    <row r="9465" spans="1:9" x14ac:dyDescent="0.75">
      <c r="A9465">
        <v>14616</v>
      </c>
      <c r="B9465">
        <v>2.9762879999999998</v>
      </c>
      <c r="C9465">
        <v>599116002</v>
      </c>
      <c r="D9465" t="s">
        <v>14187</v>
      </c>
      <c r="E9465" s="19" t="s">
        <v>14188</v>
      </c>
      <c r="F9465" s="26" t="s">
        <v>25</v>
      </c>
      <c r="G9465" s="27">
        <v>1</v>
      </c>
      <c r="H9465" s="27">
        <v>9</v>
      </c>
      <c r="I9465" s="38">
        <v>0.2</v>
      </c>
    </row>
    <row r="9466" spans="1:9" x14ac:dyDescent="0.75">
      <c r="A9466">
        <v>10195</v>
      </c>
      <c r="B9466">
        <v>0.41894500000000001</v>
      </c>
      <c r="C9466">
        <v>599116049</v>
      </c>
      <c r="D9466" t="s">
        <v>3798</v>
      </c>
      <c r="E9466" s="14" t="s">
        <v>3799</v>
      </c>
      <c r="F9466" s="26" t="s">
        <v>25</v>
      </c>
      <c r="G9466" s="27">
        <v>1</v>
      </c>
      <c r="H9466" s="27">
        <v>4</v>
      </c>
      <c r="I9466" s="32">
        <v>0.7</v>
      </c>
    </row>
    <row r="9467" spans="1:9" x14ac:dyDescent="0.75">
      <c r="A9467">
        <v>14715</v>
      </c>
      <c r="B9467">
        <v>0.325992</v>
      </c>
      <c r="C9467">
        <v>599150001</v>
      </c>
      <c r="D9467" t="s">
        <v>10877</v>
      </c>
      <c r="E9467" s="17" t="s">
        <v>10878</v>
      </c>
      <c r="F9467" s="26" t="s">
        <v>25</v>
      </c>
      <c r="G9467" s="27">
        <v>1</v>
      </c>
      <c r="H9467" s="27">
        <v>7</v>
      </c>
      <c r="I9467" s="36">
        <v>0.4</v>
      </c>
    </row>
    <row r="9468" spans="1:9" x14ac:dyDescent="0.75">
      <c r="A9468">
        <v>14511</v>
      </c>
      <c r="B9468">
        <v>3.898333</v>
      </c>
      <c r="C9468">
        <v>599075001</v>
      </c>
      <c r="D9468" t="s">
        <v>25734</v>
      </c>
      <c r="E9468" s="20" t="s">
        <v>25735</v>
      </c>
      <c r="F9468" s="26" t="s">
        <v>25</v>
      </c>
      <c r="G9468" s="27">
        <v>1</v>
      </c>
      <c r="H9468" s="27">
        <v>10</v>
      </c>
      <c r="I9468" s="33">
        <v>0.1</v>
      </c>
    </row>
    <row r="9469" spans="1:9" x14ac:dyDescent="0.75">
      <c r="A9469">
        <v>14563</v>
      </c>
      <c r="B9469">
        <v>0.27912999999999999</v>
      </c>
      <c r="C9469">
        <v>599104001</v>
      </c>
      <c r="D9469" t="s">
        <v>23871</v>
      </c>
      <c r="E9469" s="20" t="s">
        <v>23872</v>
      </c>
      <c r="F9469" s="26" t="s">
        <v>25</v>
      </c>
      <c r="G9469" s="27">
        <v>1</v>
      </c>
      <c r="H9469" s="27">
        <v>10</v>
      </c>
      <c r="I9469" s="33">
        <v>0.1</v>
      </c>
    </row>
    <row r="9470" spans="1:9" x14ac:dyDescent="0.75">
      <c r="A9470">
        <v>14640</v>
      </c>
      <c r="B9470">
        <v>7.8799060000000001</v>
      </c>
      <c r="C9470">
        <v>599116026</v>
      </c>
      <c r="D9470" t="s">
        <v>34646</v>
      </c>
      <c r="E9470" s="20" t="s">
        <v>34647</v>
      </c>
      <c r="F9470" s="26" t="s">
        <v>25</v>
      </c>
      <c r="G9470" s="27">
        <v>1</v>
      </c>
      <c r="H9470" s="27">
        <v>10</v>
      </c>
      <c r="I9470" s="33">
        <v>0.1</v>
      </c>
    </row>
    <row r="9471" spans="1:9" x14ac:dyDescent="0.75">
      <c r="A9471">
        <v>14254</v>
      </c>
      <c r="B9471">
        <v>0.20960999999999999</v>
      </c>
      <c r="C9471">
        <v>599012002</v>
      </c>
      <c r="D9471" t="s">
        <v>39593</v>
      </c>
      <c r="E9471" s="20" t="s">
        <v>32997</v>
      </c>
      <c r="F9471" s="26" t="s">
        <v>25</v>
      </c>
      <c r="G9471" s="27">
        <v>1</v>
      </c>
      <c r="H9471" s="27">
        <v>10</v>
      </c>
      <c r="I9471" s="33">
        <v>0.1</v>
      </c>
    </row>
    <row r="9472" spans="1:9" x14ac:dyDescent="0.75">
      <c r="A9472">
        <v>14258</v>
      </c>
      <c r="B9472">
        <v>0.70410200000000001</v>
      </c>
      <c r="C9472">
        <v>599014001</v>
      </c>
      <c r="D9472" t="s">
        <v>32995</v>
      </c>
      <c r="E9472" s="20" t="s">
        <v>32996</v>
      </c>
      <c r="F9472" s="26" t="s">
        <v>25</v>
      </c>
      <c r="G9472" s="27">
        <v>1</v>
      </c>
      <c r="H9472" s="27">
        <v>10</v>
      </c>
      <c r="I9472" s="33">
        <v>0.1</v>
      </c>
    </row>
    <row r="9473" spans="1:9" x14ac:dyDescent="0.75">
      <c r="A9473">
        <v>13328</v>
      </c>
      <c r="B9473">
        <v>0.78182300000000005</v>
      </c>
      <c r="C9473">
        <v>599002008</v>
      </c>
      <c r="D9473" t="s">
        <v>40171</v>
      </c>
      <c r="E9473" s="20" t="s">
        <v>40172</v>
      </c>
      <c r="F9473" s="26" t="s">
        <v>25</v>
      </c>
      <c r="G9473" s="27">
        <v>1</v>
      </c>
      <c r="H9473" s="27">
        <v>10</v>
      </c>
      <c r="I9473" s="33">
        <v>0.1</v>
      </c>
    </row>
    <row r="9474" spans="1:9" x14ac:dyDescent="0.75">
      <c r="A9474">
        <v>13343</v>
      </c>
      <c r="B9474">
        <v>0.10856</v>
      </c>
      <c r="C9474">
        <v>599002023</v>
      </c>
      <c r="D9474" t="s">
        <v>35962</v>
      </c>
      <c r="E9474" s="20" t="s">
        <v>35963</v>
      </c>
      <c r="F9474" s="26" t="s">
        <v>25</v>
      </c>
      <c r="G9474" s="27">
        <v>1</v>
      </c>
      <c r="H9474" s="27">
        <v>10</v>
      </c>
      <c r="I9474" s="33">
        <v>0.1</v>
      </c>
    </row>
    <row r="9475" spans="1:9" x14ac:dyDescent="0.75">
      <c r="A9475">
        <v>14236</v>
      </c>
      <c r="B9475">
        <v>0.154136</v>
      </c>
      <c r="C9475">
        <v>599002004</v>
      </c>
      <c r="D9475" t="s">
        <v>37662</v>
      </c>
      <c r="E9475" s="20" t="s">
        <v>37663</v>
      </c>
      <c r="F9475" s="26" t="s">
        <v>25</v>
      </c>
      <c r="G9475" s="27">
        <v>1</v>
      </c>
      <c r="H9475" s="27">
        <v>10</v>
      </c>
      <c r="I9475" s="33">
        <v>0.1</v>
      </c>
    </row>
    <row r="9476" spans="1:9" x14ac:dyDescent="0.75">
      <c r="A9476">
        <v>14351</v>
      </c>
      <c r="B9476">
        <v>1.0965119999999999</v>
      </c>
      <c r="C9476">
        <v>599051003</v>
      </c>
      <c r="D9476" t="s">
        <v>9190</v>
      </c>
      <c r="E9476" s="17" t="s">
        <v>9191</v>
      </c>
      <c r="F9476" s="26" t="s">
        <v>25</v>
      </c>
      <c r="G9476" s="27">
        <v>1</v>
      </c>
      <c r="H9476" s="27">
        <v>7</v>
      </c>
      <c r="I9476" s="36">
        <v>0.4</v>
      </c>
    </row>
    <row r="9477" spans="1:9" x14ac:dyDescent="0.75">
      <c r="A9477">
        <v>14307</v>
      </c>
      <c r="B9477">
        <v>3.2380949999999999</v>
      </c>
      <c r="C9477">
        <v>599035001</v>
      </c>
      <c r="D9477" t="s">
        <v>2021</v>
      </c>
      <c r="E9477" s="13" t="s">
        <v>2022</v>
      </c>
      <c r="F9477" s="26" t="s">
        <v>25</v>
      </c>
      <c r="G9477" s="27">
        <v>1</v>
      </c>
      <c r="H9477" s="27">
        <v>3</v>
      </c>
      <c r="I9477" s="31">
        <v>0.8</v>
      </c>
    </row>
    <row r="9478" spans="1:9" x14ac:dyDescent="0.75">
      <c r="A9478">
        <v>13335</v>
      </c>
      <c r="B9478">
        <v>0.50844800000000001</v>
      </c>
      <c r="C9478">
        <v>599002015</v>
      </c>
      <c r="D9478" t="s">
        <v>40062</v>
      </c>
      <c r="E9478" s="20" t="s">
        <v>40063</v>
      </c>
      <c r="F9478" s="26" t="s">
        <v>25</v>
      </c>
      <c r="G9478" s="27">
        <v>1</v>
      </c>
      <c r="H9478" s="27">
        <v>10</v>
      </c>
      <c r="I9478" s="33">
        <v>0.1</v>
      </c>
    </row>
    <row r="9479" spans="1:9" x14ac:dyDescent="0.75">
      <c r="A9479">
        <v>14693</v>
      </c>
      <c r="B9479">
        <v>4.1421849999999996</v>
      </c>
      <c r="C9479">
        <v>599137001</v>
      </c>
      <c r="D9479" t="s">
        <v>949</v>
      </c>
      <c r="E9479" s="12" t="s">
        <v>950</v>
      </c>
      <c r="F9479" s="26" t="s">
        <v>25</v>
      </c>
      <c r="G9479" s="27">
        <v>1</v>
      </c>
      <c r="H9479" s="27">
        <v>2</v>
      </c>
      <c r="I9479" s="30">
        <v>0.9</v>
      </c>
    </row>
    <row r="9480" spans="1:9" x14ac:dyDescent="0.75">
      <c r="A9480">
        <v>14245</v>
      </c>
      <c r="B9480">
        <v>0.34067199999999997</v>
      </c>
      <c r="C9480">
        <v>599005001</v>
      </c>
      <c r="D9480" t="s">
        <v>3270</v>
      </c>
      <c r="E9480" s="14" t="s">
        <v>3271</v>
      </c>
      <c r="F9480" s="26" t="s">
        <v>25</v>
      </c>
      <c r="G9480" s="27">
        <v>1</v>
      </c>
      <c r="H9480" s="27">
        <v>4</v>
      </c>
      <c r="I9480" s="32">
        <v>0.7</v>
      </c>
    </row>
    <row r="9481" spans="1:9" x14ac:dyDescent="0.75">
      <c r="A9481">
        <v>14460</v>
      </c>
      <c r="B9481">
        <v>5.478656</v>
      </c>
      <c r="C9481">
        <v>599054071</v>
      </c>
      <c r="D9481" t="s">
        <v>39202</v>
      </c>
      <c r="E9481" s="20" t="s">
        <v>39203</v>
      </c>
      <c r="F9481" s="26" t="s">
        <v>25</v>
      </c>
      <c r="G9481" s="27">
        <v>1</v>
      </c>
      <c r="H9481" s="27">
        <v>10</v>
      </c>
      <c r="I9481" s="33">
        <v>0.1</v>
      </c>
    </row>
    <row r="9482" spans="1:9" x14ac:dyDescent="0.75">
      <c r="A9482">
        <v>12581</v>
      </c>
      <c r="B9482">
        <v>2.7382520000000001</v>
      </c>
      <c r="C9482">
        <v>599170002</v>
      </c>
      <c r="D9482" t="s">
        <v>39583</v>
      </c>
      <c r="E9482" s="20" t="s">
        <v>39584</v>
      </c>
      <c r="F9482" s="26" t="s">
        <v>25</v>
      </c>
      <c r="G9482" s="27">
        <v>1</v>
      </c>
      <c r="H9482" s="27">
        <v>10</v>
      </c>
      <c r="I9482" s="33">
        <v>0.1</v>
      </c>
    </row>
    <row r="9483" spans="1:9" x14ac:dyDescent="0.75">
      <c r="A9483">
        <v>12580</v>
      </c>
      <c r="B9483">
        <v>21.009447000000002</v>
      </c>
      <c r="C9483">
        <v>599170001</v>
      </c>
      <c r="D9483" t="s">
        <v>11012</v>
      </c>
      <c r="E9483" s="17" t="s">
        <v>11013</v>
      </c>
      <c r="F9483" s="26" t="s">
        <v>25</v>
      </c>
      <c r="G9483" s="27">
        <v>1</v>
      </c>
      <c r="H9483" s="27">
        <v>7</v>
      </c>
      <c r="I9483" s="36">
        <v>0.4</v>
      </c>
    </row>
    <row r="9484" spans="1:9" x14ac:dyDescent="0.75">
      <c r="A9484">
        <v>14337</v>
      </c>
      <c r="B9484">
        <v>0.63006300000000004</v>
      </c>
      <c r="C9484">
        <v>599049001</v>
      </c>
      <c r="D9484" t="s">
        <v>35776</v>
      </c>
      <c r="E9484" s="20" t="s">
        <v>35777</v>
      </c>
      <c r="F9484" s="26" t="s">
        <v>25</v>
      </c>
      <c r="G9484" s="27">
        <v>1</v>
      </c>
      <c r="H9484" s="27">
        <v>10</v>
      </c>
      <c r="I9484" s="33">
        <v>0.1</v>
      </c>
    </row>
    <row r="9485" spans="1:9" x14ac:dyDescent="0.75">
      <c r="A9485">
        <v>12582</v>
      </c>
      <c r="B9485">
        <v>6.2368730000000001</v>
      </c>
      <c r="C9485">
        <v>599171001</v>
      </c>
      <c r="D9485" t="s">
        <v>2068</v>
      </c>
      <c r="E9485" s="13" t="s">
        <v>2069</v>
      </c>
      <c r="F9485" s="26" t="s">
        <v>25</v>
      </c>
      <c r="G9485" s="27">
        <v>1</v>
      </c>
      <c r="H9485" s="27">
        <v>3</v>
      </c>
      <c r="I9485" s="31">
        <v>0.8</v>
      </c>
    </row>
    <row r="9486" spans="1:9" x14ac:dyDescent="0.75">
      <c r="A9486">
        <v>14491</v>
      </c>
      <c r="B9486">
        <v>2.8438409999999998</v>
      </c>
      <c r="C9486">
        <v>599058001</v>
      </c>
      <c r="D9486" t="s">
        <v>16132</v>
      </c>
      <c r="E9486" s="19" t="s">
        <v>16133</v>
      </c>
      <c r="F9486" s="26" t="s">
        <v>25</v>
      </c>
      <c r="G9486" s="27">
        <v>1</v>
      </c>
      <c r="H9486" s="27">
        <v>9</v>
      </c>
      <c r="I9486" s="38">
        <v>0.2</v>
      </c>
    </row>
    <row r="9487" spans="1:9" x14ac:dyDescent="0.75">
      <c r="A9487">
        <v>14406</v>
      </c>
      <c r="B9487">
        <v>4.0303649999999998</v>
      </c>
      <c r="C9487">
        <v>599054017</v>
      </c>
      <c r="D9487" t="s">
        <v>37030</v>
      </c>
      <c r="E9487" s="20" t="s">
        <v>37031</v>
      </c>
      <c r="F9487" s="26" t="s">
        <v>25</v>
      </c>
      <c r="G9487" s="27">
        <v>1</v>
      </c>
      <c r="H9487" s="27">
        <v>10</v>
      </c>
      <c r="I9487" s="33">
        <v>0.1</v>
      </c>
    </row>
    <row r="9488" spans="1:9" x14ac:dyDescent="0.75">
      <c r="A9488">
        <v>14405</v>
      </c>
      <c r="B9488">
        <v>1.849567</v>
      </c>
      <c r="C9488">
        <v>599054016</v>
      </c>
      <c r="D9488" t="s">
        <v>5356</v>
      </c>
      <c r="E9488" s="15" t="s">
        <v>5357</v>
      </c>
      <c r="F9488" s="26" t="s">
        <v>25</v>
      </c>
      <c r="G9488" s="27">
        <v>1</v>
      </c>
      <c r="H9488" s="27">
        <v>5</v>
      </c>
      <c r="I9488" s="34">
        <v>0.6</v>
      </c>
    </row>
    <row r="9489" spans="1:9" x14ac:dyDescent="0.75">
      <c r="A9489">
        <v>14271</v>
      </c>
      <c r="B9489">
        <v>8.8262660000000004</v>
      </c>
      <c r="C9489">
        <v>599026001</v>
      </c>
      <c r="D9489" t="s">
        <v>21784</v>
      </c>
      <c r="E9489" s="20" t="s">
        <v>21785</v>
      </c>
      <c r="F9489" s="26" t="s">
        <v>25</v>
      </c>
      <c r="G9489" s="27">
        <v>1</v>
      </c>
      <c r="H9489" s="27">
        <v>10</v>
      </c>
      <c r="I9489" s="33">
        <v>0.1</v>
      </c>
    </row>
    <row r="9490" spans="1:9" x14ac:dyDescent="0.75">
      <c r="A9490">
        <v>14380</v>
      </c>
      <c r="B9490">
        <v>0.46596700000000002</v>
      </c>
      <c r="C9490">
        <v>599053001</v>
      </c>
      <c r="D9490" t="s">
        <v>40259</v>
      </c>
      <c r="E9490" s="20" t="s">
        <v>40260</v>
      </c>
      <c r="F9490" s="26" t="s">
        <v>25</v>
      </c>
      <c r="G9490" s="27">
        <v>1</v>
      </c>
      <c r="H9490" s="27">
        <v>10</v>
      </c>
      <c r="I9490" s="33">
        <v>0.1</v>
      </c>
    </row>
    <row r="9491" spans="1:9" x14ac:dyDescent="0.75">
      <c r="A9491">
        <v>14385</v>
      </c>
      <c r="B9491">
        <v>3.2784010000000001</v>
      </c>
      <c r="C9491">
        <v>599053006</v>
      </c>
      <c r="D9491" t="s">
        <v>25801</v>
      </c>
      <c r="E9491" s="20" t="s">
        <v>25802</v>
      </c>
      <c r="F9491" s="26" t="s">
        <v>25</v>
      </c>
      <c r="G9491" s="27">
        <v>1</v>
      </c>
      <c r="H9491" s="27">
        <v>10</v>
      </c>
      <c r="I9491" s="33">
        <v>0.1</v>
      </c>
    </row>
    <row r="9492" spans="1:9" x14ac:dyDescent="0.75">
      <c r="A9492">
        <v>14389</v>
      </c>
      <c r="B9492">
        <v>1.5424420000000001</v>
      </c>
      <c r="C9492">
        <v>599053010</v>
      </c>
      <c r="D9492" t="s">
        <v>24381</v>
      </c>
      <c r="E9492" s="20" t="s">
        <v>24382</v>
      </c>
      <c r="F9492" s="26" t="s">
        <v>25</v>
      </c>
      <c r="G9492" s="27">
        <v>1</v>
      </c>
      <c r="H9492" s="27">
        <v>10</v>
      </c>
      <c r="I9492" s="33">
        <v>0.1</v>
      </c>
    </row>
    <row r="9493" spans="1:9" x14ac:dyDescent="0.75">
      <c r="A9493">
        <v>14381</v>
      </c>
      <c r="B9493">
        <v>2.072568</v>
      </c>
      <c r="C9493">
        <v>599053002</v>
      </c>
      <c r="D9493" t="s">
        <v>15521</v>
      </c>
      <c r="E9493" s="19" t="s">
        <v>15522</v>
      </c>
      <c r="F9493" s="26" t="s">
        <v>25</v>
      </c>
      <c r="G9493" s="27">
        <v>1</v>
      </c>
      <c r="H9493" s="27">
        <v>9</v>
      </c>
      <c r="I9493" s="38">
        <v>0.2</v>
      </c>
    </row>
    <row r="9494" spans="1:9" x14ac:dyDescent="0.75">
      <c r="A9494">
        <v>14723</v>
      </c>
      <c r="B9494">
        <v>2.7434569999999998</v>
      </c>
      <c r="C9494">
        <v>599161007</v>
      </c>
      <c r="D9494" t="s">
        <v>11274</v>
      </c>
      <c r="E9494" s="18" t="s">
        <v>11275</v>
      </c>
      <c r="F9494" s="26" t="s">
        <v>25</v>
      </c>
      <c r="G9494" s="27">
        <v>1</v>
      </c>
      <c r="H9494" s="27">
        <v>8</v>
      </c>
      <c r="I9494" s="37">
        <v>0.3</v>
      </c>
    </row>
    <row r="9495" spans="1:9" x14ac:dyDescent="0.75">
      <c r="A9495">
        <v>14286</v>
      </c>
      <c r="B9495">
        <v>0.65635500000000002</v>
      </c>
      <c r="C9495">
        <v>599034003</v>
      </c>
      <c r="D9495" t="s">
        <v>28076</v>
      </c>
      <c r="E9495" s="20" t="s">
        <v>28077</v>
      </c>
      <c r="F9495" s="26" t="s">
        <v>25</v>
      </c>
      <c r="G9495" s="27">
        <v>1</v>
      </c>
      <c r="H9495" s="27">
        <v>10</v>
      </c>
      <c r="I9495" s="33">
        <v>0.1</v>
      </c>
    </row>
    <row r="9496" spans="1:9" x14ac:dyDescent="0.75">
      <c r="A9496">
        <v>14812</v>
      </c>
      <c r="B9496">
        <v>4.8000080000000001</v>
      </c>
      <c r="C9496">
        <v>599196001</v>
      </c>
      <c r="D9496" t="s">
        <v>25500</v>
      </c>
      <c r="E9496" s="20" t="s">
        <v>25501</v>
      </c>
      <c r="F9496" s="26" t="s">
        <v>25</v>
      </c>
      <c r="G9496" s="27">
        <v>1</v>
      </c>
      <c r="H9496" s="27">
        <v>10</v>
      </c>
      <c r="I9496" s="33">
        <v>0.1</v>
      </c>
    </row>
    <row r="9497" spans="1:9" x14ac:dyDescent="0.75">
      <c r="A9497">
        <v>14435</v>
      </c>
      <c r="B9497">
        <v>2.30037</v>
      </c>
      <c r="C9497">
        <v>599054046</v>
      </c>
      <c r="D9497" t="s">
        <v>8718</v>
      </c>
      <c r="E9497" s="16" t="s">
        <v>8719</v>
      </c>
      <c r="F9497" s="26" t="s">
        <v>25</v>
      </c>
      <c r="G9497" s="27">
        <v>1</v>
      </c>
      <c r="H9497" s="27">
        <v>6</v>
      </c>
      <c r="I9497" s="35">
        <v>0.5</v>
      </c>
    </row>
    <row r="9498" spans="1:9" x14ac:dyDescent="0.75">
      <c r="A9498">
        <v>14749</v>
      </c>
      <c r="B9498">
        <v>0.81562999999999997</v>
      </c>
      <c r="C9498">
        <v>599163015</v>
      </c>
      <c r="D9498" t="s">
        <v>2761</v>
      </c>
      <c r="E9498" s="14" t="s">
        <v>2762</v>
      </c>
      <c r="F9498" s="26" t="s">
        <v>25</v>
      </c>
      <c r="G9498" s="27">
        <v>1</v>
      </c>
      <c r="H9498" s="27">
        <v>4</v>
      </c>
      <c r="I9498" s="32">
        <v>0.7</v>
      </c>
    </row>
    <row r="9499" spans="1:9" x14ac:dyDescent="0.75">
      <c r="A9499">
        <v>14754</v>
      </c>
      <c r="B9499">
        <v>1.648291</v>
      </c>
      <c r="C9499">
        <v>599163020</v>
      </c>
      <c r="D9499" t="s">
        <v>2918</v>
      </c>
      <c r="E9499" s="14" t="s">
        <v>2919</v>
      </c>
      <c r="F9499" s="26" t="s">
        <v>25</v>
      </c>
      <c r="G9499" s="27">
        <v>1</v>
      </c>
      <c r="H9499" s="27">
        <v>4</v>
      </c>
      <c r="I9499" s="32">
        <v>0.7</v>
      </c>
    </row>
    <row r="9500" spans="1:9" x14ac:dyDescent="0.75">
      <c r="A9500">
        <v>14750</v>
      </c>
      <c r="B9500">
        <v>1.0947709999999999</v>
      </c>
      <c r="C9500">
        <v>599163016</v>
      </c>
      <c r="D9500" t="s">
        <v>2158</v>
      </c>
      <c r="E9500" s="13" t="s">
        <v>2159</v>
      </c>
      <c r="F9500" s="26" t="s">
        <v>25</v>
      </c>
      <c r="G9500" s="27">
        <v>1</v>
      </c>
      <c r="H9500" s="27">
        <v>3</v>
      </c>
      <c r="I9500" s="31">
        <v>0.8</v>
      </c>
    </row>
    <row r="9501" spans="1:9" x14ac:dyDescent="0.75">
      <c r="A9501">
        <v>14756</v>
      </c>
      <c r="B9501">
        <v>1.8832770000000001</v>
      </c>
      <c r="C9501">
        <v>599163022</v>
      </c>
      <c r="D9501" t="s">
        <v>8614</v>
      </c>
      <c r="E9501" s="16" t="s">
        <v>8615</v>
      </c>
      <c r="F9501" s="26" t="s">
        <v>25</v>
      </c>
      <c r="G9501" s="27">
        <v>1</v>
      </c>
      <c r="H9501" s="27">
        <v>6</v>
      </c>
      <c r="I9501" s="35">
        <v>0.5</v>
      </c>
    </row>
    <row r="9502" spans="1:9" x14ac:dyDescent="0.75">
      <c r="A9502">
        <v>14747</v>
      </c>
      <c r="B9502">
        <v>1.3236209999999999</v>
      </c>
      <c r="C9502">
        <v>599163013</v>
      </c>
      <c r="D9502" t="s">
        <v>1672</v>
      </c>
      <c r="E9502" s="13" t="s">
        <v>1673</v>
      </c>
      <c r="F9502" s="26" t="s">
        <v>25</v>
      </c>
      <c r="G9502" s="27">
        <v>1</v>
      </c>
      <c r="H9502" s="27">
        <v>3</v>
      </c>
      <c r="I9502" s="31">
        <v>0.8</v>
      </c>
    </row>
    <row r="9503" spans="1:9" x14ac:dyDescent="0.75">
      <c r="A9503">
        <v>14755</v>
      </c>
      <c r="B9503">
        <v>1.1960059999999999</v>
      </c>
      <c r="C9503">
        <v>599163021</v>
      </c>
      <c r="D9503" t="s">
        <v>3688</v>
      </c>
      <c r="E9503" s="14" t="s">
        <v>3689</v>
      </c>
      <c r="F9503" s="26" t="s">
        <v>25</v>
      </c>
      <c r="G9503" s="27">
        <v>1</v>
      </c>
      <c r="H9503" s="27">
        <v>4</v>
      </c>
      <c r="I9503" s="32">
        <v>0.7</v>
      </c>
    </row>
    <row r="9504" spans="1:9" x14ac:dyDescent="0.75">
      <c r="A9504">
        <v>14751</v>
      </c>
      <c r="B9504">
        <v>1.7013579999999999</v>
      </c>
      <c r="C9504">
        <v>599163017</v>
      </c>
      <c r="D9504" t="s">
        <v>1762</v>
      </c>
      <c r="E9504" s="13" t="s">
        <v>1763</v>
      </c>
      <c r="F9504" s="26" t="s">
        <v>25</v>
      </c>
      <c r="G9504" s="27">
        <v>1</v>
      </c>
      <c r="H9504" s="27">
        <v>3</v>
      </c>
      <c r="I9504" s="31">
        <v>0.8</v>
      </c>
    </row>
    <row r="9505" spans="1:9" x14ac:dyDescent="0.75">
      <c r="A9505">
        <v>14740</v>
      </c>
      <c r="B9505">
        <v>1.5898049999999999</v>
      </c>
      <c r="C9505">
        <v>599163006</v>
      </c>
      <c r="D9505" t="s">
        <v>14074</v>
      </c>
      <c r="E9505" s="19" t="s">
        <v>14075</v>
      </c>
      <c r="F9505" s="26" t="s">
        <v>25</v>
      </c>
      <c r="G9505" s="27">
        <v>1</v>
      </c>
      <c r="H9505" s="27">
        <v>9</v>
      </c>
      <c r="I9505" s="38">
        <v>0.2</v>
      </c>
    </row>
    <row r="9506" spans="1:9" x14ac:dyDescent="0.75">
      <c r="A9506">
        <v>14748</v>
      </c>
      <c r="B9506">
        <v>2.2852749999999999</v>
      </c>
      <c r="C9506">
        <v>599163014</v>
      </c>
      <c r="D9506" t="s">
        <v>1030</v>
      </c>
      <c r="E9506" s="12" t="s">
        <v>1031</v>
      </c>
      <c r="F9506" s="26" t="s">
        <v>25</v>
      </c>
      <c r="G9506" s="27">
        <v>1</v>
      </c>
      <c r="H9506" s="27">
        <v>2</v>
      </c>
      <c r="I9506" s="30">
        <v>0.9</v>
      </c>
    </row>
    <row r="9507" spans="1:9" x14ac:dyDescent="0.75">
      <c r="A9507">
        <v>14735</v>
      </c>
      <c r="B9507">
        <v>1.783369</v>
      </c>
      <c r="C9507">
        <v>599163001</v>
      </c>
      <c r="D9507" t="s">
        <v>1089</v>
      </c>
      <c r="E9507" s="12" t="s">
        <v>1090</v>
      </c>
      <c r="F9507" s="26" t="s">
        <v>25</v>
      </c>
      <c r="G9507" s="27">
        <v>1</v>
      </c>
      <c r="H9507" s="27">
        <v>2</v>
      </c>
      <c r="I9507" s="30">
        <v>0.9</v>
      </c>
    </row>
    <row r="9508" spans="1:9" x14ac:dyDescent="0.75">
      <c r="A9508">
        <v>14736</v>
      </c>
      <c r="B9508">
        <v>1.9162269999999999</v>
      </c>
      <c r="C9508">
        <v>599163002</v>
      </c>
      <c r="D9508" t="s">
        <v>905</v>
      </c>
      <c r="E9508" s="12" t="s">
        <v>906</v>
      </c>
      <c r="F9508" s="26" t="s">
        <v>25</v>
      </c>
      <c r="G9508" s="27">
        <v>1</v>
      </c>
      <c r="H9508" s="27">
        <v>2</v>
      </c>
      <c r="I9508" s="30">
        <v>0.9</v>
      </c>
    </row>
    <row r="9509" spans="1:9" x14ac:dyDescent="0.75">
      <c r="A9509">
        <v>14737</v>
      </c>
      <c r="B9509">
        <v>2.546996</v>
      </c>
      <c r="C9509">
        <v>599163003</v>
      </c>
      <c r="D9509" t="s">
        <v>530</v>
      </c>
      <c r="E9509" s="11" t="s">
        <v>531</v>
      </c>
      <c r="F9509" s="26" t="s">
        <v>25</v>
      </c>
      <c r="G9509" s="27">
        <v>1</v>
      </c>
      <c r="H9509" s="27">
        <v>1</v>
      </c>
      <c r="I9509" s="28">
        <v>1</v>
      </c>
    </row>
    <row r="9510" spans="1:9" x14ac:dyDescent="0.75">
      <c r="A9510">
        <v>14738</v>
      </c>
      <c r="B9510">
        <v>2.0582989999999999</v>
      </c>
      <c r="C9510">
        <v>599163004</v>
      </c>
      <c r="D9510" t="s">
        <v>1006</v>
      </c>
      <c r="E9510" s="12" t="s">
        <v>1007</v>
      </c>
      <c r="F9510" s="26" t="s">
        <v>25</v>
      </c>
      <c r="G9510" s="27">
        <v>1</v>
      </c>
      <c r="H9510" s="27">
        <v>2</v>
      </c>
      <c r="I9510" s="30">
        <v>0.9</v>
      </c>
    </row>
    <row r="9511" spans="1:9" x14ac:dyDescent="0.75">
      <c r="A9511">
        <v>14742</v>
      </c>
      <c r="B9511">
        <v>1.381985</v>
      </c>
      <c r="C9511">
        <v>599163008</v>
      </c>
      <c r="D9511" t="s">
        <v>1807</v>
      </c>
      <c r="E9511" s="13" t="s">
        <v>1808</v>
      </c>
      <c r="F9511" s="26" t="s">
        <v>25</v>
      </c>
      <c r="G9511" s="27">
        <v>1</v>
      </c>
      <c r="H9511" s="27">
        <v>3</v>
      </c>
      <c r="I9511" s="31">
        <v>0.8</v>
      </c>
    </row>
    <row r="9512" spans="1:9" x14ac:dyDescent="0.75">
      <c r="A9512">
        <v>14743</v>
      </c>
      <c r="B9512">
        <v>1.217883</v>
      </c>
      <c r="C9512">
        <v>599163009</v>
      </c>
      <c r="D9512" t="s">
        <v>2184</v>
      </c>
      <c r="E9512" s="13" t="s">
        <v>2185</v>
      </c>
      <c r="F9512" s="26" t="s">
        <v>25</v>
      </c>
      <c r="G9512" s="27">
        <v>1</v>
      </c>
      <c r="H9512" s="27">
        <v>3</v>
      </c>
      <c r="I9512" s="31">
        <v>0.8</v>
      </c>
    </row>
    <row r="9513" spans="1:9" x14ac:dyDescent="0.75">
      <c r="A9513">
        <v>14744</v>
      </c>
      <c r="B9513">
        <v>1.4581649999999999</v>
      </c>
      <c r="C9513">
        <v>599163010</v>
      </c>
      <c r="D9513" t="s">
        <v>1499</v>
      </c>
      <c r="E9513" s="12" t="s">
        <v>1500</v>
      </c>
      <c r="F9513" s="26" t="s">
        <v>25</v>
      </c>
      <c r="G9513" s="27">
        <v>1</v>
      </c>
      <c r="H9513" s="27">
        <v>2</v>
      </c>
      <c r="I9513" s="30">
        <v>0.9</v>
      </c>
    </row>
    <row r="9514" spans="1:9" x14ac:dyDescent="0.75">
      <c r="A9514">
        <v>14745</v>
      </c>
      <c r="B9514">
        <v>1.4722139999999999</v>
      </c>
      <c r="C9514">
        <v>599163011</v>
      </c>
      <c r="D9514" t="s">
        <v>2162</v>
      </c>
      <c r="E9514" s="13" t="s">
        <v>2163</v>
      </c>
      <c r="F9514" s="26" t="s">
        <v>25</v>
      </c>
      <c r="G9514" s="27">
        <v>1</v>
      </c>
      <c r="H9514" s="27">
        <v>3</v>
      </c>
      <c r="I9514" s="31">
        <v>0.8</v>
      </c>
    </row>
    <row r="9515" spans="1:9" x14ac:dyDescent="0.75">
      <c r="A9515">
        <v>14753</v>
      </c>
      <c r="B9515">
        <v>1.4088210000000001</v>
      </c>
      <c r="C9515">
        <v>599163019</v>
      </c>
      <c r="D9515" t="s">
        <v>3638</v>
      </c>
      <c r="E9515" s="14" t="s">
        <v>3639</v>
      </c>
      <c r="F9515" s="26" t="s">
        <v>25</v>
      </c>
      <c r="G9515" s="27">
        <v>1</v>
      </c>
      <c r="H9515" s="27">
        <v>4</v>
      </c>
      <c r="I9515" s="32">
        <v>0.7</v>
      </c>
    </row>
    <row r="9516" spans="1:9" x14ac:dyDescent="0.75">
      <c r="A9516">
        <v>14758</v>
      </c>
      <c r="B9516">
        <v>2.1617850000000001</v>
      </c>
      <c r="C9516">
        <v>599163024</v>
      </c>
      <c r="D9516" t="s">
        <v>764</v>
      </c>
      <c r="E9516" s="12" t="s">
        <v>765</v>
      </c>
      <c r="F9516" s="26" t="s">
        <v>25</v>
      </c>
      <c r="G9516" s="27">
        <v>1</v>
      </c>
      <c r="H9516" s="27">
        <v>2</v>
      </c>
      <c r="I9516" s="30">
        <v>0.9</v>
      </c>
    </row>
    <row r="9517" spans="1:9" x14ac:dyDescent="0.75">
      <c r="A9517">
        <v>14752</v>
      </c>
      <c r="B9517">
        <v>0.98331599999999997</v>
      </c>
      <c r="C9517">
        <v>599163018</v>
      </c>
      <c r="D9517" t="s">
        <v>5459</v>
      </c>
      <c r="E9517" s="15" t="s">
        <v>5460</v>
      </c>
      <c r="F9517" s="26" t="s">
        <v>25</v>
      </c>
      <c r="G9517" s="27">
        <v>1</v>
      </c>
      <c r="H9517" s="27">
        <v>5</v>
      </c>
      <c r="I9517" s="34">
        <v>0.6</v>
      </c>
    </row>
    <row r="9518" spans="1:9" x14ac:dyDescent="0.75">
      <c r="A9518">
        <v>14760</v>
      </c>
      <c r="B9518">
        <v>1.620517</v>
      </c>
      <c r="C9518">
        <v>599163026</v>
      </c>
      <c r="D9518" t="s">
        <v>888</v>
      </c>
      <c r="E9518" s="12" t="s">
        <v>889</v>
      </c>
      <c r="F9518" s="26" t="s">
        <v>25</v>
      </c>
      <c r="G9518" s="27">
        <v>1</v>
      </c>
      <c r="H9518" s="27">
        <v>2</v>
      </c>
      <c r="I9518" s="30">
        <v>0.9</v>
      </c>
    </row>
    <row r="9519" spans="1:9" x14ac:dyDescent="0.75">
      <c r="A9519">
        <v>14759</v>
      </c>
      <c r="B9519">
        <v>1.906536</v>
      </c>
      <c r="C9519">
        <v>599163025</v>
      </c>
      <c r="D9519" t="s">
        <v>955</v>
      </c>
      <c r="E9519" s="12" t="s">
        <v>956</v>
      </c>
      <c r="F9519" s="26" t="s">
        <v>25</v>
      </c>
      <c r="G9519" s="27">
        <v>1</v>
      </c>
      <c r="H9519" s="27">
        <v>2</v>
      </c>
      <c r="I9519" s="30">
        <v>0.9</v>
      </c>
    </row>
    <row r="9520" spans="1:9" x14ac:dyDescent="0.75">
      <c r="A9520">
        <v>14763</v>
      </c>
      <c r="B9520">
        <v>1.5280290000000001</v>
      </c>
      <c r="C9520">
        <v>599163029</v>
      </c>
      <c r="D9520" t="s">
        <v>1141</v>
      </c>
      <c r="E9520" s="12" t="s">
        <v>1142</v>
      </c>
      <c r="F9520" s="26" t="s">
        <v>25</v>
      </c>
      <c r="G9520" s="27">
        <v>1</v>
      </c>
      <c r="H9520" s="27">
        <v>2</v>
      </c>
      <c r="I9520" s="30">
        <v>0.9</v>
      </c>
    </row>
    <row r="9521" spans="1:9" x14ac:dyDescent="0.75">
      <c r="A9521">
        <v>14761</v>
      </c>
      <c r="B9521">
        <v>4.2964529999999996</v>
      </c>
      <c r="C9521">
        <v>599163027</v>
      </c>
      <c r="D9521" t="s">
        <v>353</v>
      </c>
      <c r="E9521" s="11" t="s">
        <v>354</v>
      </c>
      <c r="F9521" s="26" t="s">
        <v>25</v>
      </c>
      <c r="G9521" s="27">
        <v>1</v>
      </c>
      <c r="H9521" s="27">
        <v>1</v>
      </c>
      <c r="I9521" s="28">
        <v>1</v>
      </c>
    </row>
    <row r="9522" spans="1:9" x14ac:dyDescent="0.75">
      <c r="A9522">
        <v>14746</v>
      </c>
      <c r="B9522">
        <v>1.0123610000000001</v>
      </c>
      <c r="C9522">
        <v>599163012</v>
      </c>
      <c r="D9522" t="s">
        <v>2365</v>
      </c>
      <c r="E9522" s="13" t="s">
        <v>2366</v>
      </c>
      <c r="F9522" s="26" t="s">
        <v>25</v>
      </c>
      <c r="G9522" s="27">
        <v>1</v>
      </c>
      <c r="H9522" s="27">
        <v>3</v>
      </c>
      <c r="I9522" s="31">
        <v>0.8</v>
      </c>
    </row>
    <row r="9523" spans="1:9" x14ac:dyDescent="0.75">
      <c r="A9523">
        <v>14764</v>
      </c>
      <c r="B9523">
        <v>1.2472000000000001</v>
      </c>
      <c r="C9523">
        <v>599163030</v>
      </c>
      <c r="D9523" t="s">
        <v>5014</v>
      </c>
      <c r="E9523" s="15" t="s">
        <v>5015</v>
      </c>
      <c r="F9523" s="26" t="s">
        <v>25</v>
      </c>
      <c r="G9523" s="27">
        <v>1</v>
      </c>
      <c r="H9523" s="27">
        <v>5</v>
      </c>
      <c r="I9523" s="34">
        <v>0.6</v>
      </c>
    </row>
    <row r="9524" spans="1:9" x14ac:dyDescent="0.75">
      <c r="A9524">
        <v>14757</v>
      </c>
      <c r="B9524">
        <v>2.6937850000000001</v>
      </c>
      <c r="C9524">
        <v>599163023</v>
      </c>
      <c r="D9524" t="s">
        <v>3328</v>
      </c>
      <c r="E9524" s="14" t="s">
        <v>3329</v>
      </c>
      <c r="F9524" s="26" t="s">
        <v>25</v>
      </c>
      <c r="G9524" s="27">
        <v>1</v>
      </c>
      <c r="H9524" s="27">
        <v>4</v>
      </c>
      <c r="I9524" s="32">
        <v>0.7</v>
      </c>
    </row>
    <row r="9525" spans="1:9" x14ac:dyDescent="0.75">
      <c r="A9525">
        <v>14329</v>
      </c>
      <c r="B9525">
        <v>1.828835</v>
      </c>
      <c r="C9525">
        <v>599041001</v>
      </c>
      <c r="D9525" t="s">
        <v>22087</v>
      </c>
      <c r="E9525" s="20" t="s">
        <v>22088</v>
      </c>
      <c r="F9525" s="26" t="s">
        <v>25</v>
      </c>
      <c r="G9525" s="27">
        <v>1</v>
      </c>
      <c r="H9525" s="27">
        <v>10</v>
      </c>
      <c r="I9525" s="33">
        <v>0.1</v>
      </c>
    </row>
    <row r="9526" spans="1:9" x14ac:dyDescent="0.75">
      <c r="A9526">
        <v>14800</v>
      </c>
      <c r="B9526">
        <v>25.500412000000001</v>
      </c>
      <c r="C9526">
        <v>599189001</v>
      </c>
      <c r="D9526" t="s">
        <v>1344</v>
      </c>
      <c r="E9526" s="12" t="s">
        <v>1345</v>
      </c>
      <c r="F9526" s="26" t="s">
        <v>25</v>
      </c>
      <c r="G9526" s="27">
        <v>1</v>
      </c>
      <c r="H9526" s="27">
        <v>2</v>
      </c>
      <c r="I9526" s="30">
        <v>0.9</v>
      </c>
    </row>
    <row r="9527" spans="1:9" x14ac:dyDescent="0.75">
      <c r="A9527">
        <v>12376</v>
      </c>
      <c r="B9527">
        <v>0.33644499999999999</v>
      </c>
      <c r="C9527">
        <v>599116042</v>
      </c>
      <c r="D9527" t="s">
        <v>24023</v>
      </c>
      <c r="E9527" s="20" t="s">
        <v>24024</v>
      </c>
      <c r="F9527" s="26" t="s">
        <v>25</v>
      </c>
      <c r="G9527" s="27">
        <v>1</v>
      </c>
      <c r="H9527" s="27">
        <v>10</v>
      </c>
      <c r="I9527" s="33">
        <v>0.1</v>
      </c>
    </row>
    <row r="9528" spans="1:9" x14ac:dyDescent="0.75">
      <c r="A9528">
        <v>14251</v>
      </c>
      <c r="B9528">
        <v>14.262254</v>
      </c>
      <c r="C9528">
        <v>599010002</v>
      </c>
      <c r="D9528" t="s">
        <v>4743</v>
      </c>
      <c r="E9528" s="15" t="s">
        <v>4744</v>
      </c>
      <c r="F9528" s="26" t="s">
        <v>25</v>
      </c>
      <c r="G9528" s="27">
        <v>1</v>
      </c>
      <c r="H9528" s="27">
        <v>5</v>
      </c>
      <c r="I9528" s="34">
        <v>0.6</v>
      </c>
    </row>
    <row r="9529" spans="1:9" x14ac:dyDescent="0.75">
      <c r="A9529">
        <v>14308</v>
      </c>
      <c r="B9529">
        <v>2.486475</v>
      </c>
      <c r="C9529">
        <v>599035002</v>
      </c>
      <c r="D9529" t="s">
        <v>2867</v>
      </c>
      <c r="E9529" s="14" t="s">
        <v>2868</v>
      </c>
      <c r="F9529" s="26" t="s">
        <v>25</v>
      </c>
      <c r="G9529" s="27">
        <v>1</v>
      </c>
      <c r="H9529" s="27">
        <v>4</v>
      </c>
      <c r="I9529" s="32">
        <v>0.7</v>
      </c>
    </row>
    <row r="9530" spans="1:9" x14ac:dyDescent="0.75">
      <c r="A9530">
        <v>14533</v>
      </c>
      <c r="B9530">
        <v>4.0765159999999998</v>
      </c>
      <c r="C9530">
        <v>599094001</v>
      </c>
      <c r="D9530" t="s">
        <v>9447</v>
      </c>
      <c r="E9530" s="17" t="s">
        <v>9448</v>
      </c>
      <c r="F9530" s="26" t="s">
        <v>25</v>
      </c>
      <c r="G9530" s="27">
        <v>1</v>
      </c>
      <c r="H9530" s="27">
        <v>7</v>
      </c>
      <c r="I9530" s="36">
        <v>0.4</v>
      </c>
    </row>
    <row r="9531" spans="1:9" x14ac:dyDescent="0.75">
      <c r="A9531">
        <v>14306</v>
      </c>
      <c r="B9531">
        <v>0.375058</v>
      </c>
      <c r="C9531">
        <v>599034023</v>
      </c>
      <c r="D9531" t="s">
        <v>38560</v>
      </c>
      <c r="E9531" s="20" t="s">
        <v>38561</v>
      </c>
      <c r="F9531" s="26" t="s">
        <v>25</v>
      </c>
      <c r="G9531" s="27">
        <v>1</v>
      </c>
      <c r="H9531" s="27">
        <v>10</v>
      </c>
      <c r="I9531" s="33">
        <v>0.1</v>
      </c>
    </row>
    <row r="9532" spans="1:9" x14ac:dyDescent="0.75">
      <c r="A9532">
        <v>13330</v>
      </c>
      <c r="B9532">
        <v>0.311857</v>
      </c>
      <c r="C9532">
        <v>599002010</v>
      </c>
      <c r="D9532" t="s">
        <v>36621</v>
      </c>
      <c r="E9532" s="20" t="s">
        <v>36622</v>
      </c>
      <c r="F9532" s="26" t="s">
        <v>25</v>
      </c>
      <c r="G9532" s="27">
        <v>1</v>
      </c>
      <c r="H9532" s="27">
        <v>10</v>
      </c>
      <c r="I9532" s="33">
        <v>0.1</v>
      </c>
    </row>
    <row r="9533" spans="1:9" x14ac:dyDescent="0.75">
      <c r="A9533">
        <v>14289</v>
      </c>
      <c r="B9533">
        <v>1.009004</v>
      </c>
      <c r="C9533">
        <v>599034006</v>
      </c>
      <c r="D9533" t="s">
        <v>35491</v>
      </c>
      <c r="E9533" s="20" t="s">
        <v>35492</v>
      </c>
      <c r="F9533" s="26" t="s">
        <v>25</v>
      </c>
      <c r="G9533" s="27">
        <v>1</v>
      </c>
      <c r="H9533" s="27">
        <v>10</v>
      </c>
      <c r="I9533" s="33">
        <v>0.1</v>
      </c>
    </row>
    <row r="9534" spans="1:9" x14ac:dyDescent="0.75">
      <c r="A9534">
        <v>14399</v>
      </c>
      <c r="B9534">
        <v>1.115002</v>
      </c>
      <c r="C9534">
        <v>599054010</v>
      </c>
      <c r="D9534" t="s">
        <v>32199</v>
      </c>
      <c r="E9534" s="20" t="s">
        <v>6832</v>
      </c>
      <c r="F9534" s="26" t="s">
        <v>25</v>
      </c>
      <c r="G9534" s="27">
        <v>1</v>
      </c>
      <c r="H9534" s="27">
        <v>10</v>
      </c>
      <c r="I9534" s="33">
        <v>0.1</v>
      </c>
    </row>
    <row r="9535" spans="1:9" x14ac:dyDescent="0.75">
      <c r="A9535">
        <v>14509</v>
      </c>
      <c r="B9535">
        <v>2.479098</v>
      </c>
      <c r="C9535">
        <v>599073001</v>
      </c>
      <c r="D9535" t="s">
        <v>13589</v>
      </c>
      <c r="E9535" s="19" t="s">
        <v>13590</v>
      </c>
      <c r="F9535" s="26" t="s">
        <v>25</v>
      </c>
      <c r="G9535" s="27">
        <v>1</v>
      </c>
      <c r="H9535" s="27">
        <v>9</v>
      </c>
      <c r="I9535" s="38">
        <v>0.2</v>
      </c>
    </row>
    <row r="9536" spans="1:9" x14ac:dyDescent="0.75">
      <c r="A9536">
        <v>12586</v>
      </c>
      <c r="B9536">
        <v>2.0465040000000001</v>
      </c>
      <c r="C9536">
        <v>599172004</v>
      </c>
      <c r="D9536" t="s">
        <v>16093</v>
      </c>
      <c r="E9536" s="19" t="s">
        <v>16094</v>
      </c>
      <c r="F9536" s="26" t="s">
        <v>25</v>
      </c>
      <c r="G9536" s="27">
        <v>1</v>
      </c>
      <c r="H9536" s="27">
        <v>9</v>
      </c>
      <c r="I9536" s="38">
        <v>0.2</v>
      </c>
    </row>
    <row r="9537" spans="1:9" x14ac:dyDescent="0.75">
      <c r="A9537">
        <v>14653</v>
      </c>
      <c r="B9537">
        <v>0.124594</v>
      </c>
      <c r="C9537">
        <v>599116057</v>
      </c>
      <c r="D9537" t="s">
        <v>39685</v>
      </c>
      <c r="E9537" s="20" t="s">
        <v>39686</v>
      </c>
      <c r="F9537" s="26" t="s">
        <v>25</v>
      </c>
      <c r="G9537" s="27">
        <v>1</v>
      </c>
      <c r="H9537" s="27">
        <v>10</v>
      </c>
      <c r="I9537" s="33">
        <v>0.1</v>
      </c>
    </row>
    <row r="9538" spans="1:9" x14ac:dyDescent="0.75">
      <c r="A9538">
        <v>14498</v>
      </c>
      <c r="B9538">
        <v>9.1234459999999995</v>
      </c>
      <c r="C9538">
        <v>599063003</v>
      </c>
      <c r="D9538" t="s">
        <v>13175</v>
      </c>
      <c r="E9538" s="18" t="s">
        <v>13176</v>
      </c>
      <c r="F9538" s="26" t="s">
        <v>25</v>
      </c>
      <c r="G9538" s="27">
        <v>1</v>
      </c>
      <c r="H9538" s="27">
        <v>8</v>
      </c>
      <c r="I9538" s="37">
        <v>0.3</v>
      </c>
    </row>
    <row r="9539" spans="1:9" x14ac:dyDescent="0.75">
      <c r="A9539">
        <v>14341</v>
      </c>
      <c r="B9539">
        <v>3.4824090000000001</v>
      </c>
      <c r="C9539">
        <v>599050002</v>
      </c>
      <c r="D9539" t="s">
        <v>1716</v>
      </c>
      <c r="E9539" s="13" t="s">
        <v>1717</v>
      </c>
      <c r="F9539" s="26" t="s">
        <v>25</v>
      </c>
      <c r="G9539" s="27">
        <v>1</v>
      </c>
      <c r="H9539" s="27">
        <v>3</v>
      </c>
      <c r="I9539" s="31">
        <v>0.8</v>
      </c>
    </row>
    <row r="9540" spans="1:9" x14ac:dyDescent="0.75">
      <c r="A9540">
        <v>14340</v>
      </c>
      <c r="B9540">
        <v>0.125196</v>
      </c>
      <c r="C9540">
        <v>599050001</v>
      </c>
      <c r="D9540" t="s">
        <v>34804</v>
      </c>
      <c r="E9540" s="20" t="s">
        <v>34805</v>
      </c>
      <c r="F9540" s="26" t="s">
        <v>25</v>
      </c>
      <c r="G9540" s="27">
        <v>1</v>
      </c>
      <c r="H9540" s="27">
        <v>10</v>
      </c>
      <c r="I9540" s="33">
        <v>0.1</v>
      </c>
    </row>
    <row r="9541" spans="1:9" x14ac:dyDescent="0.75">
      <c r="A9541">
        <v>13334</v>
      </c>
      <c r="B9541">
        <v>0.55945999999999996</v>
      </c>
      <c r="C9541">
        <v>599002014</v>
      </c>
      <c r="D9541" t="s">
        <v>28252</v>
      </c>
      <c r="E9541" s="20" t="s">
        <v>28253</v>
      </c>
      <c r="F9541" s="26" t="s">
        <v>25</v>
      </c>
      <c r="G9541" s="27">
        <v>1</v>
      </c>
      <c r="H9541" s="27">
        <v>10</v>
      </c>
      <c r="I9541" s="33">
        <v>0.1</v>
      </c>
    </row>
    <row r="9542" spans="1:9" x14ac:dyDescent="0.75">
      <c r="A9542">
        <v>14688</v>
      </c>
      <c r="B9542">
        <v>1.7167269999999999</v>
      </c>
      <c r="C9542">
        <v>599132001</v>
      </c>
      <c r="D9542" t="s">
        <v>11363</v>
      </c>
      <c r="E9542" s="18" t="s">
        <v>11364</v>
      </c>
      <c r="F9542" s="26" t="s">
        <v>25</v>
      </c>
      <c r="G9542" s="27">
        <v>1</v>
      </c>
      <c r="H9542" s="27">
        <v>8</v>
      </c>
      <c r="I9542" s="37">
        <v>0.3</v>
      </c>
    </row>
    <row r="9543" spans="1:9" x14ac:dyDescent="0.75">
      <c r="A9543">
        <v>13336</v>
      </c>
      <c r="B9543">
        <v>0.32354100000000002</v>
      </c>
      <c r="C9543">
        <v>599002016</v>
      </c>
      <c r="D9543" t="s">
        <v>31659</v>
      </c>
      <c r="E9543" s="20" t="s">
        <v>31660</v>
      </c>
      <c r="F9543" s="26" t="s">
        <v>25</v>
      </c>
      <c r="G9543" s="27">
        <v>1</v>
      </c>
      <c r="H9543" s="27">
        <v>10</v>
      </c>
      <c r="I9543" s="33">
        <v>0.1</v>
      </c>
    </row>
    <row r="9544" spans="1:9" x14ac:dyDescent="0.75">
      <c r="A9544">
        <v>14728</v>
      </c>
      <c r="B9544">
        <v>10.282204999999999</v>
      </c>
      <c r="C9544">
        <v>599161012</v>
      </c>
      <c r="D9544" t="s">
        <v>556</v>
      </c>
      <c r="E9544" s="11" t="s">
        <v>557</v>
      </c>
      <c r="F9544" s="26" t="s">
        <v>25</v>
      </c>
      <c r="G9544" s="27">
        <v>1</v>
      </c>
      <c r="H9544" s="27">
        <v>1</v>
      </c>
      <c r="I9544" s="28">
        <v>1</v>
      </c>
    </row>
    <row r="9545" spans="1:9" x14ac:dyDescent="0.75">
      <c r="A9545">
        <v>14732</v>
      </c>
      <c r="B9545">
        <v>1.735293</v>
      </c>
      <c r="C9545">
        <v>599161016</v>
      </c>
      <c r="D9545" t="s">
        <v>39548</v>
      </c>
      <c r="E9545" s="20" t="s">
        <v>39549</v>
      </c>
      <c r="F9545" s="26" t="s">
        <v>25</v>
      </c>
      <c r="G9545" s="27">
        <v>1</v>
      </c>
      <c r="H9545" s="27">
        <v>10</v>
      </c>
      <c r="I9545" s="33">
        <v>0.1</v>
      </c>
    </row>
    <row r="9546" spans="1:9" x14ac:dyDescent="0.75">
      <c r="A9546">
        <v>14545</v>
      </c>
      <c r="B9546">
        <v>1.097906</v>
      </c>
      <c r="C9546">
        <v>599100003</v>
      </c>
      <c r="D9546" t="s">
        <v>33101</v>
      </c>
      <c r="E9546" s="20" t="s">
        <v>33102</v>
      </c>
      <c r="F9546" s="26" t="s">
        <v>25</v>
      </c>
      <c r="G9546" s="27">
        <v>1</v>
      </c>
      <c r="H9546" s="27">
        <v>10</v>
      </c>
      <c r="I9546" s="33">
        <v>0.1</v>
      </c>
    </row>
    <row r="9547" spans="1:9" x14ac:dyDescent="0.75">
      <c r="A9547">
        <v>14256</v>
      </c>
      <c r="B9547">
        <v>0.77859199999999995</v>
      </c>
      <c r="C9547">
        <v>599012004</v>
      </c>
      <c r="D9547" t="s">
        <v>17454</v>
      </c>
      <c r="E9547" s="19" t="s">
        <v>17455</v>
      </c>
      <c r="F9547" s="26" t="s">
        <v>25</v>
      </c>
      <c r="G9547" s="27">
        <v>1</v>
      </c>
      <c r="H9547" s="27">
        <v>9</v>
      </c>
      <c r="I9547" s="38">
        <v>0.2</v>
      </c>
    </row>
    <row r="9548" spans="1:9" x14ac:dyDescent="0.75">
      <c r="A9548">
        <v>14720</v>
      </c>
      <c r="B9548">
        <v>3.45105</v>
      </c>
      <c r="C9548">
        <v>599161004</v>
      </c>
      <c r="D9548" t="s">
        <v>3943</v>
      </c>
      <c r="E9548" s="14" t="s">
        <v>3944</v>
      </c>
      <c r="F9548" s="26" t="s">
        <v>25</v>
      </c>
      <c r="G9548" s="27">
        <v>1</v>
      </c>
      <c r="H9548" s="27">
        <v>4</v>
      </c>
      <c r="I9548" s="32">
        <v>0.7</v>
      </c>
    </row>
    <row r="9549" spans="1:9" x14ac:dyDescent="0.75">
      <c r="A9549">
        <v>14360</v>
      </c>
      <c r="B9549">
        <v>1.6426419999999999</v>
      </c>
      <c r="C9549">
        <v>599051012</v>
      </c>
      <c r="D9549" t="s">
        <v>5527</v>
      </c>
      <c r="E9549" s="15" t="s">
        <v>5528</v>
      </c>
      <c r="F9549" s="26" t="s">
        <v>25</v>
      </c>
      <c r="G9549" s="27">
        <v>1</v>
      </c>
      <c r="H9549" s="27">
        <v>5</v>
      </c>
      <c r="I9549" s="34">
        <v>0.6</v>
      </c>
    </row>
    <row r="9550" spans="1:9" x14ac:dyDescent="0.75">
      <c r="A9550">
        <v>14638</v>
      </c>
      <c r="B9550">
        <v>0.95050500000000004</v>
      </c>
      <c r="C9550">
        <v>599116024</v>
      </c>
      <c r="D9550" t="s">
        <v>12491</v>
      </c>
      <c r="E9550" s="18" t="s">
        <v>12492</v>
      </c>
      <c r="F9550" s="26" t="s">
        <v>25</v>
      </c>
      <c r="G9550" s="27">
        <v>1</v>
      </c>
      <c r="H9550" s="27">
        <v>8</v>
      </c>
      <c r="I9550" s="37">
        <v>0.3</v>
      </c>
    </row>
    <row r="9551" spans="1:9" x14ac:dyDescent="0.75">
      <c r="A9551">
        <v>14623</v>
      </c>
      <c r="B9551">
        <v>1.476766</v>
      </c>
      <c r="C9551">
        <v>599116009</v>
      </c>
      <c r="D9551" t="s">
        <v>41534</v>
      </c>
      <c r="E9551" s="20" t="s">
        <v>41535</v>
      </c>
      <c r="F9551" s="26" t="s">
        <v>25</v>
      </c>
      <c r="G9551" s="27">
        <v>1</v>
      </c>
      <c r="H9551" s="27">
        <v>10</v>
      </c>
      <c r="I9551" s="33">
        <v>0.1</v>
      </c>
    </row>
    <row r="9552" spans="1:9" x14ac:dyDescent="0.75">
      <c r="A9552">
        <v>14582</v>
      </c>
      <c r="B9552">
        <v>1.720051</v>
      </c>
      <c r="C9552">
        <v>599112004</v>
      </c>
      <c r="D9552" t="s">
        <v>3254</v>
      </c>
      <c r="E9552" s="14" t="s">
        <v>3255</v>
      </c>
      <c r="F9552" s="26" t="s">
        <v>25</v>
      </c>
      <c r="G9552" s="27">
        <v>1</v>
      </c>
      <c r="H9552" s="27">
        <v>4</v>
      </c>
      <c r="I9552" s="32">
        <v>0.7</v>
      </c>
    </row>
    <row r="9553" spans="1:9" x14ac:dyDescent="0.75">
      <c r="A9553">
        <v>14614</v>
      </c>
      <c r="B9553">
        <v>0.70138800000000001</v>
      </c>
      <c r="C9553">
        <v>599115008</v>
      </c>
      <c r="D9553" t="s">
        <v>32591</v>
      </c>
      <c r="E9553" s="20" t="s">
        <v>32592</v>
      </c>
      <c r="F9553" s="26" t="s">
        <v>25</v>
      </c>
      <c r="G9553" s="27">
        <v>1</v>
      </c>
      <c r="H9553" s="27">
        <v>10</v>
      </c>
      <c r="I9553" s="33">
        <v>0.1</v>
      </c>
    </row>
    <row r="9554" spans="1:9" x14ac:dyDescent="0.75">
      <c r="A9554">
        <v>14609</v>
      </c>
      <c r="B9554">
        <v>4.8610559999999996</v>
      </c>
      <c r="C9554">
        <v>599115003</v>
      </c>
      <c r="D9554" t="s">
        <v>6407</v>
      </c>
      <c r="E9554" s="15" t="s">
        <v>6408</v>
      </c>
      <c r="F9554" s="26" t="s">
        <v>25</v>
      </c>
      <c r="G9554" s="27">
        <v>1</v>
      </c>
      <c r="H9554" s="27">
        <v>5</v>
      </c>
      <c r="I9554" s="34">
        <v>0.6</v>
      </c>
    </row>
    <row r="9555" spans="1:9" x14ac:dyDescent="0.75">
      <c r="A9555">
        <v>14370</v>
      </c>
      <c r="B9555">
        <v>0.74046100000000004</v>
      </c>
      <c r="C9555">
        <v>599051022</v>
      </c>
      <c r="D9555" t="s">
        <v>13557</v>
      </c>
      <c r="E9555" s="19" t="s">
        <v>13558</v>
      </c>
      <c r="F9555" s="26" t="s">
        <v>25</v>
      </c>
      <c r="G9555" s="27">
        <v>1</v>
      </c>
      <c r="H9555" s="27">
        <v>9</v>
      </c>
      <c r="I9555" s="38">
        <v>0.2</v>
      </c>
    </row>
    <row r="9556" spans="1:9" x14ac:dyDescent="0.75">
      <c r="A9556">
        <v>14814</v>
      </c>
      <c r="B9556">
        <v>1.0828390000000001</v>
      </c>
      <c r="C9556">
        <v>599196003</v>
      </c>
      <c r="D9556" t="s">
        <v>29618</v>
      </c>
      <c r="E9556" s="20" t="s">
        <v>29619</v>
      </c>
      <c r="F9556" s="26" t="s">
        <v>25</v>
      </c>
      <c r="G9556" s="27">
        <v>1</v>
      </c>
      <c r="H9556" s="27">
        <v>10</v>
      </c>
      <c r="I9556" s="33">
        <v>0.1</v>
      </c>
    </row>
    <row r="9557" spans="1:9" x14ac:dyDescent="0.75">
      <c r="A9557">
        <v>14431</v>
      </c>
      <c r="B9557">
        <v>2.6857099999999998</v>
      </c>
      <c r="C9557">
        <v>599054042</v>
      </c>
      <c r="D9557" t="s">
        <v>406</v>
      </c>
      <c r="E9557" s="11" t="s">
        <v>407</v>
      </c>
      <c r="F9557" s="26" t="s">
        <v>25</v>
      </c>
      <c r="G9557" s="27">
        <v>1</v>
      </c>
      <c r="H9557" s="27">
        <v>1</v>
      </c>
      <c r="I9557" s="28">
        <v>1</v>
      </c>
    </row>
    <row r="9558" spans="1:9" x14ac:dyDescent="0.75">
      <c r="A9558">
        <v>14807</v>
      </c>
      <c r="B9558">
        <v>1.138938</v>
      </c>
      <c r="C9558">
        <v>599194003</v>
      </c>
      <c r="D9558" t="s">
        <v>29689</v>
      </c>
      <c r="E9558" s="20" t="s">
        <v>29690</v>
      </c>
      <c r="F9558" s="26" t="s">
        <v>25</v>
      </c>
      <c r="G9558" s="27">
        <v>1</v>
      </c>
      <c r="H9558" s="27">
        <v>10</v>
      </c>
      <c r="I9558" s="33">
        <v>0.1</v>
      </c>
    </row>
    <row r="9559" spans="1:9" x14ac:dyDescent="0.75">
      <c r="A9559">
        <v>12590</v>
      </c>
      <c r="B9559">
        <v>2.0350670000000002</v>
      </c>
      <c r="C9559">
        <v>599172008</v>
      </c>
      <c r="D9559" t="s">
        <v>29064</v>
      </c>
      <c r="E9559" s="20" t="s">
        <v>29065</v>
      </c>
      <c r="F9559" s="26" t="s">
        <v>25</v>
      </c>
      <c r="G9559" s="27">
        <v>1</v>
      </c>
      <c r="H9559" s="27">
        <v>10</v>
      </c>
      <c r="I9559" s="33">
        <v>0.1</v>
      </c>
    </row>
    <row r="9560" spans="1:9" x14ac:dyDescent="0.75">
      <c r="A9560">
        <v>14661</v>
      </c>
      <c r="B9560">
        <v>5.1909650000000003</v>
      </c>
      <c r="C9560">
        <v>599117005</v>
      </c>
      <c r="D9560" t="s">
        <v>25946</v>
      </c>
      <c r="E9560" s="20" t="s">
        <v>25947</v>
      </c>
      <c r="F9560" s="26" t="s">
        <v>25</v>
      </c>
      <c r="G9560" s="27">
        <v>1</v>
      </c>
      <c r="H9560" s="27">
        <v>10</v>
      </c>
      <c r="I9560" s="33">
        <v>0.1</v>
      </c>
    </row>
    <row r="9561" spans="1:9" x14ac:dyDescent="0.75">
      <c r="A9561">
        <v>14445</v>
      </c>
      <c r="B9561">
        <v>0.84826299999999999</v>
      </c>
      <c r="C9561">
        <v>599054056</v>
      </c>
      <c r="D9561" t="s">
        <v>19690</v>
      </c>
      <c r="E9561" s="19" t="s">
        <v>19691</v>
      </c>
      <c r="F9561" s="26" t="s">
        <v>25</v>
      </c>
      <c r="G9561" s="27">
        <v>1</v>
      </c>
      <c r="H9561" s="27">
        <v>9</v>
      </c>
      <c r="I9561" s="38">
        <v>0.2</v>
      </c>
    </row>
    <row r="9562" spans="1:9" x14ac:dyDescent="0.75">
      <c r="A9562">
        <v>14721</v>
      </c>
      <c r="B9562">
        <v>2.1022110000000001</v>
      </c>
      <c r="C9562">
        <v>599161005</v>
      </c>
      <c r="D9562" t="s">
        <v>10481</v>
      </c>
      <c r="E9562" s="17" t="s">
        <v>10482</v>
      </c>
      <c r="F9562" s="26" t="s">
        <v>25</v>
      </c>
      <c r="G9562" s="27">
        <v>1</v>
      </c>
      <c r="H9562" s="27">
        <v>7</v>
      </c>
      <c r="I9562" s="36">
        <v>0.4</v>
      </c>
    </row>
    <row r="9563" spans="1:9" x14ac:dyDescent="0.75">
      <c r="A9563">
        <v>14446</v>
      </c>
      <c r="B9563">
        <v>1.802071</v>
      </c>
      <c r="C9563">
        <v>599054057</v>
      </c>
      <c r="D9563" t="s">
        <v>12531</v>
      </c>
      <c r="E9563" s="18" t="s">
        <v>8973</v>
      </c>
      <c r="F9563" s="26" t="s">
        <v>25</v>
      </c>
      <c r="G9563" s="27">
        <v>1</v>
      </c>
      <c r="H9563" s="27">
        <v>8</v>
      </c>
      <c r="I9563" s="37">
        <v>0.3</v>
      </c>
    </row>
    <row r="9564" spans="1:9" x14ac:dyDescent="0.75">
      <c r="A9564">
        <v>14632</v>
      </c>
      <c r="B9564">
        <v>1.815131</v>
      </c>
      <c r="C9564">
        <v>599116018</v>
      </c>
      <c r="D9564" t="s">
        <v>30219</v>
      </c>
      <c r="E9564" s="20" t="s">
        <v>30220</v>
      </c>
      <c r="F9564" s="26" t="s">
        <v>25</v>
      </c>
      <c r="G9564" s="27">
        <v>1</v>
      </c>
      <c r="H9564" s="27">
        <v>10</v>
      </c>
      <c r="I9564" s="33">
        <v>0.1</v>
      </c>
    </row>
    <row r="9565" spans="1:9" x14ac:dyDescent="0.75">
      <c r="A9565">
        <v>14355</v>
      </c>
      <c r="B9565">
        <v>0.99037299999999995</v>
      </c>
      <c r="C9565">
        <v>599051007</v>
      </c>
      <c r="D9565" t="s">
        <v>18601</v>
      </c>
      <c r="E9565" s="19" t="s">
        <v>18602</v>
      </c>
      <c r="F9565" s="26" t="s">
        <v>25</v>
      </c>
      <c r="G9565" s="27">
        <v>1</v>
      </c>
      <c r="H9565" s="27">
        <v>9</v>
      </c>
      <c r="I9565" s="38">
        <v>0.2</v>
      </c>
    </row>
    <row r="9566" spans="1:9" x14ac:dyDescent="0.75">
      <c r="A9566">
        <v>14534</v>
      </c>
      <c r="B9566">
        <v>1.102004</v>
      </c>
      <c r="C9566">
        <v>599095001</v>
      </c>
      <c r="D9566" t="s">
        <v>15836</v>
      </c>
      <c r="E9566" s="19" t="s">
        <v>15837</v>
      </c>
      <c r="F9566" s="26" t="s">
        <v>25</v>
      </c>
      <c r="G9566" s="27">
        <v>1</v>
      </c>
      <c r="H9566" s="27">
        <v>9</v>
      </c>
      <c r="I9566" s="38">
        <v>0.2</v>
      </c>
    </row>
    <row r="9567" spans="1:9" x14ac:dyDescent="0.75">
      <c r="A9567">
        <v>14442</v>
      </c>
      <c r="B9567">
        <v>2.4811550000000002</v>
      </c>
      <c r="C9567">
        <v>599054053</v>
      </c>
      <c r="D9567" t="s">
        <v>14318</v>
      </c>
      <c r="E9567" s="19" t="s">
        <v>14319</v>
      </c>
      <c r="F9567" s="26" t="s">
        <v>25</v>
      </c>
      <c r="G9567" s="27">
        <v>1</v>
      </c>
      <c r="H9567" s="27">
        <v>9</v>
      </c>
      <c r="I9567" s="38">
        <v>0.2</v>
      </c>
    </row>
    <row r="9568" spans="1:9" x14ac:dyDescent="0.75">
      <c r="A9568">
        <v>14675</v>
      </c>
      <c r="B9568">
        <v>1.0905199999999999</v>
      </c>
      <c r="C9568">
        <v>599123008</v>
      </c>
      <c r="D9568" t="s">
        <v>11748</v>
      </c>
      <c r="E9568" s="18" t="s">
        <v>2474</v>
      </c>
      <c r="F9568" s="26" t="s">
        <v>25</v>
      </c>
      <c r="G9568" s="27">
        <v>1</v>
      </c>
      <c r="H9568" s="27">
        <v>8</v>
      </c>
      <c r="I9568" s="37">
        <v>0.3</v>
      </c>
    </row>
    <row r="9569" spans="1:9" x14ac:dyDescent="0.75">
      <c r="A9569">
        <v>13360</v>
      </c>
      <c r="B9569">
        <v>0.30171199999999998</v>
      </c>
      <c r="C9569">
        <v>599035018</v>
      </c>
      <c r="D9569" t="s">
        <v>6595</v>
      </c>
      <c r="E9569" s="15" t="s">
        <v>6596</v>
      </c>
      <c r="F9569" s="26" t="s">
        <v>25</v>
      </c>
      <c r="G9569" s="27">
        <v>1</v>
      </c>
      <c r="H9569" s="27">
        <v>5</v>
      </c>
      <c r="I9569" s="34">
        <v>0.6</v>
      </c>
    </row>
    <row r="9570" spans="1:9" x14ac:dyDescent="0.75">
      <c r="A9570">
        <v>14556</v>
      </c>
      <c r="B9570">
        <v>3.4399820000000001</v>
      </c>
      <c r="C9570">
        <v>599102004</v>
      </c>
      <c r="D9570" t="s">
        <v>5197</v>
      </c>
      <c r="E9570" s="15" t="s">
        <v>5198</v>
      </c>
      <c r="F9570" s="26" t="s">
        <v>25</v>
      </c>
      <c r="G9570" s="27">
        <v>1</v>
      </c>
      <c r="H9570" s="27">
        <v>5</v>
      </c>
      <c r="I9570" s="34">
        <v>0.6</v>
      </c>
    </row>
    <row r="9571" spans="1:9" x14ac:dyDescent="0.75">
      <c r="A9571">
        <v>14649</v>
      </c>
      <c r="B9571">
        <v>0.27021000000000001</v>
      </c>
      <c r="C9571">
        <v>599116053</v>
      </c>
      <c r="D9571" t="s">
        <v>9262</v>
      </c>
      <c r="E9571" s="17" t="s">
        <v>9263</v>
      </c>
      <c r="F9571" s="26" t="s">
        <v>25</v>
      </c>
      <c r="G9571" s="27">
        <v>1</v>
      </c>
      <c r="H9571" s="27">
        <v>7</v>
      </c>
      <c r="I9571" s="36">
        <v>0.4</v>
      </c>
    </row>
    <row r="9572" spans="1:9" x14ac:dyDescent="0.75">
      <c r="A9572">
        <v>13359</v>
      </c>
      <c r="B9572">
        <v>0.267455</v>
      </c>
      <c r="C9572">
        <v>599035017</v>
      </c>
      <c r="D9572" t="s">
        <v>6935</v>
      </c>
      <c r="E9572" s="16" t="s">
        <v>6936</v>
      </c>
      <c r="F9572" s="26" t="s">
        <v>25</v>
      </c>
      <c r="G9572" s="27">
        <v>1</v>
      </c>
      <c r="H9572" s="27">
        <v>6</v>
      </c>
      <c r="I9572" s="35">
        <v>0.5</v>
      </c>
    </row>
    <row r="9573" spans="1:9" x14ac:dyDescent="0.75">
      <c r="A9573">
        <v>14710</v>
      </c>
      <c r="B9573">
        <v>20.908117000000001</v>
      </c>
      <c r="C9573">
        <v>599145001</v>
      </c>
      <c r="D9573" t="s">
        <v>7297</v>
      </c>
      <c r="E9573" s="16" t="s">
        <v>7298</v>
      </c>
      <c r="F9573" s="26" t="s">
        <v>25</v>
      </c>
      <c r="G9573" s="27">
        <v>1</v>
      </c>
      <c r="H9573" s="27">
        <v>6</v>
      </c>
      <c r="I9573" s="35">
        <v>0.5</v>
      </c>
    </row>
    <row r="9574" spans="1:9" x14ac:dyDescent="0.75">
      <c r="A9574">
        <v>10082</v>
      </c>
      <c r="B9574">
        <v>2.1539999999999999</v>
      </c>
      <c r="C9574">
        <v>460005002</v>
      </c>
      <c r="D9574" t="s">
        <v>2945</v>
      </c>
      <c r="E9574" s="14" t="s">
        <v>2946</v>
      </c>
      <c r="F9574" s="26" t="s">
        <v>216</v>
      </c>
      <c r="G9574" s="27">
        <v>10</v>
      </c>
      <c r="H9574" s="27">
        <v>4</v>
      </c>
      <c r="I9574" s="32">
        <v>0.7</v>
      </c>
    </row>
    <row r="9575" spans="1:9" x14ac:dyDescent="0.75">
      <c r="A9575">
        <v>10084</v>
      </c>
      <c r="B9575">
        <v>2.2957740000000002</v>
      </c>
      <c r="C9575">
        <v>460007001</v>
      </c>
      <c r="D9575" t="s">
        <v>2737</v>
      </c>
      <c r="E9575" s="14" t="s">
        <v>2738</v>
      </c>
      <c r="F9575" s="26" t="s">
        <v>216</v>
      </c>
      <c r="G9575" s="27">
        <v>10</v>
      </c>
      <c r="H9575" s="27">
        <v>4</v>
      </c>
      <c r="I9575" s="32">
        <v>0.7</v>
      </c>
    </row>
    <row r="9576" spans="1:9" x14ac:dyDescent="0.75">
      <c r="A9576">
        <v>10078</v>
      </c>
      <c r="B9576">
        <v>59.123600000000003</v>
      </c>
      <c r="C9576">
        <v>460002002</v>
      </c>
      <c r="D9576" t="s">
        <v>13524</v>
      </c>
      <c r="E9576" s="19" t="s">
        <v>13525</v>
      </c>
      <c r="F9576" s="26" t="s">
        <v>216</v>
      </c>
      <c r="G9576" s="27">
        <v>10</v>
      </c>
      <c r="H9576" s="27">
        <v>9</v>
      </c>
      <c r="I9576" s="38">
        <v>0.2</v>
      </c>
    </row>
    <row r="9577" spans="1:9" x14ac:dyDescent="0.75">
      <c r="A9577">
        <v>10087</v>
      </c>
      <c r="B9577">
        <v>12.316876000000001</v>
      </c>
      <c r="C9577">
        <v>460007004</v>
      </c>
      <c r="D9577" t="s">
        <v>40538</v>
      </c>
      <c r="E9577" s="20" t="s">
        <v>40539</v>
      </c>
      <c r="F9577" s="26" t="s">
        <v>216</v>
      </c>
      <c r="G9577" s="27">
        <v>10</v>
      </c>
      <c r="H9577" s="27">
        <v>10</v>
      </c>
      <c r="I9577" s="33">
        <v>0.1</v>
      </c>
    </row>
    <row r="9578" spans="1:9" x14ac:dyDescent="0.75">
      <c r="A9578">
        <v>10086</v>
      </c>
      <c r="B9578">
        <v>21.485220000000002</v>
      </c>
      <c r="C9578">
        <v>460007003</v>
      </c>
      <c r="D9578" t="s">
        <v>29097</v>
      </c>
      <c r="E9578" s="20" t="s">
        <v>29098</v>
      </c>
      <c r="F9578" s="26" t="s">
        <v>216</v>
      </c>
      <c r="G9578" s="27">
        <v>10</v>
      </c>
      <c r="H9578" s="27">
        <v>10</v>
      </c>
      <c r="I9578" s="33">
        <v>0.1</v>
      </c>
    </row>
    <row r="9579" spans="1:9" x14ac:dyDescent="0.75">
      <c r="A9579">
        <v>10206</v>
      </c>
      <c r="B9579">
        <v>30.193214000000001</v>
      </c>
      <c r="C9579">
        <v>460008002</v>
      </c>
      <c r="D9579" t="s">
        <v>22908</v>
      </c>
      <c r="E9579" s="20" t="s">
        <v>22909</v>
      </c>
      <c r="F9579" s="26" t="s">
        <v>216</v>
      </c>
      <c r="G9579" s="27">
        <v>10</v>
      </c>
      <c r="H9579" s="27">
        <v>10</v>
      </c>
      <c r="I9579" s="33">
        <v>0.1</v>
      </c>
    </row>
    <row r="9580" spans="1:9" x14ac:dyDescent="0.75">
      <c r="A9580">
        <v>10083</v>
      </c>
      <c r="B9580">
        <v>0.93718999999999997</v>
      </c>
      <c r="C9580">
        <v>460006001</v>
      </c>
      <c r="D9580" t="s">
        <v>31210</v>
      </c>
      <c r="E9580" s="20" t="s">
        <v>31211</v>
      </c>
      <c r="F9580" s="26" t="s">
        <v>216</v>
      </c>
      <c r="G9580" s="27">
        <v>10</v>
      </c>
      <c r="H9580" s="27">
        <v>10</v>
      </c>
      <c r="I9580" s="33">
        <v>0.1</v>
      </c>
    </row>
    <row r="9581" spans="1:9" x14ac:dyDescent="0.75">
      <c r="A9581">
        <v>10081</v>
      </c>
      <c r="B9581">
        <v>16.870809999999999</v>
      </c>
      <c r="C9581">
        <v>460005001</v>
      </c>
      <c r="D9581" t="s">
        <v>24844</v>
      </c>
      <c r="E9581" s="20" t="s">
        <v>24845</v>
      </c>
      <c r="F9581" s="26" t="s">
        <v>216</v>
      </c>
      <c r="G9581" s="27">
        <v>10</v>
      </c>
      <c r="H9581" s="27">
        <v>10</v>
      </c>
      <c r="I9581" s="33">
        <v>0.1</v>
      </c>
    </row>
    <row r="9582" spans="1:9" x14ac:dyDescent="0.75">
      <c r="A9582">
        <v>10076</v>
      </c>
      <c r="B9582">
        <v>0.84128899999999995</v>
      </c>
      <c r="C9582">
        <v>460001001</v>
      </c>
      <c r="D9582" t="s">
        <v>7076</v>
      </c>
      <c r="E9582" s="16" t="s">
        <v>7077</v>
      </c>
      <c r="F9582" s="26" t="s">
        <v>216</v>
      </c>
      <c r="G9582" s="27">
        <v>10</v>
      </c>
      <c r="H9582" s="27">
        <v>6</v>
      </c>
      <c r="I9582" s="35">
        <v>0.5</v>
      </c>
    </row>
    <row r="9583" spans="1:9" x14ac:dyDescent="0.75">
      <c r="A9583">
        <v>10088</v>
      </c>
      <c r="B9583">
        <v>0.28173799999999999</v>
      </c>
      <c r="C9583">
        <v>460008001</v>
      </c>
      <c r="D9583" t="s">
        <v>19059</v>
      </c>
      <c r="E9583" s="19" t="s">
        <v>19060</v>
      </c>
      <c r="F9583" s="26" t="s">
        <v>216</v>
      </c>
      <c r="G9583" s="27">
        <v>10</v>
      </c>
      <c r="H9583" s="27">
        <v>9</v>
      </c>
      <c r="I9583" s="38">
        <v>0.2</v>
      </c>
    </row>
    <row r="9584" spans="1:9" x14ac:dyDescent="0.75">
      <c r="A9584">
        <v>10079</v>
      </c>
      <c r="B9584">
        <v>73.155715999999998</v>
      </c>
      <c r="C9584">
        <v>460003001</v>
      </c>
      <c r="D9584" t="s">
        <v>15045</v>
      </c>
      <c r="E9584" s="19" t="s">
        <v>15046</v>
      </c>
      <c r="F9584" s="26" t="s">
        <v>216</v>
      </c>
      <c r="G9584" s="27">
        <v>10</v>
      </c>
      <c r="H9584" s="27">
        <v>9</v>
      </c>
      <c r="I9584" s="38">
        <v>0.2</v>
      </c>
    </row>
    <row r="9585" spans="1:9" x14ac:dyDescent="0.75">
      <c r="A9585">
        <v>10085</v>
      </c>
      <c r="B9585">
        <v>0.80145299999999997</v>
      </c>
      <c r="C9585">
        <v>460007002</v>
      </c>
      <c r="D9585" t="s">
        <v>21188</v>
      </c>
      <c r="E9585" s="19" t="s">
        <v>21189</v>
      </c>
      <c r="F9585" s="26" t="s">
        <v>216</v>
      </c>
      <c r="G9585" s="27">
        <v>10</v>
      </c>
      <c r="H9585" s="27">
        <v>9</v>
      </c>
      <c r="I9585" s="38">
        <v>0.2</v>
      </c>
    </row>
    <row r="9586" spans="1:9" x14ac:dyDescent="0.75">
      <c r="A9586">
        <v>10077</v>
      </c>
      <c r="B9586">
        <v>0.58433100000000004</v>
      </c>
      <c r="C9586">
        <v>460002001</v>
      </c>
      <c r="D9586" t="s">
        <v>8684</v>
      </c>
      <c r="E9586" s="16" t="s">
        <v>8685</v>
      </c>
      <c r="F9586" s="26" t="s">
        <v>216</v>
      </c>
      <c r="G9586" s="27">
        <v>10</v>
      </c>
      <c r="H9586" s="27">
        <v>6</v>
      </c>
      <c r="I9586" s="35">
        <v>0.5</v>
      </c>
    </row>
    <row r="9587" spans="1:9" x14ac:dyDescent="0.75">
      <c r="A9587">
        <v>10207</v>
      </c>
      <c r="B9587">
        <v>0.47902400000000001</v>
      </c>
      <c r="C9587">
        <v>460008003</v>
      </c>
      <c r="D9587" t="s">
        <v>15525</v>
      </c>
      <c r="E9587" s="19" t="s">
        <v>15526</v>
      </c>
      <c r="F9587" s="26" t="s">
        <v>216</v>
      </c>
      <c r="G9587" s="27">
        <v>10</v>
      </c>
      <c r="H9587" s="27">
        <v>9</v>
      </c>
      <c r="I9587" s="38">
        <v>0.2</v>
      </c>
    </row>
    <row r="9588" spans="1:9" x14ac:dyDescent="0.75">
      <c r="A9588">
        <v>10228</v>
      </c>
      <c r="B9588">
        <v>0.36500199999999999</v>
      </c>
      <c r="C9588">
        <v>461013002</v>
      </c>
      <c r="D9588" t="s">
        <v>33068</v>
      </c>
      <c r="E9588" s="20" t="s">
        <v>33069</v>
      </c>
      <c r="F9588" s="26" t="s">
        <v>184</v>
      </c>
      <c r="G9588" s="27">
        <v>8</v>
      </c>
      <c r="H9588" s="27">
        <v>10</v>
      </c>
      <c r="I9588" s="33">
        <v>0.1</v>
      </c>
    </row>
    <row r="9589" spans="1:9" x14ac:dyDescent="0.75">
      <c r="A9589">
        <v>10230</v>
      </c>
      <c r="B9589">
        <v>0.39567099999999999</v>
      </c>
      <c r="C9589">
        <v>461015001</v>
      </c>
      <c r="D9589" t="s">
        <v>24349</v>
      </c>
      <c r="E9589" s="20" t="s">
        <v>14834</v>
      </c>
      <c r="F9589" s="26" t="s">
        <v>184</v>
      </c>
      <c r="G9589" s="27">
        <v>8</v>
      </c>
      <c r="H9589" s="27">
        <v>10</v>
      </c>
      <c r="I9589" s="33">
        <v>0.1</v>
      </c>
    </row>
    <row r="9590" spans="1:9" x14ac:dyDescent="0.75">
      <c r="A9590">
        <v>10234</v>
      </c>
      <c r="B9590">
        <v>35.686034999999997</v>
      </c>
      <c r="C9590">
        <v>461018001</v>
      </c>
      <c r="D9590" t="s">
        <v>14832</v>
      </c>
      <c r="E9590" s="19" t="s">
        <v>14833</v>
      </c>
      <c r="F9590" s="26" t="s">
        <v>184</v>
      </c>
      <c r="G9590" s="27">
        <v>8</v>
      </c>
      <c r="H9590" s="27">
        <v>9</v>
      </c>
      <c r="I9590" s="38">
        <v>0.2</v>
      </c>
    </row>
    <row r="9591" spans="1:9" x14ac:dyDescent="0.75">
      <c r="A9591">
        <v>10221</v>
      </c>
      <c r="B9591">
        <v>0.73358100000000004</v>
      </c>
      <c r="C9591">
        <v>461008003</v>
      </c>
      <c r="D9591" t="s">
        <v>31219</v>
      </c>
      <c r="E9591" s="20" t="s">
        <v>31220</v>
      </c>
      <c r="F9591" s="26" t="s">
        <v>184</v>
      </c>
      <c r="G9591" s="27">
        <v>8</v>
      </c>
      <c r="H9591" s="27">
        <v>10</v>
      </c>
      <c r="I9591" s="33">
        <v>0.1</v>
      </c>
    </row>
    <row r="9592" spans="1:9" x14ac:dyDescent="0.75">
      <c r="A9592">
        <v>10235</v>
      </c>
      <c r="B9592">
        <v>0.160664</v>
      </c>
      <c r="C9592">
        <v>461018002</v>
      </c>
      <c r="D9592" t="s">
        <v>23513</v>
      </c>
      <c r="E9592" s="20" t="s">
        <v>23514</v>
      </c>
      <c r="F9592" s="26" t="s">
        <v>184</v>
      </c>
      <c r="G9592" s="27">
        <v>8</v>
      </c>
      <c r="H9592" s="27">
        <v>10</v>
      </c>
      <c r="I9592" s="33">
        <v>0.1</v>
      </c>
    </row>
    <row r="9593" spans="1:9" x14ac:dyDescent="0.75">
      <c r="A9593">
        <v>10213</v>
      </c>
      <c r="B9593">
        <v>39.904891999999997</v>
      </c>
      <c r="C9593">
        <v>461004002</v>
      </c>
      <c r="D9593" t="s">
        <v>23263</v>
      </c>
      <c r="E9593" s="20" t="s">
        <v>23264</v>
      </c>
      <c r="F9593" s="26" t="s">
        <v>184</v>
      </c>
      <c r="G9593" s="27">
        <v>8</v>
      </c>
      <c r="H9593" s="27">
        <v>10</v>
      </c>
      <c r="I9593" s="33">
        <v>0.1</v>
      </c>
    </row>
    <row r="9594" spans="1:9" x14ac:dyDescent="0.75">
      <c r="A9594">
        <v>10212</v>
      </c>
      <c r="B9594">
        <v>0.22347900000000001</v>
      </c>
      <c r="C9594">
        <v>461004001</v>
      </c>
      <c r="D9594" t="s">
        <v>30540</v>
      </c>
      <c r="E9594" s="20" t="s">
        <v>30541</v>
      </c>
      <c r="F9594" s="26" t="s">
        <v>184</v>
      </c>
      <c r="G9594" s="27">
        <v>8</v>
      </c>
      <c r="H9594" s="27">
        <v>10</v>
      </c>
      <c r="I9594" s="33">
        <v>0.1</v>
      </c>
    </row>
    <row r="9595" spans="1:9" x14ac:dyDescent="0.75">
      <c r="A9595">
        <v>10218</v>
      </c>
      <c r="B9595">
        <v>50.694468999999998</v>
      </c>
      <c r="C9595">
        <v>461007002</v>
      </c>
      <c r="D9595" t="s">
        <v>27027</v>
      </c>
      <c r="E9595" s="20" t="s">
        <v>27028</v>
      </c>
      <c r="F9595" s="26" t="s">
        <v>184</v>
      </c>
      <c r="G9595" s="27">
        <v>8</v>
      </c>
      <c r="H9595" s="27">
        <v>10</v>
      </c>
      <c r="I9595" s="33">
        <v>0.1</v>
      </c>
    </row>
    <row r="9596" spans="1:9" x14ac:dyDescent="0.75">
      <c r="A9596">
        <v>10217</v>
      </c>
      <c r="B9596">
        <v>1.5100499999999999</v>
      </c>
      <c r="C9596">
        <v>461007001</v>
      </c>
      <c r="D9596" t="s">
        <v>17036</v>
      </c>
      <c r="E9596" s="19" t="s">
        <v>17037</v>
      </c>
      <c r="F9596" s="26" t="s">
        <v>184</v>
      </c>
      <c r="G9596" s="27">
        <v>8</v>
      </c>
      <c r="H9596" s="27">
        <v>9</v>
      </c>
      <c r="I9596" s="38">
        <v>0.2</v>
      </c>
    </row>
    <row r="9597" spans="1:9" x14ac:dyDescent="0.75">
      <c r="A9597">
        <v>10237</v>
      </c>
      <c r="B9597">
        <v>287.05545000000001</v>
      </c>
      <c r="C9597">
        <v>461020001</v>
      </c>
      <c r="D9597" t="s">
        <v>41700</v>
      </c>
      <c r="E9597" s="20" t="s">
        <v>41701</v>
      </c>
      <c r="F9597" s="26" t="s">
        <v>184</v>
      </c>
      <c r="G9597" s="27">
        <v>8</v>
      </c>
      <c r="H9597" s="27">
        <v>10</v>
      </c>
      <c r="I9597" s="33">
        <v>0.1</v>
      </c>
    </row>
    <row r="9598" spans="1:9" x14ac:dyDescent="0.75">
      <c r="A9598">
        <v>10238</v>
      </c>
      <c r="B9598">
        <v>24.859207000000001</v>
      </c>
      <c r="C9598">
        <v>461021001</v>
      </c>
      <c r="D9598" t="s">
        <v>20115</v>
      </c>
      <c r="E9598" s="19" t="s">
        <v>20116</v>
      </c>
      <c r="F9598" s="26" t="s">
        <v>184</v>
      </c>
      <c r="G9598" s="27">
        <v>8</v>
      </c>
      <c r="H9598" s="27">
        <v>9</v>
      </c>
      <c r="I9598" s="38">
        <v>0.2</v>
      </c>
    </row>
    <row r="9599" spans="1:9" x14ac:dyDescent="0.75">
      <c r="A9599">
        <v>10214</v>
      </c>
      <c r="B9599">
        <v>0.99286200000000002</v>
      </c>
      <c r="C9599">
        <v>461005001</v>
      </c>
      <c r="D9599" t="s">
        <v>5989</v>
      </c>
      <c r="E9599" s="15" t="s">
        <v>5990</v>
      </c>
      <c r="F9599" s="26" t="s">
        <v>184</v>
      </c>
      <c r="G9599" s="27">
        <v>8</v>
      </c>
      <c r="H9599" s="27">
        <v>5</v>
      </c>
      <c r="I9599" s="34">
        <v>0.6</v>
      </c>
    </row>
    <row r="9600" spans="1:9" x14ac:dyDescent="0.75">
      <c r="A9600">
        <v>10215</v>
      </c>
      <c r="B9600">
        <v>0.28922399999999998</v>
      </c>
      <c r="C9600">
        <v>461005002</v>
      </c>
      <c r="D9600" t="s">
        <v>11794</v>
      </c>
      <c r="E9600" s="18" t="s">
        <v>11795</v>
      </c>
      <c r="F9600" s="26" t="s">
        <v>184</v>
      </c>
      <c r="G9600" s="27">
        <v>8</v>
      </c>
      <c r="H9600" s="27">
        <v>8</v>
      </c>
      <c r="I9600" s="37">
        <v>0.3</v>
      </c>
    </row>
    <row r="9601" spans="1:9" x14ac:dyDescent="0.75">
      <c r="A9601">
        <v>10216</v>
      </c>
      <c r="B9601">
        <v>1.049722</v>
      </c>
      <c r="C9601">
        <v>461006001</v>
      </c>
      <c r="D9601" t="s">
        <v>7178</v>
      </c>
      <c r="E9601" s="16" t="s">
        <v>7179</v>
      </c>
      <c r="F9601" s="26" t="s">
        <v>184</v>
      </c>
      <c r="G9601" s="27">
        <v>8</v>
      </c>
      <c r="H9601" s="27">
        <v>6</v>
      </c>
      <c r="I9601" s="35">
        <v>0.5</v>
      </c>
    </row>
    <row r="9602" spans="1:9" x14ac:dyDescent="0.75">
      <c r="A9602">
        <v>10222</v>
      </c>
      <c r="B9602">
        <v>1.7725770000000001</v>
      </c>
      <c r="C9602">
        <v>461009001</v>
      </c>
      <c r="D9602" t="s">
        <v>4158</v>
      </c>
      <c r="E9602" s="14" t="s">
        <v>4159</v>
      </c>
      <c r="F9602" s="26" t="s">
        <v>184</v>
      </c>
      <c r="G9602" s="27">
        <v>8</v>
      </c>
      <c r="H9602" s="27">
        <v>4</v>
      </c>
      <c r="I9602" s="32">
        <v>0.7</v>
      </c>
    </row>
    <row r="9603" spans="1:9" x14ac:dyDescent="0.75">
      <c r="A9603">
        <v>10220</v>
      </c>
      <c r="B9603">
        <v>20.050875000000001</v>
      </c>
      <c r="C9603">
        <v>461008002</v>
      </c>
      <c r="D9603" t="s">
        <v>41704</v>
      </c>
      <c r="E9603" s="20" t="s">
        <v>41705</v>
      </c>
      <c r="F9603" s="26" t="s">
        <v>184</v>
      </c>
      <c r="G9603" s="27">
        <v>8</v>
      </c>
      <c r="H9603" s="27">
        <v>10</v>
      </c>
      <c r="I9603" s="33">
        <v>0.1</v>
      </c>
    </row>
    <row r="9604" spans="1:9" x14ac:dyDescent="0.75">
      <c r="A9604">
        <v>10219</v>
      </c>
      <c r="B9604">
        <v>23.006724999999999</v>
      </c>
      <c r="C9604">
        <v>461008001</v>
      </c>
      <c r="D9604" t="s">
        <v>21431</v>
      </c>
      <c r="E9604" s="19" t="s">
        <v>21432</v>
      </c>
      <c r="F9604" s="26" t="s">
        <v>184</v>
      </c>
      <c r="G9604" s="27">
        <v>8</v>
      </c>
      <c r="H9604" s="27">
        <v>9</v>
      </c>
      <c r="I9604" s="38">
        <v>0.2</v>
      </c>
    </row>
    <row r="9605" spans="1:9" x14ac:dyDescent="0.75">
      <c r="A9605">
        <v>10236</v>
      </c>
      <c r="B9605">
        <v>1.2154510000000001</v>
      </c>
      <c r="C9605">
        <v>461019001</v>
      </c>
      <c r="D9605" t="s">
        <v>4533</v>
      </c>
      <c r="E9605" s="14" t="s">
        <v>4534</v>
      </c>
      <c r="F9605" s="26" t="s">
        <v>184</v>
      </c>
      <c r="G9605" s="27">
        <v>8</v>
      </c>
      <c r="H9605" s="27">
        <v>4</v>
      </c>
      <c r="I9605" s="32">
        <v>0.7</v>
      </c>
    </row>
    <row r="9606" spans="1:9" x14ac:dyDescent="0.75">
      <c r="A9606">
        <v>10223</v>
      </c>
      <c r="B9606">
        <v>1.411233</v>
      </c>
      <c r="C9606">
        <v>461010001</v>
      </c>
      <c r="D9606" t="s">
        <v>6342</v>
      </c>
      <c r="E9606" s="15" t="s">
        <v>6343</v>
      </c>
      <c r="F9606" s="26" t="s">
        <v>184</v>
      </c>
      <c r="G9606" s="27">
        <v>8</v>
      </c>
      <c r="H9606" s="27">
        <v>5</v>
      </c>
      <c r="I9606" s="34">
        <v>0.6</v>
      </c>
    </row>
    <row r="9607" spans="1:9" x14ac:dyDescent="0.75">
      <c r="A9607">
        <v>10232</v>
      </c>
      <c r="B9607">
        <v>1.4601170000000001</v>
      </c>
      <c r="C9607">
        <v>461016001</v>
      </c>
      <c r="D9607" t="s">
        <v>6700</v>
      </c>
      <c r="E9607" s="15" t="s">
        <v>6701</v>
      </c>
      <c r="F9607" s="26" t="s">
        <v>184</v>
      </c>
      <c r="G9607" s="27">
        <v>8</v>
      </c>
      <c r="H9607" s="27">
        <v>5</v>
      </c>
      <c r="I9607" s="34">
        <v>0.6</v>
      </c>
    </row>
    <row r="9608" spans="1:9" x14ac:dyDescent="0.75">
      <c r="A9608">
        <v>10208</v>
      </c>
      <c r="B9608">
        <v>1.4525330000000001</v>
      </c>
      <c r="C9608">
        <v>461001001</v>
      </c>
      <c r="D9608" t="s">
        <v>4843</v>
      </c>
      <c r="E9608" s="15" t="s">
        <v>4844</v>
      </c>
      <c r="F9608" s="26" t="s">
        <v>184</v>
      </c>
      <c r="G9608" s="27">
        <v>8</v>
      </c>
      <c r="H9608" s="27">
        <v>5</v>
      </c>
      <c r="I9608" s="34">
        <v>0.6</v>
      </c>
    </row>
    <row r="9609" spans="1:9" x14ac:dyDescent="0.75">
      <c r="A9609">
        <v>10224</v>
      </c>
      <c r="B9609">
        <v>0.54650200000000004</v>
      </c>
      <c r="C9609">
        <v>461011001</v>
      </c>
      <c r="D9609" t="s">
        <v>19497</v>
      </c>
      <c r="E9609" s="19" t="s">
        <v>19498</v>
      </c>
      <c r="F9609" s="26" t="s">
        <v>184</v>
      </c>
      <c r="G9609" s="27">
        <v>8</v>
      </c>
      <c r="H9609" s="27">
        <v>9</v>
      </c>
      <c r="I9609" s="38">
        <v>0.2</v>
      </c>
    </row>
    <row r="9610" spans="1:9" x14ac:dyDescent="0.75">
      <c r="A9610">
        <v>10227</v>
      </c>
      <c r="B9610">
        <v>38.029358000000002</v>
      </c>
      <c r="C9610">
        <v>461013001</v>
      </c>
      <c r="D9610" t="s">
        <v>32313</v>
      </c>
      <c r="E9610" s="20" t="s">
        <v>32314</v>
      </c>
      <c r="F9610" s="26" t="s">
        <v>184</v>
      </c>
      <c r="G9610" s="27">
        <v>8</v>
      </c>
      <c r="H9610" s="27">
        <v>10</v>
      </c>
      <c r="I9610" s="33">
        <v>0.1</v>
      </c>
    </row>
    <row r="9611" spans="1:9" x14ac:dyDescent="0.75">
      <c r="A9611">
        <v>10229</v>
      </c>
      <c r="B9611">
        <v>1.2452270000000001</v>
      </c>
      <c r="C9611">
        <v>461014001</v>
      </c>
      <c r="D9611" t="s">
        <v>7368</v>
      </c>
      <c r="E9611" s="16" t="s">
        <v>7369</v>
      </c>
      <c r="F9611" s="26" t="s">
        <v>184</v>
      </c>
      <c r="G9611" s="27">
        <v>8</v>
      </c>
      <c r="H9611" s="27">
        <v>6</v>
      </c>
      <c r="I9611" s="35">
        <v>0.5</v>
      </c>
    </row>
    <row r="9612" spans="1:9" x14ac:dyDescent="0.75">
      <c r="A9612">
        <v>10209</v>
      </c>
      <c r="B9612">
        <v>18.644255000000001</v>
      </c>
      <c r="C9612">
        <v>461002001</v>
      </c>
      <c r="D9612" t="s">
        <v>34142</v>
      </c>
      <c r="E9612" s="20" t="s">
        <v>34143</v>
      </c>
      <c r="F9612" s="26" t="s">
        <v>184</v>
      </c>
      <c r="G9612" s="27">
        <v>8</v>
      </c>
      <c r="H9612" s="27">
        <v>10</v>
      </c>
      <c r="I9612" s="33">
        <v>0.1</v>
      </c>
    </row>
    <row r="9613" spans="1:9" x14ac:dyDescent="0.75">
      <c r="A9613">
        <v>10226</v>
      </c>
      <c r="B9613">
        <v>42.540604000000002</v>
      </c>
      <c r="C9613">
        <v>461012001</v>
      </c>
      <c r="D9613" t="s">
        <v>41702</v>
      </c>
      <c r="E9613" s="20" t="s">
        <v>41703</v>
      </c>
      <c r="F9613" s="26" t="s">
        <v>184</v>
      </c>
      <c r="G9613" s="27">
        <v>8</v>
      </c>
      <c r="H9613" s="27">
        <v>10</v>
      </c>
      <c r="I9613" s="33">
        <v>0.1</v>
      </c>
    </row>
    <row r="9614" spans="1:9" x14ac:dyDescent="0.75">
      <c r="A9614">
        <v>10231</v>
      </c>
      <c r="B9614">
        <v>14.704131</v>
      </c>
      <c r="C9614">
        <v>461015002</v>
      </c>
      <c r="D9614" t="s">
        <v>24675</v>
      </c>
      <c r="E9614" s="20" t="s">
        <v>24676</v>
      </c>
      <c r="F9614" s="26" t="s">
        <v>184</v>
      </c>
      <c r="G9614" s="27">
        <v>8</v>
      </c>
      <c r="H9614" s="27">
        <v>10</v>
      </c>
      <c r="I9614" s="33">
        <v>0.1</v>
      </c>
    </row>
    <row r="9615" spans="1:9" x14ac:dyDescent="0.75">
      <c r="A9615">
        <v>10225</v>
      </c>
      <c r="B9615">
        <v>14.22261</v>
      </c>
      <c r="C9615">
        <v>461011002</v>
      </c>
      <c r="D9615" t="s">
        <v>33188</v>
      </c>
      <c r="E9615" s="20" t="s">
        <v>33189</v>
      </c>
      <c r="F9615" s="26" t="s">
        <v>184</v>
      </c>
      <c r="G9615" s="27">
        <v>8</v>
      </c>
      <c r="H9615" s="27">
        <v>10</v>
      </c>
      <c r="I9615" s="33">
        <v>0.1</v>
      </c>
    </row>
    <row r="9616" spans="1:9" x14ac:dyDescent="0.75">
      <c r="A9616">
        <v>10211</v>
      </c>
      <c r="B9616">
        <v>165.56573499999999</v>
      </c>
      <c r="C9616">
        <v>461003002</v>
      </c>
      <c r="D9616" t="s">
        <v>41706</v>
      </c>
      <c r="E9616" s="20" t="s">
        <v>41707</v>
      </c>
      <c r="F9616" s="26" t="s">
        <v>184</v>
      </c>
      <c r="G9616" s="27">
        <v>8</v>
      </c>
      <c r="H9616" s="27">
        <v>10</v>
      </c>
      <c r="I9616" s="33">
        <v>0.1</v>
      </c>
    </row>
    <row r="9617" spans="1:9" x14ac:dyDescent="0.75">
      <c r="A9617">
        <v>10233</v>
      </c>
      <c r="B9617">
        <v>20.806086000000001</v>
      </c>
      <c r="C9617">
        <v>461017001</v>
      </c>
      <c r="D9617" t="s">
        <v>40440</v>
      </c>
      <c r="E9617" s="20" t="s">
        <v>10903</v>
      </c>
      <c r="F9617" s="26" t="s">
        <v>184</v>
      </c>
      <c r="G9617" s="27">
        <v>8</v>
      </c>
      <c r="H9617" s="27">
        <v>10</v>
      </c>
      <c r="I9617" s="33">
        <v>0.1</v>
      </c>
    </row>
    <row r="9618" spans="1:9" x14ac:dyDescent="0.75">
      <c r="A9618">
        <v>10247</v>
      </c>
      <c r="B9618">
        <v>6.043005</v>
      </c>
      <c r="C9618">
        <v>462008001</v>
      </c>
      <c r="D9618" t="s">
        <v>35907</v>
      </c>
      <c r="E9618" s="20" t="s">
        <v>35908</v>
      </c>
      <c r="F9618" s="26" t="s">
        <v>206</v>
      </c>
      <c r="G9618" s="27">
        <v>9</v>
      </c>
      <c r="H9618" s="27">
        <v>10</v>
      </c>
      <c r="I9618" s="33">
        <v>0.1</v>
      </c>
    </row>
    <row r="9619" spans="1:9" x14ac:dyDescent="0.75">
      <c r="A9619">
        <v>10242</v>
      </c>
      <c r="B9619">
        <v>2.9761839999999999</v>
      </c>
      <c r="C9619">
        <v>462004001</v>
      </c>
      <c r="D9619" t="s">
        <v>1147</v>
      </c>
      <c r="E9619" s="12" t="s">
        <v>1148</v>
      </c>
      <c r="F9619" s="26" t="s">
        <v>206</v>
      </c>
      <c r="G9619" s="27">
        <v>9</v>
      </c>
      <c r="H9619" s="27">
        <v>2</v>
      </c>
      <c r="I9619" s="30">
        <v>0.9</v>
      </c>
    </row>
    <row r="9620" spans="1:9" x14ac:dyDescent="0.75">
      <c r="A9620">
        <v>10241</v>
      </c>
      <c r="B9620">
        <v>1.394072</v>
      </c>
      <c r="C9620">
        <v>462003001</v>
      </c>
      <c r="D9620" t="s">
        <v>5469</v>
      </c>
      <c r="E9620" s="15" t="s">
        <v>5470</v>
      </c>
      <c r="F9620" s="26" t="s">
        <v>206</v>
      </c>
      <c r="G9620" s="27">
        <v>9</v>
      </c>
      <c r="H9620" s="27">
        <v>5</v>
      </c>
      <c r="I9620" s="34">
        <v>0.6</v>
      </c>
    </row>
    <row r="9621" spans="1:9" x14ac:dyDescent="0.75">
      <c r="A9621">
        <v>10244</v>
      </c>
      <c r="B9621">
        <v>2.9897320000000001</v>
      </c>
      <c r="C9621">
        <v>462006001</v>
      </c>
      <c r="D9621" t="s">
        <v>3070</v>
      </c>
      <c r="E9621" s="14" t="s">
        <v>3071</v>
      </c>
      <c r="F9621" s="26" t="s">
        <v>206</v>
      </c>
      <c r="G9621" s="27">
        <v>9</v>
      </c>
      <c r="H9621" s="27">
        <v>4</v>
      </c>
      <c r="I9621" s="32">
        <v>0.7</v>
      </c>
    </row>
    <row r="9622" spans="1:9" x14ac:dyDescent="0.75">
      <c r="A9622">
        <v>10246</v>
      </c>
      <c r="B9622">
        <v>16.837758999999998</v>
      </c>
      <c r="C9622">
        <v>462007002</v>
      </c>
      <c r="D9622" t="s">
        <v>35116</v>
      </c>
      <c r="E9622" s="20" t="s">
        <v>35117</v>
      </c>
      <c r="F9622" s="26" t="s">
        <v>206</v>
      </c>
      <c r="G9622" s="27">
        <v>9</v>
      </c>
      <c r="H9622" s="27">
        <v>10</v>
      </c>
      <c r="I9622" s="33">
        <v>0.1</v>
      </c>
    </row>
    <row r="9623" spans="1:9" x14ac:dyDescent="0.75">
      <c r="A9623">
        <v>10239</v>
      </c>
      <c r="B9623">
        <v>34.144775000000003</v>
      </c>
      <c r="C9623">
        <v>462001001</v>
      </c>
      <c r="D9623" t="s">
        <v>17378</v>
      </c>
      <c r="E9623" s="19" t="s">
        <v>17379</v>
      </c>
      <c r="F9623" s="26" t="s">
        <v>206</v>
      </c>
      <c r="G9623" s="27">
        <v>9</v>
      </c>
      <c r="H9623" s="27">
        <v>9</v>
      </c>
      <c r="I9623" s="38">
        <v>0.2</v>
      </c>
    </row>
    <row r="9624" spans="1:9" x14ac:dyDescent="0.75">
      <c r="A9624">
        <v>10245</v>
      </c>
      <c r="B9624">
        <v>0.203401</v>
      </c>
      <c r="C9624">
        <v>462007001</v>
      </c>
      <c r="D9624" t="s">
        <v>22063</v>
      </c>
      <c r="E9624" s="20" t="s">
        <v>22064</v>
      </c>
      <c r="F9624" s="26" t="s">
        <v>206</v>
      </c>
      <c r="G9624" s="27">
        <v>9</v>
      </c>
      <c r="H9624" s="27">
        <v>10</v>
      </c>
      <c r="I9624" s="33">
        <v>0.1</v>
      </c>
    </row>
    <row r="9625" spans="1:9" x14ac:dyDescent="0.75">
      <c r="A9625">
        <v>10243</v>
      </c>
      <c r="B9625">
        <v>19.747526000000001</v>
      </c>
      <c r="C9625">
        <v>462005001</v>
      </c>
      <c r="D9625" t="s">
        <v>16418</v>
      </c>
      <c r="E9625" s="19" t="s">
        <v>16419</v>
      </c>
      <c r="F9625" s="26" t="s">
        <v>206</v>
      </c>
      <c r="G9625" s="27">
        <v>9</v>
      </c>
      <c r="H9625" s="27">
        <v>9</v>
      </c>
      <c r="I9625" s="38">
        <v>0.2</v>
      </c>
    </row>
    <row r="9626" spans="1:9" x14ac:dyDescent="0.75">
      <c r="A9626">
        <v>10248</v>
      </c>
      <c r="B9626">
        <v>23.076848999999999</v>
      </c>
      <c r="C9626">
        <v>463001001</v>
      </c>
      <c r="D9626" t="s">
        <v>27868</v>
      </c>
      <c r="E9626" s="20" t="s">
        <v>27869</v>
      </c>
      <c r="F9626" s="26" t="s">
        <v>223</v>
      </c>
      <c r="G9626" s="27">
        <v>10</v>
      </c>
      <c r="H9626" s="27">
        <v>10</v>
      </c>
      <c r="I9626" s="33">
        <v>0.1</v>
      </c>
    </row>
    <row r="9627" spans="1:9" x14ac:dyDescent="0.75">
      <c r="A9627">
        <v>10251</v>
      </c>
      <c r="B9627">
        <v>0.35014800000000001</v>
      </c>
      <c r="C9627">
        <v>463003001</v>
      </c>
      <c r="D9627" t="s">
        <v>18727</v>
      </c>
      <c r="E9627" s="19" t="s">
        <v>18728</v>
      </c>
      <c r="F9627" s="26" t="s">
        <v>223</v>
      </c>
      <c r="G9627" s="27">
        <v>10</v>
      </c>
      <c r="H9627" s="27">
        <v>9</v>
      </c>
      <c r="I9627" s="38">
        <v>0.2</v>
      </c>
    </row>
    <row r="9628" spans="1:9" x14ac:dyDescent="0.75">
      <c r="A9628">
        <v>10254</v>
      </c>
      <c r="B9628">
        <v>0.60724900000000004</v>
      </c>
      <c r="C9628">
        <v>463004002</v>
      </c>
      <c r="D9628" t="s">
        <v>6111</v>
      </c>
      <c r="E9628" s="15" t="s">
        <v>279</v>
      </c>
      <c r="F9628" s="26" t="s">
        <v>223</v>
      </c>
      <c r="G9628" s="27">
        <v>10</v>
      </c>
      <c r="H9628" s="27">
        <v>5</v>
      </c>
      <c r="I9628" s="34">
        <v>0.6</v>
      </c>
    </row>
    <row r="9629" spans="1:9" x14ac:dyDescent="0.75">
      <c r="A9629">
        <v>10249</v>
      </c>
      <c r="B9629">
        <v>2.726909</v>
      </c>
      <c r="C9629">
        <v>463001002</v>
      </c>
      <c r="D9629" t="s">
        <v>2089</v>
      </c>
      <c r="E9629" s="13" t="s">
        <v>2090</v>
      </c>
      <c r="F9629" s="26" t="s">
        <v>223</v>
      </c>
      <c r="G9629" s="27">
        <v>10</v>
      </c>
      <c r="H9629" s="27">
        <v>3</v>
      </c>
      <c r="I9629" s="31">
        <v>0.8</v>
      </c>
    </row>
    <row r="9630" spans="1:9" x14ac:dyDescent="0.75">
      <c r="A9630">
        <v>10255</v>
      </c>
      <c r="B9630">
        <v>1.2855399999999999</v>
      </c>
      <c r="C9630">
        <v>463004003</v>
      </c>
      <c r="D9630" t="s">
        <v>3762</v>
      </c>
      <c r="E9630" s="14" t="s">
        <v>3763</v>
      </c>
      <c r="F9630" s="26" t="s">
        <v>223</v>
      </c>
      <c r="G9630" s="27">
        <v>10</v>
      </c>
      <c r="H9630" s="27">
        <v>4</v>
      </c>
      <c r="I9630" s="32">
        <v>0.7</v>
      </c>
    </row>
    <row r="9631" spans="1:9" x14ac:dyDescent="0.75">
      <c r="A9631">
        <v>10253</v>
      </c>
      <c r="B9631">
        <v>0.38092399999999998</v>
      </c>
      <c r="C9631">
        <v>463004001</v>
      </c>
      <c r="D9631" t="s">
        <v>8417</v>
      </c>
      <c r="E9631" s="16" t="s">
        <v>8418</v>
      </c>
      <c r="F9631" s="26" t="s">
        <v>223</v>
      </c>
      <c r="G9631" s="27">
        <v>10</v>
      </c>
      <c r="H9631" s="27">
        <v>6</v>
      </c>
      <c r="I9631" s="35">
        <v>0.5</v>
      </c>
    </row>
    <row r="9632" spans="1:9" x14ac:dyDescent="0.75">
      <c r="A9632">
        <v>10256</v>
      </c>
      <c r="B9632">
        <v>0.25801600000000002</v>
      </c>
      <c r="C9632">
        <v>463005001</v>
      </c>
      <c r="D9632" t="s">
        <v>15109</v>
      </c>
      <c r="E9632" s="19" t="s">
        <v>15110</v>
      </c>
      <c r="F9632" s="26" t="s">
        <v>223</v>
      </c>
      <c r="G9632" s="27">
        <v>10</v>
      </c>
      <c r="H9632" s="27">
        <v>9</v>
      </c>
      <c r="I9632" s="38">
        <v>0.2</v>
      </c>
    </row>
    <row r="9633" spans="1:9" x14ac:dyDescent="0.75">
      <c r="A9633">
        <v>10257</v>
      </c>
      <c r="B9633">
        <v>6.9222020000000004</v>
      </c>
      <c r="C9633">
        <v>463006001</v>
      </c>
      <c r="D9633" t="s">
        <v>15455</v>
      </c>
      <c r="E9633" s="19" t="s">
        <v>15456</v>
      </c>
      <c r="F9633" s="26" t="s">
        <v>223</v>
      </c>
      <c r="G9633" s="27">
        <v>10</v>
      </c>
      <c r="H9633" s="27">
        <v>9</v>
      </c>
      <c r="I9633" s="38">
        <v>0.2</v>
      </c>
    </row>
    <row r="9634" spans="1:9" x14ac:dyDescent="0.75">
      <c r="A9634">
        <v>10252</v>
      </c>
      <c r="B9634">
        <v>35.991264000000001</v>
      </c>
      <c r="C9634">
        <v>463003002</v>
      </c>
      <c r="D9634" t="s">
        <v>24223</v>
      </c>
      <c r="E9634" s="20" t="s">
        <v>24224</v>
      </c>
      <c r="F9634" s="26" t="s">
        <v>223</v>
      </c>
      <c r="G9634" s="27">
        <v>10</v>
      </c>
      <c r="H9634" s="27">
        <v>10</v>
      </c>
      <c r="I9634" s="33">
        <v>0.1</v>
      </c>
    </row>
    <row r="9635" spans="1:9" x14ac:dyDescent="0.75">
      <c r="A9635">
        <v>10100</v>
      </c>
      <c r="B9635">
        <v>27.117108999999999</v>
      </c>
      <c r="C9635">
        <v>464007001</v>
      </c>
      <c r="D9635" t="s">
        <v>8722</v>
      </c>
      <c r="E9635" s="16" t="s">
        <v>8723</v>
      </c>
      <c r="F9635" s="26" t="s">
        <v>170</v>
      </c>
      <c r="G9635" s="27">
        <v>8</v>
      </c>
      <c r="H9635" s="27">
        <v>6</v>
      </c>
      <c r="I9635" s="35">
        <v>0.5</v>
      </c>
    </row>
    <row r="9636" spans="1:9" x14ac:dyDescent="0.75">
      <c r="A9636">
        <v>10092</v>
      </c>
      <c r="B9636">
        <v>6.5848000000000004E-2</v>
      </c>
      <c r="C9636">
        <v>464002003</v>
      </c>
      <c r="D9636" t="s">
        <v>27399</v>
      </c>
      <c r="E9636" s="20" t="s">
        <v>27400</v>
      </c>
      <c r="F9636" s="26" t="s">
        <v>170</v>
      </c>
      <c r="G9636" s="27">
        <v>8</v>
      </c>
      <c r="H9636" s="27">
        <v>10</v>
      </c>
      <c r="I9636" s="33">
        <v>0.1</v>
      </c>
    </row>
    <row r="9637" spans="1:9" x14ac:dyDescent="0.75">
      <c r="A9637">
        <v>10090</v>
      </c>
      <c r="B9637">
        <v>0.26590200000000003</v>
      </c>
      <c r="C9637">
        <v>464002001</v>
      </c>
      <c r="D9637" t="s">
        <v>16937</v>
      </c>
      <c r="E9637" s="19" t="s">
        <v>16938</v>
      </c>
      <c r="F9637" s="26" t="s">
        <v>170</v>
      </c>
      <c r="G9637" s="27">
        <v>8</v>
      </c>
      <c r="H9637" s="27">
        <v>9</v>
      </c>
      <c r="I9637" s="38">
        <v>0.2</v>
      </c>
    </row>
    <row r="9638" spans="1:9" x14ac:dyDescent="0.75">
      <c r="A9638">
        <v>10101</v>
      </c>
      <c r="B9638">
        <v>1.1383840000000001</v>
      </c>
      <c r="C9638">
        <v>464008001</v>
      </c>
      <c r="D9638" t="s">
        <v>6330</v>
      </c>
      <c r="E9638" s="15" t="s">
        <v>6331</v>
      </c>
      <c r="F9638" s="26" t="s">
        <v>170</v>
      </c>
      <c r="G9638" s="27">
        <v>8</v>
      </c>
      <c r="H9638" s="27">
        <v>5</v>
      </c>
      <c r="I9638" s="34">
        <v>0.6</v>
      </c>
    </row>
    <row r="9639" spans="1:9" x14ac:dyDescent="0.75">
      <c r="A9639">
        <v>10094</v>
      </c>
      <c r="B9639">
        <v>53.937092</v>
      </c>
      <c r="C9639">
        <v>464003001</v>
      </c>
      <c r="D9639" t="s">
        <v>41714</v>
      </c>
      <c r="E9639" s="20" t="s">
        <v>41715</v>
      </c>
      <c r="F9639" s="26" t="s">
        <v>170</v>
      </c>
      <c r="G9639" s="27">
        <v>8</v>
      </c>
      <c r="H9639" s="27">
        <v>10</v>
      </c>
      <c r="I9639" s="33">
        <v>0.1</v>
      </c>
    </row>
    <row r="9640" spans="1:9" x14ac:dyDescent="0.75">
      <c r="A9640">
        <v>10093</v>
      </c>
      <c r="B9640">
        <v>1.530707</v>
      </c>
      <c r="C9640">
        <v>464002004</v>
      </c>
      <c r="D9640" t="s">
        <v>3184</v>
      </c>
      <c r="E9640" s="14" t="s">
        <v>3185</v>
      </c>
      <c r="F9640" s="26" t="s">
        <v>170</v>
      </c>
      <c r="G9640" s="27">
        <v>8</v>
      </c>
      <c r="H9640" s="27">
        <v>4</v>
      </c>
      <c r="I9640" s="32">
        <v>0.7</v>
      </c>
    </row>
    <row r="9641" spans="1:9" x14ac:dyDescent="0.75">
      <c r="A9641">
        <v>10099</v>
      </c>
      <c r="B9641">
        <v>2.7962440000000002</v>
      </c>
      <c r="C9641">
        <v>464006001</v>
      </c>
      <c r="D9641" t="s">
        <v>2769</v>
      </c>
      <c r="E9641" s="14" t="s">
        <v>2770</v>
      </c>
      <c r="F9641" s="26" t="s">
        <v>170</v>
      </c>
      <c r="G9641" s="27">
        <v>8</v>
      </c>
      <c r="H9641" s="27">
        <v>4</v>
      </c>
      <c r="I9641" s="32">
        <v>0.7</v>
      </c>
    </row>
    <row r="9642" spans="1:9" x14ac:dyDescent="0.75">
      <c r="A9642">
        <v>10098</v>
      </c>
      <c r="B9642">
        <v>3.6992989999999999</v>
      </c>
      <c r="C9642">
        <v>464005001</v>
      </c>
      <c r="D9642" t="s">
        <v>1356</v>
      </c>
      <c r="E9642" s="12" t="s">
        <v>1357</v>
      </c>
      <c r="F9642" s="26" t="s">
        <v>170</v>
      </c>
      <c r="G9642" s="27">
        <v>8</v>
      </c>
      <c r="H9642" s="27">
        <v>2</v>
      </c>
      <c r="I9642" s="30">
        <v>0.9</v>
      </c>
    </row>
    <row r="9643" spans="1:9" x14ac:dyDescent="0.75">
      <c r="A9643">
        <v>10091</v>
      </c>
      <c r="B9643">
        <v>2.8493179999999998</v>
      </c>
      <c r="C9643">
        <v>464002002</v>
      </c>
      <c r="D9643" t="s">
        <v>1121</v>
      </c>
      <c r="E9643" s="12" t="s">
        <v>1122</v>
      </c>
      <c r="F9643" s="26" t="s">
        <v>170</v>
      </c>
      <c r="G9643" s="27">
        <v>8</v>
      </c>
      <c r="H9643" s="27">
        <v>2</v>
      </c>
      <c r="I9643" s="30">
        <v>0.9</v>
      </c>
    </row>
    <row r="9644" spans="1:9" x14ac:dyDescent="0.75">
      <c r="A9644">
        <v>10096</v>
      </c>
      <c r="B9644">
        <v>44.854328000000002</v>
      </c>
      <c r="C9644">
        <v>464003003</v>
      </c>
      <c r="D9644" t="s">
        <v>36561</v>
      </c>
      <c r="E9644" s="20" t="s">
        <v>36562</v>
      </c>
      <c r="F9644" s="26" t="s">
        <v>170</v>
      </c>
      <c r="G9644" s="27">
        <v>8</v>
      </c>
      <c r="H9644" s="27">
        <v>10</v>
      </c>
      <c r="I9644" s="33">
        <v>0.1</v>
      </c>
    </row>
    <row r="9645" spans="1:9" x14ac:dyDescent="0.75">
      <c r="A9645">
        <v>10089</v>
      </c>
      <c r="B9645">
        <v>9.1619849999999996</v>
      </c>
      <c r="C9645">
        <v>464001001</v>
      </c>
      <c r="D9645" t="s">
        <v>26584</v>
      </c>
      <c r="E9645" s="20" t="s">
        <v>26585</v>
      </c>
      <c r="F9645" s="26" t="s">
        <v>170</v>
      </c>
      <c r="G9645" s="27">
        <v>8</v>
      </c>
      <c r="H9645" s="27">
        <v>10</v>
      </c>
      <c r="I9645" s="33">
        <v>0.1</v>
      </c>
    </row>
    <row r="9646" spans="1:9" x14ac:dyDescent="0.75">
      <c r="A9646">
        <v>10103</v>
      </c>
      <c r="B9646">
        <v>0.61294300000000002</v>
      </c>
      <c r="C9646">
        <v>464010001</v>
      </c>
      <c r="D9646" t="s">
        <v>9860</v>
      </c>
      <c r="E9646" s="17" t="s">
        <v>9861</v>
      </c>
      <c r="F9646" s="26" t="s">
        <v>170</v>
      </c>
      <c r="G9646" s="27">
        <v>8</v>
      </c>
      <c r="H9646" s="27">
        <v>7</v>
      </c>
      <c r="I9646" s="36">
        <v>0.4</v>
      </c>
    </row>
    <row r="9647" spans="1:9" x14ac:dyDescent="0.75">
      <c r="A9647">
        <v>10102</v>
      </c>
      <c r="B9647">
        <v>7.2778090000000004</v>
      </c>
      <c r="C9647">
        <v>464009001</v>
      </c>
      <c r="D9647" t="s">
        <v>39110</v>
      </c>
      <c r="E9647" s="20" t="s">
        <v>39111</v>
      </c>
      <c r="F9647" s="26" t="s">
        <v>170</v>
      </c>
      <c r="G9647" s="27">
        <v>8</v>
      </c>
      <c r="H9647" s="27">
        <v>10</v>
      </c>
      <c r="I9647" s="33">
        <v>0.1</v>
      </c>
    </row>
    <row r="9648" spans="1:9" x14ac:dyDescent="0.75">
      <c r="A9648">
        <v>10097</v>
      </c>
      <c r="B9648">
        <v>63.560886000000004</v>
      </c>
      <c r="C9648">
        <v>464004001</v>
      </c>
      <c r="D9648" t="s">
        <v>24910</v>
      </c>
      <c r="E9648" s="20" t="s">
        <v>24911</v>
      </c>
      <c r="F9648" s="26" t="s">
        <v>170</v>
      </c>
      <c r="G9648" s="27">
        <v>8</v>
      </c>
      <c r="H9648" s="27">
        <v>10</v>
      </c>
      <c r="I9648" s="33">
        <v>0.1</v>
      </c>
    </row>
    <row r="9649" spans="1:9" x14ac:dyDescent="0.75">
      <c r="A9649">
        <v>10260</v>
      </c>
      <c r="B9649">
        <v>89.284355000000005</v>
      </c>
      <c r="C9649">
        <v>465004001</v>
      </c>
      <c r="D9649" t="s">
        <v>29907</v>
      </c>
      <c r="E9649" s="20" t="s">
        <v>29908</v>
      </c>
      <c r="F9649" s="26" t="s">
        <v>222</v>
      </c>
      <c r="G9649" s="27">
        <v>10</v>
      </c>
      <c r="H9649" s="27">
        <v>10</v>
      </c>
      <c r="I9649" s="33">
        <v>0.1</v>
      </c>
    </row>
    <row r="9650" spans="1:9" x14ac:dyDescent="0.75">
      <c r="A9650">
        <v>10265</v>
      </c>
      <c r="B9650">
        <v>27.716640000000002</v>
      </c>
      <c r="C9650">
        <v>465006002</v>
      </c>
      <c r="D9650" t="s">
        <v>20245</v>
      </c>
      <c r="E9650" s="19" t="s">
        <v>20246</v>
      </c>
      <c r="F9650" s="26" t="s">
        <v>222</v>
      </c>
      <c r="G9650" s="27">
        <v>10</v>
      </c>
      <c r="H9650" s="27">
        <v>9</v>
      </c>
      <c r="I9650" s="38">
        <v>0.2</v>
      </c>
    </row>
    <row r="9651" spans="1:9" x14ac:dyDescent="0.75">
      <c r="A9651">
        <v>10262</v>
      </c>
      <c r="B9651">
        <v>0.225963</v>
      </c>
      <c r="C9651">
        <v>465004003</v>
      </c>
      <c r="D9651" t="s">
        <v>15556</v>
      </c>
      <c r="E9651" s="19" t="s">
        <v>3300</v>
      </c>
      <c r="F9651" s="26" t="s">
        <v>222</v>
      </c>
      <c r="G9651" s="27">
        <v>10</v>
      </c>
      <c r="H9651" s="27">
        <v>9</v>
      </c>
      <c r="I9651" s="38">
        <v>0.2</v>
      </c>
    </row>
    <row r="9652" spans="1:9" x14ac:dyDescent="0.75">
      <c r="A9652">
        <v>10258</v>
      </c>
      <c r="B9652">
        <v>19.965205999999998</v>
      </c>
      <c r="C9652">
        <v>465002001</v>
      </c>
      <c r="D9652" t="s">
        <v>21846</v>
      </c>
      <c r="E9652" s="20" t="s">
        <v>21847</v>
      </c>
      <c r="F9652" s="26" t="s">
        <v>222</v>
      </c>
      <c r="G9652" s="27">
        <v>10</v>
      </c>
      <c r="H9652" s="27">
        <v>10</v>
      </c>
      <c r="I9652" s="33">
        <v>0.1</v>
      </c>
    </row>
    <row r="9653" spans="1:9" x14ac:dyDescent="0.75">
      <c r="A9653">
        <v>10261</v>
      </c>
      <c r="B9653">
        <v>0.30216999999999999</v>
      </c>
      <c r="C9653">
        <v>465004002</v>
      </c>
      <c r="D9653" t="s">
        <v>20009</v>
      </c>
      <c r="E9653" s="19" t="s">
        <v>20010</v>
      </c>
      <c r="F9653" s="26" t="s">
        <v>222</v>
      </c>
      <c r="G9653" s="27">
        <v>10</v>
      </c>
      <c r="H9653" s="27">
        <v>9</v>
      </c>
      <c r="I9653" s="38">
        <v>0.2</v>
      </c>
    </row>
    <row r="9654" spans="1:9" x14ac:dyDescent="0.75">
      <c r="A9654">
        <v>10104</v>
      </c>
      <c r="B9654">
        <v>2.4717859999999998</v>
      </c>
      <c r="C9654">
        <v>465001001</v>
      </c>
      <c r="D9654" t="s">
        <v>3134</v>
      </c>
      <c r="E9654" s="14" t="s">
        <v>3135</v>
      </c>
      <c r="F9654" s="26" t="s">
        <v>222</v>
      </c>
      <c r="G9654" s="27">
        <v>10</v>
      </c>
      <c r="H9654" s="27">
        <v>4</v>
      </c>
      <c r="I9654" s="32">
        <v>0.7</v>
      </c>
    </row>
    <row r="9655" spans="1:9" x14ac:dyDescent="0.75">
      <c r="A9655">
        <v>10263</v>
      </c>
      <c r="B9655">
        <v>2.03146</v>
      </c>
      <c r="C9655">
        <v>465005001</v>
      </c>
      <c r="D9655" t="s">
        <v>3320</v>
      </c>
      <c r="E9655" s="14" t="s">
        <v>3321</v>
      </c>
      <c r="F9655" s="26" t="s">
        <v>222</v>
      </c>
      <c r="G9655" s="27">
        <v>10</v>
      </c>
      <c r="H9655" s="27">
        <v>4</v>
      </c>
      <c r="I9655" s="32">
        <v>0.7</v>
      </c>
    </row>
    <row r="9656" spans="1:9" x14ac:dyDescent="0.75">
      <c r="A9656">
        <v>10264</v>
      </c>
      <c r="B9656">
        <v>1.631237</v>
      </c>
      <c r="C9656">
        <v>465006001</v>
      </c>
      <c r="D9656" t="s">
        <v>4594</v>
      </c>
      <c r="E9656" s="14" t="s">
        <v>4595</v>
      </c>
      <c r="F9656" s="26" t="s">
        <v>222</v>
      </c>
      <c r="G9656" s="27">
        <v>10</v>
      </c>
      <c r="H9656" s="27">
        <v>4</v>
      </c>
      <c r="I9656" s="32">
        <v>0.7</v>
      </c>
    </row>
    <row r="9657" spans="1:9" x14ac:dyDescent="0.75">
      <c r="A9657">
        <v>10270</v>
      </c>
      <c r="B9657">
        <v>39.559134999999998</v>
      </c>
      <c r="C9657">
        <v>466005001</v>
      </c>
      <c r="D9657" t="s">
        <v>11702</v>
      </c>
      <c r="E9657" s="18" t="s">
        <v>11703</v>
      </c>
      <c r="F9657" s="26" t="s">
        <v>210</v>
      </c>
      <c r="G9657" s="27">
        <v>10</v>
      </c>
      <c r="H9657" s="27">
        <v>8</v>
      </c>
      <c r="I9657" s="37">
        <v>0.3</v>
      </c>
    </row>
    <row r="9658" spans="1:9" x14ac:dyDescent="0.75">
      <c r="A9658">
        <v>10267</v>
      </c>
      <c r="B9658">
        <v>27.857845000000001</v>
      </c>
      <c r="C9658">
        <v>466002001</v>
      </c>
      <c r="D9658" t="s">
        <v>29535</v>
      </c>
      <c r="E9658" s="20" t="s">
        <v>29536</v>
      </c>
      <c r="F9658" s="26" t="s">
        <v>210</v>
      </c>
      <c r="G9658" s="27">
        <v>10</v>
      </c>
      <c r="H9658" s="27">
        <v>10</v>
      </c>
      <c r="I9658" s="33">
        <v>0.1</v>
      </c>
    </row>
    <row r="9659" spans="1:9" x14ac:dyDescent="0.75">
      <c r="A9659">
        <v>10271</v>
      </c>
      <c r="B9659">
        <v>4.48759</v>
      </c>
      <c r="C9659">
        <v>466006001</v>
      </c>
      <c r="D9659" t="s">
        <v>1062</v>
      </c>
      <c r="E9659" s="12" t="s">
        <v>1063</v>
      </c>
      <c r="F9659" s="26" t="s">
        <v>210</v>
      </c>
      <c r="G9659" s="27">
        <v>10</v>
      </c>
      <c r="H9659" s="27">
        <v>2</v>
      </c>
      <c r="I9659" s="30">
        <v>0.9</v>
      </c>
    </row>
    <row r="9660" spans="1:9" x14ac:dyDescent="0.75">
      <c r="A9660">
        <v>10266</v>
      </c>
      <c r="B9660">
        <v>271.275238</v>
      </c>
      <c r="C9660">
        <v>466001001</v>
      </c>
      <c r="D9660" t="s">
        <v>41698</v>
      </c>
      <c r="E9660" s="20" t="s">
        <v>41699</v>
      </c>
      <c r="F9660" s="26" t="s">
        <v>210</v>
      </c>
      <c r="G9660" s="27">
        <v>10</v>
      </c>
      <c r="H9660" s="27">
        <v>10</v>
      </c>
      <c r="I9660" s="33">
        <v>0.1</v>
      </c>
    </row>
    <row r="9661" spans="1:9" x14ac:dyDescent="0.75">
      <c r="A9661">
        <v>10268</v>
      </c>
      <c r="B9661">
        <v>2.4008660000000002</v>
      </c>
      <c r="C9661">
        <v>466003001</v>
      </c>
      <c r="D9661" t="s">
        <v>1782</v>
      </c>
      <c r="E9661" s="13" t="s">
        <v>1783</v>
      </c>
      <c r="F9661" s="26" t="s">
        <v>210</v>
      </c>
      <c r="G9661" s="27">
        <v>10</v>
      </c>
      <c r="H9661" s="27">
        <v>3</v>
      </c>
      <c r="I9661" s="31">
        <v>0.8</v>
      </c>
    </row>
    <row r="9662" spans="1:9" x14ac:dyDescent="0.75">
      <c r="A9662">
        <v>10272</v>
      </c>
      <c r="B9662">
        <v>28.200493000000002</v>
      </c>
      <c r="C9662">
        <v>467001001</v>
      </c>
      <c r="D9662" t="s">
        <v>16772</v>
      </c>
      <c r="E9662" s="19" t="s">
        <v>16773</v>
      </c>
      <c r="F9662" s="26" t="s">
        <v>51</v>
      </c>
      <c r="G9662" s="27">
        <v>3</v>
      </c>
      <c r="H9662" s="27">
        <v>9</v>
      </c>
      <c r="I9662" s="38">
        <v>0.2</v>
      </c>
    </row>
    <row r="9663" spans="1:9" x14ac:dyDescent="0.75">
      <c r="A9663">
        <v>10296</v>
      </c>
      <c r="B9663">
        <v>0.27269700000000002</v>
      </c>
      <c r="C9663">
        <v>467009008</v>
      </c>
      <c r="D9663" t="s">
        <v>40415</v>
      </c>
      <c r="E9663" s="20" t="s">
        <v>18724</v>
      </c>
      <c r="F9663" s="26" t="s">
        <v>51</v>
      </c>
      <c r="G9663" s="27">
        <v>3</v>
      </c>
      <c r="H9663" s="27">
        <v>10</v>
      </c>
      <c r="I9663" s="33">
        <v>0.1</v>
      </c>
    </row>
    <row r="9664" spans="1:9" x14ac:dyDescent="0.75">
      <c r="A9664">
        <v>10299</v>
      </c>
      <c r="B9664">
        <v>4.3225550000000004</v>
      </c>
      <c r="C9664">
        <v>467009011</v>
      </c>
      <c r="D9664" t="s">
        <v>9139</v>
      </c>
      <c r="E9664" s="17" t="s">
        <v>9140</v>
      </c>
      <c r="F9664" s="26" t="s">
        <v>51</v>
      </c>
      <c r="G9664" s="27">
        <v>3</v>
      </c>
      <c r="H9664" s="27">
        <v>7</v>
      </c>
      <c r="I9664" s="36">
        <v>0.4</v>
      </c>
    </row>
    <row r="9665" spans="1:9" x14ac:dyDescent="0.75">
      <c r="A9665">
        <v>10331</v>
      </c>
      <c r="B9665">
        <v>2.5641690000000001</v>
      </c>
      <c r="C9665">
        <v>467018001</v>
      </c>
      <c r="D9665" t="s">
        <v>40774</v>
      </c>
      <c r="E9665" s="20" t="s">
        <v>40775</v>
      </c>
      <c r="F9665" s="26" t="s">
        <v>51</v>
      </c>
      <c r="G9665" s="27">
        <v>3</v>
      </c>
      <c r="H9665" s="27">
        <v>10</v>
      </c>
      <c r="I9665" s="33">
        <v>0.1</v>
      </c>
    </row>
    <row r="9666" spans="1:9" x14ac:dyDescent="0.75">
      <c r="A9666">
        <v>10311</v>
      </c>
      <c r="B9666">
        <v>2.250432</v>
      </c>
      <c r="C9666">
        <v>467009023</v>
      </c>
      <c r="D9666" t="s">
        <v>2726</v>
      </c>
      <c r="E9666" s="14" t="s">
        <v>2727</v>
      </c>
      <c r="F9666" s="26" t="s">
        <v>51</v>
      </c>
      <c r="G9666" s="27">
        <v>3</v>
      </c>
      <c r="H9666" s="27">
        <v>4</v>
      </c>
      <c r="I9666" s="32">
        <v>0.7</v>
      </c>
    </row>
    <row r="9667" spans="1:9" x14ac:dyDescent="0.75">
      <c r="A9667">
        <v>10294</v>
      </c>
      <c r="B9667">
        <v>5.595237</v>
      </c>
      <c r="C9667">
        <v>467009006</v>
      </c>
      <c r="D9667" t="s">
        <v>11090</v>
      </c>
      <c r="E9667" s="17" t="s">
        <v>11091</v>
      </c>
      <c r="F9667" s="26" t="s">
        <v>51</v>
      </c>
      <c r="G9667" s="27">
        <v>3</v>
      </c>
      <c r="H9667" s="27">
        <v>7</v>
      </c>
      <c r="I9667" s="36">
        <v>0.4</v>
      </c>
    </row>
    <row r="9668" spans="1:9" x14ac:dyDescent="0.75">
      <c r="A9668">
        <v>10301</v>
      </c>
      <c r="B9668">
        <v>2.5958619999999999</v>
      </c>
      <c r="C9668">
        <v>467009013</v>
      </c>
      <c r="D9668" t="s">
        <v>14391</v>
      </c>
      <c r="E9668" s="19" t="s">
        <v>14392</v>
      </c>
      <c r="F9668" s="26" t="s">
        <v>51</v>
      </c>
      <c r="G9668" s="27">
        <v>3</v>
      </c>
      <c r="H9668" s="27">
        <v>9</v>
      </c>
      <c r="I9668" s="38">
        <v>0.2</v>
      </c>
    </row>
    <row r="9669" spans="1:9" x14ac:dyDescent="0.75">
      <c r="A9669">
        <v>10310</v>
      </c>
      <c r="B9669">
        <v>7.2462600000000004</v>
      </c>
      <c r="C9669">
        <v>467009022</v>
      </c>
      <c r="D9669" t="s">
        <v>40409</v>
      </c>
      <c r="E9669" s="20" t="s">
        <v>40410</v>
      </c>
      <c r="F9669" s="26" t="s">
        <v>51</v>
      </c>
      <c r="G9669" s="27">
        <v>3</v>
      </c>
      <c r="H9669" s="27">
        <v>10</v>
      </c>
      <c r="I9669" s="33">
        <v>0.1</v>
      </c>
    </row>
    <row r="9670" spans="1:9" x14ac:dyDescent="0.75">
      <c r="A9670">
        <v>10293</v>
      </c>
      <c r="B9670">
        <v>4.9401539999999997</v>
      </c>
      <c r="C9670">
        <v>467009005</v>
      </c>
      <c r="D9670" t="s">
        <v>19921</v>
      </c>
      <c r="E9670" s="19" t="s">
        <v>19922</v>
      </c>
      <c r="F9670" s="26" t="s">
        <v>51</v>
      </c>
      <c r="G9670" s="27">
        <v>3</v>
      </c>
      <c r="H9670" s="27">
        <v>9</v>
      </c>
      <c r="I9670" s="38">
        <v>0.2</v>
      </c>
    </row>
    <row r="9671" spans="1:9" x14ac:dyDescent="0.75">
      <c r="A9671">
        <v>10106</v>
      </c>
      <c r="B9671">
        <v>14.293442000000001</v>
      </c>
      <c r="C9671">
        <v>467004002</v>
      </c>
      <c r="D9671" t="s">
        <v>34082</v>
      </c>
      <c r="E9671" s="20" t="s">
        <v>34083</v>
      </c>
      <c r="F9671" s="26" t="s">
        <v>51</v>
      </c>
      <c r="G9671" s="27">
        <v>3</v>
      </c>
      <c r="H9671" s="27">
        <v>10</v>
      </c>
      <c r="I9671" s="33">
        <v>0.1</v>
      </c>
    </row>
    <row r="9672" spans="1:9" x14ac:dyDescent="0.75">
      <c r="A9672">
        <v>10289</v>
      </c>
      <c r="B9672">
        <v>19.711072999999999</v>
      </c>
      <c r="C9672">
        <v>467009001</v>
      </c>
      <c r="D9672" t="s">
        <v>33457</v>
      </c>
      <c r="E9672" s="20" t="s">
        <v>33458</v>
      </c>
      <c r="F9672" s="26" t="s">
        <v>51</v>
      </c>
      <c r="G9672" s="27">
        <v>3</v>
      </c>
      <c r="H9672" s="27">
        <v>10</v>
      </c>
      <c r="I9672" s="33">
        <v>0.1</v>
      </c>
    </row>
    <row r="9673" spans="1:9" x14ac:dyDescent="0.75">
      <c r="A9673">
        <v>10314</v>
      </c>
      <c r="B9673">
        <v>28.977551999999999</v>
      </c>
      <c r="C9673">
        <v>467010001</v>
      </c>
      <c r="D9673" t="s">
        <v>38704</v>
      </c>
      <c r="E9673" s="20" t="s">
        <v>38705</v>
      </c>
      <c r="F9673" s="26" t="s">
        <v>51</v>
      </c>
      <c r="G9673" s="27">
        <v>3</v>
      </c>
      <c r="H9673" s="27">
        <v>10</v>
      </c>
      <c r="I9673" s="33">
        <v>0.1</v>
      </c>
    </row>
    <row r="9674" spans="1:9" x14ac:dyDescent="0.75">
      <c r="A9674">
        <v>10288</v>
      </c>
      <c r="B9674">
        <v>2.4871259999999999</v>
      </c>
      <c r="C9674">
        <v>467008001</v>
      </c>
      <c r="D9674" t="s">
        <v>624</v>
      </c>
      <c r="E9674" s="11" t="s">
        <v>625</v>
      </c>
      <c r="F9674" s="26" t="s">
        <v>51</v>
      </c>
      <c r="G9674" s="27">
        <v>3</v>
      </c>
      <c r="H9674" s="27">
        <v>1</v>
      </c>
      <c r="I9674" s="28">
        <v>1</v>
      </c>
    </row>
    <row r="9675" spans="1:9" x14ac:dyDescent="0.75">
      <c r="A9675">
        <v>10316</v>
      </c>
      <c r="B9675">
        <v>3.4651939999999999</v>
      </c>
      <c r="C9675">
        <v>467010003</v>
      </c>
      <c r="D9675" t="s">
        <v>18894</v>
      </c>
      <c r="E9675" s="19" t="s">
        <v>18895</v>
      </c>
      <c r="F9675" s="26" t="s">
        <v>51</v>
      </c>
      <c r="G9675" s="27">
        <v>3</v>
      </c>
      <c r="H9675" s="27">
        <v>9</v>
      </c>
      <c r="I9675" s="38">
        <v>0.2</v>
      </c>
    </row>
    <row r="9676" spans="1:9" x14ac:dyDescent="0.75">
      <c r="A9676">
        <v>10317</v>
      </c>
      <c r="B9676">
        <v>6.0812970000000002</v>
      </c>
      <c r="C9676">
        <v>467010004</v>
      </c>
      <c r="D9676" t="s">
        <v>36777</v>
      </c>
      <c r="E9676" s="20" t="s">
        <v>36778</v>
      </c>
      <c r="F9676" s="26" t="s">
        <v>51</v>
      </c>
      <c r="G9676" s="27">
        <v>3</v>
      </c>
      <c r="H9676" s="27">
        <v>10</v>
      </c>
      <c r="I9676" s="33">
        <v>0.1</v>
      </c>
    </row>
    <row r="9677" spans="1:9" x14ac:dyDescent="0.75">
      <c r="A9677">
        <v>10325</v>
      </c>
      <c r="B9677">
        <v>9.9612999999999993E-2</v>
      </c>
      <c r="C9677">
        <v>467012002</v>
      </c>
      <c r="D9677" t="s">
        <v>39815</v>
      </c>
      <c r="E9677" s="20" t="s">
        <v>39816</v>
      </c>
      <c r="F9677" s="26" t="s">
        <v>51</v>
      </c>
      <c r="G9677" s="27">
        <v>3</v>
      </c>
      <c r="H9677" s="27">
        <v>10</v>
      </c>
      <c r="I9677" s="33">
        <v>0.1</v>
      </c>
    </row>
    <row r="9678" spans="1:9" x14ac:dyDescent="0.75">
      <c r="A9678">
        <v>10324</v>
      </c>
      <c r="B9678">
        <v>5.8247080000000002</v>
      </c>
      <c r="C9678">
        <v>467012001</v>
      </c>
      <c r="D9678" t="s">
        <v>17957</v>
      </c>
      <c r="E9678" s="19" t="s">
        <v>17958</v>
      </c>
      <c r="F9678" s="26" t="s">
        <v>51</v>
      </c>
      <c r="G9678" s="27">
        <v>3</v>
      </c>
      <c r="H9678" s="27">
        <v>9</v>
      </c>
      <c r="I9678" s="38">
        <v>0.2</v>
      </c>
    </row>
    <row r="9679" spans="1:9" x14ac:dyDescent="0.75">
      <c r="A9679">
        <v>10112</v>
      </c>
      <c r="B9679">
        <v>1.5456829999999999</v>
      </c>
      <c r="C9679">
        <v>467004008</v>
      </c>
      <c r="D9679" t="s">
        <v>33040</v>
      </c>
      <c r="E9679" s="20" t="s">
        <v>33041</v>
      </c>
      <c r="F9679" s="26" t="s">
        <v>51</v>
      </c>
      <c r="G9679" s="27">
        <v>3</v>
      </c>
      <c r="H9679" s="27">
        <v>10</v>
      </c>
      <c r="I9679" s="33">
        <v>0.1</v>
      </c>
    </row>
    <row r="9680" spans="1:9" x14ac:dyDescent="0.75">
      <c r="A9680">
        <v>10290</v>
      </c>
      <c r="B9680">
        <v>0.194519</v>
      </c>
      <c r="C9680">
        <v>467009002</v>
      </c>
      <c r="D9680" t="s">
        <v>39434</v>
      </c>
      <c r="E9680" s="20" t="s">
        <v>774</v>
      </c>
      <c r="F9680" s="26" t="s">
        <v>51</v>
      </c>
      <c r="G9680" s="27">
        <v>3</v>
      </c>
      <c r="H9680" s="27">
        <v>10</v>
      </c>
      <c r="I9680" s="33">
        <v>0.1</v>
      </c>
    </row>
    <row r="9681" spans="1:9" x14ac:dyDescent="0.75">
      <c r="A9681">
        <v>10305</v>
      </c>
      <c r="B9681">
        <v>1.8650199999999999</v>
      </c>
      <c r="C9681">
        <v>467009017</v>
      </c>
      <c r="D9681" t="s">
        <v>19177</v>
      </c>
      <c r="E9681" s="19" t="s">
        <v>19178</v>
      </c>
      <c r="F9681" s="26" t="s">
        <v>51</v>
      </c>
      <c r="G9681" s="27">
        <v>3</v>
      </c>
      <c r="H9681" s="27">
        <v>9</v>
      </c>
      <c r="I9681" s="38">
        <v>0.2</v>
      </c>
    </row>
    <row r="9682" spans="1:9" x14ac:dyDescent="0.75">
      <c r="A9682">
        <v>10298</v>
      </c>
      <c r="B9682">
        <v>1.9903630000000001</v>
      </c>
      <c r="C9682">
        <v>467009010</v>
      </c>
      <c r="D9682" t="s">
        <v>29050</v>
      </c>
      <c r="E9682" s="20" t="s">
        <v>29051</v>
      </c>
      <c r="F9682" s="26" t="s">
        <v>51</v>
      </c>
      <c r="G9682" s="27">
        <v>3</v>
      </c>
      <c r="H9682" s="27">
        <v>10</v>
      </c>
      <c r="I9682" s="33">
        <v>0.1</v>
      </c>
    </row>
    <row r="9683" spans="1:9" x14ac:dyDescent="0.75">
      <c r="A9683">
        <v>10313</v>
      </c>
      <c r="B9683">
        <v>17.461127999999999</v>
      </c>
      <c r="C9683">
        <v>467009025</v>
      </c>
      <c r="D9683" t="s">
        <v>39896</v>
      </c>
      <c r="E9683" s="20" t="s">
        <v>39897</v>
      </c>
      <c r="F9683" s="26" t="s">
        <v>51</v>
      </c>
      <c r="G9683" s="27">
        <v>3</v>
      </c>
      <c r="H9683" s="27">
        <v>10</v>
      </c>
      <c r="I9683" s="33">
        <v>0.1</v>
      </c>
    </row>
    <row r="9684" spans="1:9" x14ac:dyDescent="0.75">
      <c r="A9684">
        <v>10322</v>
      </c>
      <c r="B9684">
        <v>1.3416950000000001</v>
      </c>
      <c r="C9684">
        <v>467010009</v>
      </c>
      <c r="D9684" t="s">
        <v>35584</v>
      </c>
      <c r="E9684" s="20" t="s">
        <v>22044</v>
      </c>
      <c r="F9684" s="26" t="s">
        <v>51</v>
      </c>
      <c r="G9684" s="27">
        <v>3</v>
      </c>
      <c r="H9684" s="27">
        <v>10</v>
      </c>
      <c r="I9684" s="33">
        <v>0.1</v>
      </c>
    </row>
    <row r="9685" spans="1:9" x14ac:dyDescent="0.75">
      <c r="A9685">
        <v>10114</v>
      </c>
      <c r="B9685">
        <v>11.515646</v>
      </c>
      <c r="C9685">
        <v>467005001</v>
      </c>
      <c r="D9685" t="s">
        <v>343</v>
      </c>
      <c r="E9685" s="11" t="s">
        <v>344</v>
      </c>
      <c r="F9685" s="26" t="s">
        <v>51</v>
      </c>
      <c r="G9685" s="27">
        <v>3</v>
      </c>
      <c r="H9685" s="27">
        <v>1</v>
      </c>
      <c r="I9685" s="28">
        <v>1</v>
      </c>
    </row>
    <row r="9686" spans="1:9" x14ac:dyDescent="0.75">
      <c r="A9686">
        <v>10308</v>
      </c>
      <c r="B9686">
        <v>1.429659</v>
      </c>
      <c r="C9686">
        <v>467009020</v>
      </c>
      <c r="D9686" t="s">
        <v>29263</v>
      </c>
      <c r="E9686" s="20" t="s">
        <v>29264</v>
      </c>
      <c r="F9686" s="26" t="s">
        <v>51</v>
      </c>
      <c r="G9686" s="27">
        <v>3</v>
      </c>
      <c r="H9686" s="27">
        <v>10</v>
      </c>
      <c r="I9686" s="33">
        <v>0.1</v>
      </c>
    </row>
    <row r="9687" spans="1:9" x14ac:dyDescent="0.75">
      <c r="A9687">
        <v>10105</v>
      </c>
      <c r="B9687">
        <v>3.1811769999999999</v>
      </c>
      <c r="C9687">
        <v>467004001</v>
      </c>
      <c r="D9687" t="s">
        <v>38068</v>
      </c>
      <c r="E9687" s="20" t="s">
        <v>38069</v>
      </c>
      <c r="F9687" s="26" t="s">
        <v>51</v>
      </c>
      <c r="G9687" s="27">
        <v>3</v>
      </c>
      <c r="H9687" s="27">
        <v>10</v>
      </c>
      <c r="I9687" s="33">
        <v>0.1</v>
      </c>
    </row>
    <row r="9688" spans="1:9" x14ac:dyDescent="0.75">
      <c r="A9688">
        <v>10323</v>
      </c>
      <c r="B9688">
        <v>7.9898660000000001</v>
      </c>
      <c r="C9688">
        <v>467011001</v>
      </c>
      <c r="D9688" t="s">
        <v>351</v>
      </c>
      <c r="E9688" s="11" t="s">
        <v>352</v>
      </c>
      <c r="F9688" s="26" t="s">
        <v>51</v>
      </c>
      <c r="G9688" s="27">
        <v>3</v>
      </c>
      <c r="H9688" s="27">
        <v>1</v>
      </c>
      <c r="I9688" s="28">
        <v>1</v>
      </c>
    </row>
    <row r="9689" spans="1:9" x14ac:dyDescent="0.75">
      <c r="A9689">
        <v>10321</v>
      </c>
      <c r="B9689">
        <v>2.0104700000000002</v>
      </c>
      <c r="C9689">
        <v>467010008</v>
      </c>
      <c r="D9689" t="s">
        <v>17758</v>
      </c>
      <c r="E9689" s="19" t="s">
        <v>17759</v>
      </c>
      <c r="F9689" s="26" t="s">
        <v>51</v>
      </c>
      <c r="G9689" s="27">
        <v>3</v>
      </c>
      <c r="H9689" s="27">
        <v>9</v>
      </c>
      <c r="I9689" s="38">
        <v>0.2</v>
      </c>
    </row>
    <row r="9690" spans="1:9" x14ac:dyDescent="0.75">
      <c r="A9690">
        <v>10320</v>
      </c>
      <c r="B9690">
        <v>9.3459800000000008</v>
      </c>
      <c r="C9690">
        <v>467010007</v>
      </c>
      <c r="D9690" t="s">
        <v>41696</v>
      </c>
      <c r="E9690" s="20" t="s">
        <v>41697</v>
      </c>
      <c r="F9690" s="26" t="s">
        <v>51</v>
      </c>
      <c r="G9690" s="27">
        <v>3</v>
      </c>
      <c r="H9690" s="27">
        <v>10</v>
      </c>
      <c r="I9690" s="33">
        <v>0.1</v>
      </c>
    </row>
    <row r="9691" spans="1:9" x14ac:dyDescent="0.75">
      <c r="A9691">
        <v>10111</v>
      </c>
      <c r="B9691">
        <v>0.36363400000000001</v>
      </c>
      <c r="C9691">
        <v>467004007</v>
      </c>
      <c r="D9691" t="s">
        <v>37634</v>
      </c>
      <c r="E9691" s="20" t="s">
        <v>31609</v>
      </c>
      <c r="F9691" s="26" t="s">
        <v>51</v>
      </c>
      <c r="G9691" s="27">
        <v>3</v>
      </c>
      <c r="H9691" s="27">
        <v>10</v>
      </c>
      <c r="I9691" s="33">
        <v>0.1</v>
      </c>
    </row>
    <row r="9692" spans="1:9" x14ac:dyDescent="0.75">
      <c r="A9692">
        <v>10329</v>
      </c>
      <c r="B9692">
        <v>1.6590419999999999</v>
      </c>
      <c r="C9692">
        <v>467016001</v>
      </c>
      <c r="D9692" t="s">
        <v>2072</v>
      </c>
      <c r="E9692" s="13" t="s">
        <v>2073</v>
      </c>
      <c r="F9692" s="26" t="s">
        <v>51</v>
      </c>
      <c r="G9692" s="27">
        <v>3</v>
      </c>
      <c r="H9692" s="27">
        <v>3</v>
      </c>
      <c r="I9692" s="31">
        <v>0.8</v>
      </c>
    </row>
    <row r="9693" spans="1:9" x14ac:dyDescent="0.75">
      <c r="A9693">
        <v>10306</v>
      </c>
      <c r="B9693">
        <v>2.4244889999999999</v>
      </c>
      <c r="C9693">
        <v>467009018</v>
      </c>
      <c r="D9693" t="s">
        <v>17854</v>
      </c>
      <c r="E9693" s="19" t="s">
        <v>17855</v>
      </c>
      <c r="F9693" s="26" t="s">
        <v>51</v>
      </c>
      <c r="G9693" s="27">
        <v>3</v>
      </c>
      <c r="H9693" s="27">
        <v>9</v>
      </c>
      <c r="I9693" s="38">
        <v>0.2</v>
      </c>
    </row>
    <row r="9694" spans="1:9" x14ac:dyDescent="0.75">
      <c r="A9694">
        <v>10110</v>
      </c>
      <c r="B9694">
        <v>2.3007650000000002</v>
      </c>
      <c r="C9694">
        <v>467004006</v>
      </c>
      <c r="D9694" t="s">
        <v>17387</v>
      </c>
      <c r="E9694" s="19" t="s">
        <v>17388</v>
      </c>
      <c r="F9694" s="26" t="s">
        <v>51</v>
      </c>
      <c r="G9694" s="27">
        <v>3</v>
      </c>
      <c r="H9694" s="27">
        <v>9</v>
      </c>
      <c r="I9694" s="38">
        <v>0.2</v>
      </c>
    </row>
    <row r="9695" spans="1:9" x14ac:dyDescent="0.75">
      <c r="A9695">
        <v>10273</v>
      </c>
      <c r="B9695">
        <v>3.5897610000000002</v>
      </c>
      <c r="C9695">
        <v>467002001</v>
      </c>
      <c r="D9695" t="s">
        <v>1754</v>
      </c>
      <c r="E9695" s="13" t="s">
        <v>1755</v>
      </c>
      <c r="F9695" s="26" t="s">
        <v>51</v>
      </c>
      <c r="G9695" s="27">
        <v>3</v>
      </c>
      <c r="H9695" s="27">
        <v>3</v>
      </c>
      <c r="I9695" s="31">
        <v>0.8</v>
      </c>
    </row>
    <row r="9696" spans="1:9" x14ac:dyDescent="0.75">
      <c r="A9696">
        <v>10109</v>
      </c>
      <c r="B9696">
        <v>1.121113</v>
      </c>
      <c r="C9696">
        <v>467004005</v>
      </c>
      <c r="D9696" t="s">
        <v>36368</v>
      </c>
      <c r="E9696" s="20" t="s">
        <v>274</v>
      </c>
      <c r="F9696" s="26" t="s">
        <v>51</v>
      </c>
      <c r="G9696" s="27">
        <v>3</v>
      </c>
      <c r="H9696" s="27">
        <v>10</v>
      </c>
      <c r="I9696" s="33">
        <v>0.1</v>
      </c>
    </row>
    <row r="9697" spans="1:9" x14ac:dyDescent="0.75">
      <c r="A9697">
        <v>10327</v>
      </c>
      <c r="B9697">
        <v>3.846651</v>
      </c>
      <c r="C9697">
        <v>467014001</v>
      </c>
      <c r="D9697" t="s">
        <v>689</v>
      </c>
      <c r="E9697" s="11" t="s">
        <v>690</v>
      </c>
      <c r="F9697" s="26" t="s">
        <v>51</v>
      </c>
      <c r="G9697" s="27">
        <v>3</v>
      </c>
      <c r="H9697" s="27">
        <v>1</v>
      </c>
      <c r="I9697" s="28">
        <v>1</v>
      </c>
    </row>
    <row r="9698" spans="1:9" x14ac:dyDescent="0.75">
      <c r="A9698">
        <v>10312</v>
      </c>
      <c r="B9698">
        <v>36.511253000000004</v>
      </c>
      <c r="C9698">
        <v>467009024</v>
      </c>
      <c r="D9698" t="s">
        <v>21740</v>
      </c>
      <c r="E9698" s="20" t="s">
        <v>21741</v>
      </c>
      <c r="F9698" s="26" t="s">
        <v>51</v>
      </c>
      <c r="G9698" s="27">
        <v>3</v>
      </c>
      <c r="H9698" s="27">
        <v>10</v>
      </c>
      <c r="I9698" s="33">
        <v>0.1</v>
      </c>
    </row>
    <row r="9699" spans="1:9" x14ac:dyDescent="0.75">
      <c r="A9699">
        <v>10303</v>
      </c>
      <c r="B9699">
        <v>2.4050750000000001</v>
      </c>
      <c r="C9699">
        <v>467009015</v>
      </c>
      <c r="D9699" t="s">
        <v>16452</v>
      </c>
      <c r="E9699" s="19" t="s">
        <v>16453</v>
      </c>
      <c r="F9699" s="26" t="s">
        <v>51</v>
      </c>
      <c r="G9699" s="27">
        <v>3</v>
      </c>
      <c r="H9699" s="27">
        <v>9</v>
      </c>
      <c r="I9699" s="38">
        <v>0.2</v>
      </c>
    </row>
    <row r="9700" spans="1:9" x14ac:dyDescent="0.75">
      <c r="A9700">
        <v>10292</v>
      </c>
      <c r="B9700">
        <v>2.9410569999999998</v>
      </c>
      <c r="C9700">
        <v>467009004</v>
      </c>
      <c r="D9700" t="s">
        <v>6182</v>
      </c>
      <c r="E9700" s="15" t="s">
        <v>6183</v>
      </c>
      <c r="F9700" s="26" t="s">
        <v>51</v>
      </c>
      <c r="G9700" s="27">
        <v>3</v>
      </c>
      <c r="H9700" s="27">
        <v>5</v>
      </c>
      <c r="I9700" s="34">
        <v>0.6</v>
      </c>
    </row>
    <row r="9701" spans="1:9" x14ac:dyDescent="0.75">
      <c r="A9701">
        <v>10115</v>
      </c>
      <c r="B9701">
        <v>13.241031</v>
      </c>
      <c r="C9701">
        <v>467006001</v>
      </c>
      <c r="D9701" t="s">
        <v>6941</v>
      </c>
      <c r="E9701" s="16" t="s">
        <v>6942</v>
      </c>
      <c r="F9701" s="26" t="s">
        <v>51</v>
      </c>
      <c r="G9701" s="27">
        <v>3</v>
      </c>
      <c r="H9701" s="27">
        <v>6</v>
      </c>
      <c r="I9701" s="35">
        <v>0.5</v>
      </c>
    </row>
    <row r="9702" spans="1:9" x14ac:dyDescent="0.75">
      <c r="A9702">
        <v>10107</v>
      </c>
      <c r="B9702">
        <v>6.8660819999999996</v>
      </c>
      <c r="C9702">
        <v>467004003</v>
      </c>
      <c r="D9702" t="s">
        <v>21069</v>
      </c>
      <c r="E9702" s="19" t="s">
        <v>21070</v>
      </c>
      <c r="F9702" s="26" t="s">
        <v>51</v>
      </c>
      <c r="G9702" s="27">
        <v>3</v>
      </c>
      <c r="H9702" s="27">
        <v>9</v>
      </c>
      <c r="I9702" s="38">
        <v>0.2</v>
      </c>
    </row>
    <row r="9703" spans="1:9" x14ac:dyDescent="0.75">
      <c r="A9703">
        <v>10113</v>
      </c>
      <c r="B9703">
        <v>0.49209599999999998</v>
      </c>
      <c r="C9703">
        <v>467004009</v>
      </c>
      <c r="D9703" t="s">
        <v>33103</v>
      </c>
      <c r="E9703" s="20" t="s">
        <v>33104</v>
      </c>
      <c r="F9703" s="26" t="s">
        <v>51</v>
      </c>
      <c r="G9703" s="27">
        <v>3</v>
      </c>
      <c r="H9703" s="27">
        <v>10</v>
      </c>
      <c r="I9703" s="33">
        <v>0.1</v>
      </c>
    </row>
    <row r="9704" spans="1:9" x14ac:dyDescent="0.75">
      <c r="A9704">
        <v>10315</v>
      </c>
      <c r="B9704">
        <v>6.7410009999999998</v>
      </c>
      <c r="C9704">
        <v>467010002</v>
      </c>
      <c r="D9704" t="s">
        <v>6831</v>
      </c>
      <c r="E9704" s="15" t="s">
        <v>5070</v>
      </c>
      <c r="F9704" s="26" t="s">
        <v>51</v>
      </c>
      <c r="G9704" s="27">
        <v>3</v>
      </c>
      <c r="H9704" s="27">
        <v>5</v>
      </c>
      <c r="I9704" s="34">
        <v>0.6</v>
      </c>
    </row>
    <row r="9705" spans="1:9" x14ac:dyDescent="0.75">
      <c r="A9705">
        <v>10304</v>
      </c>
      <c r="B9705">
        <v>0.23261200000000001</v>
      </c>
      <c r="C9705">
        <v>467009016</v>
      </c>
      <c r="D9705" t="s">
        <v>30637</v>
      </c>
      <c r="E9705" s="20" t="s">
        <v>30638</v>
      </c>
      <c r="F9705" s="26" t="s">
        <v>51</v>
      </c>
      <c r="G9705" s="27">
        <v>3</v>
      </c>
      <c r="H9705" s="27">
        <v>10</v>
      </c>
      <c r="I9705" s="33">
        <v>0.1</v>
      </c>
    </row>
    <row r="9706" spans="1:9" x14ac:dyDescent="0.75">
      <c r="A9706">
        <v>10297</v>
      </c>
      <c r="B9706">
        <v>1.0283450000000001</v>
      </c>
      <c r="C9706">
        <v>467009009</v>
      </c>
      <c r="D9706" t="s">
        <v>27230</v>
      </c>
      <c r="E9706" s="20" t="s">
        <v>27231</v>
      </c>
      <c r="F9706" s="26" t="s">
        <v>51</v>
      </c>
      <c r="G9706" s="27">
        <v>3</v>
      </c>
      <c r="H9706" s="27">
        <v>10</v>
      </c>
      <c r="I9706" s="33">
        <v>0.1</v>
      </c>
    </row>
    <row r="9707" spans="1:9" x14ac:dyDescent="0.75">
      <c r="A9707">
        <v>10307</v>
      </c>
      <c r="B9707">
        <v>1.8648210000000001</v>
      </c>
      <c r="C9707">
        <v>467009019</v>
      </c>
      <c r="D9707" t="s">
        <v>16412</v>
      </c>
      <c r="E9707" s="19" t="s">
        <v>16413</v>
      </c>
      <c r="F9707" s="26" t="s">
        <v>51</v>
      </c>
      <c r="G9707" s="27">
        <v>3</v>
      </c>
      <c r="H9707" s="27">
        <v>9</v>
      </c>
      <c r="I9707" s="38">
        <v>0.2</v>
      </c>
    </row>
    <row r="9708" spans="1:9" x14ac:dyDescent="0.75">
      <c r="A9708">
        <v>10309</v>
      </c>
      <c r="B9708">
        <v>24.516048000000001</v>
      </c>
      <c r="C9708">
        <v>467009021</v>
      </c>
      <c r="D9708" t="s">
        <v>25874</v>
      </c>
      <c r="E9708" s="20" t="s">
        <v>25875</v>
      </c>
      <c r="F9708" s="26" t="s">
        <v>51</v>
      </c>
      <c r="G9708" s="27">
        <v>3</v>
      </c>
      <c r="H9708" s="27">
        <v>10</v>
      </c>
      <c r="I9708" s="33">
        <v>0.1</v>
      </c>
    </row>
    <row r="9709" spans="1:9" x14ac:dyDescent="0.75">
      <c r="A9709">
        <v>10287</v>
      </c>
      <c r="B9709">
        <v>1.0915010000000001</v>
      </c>
      <c r="C9709">
        <v>467007018</v>
      </c>
      <c r="D9709" t="s">
        <v>2441</v>
      </c>
      <c r="E9709" s="13" t="s">
        <v>2442</v>
      </c>
      <c r="F9709" s="26" t="s">
        <v>51</v>
      </c>
      <c r="G9709" s="27">
        <v>3</v>
      </c>
      <c r="H9709" s="27">
        <v>3</v>
      </c>
      <c r="I9709" s="31">
        <v>0.8</v>
      </c>
    </row>
    <row r="9710" spans="1:9" x14ac:dyDescent="0.75">
      <c r="A9710">
        <v>10276</v>
      </c>
      <c r="B9710">
        <v>0.81327099999999997</v>
      </c>
      <c r="C9710">
        <v>467007007</v>
      </c>
      <c r="D9710" t="s">
        <v>7557</v>
      </c>
      <c r="E9710" s="16" t="s">
        <v>7558</v>
      </c>
      <c r="F9710" s="26" t="s">
        <v>51</v>
      </c>
      <c r="G9710" s="27">
        <v>3</v>
      </c>
      <c r="H9710" s="27">
        <v>6</v>
      </c>
      <c r="I9710" s="35">
        <v>0.5</v>
      </c>
    </row>
    <row r="9711" spans="1:9" x14ac:dyDescent="0.75">
      <c r="A9711">
        <v>10277</v>
      </c>
      <c r="B9711">
        <v>0.80542000000000002</v>
      </c>
      <c r="C9711">
        <v>467007008</v>
      </c>
      <c r="D9711" t="s">
        <v>7190</v>
      </c>
      <c r="E9711" s="16" t="s">
        <v>7191</v>
      </c>
      <c r="F9711" s="26" t="s">
        <v>51</v>
      </c>
      <c r="G9711" s="27">
        <v>3</v>
      </c>
      <c r="H9711" s="27">
        <v>6</v>
      </c>
      <c r="I9711" s="35">
        <v>0.5</v>
      </c>
    </row>
    <row r="9712" spans="1:9" x14ac:dyDescent="0.75">
      <c r="A9712">
        <v>10275</v>
      </c>
      <c r="B9712">
        <v>0.85597400000000001</v>
      </c>
      <c r="C9712">
        <v>467007006</v>
      </c>
      <c r="D9712" t="s">
        <v>2253</v>
      </c>
      <c r="E9712" s="13" t="s">
        <v>2254</v>
      </c>
      <c r="F9712" s="26" t="s">
        <v>51</v>
      </c>
      <c r="G9712" s="27">
        <v>3</v>
      </c>
      <c r="H9712" s="27">
        <v>3</v>
      </c>
      <c r="I9712" s="31">
        <v>0.8</v>
      </c>
    </row>
    <row r="9713" spans="1:9" x14ac:dyDescent="0.75">
      <c r="A9713">
        <v>10119</v>
      </c>
      <c r="B9713">
        <v>1.068824</v>
      </c>
      <c r="C9713">
        <v>467007004</v>
      </c>
      <c r="D9713" t="s">
        <v>1980</v>
      </c>
      <c r="E9713" s="13" t="s">
        <v>1981</v>
      </c>
      <c r="F9713" s="26" t="s">
        <v>51</v>
      </c>
      <c r="G9713" s="27">
        <v>3</v>
      </c>
      <c r="H9713" s="27">
        <v>3</v>
      </c>
      <c r="I9713" s="31">
        <v>0.8</v>
      </c>
    </row>
    <row r="9714" spans="1:9" x14ac:dyDescent="0.75">
      <c r="A9714">
        <v>10118</v>
      </c>
      <c r="B9714">
        <v>1.4668099999999999</v>
      </c>
      <c r="C9714">
        <v>467007003</v>
      </c>
      <c r="D9714" t="s">
        <v>3086</v>
      </c>
      <c r="E9714" s="14" t="s">
        <v>3087</v>
      </c>
      <c r="F9714" s="26" t="s">
        <v>51</v>
      </c>
      <c r="G9714" s="27">
        <v>3</v>
      </c>
      <c r="H9714" s="27">
        <v>4</v>
      </c>
      <c r="I9714" s="32">
        <v>0.7</v>
      </c>
    </row>
    <row r="9715" spans="1:9" x14ac:dyDescent="0.75">
      <c r="A9715">
        <v>10281</v>
      </c>
      <c r="B9715">
        <v>0.564689</v>
      </c>
      <c r="C9715">
        <v>467007012</v>
      </c>
      <c r="D9715" t="s">
        <v>3770</v>
      </c>
      <c r="E9715" s="14" t="s">
        <v>3771</v>
      </c>
      <c r="F9715" s="26" t="s">
        <v>51</v>
      </c>
      <c r="G9715" s="27">
        <v>3</v>
      </c>
      <c r="H9715" s="27">
        <v>4</v>
      </c>
      <c r="I9715" s="32">
        <v>0.7</v>
      </c>
    </row>
    <row r="9716" spans="1:9" x14ac:dyDescent="0.75">
      <c r="A9716">
        <v>10280</v>
      </c>
      <c r="B9716">
        <v>1.178566</v>
      </c>
      <c r="C9716">
        <v>467007011</v>
      </c>
      <c r="D9716" t="s">
        <v>4797</v>
      </c>
      <c r="E9716" s="15" t="s">
        <v>4798</v>
      </c>
      <c r="F9716" s="26" t="s">
        <v>51</v>
      </c>
      <c r="G9716" s="27">
        <v>3</v>
      </c>
      <c r="H9716" s="27">
        <v>5</v>
      </c>
      <c r="I9716" s="34">
        <v>0.6</v>
      </c>
    </row>
    <row r="9717" spans="1:9" x14ac:dyDescent="0.75">
      <c r="A9717">
        <v>10283</v>
      </c>
      <c r="B9717">
        <v>1.1016170000000001</v>
      </c>
      <c r="C9717">
        <v>467007014</v>
      </c>
      <c r="D9717" t="s">
        <v>3221</v>
      </c>
      <c r="E9717" s="14" t="s">
        <v>3222</v>
      </c>
      <c r="F9717" s="26" t="s">
        <v>51</v>
      </c>
      <c r="G9717" s="27">
        <v>3</v>
      </c>
      <c r="H9717" s="27">
        <v>4</v>
      </c>
      <c r="I9717" s="32">
        <v>0.7</v>
      </c>
    </row>
    <row r="9718" spans="1:9" x14ac:dyDescent="0.75">
      <c r="A9718">
        <v>10278</v>
      </c>
      <c r="B9718">
        <v>1.388495</v>
      </c>
      <c r="C9718">
        <v>467007009</v>
      </c>
      <c r="D9718" t="s">
        <v>13794</v>
      </c>
      <c r="E9718" s="19" t="s">
        <v>13795</v>
      </c>
      <c r="F9718" s="26" t="s">
        <v>51</v>
      </c>
      <c r="G9718" s="27">
        <v>3</v>
      </c>
      <c r="H9718" s="27">
        <v>9</v>
      </c>
      <c r="I9718" s="38">
        <v>0.2</v>
      </c>
    </row>
    <row r="9719" spans="1:9" x14ac:dyDescent="0.75">
      <c r="A9719">
        <v>10117</v>
      </c>
      <c r="B9719">
        <v>5.9199400000000004</v>
      </c>
      <c r="C9719">
        <v>467007002</v>
      </c>
      <c r="D9719" t="s">
        <v>1304</v>
      </c>
      <c r="E9719" s="12" t="s">
        <v>1305</v>
      </c>
      <c r="F9719" s="26" t="s">
        <v>51</v>
      </c>
      <c r="G9719" s="27">
        <v>3</v>
      </c>
      <c r="H9719" s="27">
        <v>2</v>
      </c>
      <c r="I9719" s="30">
        <v>0.9</v>
      </c>
    </row>
    <row r="9720" spans="1:9" x14ac:dyDescent="0.75">
      <c r="A9720">
        <v>10279</v>
      </c>
      <c r="B9720">
        <v>0.85151399999999999</v>
      </c>
      <c r="C9720">
        <v>467007010</v>
      </c>
      <c r="D9720" t="s">
        <v>7326</v>
      </c>
      <c r="E9720" s="16" t="s">
        <v>7327</v>
      </c>
      <c r="F9720" s="26" t="s">
        <v>51</v>
      </c>
      <c r="G9720" s="27">
        <v>3</v>
      </c>
      <c r="H9720" s="27">
        <v>6</v>
      </c>
      <c r="I9720" s="35">
        <v>0.5</v>
      </c>
    </row>
    <row r="9721" spans="1:9" x14ac:dyDescent="0.75">
      <c r="A9721">
        <v>10285</v>
      </c>
      <c r="B9721">
        <v>2.3144930000000001</v>
      </c>
      <c r="C9721">
        <v>467007016</v>
      </c>
      <c r="D9721" t="s">
        <v>1458</v>
      </c>
      <c r="E9721" s="12" t="s">
        <v>1459</v>
      </c>
      <c r="F9721" s="26" t="s">
        <v>51</v>
      </c>
      <c r="G9721" s="27">
        <v>3</v>
      </c>
      <c r="H9721" s="27">
        <v>2</v>
      </c>
      <c r="I9721" s="30">
        <v>0.9</v>
      </c>
    </row>
    <row r="9722" spans="1:9" x14ac:dyDescent="0.75">
      <c r="A9722">
        <v>10284</v>
      </c>
      <c r="B9722">
        <v>0.97787000000000002</v>
      </c>
      <c r="C9722">
        <v>467007015</v>
      </c>
      <c r="D9722" t="s">
        <v>2934</v>
      </c>
      <c r="E9722" s="14" t="s">
        <v>2935</v>
      </c>
      <c r="F9722" s="26" t="s">
        <v>51</v>
      </c>
      <c r="G9722" s="27">
        <v>3</v>
      </c>
      <c r="H9722" s="27">
        <v>4</v>
      </c>
      <c r="I9722" s="32">
        <v>0.7</v>
      </c>
    </row>
    <row r="9723" spans="1:9" x14ac:dyDescent="0.75">
      <c r="A9723">
        <v>10282</v>
      </c>
      <c r="B9723">
        <v>1.1551940000000001</v>
      </c>
      <c r="C9723">
        <v>467007013</v>
      </c>
      <c r="D9723" t="s">
        <v>2963</v>
      </c>
      <c r="E9723" s="14" t="s">
        <v>2964</v>
      </c>
      <c r="F9723" s="26" t="s">
        <v>51</v>
      </c>
      <c r="G9723" s="27">
        <v>3</v>
      </c>
      <c r="H9723" s="27">
        <v>4</v>
      </c>
      <c r="I9723" s="32">
        <v>0.7</v>
      </c>
    </row>
    <row r="9724" spans="1:9" x14ac:dyDescent="0.75">
      <c r="A9724">
        <v>10116</v>
      </c>
      <c r="B9724">
        <v>4.2060550000000001</v>
      </c>
      <c r="C9724">
        <v>467007001</v>
      </c>
      <c r="D9724" t="s">
        <v>21257</v>
      </c>
      <c r="E9724" s="19" t="s">
        <v>21258</v>
      </c>
      <c r="F9724" s="26" t="s">
        <v>51</v>
      </c>
      <c r="G9724" s="27">
        <v>3</v>
      </c>
      <c r="H9724" s="27">
        <v>9</v>
      </c>
      <c r="I9724" s="38">
        <v>0.2</v>
      </c>
    </row>
    <row r="9725" spans="1:9" x14ac:dyDescent="0.75">
      <c r="A9725">
        <v>10120</v>
      </c>
      <c r="B9725">
        <v>1.2200660000000001</v>
      </c>
      <c r="C9725">
        <v>467007005</v>
      </c>
      <c r="D9725" t="s">
        <v>1375</v>
      </c>
      <c r="E9725" s="12" t="s">
        <v>1376</v>
      </c>
      <c r="F9725" s="26" t="s">
        <v>51</v>
      </c>
      <c r="G9725" s="27">
        <v>3</v>
      </c>
      <c r="H9725" s="27">
        <v>2</v>
      </c>
      <c r="I9725" s="30">
        <v>0.9</v>
      </c>
    </row>
    <row r="9726" spans="1:9" x14ac:dyDescent="0.75">
      <c r="A9726">
        <v>10286</v>
      </c>
      <c r="B9726">
        <v>2.5119669999999998</v>
      </c>
      <c r="C9726">
        <v>467007017</v>
      </c>
      <c r="D9726" t="s">
        <v>704</v>
      </c>
      <c r="E9726" s="11" t="s">
        <v>705</v>
      </c>
      <c r="F9726" s="26" t="s">
        <v>51</v>
      </c>
      <c r="G9726" s="27">
        <v>3</v>
      </c>
      <c r="H9726" s="27">
        <v>1</v>
      </c>
      <c r="I9726" s="28">
        <v>1</v>
      </c>
    </row>
    <row r="9727" spans="1:9" x14ac:dyDescent="0.75">
      <c r="A9727">
        <v>10108</v>
      </c>
      <c r="B9727">
        <v>0.49277100000000001</v>
      </c>
      <c r="C9727">
        <v>467004004</v>
      </c>
      <c r="D9727" t="s">
        <v>36289</v>
      </c>
      <c r="E9727" s="20" t="s">
        <v>36290</v>
      </c>
      <c r="F9727" s="26" t="s">
        <v>51</v>
      </c>
      <c r="G9727" s="27">
        <v>3</v>
      </c>
      <c r="H9727" s="27">
        <v>10</v>
      </c>
      <c r="I9727" s="33">
        <v>0.1</v>
      </c>
    </row>
    <row r="9728" spans="1:9" x14ac:dyDescent="0.75">
      <c r="A9728">
        <v>10330</v>
      </c>
      <c r="B9728">
        <v>0.40270299999999998</v>
      </c>
      <c r="C9728">
        <v>467017001</v>
      </c>
      <c r="D9728" t="s">
        <v>9614</v>
      </c>
      <c r="E9728" s="17" t="s">
        <v>9615</v>
      </c>
      <c r="F9728" s="26" t="s">
        <v>51</v>
      </c>
      <c r="G9728" s="27">
        <v>3</v>
      </c>
      <c r="H9728" s="27">
        <v>7</v>
      </c>
      <c r="I9728" s="36">
        <v>0.4</v>
      </c>
    </row>
    <row r="9729" spans="1:9" x14ac:dyDescent="0.75">
      <c r="A9729">
        <v>10328</v>
      </c>
      <c r="B9729">
        <v>3.0968420000000001</v>
      </c>
      <c r="C9729">
        <v>467015001</v>
      </c>
      <c r="D9729" t="s">
        <v>27312</v>
      </c>
      <c r="E9729" s="20" t="s">
        <v>27313</v>
      </c>
      <c r="F9729" s="26" t="s">
        <v>51</v>
      </c>
      <c r="G9729" s="27">
        <v>3</v>
      </c>
      <c r="H9729" s="27">
        <v>10</v>
      </c>
      <c r="I9729" s="33">
        <v>0.1</v>
      </c>
    </row>
    <row r="9730" spans="1:9" x14ac:dyDescent="0.75">
      <c r="A9730">
        <v>10319</v>
      </c>
      <c r="B9730">
        <v>8.1652570000000004</v>
      </c>
      <c r="C9730">
        <v>467010006</v>
      </c>
      <c r="D9730" t="s">
        <v>37512</v>
      </c>
      <c r="E9730" s="20" t="s">
        <v>37513</v>
      </c>
      <c r="F9730" s="26" t="s">
        <v>51</v>
      </c>
      <c r="G9730" s="27">
        <v>3</v>
      </c>
      <c r="H9730" s="27">
        <v>10</v>
      </c>
      <c r="I9730" s="33">
        <v>0.1</v>
      </c>
    </row>
    <row r="9731" spans="1:9" x14ac:dyDescent="0.75">
      <c r="A9731">
        <v>10332</v>
      </c>
      <c r="B9731">
        <v>5.1393459999999997</v>
      </c>
      <c r="C9731">
        <v>467019001</v>
      </c>
      <c r="D9731" t="s">
        <v>41694</v>
      </c>
      <c r="E9731" s="20" t="s">
        <v>41695</v>
      </c>
      <c r="F9731" s="26" t="s">
        <v>51</v>
      </c>
      <c r="G9731" s="27">
        <v>3</v>
      </c>
      <c r="H9731" s="27">
        <v>10</v>
      </c>
      <c r="I9731" s="33">
        <v>0.1</v>
      </c>
    </row>
    <row r="9732" spans="1:9" x14ac:dyDescent="0.75">
      <c r="A9732">
        <v>10318</v>
      </c>
      <c r="B9732">
        <v>8.0891219999999997</v>
      </c>
      <c r="C9732">
        <v>467010005</v>
      </c>
      <c r="D9732" t="s">
        <v>10844</v>
      </c>
      <c r="E9732" s="17" t="s">
        <v>10845</v>
      </c>
      <c r="F9732" s="26" t="s">
        <v>51</v>
      </c>
      <c r="G9732" s="27">
        <v>3</v>
      </c>
      <c r="H9732" s="27">
        <v>7</v>
      </c>
      <c r="I9732" s="36">
        <v>0.4</v>
      </c>
    </row>
    <row r="9733" spans="1:9" x14ac:dyDescent="0.75">
      <c r="A9733">
        <v>10302</v>
      </c>
      <c r="B9733">
        <v>6.6625170000000002</v>
      </c>
      <c r="C9733">
        <v>467009014</v>
      </c>
      <c r="D9733" t="s">
        <v>26079</v>
      </c>
      <c r="E9733" s="20" t="s">
        <v>26080</v>
      </c>
      <c r="F9733" s="26" t="s">
        <v>51</v>
      </c>
      <c r="G9733" s="27">
        <v>3</v>
      </c>
      <c r="H9733" s="27">
        <v>10</v>
      </c>
      <c r="I9733" s="33">
        <v>0.1</v>
      </c>
    </row>
    <row r="9734" spans="1:9" x14ac:dyDescent="0.75">
      <c r="A9734">
        <v>10300</v>
      </c>
      <c r="B9734">
        <v>2.2175250000000002</v>
      </c>
      <c r="C9734">
        <v>467009012</v>
      </c>
      <c r="D9734" t="s">
        <v>34775</v>
      </c>
      <c r="E9734" s="20" t="s">
        <v>34776</v>
      </c>
      <c r="F9734" s="26" t="s">
        <v>51</v>
      </c>
      <c r="G9734" s="27">
        <v>3</v>
      </c>
      <c r="H9734" s="27">
        <v>10</v>
      </c>
      <c r="I9734" s="33">
        <v>0.1</v>
      </c>
    </row>
    <row r="9735" spans="1:9" x14ac:dyDescent="0.75">
      <c r="A9735">
        <v>10295</v>
      </c>
      <c r="B9735">
        <v>8.3847210000000008</v>
      </c>
      <c r="C9735">
        <v>467009007</v>
      </c>
      <c r="D9735" t="s">
        <v>39458</v>
      </c>
      <c r="E9735" s="20" t="s">
        <v>39459</v>
      </c>
      <c r="F9735" s="26" t="s">
        <v>51</v>
      </c>
      <c r="G9735" s="27">
        <v>3</v>
      </c>
      <c r="H9735" s="27">
        <v>10</v>
      </c>
      <c r="I9735" s="33">
        <v>0.1</v>
      </c>
    </row>
    <row r="9736" spans="1:9" x14ac:dyDescent="0.75">
      <c r="A9736">
        <v>10291</v>
      </c>
      <c r="B9736">
        <v>8.7408870000000007</v>
      </c>
      <c r="C9736">
        <v>467009003</v>
      </c>
      <c r="D9736" t="s">
        <v>31828</v>
      </c>
      <c r="E9736" s="20" t="s">
        <v>31829</v>
      </c>
      <c r="F9736" s="26" t="s">
        <v>51</v>
      </c>
      <c r="G9736" s="27">
        <v>3</v>
      </c>
      <c r="H9736" s="27">
        <v>10</v>
      </c>
      <c r="I9736" s="33">
        <v>0.1</v>
      </c>
    </row>
    <row r="9737" spans="1:9" x14ac:dyDescent="0.75">
      <c r="A9737">
        <v>10326</v>
      </c>
      <c r="B9737">
        <v>3.4636749999999998</v>
      </c>
      <c r="C9737">
        <v>467013001</v>
      </c>
      <c r="D9737" t="s">
        <v>30085</v>
      </c>
      <c r="E9737" s="20" t="s">
        <v>30086</v>
      </c>
      <c r="F9737" s="26" t="s">
        <v>51</v>
      </c>
      <c r="G9737" s="27">
        <v>3</v>
      </c>
      <c r="H9737" s="27">
        <v>10</v>
      </c>
      <c r="I9737" s="33">
        <v>0.1</v>
      </c>
    </row>
    <row r="9738" spans="1:9" x14ac:dyDescent="0.75">
      <c r="A9738">
        <v>4721</v>
      </c>
      <c r="B9738">
        <v>1.1235729999999999</v>
      </c>
      <c r="C9738">
        <v>468004001</v>
      </c>
      <c r="D9738" t="s">
        <v>40326</v>
      </c>
      <c r="E9738" s="20" t="s">
        <v>40327</v>
      </c>
      <c r="F9738" s="26" t="s">
        <v>153</v>
      </c>
      <c r="G9738" s="27">
        <v>7</v>
      </c>
      <c r="H9738" s="27">
        <v>10</v>
      </c>
      <c r="I9738" s="33">
        <v>0.1</v>
      </c>
    </row>
    <row r="9739" spans="1:9" x14ac:dyDescent="0.75">
      <c r="A9739">
        <v>10335</v>
      </c>
      <c r="B9739">
        <v>5.0821290000000001</v>
      </c>
      <c r="C9739">
        <v>468001003</v>
      </c>
      <c r="D9739" t="s">
        <v>8872</v>
      </c>
      <c r="E9739" s="16" t="s">
        <v>8873</v>
      </c>
      <c r="F9739" s="26" t="s">
        <v>153</v>
      </c>
      <c r="G9739" s="27">
        <v>7</v>
      </c>
      <c r="H9739" s="27">
        <v>6</v>
      </c>
      <c r="I9739" s="35">
        <v>0.5</v>
      </c>
    </row>
    <row r="9740" spans="1:9" x14ac:dyDescent="0.75">
      <c r="A9740">
        <v>10333</v>
      </c>
      <c r="B9740">
        <v>26.214293999999999</v>
      </c>
      <c r="C9740">
        <v>468001001</v>
      </c>
      <c r="D9740" t="s">
        <v>31544</v>
      </c>
      <c r="E9740" s="20" t="s">
        <v>31545</v>
      </c>
      <c r="F9740" s="26" t="s">
        <v>153</v>
      </c>
      <c r="G9740" s="27">
        <v>7</v>
      </c>
      <c r="H9740" s="27">
        <v>10</v>
      </c>
      <c r="I9740" s="33">
        <v>0.1</v>
      </c>
    </row>
    <row r="9741" spans="1:9" x14ac:dyDescent="0.75">
      <c r="A9741">
        <v>10339</v>
      </c>
      <c r="B9741">
        <v>0.78030699999999997</v>
      </c>
      <c r="C9741">
        <v>468002004</v>
      </c>
      <c r="D9741" t="s">
        <v>9343</v>
      </c>
      <c r="E9741" s="17" t="s">
        <v>9344</v>
      </c>
      <c r="F9741" s="26" t="s">
        <v>153</v>
      </c>
      <c r="G9741" s="27">
        <v>7</v>
      </c>
      <c r="H9741" s="27">
        <v>7</v>
      </c>
      <c r="I9741" s="36">
        <v>0.4</v>
      </c>
    </row>
    <row r="9742" spans="1:9" x14ac:dyDescent="0.75">
      <c r="A9742">
        <v>4727</v>
      </c>
      <c r="B9742">
        <v>0.22540299999999999</v>
      </c>
      <c r="C9742">
        <v>468005006</v>
      </c>
      <c r="D9742" t="s">
        <v>20704</v>
      </c>
      <c r="E9742" s="19" t="s">
        <v>20705</v>
      </c>
      <c r="F9742" s="26" t="s">
        <v>153</v>
      </c>
      <c r="G9742" s="27">
        <v>7</v>
      </c>
      <c r="H9742" s="27">
        <v>9</v>
      </c>
      <c r="I9742" s="38">
        <v>0.2</v>
      </c>
    </row>
    <row r="9743" spans="1:9" x14ac:dyDescent="0.75">
      <c r="A9743">
        <v>10337</v>
      </c>
      <c r="B9743">
        <v>2.2242860000000002</v>
      </c>
      <c r="C9743">
        <v>468002002</v>
      </c>
      <c r="D9743" t="s">
        <v>2767</v>
      </c>
      <c r="E9743" s="14" t="s">
        <v>2768</v>
      </c>
      <c r="F9743" s="26" t="s">
        <v>153</v>
      </c>
      <c r="G9743" s="27">
        <v>7</v>
      </c>
      <c r="H9743" s="27">
        <v>4</v>
      </c>
      <c r="I9743" s="32">
        <v>0.7</v>
      </c>
    </row>
    <row r="9744" spans="1:9" x14ac:dyDescent="0.75">
      <c r="A9744">
        <v>10338</v>
      </c>
      <c r="B9744">
        <v>1.832587</v>
      </c>
      <c r="C9744">
        <v>468002003</v>
      </c>
      <c r="D9744" t="s">
        <v>3388</v>
      </c>
      <c r="E9744" s="14" t="s">
        <v>3305</v>
      </c>
      <c r="F9744" s="26" t="s">
        <v>153</v>
      </c>
      <c r="G9744" s="27">
        <v>7</v>
      </c>
      <c r="H9744" s="27">
        <v>4</v>
      </c>
      <c r="I9744" s="32">
        <v>0.7</v>
      </c>
    </row>
    <row r="9745" spans="1:9" x14ac:dyDescent="0.75">
      <c r="A9745">
        <v>4728</v>
      </c>
      <c r="B9745">
        <v>0.30544500000000002</v>
      </c>
      <c r="C9745">
        <v>468005007</v>
      </c>
      <c r="D9745" t="s">
        <v>10848</v>
      </c>
      <c r="E9745" s="17" t="s">
        <v>10849</v>
      </c>
      <c r="F9745" s="26" t="s">
        <v>153</v>
      </c>
      <c r="G9745" s="27">
        <v>7</v>
      </c>
      <c r="H9745" s="27">
        <v>7</v>
      </c>
      <c r="I9745" s="36">
        <v>0.4</v>
      </c>
    </row>
    <row r="9746" spans="1:9" x14ac:dyDescent="0.75">
      <c r="A9746">
        <v>10343</v>
      </c>
      <c r="B9746">
        <v>0.107872</v>
      </c>
      <c r="C9746">
        <v>468002008</v>
      </c>
      <c r="D9746" t="s">
        <v>29393</v>
      </c>
      <c r="E9746" s="20" t="s">
        <v>29394</v>
      </c>
      <c r="F9746" s="26" t="s">
        <v>153</v>
      </c>
      <c r="G9746" s="27">
        <v>7</v>
      </c>
      <c r="H9746" s="27">
        <v>10</v>
      </c>
      <c r="I9746" s="33">
        <v>0.1</v>
      </c>
    </row>
    <row r="9747" spans="1:9" x14ac:dyDescent="0.75">
      <c r="A9747">
        <v>4718</v>
      </c>
      <c r="B9747">
        <v>0.20800399999999999</v>
      </c>
      <c r="C9747">
        <v>468002010</v>
      </c>
      <c r="D9747" t="s">
        <v>23083</v>
      </c>
      <c r="E9747" s="20" t="s">
        <v>23084</v>
      </c>
      <c r="F9747" s="26" t="s">
        <v>153</v>
      </c>
      <c r="G9747" s="27">
        <v>7</v>
      </c>
      <c r="H9747" s="27">
        <v>10</v>
      </c>
      <c r="I9747" s="33">
        <v>0.1</v>
      </c>
    </row>
    <row r="9748" spans="1:9" x14ac:dyDescent="0.75">
      <c r="A9748">
        <v>10344</v>
      </c>
      <c r="B9748">
        <v>0.454818</v>
      </c>
      <c r="C9748">
        <v>468002009</v>
      </c>
      <c r="D9748" t="s">
        <v>18447</v>
      </c>
      <c r="E9748" s="19" t="s">
        <v>18448</v>
      </c>
      <c r="F9748" s="26" t="s">
        <v>153</v>
      </c>
      <c r="G9748" s="27">
        <v>7</v>
      </c>
      <c r="H9748" s="27">
        <v>9</v>
      </c>
      <c r="I9748" s="38">
        <v>0.2</v>
      </c>
    </row>
    <row r="9749" spans="1:9" x14ac:dyDescent="0.75">
      <c r="A9749">
        <v>10334</v>
      </c>
      <c r="B9749">
        <v>2.0225360000000001</v>
      </c>
      <c r="C9749">
        <v>468001002</v>
      </c>
      <c r="D9749" t="s">
        <v>29868</v>
      </c>
      <c r="E9749" s="20" t="s">
        <v>29869</v>
      </c>
      <c r="F9749" s="26" t="s">
        <v>153</v>
      </c>
      <c r="G9749" s="27">
        <v>7</v>
      </c>
      <c r="H9749" s="27">
        <v>10</v>
      </c>
      <c r="I9749" s="33">
        <v>0.1</v>
      </c>
    </row>
    <row r="9750" spans="1:9" x14ac:dyDescent="0.75">
      <c r="A9750">
        <v>4723</v>
      </c>
      <c r="B9750">
        <v>2.7624</v>
      </c>
      <c r="C9750">
        <v>468005002</v>
      </c>
      <c r="D9750" t="s">
        <v>724</v>
      </c>
      <c r="E9750" s="11" t="s">
        <v>725</v>
      </c>
      <c r="F9750" s="26" t="s">
        <v>153</v>
      </c>
      <c r="G9750" s="27">
        <v>7</v>
      </c>
      <c r="H9750" s="27">
        <v>1</v>
      </c>
      <c r="I9750" s="28">
        <v>1</v>
      </c>
    </row>
    <row r="9751" spans="1:9" x14ac:dyDescent="0.75">
      <c r="A9751">
        <v>10342</v>
      </c>
      <c r="B9751">
        <v>8.8261999999999993E-2</v>
      </c>
      <c r="C9751">
        <v>468002007</v>
      </c>
      <c r="D9751" t="s">
        <v>30895</v>
      </c>
      <c r="E9751" s="20" t="s">
        <v>30896</v>
      </c>
      <c r="F9751" s="26" t="s">
        <v>153</v>
      </c>
      <c r="G9751" s="27">
        <v>7</v>
      </c>
      <c r="H9751" s="27">
        <v>10</v>
      </c>
      <c r="I9751" s="33">
        <v>0.1</v>
      </c>
    </row>
    <row r="9752" spans="1:9" x14ac:dyDescent="0.75">
      <c r="A9752">
        <v>4722</v>
      </c>
      <c r="B9752">
        <v>0.16919000000000001</v>
      </c>
      <c r="C9752">
        <v>468005001</v>
      </c>
      <c r="D9752" t="s">
        <v>11556</v>
      </c>
      <c r="E9752" s="18" t="s">
        <v>11557</v>
      </c>
      <c r="F9752" s="26" t="s">
        <v>153</v>
      </c>
      <c r="G9752" s="27">
        <v>7</v>
      </c>
      <c r="H9752" s="27">
        <v>8</v>
      </c>
      <c r="I9752" s="37">
        <v>0.3</v>
      </c>
    </row>
    <row r="9753" spans="1:9" x14ac:dyDescent="0.75">
      <c r="A9753">
        <v>10341</v>
      </c>
      <c r="B9753">
        <v>0.70156700000000005</v>
      </c>
      <c r="C9753">
        <v>468002006</v>
      </c>
      <c r="D9753" t="s">
        <v>8213</v>
      </c>
      <c r="E9753" s="16" t="s">
        <v>2286</v>
      </c>
      <c r="F9753" s="26" t="s">
        <v>153</v>
      </c>
      <c r="G9753" s="27">
        <v>7</v>
      </c>
      <c r="H9753" s="27">
        <v>6</v>
      </c>
      <c r="I9753" s="35">
        <v>0.5</v>
      </c>
    </row>
    <row r="9754" spans="1:9" x14ac:dyDescent="0.75">
      <c r="A9754">
        <v>10336</v>
      </c>
      <c r="B9754">
        <v>1.6012519999999999</v>
      </c>
      <c r="C9754">
        <v>468002001</v>
      </c>
      <c r="D9754" t="s">
        <v>4972</v>
      </c>
      <c r="E9754" s="15" t="s">
        <v>2519</v>
      </c>
      <c r="F9754" s="26" t="s">
        <v>153</v>
      </c>
      <c r="G9754" s="27">
        <v>7</v>
      </c>
      <c r="H9754" s="27">
        <v>5</v>
      </c>
      <c r="I9754" s="34">
        <v>0.6</v>
      </c>
    </row>
    <row r="9755" spans="1:9" x14ac:dyDescent="0.75">
      <c r="A9755">
        <v>4726</v>
      </c>
      <c r="B9755">
        <v>8.3026000000000003E-2</v>
      </c>
      <c r="C9755">
        <v>468005005</v>
      </c>
      <c r="D9755" t="s">
        <v>27158</v>
      </c>
      <c r="E9755" s="20" t="s">
        <v>562</v>
      </c>
      <c r="F9755" s="26" t="s">
        <v>153</v>
      </c>
      <c r="G9755" s="27">
        <v>7</v>
      </c>
      <c r="H9755" s="27">
        <v>10</v>
      </c>
      <c r="I9755" s="33">
        <v>0.1</v>
      </c>
    </row>
    <row r="9756" spans="1:9" x14ac:dyDescent="0.75">
      <c r="A9756">
        <v>4719</v>
      </c>
      <c r="B9756">
        <v>0.93499200000000005</v>
      </c>
      <c r="C9756">
        <v>468002011</v>
      </c>
      <c r="D9756" t="s">
        <v>10228</v>
      </c>
      <c r="E9756" s="17" t="s">
        <v>10229</v>
      </c>
      <c r="F9756" s="26" t="s">
        <v>153</v>
      </c>
      <c r="G9756" s="27">
        <v>7</v>
      </c>
      <c r="H9756" s="27">
        <v>7</v>
      </c>
      <c r="I9756" s="36">
        <v>0.4</v>
      </c>
    </row>
    <row r="9757" spans="1:9" x14ac:dyDescent="0.75">
      <c r="A9757">
        <v>4725</v>
      </c>
      <c r="B9757">
        <v>0.12279900000000001</v>
      </c>
      <c r="C9757">
        <v>468005004</v>
      </c>
      <c r="D9757" t="s">
        <v>23769</v>
      </c>
      <c r="E9757" s="20" t="s">
        <v>23770</v>
      </c>
      <c r="F9757" s="26" t="s">
        <v>153</v>
      </c>
      <c r="G9757" s="27">
        <v>7</v>
      </c>
      <c r="H9757" s="27">
        <v>10</v>
      </c>
      <c r="I9757" s="33">
        <v>0.1</v>
      </c>
    </row>
    <row r="9758" spans="1:9" x14ac:dyDescent="0.75">
      <c r="A9758">
        <v>4724</v>
      </c>
      <c r="B9758">
        <v>0.136797</v>
      </c>
      <c r="C9758">
        <v>468005003</v>
      </c>
      <c r="D9758" t="s">
        <v>11710</v>
      </c>
      <c r="E9758" s="18" t="s">
        <v>11711</v>
      </c>
      <c r="F9758" s="26" t="s">
        <v>153</v>
      </c>
      <c r="G9758" s="27">
        <v>7</v>
      </c>
      <c r="H9758" s="27">
        <v>8</v>
      </c>
      <c r="I9758" s="37">
        <v>0.3</v>
      </c>
    </row>
    <row r="9759" spans="1:9" x14ac:dyDescent="0.75">
      <c r="A9759">
        <v>10340</v>
      </c>
      <c r="B9759">
        <v>0.82319600000000004</v>
      </c>
      <c r="C9759">
        <v>468002005</v>
      </c>
      <c r="D9759" t="s">
        <v>6202</v>
      </c>
      <c r="E9759" s="15" t="s">
        <v>6203</v>
      </c>
      <c r="F9759" s="26" t="s">
        <v>153</v>
      </c>
      <c r="G9759" s="27">
        <v>7</v>
      </c>
      <c r="H9759" s="27">
        <v>5</v>
      </c>
      <c r="I9759" s="34">
        <v>0.6</v>
      </c>
    </row>
    <row r="9760" spans="1:9" x14ac:dyDescent="0.75">
      <c r="A9760">
        <v>4729</v>
      </c>
      <c r="B9760">
        <v>10.276672</v>
      </c>
      <c r="C9760">
        <v>468006001</v>
      </c>
      <c r="D9760" t="s">
        <v>31131</v>
      </c>
      <c r="E9760" s="20" t="s">
        <v>31132</v>
      </c>
      <c r="F9760" s="26" t="s">
        <v>153</v>
      </c>
      <c r="G9760" s="27">
        <v>7</v>
      </c>
      <c r="H9760" s="27">
        <v>10</v>
      </c>
      <c r="I9760" s="33">
        <v>0.1</v>
      </c>
    </row>
    <row r="9761" spans="1:9" x14ac:dyDescent="0.75">
      <c r="A9761">
        <v>10360</v>
      </c>
      <c r="B9761">
        <v>0.51268100000000005</v>
      </c>
      <c r="C9761">
        <v>469008001</v>
      </c>
      <c r="D9761" t="s">
        <v>10193</v>
      </c>
      <c r="E9761" s="17" t="s">
        <v>967</v>
      </c>
      <c r="F9761" s="26" t="s">
        <v>114</v>
      </c>
      <c r="G9761" s="27">
        <v>5</v>
      </c>
      <c r="H9761" s="27">
        <v>7</v>
      </c>
      <c r="I9761" s="36">
        <v>0.4</v>
      </c>
    </row>
    <row r="9762" spans="1:9" x14ac:dyDescent="0.75">
      <c r="A9762">
        <v>10385</v>
      </c>
      <c r="B9762">
        <v>15.777068</v>
      </c>
      <c r="C9762">
        <v>469010001</v>
      </c>
      <c r="D9762" t="s">
        <v>26962</v>
      </c>
      <c r="E9762" s="20" t="s">
        <v>26963</v>
      </c>
      <c r="F9762" s="26" t="s">
        <v>114</v>
      </c>
      <c r="G9762" s="27">
        <v>5</v>
      </c>
      <c r="H9762" s="27">
        <v>10</v>
      </c>
      <c r="I9762" s="33">
        <v>0.1</v>
      </c>
    </row>
    <row r="9763" spans="1:9" x14ac:dyDescent="0.75">
      <c r="A9763">
        <v>10383</v>
      </c>
      <c r="B9763">
        <v>0.119809</v>
      </c>
      <c r="C9763">
        <v>469009008</v>
      </c>
      <c r="D9763" t="s">
        <v>22456</v>
      </c>
      <c r="E9763" s="20" t="s">
        <v>22457</v>
      </c>
      <c r="F9763" s="26" t="s">
        <v>114</v>
      </c>
      <c r="G9763" s="27">
        <v>5</v>
      </c>
      <c r="H9763" s="27">
        <v>10</v>
      </c>
      <c r="I9763" s="33">
        <v>0.1</v>
      </c>
    </row>
    <row r="9764" spans="1:9" x14ac:dyDescent="0.75">
      <c r="A9764">
        <v>10376</v>
      </c>
      <c r="B9764">
        <v>0.27621899999999999</v>
      </c>
      <c r="C9764">
        <v>469009001</v>
      </c>
      <c r="D9764" t="s">
        <v>7391</v>
      </c>
      <c r="E9764" s="16" t="s">
        <v>7392</v>
      </c>
      <c r="F9764" s="26" t="s">
        <v>114</v>
      </c>
      <c r="G9764" s="27">
        <v>5</v>
      </c>
      <c r="H9764" s="27">
        <v>6</v>
      </c>
      <c r="I9764" s="35">
        <v>0.5</v>
      </c>
    </row>
    <row r="9765" spans="1:9" x14ac:dyDescent="0.75">
      <c r="A9765">
        <v>10359</v>
      </c>
      <c r="B9765">
        <v>50.418090999999997</v>
      </c>
      <c r="C9765">
        <v>469007001</v>
      </c>
      <c r="D9765" t="s">
        <v>13089</v>
      </c>
      <c r="E9765" s="18" t="s">
        <v>13090</v>
      </c>
      <c r="F9765" s="26" t="s">
        <v>114</v>
      </c>
      <c r="G9765" s="27">
        <v>5</v>
      </c>
      <c r="H9765" s="27">
        <v>8</v>
      </c>
      <c r="I9765" s="37">
        <v>0.3</v>
      </c>
    </row>
    <row r="9766" spans="1:9" x14ac:dyDescent="0.75">
      <c r="A9766">
        <v>10375</v>
      </c>
      <c r="B9766">
        <v>0.13169600000000001</v>
      </c>
      <c r="C9766">
        <v>469008016</v>
      </c>
      <c r="D9766" t="s">
        <v>29543</v>
      </c>
      <c r="E9766" s="20" t="s">
        <v>29544</v>
      </c>
      <c r="F9766" s="26" t="s">
        <v>114</v>
      </c>
      <c r="G9766" s="27">
        <v>5</v>
      </c>
      <c r="H9766" s="27">
        <v>10</v>
      </c>
      <c r="I9766" s="33">
        <v>0.1</v>
      </c>
    </row>
    <row r="9767" spans="1:9" x14ac:dyDescent="0.75">
      <c r="A9767">
        <v>10377</v>
      </c>
      <c r="B9767">
        <v>1.055496</v>
      </c>
      <c r="C9767">
        <v>469009002</v>
      </c>
      <c r="D9767" t="s">
        <v>2214</v>
      </c>
      <c r="E9767" s="13" t="s">
        <v>2215</v>
      </c>
      <c r="F9767" s="26" t="s">
        <v>114</v>
      </c>
      <c r="G9767" s="27">
        <v>5</v>
      </c>
      <c r="H9767" s="27">
        <v>3</v>
      </c>
      <c r="I9767" s="31">
        <v>0.8</v>
      </c>
    </row>
    <row r="9768" spans="1:9" x14ac:dyDescent="0.75">
      <c r="A9768">
        <v>10370</v>
      </c>
      <c r="B9768">
        <v>0.110899</v>
      </c>
      <c r="C9768">
        <v>469008011</v>
      </c>
      <c r="D9768" t="s">
        <v>35629</v>
      </c>
      <c r="E9768" s="20" t="s">
        <v>35630</v>
      </c>
      <c r="F9768" s="26" t="s">
        <v>114</v>
      </c>
      <c r="G9768" s="27">
        <v>5</v>
      </c>
      <c r="H9768" s="27">
        <v>10</v>
      </c>
      <c r="I9768" s="33">
        <v>0.1</v>
      </c>
    </row>
    <row r="9769" spans="1:9" x14ac:dyDescent="0.75">
      <c r="A9769">
        <v>10365</v>
      </c>
      <c r="B9769">
        <v>0.70681700000000003</v>
      </c>
      <c r="C9769">
        <v>469008006</v>
      </c>
      <c r="D9769" t="s">
        <v>5856</v>
      </c>
      <c r="E9769" s="15" t="s">
        <v>269</v>
      </c>
      <c r="F9769" s="26" t="s">
        <v>114</v>
      </c>
      <c r="G9769" s="27">
        <v>5</v>
      </c>
      <c r="H9769" s="27">
        <v>5</v>
      </c>
      <c r="I9769" s="34">
        <v>0.6</v>
      </c>
    </row>
    <row r="9770" spans="1:9" x14ac:dyDescent="0.75">
      <c r="A9770">
        <v>10361</v>
      </c>
      <c r="B9770">
        <v>0.198296</v>
      </c>
      <c r="C9770">
        <v>469008002</v>
      </c>
      <c r="D9770" t="s">
        <v>23372</v>
      </c>
      <c r="E9770" s="20" t="s">
        <v>23373</v>
      </c>
      <c r="F9770" s="26" t="s">
        <v>114</v>
      </c>
      <c r="G9770" s="27">
        <v>5</v>
      </c>
      <c r="H9770" s="27">
        <v>10</v>
      </c>
      <c r="I9770" s="33">
        <v>0.1</v>
      </c>
    </row>
    <row r="9771" spans="1:9" x14ac:dyDescent="0.75">
      <c r="A9771">
        <v>10384</v>
      </c>
      <c r="B9771">
        <v>0.50037699999999996</v>
      </c>
      <c r="C9771">
        <v>469009009</v>
      </c>
      <c r="D9771" t="s">
        <v>7867</v>
      </c>
      <c r="E9771" s="16" t="s">
        <v>1454</v>
      </c>
      <c r="F9771" s="26" t="s">
        <v>114</v>
      </c>
      <c r="G9771" s="27">
        <v>5</v>
      </c>
      <c r="H9771" s="27">
        <v>6</v>
      </c>
      <c r="I9771" s="35">
        <v>0.5</v>
      </c>
    </row>
    <row r="9772" spans="1:9" x14ac:dyDescent="0.75">
      <c r="A9772">
        <v>10367</v>
      </c>
      <c r="B9772">
        <v>9.1631000000000004E-2</v>
      </c>
      <c r="C9772">
        <v>469008008</v>
      </c>
      <c r="D9772" t="s">
        <v>28061</v>
      </c>
      <c r="E9772" s="20" t="s">
        <v>28062</v>
      </c>
      <c r="F9772" s="26" t="s">
        <v>114</v>
      </c>
      <c r="G9772" s="27">
        <v>5</v>
      </c>
      <c r="H9772" s="27">
        <v>10</v>
      </c>
      <c r="I9772" s="33">
        <v>0.1</v>
      </c>
    </row>
    <row r="9773" spans="1:9" x14ac:dyDescent="0.75">
      <c r="A9773">
        <v>10349</v>
      </c>
      <c r="B9773">
        <v>7.3098900000000002</v>
      </c>
      <c r="C9773">
        <v>469005001</v>
      </c>
      <c r="D9773" t="s">
        <v>29407</v>
      </c>
      <c r="E9773" s="20" t="s">
        <v>29408</v>
      </c>
      <c r="F9773" s="26" t="s">
        <v>114</v>
      </c>
      <c r="G9773" s="27">
        <v>5</v>
      </c>
      <c r="H9773" s="27">
        <v>10</v>
      </c>
      <c r="I9773" s="33">
        <v>0.1</v>
      </c>
    </row>
    <row r="9774" spans="1:9" x14ac:dyDescent="0.75">
      <c r="A9774">
        <v>10363</v>
      </c>
      <c r="B9774">
        <v>0.59996799999999995</v>
      </c>
      <c r="C9774">
        <v>469008004</v>
      </c>
      <c r="D9774" t="s">
        <v>9778</v>
      </c>
      <c r="E9774" s="17" t="s">
        <v>3511</v>
      </c>
      <c r="F9774" s="26" t="s">
        <v>114</v>
      </c>
      <c r="G9774" s="27">
        <v>5</v>
      </c>
      <c r="H9774" s="27">
        <v>7</v>
      </c>
      <c r="I9774" s="36">
        <v>0.4</v>
      </c>
    </row>
    <row r="9775" spans="1:9" x14ac:dyDescent="0.75">
      <c r="A9775">
        <v>10381</v>
      </c>
      <c r="B9775">
        <v>0.194327</v>
      </c>
      <c r="C9775">
        <v>469009006</v>
      </c>
      <c r="D9775" t="s">
        <v>13802</v>
      </c>
      <c r="E9775" s="19" t="s">
        <v>13803</v>
      </c>
      <c r="F9775" s="26" t="s">
        <v>114</v>
      </c>
      <c r="G9775" s="27">
        <v>5</v>
      </c>
      <c r="H9775" s="27">
        <v>9</v>
      </c>
      <c r="I9775" s="38">
        <v>0.2</v>
      </c>
    </row>
    <row r="9776" spans="1:9" x14ac:dyDescent="0.75">
      <c r="A9776">
        <v>4734</v>
      </c>
      <c r="B9776">
        <v>1.6321870000000001</v>
      </c>
      <c r="C9776">
        <v>469004002</v>
      </c>
      <c r="D9776" t="s">
        <v>1322</v>
      </c>
      <c r="E9776" s="12" t="s">
        <v>1323</v>
      </c>
      <c r="F9776" s="26" t="s">
        <v>114</v>
      </c>
      <c r="G9776" s="27">
        <v>5</v>
      </c>
      <c r="H9776" s="27">
        <v>2</v>
      </c>
      <c r="I9776" s="30">
        <v>0.9</v>
      </c>
    </row>
    <row r="9777" spans="1:9" x14ac:dyDescent="0.75">
      <c r="A9777">
        <v>4733</v>
      </c>
      <c r="B9777">
        <v>0.86822699999999997</v>
      </c>
      <c r="C9777">
        <v>469004001</v>
      </c>
      <c r="D9777" t="s">
        <v>7813</v>
      </c>
      <c r="E9777" s="16" t="s">
        <v>7814</v>
      </c>
      <c r="F9777" s="26" t="s">
        <v>114</v>
      </c>
      <c r="G9777" s="27">
        <v>5</v>
      </c>
      <c r="H9777" s="27">
        <v>6</v>
      </c>
      <c r="I9777" s="35">
        <v>0.5</v>
      </c>
    </row>
    <row r="9778" spans="1:9" x14ac:dyDescent="0.75">
      <c r="A9778">
        <v>4735</v>
      </c>
      <c r="B9778">
        <v>0.101974</v>
      </c>
      <c r="C9778">
        <v>469004003</v>
      </c>
      <c r="D9778" t="s">
        <v>20621</v>
      </c>
      <c r="E9778" s="19" t="s">
        <v>20622</v>
      </c>
      <c r="F9778" s="26" t="s">
        <v>114</v>
      </c>
      <c r="G9778" s="27">
        <v>5</v>
      </c>
      <c r="H9778" s="27">
        <v>9</v>
      </c>
      <c r="I9778" s="38">
        <v>0.2</v>
      </c>
    </row>
    <row r="9779" spans="1:9" x14ac:dyDescent="0.75">
      <c r="A9779">
        <v>10348</v>
      </c>
      <c r="B9779">
        <v>6.8029000000000006E-2</v>
      </c>
      <c r="C9779">
        <v>469004007</v>
      </c>
      <c r="D9779" t="s">
        <v>8286</v>
      </c>
      <c r="E9779" s="16" t="s">
        <v>8287</v>
      </c>
      <c r="F9779" s="26" t="s">
        <v>114</v>
      </c>
      <c r="G9779" s="27">
        <v>5</v>
      </c>
      <c r="H9779" s="27">
        <v>6</v>
      </c>
      <c r="I9779" s="35">
        <v>0.5</v>
      </c>
    </row>
    <row r="9780" spans="1:9" x14ac:dyDescent="0.75">
      <c r="A9780">
        <v>10347</v>
      </c>
      <c r="B9780">
        <v>0.38113000000000002</v>
      </c>
      <c r="C9780">
        <v>469004006</v>
      </c>
      <c r="D9780" t="s">
        <v>18690</v>
      </c>
      <c r="E9780" s="19" t="s">
        <v>18691</v>
      </c>
      <c r="F9780" s="26" t="s">
        <v>114</v>
      </c>
      <c r="G9780" s="27">
        <v>5</v>
      </c>
      <c r="H9780" s="27">
        <v>9</v>
      </c>
      <c r="I9780" s="38">
        <v>0.2</v>
      </c>
    </row>
    <row r="9781" spans="1:9" x14ac:dyDescent="0.75">
      <c r="A9781">
        <v>10346</v>
      </c>
      <c r="B9781">
        <v>1.0822670000000001</v>
      </c>
      <c r="C9781">
        <v>469004005</v>
      </c>
      <c r="D9781" t="s">
        <v>4727</v>
      </c>
      <c r="E9781" s="15" t="s">
        <v>4728</v>
      </c>
      <c r="F9781" s="26" t="s">
        <v>114</v>
      </c>
      <c r="G9781" s="27">
        <v>5</v>
      </c>
      <c r="H9781" s="27">
        <v>5</v>
      </c>
      <c r="I9781" s="34">
        <v>0.6</v>
      </c>
    </row>
    <row r="9782" spans="1:9" x14ac:dyDescent="0.75">
      <c r="A9782">
        <v>10345</v>
      </c>
      <c r="B9782">
        <v>8.3392999999999995E-2</v>
      </c>
      <c r="C9782">
        <v>469004004</v>
      </c>
      <c r="D9782" t="s">
        <v>19853</v>
      </c>
      <c r="E9782" s="19" t="s">
        <v>19854</v>
      </c>
      <c r="F9782" s="26" t="s">
        <v>114</v>
      </c>
      <c r="G9782" s="27">
        <v>5</v>
      </c>
      <c r="H9782" s="27">
        <v>9</v>
      </c>
      <c r="I9782" s="38">
        <v>0.2</v>
      </c>
    </row>
    <row r="9783" spans="1:9" x14ac:dyDescent="0.75">
      <c r="A9783">
        <v>10362</v>
      </c>
      <c r="B9783">
        <v>0.90334899999999996</v>
      </c>
      <c r="C9783">
        <v>469008003</v>
      </c>
      <c r="D9783" t="s">
        <v>20633</v>
      </c>
      <c r="E9783" s="19" t="s">
        <v>20634</v>
      </c>
      <c r="F9783" s="26" t="s">
        <v>114</v>
      </c>
      <c r="G9783" s="27">
        <v>5</v>
      </c>
      <c r="H9783" s="27">
        <v>9</v>
      </c>
      <c r="I9783" s="38">
        <v>0.2</v>
      </c>
    </row>
    <row r="9784" spans="1:9" x14ac:dyDescent="0.75">
      <c r="A9784">
        <v>10368</v>
      </c>
      <c r="B9784">
        <v>0.255581</v>
      </c>
      <c r="C9784">
        <v>469008009</v>
      </c>
      <c r="D9784" t="s">
        <v>17062</v>
      </c>
      <c r="E9784" s="19" t="s">
        <v>17063</v>
      </c>
      <c r="F9784" s="26" t="s">
        <v>114</v>
      </c>
      <c r="G9784" s="27">
        <v>5</v>
      </c>
      <c r="H9784" s="27">
        <v>9</v>
      </c>
      <c r="I9784" s="38">
        <v>0.2</v>
      </c>
    </row>
    <row r="9785" spans="1:9" x14ac:dyDescent="0.75">
      <c r="A9785">
        <v>10369</v>
      </c>
      <c r="B9785">
        <v>0.29778300000000002</v>
      </c>
      <c r="C9785">
        <v>469008010</v>
      </c>
      <c r="D9785" t="s">
        <v>20609</v>
      </c>
      <c r="E9785" s="19" t="s">
        <v>20610</v>
      </c>
      <c r="F9785" s="26" t="s">
        <v>114</v>
      </c>
      <c r="G9785" s="27">
        <v>5</v>
      </c>
      <c r="H9785" s="27">
        <v>9</v>
      </c>
      <c r="I9785" s="38">
        <v>0.2</v>
      </c>
    </row>
    <row r="9786" spans="1:9" x14ac:dyDescent="0.75">
      <c r="A9786">
        <v>10371</v>
      </c>
      <c r="B9786">
        <v>0.207089</v>
      </c>
      <c r="C9786">
        <v>469008012</v>
      </c>
      <c r="D9786" t="s">
        <v>18985</v>
      </c>
      <c r="E9786" s="19" t="s">
        <v>18986</v>
      </c>
      <c r="F9786" s="26" t="s">
        <v>114</v>
      </c>
      <c r="G9786" s="27">
        <v>5</v>
      </c>
      <c r="H9786" s="27">
        <v>9</v>
      </c>
      <c r="I9786" s="38">
        <v>0.2</v>
      </c>
    </row>
    <row r="9787" spans="1:9" x14ac:dyDescent="0.75">
      <c r="A9787">
        <v>10372</v>
      </c>
      <c r="B9787">
        <v>0.25636599999999998</v>
      </c>
      <c r="C9787">
        <v>469008013</v>
      </c>
      <c r="D9787" t="s">
        <v>13134</v>
      </c>
      <c r="E9787" s="18" t="s">
        <v>13135</v>
      </c>
      <c r="F9787" s="26" t="s">
        <v>114</v>
      </c>
      <c r="G9787" s="27">
        <v>5</v>
      </c>
      <c r="H9787" s="27">
        <v>8</v>
      </c>
      <c r="I9787" s="37">
        <v>0.3</v>
      </c>
    </row>
    <row r="9788" spans="1:9" x14ac:dyDescent="0.75">
      <c r="A9788">
        <v>10374</v>
      </c>
      <c r="B9788">
        <v>0.48915599999999998</v>
      </c>
      <c r="C9788">
        <v>469008015</v>
      </c>
      <c r="D9788" t="s">
        <v>7896</v>
      </c>
      <c r="E9788" s="16" t="s">
        <v>7897</v>
      </c>
      <c r="F9788" s="26" t="s">
        <v>114</v>
      </c>
      <c r="G9788" s="27">
        <v>5</v>
      </c>
      <c r="H9788" s="27">
        <v>6</v>
      </c>
      <c r="I9788" s="35">
        <v>0.5</v>
      </c>
    </row>
    <row r="9789" spans="1:9" x14ac:dyDescent="0.75">
      <c r="A9789">
        <v>10373</v>
      </c>
      <c r="B9789">
        <v>0.68142499999999995</v>
      </c>
      <c r="C9789">
        <v>469008014</v>
      </c>
      <c r="D9789" t="s">
        <v>4481</v>
      </c>
      <c r="E9789" s="14" t="s">
        <v>4482</v>
      </c>
      <c r="F9789" s="26" t="s">
        <v>114</v>
      </c>
      <c r="G9789" s="27">
        <v>5</v>
      </c>
      <c r="H9789" s="27">
        <v>4</v>
      </c>
      <c r="I9789" s="32">
        <v>0.7</v>
      </c>
    </row>
    <row r="9790" spans="1:9" x14ac:dyDescent="0.75">
      <c r="A9790">
        <v>10366</v>
      </c>
      <c r="B9790">
        <v>1.936563</v>
      </c>
      <c r="C9790">
        <v>469008007</v>
      </c>
      <c r="D9790" t="s">
        <v>1171</v>
      </c>
      <c r="E9790" s="12" t="s">
        <v>1172</v>
      </c>
      <c r="F9790" s="26" t="s">
        <v>114</v>
      </c>
      <c r="G9790" s="27">
        <v>5</v>
      </c>
      <c r="H9790" s="27">
        <v>2</v>
      </c>
      <c r="I9790" s="30">
        <v>0.9</v>
      </c>
    </row>
    <row r="9791" spans="1:9" x14ac:dyDescent="0.75">
      <c r="A9791">
        <v>10351</v>
      </c>
      <c r="B9791">
        <v>0.173786</v>
      </c>
      <c r="C9791">
        <v>469006002</v>
      </c>
      <c r="D9791" t="s">
        <v>18652</v>
      </c>
      <c r="E9791" s="19" t="s">
        <v>18653</v>
      </c>
      <c r="F9791" s="26" t="s">
        <v>114</v>
      </c>
      <c r="G9791" s="27">
        <v>5</v>
      </c>
      <c r="H9791" s="27">
        <v>9</v>
      </c>
      <c r="I9791" s="38">
        <v>0.2</v>
      </c>
    </row>
    <row r="9792" spans="1:9" x14ac:dyDescent="0.75">
      <c r="A9792">
        <v>10353</v>
      </c>
      <c r="B9792">
        <v>0.215424</v>
      </c>
      <c r="C9792">
        <v>469006004</v>
      </c>
      <c r="D9792" t="s">
        <v>17503</v>
      </c>
      <c r="E9792" s="19" t="s">
        <v>17504</v>
      </c>
      <c r="F9792" s="26" t="s">
        <v>114</v>
      </c>
      <c r="G9792" s="27">
        <v>5</v>
      </c>
      <c r="H9792" s="27">
        <v>9</v>
      </c>
      <c r="I9792" s="38">
        <v>0.2</v>
      </c>
    </row>
    <row r="9793" spans="1:9" x14ac:dyDescent="0.75">
      <c r="A9793">
        <v>10356</v>
      </c>
      <c r="B9793">
        <v>0.36766599999999999</v>
      </c>
      <c r="C9793">
        <v>469006007</v>
      </c>
      <c r="D9793" t="s">
        <v>15085</v>
      </c>
      <c r="E9793" s="19" t="s">
        <v>15086</v>
      </c>
      <c r="F9793" s="26" t="s">
        <v>114</v>
      </c>
      <c r="G9793" s="27">
        <v>5</v>
      </c>
      <c r="H9793" s="27">
        <v>9</v>
      </c>
      <c r="I9793" s="38">
        <v>0.2</v>
      </c>
    </row>
    <row r="9794" spans="1:9" x14ac:dyDescent="0.75">
      <c r="A9794">
        <v>10357</v>
      </c>
      <c r="B9794">
        <v>0.35267999999999999</v>
      </c>
      <c r="C9794">
        <v>469006008</v>
      </c>
      <c r="D9794" t="s">
        <v>7370</v>
      </c>
      <c r="E9794" s="16" t="s">
        <v>7371</v>
      </c>
      <c r="F9794" s="26" t="s">
        <v>114</v>
      </c>
      <c r="G9794" s="27">
        <v>5</v>
      </c>
      <c r="H9794" s="27">
        <v>6</v>
      </c>
      <c r="I9794" s="35">
        <v>0.5</v>
      </c>
    </row>
    <row r="9795" spans="1:9" x14ac:dyDescent="0.75">
      <c r="A9795">
        <v>10354</v>
      </c>
      <c r="B9795">
        <v>0.110292</v>
      </c>
      <c r="C9795">
        <v>469006005</v>
      </c>
      <c r="D9795" t="s">
        <v>11014</v>
      </c>
      <c r="E9795" s="17" t="s">
        <v>11015</v>
      </c>
      <c r="F9795" s="26" t="s">
        <v>114</v>
      </c>
      <c r="G9795" s="27">
        <v>5</v>
      </c>
      <c r="H9795" s="27">
        <v>7</v>
      </c>
      <c r="I9795" s="36">
        <v>0.4</v>
      </c>
    </row>
    <row r="9796" spans="1:9" x14ac:dyDescent="0.75">
      <c r="A9796">
        <v>10358</v>
      </c>
      <c r="B9796">
        <v>0.13633899999999999</v>
      </c>
      <c r="C9796">
        <v>469006009</v>
      </c>
      <c r="D9796" t="s">
        <v>22633</v>
      </c>
      <c r="E9796" s="20" t="s">
        <v>22634</v>
      </c>
      <c r="F9796" s="26" t="s">
        <v>114</v>
      </c>
      <c r="G9796" s="27">
        <v>5</v>
      </c>
      <c r="H9796" s="27">
        <v>10</v>
      </c>
      <c r="I9796" s="33">
        <v>0.1</v>
      </c>
    </row>
    <row r="9797" spans="1:9" x14ac:dyDescent="0.75">
      <c r="A9797">
        <v>10355</v>
      </c>
      <c r="B9797">
        <v>0.83480500000000002</v>
      </c>
      <c r="C9797">
        <v>469006006</v>
      </c>
      <c r="D9797" t="s">
        <v>3924</v>
      </c>
      <c r="E9797" s="14" t="s">
        <v>3925</v>
      </c>
      <c r="F9797" s="26" t="s">
        <v>114</v>
      </c>
      <c r="G9797" s="27">
        <v>5</v>
      </c>
      <c r="H9797" s="27">
        <v>4</v>
      </c>
      <c r="I9797" s="32">
        <v>0.7</v>
      </c>
    </row>
    <row r="9798" spans="1:9" x14ac:dyDescent="0.75">
      <c r="A9798">
        <v>10379</v>
      </c>
      <c r="B9798">
        <v>0.15796099999999999</v>
      </c>
      <c r="C9798">
        <v>469009004</v>
      </c>
      <c r="D9798" t="s">
        <v>12662</v>
      </c>
      <c r="E9798" s="18" t="s">
        <v>12663</v>
      </c>
      <c r="F9798" s="26" t="s">
        <v>114</v>
      </c>
      <c r="G9798" s="27">
        <v>5</v>
      </c>
      <c r="H9798" s="27">
        <v>8</v>
      </c>
      <c r="I9798" s="37">
        <v>0.3</v>
      </c>
    </row>
    <row r="9799" spans="1:9" x14ac:dyDescent="0.75">
      <c r="A9799">
        <v>10350</v>
      </c>
      <c r="B9799">
        <v>0.247166</v>
      </c>
      <c r="C9799">
        <v>469006001</v>
      </c>
      <c r="D9799" t="s">
        <v>16865</v>
      </c>
      <c r="E9799" s="19" t="s">
        <v>16866</v>
      </c>
      <c r="F9799" s="26" t="s">
        <v>114</v>
      </c>
      <c r="G9799" s="27">
        <v>5</v>
      </c>
      <c r="H9799" s="27">
        <v>9</v>
      </c>
      <c r="I9799" s="38">
        <v>0.2</v>
      </c>
    </row>
    <row r="9800" spans="1:9" x14ac:dyDescent="0.75">
      <c r="A9800">
        <v>10380</v>
      </c>
      <c r="B9800">
        <v>0.29059200000000002</v>
      </c>
      <c r="C9800">
        <v>469009005</v>
      </c>
      <c r="D9800" t="s">
        <v>21522</v>
      </c>
      <c r="E9800" s="19" t="s">
        <v>21523</v>
      </c>
      <c r="F9800" s="26" t="s">
        <v>114</v>
      </c>
      <c r="G9800" s="27">
        <v>5</v>
      </c>
      <c r="H9800" s="27">
        <v>9</v>
      </c>
      <c r="I9800" s="38">
        <v>0.2</v>
      </c>
    </row>
    <row r="9801" spans="1:9" x14ac:dyDescent="0.75">
      <c r="A9801">
        <v>10352</v>
      </c>
      <c r="B9801">
        <v>0.14829800000000001</v>
      </c>
      <c r="C9801">
        <v>469006003</v>
      </c>
      <c r="D9801" t="s">
        <v>24051</v>
      </c>
      <c r="E9801" s="20" t="s">
        <v>2506</v>
      </c>
      <c r="F9801" s="26" t="s">
        <v>114</v>
      </c>
      <c r="G9801" s="27">
        <v>5</v>
      </c>
      <c r="H9801" s="27">
        <v>10</v>
      </c>
      <c r="I9801" s="33">
        <v>0.1</v>
      </c>
    </row>
    <row r="9802" spans="1:9" x14ac:dyDescent="0.75">
      <c r="A9802">
        <v>4732</v>
      </c>
      <c r="B9802">
        <v>32.924872999999998</v>
      </c>
      <c r="C9802">
        <v>469003001</v>
      </c>
      <c r="D9802" t="s">
        <v>6434</v>
      </c>
      <c r="E9802" s="15" t="s">
        <v>6435</v>
      </c>
      <c r="F9802" s="26" t="s">
        <v>114</v>
      </c>
      <c r="G9802" s="27">
        <v>5</v>
      </c>
      <c r="H9802" s="27">
        <v>5</v>
      </c>
      <c r="I9802" s="34">
        <v>0.6</v>
      </c>
    </row>
    <row r="9803" spans="1:9" x14ac:dyDescent="0.75">
      <c r="A9803">
        <v>10378</v>
      </c>
      <c r="B9803">
        <v>0.34851399999999999</v>
      </c>
      <c r="C9803">
        <v>469009003</v>
      </c>
      <c r="D9803" t="s">
        <v>6066</v>
      </c>
      <c r="E9803" s="15" t="s">
        <v>6067</v>
      </c>
      <c r="F9803" s="26" t="s">
        <v>114</v>
      </c>
      <c r="G9803" s="27">
        <v>5</v>
      </c>
      <c r="H9803" s="27">
        <v>5</v>
      </c>
      <c r="I9803" s="34">
        <v>0.6</v>
      </c>
    </row>
    <row r="9804" spans="1:9" x14ac:dyDescent="0.75">
      <c r="A9804">
        <v>10382</v>
      </c>
      <c r="B9804">
        <v>0.27348299999999998</v>
      </c>
      <c r="C9804">
        <v>469009007</v>
      </c>
      <c r="D9804" t="s">
        <v>21425</v>
      </c>
      <c r="E9804" s="19" t="s">
        <v>21426</v>
      </c>
      <c r="F9804" s="26" t="s">
        <v>114</v>
      </c>
      <c r="G9804" s="27">
        <v>5</v>
      </c>
      <c r="H9804" s="27">
        <v>9</v>
      </c>
      <c r="I9804" s="38">
        <v>0.2</v>
      </c>
    </row>
    <row r="9805" spans="1:9" x14ac:dyDescent="0.75">
      <c r="A9805">
        <v>10364</v>
      </c>
      <c r="B9805">
        <v>0.45943600000000001</v>
      </c>
      <c r="C9805">
        <v>469008005</v>
      </c>
      <c r="D9805" t="s">
        <v>10634</v>
      </c>
      <c r="E9805" s="17" t="s">
        <v>10635</v>
      </c>
      <c r="F9805" s="26" t="s">
        <v>114</v>
      </c>
      <c r="G9805" s="27">
        <v>5</v>
      </c>
      <c r="H9805" s="27">
        <v>7</v>
      </c>
      <c r="I9805" s="36">
        <v>0.4</v>
      </c>
    </row>
    <row r="9806" spans="1:9" x14ac:dyDescent="0.75">
      <c r="A9806">
        <v>4730</v>
      </c>
      <c r="B9806">
        <v>130.303574</v>
      </c>
      <c r="C9806">
        <v>469001001</v>
      </c>
      <c r="D9806" t="s">
        <v>38725</v>
      </c>
      <c r="E9806" s="20" t="s">
        <v>38726</v>
      </c>
      <c r="F9806" s="26" t="s">
        <v>114</v>
      </c>
      <c r="G9806" s="27">
        <v>5</v>
      </c>
      <c r="H9806" s="27">
        <v>10</v>
      </c>
      <c r="I9806" s="33">
        <v>0.1</v>
      </c>
    </row>
    <row r="9807" spans="1:9" x14ac:dyDescent="0.75">
      <c r="A9807">
        <v>10398</v>
      </c>
      <c r="B9807">
        <v>0.61687099999999995</v>
      </c>
      <c r="C9807">
        <v>470005007</v>
      </c>
      <c r="D9807" t="s">
        <v>21988</v>
      </c>
      <c r="E9807" s="20" t="s">
        <v>21989</v>
      </c>
      <c r="F9807" s="26" t="s">
        <v>139</v>
      </c>
      <c r="G9807" s="27">
        <v>6</v>
      </c>
      <c r="H9807" s="27">
        <v>10</v>
      </c>
      <c r="I9807" s="33">
        <v>0.1</v>
      </c>
    </row>
    <row r="9808" spans="1:9" x14ac:dyDescent="0.75">
      <c r="A9808">
        <v>10402</v>
      </c>
      <c r="B9808">
        <v>1.384476</v>
      </c>
      <c r="C9808">
        <v>470005011</v>
      </c>
      <c r="D9808" t="s">
        <v>36004</v>
      </c>
      <c r="E9808" s="20" t="s">
        <v>36005</v>
      </c>
      <c r="F9808" s="26" t="s">
        <v>139</v>
      </c>
      <c r="G9808" s="27">
        <v>6</v>
      </c>
      <c r="H9808" s="27">
        <v>10</v>
      </c>
      <c r="I9808" s="33">
        <v>0.1</v>
      </c>
    </row>
    <row r="9809" spans="1:9" x14ac:dyDescent="0.75">
      <c r="A9809">
        <v>10394</v>
      </c>
      <c r="B9809">
        <v>5.8266150000000003</v>
      </c>
      <c r="C9809">
        <v>470005003</v>
      </c>
      <c r="D9809" t="s">
        <v>30906</v>
      </c>
      <c r="E9809" s="20" t="s">
        <v>11222</v>
      </c>
      <c r="F9809" s="26" t="s">
        <v>139</v>
      </c>
      <c r="G9809" s="27">
        <v>6</v>
      </c>
      <c r="H9809" s="27">
        <v>10</v>
      </c>
      <c r="I9809" s="33">
        <v>0.1</v>
      </c>
    </row>
    <row r="9810" spans="1:9" x14ac:dyDescent="0.75">
      <c r="A9810">
        <v>10386</v>
      </c>
      <c r="B9810">
        <v>5.1646799999999997</v>
      </c>
      <c r="C9810">
        <v>470001001</v>
      </c>
      <c r="D9810" t="s">
        <v>503</v>
      </c>
      <c r="E9810" s="11" t="s">
        <v>504</v>
      </c>
      <c r="F9810" s="26" t="s">
        <v>139</v>
      </c>
      <c r="G9810" s="27">
        <v>6</v>
      </c>
      <c r="H9810" s="27">
        <v>1</v>
      </c>
      <c r="I9810" s="28">
        <v>1</v>
      </c>
    </row>
    <row r="9811" spans="1:9" x14ac:dyDescent="0.75">
      <c r="A9811">
        <v>10418</v>
      </c>
      <c r="B9811">
        <v>2.0439590000000001</v>
      </c>
      <c r="C9811">
        <v>470011001</v>
      </c>
      <c r="D9811" t="s">
        <v>41692</v>
      </c>
      <c r="E9811" s="20" t="s">
        <v>41693</v>
      </c>
      <c r="F9811" s="26" t="s">
        <v>139</v>
      </c>
      <c r="G9811" s="27">
        <v>6</v>
      </c>
      <c r="H9811" s="27">
        <v>10</v>
      </c>
      <c r="I9811" s="33">
        <v>0.1</v>
      </c>
    </row>
    <row r="9812" spans="1:9" x14ac:dyDescent="0.75">
      <c r="A9812">
        <v>10420</v>
      </c>
      <c r="B9812">
        <v>1.5890679999999999</v>
      </c>
      <c r="C9812">
        <v>470011003</v>
      </c>
      <c r="D9812" t="s">
        <v>41009</v>
      </c>
      <c r="E9812" s="20" t="s">
        <v>41010</v>
      </c>
      <c r="F9812" s="26" t="s">
        <v>139</v>
      </c>
      <c r="G9812" s="27">
        <v>6</v>
      </c>
      <c r="H9812" s="27">
        <v>10</v>
      </c>
      <c r="I9812" s="33">
        <v>0.1</v>
      </c>
    </row>
    <row r="9813" spans="1:9" x14ac:dyDescent="0.75">
      <c r="A9813">
        <v>10419</v>
      </c>
      <c r="B9813">
        <v>9.0631590000000006</v>
      </c>
      <c r="C9813">
        <v>470011002</v>
      </c>
      <c r="D9813" t="s">
        <v>35659</v>
      </c>
      <c r="E9813" s="20" t="s">
        <v>35660</v>
      </c>
      <c r="F9813" s="26" t="s">
        <v>139</v>
      </c>
      <c r="G9813" s="27">
        <v>6</v>
      </c>
      <c r="H9813" s="27">
        <v>10</v>
      </c>
      <c r="I9813" s="33">
        <v>0.1</v>
      </c>
    </row>
    <row r="9814" spans="1:9" x14ac:dyDescent="0.75">
      <c r="A9814">
        <v>10397</v>
      </c>
      <c r="B9814">
        <v>3.3563170000000002</v>
      </c>
      <c r="C9814">
        <v>470005006</v>
      </c>
      <c r="D9814" t="s">
        <v>34036</v>
      </c>
      <c r="E9814" s="20" t="s">
        <v>34037</v>
      </c>
      <c r="F9814" s="26" t="s">
        <v>139</v>
      </c>
      <c r="G9814" s="27">
        <v>6</v>
      </c>
      <c r="H9814" s="27">
        <v>10</v>
      </c>
      <c r="I9814" s="33">
        <v>0.1</v>
      </c>
    </row>
    <row r="9815" spans="1:9" x14ac:dyDescent="0.75">
      <c r="A9815">
        <v>10409</v>
      </c>
      <c r="B9815">
        <v>0.52420199999999995</v>
      </c>
      <c r="C9815">
        <v>470008001</v>
      </c>
      <c r="D9815" t="s">
        <v>7243</v>
      </c>
      <c r="E9815" s="16" t="s">
        <v>7244</v>
      </c>
      <c r="F9815" s="26" t="s">
        <v>139</v>
      </c>
      <c r="G9815" s="27">
        <v>6</v>
      </c>
      <c r="H9815" s="27">
        <v>6</v>
      </c>
      <c r="I9815" s="35">
        <v>0.5</v>
      </c>
    </row>
    <row r="9816" spans="1:9" x14ac:dyDescent="0.75">
      <c r="A9816">
        <v>10423</v>
      </c>
      <c r="B9816">
        <v>10.274312999999999</v>
      </c>
      <c r="C9816">
        <v>470014001</v>
      </c>
      <c r="D9816" t="s">
        <v>33290</v>
      </c>
      <c r="E9816" s="20" t="s">
        <v>33291</v>
      </c>
      <c r="F9816" s="26" t="s">
        <v>139</v>
      </c>
      <c r="G9816" s="27">
        <v>6</v>
      </c>
      <c r="H9816" s="27">
        <v>10</v>
      </c>
      <c r="I9816" s="33">
        <v>0.1</v>
      </c>
    </row>
    <row r="9817" spans="1:9" x14ac:dyDescent="0.75">
      <c r="A9817">
        <v>10389</v>
      </c>
      <c r="B9817">
        <v>0.36901899999999999</v>
      </c>
      <c r="C9817">
        <v>470002003</v>
      </c>
      <c r="D9817" t="s">
        <v>33304</v>
      </c>
      <c r="E9817" s="20" t="s">
        <v>4164</v>
      </c>
      <c r="F9817" s="26" t="s">
        <v>139</v>
      </c>
      <c r="G9817" s="27">
        <v>6</v>
      </c>
      <c r="H9817" s="27">
        <v>10</v>
      </c>
      <c r="I9817" s="33">
        <v>0.1</v>
      </c>
    </row>
    <row r="9818" spans="1:9" x14ac:dyDescent="0.75">
      <c r="A9818">
        <v>10407</v>
      </c>
      <c r="B9818">
        <v>61.128627999999999</v>
      </c>
      <c r="C9818">
        <v>470006002</v>
      </c>
      <c r="D9818" t="s">
        <v>39704</v>
      </c>
      <c r="E9818" s="20" t="s">
        <v>39705</v>
      </c>
      <c r="F9818" s="26" t="s">
        <v>139</v>
      </c>
      <c r="G9818" s="27">
        <v>6</v>
      </c>
      <c r="H9818" s="27">
        <v>10</v>
      </c>
      <c r="I9818" s="33">
        <v>0.1</v>
      </c>
    </row>
    <row r="9819" spans="1:9" x14ac:dyDescent="0.75">
      <c r="A9819">
        <v>10392</v>
      </c>
      <c r="B9819">
        <v>1.647654</v>
      </c>
      <c r="C9819">
        <v>470005001</v>
      </c>
      <c r="D9819" t="s">
        <v>41102</v>
      </c>
      <c r="E9819" s="20" t="s">
        <v>41103</v>
      </c>
      <c r="F9819" s="26" t="s">
        <v>139</v>
      </c>
      <c r="G9819" s="27">
        <v>6</v>
      </c>
      <c r="H9819" s="27">
        <v>10</v>
      </c>
      <c r="I9819" s="33">
        <v>0.1</v>
      </c>
    </row>
    <row r="9820" spans="1:9" x14ac:dyDescent="0.75">
      <c r="A9820">
        <v>10411</v>
      </c>
      <c r="B9820">
        <v>0.236905</v>
      </c>
      <c r="C9820">
        <v>470008003</v>
      </c>
      <c r="D9820" t="s">
        <v>15224</v>
      </c>
      <c r="E9820" s="19" t="s">
        <v>10849</v>
      </c>
      <c r="F9820" s="26" t="s">
        <v>139</v>
      </c>
      <c r="G9820" s="27">
        <v>6</v>
      </c>
      <c r="H9820" s="27">
        <v>9</v>
      </c>
      <c r="I9820" s="38">
        <v>0.2</v>
      </c>
    </row>
    <row r="9821" spans="1:9" x14ac:dyDescent="0.75">
      <c r="A9821">
        <v>10400</v>
      </c>
      <c r="B9821">
        <v>0.86050300000000002</v>
      </c>
      <c r="C9821">
        <v>470005009</v>
      </c>
      <c r="D9821" t="s">
        <v>36760</v>
      </c>
      <c r="E9821" s="20" t="s">
        <v>36761</v>
      </c>
      <c r="F9821" s="26" t="s">
        <v>139</v>
      </c>
      <c r="G9821" s="27">
        <v>6</v>
      </c>
      <c r="H9821" s="27">
        <v>10</v>
      </c>
      <c r="I9821" s="33">
        <v>0.1</v>
      </c>
    </row>
    <row r="9822" spans="1:9" x14ac:dyDescent="0.75">
      <c r="A9822">
        <v>10421</v>
      </c>
      <c r="B9822">
        <v>0.99853999999999998</v>
      </c>
      <c r="C9822">
        <v>470012001</v>
      </c>
      <c r="D9822" t="s">
        <v>3089</v>
      </c>
      <c r="E9822" s="14" t="s">
        <v>3090</v>
      </c>
      <c r="F9822" s="26" t="s">
        <v>139</v>
      </c>
      <c r="G9822" s="27">
        <v>6</v>
      </c>
      <c r="H9822" s="27">
        <v>4</v>
      </c>
      <c r="I9822" s="32">
        <v>0.7</v>
      </c>
    </row>
    <row r="9823" spans="1:9" x14ac:dyDescent="0.75">
      <c r="A9823">
        <v>10404</v>
      </c>
      <c r="B9823">
        <v>1.4039509999999999</v>
      </c>
      <c r="C9823">
        <v>470005013</v>
      </c>
      <c r="D9823" t="s">
        <v>35014</v>
      </c>
      <c r="E9823" s="20" t="s">
        <v>35015</v>
      </c>
      <c r="F9823" s="26" t="s">
        <v>139</v>
      </c>
      <c r="G9823" s="27">
        <v>6</v>
      </c>
      <c r="H9823" s="27">
        <v>10</v>
      </c>
      <c r="I9823" s="33">
        <v>0.1</v>
      </c>
    </row>
    <row r="9824" spans="1:9" x14ac:dyDescent="0.75">
      <c r="A9824">
        <v>10405</v>
      </c>
      <c r="B9824">
        <v>0.66707899999999998</v>
      </c>
      <c r="C9824">
        <v>470005014</v>
      </c>
      <c r="D9824" t="s">
        <v>34324</v>
      </c>
      <c r="E9824" s="20" t="s">
        <v>34325</v>
      </c>
      <c r="F9824" s="26" t="s">
        <v>139</v>
      </c>
      <c r="G9824" s="27">
        <v>6</v>
      </c>
      <c r="H9824" s="27">
        <v>10</v>
      </c>
      <c r="I9824" s="33">
        <v>0.1</v>
      </c>
    </row>
    <row r="9825" spans="1:9" x14ac:dyDescent="0.75">
      <c r="A9825">
        <v>10403</v>
      </c>
      <c r="B9825">
        <v>0.36741099999999999</v>
      </c>
      <c r="C9825">
        <v>470005012</v>
      </c>
      <c r="D9825" t="s">
        <v>40193</v>
      </c>
      <c r="E9825" s="20" t="s">
        <v>40194</v>
      </c>
      <c r="F9825" s="26" t="s">
        <v>139</v>
      </c>
      <c r="G9825" s="27">
        <v>6</v>
      </c>
      <c r="H9825" s="27">
        <v>10</v>
      </c>
      <c r="I9825" s="33">
        <v>0.1</v>
      </c>
    </row>
    <row r="9826" spans="1:9" x14ac:dyDescent="0.75">
      <c r="A9826">
        <v>10416</v>
      </c>
      <c r="B9826">
        <v>0.112562</v>
      </c>
      <c r="C9826">
        <v>470010003</v>
      </c>
      <c r="D9826" t="s">
        <v>32109</v>
      </c>
      <c r="E9826" s="20" t="s">
        <v>32110</v>
      </c>
      <c r="F9826" s="26" t="s">
        <v>139</v>
      </c>
      <c r="G9826" s="27">
        <v>6</v>
      </c>
      <c r="H9826" s="27">
        <v>10</v>
      </c>
      <c r="I9826" s="33">
        <v>0.1</v>
      </c>
    </row>
    <row r="9827" spans="1:9" x14ac:dyDescent="0.75">
      <c r="A9827">
        <v>10410</v>
      </c>
      <c r="B9827">
        <v>0.166712</v>
      </c>
      <c r="C9827">
        <v>470008002</v>
      </c>
      <c r="D9827" t="s">
        <v>20514</v>
      </c>
      <c r="E9827" s="19" t="s">
        <v>20515</v>
      </c>
      <c r="F9827" s="26" t="s">
        <v>139</v>
      </c>
      <c r="G9827" s="27">
        <v>6</v>
      </c>
      <c r="H9827" s="27">
        <v>9</v>
      </c>
      <c r="I9827" s="38">
        <v>0.2</v>
      </c>
    </row>
    <row r="9828" spans="1:9" x14ac:dyDescent="0.75">
      <c r="A9828">
        <v>10422</v>
      </c>
      <c r="B9828">
        <v>2.5448059999999999</v>
      </c>
      <c r="C9828">
        <v>470013001</v>
      </c>
      <c r="D9828" t="s">
        <v>2279</v>
      </c>
      <c r="E9828" s="13" t="s">
        <v>2280</v>
      </c>
      <c r="F9828" s="26" t="s">
        <v>139</v>
      </c>
      <c r="G9828" s="27">
        <v>6</v>
      </c>
      <c r="H9828" s="27">
        <v>3</v>
      </c>
      <c r="I9828" s="31">
        <v>0.8</v>
      </c>
    </row>
    <row r="9829" spans="1:9" x14ac:dyDescent="0.75">
      <c r="A9829">
        <v>10417</v>
      </c>
      <c r="B9829">
        <v>1.540718</v>
      </c>
      <c r="C9829">
        <v>470010004</v>
      </c>
      <c r="D9829" t="s">
        <v>7671</v>
      </c>
      <c r="E9829" s="16" t="s">
        <v>7672</v>
      </c>
      <c r="F9829" s="26" t="s">
        <v>139</v>
      </c>
      <c r="G9829" s="27">
        <v>6</v>
      </c>
      <c r="H9829" s="27">
        <v>6</v>
      </c>
      <c r="I9829" s="35">
        <v>0.5</v>
      </c>
    </row>
    <row r="9830" spans="1:9" x14ac:dyDescent="0.75">
      <c r="A9830">
        <v>10414</v>
      </c>
      <c r="B9830">
        <v>0.52821399999999996</v>
      </c>
      <c r="C9830">
        <v>470010001</v>
      </c>
      <c r="D9830" t="s">
        <v>7038</v>
      </c>
      <c r="E9830" s="16" t="s">
        <v>7039</v>
      </c>
      <c r="F9830" s="26" t="s">
        <v>139</v>
      </c>
      <c r="G9830" s="27">
        <v>6</v>
      </c>
      <c r="H9830" s="27">
        <v>6</v>
      </c>
      <c r="I9830" s="35">
        <v>0.5</v>
      </c>
    </row>
    <row r="9831" spans="1:9" x14ac:dyDescent="0.75">
      <c r="A9831">
        <v>10395</v>
      </c>
      <c r="B9831">
        <v>4.2023760000000001</v>
      </c>
      <c r="C9831">
        <v>470005004</v>
      </c>
      <c r="D9831" t="s">
        <v>24327</v>
      </c>
      <c r="E9831" s="20" t="s">
        <v>24328</v>
      </c>
      <c r="F9831" s="26" t="s">
        <v>139</v>
      </c>
      <c r="G9831" s="27">
        <v>6</v>
      </c>
      <c r="H9831" s="27">
        <v>10</v>
      </c>
      <c r="I9831" s="33">
        <v>0.1</v>
      </c>
    </row>
    <row r="9832" spans="1:9" x14ac:dyDescent="0.75">
      <c r="A9832">
        <v>10391</v>
      </c>
      <c r="B9832">
        <v>1.3405050000000001</v>
      </c>
      <c r="C9832">
        <v>470004001</v>
      </c>
      <c r="D9832" t="s">
        <v>3160</v>
      </c>
      <c r="E9832" s="14" t="s">
        <v>3161</v>
      </c>
      <c r="F9832" s="26" t="s">
        <v>139</v>
      </c>
      <c r="G9832" s="27">
        <v>6</v>
      </c>
      <c r="H9832" s="27">
        <v>4</v>
      </c>
      <c r="I9832" s="32">
        <v>0.7</v>
      </c>
    </row>
    <row r="9833" spans="1:9" x14ac:dyDescent="0.75">
      <c r="A9833">
        <v>10399</v>
      </c>
      <c r="B9833">
        <v>3.784967</v>
      </c>
      <c r="C9833">
        <v>470005008</v>
      </c>
      <c r="D9833" t="s">
        <v>26307</v>
      </c>
      <c r="E9833" s="20" t="s">
        <v>23291</v>
      </c>
      <c r="F9833" s="26" t="s">
        <v>139</v>
      </c>
      <c r="G9833" s="27">
        <v>6</v>
      </c>
      <c r="H9833" s="27">
        <v>10</v>
      </c>
      <c r="I9833" s="33">
        <v>0.1</v>
      </c>
    </row>
    <row r="9834" spans="1:9" x14ac:dyDescent="0.75">
      <c r="A9834">
        <v>10408</v>
      </c>
      <c r="B9834">
        <v>5.326136</v>
      </c>
      <c r="C9834">
        <v>470007001</v>
      </c>
      <c r="D9834" t="s">
        <v>31144</v>
      </c>
      <c r="E9834" s="20" t="s">
        <v>31145</v>
      </c>
      <c r="F9834" s="26" t="s">
        <v>139</v>
      </c>
      <c r="G9834" s="27">
        <v>6</v>
      </c>
      <c r="H9834" s="27">
        <v>10</v>
      </c>
      <c r="I9834" s="33">
        <v>0.1</v>
      </c>
    </row>
    <row r="9835" spans="1:9" x14ac:dyDescent="0.75">
      <c r="A9835">
        <v>10415</v>
      </c>
      <c r="B9835">
        <v>0.12856100000000001</v>
      </c>
      <c r="C9835">
        <v>470010002</v>
      </c>
      <c r="D9835" t="s">
        <v>35423</v>
      </c>
      <c r="E9835" s="20" t="s">
        <v>441</v>
      </c>
      <c r="F9835" s="26" t="s">
        <v>139</v>
      </c>
      <c r="G9835" s="27">
        <v>6</v>
      </c>
      <c r="H9835" s="27">
        <v>10</v>
      </c>
      <c r="I9835" s="33">
        <v>0.1</v>
      </c>
    </row>
    <row r="9836" spans="1:9" x14ac:dyDescent="0.75">
      <c r="A9836">
        <v>10387</v>
      </c>
      <c r="B9836">
        <v>0.13525300000000001</v>
      </c>
      <c r="C9836">
        <v>470002001</v>
      </c>
      <c r="D9836" t="s">
        <v>27370</v>
      </c>
      <c r="E9836" s="20" t="s">
        <v>27371</v>
      </c>
      <c r="F9836" s="26" t="s">
        <v>139</v>
      </c>
      <c r="G9836" s="27">
        <v>6</v>
      </c>
      <c r="H9836" s="27">
        <v>10</v>
      </c>
      <c r="I9836" s="33">
        <v>0.1</v>
      </c>
    </row>
    <row r="9837" spans="1:9" x14ac:dyDescent="0.75">
      <c r="A9837">
        <v>10401</v>
      </c>
      <c r="B9837">
        <v>0.37079800000000002</v>
      </c>
      <c r="C9837">
        <v>470005010</v>
      </c>
      <c r="D9837" t="s">
        <v>31193</v>
      </c>
      <c r="E9837" s="20" t="s">
        <v>31194</v>
      </c>
      <c r="F9837" s="26" t="s">
        <v>139</v>
      </c>
      <c r="G9837" s="27">
        <v>6</v>
      </c>
      <c r="H9837" s="27">
        <v>10</v>
      </c>
      <c r="I9837" s="33">
        <v>0.1</v>
      </c>
    </row>
    <row r="9838" spans="1:9" x14ac:dyDescent="0.75">
      <c r="A9838">
        <v>10413</v>
      </c>
      <c r="B9838">
        <v>6.2292329999999998</v>
      </c>
      <c r="C9838">
        <v>470009001</v>
      </c>
      <c r="D9838" t="s">
        <v>39294</v>
      </c>
      <c r="E9838" s="20" t="s">
        <v>6432</v>
      </c>
      <c r="F9838" s="26" t="s">
        <v>139</v>
      </c>
      <c r="G9838" s="27">
        <v>6</v>
      </c>
      <c r="H9838" s="27">
        <v>10</v>
      </c>
      <c r="I9838" s="33">
        <v>0.1</v>
      </c>
    </row>
    <row r="9839" spans="1:9" x14ac:dyDescent="0.75">
      <c r="A9839">
        <v>10396</v>
      </c>
      <c r="B9839">
        <v>0.54737599999999997</v>
      </c>
      <c r="C9839">
        <v>470005005</v>
      </c>
      <c r="D9839" t="s">
        <v>38761</v>
      </c>
      <c r="E9839" s="20" t="s">
        <v>38762</v>
      </c>
      <c r="F9839" s="26" t="s">
        <v>139</v>
      </c>
      <c r="G9839" s="27">
        <v>6</v>
      </c>
      <c r="H9839" s="27">
        <v>10</v>
      </c>
      <c r="I9839" s="33">
        <v>0.1</v>
      </c>
    </row>
    <row r="9840" spans="1:9" x14ac:dyDescent="0.75">
      <c r="A9840">
        <v>10412</v>
      </c>
      <c r="B9840">
        <v>0.34803699999999999</v>
      </c>
      <c r="C9840">
        <v>470008004</v>
      </c>
      <c r="D9840" t="s">
        <v>13547</v>
      </c>
      <c r="E9840" s="19" t="s">
        <v>13548</v>
      </c>
      <c r="F9840" s="26" t="s">
        <v>139</v>
      </c>
      <c r="G9840" s="27">
        <v>6</v>
      </c>
      <c r="H9840" s="27">
        <v>9</v>
      </c>
      <c r="I9840" s="38">
        <v>0.2</v>
      </c>
    </row>
    <row r="9841" spans="1:9" x14ac:dyDescent="0.75">
      <c r="A9841">
        <v>10393</v>
      </c>
      <c r="B9841">
        <v>2.8345639999999999</v>
      </c>
      <c r="C9841">
        <v>470005002</v>
      </c>
      <c r="D9841" t="s">
        <v>35828</v>
      </c>
      <c r="E9841" s="20" t="s">
        <v>6604</v>
      </c>
      <c r="F9841" s="26" t="s">
        <v>139</v>
      </c>
      <c r="G9841" s="27">
        <v>6</v>
      </c>
      <c r="H9841" s="27">
        <v>10</v>
      </c>
      <c r="I9841" s="33">
        <v>0.1</v>
      </c>
    </row>
    <row r="9842" spans="1:9" x14ac:dyDescent="0.75">
      <c r="A9842">
        <v>10388</v>
      </c>
      <c r="B9842">
        <v>1.131356</v>
      </c>
      <c r="C9842">
        <v>470002002</v>
      </c>
      <c r="D9842" t="s">
        <v>5374</v>
      </c>
      <c r="E9842" s="15" t="s">
        <v>5375</v>
      </c>
      <c r="F9842" s="26" t="s">
        <v>139</v>
      </c>
      <c r="G9842" s="27">
        <v>6</v>
      </c>
      <c r="H9842" s="27">
        <v>5</v>
      </c>
      <c r="I9842" s="34">
        <v>0.6</v>
      </c>
    </row>
    <row r="9843" spans="1:9" x14ac:dyDescent="0.75">
      <c r="A9843">
        <v>10390</v>
      </c>
      <c r="B9843">
        <v>1.1125080000000001</v>
      </c>
      <c r="C9843">
        <v>470003001</v>
      </c>
      <c r="D9843" t="s">
        <v>4525</v>
      </c>
      <c r="E9843" s="14" t="s">
        <v>4526</v>
      </c>
      <c r="F9843" s="26" t="s">
        <v>139</v>
      </c>
      <c r="G9843" s="27">
        <v>6</v>
      </c>
      <c r="H9843" s="27">
        <v>4</v>
      </c>
      <c r="I9843" s="32">
        <v>0.7</v>
      </c>
    </row>
    <row r="9844" spans="1:9" x14ac:dyDescent="0.75">
      <c r="A9844">
        <v>10433</v>
      </c>
      <c r="B9844">
        <v>4.8140700000000001</v>
      </c>
      <c r="C9844">
        <v>471009001</v>
      </c>
      <c r="D9844" t="s">
        <v>39628</v>
      </c>
      <c r="E9844" s="20" t="s">
        <v>39629</v>
      </c>
      <c r="F9844" s="26" t="s">
        <v>180</v>
      </c>
      <c r="G9844" s="27">
        <v>8</v>
      </c>
      <c r="H9844" s="27">
        <v>10</v>
      </c>
      <c r="I9844" s="33">
        <v>0.1</v>
      </c>
    </row>
    <row r="9845" spans="1:9" x14ac:dyDescent="0.75">
      <c r="A9845">
        <v>10432</v>
      </c>
      <c r="B9845">
        <v>0.94749300000000003</v>
      </c>
      <c r="C9845">
        <v>471008002</v>
      </c>
      <c r="D9845" t="s">
        <v>6224</v>
      </c>
      <c r="E9845" s="15" t="s">
        <v>6225</v>
      </c>
      <c r="F9845" s="26" t="s">
        <v>180</v>
      </c>
      <c r="G9845" s="27">
        <v>8</v>
      </c>
      <c r="H9845" s="27">
        <v>5</v>
      </c>
      <c r="I9845" s="34">
        <v>0.6</v>
      </c>
    </row>
    <row r="9846" spans="1:9" x14ac:dyDescent="0.75">
      <c r="A9846">
        <v>10430</v>
      </c>
      <c r="B9846">
        <v>19.901609000000001</v>
      </c>
      <c r="C9846">
        <v>471007001</v>
      </c>
      <c r="D9846" t="s">
        <v>23995</v>
      </c>
      <c r="E9846" s="20" t="s">
        <v>23996</v>
      </c>
      <c r="F9846" s="26" t="s">
        <v>180</v>
      </c>
      <c r="G9846" s="27">
        <v>8</v>
      </c>
      <c r="H9846" s="27">
        <v>10</v>
      </c>
      <c r="I9846" s="33">
        <v>0.1</v>
      </c>
    </row>
    <row r="9847" spans="1:9" x14ac:dyDescent="0.75">
      <c r="A9847">
        <v>10425</v>
      </c>
      <c r="B9847">
        <v>2.2130730000000001</v>
      </c>
      <c r="C9847">
        <v>471002001</v>
      </c>
      <c r="D9847" t="s">
        <v>1653</v>
      </c>
      <c r="E9847" s="13" t="s">
        <v>1654</v>
      </c>
      <c r="F9847" s="26" t="s">
        <v>180</v>
      </c>
      <c r="G9847" s="27">
        <v>8</v>
      </c>
      <c r="H9847" s="27">
        <v>3</v>
      </c>
      <c r="I9847" s="31">
        <v>0.8</v>
      </c>
    </row>
    <row r="9848" spans="1:9" x14ac:dyDescent="0.75">
      <c r="A9848">
        <v>10431</v>
      </c>
      <c r="B9848">
        <v>0.59024799999999999</v>
      </c>
      <c r="C9848">
        <v>471008001</v>
      </c>
      <c r="D9848" t="s">
        <v>14910</v>
      </c>
      <c r="E9848" s="19" t="s">
        <v>14911</v>
      </c>
      <c r="F9848" s="26" t="s">
        <v>180</v>
      </c>
      <c r="G9848" s="27">
        <v>8</v>
      </c>
      <c r="H9848" s="27">
        <v>9</v>
      </c>
      <c r="I9848" s="38">
        <v>0.2</v>
      </c>
    </row>
    <row r="9849" spans="1:9" x14ac:dyDescent="0.75">
      <c r="A9849">
        <v>10429</v>
      </c>
      <c r="B9849">
        <v>3.1624780000000001</v>
      </c>
      <c r="C9849">
        <v>471006001</v>
      </c>
      <c r="D9849" t="s">
        <v>2296</v>
      </c>
      <c r="E9849" s="13" t="s">
        <v>2297</v>
      </c>
      <c r="F9849" s="26" t="s">
        <v>180</v>
      </c>
      <c r="G9849" s="27">
        <v>8</v>
      </c>
      <c r="H9849" s="27">
        <v>3</v>
      </c>
      <c r="I9849" s="31">
        <v>0.8</v>
      </c>
    </row>
    <row r="9850" spans="1:9" x14ac:dyDescent="0.75">
      <c r="A9850">
        <v>10424</v>
      </c>
      <c r="B9850">
        <v>8.7592999999999996</v>
      </c>
      <c r="C9850">
        <v>471001001</v>
      </c>
      <c r="D9850" t="s">
        <v>35090</v>
      </c>
      <c r="E9850" s="20" t="s">
        <v>35091</v>
      </c>
      <c r="F9850" s="26" t="s">
        <v>180</v>
      </c>
      <c r="G9850" s="27">
        <v>8</v>
      </c>
      <c r="H9850" s="27">
        <v>10</v>
      </c>
      <c r="I9850" s="33">
        <v>0.1</v>
      </c>
    </row>
    <row r="9851" spans="1:9" x14ac:dyDescent="0.75">
      <c r="A9851">
        <v>10428</v>
      </c>
      <c r="B9851">
        <v>3.3797779999999999</v>
      </c>
      <c r="C9851">
        <v>471005001</v>
      </c>
      <c r="D9851" t="s">
        <v>1131</v>
      </c>
      <c r="E9851" s="12" t="s">
        <v>1132</v>
      </c>
      <c r="F9851" s="26" t="s">
        <v>180</v>
      </c>
      <c r="G9851" s="27">
        <v>8</v>
      </c>
      <c r="H9851" s="27">
        <v>2</v>
      </c>
      <c r="I9851" s="30">
        <v>0.9</v>
      </c>
    </row>
    <row r="9852" spans="1:9" x14ac:dyDescent="0.75">
      <c r="A9852">
        <v>10427</v>
      </c>
      <c r="B9852">
        <v>22.364913999999999</v>
      </c>
      <c r="C9852">
        <v>471004001</v>
      </c>
      <c r="D9852" t="s">
        <v>11314</v>
      </c>
      <c r="E9852" s="18" t="s">
        <v>11315</v>
      </c>
      <c r="F9852" s="26" t="s">
        <v>180</v>
      </c>
      <c r="G9852" s="27">
        <v>8</v>
      </c>
      <c r="H9852" s="27">
        <v>8</v>
      </c>
      <c r="I9852" s="37">
        <v>0.3</v>
      </c>
    </row>
    <row r="9853" spans="1:9" x14ac:dyDescent="0.75">
      <c r="A9853">
        <v>10434</v>
      </c>
      <c r="B9853">
        <v>5.2583609999999998</v>
      </c>
      <c r="C9853">
        <v>472001001</v>
      </c>
      <c r="D9853" t="s">
        <v>2150</v>
      </c>
      <c r="E9853" s="13" t="s">
        <v>2151</v>
      </c>
      <c r="F9853" s="26" t="s">
        <v>44</v>
      </c>
      <c r="G9853" s="27">
        <v>2</v>
      </c>
      <c r="H9853" s="27">
        <v>3</v>
      </c>
      <c r="I9853" s="31">
        <v>0.8</v>
      </c>
    </row>
    <row r="9854" spans="1:9" x14ac:dyDescent="0.75">
      <c r="A9854">
        <v>10439</v>
      </c>
      <c r="B9854">
        <v>0.49648100000000001</v>
      </c>
      <c r="C9854">
        <v>472001006</v>
      </c>
      <c r="D9854" t="s">
        <v>38806</v>
      </c>
      <c r="E9854" s="20" t="s">
        <v>11890</v>
      </c>
      <c r="F9854" s="26" t="s">
        <v>44</v>
      </c>
      <c r="G9854" s="27">
        <v>2</v>
      </c>
      <c r="H9854" s="27">
        <v>10</v>
      </c>
      <c r="I9854" s="33">
        <v>0.1</v>
      </c>
    </row>
    <row r="9855" spans="1:9" x14ac:dyDescent="0.75">
      <c r="A9855">
        <v>10473</v>
      </c>
      <c r="B9855">
        <v>1.9461269999999999</v>
      </c>
      <c r="C9855">
        <v>472017001</v>
      </c>
      <c r="D9855" t="s">
        <v>2328</v>
      </c>
      <c r="E9855" s="13" t="s">
        <v>2329</v>
      </c>
      <c r="F9855" s="26" t="s">
        <v>44</v>
      </c>
      <c r="G9855" s="27">
        <v>2</v>
      </c>
      <c r="H9855" s="27">
        <v>3</v>
      </c>
      <c r="I9855" s="31">
        <v>0.8</v>
      </c>
    </row>
    <row r="9856" spans="1:9" x14ac:dyDescent="0.75">
      <c r="A9856">
        <v>10461</v>
      </c>
      <c r="B9856">
        <v>0.21351200000000001</v>
      </c>
      <c r="C9856">
        <v>472008009</v>
      </c>
      <c r="D9856" t="s">
        <v>17130</v>
      </c>
      <c r="E9856" s="19" t="s">
        <v>1625</v>
      </c>
      <c r="F9856" s="26" t="s">
        <v>44</v>
      </c>
      <c r="G9856" s="27">
        <v>2</v>
      </c>
      <c r="H9856" s="27">
        <v>9</v>
      </c>
      <c r="I9856" s="38">
        <v>0.2</v>
      </c>
    </row>
    <row r="9857" spans="1:9" x14ac:dyDescent="0.75">
      <c r="A9857">
        <v>10489</v>
      </c>
      <c r="B9857">
        <v>7.0773739999999998</v>
      </c>
      <c r="C9857">
        <v>472032001</v>
      </c>
      <c r="D9857" t="s">
        <v>665</v>
      </c>
      <c r="E9857" s="11" t="s">
        <v>666</v>
      </c>
      <c r="F9857" s="26" t="s">
        <v>44</v>
      </c>
      <c r="G9857" s="27">
        <v>2</v>
      </c>
      <c r="H9857" s="27">
        <v>1</v>
      </c>
      <c r="I9857" s="28">
        <v>1</v>
      </c>
    </row>
    <row r="9858" spans="1:9" x14ac:dyDescent="0.75">
      <c r="A9858">
        <v>10452</v>
      </c>
      <c r="B9858">
        <v>0.59699199999999997</v>
      </c>
      <c r="C9858">
        <v>472007001</v>
      </c>
      <c r="D9858" t="s">
        <v>7948</v>
      </c>
      <c r="E9858" s="16" t="s">
        <v>7949</v>
      </c>
      <c r="F9858" s="26" t="s">
        <v>44</v>
      </c>
      <c r="G9858" s="27">
        <v>2</v>
      </c>
      <c r="H9858" s="27">
        <v>6</v>
      </c>
      <c r="I9858" s="35">
        <v>0.5</v>
      </c>
    </row>
    <row r="9859" spans="1:9" x14ac:dyDescent="0.75">
      <c r="A9859">
        <v>10521</v>
      </c>
      <c r="B9859">
        <v>1.4733050000000001</v>
      </c>
      <c r="C9859">
        <v>472062001</v>
      </c>
      <c r="D9859" t="s">
        <v>21748</v>
      </c>
      <c r="E9859" s="20" t="s">
        <v>21749</v>
      </c>
      <c r="F9859" s="26" t="s">
        <v>44</v>
      </c>
      <c r="G9859" s="27">
        <v>2</v>
      </c>
      <c r="H9859" s="27">
        <v>10</v>
      </c>
      <c r="I9859" s="33">
        <v>0.1</v>
      </c>
    </row>
    <row r="9860" spans="1:9" x14ac:dyDescent="0.75">
      <c r="A9860">
        <v>10476</v>
      </c>
      <c r="B9860">
        <v>4.0709169999999997</v>
      </c>
      <c r="C9860">
        <v>472020001</v>
      </c>
      <c r="D9860" t="s">
        <v>1054</v>
      </c>
      <c r="E9860" s="12" t="s">
        <v>1055</v>
      </c>
      <c r="F9860" s="26" t="s">
        <v>44</v>
      </c>
      <c r="G9860" s="27">
        <v>2</v>
      </c>
      <c r="H9860" s="27">
        <v>2</v>
      </c>
      <c r="I9860" s="30">
        <v>0.9</v>
      </c>
    </row>
    <row r="9861" spans="1:9" x14ac:dyDescent="0.75">
      <c r="A9861">
        <v>10449</v>
      </c>
      <c r="B9861">
        <v>7.9656120000000001</v>
      </c>
      <c r="C9861">
        <v>472004001</v>
      </c>
      <c r="D9861" t="s">
        <v>3512</v>
      </c>
      <c r="E9861" s="14" t="s">
        <v>3513</v>
      </c>
      <c r="F9861" s="26" t="s">
        <v>44</v>
      </c>
      <c r="G9861" s="27">
        <v>2</v>
      </c>
      <c r="H9861" s="27">
        <v>4</v>
      </c>
      <c r="I9861" s="32">
        <v>0.7</v>
      </c>
    </row>
    <row r="9862" spans="1:9" x14ac:dyDescent="0.75">
      <c r="A9862">
        <v>10470</v>
      </c>
      <c r="B9862">
        <v>0.96451200000000004</v>
      </c>
      <c r="C9862">
        <v>472014001</v>
      </c>
      <c r="D9862" t="s">
        <v>5727</v>
      </c>
      <c r="E9862" s="15" t="s">
        <v>5728</v>
      </c>
      <c r="F9862" s="26" t="s">
        <v>44</v>
      </c>
      <c r="G9862" s="27">
        <v>2</v>
      </c>
      <c r="H9862" s="27">
        <v>5</v>
      </c>
      <c r="I9862" s="34">
        <v>0.6</v>
      </c>
    </row>
    <row r="9863" spans="1:9" x14ac:dyDescent="0.75">
      <c r="A9863">
        <v>10442</v>
      </c>
      <c r="B9863">
        <v>1.737533</v>
      </c>
      <c r="C9863">
        <v>472001009</v>
      </c>
      <c r="D9863" t="s">
        <v>40728</v>
      </c>
      <c r="E9863" s="20" t="s">
        <v>40729</v>
      </c>
      <c r="F9863" s="26" t="s">
        <v>44</v>
      </c>
      <c r="G9863" s="27">
        <v>2</v>
      </c>
      <c r="H9863" s="27">
        <v>10</v>
      </c>
      <c r="I9863" s="33">
        <v>0.1</v>
      </c>
    </row>
    <row r="9864" spans="1:9" x14ac:dyDescent="0.75">
      <c r="A9864">
        <v>10437</v>
      </c>
      <c r="B9864">
        <v>126.45998400000001</v>
      </c>
      <c r="C9864">
        <v>472001004</v>
      </c>
      <c r="D9864" t="s">
        <v>12896</v>
      </c>
      <c r="E9864" s="18" t="s">
        <v>12897</v>
      </c>
      <c r="F9864" s="26" t="s">
        <v>44</v>
      </c>
      <c r="G9864" s="27">
        <v>2</v>
      </c>
      <c r="H9864" s="27">
        <v>8</v>
      </c>
      <c r="I9864" s="37">
        <v>0.3</v>
      </c>
    </row>
    <row r="9865" spans="1:9" x14ac:dyDescent="0.75">
      <c r="A9865">
        <v>10496</v>
      </c>
      <c r="B9865">
        <v>4.410628</v>
      </c>
      <c r="C9865">
        <v>472038001</v>
      </c>
      <c r="D9865" t="s">
        <v>1929</v>
      </c>
      <c r="E9865" s="13" t="s">
        <v>1930</v>
      </c>
      <c r="F9865" s="26" t="s">
        <v>44</v>
      </c>
      <c r="G9865" s="27">
        <v>2</v>
      </c>
      <c r="H9865" s="27">
        <v>3</v>
      </c>
      <c r="I9865" s="31">
        <v>0.8</v>
      </c>
    </row>
    <row r="9866" spans="1:9" x14ac:dyDescent="0.75">
      <c r="A9866">
        <v>10523</v>
      </c>
      <c r="B9866">
        <v>0.39280999999999999</v>
      </c>
      <c r="C9866">
        <v>472064001</v>
      </c>
      <c r="D9866" t="s">
        <v>21442</v>
      </c>
      <c r="E9866" s="19" t="s">
        <v>21443</v>
      </c>
      <c r="F9866" s="26" t="s">
        <v>44</v>
      </c>
      <c r="G9866" s="27">
        <v>2</v>
      </c>
      <c r="H9866" s="27">
        <v>9</v>
      </c>
      <c r="I9866" s="38">
        <v>0.2</v>
      </c>
    </row>
    <row r="9867" spans="1:9" x14ac:dyDescent="0.75">
      <c r="A9867">
        <v>10445</v>
      </c>
      <c r="B9867">
        <v>3.774473</v>
      </c>
      <c r="C9867">
        <v>472003001</v>
      </c>
      <c r="D9867" t="s">
        <v>38998</v>
      </c>
      <c r="E9867" s="20" t="s">
        <v>38999</v>
      </c>
      <c r="F9867" s="26" t="s">
        <v>44</v>
      </c>
      <c r="G9867" s="27">
        <v>2</v>
      </c>
      <c r="H9867" s="27">
        <v>10</v>
      </c>
      <c r="I9867" s="33">
        <v>0.1</v>
      </c>
    </row>
    <row r="9868" spans="1:9" x14ac:dyDescent="0.75">
      <c r="A9868">
        <v>10435</v>
      </c>
      <c r="B9868">
        <v>1.6776310000000001</v>
      </c>
      <c r="C9868">
        <v>472001002</v>
      </c>
      <c r="D9868" t="s">
        <v>2178</v>
      </c>
      <c r="E9868" s="13" t="s">
        <v>2179</v>
      </c>
      <c r="F9868" s="26" t="s">
        <v>44</v>
      </c>
      <c r="G9868" s="27">
        <v>2</v>
      </c>
      <c r="H9868" s="27">
        <v>3</v>
      </c>
      <c r="I9868" s="31">
        <v>0.8</v>
      </c>
    </row>
    <row r="9869" spans="1:9" x14ac:dyDescent="0.75">
      <c r="A9869">
        <v>10507</v>
      </c>
      <c r="B9869">
        <v>1.073561</v>
      </c>
      <c r="C9869">
        <v>472049001</v>
      </c>
      <c r="D9869" t="s">
        <v>26215</v>
      </c>
      <c r="E9869" s="20" t="s">
        <v>26216</v>
      </c>
      <c r="F9869" s="26" t="s">
        <v>44</v>
      </c>
      <c r="G9869" s="27">
        <v>2</v>
      </c>
      <c r="H9869" s="27">
        <v>10</v>
      </c>
      <c r="I9869" s="33">
        <v>0.1</v>
      </c>
    </row>
    <row r="9870" spans="1:9" x14ac:dyDescent="0.75">
      <c r="A9870">
        <v>10450</v>
      </c>
      <c r="B9870">
        <v>9.9598739999999992</v>
      </c>
      <c r="C9870">
        <v>472005001</v>
      </c>
      <c r="D9870" t="s">
        <v>26055</v>
      </c>
      <c r="E9870" s="20" t="s">
        <v>26056</v>
      </c>
      <c r="F9870" s="26" t="s">
        <v>44</v>
      </c>
      <c r="G9870" s="27">
        <v>2</v>
      </c>
      <c r="H9870" s="27">
        <v>10</v>
      </c>
      <c r="I9870" s="33">
        <v>0.1</v>
      </c>
    </row>
    <row r="9871" spans="1:9" x14ac:dyDescent="0.75">
      <c r="A9871">
        <v>10525</v>
      </c>
      <c r="B9871">
        <v>0.31248599999999999</v>
      </c>
      <c r="C9871">
        <v>472066001</v>
      </c>
      <c r="D9871" t="s">
        <v>28911</v>
      </c>
      <c r="E9871" s="20" t="s">
        <v>28912</v>
      </c>
      <c r="F9871" s="26" t="s">
        <v>44</v>
      </c>
      <c r="G9871" s="27">
        <v>2</v>
      </c>
      <c r="H9871" s="27">
        <v>10</v>
      </c>
      <c r="I9871" s="33">
        <v>0.1</v>
      </c>
    </row>
    <row r="9872" spans="1:9" x14ac:dyDescent="0.75">
      <c r="A9872">
        <v>10440</v>
      </c>
      <c r="B9872">
        <v>0.44818599999999997</v>
      </c>
      <c r="C9872">
        <v>472001007</v>
      </c>
      <c r="D9872" t="s">
        <v>38827</v>
      </c>
      <c r="E9872" s="20" t="s">
        <v>38828</v>
      </c>
      <c r="F9872" s="26" t="s">
        <v>44</v>
      </c>
      <c r="G9872" s="27">
        <v>2</v>
      </c>
      <c r="H9872" s="27">
        <v>10</v>
      </c>
      <c r="I9872" s="33">
        <v>0.1</v>
      </c>
    </row>
    <row r="9873" spans="1:9" x14ac:dyDescent="0.75">
      <c r="A9873">
        <v>10477</v>
      </c>
      <c r="B9873">
        <v>2.501986</v>
      </c>
      <c r="C9873">
        <v>472021001</v>
      </c>
      <c r="D9873" t="s">
        <v>5949</v>
      </c>
      <c r="E9873" s="15" t="s">
        <v>5950</v>
      </c>
      <c r="F9873" s="26" t="s">
        <v>44</v>
      </c>
      <c r="G9873" s="27">
        <v>2</v>
      </c>
      <c r="H9873" s="27">
        <v>5</v>
      </c>
      <c r="I9873" s="34">
        <v>0.6</v>
      </c>
    </row>
    <row r="9874" spans="1:9" x14ac:dyDescent="0.75">
      <c r="A9874">
        <v>10530</v>
      </c>
      <c r="B9874">
        <v>4.4640880000000003</v>
      </c>
      <c r="C9874">
        <v>472071001</v>
      </c>
      <c r="D9874" t="s">
        <v>12914</v>
      </c>
      <c r="E9874" s="18" t="s">
        <v>12915</v>
      </c>
      <c r="F9874" s="26" t="s">
        <v>44</v>
      </c>
      <c r="G9874" s="27">
        <v>2</v>
      </c>
      <c r="H9874" s="27">
        <v>8</v>
      </c>
      <c r="I9874" s="37">
        <v>0.3</v>
      </c>
    </row>
    <row r="9875" spans="1:9" x14ac:dyDescent="0.75">
      <c r="A9875">
        <v>10471</v>
      </c>
      <c r="B9875">
        <v>3.6004849999999999</v>
      </c>
      <c r="C9875">
        <v>472015001</v>
      </c>
      <c r="D9875" t="s">
        <v>1246</v>
      </c>
      <c r="E9875" s="12" t="s">
        <v>1247</v>
      </c>
      <c r="F9875" s="26" t="s">
        <v>44</v>
      </c>
      <c r="G9875" s="27">
        <v>2</v>
      </c>
      <c r="H9875" s="27">
        <v>2</v>
      </c>
      <c r="I9875" s="30">
        <v>0.9</v>
      </c>
    </row>
    <row r="9876" spans="1:9" x14ac:dyDescent="0.75">
      <c r="A9876">
        <v>10436</v>
      </c>
      <c r="B9876">
        <v>0.41432400000000003</v>
      </c>
      <c r="C9876">
        <v>472001003</v>
      </c>
      <c r="D9876" t="s">
        <v>38033</v>
      </c>
      <c r="E9876" s="20" t="s">
        <v>5314</v>
      </c>
      <c r="F9876" s="26" t="s">
        <v>44</v>
      </c>
      <c r="G9876" s="27">
        <v>2</v>
      </c>
      <c r="H9876" s="27">
        <v>10</v>
      </c>
      <c r="I9876" s="33">
        <v>0.1</v>
      </c>
    </row>
    <row r="9877" spans="1:9" x14ac:dyDescent="0.75">
      <c r="A9877">
        <v>10483</v>
      </c>
      <c r="B9877">
        <v>0.28376600000000002</v>
      </c>
      <c r="C9877">
        <v>472027001</v>
      </c>
      <c r="D9877" t="s">
        <v>30996</v>
      </c>
      <c r="E9877" s="20" t="s">
        <v>30997</v>
      </c>
      <c r="F9877" s="26" t="s">
        <v>44</v>
      </c>
      <c r="G9877" s="27">
        <v>2</v>
      </c>
      <c r="H9877" s="27">
        <v>10</v>
      </c>
      <c r="I9877" s="33">
        <v>0.1</v>
      </c>
    </row>
    <row r="9878" spans="1:9" x14ac:dyDescent="0.75">
      <c r="A9878">
        <v>10510</v>
      </c>
      <c r="B9878">
        <v>3.3019379999999998</v>
      </c>
      <c r="C9878">
        <v>472052001</v>
      </c>
      <c r="D9878" t="s">
        <v>9437</v>
      </c>
      <c r="E9878" s="17" t="s">
        <v>9438</v>
      </c>
      <c r="F9878" s="26" t="s">
        <v>44</v>
      </c>
      <c r="G9878" s="27">
        <v>2</v>
      </c>
      <c r="H9878" s="27">
        <v>7</v>
      </c>
      <c r="I9878" s="36">
        <v>0.4</v>
      </c>
    </row>
    <row r="9879" spans="1:9" x14ac:dyDescent="0.75">
      <c r="A9879">
        <v>10509</v>
      </c>
      <c r="B9879">
        <v>2.565375</v>
      </c>
      <c r="C9879">
        <v>472051001</v>
      </c>
      <c r="D9879" t="s">
        <v>6165</v>
      </c>
      <c r="E9879" s="15" t="s">
        <v>6166</v>
      </c>
      <c r="F9879" s="26" t="s">
        <v>44</v>
      </c>
      <c r="G9879" s="27">
        <v>2</v>
      </c>
      <c r="H9879" s="27">
        <v>5</v>
      </c>
      <c r="I9879" s="34">
        <v>0.6</v>
      </c>
    </row>
    <row r="9880" spans="1:9" x14ac:dyDescent="0.75">
      <c r="A9880">
        <v>10518</v>
      </c>
      <c r="B9880">
        <v>2.1879559999999998</v>
      </c>
      <c r="C9880">
        <v>472060001</v>
      </c>
      <c r="D9880" t="s">
        <v>13443</v>
      </c>
      <c r="E9880" s="19" t="s">
        <v>9585</v>
      </c>
      <c r="F9880" s="26" t="s">
        <v>44</v>
      </c>
      <c r="G9880" s="27">
        <v>2</v>
      </c>
      <c r="H9880" s="27">
        <v>9</v>
      </c>
      <c r="I9880" s="38">
        <v>0.2</v>
      </c>
    </row>
    <row r="9881" spans="1:9" x14ac:dyDescent="0.75">
      <c r="A9881">
        <v>10475</v>
      </c>
      <c r="B9881">
        <v>3.3009689999999998</v>
      </c>
      <c r="C9881">
        <v>472019001</v>
      </c>
      <c r="D9881" t="s">
        <v>2733</v>
      </c>
      <c r="E9881" s="14" t="s">
        <v>2734</v>
      </c>
      <c r="F9881" s="26" t="s">
        <v>44</v>
      </c>
      <c r="G9881" s="27">
        <v>2</v>
      </c>
      <c r="H9881" s="27">
        <v>4</v>
      </c>
      <c r="I9881" s="32">
        <v>0.7</v>
      </c>
    </row>
    <row r="9882" spans="1:9" x14ac:dyDescent="0.75">
      <c r="A9882">
        <v>10494</v>
      </c>
      <c r="B9882">
        <v>11.795927000000001</v>
      </c>
      <c r="C9882">
        <v>472036001</v>
      </c>
      <c r="D9882" t="s">
        <v>513</v>
      </c>
      <c r="E9882" s="11" t="s">
        <v>514</v>
      </c>
      <c r="F9882" s="26" t="s">
        <v>44</v>
      </c>
      <c r="G9882" s="27">
        <v>2</v>
      </c>
      <c r="H9882" s="27">
        <v>1</v>
      </c>
      <c r="I9882" s="28">
        <v>1</v>
      </c>
    </row>
    <row r="9883" spans="1:9" x14ac:dyDescent="0.75">
      <c r="A9883">
        <v>10488</v>
      </c>
      <c r="B9883">
        <v>4.1462630000000003</v>
      </c>
      <c r="C9883">
        <v>472031001</v>
      </c>
      <c r="D9883" t="s">
        <v>1177</v>
      </c>
      <c r="E9883" s="12" t="s">
        <v>1178</v>
      </c>
      <c r="F9883" s="26" t="s">
        <v>44</v>
      </c>
      <c r="G9883" s="27">
        <v>2</v>
      </c>
      <c r="H9883" s="27">
        <v>2</v>
      </c>
      <c r="I9883" s="30">
        <v>0.9</v>
      </c>
    </row>
    <row r="9884" spans="1:9" x14ac:dyDescent="0.75">
      <c r="A9884">
        <v>10491</v>
      </c>
      <c r="B9884">
        <v>1.550997</v>
      </c>
      <c r="C9884">
        <v>472034001</v>
      </c>
      <c r="D9884" t="s">
        <v>5513</v>
      </c>
      <c r="E9884" s="15" t="s">
        <v>5514</v>
      </c>
      <c r="F9884" s="26" t="s">
        <v>44</v>
      </c>
      <c r="G9884" s="27">
        <v>2</v>
      </c>
      <c r="H9884" s="27">
        <v>5</v>
      </c>
      <c r="I9884" s="34">
        <v>0.6</v>
      </c>
    </row>
    <row r="9885" spans="1:9" x14ac:dyDescent="0.75">
      <c r="A9885">
        <v>10515</v>
      </c>
      <c r="B9885">
        <v>0.702214</v>
      </c>
      <c r="C9885">
        <v>472057001</v>
      </c>
      <c r="D9885" t="s">
        <v>28802</v>
      </c>
      <c r="E9885" s="20" t="s">
        <v>28803</v>
      </c>
      <c r="F9885" s="26" t="s">
        <v>44</v>
      </c>
      <c r="G9885" s="27">
        <v>2</v>
      </c>
      <c r="H9885" s="27">
        <v>10</v>
      </c>
      <c r="I9885" s="33">
        <v>0.1</v>
      </c>
    </row>
    <row r="9886" spans="1:9" x14ac:dyDescent="0.75">
      <c r="A9886">
        <v>10495</v>
      </c>
      <c r="B9886">
        <v>1.9218660000000001</v>
      </c>
      <c r="C9886">
        <v>472037001</v>
      </c>
      <c r="D9886" t="s">
        <v>3951</v>
      </c>
      <c r="E9886" s="14" t="s">
        <v>3952</v>
      </c>
      <c r="F9886" s="26" t="s">
        <v>44</v>
      </c>
      <c r="G9886" s="27">
        <v>2</v>
      </c>
      <c r="H9886" s="27">
        <v>4</v>
      </c>
      <c r="I9886" s="32">
        <v>0.7</v>
      </c>
    </row>
    <row r="9887" spans="1:9" x14ac:dyDescent="0.75">
      <c r="A9887">
        <v>10499</v>
      </c>
      <c r="B9887">
        <v>1.825745</v>
      </c>
      <c r="C9887">
        <v>472041001</v>
      </c>
      <c r="D9887" t="s">
        <v>3509</v>
      </c>
      <c r="E9887" s="14" t="s">
        <v>3510</v>
      </c>
      <c r="F9887" s="26" t="s">
        <v>44</v>
      </c>
      <c r="G9887" s="27">
        <v>2</v>
      </c>
      <c r="H9887" s="27">
        <v>4</v>
      </c>
      <c r="I9887" s="32">
        <v>0.7</v>
      </c>
    </row>
    <row r="9888" spans="1:9" x14ac:dyDescent="0.75">
      <c r="A9888">
        <v>10514</v>
      </c>
      <c r="B9888">
        <v>0.47985699999999998</v>
      </c>
      <c r="C9888">
        <v>472056001</v>
      </c>
      <c r="D9888" t="s">
        <v>33350</v>
      </c>
      <c r="E9888" s="20" t="s">
        <v>33351</v>
      </c>
      <c r="F9888" s="26" t="s">
        <v>44</v>
      </c>
      <c r="G9888" s="27">
        <v>2</v>
      </c>
      <c r="H9888" s="27">
        <v>10</v>
      </c>
      <c r="I9888" s="33">
        <v>0.1</v>
      </c>
    </row>
    <row r="9889" spans="1:9" x14ac:dyDescent="0.75">
      <c r="A9889">
        <v>10526</v>
      </c>
      <c r="B9889">
        <v>1.749376</v>
      </c>
      <c r="C9889">
        <v>472067001</v>
      </c>
      <c r="D9889" t="s">
        <v>8413</v>
      </c>
      <c r="E9889" s="16" t="s">
        <v>8414</v>
      </c>
      <c r="F9889" s="26" t="s">
        <v>44</v>
      </c>
      <c r="G9889" s="27">
        <v>2</v>
      </c>
      <c r="H9889" s="27">
        <v>6</v>
      </c>
      <c r="I9889" s="35">
        <v>0.5</v>
      </c>
    </row>
    <row r="9890" spans="1:9" x14ac:dyDescent="0.75">
      <c r="A9890">
        <v>10479</v>
      </c>
      <c r="B9890">
        <v>0.153306</v>
      </c>
      <c r="C9890">
        <v>472023001</v>
      </c>
      <c r="D9890" t="s">
        <v>22839</v>
      </c>
      <c r="E9890" s="20" t="s">
        <v>22840</v>
      </c>
      <c r="F9890" s="26" t="s">
        <v>44</v>
      </c>
      <c r="G9890" s="27">
        <v>2</v>
      </c>
      <c r="H9890" s="27">
        <v>10</v>
      </c>
      <c r="I9890" s="33">
        <v>0.1</v>
      </c>
    </row>
    <row r="9891" spans="1:9" x14ac:dyDescent="0.75">
      <c r="A9891">
        <v>10502</v>
      </c>
      <c r="B9891">
        <v>1.7146429999999999</v>
      </c>
      <c r="C9891">
        <v>472044001</v>
      </c>
      <c r="D9891" t="s">
        <v>6641</v>
      </c>
      <c r="E9891" s="15" t="s">
        <v>6642</v>
      </c>
      <c r="F9891" s="26" t="s">
        <v>44</v>
      </c>
      <c r="G9891" s="27">
        <v>2</v>
      </c>
      <c r="H9891" s="27">
        <v>5</v>
      </c>
      <c r="I9891" s="34">
        <v>0.6</v>
      </c>
    </row>
    <row r="9892" spans="1:9" x14ac:dyDescent="0.75">
      <c r="A9892">
        <v>10466</v>
      </c>
      <c r="B9892">
        <v>3.7476669999999999</v>
      </c>
      <c r="C9892">
        <v>472010001</v>
      </c>
      <c r="D9892" t="s">
        <v>1841</v>
      </c>
      <c r="E9892" s="13" t="s">
        <v>1842</v>
      </c>
      <c r="F9892" s="26" t="s">
        <v>44</v>
      </c>
      <c r="G9892" s="27">
        <v>2</v>
      </c>
      <c r="H9892" s="27">
        <v>3</v>
      </c>
      <c r="I9892" s="31">
        <v>0.8</v>
      </c>
    </row>
    <row r="9893" spans="1:9" x14ac:dyDescent="0.75">
      <c r="A9893">
        <v>10519</v>
      </c>
      <c r="B9893">
        <v>0.76997400000000005</v>
      </c>
      <c r="C9893">
        <v>472061001</v>
      </c>
      <c r="D9893" t="s">
        <v>36343</v>
      </c>
      <c r="E9893" s="20" t="s">
        <v>36344</v>
      </c>
      <c r="F9893" s="26" t="s">
        <v>44</v>
      </c>
      <c r="G9893" s="27">
        <v>2</v>
      </c>
      <c r="H9893" s="27">
        <v>10</v>
      </c>
      <c r="I9893" s="33">
        <v>0.1</v>
      </c>
    </row>
    <row r="9894" spans="1:9" x14ac:dyDescent="0.75">
      <c r="A9894">
        <v>10520</v>
      </c>
      <c r="B9894">
        <v>1.9585319999999999</v>
      </c>
      <c r="C9894">
        <v>472061002</v>
      </c>
      <c r="D9894" t="s">
        <v>19069</v>
      </c>
      <c r="E9894" s="19" t="s">
        <v>19070</v>
      </c>
      <c r="F9894" s="26" t="s">
        <v>44</v>
      </c>
      <c r="G9894" s="27">
        <v>2</v>
      </c>
      <c r="H9894" s="27">
        <v>9</v>
      </c>
      <c r="I9894" s="38">
        <v>0.2</v>
      </c>
    </row>
    <row r="9895" spans="1:9" x14ac:dyDescent="0.75">
      <c r="A9895">
        <v>10501</v>
      </c>
      <c r="B9895">
        <v>0.98319000000000001</v>
      </c>
      <c r="C9895">
        <v>472043001</v>
      </c>
      <c r="D9895" t="s">
        <v>6597</v>
      </c>
      <c r="E9895" s="15" t="s">
        <v>6598</v>
      </c>
      <c r="F9895" s="26" t="s">
        <v>44</v>
      </c>
      <c r="G9895" s="27">
        <v>2</v>
      </c>
      <c r="H9895" s="27">
        <v>5</v>
      </c>
      <c r="I9895" s="34">
        <v>0.6</v>
      </c>
    </row>
    <row r="9896" spans="1:9" x14ac:dyDescent="0.75">
      <c r="A9896">
        <v>10511</v>
      </c>
      <c r="B9896">
        <v>0.81718599999999997</v>
      </c>
      <c r="C9896">
        <v>472053001</v>
      </c>
      <c r="D9896" t="s">
        <v>19071</v>
      </c>
      <c r="E9896" s="19" t="s">
        <v>18207</v>
      </c>
      <c r="F9896" s="26" t="s">
        <v>44</v>
      </c>
      <c r="G9896" s="27">
        <v>2</v>
      </c>
      <c r="H9896" s="27">
        <v>9</v>
      </c>
      <c r="I9896" s="38">
        <v>0.2</v>
      </c>
    </row>
    <row r="9897" spans="1:9" x14ac:dyDescent="0.75">
      <c r="A9897">
        <v>10482</v>
      </c>
      <c r="B9897">
        <v>0.18831400000000001</v>
      </c>
      <c r="C9897">
        <v>472026001</v>
      </c>
      <c r="D9897" t="s">
        <v>31114</v>
      </c>
      <c r="E9897" s="20" t="s">
        <v>31115</v>
      </c>
      <c r="F9897" s="26" t="s">
        <v>44</v>
      </c>
      <c r="G9897" s="27">
        <v>2</v>
      </c>
      <c r="H9897" s="27">
        <v>10</v>
      </c>
      <c r="I9897" s="33">
        <v>0.1</v>
      </c>
    </row>
    <row r="9898" spans="1:9" x14ac:dyDescent="0.75">
      <c r="A9898">
        <v>10492</v>
      </c>
      <c r="B9898">
        <v>7.4762979999999999</v>
      </c>
      <c r="C9898">
        <v>472035001</v>
      </c>
      <c r="D9898" t="s">
        <v>2876</v>
      </c>
      <c r="E9898" s="14" t="s">
        <v>2877</v>
      </c>
      <c r="F9898" s="26" t="s">
        <v>44</v>
      </c>
      <c r="G9898" s="27">
        <v>2</v>
      </c>
      <c r="H9898" s="27">
        <v>4</v>
      </c>
      <c r="I9898" s="32">
        <v>0.7</v>
      </c>
    </row>
    <row r="9899" spans="1:9" x14ac:dyDescent="0.75">
      <c r="A9899">
        <v>10493</v>
      </c>
      <c r="B9899">
        <v>0.59752499999999997</v>
      </c>
      <c r="C9899">
        <v>472035002</v>
      </c>
      <c r="D9899" t="s">
        <v>31844</v>
      </c>
      <c r="E9899" s="20" t="s">
        <v>31845</v>
      </c>
      <c r="F9899" s="26" t="s">
        <v>44</v>
      </c>
      <c r="G9899" s="27">
        <v>2</v>
      </c>
      <c r="H9899" s="27">
        <v>10</v>
      </c>
      <c r="I9899" s="33">
        <v>0.1</v>
      </c>
    </row>
    <row r="9900" spans="1:9" x14ac:dyDescent="0.75">
      <c r="A9900">
        <v>10465</v>
      </c>
      <c r="B9900">
        <v>1.2154940000000001</v>
      </c>
      <c r="C9900">
        <v>472009001</v>
      </c>
      <c r="D9900" t="s">
        <v>4521</v>
      </c>
      <c r="E9900" s="14" t="s">
        <v>4522</v>
      </c>
      <c r="F9900" s="26" t="s">
        <v>44</v>
      </c>
      <c r="G9900" s="27">
        <v>2</v>
      </c>
      <c r="H9900" s="27">
        <v>4</v>
      </c>
      <c r="I9900" s="32">
        <v>0.7</v>
      </c>
    </row>
    <row r="9901" spans="1:9" x14ac:dyDescent="0.75">
      <c r="A9901">
        <v>10500</v>
      </c>
      <c r="B9901">
        <v>2.2155019999999999</v>
      </c>
      <c r="C9901">
        <v>472042001</v>
      </c>
      <c r="D9901" t="s">
        <v>2517</v>
      </c>
      <c r="E9901" s="14" t="s">
        <v>2518</v>
      </c>
      <c r="F9901" s="26" t="s">
        <v>44</v>
      </c>
      <c r="G9901" s="27">
        <v>2</v>
      </c>
      <c r="H9901" s="27">
        <v>4</v>
      </c>
      <c r="I9901" s="32">
        <v>0.7</v>
      </c>
    </row>
    <row r="9902" spans="1:9" x14ac:dyDescent="0.75">
      <c r="A9902">
        <v>10472</v>
      </c>
      <c r="B9902">
        <v>1.8547560000000001</v>
      </c>
      <c r="C9902">
        <v>472016001</v>
      </c>
      <c r="D9902" t="s">
        <v>4124</v>
      </c>
      <c r="E9902" s="14" t="s">
        <v>735</v>
      </c>
      <c r="F9902" s="26" t="s">
        <v>44</v>
      </c>
      <c r="G9902" s="27">
        <v>2</v>
      </c>
      <c r="H9902" s="27">
        <v>4</v>
      </c>
      <c r="I9902" s="32">
        <v>0.7</v>
      </c>
    </row>
    <row r="9903" spans="1:9" x14ac:dyDescent="0.75">
      <c r="A9903">
        <v>10481</v>
      </c>
      <c r="B9903">
        <v>0.85769899999999999</v>
      </c>
      <c r="C9903">
        <v>472025001</v>
      </c>
      <c r="D9903" t="s">
        <v>6386</v>
      </c>
      <c r="E9903" s="15" t="s">
        <v>6387</v>
      </c>
      <c r="F9903" s="26" t="s">
        <v>44</v>
      </c>
      <c r="G9903" s="27">
        <v>2</v>
      </c>
      <c r="H9903" s="27">
        <v>5</v>
      </c>
      <c r="I9903" s="34">
        <v>0.6</v>
      </c>
    </row>
    <row r="9904" spans="1:9" x14ac:dyDescent="0.75">
      <c r="A9904">
        <v>10490</v>
      </c>
      <c r="B9904">
        <v>3.6901830000000002</v>
      </c>
      <c r="C9904">
        <v>472033001</v>
      </c>
      <c r="D9904" t="s">
        <v>1905</v>
      </c>
      <c r="E9904" s="13" t="s">
        <v>1906</v>
      </c>
      <c r="F9904" s="26" t="s">
        <v>44</v>
      </c>
      <c r="G9904" s="27">
        <v>2</v>
      </c>
      <c r="H9904" s="27">
        <v>3</v>
      </c>
      <c r="I9904" s="31">
        <v>0.8</v>
      </c>
    </row>
    <row r="9905" spans="1:9" x14ac:dyDescent="0.75">
      <c r="A9905">
        <v>10485</v>
      </c>
      <c r="B9905">
        <v>0.84276799999999996</v>
      </c>
      <c r="C9905">
        <v>472028002</v>
      </c>
      <c r="D9905" t="s">
        <v>7792</v>
      </c>
      <c r="E9905" s="16" t="s">
        <v>1063</v>
      </c>
      <c r="F9905" s="26" t="s">
        <v>44</v>
      </c>
      <c r="G9905" s="27">
        <v>2</v>
      </c>
      <c r="H9905" s="27">
        <v>6</v>
      </c>
      <c r="I9905" s="35">
        <v>0.5</v>
      </c>
    </row>
    <row r="9906" spans="1:9" x14ac:dyDescent="0.75">
      <c r="A9906">
        <v>10484</v>
      </c>
      <c r="B9906">
        <v>0.82903400000000005</v>
      </c>
      <c r="C9906">
        <v>472028001</v>
      </c>
      <c r="D9906" t="s">
        <v>11905</v>
      </c>
      <c r="E9906" s="18" t="s">
        <v>11906</v>
      </c>
      <c r="F9906" s="26" t="s">
        <v>44</v>
      </c>
      <c r="G9906" s="27">
        <v>2</v>
      </c>
      <c r="H9906" s="27">
        <v>8</v>
      </c>
      <c r="I9906" s="37">
        <v>0.3</v>
      </c>
    </row>
    <row r="9907" spans="1:9" x14ac:dyDescent="0.75">
      <c r="A9907">
        <v>10474</v>
      </c>
      <c r="B9907">
        <v>2.872916</v>
      </c>
      <c r="C9907">
        <v>472018001</v>
      </c>
      <c r="D9907" t="s">
        <v>1518</v>
      </c>
      <c r="E9907" s="12" t="s">
        <v>1519</v>
      </c>
      <c r="F9907" s="26" t="s">
        <v>44</v>
      </c>
      <c r="G9907" s="27">
        <v>2</v>
      </c>
      <c r="H9907" s="27">
        <v>2</v>
      </c>
      <c r="I9907" s="30">
        <v>0.9</v>
      </c>
    </row>
    <row r="9908" spans="1:9" x14ac:dyDescent="0.75">
      <c r="A9908">
        <v>10458</v>
      </c>
      <c r="B9908">
        <v>8.0745920000000009</v>
      </c>
      <c r="C9908">
        <v>472008006</v>
      </c>
      <c r="D9908" t="s">
        <v>821</v>
      </c>
      <c r="E9908" s="12" t="s">
        <v>822</v>
      </c>
      <c r="F9908" s="26" t="s">
        <v>44</v>
      </c>
      <c r="G9908" s="27">
        <v>2</v>
      </c>
      <c r="H9908" s="27">
        <v>2</v>
      </c>
      <c r="I9908" s="30">
        <v>0.9</v>
      </c>
    </row>
    <row r="9909" spans="1:9" x14ac:dyDescent="0.75">
      <c r="A9909">
        <v>10459</v>
      </c>
      <c r="B9909">
        <v>1.047641</v>
      </c>
      <c r="C9909">
        <v>472008007</v>
      </c>
      <c r="D9909" t="s">
        <v>27655</v>
      </c>
      <c r="E9909" s="20" t="s">
        <v>27656</v>
      </c>
      <c r="F9909" s="26" t="s">
        <v>44</v>
      </c>
      <c r="G9909" s="27">
        <v>2</v>
      </c>
      <c r="H9909" s="27">
        <v>10</v>
      </c>
      <c r="I9909" s="33">
        <v>0.1</v>
      </c>
    </row>
    <row r="9910" spans="1:9" x14ac:dyDescent="0.75">
      <c r="A9910">
        <v>10457</v>
      </c>
      <c r="B9910">
        <v>2.466507</v>
      </c>
      <c r="C9910">
        <v>472008005</v>
      </c>
      <c r="D9910" t="s">
        <v>36816</v>
      </c>
      <c r="E9910" s="20" t="s">
        <v>36817</v>
      </c>
      <c r="F9910" s="26" t="s">
        <v>44</v>
      </c>
      <c r="G9910" s="27">
        <v>2</v>
      </c>
      <c r="H9910" s="27">
        <v>10</v>
      </c>
      <c r="I9910" s="33">
        <v>0.1</v>
      </c>
    </row>
    <row r="9911" spans="1:9" x14ac:dyDescent="0.75">
      <c r="A9911">
        <v>10462</v>
      </c>
      <c r="B9911">
        <v>1.2216309999999999</v>
      </c>
      <c r="C9911">
        <v>472008010</v>
      </c>
      <c r="D9911" t="s">
        <v>28187</v>
      </c>
      <c r="E9911" s="20" t="s">
        <v>28188</v>
      </c>
      <c r="F9911" s="26" t="s">
        <v>44</v>
      </c>
      <c r="G9911" s="27">
        <v>2</v>
      </c>
      <c r="H9911" s="27">
        <v>10</v>
      </c>
      <c r="I9911" s="33">
        <v>0.1</v>
      </c>
    </row>
    <row r="9912" spans="1:9" x14ac:dyDescent="0.75">
      <c r="A9912">
        <v>10463</v>
      </c>
      <c r="B9912">
        <v>0.70399800000000001</v>
      </c>
      <c r="C9912">
        <v>472008011</v>
      </c>
      <c r="D9912" t="s">
        <v>23212</v>
      </c>
      <c r="E9912" s="20" t="s">
        <v>23213</v>
      </c>
      <c r="F9912" s="26" t="s">
        <v>44</v>
      </c>
      <c r="G9912" s="27">
        <v>2</v>
      </c>
      <c r="H9912" s="27">
        <v>10</v>
      </c>
      <c r="I9912" s="33">
        <v>0.1</v>
      </c>
    </row>
    <row r="9913" spans="1:9" x14ac:dyDescent="0.75">
      <c r="A9913">
        <v>10456</v>
      </c>
      <c r="B9913">
        <v>0.83616299999999999</v>
      </c>
      <c r="C9913">
        <v>472008004</v>
      </c>
      <c r="D9913" t="s">
        <v>27852</v>
      </c>
      <c r="E9913" s="20" t="s">
        <v>27853</v>
      </c>
      <c r="F9913" s="26" t="s">
        <v>44</v>
      </c>
      <c r="G9913" s="27">
        <v>2</v>
      </c>
      <c r="H9913" s="27">
        <v>10</v>
      </c>
      <c r="I9913" s="33">
        <v>0.1</v>
      </c>
    </row>
    <row r="9914" spans="1:9" x14ac:dyDescent="0.75">
      <c r="A9914">
        <v>10454</v>
      </c>
      <c r="B9914">
        <v>0.46620400000000001</v>
      </c>
      <c r="C9914">
        <v>472008002</v>
      </c>
      <c r="D9914" t="s">
        <v>15875</v>
      </c>
      <c r="E9914" s="19" t="s">
        <v>15876</v>
      </c>
      <c r="F9914" s="26" t="s">
        <v>44</v>
      </c>
      <c r="G9914" s="27">
        <v>2</v>
      </c>
      <c r="H9914" s="27">
        <v>9</v>
      </c>
      <c r="I9914" s="38">
        <v>0.2</v>
      </c>
    </row>
    <row r="9915" spans="1:9" x14ac:dyDescent="0.75">
      <c r="A9915">
        <v>10455</v>
      </c>
      <c r="B9915">
        <v>0.72456299999999996</v>
      </c>
      <c r="C9915">
        <v>472008003</v>
      </c>
      <c r="D9915" t="s">
        <v>18735</v>
      </c>
      <c r="E9915" s="19" t="s">
        <v>18736</v>
      </c>
      <c r="F9915" s="26" t="s">
        <v>44</v>
      </c>
      <c r="G9915" s="27">
        <v>2</v>
      </c>
      <c r="H9915" s="27">
        <v>9</v>
      </c>
      <c r="I9915" s="38">
        <v>0.2</v>
      </c>
    </row>
    <row r="9916" spans="1:9" x14ac:dyDescent="0.75">
      <c r="A9916">
        <v>10453</v>
      </c>
      <c r="B9916">
        <v>7.1543640000000002</v>
      </c>
      <c r="C9916">
        <v>472008001</v>
      </c>
      <c r="D9916" t="s">
        <v>1302</v>
      </c>
      <c r="E9916" s="12" t="s">
        <v>1303</v>
      </c>
      <c r="F9916" s="26" t="s">
        <v>44</v>
      </c>
      <c r="G9916" s="27">
        <v>2</v>
      </c>
      <c r="H9916" s="27">
        <v>2</v>
      </c>
      <c r="I9916" s="30">
        <v>0.9</v>
      </c>
    </row>
    <row r="9917" spans="1:9" x14ac:dyDescent="0.75">
      <c r="A9917">
        <v>10464</v>
      </c>
      <c r="B9917">
        <v>0.46856700000000001</v>
      </c>
      <c r="C9917">
        <v>472008012</v>
      </c>
      <c r="D9917" t="s">
        <v>22325</v>
      </c>
      <c r="E9917" s="20" t="s">
        <v>22326</v>
      </c>
      <c r="F9917" s="26" t="s">
        <v>44</v>
      </c>
      <c r="G9917" s="27">
        <v>2</v>
      </c>
      <c r="H9917" s="27">
        <v>10</v>
      </c>
      <c r="I9917" s="33">
        <v>0.1</v>
      </c>
    </row>
    <row r="9918" spans="1:9" x14ac:dyDescent="0.75">
      <c r="A9918">
        <v>10460</v>
      </c>
      <c r="B9918">
        <v>0.48411599999999999</v>
      </c>
      <c r="C9918">
        <v>472008008</v>
      </c>
      <c r="D9918" t="s">
        <v>33934</v>
      </c>
      <c r="E9918" s="20" t="s">
        <v>33935</v>
      </c>
      <c r="F9918" s="26" t="s">
        <v>44</v>
      </c>
      <c r="G9918" s="27">
        <v>2</v>
      </c>
      <c r="H9918" s="27">
        <v>10</v>
      </c>
      <c r="I9918" s="33">
        <v>0.1</v>
      </c>
    </row>
    <row r="9919" spans="1:9" x14ac:dyDescent="0.75">
      <c r="A9919">
        <v>10529</v>
      </c>
      <c r="B9919">
        <v>1.537873</v>
      </c>
      <c r="C9919">
        <v>472070001</v>
      </c>
      <c r="D9919" t="s">
        <v>35463</v>
      </c>
      <c r="E9919" s="20" t="s">
        <v>35464</v>
      </c>
      <c r="F9919" s="26" t="s">
        <v>44</v>
      </c>
      <c r="G9919" s="27">
        <v>2</v>
      </c>
      <c r="H9919" s="27">
        <v>10</v>
      </c>
      <c r="I9919" s="33">
        <v>0.1</v>
      </c>
    </row>
    <row r="9920" spans="1:9" x14ac:dyDescent="0.75">
      <c r="A9920">
        <v>10497</v>
      </c>
      <c r="B9920">
        <v>2.0780669999999999</v>
      </c>
      <c r="C9920">
        <v>472039001</v>
      </c>
      <c r="D9920" t="s">
        <v>4562</v>
      </c>
      <c r="E9920" s="14" t="s">
        <v>4563</v>
      </c>
      <c r="F9920" s="26" t="s">
        <v>44</v>
      </c>
      <c r="G9920" s="27">
        <v>2</v>
      </c>
      <c r="H9920" s="27">
        <v>4</v>
      </c>
      <c r="I9920" s="32">
        <v>0.7</v>
      </c>
    </row>
    <row r="9921" spans="1:9" x14ac:dyDescent="0.75">
      <c r="A9921">
        <v>10467</v>
      </c>
      <c r="B9921">
        <v>3.7309169999999998</v>
      </c>
      <c r="C9921">
        <v>472011001</v>
      </c>
      <c r="D9921" t="s">
        <v>2565</v>
      </c>
      <c r="E9921" s="14" t="s">
        <v>2566</v>
      </c>
      <c r="F9921" s="26" t="s">
        <v>44</v>
      </c>
      <c r="G9921" s="27">
        <v>2</v>
      </c>
      <c r="H9921" s="27">
        <v>4</v>
      </c>
      <c r="I9921" s="32">
        <v>0.7</v>
      </c>
    </row>
    <row r="9922" spans="1:9" x14ac:dyDescent="0.75">
      <c r="A9922">
        <v>10506</v>
      </c>
      <c r="B9922">
        <v>2.027806</v>
      </c>
      <c r="C9922">
        <v>472048001</v>
      </c>
      <c r="D9922" t="s">
        <v>14922</v>
      </c>
      <c r="E9922" s="19" t="s">
        <v>14923</v>
      </c>
      <c r="F9922" s="26" t="s">
        <v>44</v>
      </c>
      <c r="G9922" s="27">
        <v>2</v>
      </c>
      <c r="H9922" s="27">
        <v>9</v>
      </c>
      <c r="I9922" s="38">
        <v>0.2</v>
      </c>
    </row>
    <row r="9923" spans="1:9" x14ac:dyDescent="0.75">
      <c r="A9923">
        <v>10487</v>
      </c>
      <c r="B9923">
        <v>1.488383</v>
      </c>
      <c r="C9923">
        <v>472030001</v>
      </c>
      <c r="D9923" t="s">
        <v>6593</v>
      </c>
      <c r="E9923" s="15" t="s">
        <v>6594</v>
      </c>
      <c r="F9923" s="26" t="s">
        <v>44</v>
      </c>
      <c r="G9923" s="27">
        <v>2</v>
      </c>
      <c r="H9923" s="27">
        <v>5</v>
      </c>
      <c r="I9923" s="34">
        <v>0.6</v>
      </c>
    </row>
    <row r="9924" spans="1:9" x14ac:dyDescent="0.75">
      <c r="A9924">
        <v>10512</v>
      </c>
      <c r="B9924">
        <v>0.44184400000000001</v>
      </c>
      <c r="C9924">
        <v>472054001</v>
      </c>
      <c r="D9924" t="s">
        <v>31303</v>
      </c>
      <c r="E9924" s="20" t="s">
        <v>8021</v>
      </c>
      <c r="F9924" s="26" t="s">
        <v>44</v>
      </c>
      <c r="G9924" s="27">
        <v>2</v>
      </c>
      <c r="H9924" s="27">
        <v>10</v>
      </c>
      <c r="I9924" s="33">
        <v>0.1</v>
      </c>
    </row>
    <row r="9925" spans="1:9" x14ac:dyDescent="0.75">
      <c r="A9925">
        <v>10524</v>
      </c>
      <c r="B9925">
        <v>1.143389</v>
      </c>
      <c r="C9925">
        <v>472065001</v>
      </c>
      <c r="D9925" t="s">
        <v>15948</v>
      </c>
      <c r="E9925" s="19" t="s">
        <v>15949</v>
      </c>
      <c r="F9925" s="26" t="s">
        <v>44</v>
      </c>
      <c r="G9925" s="27">
        <v>2</v>
      </c>
      <c r="H9925" s="27">
        <v>9</v>
      </c>
      <c r="I9925" s="38">
        <v>0.2</v>
      </c>
    </row>
    <row r="9926" spans="1:9" x14ac:dyDescent="0.75">
      <c r="A9926">
        <v>10503</v>
      </c>
      <c r="B9926">
        <v>1.4754480000000001</v>
      </c>
      <c r="C9926">
        <v>472045001</v>
      </c>
      <c r="D9926" t="s">
        <v>15005</v>
      </c>
      <c r="E9926" s="19" t="s">
        <v>15006</v>
      </c>
      <c r="F9926" s="26" t="s">
        <v>44</v>
      </c>
      <c r="G9926" s="27">
        <v>2</v>
      </c>
      <c r="H9926" s="27">
        <v>9</v>
      </c>
      <c r="I9926" s="38">
        <v>0.2</v>
      </c>
    </row>
    <row r="9927" spans="1:9" x14ac:dyDescent="0.75">
      <c r="A9927">
        <v>10478</v>
      </c>
      <c r="B9927">
        <v>0.68911199999999995</v>
      </c>
      <c r="C9927">
        <v>472022001</v>
      </c>
      <c r="D9927" t="s">
        <v>35861</v>
      </c>
      <c r="E9927" s="20" t="s">
        <v>15423</v>
      </c>
      <c r="F9927" s="26" t="s">
        <v>44</v>
      </c>
      <c r="G9927" s="27">
        <v>2</v>
      </c>
      <c r="H9927" s="27">
        <v>10</v>
      </c>
      <c r="I9927" s="33">
        <v>0.1</v>
      </c>
    </row>
    <row r="9928" spans="1:9" x14ac:dyDescent="0.75">
      <c r="A9928">
        <v>10516</v>
      </c>
      <c r="B9928">
        <v>0.67127000000000003</v>
      </c>
      <c r="C9928">
        <v>472058001</v>
      </c>
      <c r="D9928" t="s">
        <v>24437</v>
      </c>
      <c r="E9928" s="20" t="s">
        <v>24438</v>
      </c>
      <c r="F9928" s="26" t="s">
        <v>44</v>
      </c>
      <c r="G9928" s="27">
        <v>2</v>
      </c>
      <c r="H9928" s="27">
        <v>10</v>
      </c>
      <c r="I9928" s="33">
        <v>0.1</v>
      </c>
    </row>
    <row r="9929" spans="1:9" x14ac:dyDescent="0.75">
      <c r="A9929">
        <v>10469</v>
      </c>
      <c r="B9929">
        <v>0.97179000000000004</v>
      </c>
      <c r="C9929">
        <v>472013001</v>
      </c>
      <c r="D9929" t="s">
        <v>3912</v>
      </c>
      <c r="E9929" s="14" t="s">
        <v>3913</v>
      </c>
      <c r="F9929" s="26" t="s">
        <v>44</v>
      </c>
      <c r="G9929" s="27">
        <v>2</v>
      </c>
      <c r="H9929" s="27">
        <v>4</v>
      </c>
      <c r="I9929" s="32">
        <v>0.7</v>
      </c>
    </row>
    <row r="9930" spans="1:9" x14ac:dyDescent="0.75">
      <c r="A9930">
        <v>10517</v>
      </c>
      <c r="B9930">
        <v>1.250046</v>
      </c>
      <c r="C9930">
        <v>472059001</v>
      </c>
      <c r="D9930" t="s">
        <v>28731</v>
      </c>
      <c r="E9930" s="20" t="s">
        <v>28732</v>
      </c>
      <c r="F9930" s="26" t="s">
        <v>44</v>
      </c>
      <c r="G9930" s="27">
        <v>2</v>
      </c>
      <c r="H9930" s="27">
        <v>10</v>
      </c>
      <c r="I9930" s="33">
        <v>0.1</v>
      </c>
    </row>
    <row r="9931" spans="1:9" x14ac:dyDescent="0.75">
      <c r="A9931">
        <v>10444</v>
      </c>
      <c r="B9931">
        <v>190.01412999999999</v>
      </c>
      <c r="C9931">
        <v>472002002</v>
      </c>
      <c r="D9931" t="s">
        <v>35226</v>
      </c>
      <c r="E9931" s="20" t="s">
        <v>35227</v>
      </c>
      <c r="F9931" s="26" t="s">
        <v>44</v>
      </c>
      <c r="G9931" s="27">
        <v>2</v>
      </c>
      <c r="H9931" s="27">
        <v>10</v>
      </c>
      <c r="I9931" s="33">
        <v>0.1</v>
      </c>
    </row>
    <row r="9932" spans="1:9" x14ac:dyDescent="0.75">
      <c r="A9932">
        <v>10468</v>
      </c>
      <c r="B9932">
        <v>9.2810480000000002</v>
      </c>
      <c r="C9932">
        <v>472012001</v>
      </c>
      <c r="D9932" t="s">
        <v>386</v>
      </c>
      <c r="E9932" s="11" t="s">
        <v>387</v>
      </c>
      <c r="F9932" s="26" t="s">
        <v>44</v>
      </c>
      <c r="G9932" s="27">
        <v>2</v>
      </c>
      <c r="H9932" s="27">
        <v>1</v>
      </c>
      <c r="I9932" s="28">
        <v>1</v>
      </c>
    </row>
    <row r="9933" spans="1:9" x14ac:dyDescent="0.75">
      <c r="A9933">
        <v>10505</v>
      </c>
      <c r="B9933">
        <v>3.6442640000000002</v>
      </c>
      <c r="C9933">
        <v>472047001</v>
      </c>
      <c r="D9933" t="s">
        <v>5922</v>
      </c>
      <c r="E9933" s="15" t="s">
        <v>5923</v>
      </c>
      <c r="F9933" s="26" t="s">
        <v>44</v>
      </c>
      <c r="G9933" s="27">
        <v>2</v>
      </c>
      <c r="H9933" s="27">
        <v>5</v>
      </c>
      <c r="I9933" s="34">
        <v>0.6</v>
      </c>
    </row>
    <row r="9934" spans="1:9" x14ac:dyDescent="0.75">
      <c r="A9934">
        <v>10522</v>
      </c>
      <c r="B9934">
        <v>1.0739190000000001</v>
      </c>
      <c r="C9934">
        <v>472063001</v>
      </c>
      <c r="D9934" t="s">
        <v>33878</v>
      </c>
      <c r="E9934" s="20" t="s">
        <v>33879</v>
      </c>
      <c r="F9934" s="26" t="s">
        <v>44</v>
      </c>
      <c r="G9934" s="27">
        <v>2</v>
      </c>
      <c r="H9934" s="27">
        <v>10</v>
      </c>
      <c r="I9934" s="33">
        <v>0.1</v>
      </c>
    </row>
    <row r="9935" spans="1:9" x14ac:dyDescent="0.75">
      <c r="A9935">
        <v>10486</v>
      </c>
      <c r="B9935">
        <v>2.5755629999999998</v>
      </c>
      <c r="C9935">
        <v>472029001</v>
      </c>
      <c r="D9935" t="s">
        <v>3595</v>
      </c>
      <c r="E9935" s="14" t="s">
        <v>3596</v>
      </c>
      <c r="F9935" s="26" t="s">
        <v>44</v>
      </c>
      <c r="G9935" s="27">
        <v>2</v>
      </c>
      <c r="H9935" s="27">
        <v>4</v>
      </c>
      <c r="I9935" s="32">
        <v>0.7</v>
      </c>
    </row>
    <row r="9936" spans="1:9" x14ac:dyDescent="0.75">
      <c r="A9936">
        <v>10508</v>
      </c>
      <c r="B9936">
        <v>2.9972560000000001</v>
      </c>
      <c r="C9936">
        <v>472050001</v>
      </c>
      <c r="D9936" t="s">
        <v>2798</v>
      </c>
      <c r="E9936" s="14" t="s">
        <v>2799</v>
      </c>
      <c r="F9936" s="26" t="s">
        <v>44</v>
      </c>
      <c r="G9936" s="27">
        <v>2</v>
      </c>
      <c r="H9936" s="27">
        <v>4</v>
      </c>
      <c r="I9936" s="32">
        <v>0.7</v>
      </c>
    </row>
    <row r="9937" spans="1:9" x14ac:dyDescent="0.75">
      <c r="A9937">
        <v>10513</v>
      </c>
      <c r="B9937">
        <v>0.937751</v>
      </c>
      <c r="C9937">
        <v>472055001</v>
      </c>
      <c r="D9937" t="s">
        <v>26966</v>
      </c>
      <c r="E9937" s="20" t="s">
        <v>26967</v>
      </c>
      <c r="F9937" s="26" t="s">
        <v>44</v>
      </c>
      <c r="G9937" s="27">
        <v>2</v>
      </c>
      <c r="H9937" s="27">
        <v>10</v>
      </c>
      <c r="I9937" s="33">
        <v>0.1</v>
      </c>
    </row>
    <row r="9938" spans="1:9" x14ac:dyDescent="0.75">
      <c r="A9938">
        <v>10480</v>
      </c>
      <c r="B9938">
        <v>0.91212599999999999</v>
      </c>
      <c r="C9938">
        <v>472024001</v>
      </c>
      <c r="D9938" t="s">
        <v>9238</v>
      </c>
      <c r="E9938" s="17" t="s">
        <v>9239</v>
      </c>
      <c r="F9938" s="26" t="s">
        <v>44</v>
      </c>
      <c r="G9938" s="27">
        <v>2</v>
      </c>
      <c r="H9938" s="27">
        <v>7</v>
      </c>
      <c r="I9938" s="36">
        <v>0.4</v>
      </c>
    </row>
    <row r="9939" spans="1:9" x14ac:dyDescent="0.75">
      <c r="A9939">
        <v>10528</v>
      </c>
      <c r="B9939">
        <v>0.76024199999999997</v>
      </c>
      <c r="C9939">
        <v>472069001</v>
      </c>
      <c r="D9939" t="s">
        <v>26836</v>
      </c>
      <c r="E9939" s="20" t="s">
        <v>26837</v>
      </c>
      <c r="F9939" s="26" t="s">
        <v>44</v>
      </c>
      <c r="G9939" s="27">
        <v>2</v>
      </c>
      <c r="H9939" s="27">
        <v>10</v>
      </c>
      <c r="I9939" s="33">
        <v>0.1</v>
      </c>
    </row>
    <row r="9940" spans="1:9" x14ac:dyDescent="0.75">
      <c r="A9940">
        <v>10451</v>
      </c>
      <c r="B9940">
        <v>2.6217350000000001</v>
      </c>
      <c r="C9940">
        <v>472006001</v>
      </c>
      <c r="D9940" t="s">
        <v>1961</v>
      </c>
      <c r="E9940" s="13" t="s">
        <v>1962</v>
      </c>
      <c r="F9940" s="26" t="s">
        <v>44</v>
      </c>
      <c r="G9940" s="27">
        <v>2</v>
      </c>
      <c r="H9940" s="27">
        <v>3</v>
      </c>
      <c r="I9940" s="31">
        <v>0.8</v>
      </c>
    </row>
    <row r="9941" spans="1:9" x14ac:dyDescent="0.75">
      <c r="A9941">
        <v>10527</v>
      </c>
      <c r="B9941">
        <v>0.38137700000000002</v>
      </c>
      <c r="C9941">
        <v>472068001</v>
      </c>
      <c r="D9941" t="s">
        <v>22030</v>
      </c>
      <c r="E9941" s="20" t="s">
        <v>22031</v>
      </c>
      <c r="F9941" s="26" t="s">
        <v>44</v>
      </c>
      <c r="G9941" s="27">
        <v>2</v>
      </c>
      <c r="H9941" s="27">
        <v>10</v>
      </c>
      <c r="I9941" s="33">
        <v>0.1</v>
      </c>
    </row>
    <row r="9942" spans="1:9" x14ac:dyDescent="0.75">
      <c r="A9942">
        <v>10498</v>
      </c>
      <c r="B9942">
        <v>3.5671780000000002</v>
      </c>
      <c r="C9942">
        <v>472040001</v>
      </c>
      <c r="D9942" t="s">
        <v>1448</v>
      </c>
      <c r="E9942" s="12" t="s">
        <v>1449</v>
      </c>
      <c r="F9942" s="26" t="s">
        <v>44</v>
      </c>
      <c r="G9942" s="27">
        <v>2</v>
      </c>
      <c r="H9942" s="27">
        <v>2</v>
      </c>
      <c r="I9942" s="30">
        <v>0.9</v>
      </c>
    </row>
    <row r="9943" spans="1:9" x14ac:dyDescent="0.75">
      <c r="A9943">
        <v>10447</v>
      </c>
      <c r="B9943">
        <v>3.5808680000000002</v>
      </c>
      <c r="C9943">
        <v>472003003</v>
      </c>
      <c r="D9943" t="s">
        <v>17638</v>
      </c>
      <c r="E9943" s="19" t="s">
        <v>17639</v>
      </c>
      <c r="F9943" s="26" t="s">
        <v>44</v>
      </c>
      <c r="G9943" s="27">
        <v>2</v>
      </c>
      <c r="H9943" s="27">
        <v>9</v>
      </c>
      <c r="I9943" s="38">
        <v>0.2</v>
      </c>
    </row>
    <row r="9944" spans="1:9" x14ac:dyDescent="0.75">
      <c r="A9944">
        <v>10448</v>
      </c>
      <c r="B9944">
        <v>3.9433250000000002</v>
      </c>
      <c r="C9944">
        <v>472003004</v>
      </c>
      <c r="D9944" t="s">
        <v>2208</v>
      </c>
      <c r="E9944" s="13" t="s">
        <v>2209</v>
      </c>
      <c r="F9944" s="26" t="s">
        <v>44</v>
      </c>
      <c r="G9944" s="27">
        <v>2</v>
      </c>
      <c r="H9944" s="27">
        <v>3</v>
      </c>
      <c r="I9944" s="31">
        <v>0.8</v>
      </c>
    </row>
    <row r="9945" spans="1:9" x14ac:dyDescent="0.75">
      <c r="A9945">
        <v>10446</v>
      </c>
      <c r="B9945">
        <v>14.786996</v>
      </c>
      <c r="C9945">
        <v>472003002</v>
      </c>
      <c r="D9945" t="s">
        <v>39788</v>
      </c>
      <c r="E9945" s="20" t="s">
        <v>39789</v>
      </c>
      <c r="F9945" s="26" t="s">
        <v>44</v>
      </c>
      <c r="G9945" s="27">
        <v>2</v>
      </c>
      <c r="H9945" s="27">
        <v>10</v>
      </c>
      <c r="I9945" s="33">
        <v>0.1</v>
      </c>
    </row>
    <row r="9946" spans="1:9" x14ac:dyDescent="0.75">
      <c r="A9946">
        <v>10504</v>
      </c>
      <c r="B9946">
        <v>1.3888469999999999</v>
      </c>
      <c r="C9946">
        <v>472046001</v>
      </c>
      <c r="D9946" t="s">
        <v>7819</v>
      </c>
      <c r="E9946" s="16" t="s">
        <v>7820</v>
      </c>
      <c r="F9946" s="26" t="s">
        <v>44</v>
      </c>
      <c r="G9946" s="27">
        <v>2</v>
      </c>
      <c r="H9946" s="27">
        <v>6</v>
      </c>
      <c r="I9946" s="35">
        <v>0.5</v>
      </c>
    </row>
    <row r="9947" spans="1:9" x14ac:dyDescent="0.75">
      <c r="A9947">
        <v>10438</v>
      </c>
      <c r="B9947">
        <v>1.5849770000000001</v>
      </c>
      <c r="C9947">
        <v>472001005</v>
      </c>
      <c r="D9947" t="s">
        <v>40199</v>
      </c>
      <c r="E9947" s="20" t="s">
        <v>40200</v>
      </c>
      <c r="F9947" s="26" t="s">
        <v>44</v>
      </c>
      <c r="G9947" s="27">
        <v>2</v>
      </c>
      <c r="H9947" s="27">
        <v>10</v>
      </c>
      <c r="I9947" s="33">
        <v>0.1</v>
      </c>
    </row>
    <row r="9948" spans="1:9" x14ac:dyDescent="0.75">
      <c r="A9948">
        <v>10441</v>
      </c>
      <c r="B9948">
        <v>0.92374699999999998</v>
      </c>
      <c r="C9948">
        <v>472001008</v>
      </c>
      <c r="D9948" t="s">
        <v>32894</v>
      </c>
      <c r="E9948" s="20" t="s">
        <v>32895</v>
      </c>
      <c r="F9948" s="26" t="s">
        <v>44</v>
      </c>
      <c r="G9948" s="27">
        <v>2</v>
      </c>
      <c r="H9948" s="27">
        <v>10</v>
      </c>
      <c r="I9948" s="33">
        <v>0.1</v>
      </c>
    </row>
    <row r="9949" spans="1:9" x14ac:dyDescent="0.75">
      <c r="A9949">
        <v>9548</v>
      </c>
      <c r="B9949">
        <v>3.139148</v>
      </c>
      <c r="C9949">
        <v>473004002</v>
      </c>
      <c r="D9949" t="s">
        <v>24824</v>
      </c>
      <c r="E9949" s="20" t="s">
        <v>24825</v>
      </c>
      <c r="F9949" s="26" t="s">
        <v>202</v>
      </c>
      <c r="G9949" s="27">
        <v>9</v>
      </c>
      <c r="H9949" s="27">
        <v>10</v>
      </c>
      <c r="I9949" s="33">
        <v>0.1</v>
      </c>
    </row>
    <row r="9950" spans="1:9" x14ac:dyDescent="0.75">
      <c r="A9950">
        <v>9547</v>
      </c>
      <c r="B9950">
        <v>5.7820780000000003</v>
      </c>
      <c r="C9950">
        <v>473004001</v>
      </c>
      <c r="D9950" t="s">
        <v>41741</v>
      </c>
      <c r="E9950" s="20" t="s">
        <v>41742</v>
      </c>
      <c r="F9950" s="26" t="s">
        <v>202</v>
      </c>
      <c r="G9950" s="27">
        <v>9</v>
      </c>
      <c r="H9950" s="27">
        <v>10</v>
      </c>
      <c r="I9950" s="33">
        <v>0.1</v>
      </c>
    </row>
    <row r="9951" spans="1:9" x14ac:dyDescent="0.75">
      <c r="A9951">
        <v>10531</v>
      </c>
      <c r="B9951">
        <v>3.6021350000000001</v>
      </c>
      <c r="C9951">
        <v>473001001</v>
      </c>
      <c r="D9951" t="s">
        <v>1818</v>
      </c>
      <c r="E9951" s="13" t="s">
        <v>1819</v>
      </c>
      <c r="F9951" s="26" t="s">
        <v>202</v>
      </c>
      <c r="G9951" s="27">
        <v>9</v>
      </c>
      <c r="H9951" s="27">
        <v>3</v>
      </c>
      <c r="I9951" s="31">
        <v>0.8</v>
      </c>
    </row>
    <row r="9952" spans="1:9" x14ac:dyDescent="0.75">
      <c r="A9952">
        <v>9544</v>
      </c>
      <c r="B9952">
        <v>1.336975</v>
      </c>
      <c r="C9952">
        <v>473002002</v>
      </c>
      <c r="D9952" t="s">
        <v>40503</v>
      </c>
      <c r="E9952" s="20" t="s">
        <v>40504</v>
      </c>
      <c r="F9952" s="26" t="s">
        <v>202</v>
      </c>
      <c r="G9952" s="27">
        <v>9</v>
      </c>
      <c r="H9952" s="27">
        <v>10</v>
      </c>
      <c r="I9952" s="33">
        <v>0.1</v>
      </c>
    </row>
    <row r="9953" spans="1:9" x14ac:dyDescent="0.75">
      <c r="A9953">
        <v>10532</v>
      </c>
      <c r="B9953">
        <v>3.1176529999999998</v>
      </c>
      <c r="C9953">
        <v>473002001</v>
      </c>
      <c r="D9953" t="s">
        <v>24724</v>
      </c>
      <c r="E9953" s="20" t="s">
        <v>5370</v>
      </c>
      <c r="F9953" s="26" t="s">
        <v>202</v>
      </c>
      <c r="G9953" s="27">
        <v>9</v>
      </c>
      <c r="H9953" s="27">
        <v>10</v>
      </c>
      <c r="I9953" s="33">
        <v>0.1</v>
      </c>
    </row>
    <row r="9954" spans="1:9" x14ac:dyDescent="0.75">
      <c r="A9954">
        <v>9545</v>
      </c>
      <c r="B9954">
        <v>42.142757000000003</v>
      </c>
      <c r="C9954">
        <v>473002003</v>
      </c>
      <c r="D9954" t="s">
        <v>36706</v>
      </c>
      <c r="E9954" s="20" t="s">
        <v>36707</v>
      </c>
      <c r="F9954" s="26" t="s">
        <v>202</v>
      </c>
      <c r="G9954" s="27">
        <v>9</v>
      </c>
      <c r="H9954" s="27">
        <v>10</v>
      </c>
      <c r="I9954" s="33">
        <v>0.1</v>
      </c>
    </row>
    <row r="9955" spans="1:9" x14ac:dyDescent="0.75">
      <c r="A9955">
        <v>9553</v>
      </c>
      <c r="B9955">
        <v>1.7809520000000001</v>
      </c>
      <c r="C9955">
        <v>473007003</v>
      </c>
      <c r="D9955" t="s">
        <v>39985</v>
      </c>
      <c r="E9955" s="20" t="s">
        <v>39986</v>
      </c>
      <c r="F9955" s="26" t="s">
        <v>202</v>
      </c>
      <c r="G9955" s="27">
        <v>9</v>
      </c>
      <c r="H9955" s="27">
        <v>10</v>
      </c>
      <c r="I9955" s="33">
        <v>0.1</v>
      </c>
    </row>
    <row r="9956" spans="1:9" x14ac:dyDescent="0.75">
      <c r="A9956">
        <v>9552</v>
      </c>
      <c r="B9956">
        <v>3.299067</v>
      </c>
      <c r="C9956">
        <v>473007002</v>
      </c>
      <c r="D9956" t="s">
        <v>21581</v>
      </c>
      <c r="E9956" s="19" t="s">
        <v>21582</v>
      </c>
      <c r="F9956" s="26" t="s">
        <v>202</v>
      </c>
      <c r="G9956" s="27">
        <v>9</v>
      </c>
      <c r="H9956" s="27">
        <v>9</v>
      </c>
      <c r="I9956" s="38">
        <v>0.2</v>
      </c>
    </row>
    <row r="9957" spans="1:9" x14ac:dyDescent="0.75">
      <c r="A9957">
        <v>9551</v>
      </c>
      <c r="B9957">
        <v>6.5364940000000002</v>
      </c>
      <c r="C9957">
        <v>473007001</v>
      </c>
      <c r="D9957" t="s">
        <v>33876</v>
      </c>
      <c r="E9957" s="20" t="s">
        <v>33877</v>
      </c>
      <c r="F9957" s="26" t="s">
        <v>202</v>
      </c>
      <c r="G9957" s="27">
        <v>9</v>
      </c>
      <c r="H9957" s="27">
        <v>10</v>
      </c>
      <c r="I9957" s="33">
        <v>0.1</v>
      </c>
    </row>
    <row r="9958" spans="1:9" x14ac:dyDescent="0.75">
      <c r="A9958">
        <v>9554</v>
      </c>
      <c r="B9958">
        <v>4.014697</v>
      </c>
      <c r="C9958">
        <v>473007004</v>
      </c>
      <c r="D9958" t="s">
        <v>35655</v>
      </c>
      <c r="E9958" s="20" t="s">
        <v>35656</v>
      </c>
      <c r="F9958" s="26" t="s">
        <v>202</v>
      </c>
      <c r="G9958" s="27">
        <v>9</v>
      </c>
      <c r="H9958" s="27">
        <v>10</v>
      </c>
      <c r="I9958" s="33">
        <v>0.1</v>
      </c>
    </row>
    <row r="9959" spans="1:9" x14ac:dyDescent="0.75">
      <c r="A9959">
        <v>9549</v>
      </c>
      <c r="B9959">
        <v>2.9374199999999999</v>
      </c>
      <c r="C9959">
        <v>473005001</v>
      </c>
      <c r="D9959" t="s">
        <v>2472</v>
      </c>
      <c r="E9959" s="13" t="s">
        <v>2473</v>
      </c>
      <c r="F9959" s="26" t="s">
        <v>202</v>
      </c>
      <c r="G9959" s="27">
        <v>9</v>
      </c>
      <c r="H9959" s="27">
        <v>3</v>
      </c>
      <c r="I9959" s="31">
        <v>0.8</v>
      </c>
    </row>
    <row r="9960" spans="1:9" x14ac:dyDescent="0.75">
      <c r="A9960">
        <v>9550</v>
      </c>
      <c r="B9960">
        <v>1.413551</v>
      </c>
      <c r="C9960">
        <v>473006001</v>
      </c>
      <c r="D9960" t="s">
        <v>2451</v>
      </c>
      <c r="E9960" s="13" t="s">
        <v>2452</v>
      </c>
      <c r="F9960" s="26" t="s">
        <v>202</v>
      </c>
      <c r="G9960" s="27">
        <v>9</v>
      </c>
      <c r="H9960" s="27">
        <v>3</v>
      </c>
      <c r="I9960" s="31">
        <v>0.8</v>
      </c>
    </row>
    <row r="9961" spans="1:9" x14ac:dyDescent="0.75">
      <c r="A9961">
        <v>10539</v>
      </c>
      <c r="B9961">
        <v>0.515073</v>
      </c>
      <c r="C9961">
        <v>474007001</v>
      </c>
      <c r="D9961" t="s">
        <v>3918</v>
      </c>
      <c r="E9961" s="14" t="s">
        <v>3919</v>
      </c>
      <c r="F9961" s="26" t="s">
        <v>188</v>
      </c>
      <c r="G9961" s="27">
        <v>9</v>
      </c>
      <c r="H9961" s="27">
        <v>4</v>
      </c>
      <c r="I9961" s="32">
        <v>0.7</v>
      </c>
    </row>
    <row r="9962" spans="1:9" x14ac:dyDescent="0.75">
      <c r="A9962">
        <v>10537</v>
      </c>
      <c r="B9962">
        <v>0.30184899999999998</v>
      </c>
      <c r="C9962">
        <v>474006001</v>
      </c>
      <c r="D9962" t="s">
        <v>23267</v>
      </c>
      <c r="E9962" s="20" t="s">
        <v>23268</v>
      </c>
      <c r="F9962" s="26" t="s">
        <v>188</v>
      </c>
      <c r="G9962" s="27">
        <v>9</v>
      </c>
      <c r="H9962" s="27">
        <v>10</v>
      </c>
      <c r="I9962" s="33">
        <v>0.1</v>
      </c>
    </row>
    <row r="9963" spans="1:9" x14ac:dyDescent="0.75">
      <c r="A9963">
        <v>10542</v>
      </c>
      <c r="B9963">
        <v>0.94133699999999998</v>
      </c>
      <c r="C9963">
        <v>474009001</v>
      </c>
      <c r="D9963" t="s">
        <v>2951</v>
      </c>
      <c r="E9963" s="14" t="s">
        <v>2952</v>
      </c>
      <c r="F9963" s="26" t="s">
        <v>188</v>
      </c>
      <c r="G9963" s="27">
        <v>9</v>
      </c>
      <c r="H9963" s="27">
        <v>4</v>
      </c>
      <c r="I9963" s="32">
        <v>0.7</v>
      </c>
    </row>
    <row r="9964" spans="1:9" x14ac:dyDescent="0.75">
      <c r="A9964">
        <v>9555</v>
      </c>
      <c r="B9964">
        <v>11.353142999999999</v>
      </c>
      <c r="C9964">
        <v>474001001</v>
      </c>
      <c r="D9964" t="s">
        <v>31686</v>
      </c>
      <c r="E9964" s="20" t="s">
        <v>18315</v>
      </c>
      <c r="F9964" s="26" t="s">
        <v>188</v>
      </c>
      <c r="G9964" s="27">
        <v>9</v>
      </c>
      <c r="H9964" s="27">
        <v>10</v>
      </c>
      <c r="I9964" s="33">
        <v>0.1</v>
      </c>
    </row>
    <row r="9965" spans="1:9" x14ac:dyDescent="0.75">
      <c r="A9965">
        <v>10543</v>
      </c>
      <c r="B9965">
        <v>11.636348</v>
      </c>
      <c r="C9965">
        <v>474010001</v>
      </c>
      <c r="D9965" t="s">
        <v>33200</v>
      </c>
      <c r="E9965" s="20" t="s">
        <v>33201</v>
      </c>
      <c r="F9965" s="26" t="s">
        <v>188</v>
      </c>
      <c r="G9965" s="27">
        <v>9</v>
      </c>
      <c r="H9965" s="27">
        <v>10</v>
      </c>
      <c r="I9965" s="33">
        <v>0.1</v>
      </c>
    </row>
    <row r="9966" spans="1:9" x14ac:dyDescent="0.75">
      <c r="A9966">
        <v>10540</v>
      </c>
      <c r="B9966">
        <v>0.222576</v>
      </c>
      <c r="C9966">
        <v>474007002</v>
      </c>
      <c r="D9966" t="s">
        <v>10986</v>
      </c>
      <c r="E9966" s="17" t="s">
        <v>10987</v>
      </c>
      <c r="F9966" s="26" t="s">
        <v>188</v>
      </c>
      <c r="G9966" s="27">
        <v>9</v>
      </c>
      <c r="H9966" s="27">
        <v>7</v>
      </c>
      <c r="I9966" s="36">
        <v>0.4</v>
      </c>
    </row>
    <row r="9967" spans="1:9" x14ac:dyDescent="0.75">
      <c r="A9967">
        <v>9556</v>
      </c>
      <c r="B9967">
        <v>0.198213</v>
      </c>
      <c r="C9967">
        <v>474002001</v>
      </c>
      <c r="D9967" t="s">
        <v>15626</v>
      </c>
      <c r="E9967" s="19" t="s">
        <v>15627</v>
      </c>
      <c r="F9967" s="26" t="s">
        <v>188</v>
      </c>
      <c r="G9967" s="27">
        <v>9</v>
      </c>
      <c r="H9967" s="27">
        <v>9</v>
      </c>
      <c r="I9967" s="38">
        <v>0.2</v>
      </c>
    </row>
    <row r="9968" spans="1:9" x14ac:dyDescent="0.75">
      <c r="A9968">
        <v>10536</v>
      </c>
      <c r="B9968">
        <v>6.5205349999999997</v>
      </c>
      <c r="C9968">
        <v>474005003</v>
      </c>
      <c r="D9968" t="s">
        <v>17754</v>
      </c>
      <c r="E9968" s="19" t="s">
        <v>17755</v>
      </c>
      <c r="F9968" s="26" t="s">
        <v>188</v>
      </c>
      <c r="G9968" s="27">
        <v>9</v>
      </c>
      <c r="H9968" s="27">
        <v>9</v>
      </c>
      <c r="I9968" s="38">
        <v>0.2</v>
      </c>
    </row>
    <row r="9969" spans="1:9" x14ac:dyDescent="0.75">
      <c r="A9969">
        <v>10534</v>
      </c>
      <c r="B9969">
        <v>35.377440999999997</v>
      </c>
      <c r="C9969">
        <v>474005001</v>
      </c>
      <c r="D9969" t="s">
        <v>36870</v>
      </c>
      <c r="E9969" s="20" t="s">
        <v>36871</v>
      </c>
      <c r="F9969" s="26" t="s">
        <v>188</v>
      </c>
      <c r="G9969" s="27">
        <v>9</v>
      </c>
      <c r="H9969" s="27">
        <v>10</v>
      </c>
      <c r="I9969" s="33">
        <v>0.1</v>
      </c>
    </row>
    <row r="9970" spans="1:9" x14ac:dyDescent="0.75">
      <c r="A9970">
        <v>9559</v>
      </c>
      <c r="B9970">
        <v>0.86630799999999997</v>
      </c>
      <c r="C9970">
        <v>474002004</v>
      </c>
      <c r="D9970" t="s">
        <v>8121</v>
      </c>
      <c r="E9970" s="16" t="s">
        <v>8122</v>
      </c>
      <c r="F9970" s="26" t="s">
        <v>188</v>
      </c>
      <c r="G9970" s="27">
        <v>9</v>
      </c>
      <c r="H9970" s="27">
        <v>6</v>
      </c>
      <c r="I9970" s="35">
        <v>0.5</v>
      </c>
    </row>
    <row r="9971" spans="1:9" x14ac:dyDescent="0.75">
      <c r="A9971">
        <v>10533</v>
      </c>
      <c r="B9971">
        <v>4.0409129999999998</v>
      </c>
      <c r="C9971">
        <v>474004001</v>
      </c>
      <c r="D9971" t="s">
        <v>1034</v>
      </c>
      <c r="E9971" s="12" t="s">
        <v>1035</v>
      </c>
      <c r="F9971" s="26" t="s">
        <v>188</v>
      </c>
      <c r="G9971" s="27">
        <v>9</v>
      </c>
      <c r="H9971" s="27">
        <v>2</v>
      </c>
      <c r="I9971" s="30">
        <v>0.9</v>
      </c>
    </row>
    <row r="9972" spans="1:9" x14ac:dyDescent="0.75">
      <c r="A9972">
        <v>9557</v>
      </c>
      <c r="B9972">
        <v>0.43226199999999998</v>
      </c>
      <c r="C9972">
        <v>474002002</v>
      </c>
      <c r="D9972" t="s">
        <v>26980</v>
      </c>
      <c r="E9972" s="20" t="s">
        <v>26981</v>
      </c>
      <c r="F9972" s="26" t="s">
        <v>188</v>
      </c>
      <c r="G9972" s="27">
        <v>9</v>
      </c>
      <c r="H9972" s="27">
        <v>10</v>
      </c>
      <c r="I9972" s="33">
        <v>0.1</v>
      </c>
    </row>
    <row r="9973" spans="1:9" x14ac:dyDescent="0.75">
      <c r="A9973">
        <v>10535</v>
      </c>
      <c r="B9973">
        <v>0.15847700000000001</v>
      </c>
      <c r="C9973">
        <v>474005002</v>
      </c>
      <c r="D9973" t="s">
        <v>26875</v>
      </c>
      <c r="E9973" s="20" t="s">
        <v>26876</v>
      </c>
      <c r="F9973" s="26" t="s">
        <v>188</v>
      </c>
      <c r="G9973" s="27">
        <v>9</v>
      </c>
      <c r="H9973" s="27">
        <v>10</v>
      </c>
      <c r="I9973" s="33">
        <v>0.1</v>
      </c>
    </row>
    <row r="9974" spans="1:9" x14ac:dyDescent="0.75">
      <c r="A9974">
        <v>9558</v>
      </c>
      <c r="B9974">
        <v>0.172207</v>
      </c>
      <c r="C9974">
        <v>474002003</v>
      </c>
      <c r="D9974" t="s">
        <v>20235</v>
      </c>
      <c r="E9974" s="19" t="s">
        <v>20236</v>
      </c>
      <c r="F9974" s="26" t="s">
        <v>188</v>
      </c>
      <c r="G9974" s="27">
        <v>9</v>
      </c>
      <c r="H9974" s="27">
        <v>9</v>
      </c>
      <c r="I9974" s="38">
        <v>0.2</v>
      </c>
    </row>
    <row r="9975" spans="1:9" x14ac:dyDescent="0.75">
      <c r="A9975">
        <v>10541</v>
      </c>
      <c r="B9975">
        <v>0.59804900000000005</v>
      </c>
      <c r="C9975">
        <v>474008001</v>
      </c>
      <c r="D9975" t="s">
        <v>24963</v>
      </c>
      <c r="E9975" s="20" t="s">
        <v>24964</v>
      </c>
      <c r="F9975" s="26" t="s">
        <v>188</v>
      </c>
      <c r="G9975" s="27">
        <v>9</v>
      </c>
      <c r="H9975" s="27">
        <v>10</v>
      </c>
      <c r="I9975" s="33">
        <v>0.1</v>
      </c>
    </row>
    <row r="9976" spans="1:9" x14ac:dyDescent="0.75">
      <c r="A9976">
        <v>10538</v>
      </c>
      <c r="B9976">
        <v>4.0265839999999997</v>
      </c>
      <c r="C9976">
        <v>474006002</v>
      </c>
      <c r="D9976" t="s">
        <v>37974</v>
      </c>
      <c r="E9976" s="20" t="s">
        <v>37975</v>
      </c>
      <c r="F9976" s="26" t="s">
        <v>188</v>
      </c>
      <c r="G9976" s="27">
        <v>9</v>
      </c>
      <c r="H9976" s="27">
        <v>10</v>
      </c>
      <c r="I9976" s="33">
        <v>0.1</v>
      </c>
    </row>
    <row r="9977" spans="1:9" x14ac:dyDescent="0.75">
      <c r="A9977">
        <v>10567</v>
      </c>
      <c r="B9977">
        <v>0.93944499999999997</v>
      </c>
      <c r="C9977">
        <v>475005019</v>
      </c>
      <c r="D9977" t="s">
        <v>8401</v>
      </c>
      <c r="E9977" s="16" t="s">
        <v>8402</v>
      </c>
      <c r="F9977" s="26" t="s">
        <v>113</v>
      </c>
      <c r="G9977" s="27">
        <v>5</v>
      </c>
      <c r="H9977" s="27">
        <v>6</v>
      </c>
      <c r="I9977" s="35">
        <v>0.5</v>
      </c>
    </row>
    <row r="9978" spans="1:9" x14ac:dyDescent="0.75">
      <c r="A9978">
        <v>10564</v>
      </c>
      <c r="B9978">
        <v>0.275308</v>
      </c>
      <c r="C9978">
        <v>475005016</v>
      </c>
      <c r="D9978" t="s">
        <v>25840</v>
      </c>
      <c r="E9978" s="20" t="s">
        <v>25841</v>
      </c>
      <c r="F9978" s="26" t="s">
        <v>113</v>
      </c>
      <c r="G9978" s="27">
        <v>5</v>
      </c>
      <c r="H9978" s="27">
        <v>10</v>
      </c>
      <c r="I9978" s="33">
        <v>0.1</v>
      </c>
    </row>
    <row r="9979" spans="1:9" x14ac:dyDescent="0.75">
      <c r="A9979">
        <v>10575</v>
      </c>
      <c r="B9979">
        <v>2.4061400000000002</v>
      </c>
      <c r="C9979">
        <v>475006003</v>
      </c>
      <c r="D9979" t="s">
        <v>1788</v>
      </c>
      <c r="E9979" s="13" t="s">
        <v>1789</v>
      </c>
      <c r="F9979" s="26" t="s">
        <v>113</v>
      </c>
      <c r="G9979" s="27">
        <v>5</v>
      </c>
      <c r="H9979" s="27">
        <v>3</v>
      </c>
      <c r="I9979" s="31">
        <v>0.8</v>
      </c>
    </row>
    <row r="9980" spans="1:9" x14ac:dyDescent="0.75">
      <c r="A9980">
        <v>10555</v>
      </c>
      <c r="B9980">
        <v>2.689184</v>
      </c>
      <c r="C9980">
        <v>475005007</v>
      </c>
      <c r="D9980" t="s">
        <v>35341</v>
      </c>
      <c r="E9980" s="20" t="s">
        <v>33672</v>
      </c>
      <c r="F9980" s="26" t="s">
        <v>113</v>
      </c>
      <c r="G9980" s="27">
        <v>5</v>
      </c>
      <c r="H9980" s="27">
        <v>10</v>
      </c>
      <c r="I9980" s="33">
        <v>0.1</v>
      </c>
    </row>
    <row r="9981" spans="1:9" x14ac:dyDescent="0.75">
      <c r="A9981">
        <v>10552</v>
      </c>
      <c r="B9981">
        <v>0.68904900000000002</v>
      </c>
      <c r="C9981">
        <v>475005004</v>
      </c>
      <c r="D9981" t="s">
        <v>39382</v>
      </c>
      <c r="E9981" s="20" t="s">
        <v>39383</v>
      </c>
      <c r="F9981" s="26" t="s">
        <v>113</v>
      </c>
      <c r="G9981" s="27">
        <v>5</v>
      </c>
      <c r="H9981" s="27">
        <v>10</v>
      </c>
      <c r="I9981" s="33">
        <v>0.1</v>
      </c>
    </row>
    <row r="9982" spans="1:9" x14ac:dyDescent="0.75">
      <c r="A9982">
        <v>10574</v>
      </c>
      <c r="B9982">
        <v>2.7115260000000001</v>
      </c>
      <c r="C9982">
        <v>475006002</v>
      </c>
      <c r="D9982" t="s">
        <v>2154</v>
      </c>
      <c r="E9982" s="13" t="s">
        <v>2155</v>
      </c>
      <c r="F9982" s="26" t="s">
        <v>113</v>
      </c>
      <c r="G9982" s="27">
        <v>5</v>
      </c>
      <c r="H9982" s="27">
        <v>3</v>
      </c>
      <c r="I9982" s="31">
        <v>0.8</v>
      </c>
    </row>
    <row r="9983" spans="1:9" x14ac:dyDescent="0.75">
      <c r="A9983">
        <v>10572</v>
      </c>
      <c r="B9983">
        <v>0.21781600000000001</v>
      </c>
      <c r="C9983">
        <v>475005024</v>
      </c>
      <c r="D9983" t="s">
        <v>37831</v>
      </c>
      <c r="E9983" s="20" t="s">
        <v>32942</v>
      </c>
      <c r="F9983" s="26" t="s">
        <v>113</v>
      </c>
      <c r="G9983" s="27">
        <v>5</v>
      </c>
      <c r="H9983" s="27">
        <v>10</v>
      </c>
      <c r="I9983" s="33">
        <v>0.1</v>
      </c>
    </row>
    <row r="9984" spans="1:9" x14ac:dyDescent="0.75">
      <c r="A9984">
        <v>10571</v>
      </c>
      <c r="B9984">
        <v>0.82969599999999999</v>
      </c>
      <c r="C9984">
        <v>475005023</v>
      </c>
      <c r="D9984" t="s">
        <v>41689</v>
      </c>
      <c r="E9984" s="20" t="s">
        <v>41690</v>
      </c>
      <c r="F9984" s="26" t="s">
        <v>113</v>
      </c>
      <c r="G9984" s="27">
        <v>5</v>
      </c>
      <c r="H9984" s="27">
        <v>10</v>
      </c>
      <c r="I9984" s="33">
        <v>0.1</v>
      </c>
    </row>
    <row r="9985" spans="1:9" x14ac:dyDescent="0.75">
      <c r="A9985">
        <v>10556</v>
      </c>
      <c r="B9985">
        <v>0.61657499999999998</v>
      </c>
      <c r="C9985">
        <v>475005008</v>
      </c>
      <c r="D9985" t="s">
        <v>41691</v>
      </c>
      <c r="E9985" s="20" t="s">
        <v>23366</v>
      </c>
      <c r="F9985" s="26" t="s">
        <v>113</v>
      </c>
      <c r="G9985" s="27">
        <v>5</v>
      </c>
      <c r="H9985" s="27">
        <v>10</v>
      </c>
      <c r="I9985" s="33">
        <v>0.1</v>
      </c>
    </row>
    <row r="9986" spans="1:9" x14ac:dyDescent="0.75">
      <c r="A9986">
        <v>10551</v>
      </c>
      <c r="B9986">
        <v>1.014033</v>
      </c>
      <c r="C9986">
        <v>475005003</v>
      </c>
      <c r="D9986" t="s">
        <v>40825</v>
      </c>
      <c r="E9986" s="20" t="s">
        <v>40826</v>
      </c>
      <c r="F9986" s="26" t="s">
        <v>113</v>
      </c>
      <c r="G9986" s="27">
        <v>5</v>
      </c>
      <c r="H9986" s="27">
        <v>10</v>
      </c>
      <c r="I9986" s="33">
        <v>0.1</v>
      </c>
    </row>
    <row r="9987" spans="1:9" x14ac:dyDescent="0.75">
      <c r="A9987">
        <v>10560</v>
      </c>
      <c r="B9987">
        <v>1.261366</v>
      </c>
      <c r="C9987">
        <v>475005012</v>
      </c>
      <c r="D9987" t="s">
        <v>22131</v>
      </c>
      <c r="E9987" s="20" t="s">
        <v>22132</v>
      </c>
      <c r="F9987" s="26" t="s">
        <v>113</v>
      </c>
      <c r="G9987" s="27">
        <v>5</v>
      </c>
      <c r="H9987" s="27">
        <v>10</v>
      </c>
      <c r="I9987" s="33">
        <v>0.1</v>
      </c>
    </row>
    <row r="9988" spans="1:9" x14ac:dyDescent="0.75">
      <c r="A9988">
        <v>10559</v>
      </c>
      <c r="B9988">
        <v>3.1332490000000002</v>
      </c>
      <c r="C9988">
        <v>475005011</v>
      </c>
      <c r="D9988" t="s">
        <v>16134</v>
      </c>
      <c r="E9988" s="19" t="s">
        <v>16135</v>
      </c>
      <c r="F9988" s="26" t="s">
        <v>113</v>
      </c>
      <c r="G9988" s="27">
        <v>5</v>
      </c>
      <c r="H9988" s="27">
        <v>9</v>
      </c>
      <c r="I9988" s="38">
        <v>0.2</v>
      </c>
    </row>
    <row r="9989" spans="1:9" x14ac:dyDescent="0.75">
      <c r="A9989">
        <v>10563</v>
      </c>
      <c r="B9989">
        <v>8.1420069999999996</v>
      </c>
      <c r="C9989">
        <v>475005015</v>
      </c>
      <c r="D9989" t="s">
        <v>27776</v>
      </c>
      <c r="E9989" s="20" t="s">
        <v>27777</v>
      </c>
      <c r="F9989" s="26" t="s">
        <v>113</v>
      </c>
      <c r="G9989" s="27">
        <v>5</v>
      </c>
      <c r="H9989" s="27">
        <v>10</v>
      </c>
      <c r="I9989" s="33">
        <v>0.1</v>
      </c>
    </row>
    <row r="9990" spans="1:9" x14ac:dyDescent="0.75">
      <c r="A9990">
        <v>10558</v>
      </c>
      <c r="B9990">
        <v>10.531363000000001</v>
      </c>
      <c r="C9990">
        <v>475005010</v>
      </c>
      <c r="D9990" t="s">
        <v>17722</v>
      </c>
      <c r="E9990" s="19" t="s">
        <v>17723</v>
      </c>
      <c r="F9990" s="26" t="s">
        <v>113</v>
      </c>
      <c r="G9990" s="27">
        <v>5</v>
      </c>
      <c r="H9990" s="27">
        <v>9</v>
      </c>
      <c r="I9990" s="38">
        <v>0.2</v>
      </c>
    </row>
    <row r="9991" spans="1:9" x14ac:dyDescent="0.75">
      <c r="A9991">
        <v>10566</v>
      </c>
      <c r="B9991">
        <v>4.4498220000000002</v>
      </c>
      <c r="C9991">
        <v>475005018</v>
      </c>
      <c r="D9991" t="s">
        <v>38602</v>
      </c>
      <c r="E9991" s="20" t="s">
        <v>38603</v>
      </c>
      <c r="F9991" s="26" t="s">
        <v>113</v>
      </c>
      <c r="G9991" s="27">
        <v>5</v>
      </c>
      <c r="H9991" s="27">
        <v>10</v>
      </c>
      <c r="I9991" s="33">
        <v>0.1</v>
      </c>
    </row>
    <row r="9992" spans="1:9" x14ac:dyDescent="0.75">
      <c r="A9992">
        <v>10549</v>
      </c>
      <c r="B9992">
        <v>23.475351</v>
      </c>
      <c r="C9992">
        <v>475005001</v>
      </c>
      <c r="D9992" t="s">
        <v>39152</v>
      </c>
      <c r="E9992" s="20" t="s">
        <v>39153</v>
      </c>
      <c r="F9992" s="26" t="s">
        <v>113</v>
      </c>
      <c r="G9992" s="27">
        <v>5</v>
      </c>
      <c r="H9992" s="27">
        <v>10</v>
      </c>
      <c r="I9992" s="33">
        <v>0.1</v>
      </c>
    </row>
    <row r="9993" spans="1:9" x14ac:dyDescent="0.75">
      <c r="A9993">
        <v>10579</v>
      </c>
      <c r="B9993">
        <v>0.35580800000000001</v>
      </c>
      <c r="C9993">
        <v>475006007</v>
      </c>
      <c r="D9993" t="s">
        <v>8265</v>
      </c>
      <c r="E9993" s="16" t="s">
        <v>8266</v>
      </c>
      <c r="F9993" s="26" t="s">
        <v>113</v>
      </c>
      <c r="G9993" s="27">
        <v>5</v>
      </c>
      <c r="H9993" s="27">
        <v>6</v>
      </c>
      <c r="I9993" s="35">
        <v>0.5</v>
      </c>
    </row>
    <row r="9994" spans="1:9" x14ac:dyDescent="0.75">
      <c r="A9994">
        <v>10578</v>
      </c>
      <c r="B9994">
        <v>1.442518</v>
      </c>
      <c r="C9994">
        <v>475006006</v>
      </c>
      <c r="D9994" t="s">
        <v>2314</v>
      </c>
      <c r="E9994" s="13" t="s">
        <v>2315</v>
      </c>
      <c r="F9994" s="26" t="s">
        <v>113</v>
      </c>
      <c r="G9994" s="27">
        <v>5</v>
      </c>
      <c r="H9994" s="27">
        <v>3</v>
      </c>
      <c r="I9994" s="31">
        <v>0.8</v>
      </c>
    </row>
    <row r="9995" spans="1:9" x14ac:dyDescent="0.75">
      <c r="A9995">
        <v>10580</v>
      </c>
      <c r="B9995">
        <v>1.9242220000000001</v>
      </c>
      <c r="C9995">
        <v>475007001</v>
      </c>
      <c r="D9995" t="s">
        <v>2320</v>
      </c>
      <c r="E9995" s="13" t="s">
        <v>2321</v>
      </c>
      <c r="F9995" s="26" t="s">
        <v>113</v>
      </c>
      <c r="G9995" s="27">
        <v>5</v>
      </c>
      <c r="H9995" s="27">
        <v>3</v>
      </c>
      <c r="I9995" s="31">
        <v>0.8</v>
      </c>
    </row>
    <row r="9996" spans="1:9" x14ac:dyDescent="0.75">
      <c r="A9996">
        <v>10553</v>
      </c>
      <c r="B9996">
        <v>1.202272</v>
      </c>
      <c r="C9996">
        <v>475005005</v>
      </c>
      <c r="D9996" t="s">
        <v>21460</v>
      </c>
      <c r="E9996" s="19" t="s">
        <v>21461</v>
      </c>
      <c r="F9996" s="26" t="s">
        <v>113</v>
      </c>
      <c r="G9996" s="27">
        <v>5</v>
      </c>
      <c r="H9996" s="27">
        <v>9</v>
      </c>
      <c r="I9996" s="38">
        <v>0.2</v>
      </c>
    </row>
    <row r="9997" spans="1:9" x14ac:dyDescent="0.75">
      <c r="A9997">
        <v>10561</v>
      </c>
      <c r="B9997">
        <v>0.37589899999999998</v>
      </c>
      <c r="C9997">
        <v>475005013</v>
      </c>
      <c r="D9997" t="s">
        <v>35228</v>
      </c>
      <c r="E9997" s="20" t="s">
        <v>797</v>
      </c>
      <c r="F9997" s="26" t="s">
        <v>113</v>
      </c>
      <c r="G9997" s="27">
        <v>5</v>
      </c>
      <c r="H9997" s="27">
        <v>10</v>
      </c>
      <c r="I9997" s="33">
        <v>0.1</v>
      </c>
    </row>
    <row r="9998" spans="1:9" x14ac:dyDescent="0.75">
      <c r="A9998">
        <v>10568</v>
      </c>
      <c r="B9998">
        <v>1.7670159999999999</v>
      </c>
      <c r="C9998">
        <v>475005020</v>
      </c>
      <c r="D9998" t="s">
        <v>35976</v>
      </c>
      <c r="E9998" s="20" t="s">
        <v>23291</v>
      </c>
      <c r="F9998" s="26" t="s">
        <v>113</v>
      </c>
      <c r="G9998" s="27">
        <v>5</v>
      </c>
      <c r="H9998" s="27">
        <v>10</v>
      </c>
      <c r="I9998" s="33">
        <v>0.1</v>
      </c>
    </row>
    <row r="9999" spans="1:9" x14ac:dyDescent="0.75">
      <c r="A9999">
        <v>10576</v>
      </c>
      <c r="B9999">
        <v>1.201783</v>
      </c>
      <c r="C9999">
        <v>475006004</v>
      </c>
      <c r="D9999" t="s">
        <v>2433</v>
      </c>
      <c r="E9999" s="13" t="s">
        <v>441</v>
      </c>
      <c r="F9999" s="26" t="s">
        <v>113</v>
      </c>
      <c r="G9999" s="27">
        <v>5</v>
      </c>
      <c r="H9999" s="27">
        <v>3</v>
      </c>
      <c r="I9999" s="31">
        <v>0.8</v>
      </c>
    </row>
    <row r="10000" spans="1:9" x14ac:dyDescent="0.75">
      <c r="A10000">
        <v>10554</v>
      </c>
      <c r="B10000">
        <v>0.54773300000000003</v>
      </c>
      <c r="C10000">
        <v>475005006</v>
      </c>
      <c r="D10000" t="s">
        <v>39450</v>
      </c>
      <c r="E10000" s="20" t="s">
        <v>39451</v>
      </c>
      <c r="F10000" s="26" t="s">
        <v>113</v>
      </c>
      <c r="G10000" s="27">
        <v>5</v>
      </c>
      <c r="H10000" s="27">
        <v>10</v>
      </c>
      <c r="I10000" s="33">
        <v>0.1</v>
      </c>
    </row>
    <row r="10001" spans="1:9" x14ac:dyDescent="0.75">
      <c r="A10001">
        <v>10547</v>
      </c>
      <c r="B10001">
        <v>5.2146160000000004</v>
      </c>
      <c r="C10001">
        <v>475003001</v>
      </c>
      <c r="D10001" t="s">
        <v>579</v>
      </c>
      <c r="E10001" s="11" t="s">
        <v>580</v>
      </c>
      <c r="F10001" s="26" t="s">
        <v>113</v>
      </c>
      <c r="G10001" s="27">
        <v>5</v>
      </c>
      <c r="H10001" s="27">
        <v>1</v>
      </c>
      <c r="I10001" s="28">
        <v>1</v>
      </c>
    </row>
    <row r="10002" spans="1:9" x14ac:dyDescent="0.75">
      <c r="A10002">
        <v>10577</v>
      </c>
      <c r="B10002">
        <v>1.705138</v>
      </c>
      <c r="C10002">
        <v>475006005</v>
      </c>
      <c r="D10002" t="s">
        <v>3237</v>
      </c>
      <c r="E10002" s="14" t="s">
        <v>3238</v>
      </c>
      <c r="F10002" s="26" t="s">
        <v>113</v>
      </c>
      <c r="G10002" s="27">
        <v>5</v>
      </c>
      <c r="H10002" s="27">
        <v>4</v>
      </c>
      <c r="I10002" s="32">
        <v>0.7</v>
      </c>
    </row>
    <row r="10003" spans="1:9" x14ac:dyDescent="0.75">
      <c r="A10003">
        <v>10573</v>
      </c>
      <c r="B10003">
        <v>4.5005639999999998</v>
      </c>
      <c r="C10003">
        <v>475006001</v>
      </c>
      <c r="D10003" t="s">
        <v>802</v>
      </c>
      <c r="E10003" s="12" t="s">
        <v>803</v>
      </c>
      <c r="F10003" s="26" t="s">
        <v>113</v>
      </c>
      <c r="G10003" s="27">
        <v>5</v>
      </c>
      <c r="H10003" s="27">
        <v>2</v>
      </c>
      <c r="I10003" s="30">
        <v>0.9</v>
      </c>
    </row>
    <row r="10004" spans="1:9" x14ac:dyDescent="0.75">
      <c r="A10004">
        <v>10581</v>
      </c>
      <c r="B10004">
        <v>6.1202990000000002</v>
      </c>
      <c r="C10004">
        <v>475008001</v>
      </c>
      <c r="D10004" t="s">
        <v>32756</v>
      </c>
      <c r="E10004" s="20" t="s">
        <v>32757</v>
      </c>
      <c r="F10004" s="26" t="s">
        <v>113</v>
      </c>
      <c r="G10004" s="27">
        <v>5</v>
      </c>
      <c r="H10004" s="27">
        <v>10</v>
      </c>
      <c r="I10004" s="33">
        <v>0.1</v>
      </c>
    </row>
    <row r="10005" spans="1:9" x14ac:dyDescent="0.75">
      <c r="A10005">
        <v>10570</v>
      </c>
      <c r="B10005">
        <v>1.7782899999999999</v>
      </c>
      <c r="C10005">
        <v>475005022</v>
      </c>
      <c r="D10005" t="s">
        <v>29137</v>
      </c>
      <c r="E10005" s="20" t="s">
        <v>29138</v>
      </c>
      <c r="F10005" s="26" t="s">
        <v>113</v>
      </c>
      <c r="G10005" s="27">
        <v>5</v>
      </c>
      <c r="H10005" s="27">
        <v>10</v>
      </c>
      <c r="I10005" s="33">
        <v>0.1</v>
      </c>
    </row>
    <row r="10006" spans="1:9" x14ac:dyDescent="0.75">
      <c r="A10006">
        <v>10550</v>
      </c>
      <c r="B10006">
        <v>7.7998580000000004</v>
      </c>
      <c r="C10006">
        <v>475005002</v>
      </c>
      <c r="D10006" t="s">
        <v>19857</v>
      </c>
      <c r="E10006" s="19" t="s">
        <v>19858</v>
      </c>
      <c r="F10006" s="26" t="s">
        <v>113</v>
      </c>
      <c r="G10006" s="27">
        <v>5</v>
      </c>
      <c r="H10006" s="27">
        <v>9</v>
      </c>
      <c r="I10006" s="38">
        <v>0.2</v>
      </c>
    </row>
    <row r="10007" spans="1:9" x14ac:dyDescent="0.75">
      <c r="A10007">
        <v>10557</v>
      </c>
      <c r="B10007">
        <v>1.1715</v>
      </c>
      <c r="C10007">
        <v>475005009</v>
      </c>
      <c r="D10007" t="s">
        <v>38576</v>
      </c>
      <c r="E10007" s="20" t="s">
        <v>38577</v>
      </c>
      <c r="F10007" s="26" t="s">
        <v>113</v>
      </c>
      <c r="G10007" s="27">
        <v>5</v>
      </c>
      <c r="H10007" s="27">
        <v>10</v>
      </c>
      <c r="I10007" s="33">
        <v>0.1</v>
      </c>
    </row>
    <row r="10008" spans="1:9" x14ac:dyDescent="0.75">
      <c r="A10008">
        <v>10565</v>
      </c>
      <c r="B10008">
        <v>0.31689600000000001</v>
      </c>
      <c r="C10008">
        <v>475005017</v>
      </c>
      <c r="D10008" t="s">
        <v>38397</v>
      </c>
      <c r="E10008" s="20" t="s">
        <v>3315</v>
      </c>
      <c r="F10008" s="26" t="s">
        <v>113</v>
      </c>
      <c r="G10008" s="27">
        <v>5</v>
      </c>
      <c r="H10008" s="27">
        <v>10</v>
      </c>
      <c r="I10008" s="33">
        <v>0.1</v>
      </c>
    </row>
    <row r="10009" spans="1:9" x14ac:dyDescent="0.75">
      <c r="A10009">
        <v>10545</v>
      </c>
      <c r="B10009">
        <v>51.525635000000001</v>
      </c>
      <c r="C10009">
        <v>475002001</v>
      </c>
      <c r="D10009" t="s">
        <v>27647</v>
      </c>
      <c r="E10009" s="20" t="s">
        <v>27648</v>
      </c>
      <c r="F10009" s="26" t="s">
        <v>113</v>
      </c>
      <c r="G10009" s="27">
        <v>5</v>
      </c>
      <c r="H10009" s="27">
        <v>10</v>
      </c>
      <c r="I10009" s="33">
        <v>0.1</v>
      </c>
    </row>
    <row r="10010" spans="1:9" x14ac:dyDescent="0.75">
      <c r="A10010">
        <v>10544</v>
      </c>
      <c r="B10010">
        <v>8.2252609999999997</v>
      </c>
      <c r="C10010">
        <v>475001001</v>
      </c>
      <c r="D10010" t="s">
        <v>18687</v>
      </c>
      <c r="E10010" s="19" t="s">
        <v>18688</v>
      </c>
      <c r="F10010" s="26" t="s">
        <v>113</v>
      </c>
      <c r="G10010" s="27">
        <v>5</v>
      </c>
      <c r="H10010" s="27">
        <v>9</v>
      </c>
      <c r="I10010" s="38">
        <v>0.2</v>
      </c>
    </row>
    <row r="10011" spans="1:9" x14ac:dyDescent="0.75">
      <c r="A10011">
        <v>10548</v>
      </c>
      <c r="B10011">
        <v>12.691541000000001</v>
      </c>
      <c r="C10011">
        <v>475004001</v>
      </c>
      <c r="D10011" t="s">
        <v>17943</v>
      </c>
      <c r="E10011" s="19" t="s">
        <v>17944</v>
      </c>
      <c r="F10011" s="26" t="s">
        <v>113</v>
      </c>
      <c r="G10011" s="27">
        <v>5</v>
      </c>
      <c r="H10011" s="27">
        <v>9</v>
      </c>
      <c r="I10011" s="38">
        <v>0.2</v>
      </c>
    </row>
    <row r="10012" spans="1:9" x14ac:dyDescent="0.75">
      <c r="A10012">
        <v>10562</v>
      </c>
      <c r="B10012">
        <v>0.66680700000000004</v>
      </c>
      <c r="C10012">
        <v>475005014</v>
      </c>
      <c r="D10012" t="s">
        <v>34375</v>
      </c>
      <c r="E10012" s="20" t="s">
        <v>34376</v>
      </c>
      <c r="F10012" s="26" t="s">
        <v>113</v>
      </c>
      <c r="G10012" s="27">
        <v>5</v>
      </c>
      <c r="H10012" s="27">
        <v>10</v>
      </c>
      <c r="I10012" s="33">
        <v>0.1</v>
      </c>
    </row>
    <row r="10013" spans="1:9" x14ac:dyDescent="0.75">
      <c r="A10013">
        <v>10569</v>
      </c>
      <c r="B10013">
        <v>1.0368710000000001</v>
      </c>
      <c r="C10013">
        <v>475005021</v>
      </c>
      <c r="D10013" t="s">
        <v>33846</v>
      </c>
      <c r="E10013" s="20" t="s">
        <v>33847</v>
      </c>
      <c r="F10013" s="26" t="s">
        <v>113</v>
      </c>
      <c r="G10013" s="27">
        <v>5</v>
      </c>
      <c r="H10013" s="27">
        <v>10</v>
      </c>
      <c r="I10013" s="33">
        <v>0.1</v>
      </c>
    </row>
    <row r="10014" spans="1:9" x14ac:dyDescent="0.75">
      <c r="A10014">
        <v>10597</v>
      </c>
      <c r="B10014">
        <v>5.003806</v>
      </c>
      <c r="C10014">
        <v>477014001</v>
      </c>
      <c r="D10014" t="s">
        <v>27514</v>
      </c>
      <c r="E10014" s="20" t="s">
        <v>27515</v>
      </c>
      <c r="F10014" s="26" t="s">
        <v>116</v>
      </c>
      <c r="G10014" s="27">
        <v>5</v>
      </c>
      <c r="H10014" s="27">
        <v>10</v>
      </c>
      <c r="I10014" s="33">
        <v>0.1</v>
      </c>
    </row>
    <row r="10015" spans="1:9" x14ac:dyDescent="0.75">
      <c r="A10015">
        <v>10594</v>
      </c>
      <c r="B10015">
        <v>11.934486</v>
      </c>
      <c r="C10015">
        <v>477011001</v>
      </c>
      <c r="D10015" t="s">
        <v>2659</v>
      </c>
      <c r="E10015" s="14" t="s">
        <v>2660</v>
      </c>
      <c r="F10015" s="26" t="s">
        <v>116</v>
      </c>
      <c r="G10015" s="27">
        <v>5</v>
      </c>
      <c r="H10015" s="27">
        <v>4</v>
      </c>
      <c r="I10015" s="32">
        <v>0.7</v>
      </c>
    </row>
    <row r="10016" spans="1:9" x14ac:dyDescent="0.75">
      <c r="A10016">
        <v>10591</v>
      </c>
      <c r="B10016">
        <v>5.1305540000000001</v>
      </c>
      <c r="C10016">
        <v>477008001</v>
      </c>
      <c r="D10016" t="s">
        <v>24857</v>
      </c>
      <c r="E10016" s="20" t="s">
        <v>17926</v>
      </c>
      <c r="F10016" s="26" t="s">
        <v>116</v>
      </c>
      <c r="G10016" s="27">
        <v>5</v>
      </c>
      <c r="H10016" s="27">
        <v>10</v>
      </c>
      <c r="I10016" s="33">
        <v>0.1</v>
      </c>
    </row>
    <row r="10017" spans="1:9" x14ac:dyDescent="0.75">
      <c r="A10017">
        <v>10590</v>
      </c>
      <c r="B10017">
        <v>2.3379439999999998</v>
      </c>
      <c r="C10017">
        <v>477007001</v>
      </c>
      <c r="D10017" t="s">
        <v>1621</v>
      </c>
      <c r="E10017" s="13" t="s">
        <v>1622</v>
      </c>
      <c r="F10017" s="26" t="s">
        <v>116</v>
      </c>
      <c r="G10017" s="27">
        <v>5</v>
      </c>
      <c r="H10017" s="27">
        <v>3</v>
      </c>
      <c r="I10017" s="31">
        <v>0.8</v>
      </c>
    </row>
    <row r="10018" spans="1:9" x14ac:dyDescent="0.75">
      <c r="A10018">
        <v>10589</v>
      </c>
      <c r="B10018">
        <v>4.602652</v>
      </c>
      <c r="C10018">
        <v>477006001</v>
      </c>
      <c r="D10018" t="s">
        <v>1187</v>
      </c>
      <c r="E10018" s="12" t="s">
        <v>1188</v>
      </c>
      <c r="F10018" s="26" t="s">
        <v>116</v>
      </c>
      <c r="G10018" s="27">
        <v>5</v>
      </c>
      <c r="H10018" s="27">
        <v>2</v>
      </c>
      <c r="I10018" s="30">
        <v>0.9</v>
      </c>
    </row>
    <row r="10019" spans="1:9" x14ac:dyDescent="0.75">
      <c r="A10019">
        <v>10596</v>
      </c>
      <c r="B10019">
        <v>2.3243819999999999</v>
      </c>
      <c r="C10019">
        <v>477013001</v>
      </c>
      <c r="D10019" t="s">
        <v>3451</v>
      </c>
      <c r="E10019" s="14" t="s">
        <v>3452</v>
      </c>
      <c r="F10019" s="26" t="s">
        <v>116</v>
      </c>
      <c r="G10019" s="27">
        <v>5</v>
      </c>
      <c r="H10019" s="27">
        <v>4</v>
      </c>
      <c r="I10019" s="32">
        <v>0.7</v>
      </c>
    </row>
    <row r="10020" spans="1:9" x14ac:dyDescent="0.75">
      <c r="A10020">
        <v>10582</v>
      </c>
      <c r="B10020">
        <v>4.4237549999999999</v>
      </c>
      <c r="C10020">
        <v>477001001</v>
      </c>
      <c r="D10020" t="s">
        <v>41687</v>
      </c>
      <c r="E10020" s="20" t="s">
        <v>41688</v>
      </c>
      <c r="F10020" s="26" t="s">
        <v>116</v>
      </c>
      <c r="G10020" s="27">
        <v>5</v>
      </c>
      <c r="H10020" s="27">
        <v>10</v>
      </c>
      <c r="I10020" s="33">
        <v>0.1</v>
      </c>
    </row>
    <row r="10021" spans="1:9" x14ac:dyDescent="0.75">
      <c r="A10021">
        <v>10583</v>
      </c>
      <c r="B10021">
        <v>13.754311</v>
      </c>
      <c r="C10021">
        <v>477001002</v>
      </c>
      <c r="D10021" t="s">
        <v>6382</v>
      </c>
      <c r="E10021" s="15" t="s">
        <v>6383</v>
      </c>
      <c r="F10021" s="26" t="s">
        <v>116</v>
      </c>
      <c r="G10021" s="27">
        <v>5</v>
      </c>
      <c r="H10021" s="27">
        <v>5</v>
      </c>
      <c r="I10021" s="34">
        <v>0.6</v>
      </c>
    </row>
    <row r="10022" spans="1:9" x14ac:dyDescent="0.75">
      <c r="A10022">
        <v>10592</v>
      </c>
      <c r="B10022">
        <v>4.9927869999999999</v>
      </c>
      <c r="C10022">
        <v>477009001</v>
      </c>
      <c r="D10022" t="s">
        <v>766</v>
      </c>
      <c r="E10022" s="12" t="s">
        <v>767</v>
      </c>
      <c r="F10022" s="26" t="s">
        <v>116</v>
      </c>
      <c r="G10022" s="27">
        <v>5</v>
      </c>
      <c r="H10022" s="27">
        <v>2</v>
      </c>
      <c r="I10022" s="30">
        <v>0.9</v>
      </c>
    </row>
    <row r="10023" spans="1:9" x14ac:dyDescent="0.75">
      <c r="A10023">
        <v>10593</v>
      </c>
      <c r="B10023">
        <v>0.81923699999999999</v>
      </c>
      <c r="C10023">
        <v>477010001</v>
      </c>
      <c r="D10023" t="s">
        <v>9677</v>
      </c>
      <c r="E10023" s="17" t="s">
        <v>9678</v>
      </c>
      <c r="F10023" s="26" t="s">
        <v>116</v>
      </c>
      <c r="G10023" s="27">
        <v>5</v>
      </c>
      <c r="H10023" s="27">
        <v>7</v>
      </c>
      <c r="I10023" s="36">
        <v>0.4</v>
      </c>
    </row>
    <row r="10024" spans="1:9" x14ac:dyDescent="0.75">
      <c r="A10024">
        <v>10586</v>
      </c>
      <c r="B10024">
        <v>0.84601099999999996</v>
      </c>
      <c r="C10024">
        <v>477003001</v>
      </c>
      <c r="D10024" t="s">
        <v>8644</v>
      </c>
      <c r="E10024" s="16" t="s">
        <v>8645</v>
      </c>
      <c r="F10024" s="26" t="s">
        <v>116</v>
      </c>
      <c r="G10024" s="27">
        <v>5</v>
      </c>
      <c r="H10024" s="27">
        <v>6</v>
      </c>
      <c r="I10024" s="35">
        <v>0.5</v>
      </c>
    </row>
    <row r="10025" spans="1:9" x14ac:dyDescent="0.75">
      <c r="A10025">
        <v>10585</v>
      </c>
      <c r="B10025">
        <v>8.7430330000000005</v>
      </c>
      <c r="C10025">
        <v>477002001</v>
      </c>
      <c r="D10025" t="s">
        <v>410</v>
      </c>
      <c r="E10025" s="11" t="s">
        <v>411</v>
      </c>
      <c r="F10025" s="26" t="s">
        <v>116</v>
      </c>
      <c r="G10025" s="27">
        <v>5</v>
      </c>
      <c r="H10025" s="27">
        <v>1</v>
      </c>
      <c r="I10025" s="28">
        <v>1</v>
      </c>
    </row>
    <row r="10026" spans="1:9" x14ac:dyDescent="0.75">
      <c r="A10026">
        <v>10584</v>
      </c>
      <c r="B10026">
        <v>5.1589340000000004</v>
      </c>
      <c r="C10026">
        <v>477001003</v>
      </c>
      <c r="D10026" t="s">
        <v>40821</v>
      </c>
      <c r="E10026" s="20" t="s">
        <v>40822</v>
      </c>
      <c r="F10026" s="26" t="s">
        <v>116</v>
      </c>
      <c r="G10026" s="27">
        <v>5</v>
      </c>
      <c r="H10026" s="27">
        <v>10</v>
      </c>
      <c r="I10026" s="33">
        <v>0.1</v>
      </c>
    </row>
    <row r="10027" spans="1:9" x14ac:dyDescent="0.75">
      <c r="A10027">
        <v>10595</v>
      </c>
      <c r="B10027">
        <v>13.894556</v>
      </c>
      <c r="C10027">
        <v>477012001</v>
      </c>
      <c r="D10027" t="s">
        <v>41685</v>
      </c>
      <c r="E10027" s="20" t="s">
        <v>41686</v>
      </c>
      <c r="F10027" s="26" t="s">
        <v>116</v>
      </c>
      <c r="G10027" s="27">
        <v>5</v>
      </c>
      <c r="H10027" s="27">
        <v>10</v>
      </c>
      <c r="I10027" s="33">
        <v>0.1</v>
      </c>
    </row>
    <row r="10028" spans="1:9" x14ac:dyDescent="0.75">
      <c r="A10028">
        <v>10588</v>
      </c>
      <c r="B10028">
        <v>16.802267000000001</v>
      </c>
      <c r="C10028">
        <v>477005001</v>
      </c>
      <c r="D10028" t="s">
        <v>16610</v>
      </c>
      <c r="E10028" s="19" t="s">
        <v>16611</v>
      </c>
      <c r="F10028" s="26" t="s">
        <v>116</v>
      </c>
      <c r="G10028" s="27">
        <v>5</v>
      </c>
      <c r="H10028" s="27">
        <v>9</v>
      </c>
      <c r="I10028" s="38">
        <v>0.2</v>
      </c>
    </row>
    <row r="10029" spans="1:9" x14ac:dyDescent="0.75">
      <c r="A10029">
        <v>10611</v>
      </c>
      <c r="B10029">
        <v>0.83947899999999998</v>
      </c>
      <c r="C10029">
        <v>478009003</v>
      </c>
      <c r="D10029" t="s">
        <v>38984</v>
      </c>
      <c r="E10029" s="20" t="s">
        <v>38985</v>
      </c>
      <c r="F10029" s="26" t="s">
        <v>120</v>
      </c>
      <c r="G10029" s="27">
        <v>6</v>
      </c>
      <c r="H10029" s="27">
        <v>10</v>
      </c>
      <c r="I10029" s="33">
        <v>0.1</v>
      </c>
    </row>
    <row r="10030" spans="1:9" x14ac:dyDescent="0.75">
      <c r="A10030">
        <v>10758</v>
      </c>
      <c r="B10030">
        <v>3.5824910000000001</v>
      </c>
      <c r="C10030">
        <v>478010007</v>
      </c>
      <c r="D10030" t="s">
        <v>667</v>
      </c>
      <c r="E10030" s="11" t="s">
        <v>668</v>
      </c>
      <c r="F10030" s="26" t="s">
        <v>120</v>
      </c>
      <c r="G10030" s="27">
        <v>6</v>
      </c>
      <c r="H10030" s="27">
        <v>1</v>
      </c>
      <c r="I10030" s="28">
        <v>1</v>
      </c>
    </row>
    <row r="10031" spans="1:9" x14ac:dyDescent="0.75">
      <c r="A10031">
        <v>10607</v>
      </c>
      <c r="B10031">
        <v>1.450512</v>
      </c>
      <c r="C10031">
        <v>478007001</v>
      </c>
      <c r="D10031" t="s">
        <v>40281</v>
      </c>
      <c r="E10031" s="20" t="s">
        <v>40282</v>
      </c>
      <c r="F10031" s="26" t="s">
        <v>120</v>
      </c>
      <c r="G10031" s="27">
        <v>6</v>
      </c>
      <c r="H10031" s="27">
        <v>10</v>
      </c>
      <c r="I10031" s="33">
        <v>0.1</v>
      </c>
    </row>
    <row r="10032" spans="1:9" x14ac:dyDescent="0.75">
      <c r="A10032">
        <v>10600</v>
      </c>
      <c r="B10032">
        <v>0.61394199999999999</v>
      </c>
      <c r="C10032">
        <v>478003001</v>
      </c>
      <c r="D10032" t="s">
        <v>32661</v>
      </c>
      <c r="E10032" s="20" t="s">
        <v>32662</v>
      </c>
      <c r="F10032" s="26" t="s">
        <v>120</v>
      </c>
      <c r="G10032" s="27">
        <v>6</v>
      </c>
      <c r="H10032" s="27">
        <v>10</v>
      </c>
      <c r="I10032" s="33">
        <v>0.1</v>
      </c>
    </row>
    <row r="10033" spans="1:9" x14ac:dyDescent="0.75">
      <c r="A10033">
        <v>10125</v>
      </c>
      <c r="B10033">
        <v>0.68459199999999998</v>
      </c>
      <c r="C10033">
        <v>478015001</v>
      </c>
      <c r="D10033" t="s">
        <v>41712</v>
      </c>
      <c r="E10033" s="20" t="s">
        <v>41713</v>
      </c>
      <c r="F10033" s="26" t="s">
        <v>120</v>
      </c>
      <c r="G10033" s="27">
        <v>6</v>
      </c>
      <c r="H10033" s="27">
        <v>10</v>
      </c>
      <c r="I10033" s="33">
        <v>0.1</v>
      </c>
    </row>
    <row r="10034" spans="1:9" x14ac:dyDescent="0.75">
      <c r="A10034">
        <v>10122</v>
      </c>
      <c r="B10034">
        <v>12.214181</v>
      </c>
      <c r="C10034">
        <v>478013002</v>
      </c>
      <c r="D10034" t="s">
        <v>22190</v>
      </c>
      <c r="E10034" s="20" t="s">
        <v>22191</v>
      </c>
      <c r="F10034" s="26" t="s">
        <v>120</v>
      </c>
      <c r="G10034" s="27">
        <v>6</v>
      </c>
      <c r="H10034" s="27">
        <v>10</v>
      </c>
      <c r="I10034" s="33">
        <v>0.1</v>
      </c>
    </row>
    <row r="10035" spans="1:9" x14ac:dyDescent="0.75">
      <c r="A10035">
        <v>10603</v>
      </c>
      <c r="B10035">
        <v>4.3843709999999998</v>
      </c>
      <c r="C10035">
        <v>478004002</v>
      </c>
      <c r="D10035" t="s">
        <v>40189</v>
      </c>
      <c r="E10035" s="20" t="s">
        <v>40190</v>
      </c>
      <c r="F10035" s="26" t="s">
        <v>120</v>
      </c>
      <c r="G10035" s="27">
        <v>6</v>
      </c>
      <c r="H10035" s="27">
        <v>10</v>
      </c>
      <c r="I10035" s="33">
        <v>0.1</v>
      </c>
    </row>
    <row r="10036" spans="1:9" x14ac:dyDescent="0.75">
      <c r="A10036">
        <v>10757</v>
      </c>
      <c r="B10036">
        <v>11.000192</v>
      </c>
      <c r="C10036">
        <v>478010006</v>
      </c>
      <c r="D10036" t="s">
        <v>408</v>
      </c>
      <c r="E10036" s="11" t="s">
        <v>409</v>
      </c>
      <c r="F10036" s="26" t="s">
        <v>120</v>
      </c>
      <c r="G10036" s="27">
        <v>6</v>
      </c>
      <c r="H10036" s="27">
        <v>1</v>
      </c>
      <c r="I10036" s="28">
        <v>1</v>
      </c>
    </row>
    <row r="10037" spans="1:9" x14ac:dyDescent="0.75">
      <c r="A10037">
        <v>10127</v>
      </c>
      <c r="B10037">
        <v>1.3954519999999999</v>
      </c>
      <c r="C10037">
        <v>478017001</v>
      </c>
      <c r="D10037" t="s">
        <v>36583</v>
      </c>
      <c r="E10037" s="20" t="s">
        <v>36584</v>
      </c>
      <c r="F10037" s="26" t="s">
        <v>120</v>
      </c>
      <c r="G10037" s="27">
        <v>6</v>
      </c>
      <c r="H10037" s="27">
        <v>10</v>
      </c>
      <c r="I10037" s="33">
        <v>0.1</v>
      </c>
    </row>
    <row r="10038" spans="1:9" x14ac:dyDescent="0.75">
      <c r="A10038">
        <v>10126</v>
      </c>
      <c r="B10038">
        <v>6.3545129999999999</v>
      </c>
      <c r="C10038">
        <v>478016001</v>
      </c>
      <c r="D10038" t="s">
        <v>26972</v>
      </c>
      <c r="E10038" s="20" t="s">
        <v>26973</v>
      </c>
      <c r="F10038" s="26" t="s">
        <v>120</v>
      </c>
      <c r="G10038" s="27">
        <v>6</v>
      </c>
      <c r="H10038" s="27">
        <v>10</v>
      </c>
      <c r="I10038" s="33">
        <v>0.1</v>
      </c>
    </row>
    <row r="10039" spans="1:9" x14ac:dyDescent="0.75">
      <c r="A10039">
        <v>10121</v>
      </c>
      <c r="B10039">
        <v>22.044419999999999</v>
      </c>
      <c r="C10039">
        <v>478013001</v>
      </c>
      <c r="D10039" t="s">
        <v>35797</v>
      </c>
      <c r="E10039" s="20" t="s">
        <v>35798</v>
      </c>
      <c r="F10039" s="26" t="s">
        <v>120</v>
      </c>
      <c r="G10039" s="27">
        <v>6</v>
      </c>
      <c r="H10039" s="27">
        <v>10</v>
      </c>
      <c r="I10039" s="33">
        <v>0.1</v>
      </c>
    </row>
    <row r="10040" spans="1:9" x14ac:dyDescent="0.75">
      <c r="A10040">
        <v>10760</v>
      </c>
      <c r="B10040">
        <v>5.0571400000000004</v>
      </c>
      <c r="C10040">
        <v>478011001</v>
      </c>
      <c r="D10040" t="s">
        <v>36800</v>
      </c>
      <c r="E10040" s="20" t="s">
        <v>36801</v>
      </c>
      <c r="F10040" s="26" t="s">
        <v>120</v>
      </c>
      <c r="G10040" s="27">
        <v>6</v>
      </c>
      <c r="H10040" s="27">
        <v>10</v>
      </c>
      <c r="I10040" s="33">
        <v>0.1</v>
      </c>
    </row>
    <row r="10041" spans="1:9" x14ac:dyDescent="0.75">
      <c r="A10041">
        <v>10609</v>
      </c>
      <c r="B10041">
        <v>2.0956079999999999</v>
      </c>
      <c r="C10041">
        <v>478009001</v>
      </c>
      <c r="D10041" t="s">
        <v>40245</v>
      </c>
      <c r="E10041" s="20" t="s">
        <v>4765</v>
      </c>
      <c r="F10041" s="26" t="s">
        <v>120</v>
      </c>
      <c r="G10041" s="27">
        <v>6</v>
      </c>
      <c r="H10041" s="27">
        <v>10</v>
      </c>
      <c r="I10041" s="33">
        <v>0.1</v>
      </c>
    </row>
    <row r="10042" spans="1:9" x14ac:dyDescent="0.75">
      <c r="A10042">
        <v>10128</v>
      </c>
      <c r="B10042">
        <v>1.4790840000000001</v>
      </c>
      <c r="C10042">
        <v>478018001</v>
      </c>
      <c r="D10042" t="s">
        <v>4227</v>
      </c>
      <c r="E10042" s="14" t="s">
        <v>4228</v>
      </c>
      <c r="F10042" s="26" t="s">
        <v>120</v>
      </c>
      <c r="G10042" s="27">
        <v>6</v>
      </c>
      <c r="H10042" s="27">
        <v>4</v>
      </c>
      <c r="I10042" s="32">
        <v>0.7</v>
      </c>
    </row>
    <row r="10043" spans="1:9" x14ac:dyDescent="0.75">
      <c r="A10043">
        <v>10129</v>
      </c>
      <c r="B10043">
        <v>7.1077500000000002</v>
      </c>
      <c r="C10043">
        <v>478018002</v>
      </c>
      <c r="D10043" t="s">
        <v>34365</v>
      </c>
      <c r="E10043" s="20" t="s">
        <v>34366</v>
      </c>
      <c r="F10043" s="26" t="s">
        <v>120</v>
      </c>
      <c r="G10043" s="27">
        <v>6</v>
      </c>
      <c r="H10043" s="27">
        <v>10</v>
      </c>
      <c r="I10043" s="33">
        <v>0.1</v>
      </c>
    </row>
    <row r="10044" spans="1:9" x14ac:dyDescent="0.75">
      <c r="A10044">
        <v>10124</v>
      </c>
      <c r="B10044">
        <v>5.3118930000000004</v>
      </c>
      <c r="C10044">
        <v>478014001</v>
      </c>
      <c r="D10044" t="s">
        <v>1018</v>
      </c>
      <c r="E10044" s="12" t="s">
        <v>1019</v>
      </c>
      <c r="F10044" s="26" t="s">
        <v>120</v>
      </c>
      <c r="G10044" s="27">
        <v>6</v>
      </c>
      <c r="H10044" s="27">
        <v>2</v>
      </c>
      <c r="I10044" s="30">
        <v>0.9</v>
      </c>
    </row>
    <row r="10045" spans="1:9" x14ac:dyDescent="0.75">
      <c r="A10045">
        <v>10598</v>
      </c>
      <c r="B10045">
        <v>0.49307800000000002</v>
      </c>
      <c r="C10045">
        <v>478001001</v>
      </c>
      <c r="D10045" t="s">
        <v>38759</v>
      </c>
      <c r="E10045" s="20" t="s">
        <v>38760</v>
      </c>
      <c r="F10045" s="26" t="s">
        <v>120</v>
      </c>
      <c r="G10045" s="27">
        <v>6</v>
      </c>
      <c r="H10045" s="27">
        <v>10</v>
      </c>
      <c r="I10045" s="33">
        <v>0.1</v>
      </c>
    </row>
    <row r="10046" spans="1:9" x14ac:dyDescent="0.75">
      <c r="A10046">
        <v>10608</v>
      </c>
      <c r="B10046">
        <v>0.33043400000000001</v>
      </c>
      <c r="C10046">
        <v>478008001</v>
      </c>
      <c r="D10046" t="s">
        <v>38384</v>
      </c>
      <c r="E10046" s="20" t="s">
        <v>13866</v>
      </c>
      <c r="F10046" s="26" t="s">
        <v>120</v>
      </c>
      <c r="G10046" s="27">
        <v>6</v>
      </c>
      <c r="H10046" s="27">
        <v>10</v>
      </c>
      <c r="I10046" s="33">
        <v>0.1</v>
      </c>
    </row>
    <row r="10047" spans="1:9" x14ac:dyDescent="0.75">
      <c r="A10047">
        <v>10612</v>
      </c>
      <c r="B10047">
        <v>1.3306249999999999</v>
      </c>
      <c r="C10047">
        <v>478009004</v>
      </c>
      <c r="D10047" t="s">
        <v>30072</v>
      </c>
      <c r="E10047" s="20" t="s">
        <v>30073</v>
      </c>
      <c r="F10047" s="26" t="s">
        <v>120</v>
      </c>
      <c r="G10047" s="27">
        <v>6</v>
      </c>
      <c r="H10047" s="27">
        <v>10</v>
      </c>
      <c r="I10047" s="33">
        <v>0.1</v>
      </c>
    </row>
    <row r="10048" spans="1:9" x14ac:dyDescent="0.75">
      <c r="A10048">
        <v>10624</v>
      </c>
      <c r="B10048">
        <v>0.41417399999999999</v>
      </c>
      <c r="C10048">
        <v>478009016</v>
      </c>
      <c r="D10048" t="s">
        <v>37543</v>
      </c>
      <c r="E10048" s="20" t="s">
        <v>37544</v>
      </c>
      <c r="F10048" s="26" t="s">
        <v>120</v>
      </c>
      <c r="G10048" s="27">
        <v>6</v>
      </c>
      <c r="H10048" s="27">
        <v>10</v>
      </c>
      <c r="I10048" s="33">
        <v>0.1</v>
      </c>
    </row>
    <row r="10049" spans="1:9" x14ac:dyDescent="0.75">
      <c r="A10049">
        <v>10622</v>
      </c>
      <c r="B10049">
        <v>1.3033440000000001</v>
      </c>
      <c r="C10049">
        <v>478009014</v>
      </c>
      <c r="D10049" t="s">
        <v>18909</v>
      </c>
      <c r="E10049" s="19" t="s">
        <v>18910</v>
      </c>
      <c r="F10049" s="26" t="s">
        <v>120</v>
      </c>
      <c r="G10049" s="27">
        <v>6</v>
      </c>
      <c r="H10049" s="27">
        <v>9</v>
      </c>
      <c r="I10049" s="38">
        <v>0.2</v>
      </c>
    </row>
    <row r="10050" spans="1:9" x14ac:dyDescent="0.75">
      <c r="A10050">
        <v>10620</v>
      </c>
      <c r="B10050">
        <v>0.64593900000000004</v>
      </c>
      <c r="C10050">
        <v>478009012</v>
      </c>
      <c r="D10050" t="s">
        <v>36627</v>
      </c>
      <c r="E10050" s="20" t="s">
        <v>36628</v>
      </c>
      <c r="F10050" s="26" t="s">
        <v>120</v>
      </c>
      <c r="G10050" s="27">
        <v>6</v>
      </c>
      <c r="H10050" s="27">
        <v>10</v>
      </c>
      <c r="I10050" s="33">
        <v>0.1</v>
      </c>
    </row>
    <row r="10051" spans="1:9" x14ac:dyDescent="0.75">
      <c r="A10051">
        <v>10619</v>
      </c>
      <c r="B10051">
        <v>1.5509090000000001</v>
      </c>
      <c r="C10051">
        <v>478009011</v>
      </c>
      <c r="D10051" t="s">
        <v>26555</v>
      </c>
      <c r="E10051" s="20" t="s">
        <v>26556</v>
      </c>
      <c r="F10051" s="26" t="s">
        <v>120</v>
      </c>
      <c r="G10051" s="27">
        <v>6</v>
      </c>
      <c r="H10051" s="27">
        <v>10</v>
      </c>
      <c r="I10051" s="33">
        <v>0.1</v>
      </c>
    </row>
    <row r="10052" spans="1:9" x14ac:dyDescent="0.75">
      <c r="A10052">
        <v>10618</v>
      </c>
      <c r="B10052">
        <v>1.4264779999999999</v>
      </c>
      <c r="C10052">
        <v>478009010</v>
      </c>
      <c r="D10052" t="s">
        <v>16497</v>
      </c>
      <c r="E10052" s="19" t="s">
        <v>16498</v>
      </c>
      <c r="F10052" s="26" t="s">
        <v>120</v>
      </c>
      <c r="G10052" s="27">
        <v>6</v>
      </c>
      <c r="H10052" s="27">
        <v>9</v>
      </c>
      <c r="I10052" s="38">
        <v>0.2</v>
      </c>
    </row>
    <row r="10053" spans="1:9" x14ac:dyDescent="0.75">
      <c r="A10053">
        <v>10617</v>
      </c>
      <c r="B10053">
        <v>1.4233130000000001</v>
      </c>
      <c r="C10053">
        <v>478009009</v>
      </c>
      <c r="D10053" t="s">
        <v>25984</v>
      </c>
      <c r="E10053" s="20" t="s">
        <v>25985</v>
      </c>
      <c r="F10053" s="26" t="s">
        <v>120</v>
      </c>
      <c r="G10053" s="27">
        <v>6</v>
      </c>
      <c r="H10053" s="27">
        <v>10</v>
      </c>
      <c r="I10053" s="33">
        <v>0.1</v>
      </c>
    </row>
    <row r="10054" spans="1:9" x14ac:dyDescent="0.75">
      <c r="A10054">
        <v>10751</v>
      </c>
      <c r="B10054">
        <v>0.41714099999999998</v>
      </c>
      <c r="C10054">
        <v>478009020</v>
      </c>
      <c r="D10054" t="s">
        <v>31670</v>
      </c>
      <c r="E10054" s="20" t="s">
        <v>31671</v>
      </c>
      <c r="F10054" s="26" t="s">
        <v>120</v>
      </c>
      <c r="G10054" s="27">
        <v>6</v>
      </c>
      <c r="H10054" s="27">
        <v>10</v>
      </c>
      <c r="I10054" s="33">
        <v>0.1</v>
      </c>
    </row>
    <row r="10055" spans="1:9" x14ac:dyDescent="0.75">
      <c r="A10055">
        <v>10616</v>
      </c>
      <c r="B10055">
        <v>1.2235290000000001</v>
      </c>
      <c r="C10055">
        <v>478009008</v>
      </c>
      <c r="D10055" t="s">
        <v>27174</v>
      </c>
      <c r="E10055" s="20" t="s">
        <v>27175</v>
      </c>
      <c r="F10055" s="26" t="s">
        <v>120</v>
      </c>
      <c r="G10055" s="27">
        <v>6</v>
      </c>
      <c r="H10055" s="27">
        <v>10</v>
      </c>
      <c r="I10055" s="33">
        <v>0.1</v>
      </c>
    </row>
    <row r="10056" spans="1:9" x14ac:dyDescent="0.75">
      <c r="A10056">
        <v>10625</v>
      </c>
      <c r="B10056">
        <v>1.2015549999999999</v>
      </c>
      <c r="C10056">
        <v>478009017</v>
      </c>
      <c r="D10056" t="s">
        <v>21550</v>
      </c>
      <c r="E10056" s="19" t="s">
        <v>21551</v>
      </c>
      <c r="F10056" s="26" t="s">
        <v>120</v>
      </c>
      <c r="G10056" s="27">
        <v>6</v>
      </c>
      <c r="H10056" s="27">
        <v>9</v>
      </c>
      <c r="I10056" s="38">
        <v>0.2</v>
      </c>
    </row>
    <row r="10057" spans="1:9" x14ac:dyDescent="0.75">
      <c r="A10057">
        <v>10615</v>
      </c>
      <c r="B10057">
        <v>2.0916860000000002</v>
      </c>
      <c r="C10057">
        <v>478009007</v>
      </c>
      <c r="D10057" t="s">
        <v>30879</v>
      </c>
      <c r="E10057" s="20" t="s">
        <v>30880</v>
      </c>
      <c r="F10057" s="26" t="s">
        <v>120</v>
      </c>
      <c r="G10057" s="27">
        <v>6</v>
      </c>
      <c r="H10057" s="27">
        <v>10</v>
      </c>
      <c r="I10057" s="33">
        <v>0.1</v>
      </c>
    </row>
    <row r="10058" spans="1:9" x14ac:dyDescent="0.75">
      <c r="A10058">
        <v>10623</v>
      </c>
      <c r="B10058">
        <v>0.51912100000000005</v>
      </c>
      <c r="C10058">
        <v>478009015</v>
      </c>
      <c r="D10058" t="s">
        <v>34437</v>
      </c>
      <c r="E10058" s="20" t="s">
        <v>34438</v>
      </c>
      <c r="F10058" s="26" t="s">
        <v>120</v>
      </c>
      <c r="G10058" s="27">
        <v>6</v>
      </c>
      <c r="H10058" s="27">
        <v>10</v>
      </c>
      <c r="I10058" s="33">
        <v>0.1</v>
      </c>
    </row>
    <row r="10059" spans="1:9" x14ac:dyDescent="0.75">
      <c r="A10059">
        <v>10750</v>
      </c>
      <c r="B10059">
        <v>9.4430709999999998</v>
      </c>
      <c r="C10059">
        <v>478009019</v>
      </c>
      <c r="D10059" t="s">
        <v>39759</v>
      </c>
      <c r="E10059" s="20" t="s">
        <v>39760</v>
      </c>
      <c r="F10059" s="26" t="s">
        <v>120</v>
      </c>
      <c r="G10059" s="27">
        <v>6</v>
      </c>
      <c r="H10059" s="27">
        <v>10</v>
      </c>
      <c r="I10059" s="33">
        <v>0.1</v>
      </c>
    </row>
    <row r="10060" spans="1:9" x14ac:dyDescent="0.75">
      <c r="A10060">
        <v>10749</v>
      </c>
      <c r="B10060">
        <v>18.780294000000001</v>
      </c>
      <c r="C10060">
        <v>478009018</v>
      </c>
      <c r="D10060" t="s">
        <v>41679</v>
      </c>
      <c r="E10060" s="20" t="s">
        <v>41680</v>
      </c>
      <c r="F10060" s="26" t="s">
        <v>120</v>
      </c>
      <c r="G10060" s="27">
        <v>6</v>
      </c>
      <c r="H10060" s="27">
        <v>10</v>
      </c>
      <c r="I10060" s="33">
        <v>0.1</v>
      </c>
    </row>
    <row r="10061" spans="1:9" x14ac:dyDescent="0.75">
      <c r="A10061">
        <v>10621</v>
      </c>
      <c r="B10061">
        <v>4.3131079999999997</v>
      </c>
      <c r="C10061">
        <v>478009013</v>
      </c>
      <c r="D10061" t="s">
        <v>41683</v>
      </c>
      <c r="E10061" s="20" t="s">
        <v>41684</v>
      </c>
      <c r="F10061" s="26" t="s">
        <v>120</v>
      </c>
      <c r="G10061" s="27">
        <v>6</v>
      </c>
      <c r="H10061" s="27">
        <v>10</v>
      </c>
      <c r="I10061" s="33">
        <v>0.1</v>
      </c>
    </row>
    <row r="10062" spans="1:9" x14ac:dyDescent="0.75">
      <c r="A10062">
        <v>10755</v>
      </c>
      <c r="B10062">
        <v>0.56836500000000001</v>
      </c>
      <c r="C10062">
        <v>478010004</v>
      </c>
      <c r="D10062" t="s">
        <v>8187</v>
      </c>
      <c r="E10062" s="16" t="s">
        <v>4834</v>
      </c>
      <c r="F10062" s="26" t="s">
        <v>120</v>
      </c>
      <c r="G10062" s="27">
        <v>6</v>
      </c>
      <c r="H10062" s="27">
        <v>6</v>
      </c>
      <c r="I10062" s="35">
        <v>0.5</v>
      </c>
    </row>
    <row r="10063" spans="1:9" x14ac:dyDescent="0.75">
      <c r="A10063">
        <v>10605</v>
      </c>
      <c r="B10063">
        <v>1.964127</v>
      </c>
      <c r="C10063">
        <v>478005001</v>
      </c>
      <c r="D10063" t="s">
        <v>40735</v>
      </c>
      <c r="E10063" s="20" t="s">
        <v>40736</v>
      </c>
      <c r="F10063" s="26" t="s">
        <v>120</v>
      </c>
      <c r="G10063" s="27">
        <v>6</v>
      </c>
      <c r="H10063" s="27">
        <v>10</v>
      </c>
      <c r="I10063" s="33">
        <v>0.1</v>
      </c>
    </row>
    <row r="10064" spans="1:9" x14ac:dyDescent="0.75">
      <c r="A10064">
        <v>10753</v>
      </c>
      <c r="B10064">
        <v>0.15451899999999999</v>
      </c>
      <c r="C10064">
        <v>478010002</v>
      </c>
      <c r="D10064" t="s">
        <v>32074</v>
      </c>
      <c r="E10064" s="20" t="s">
        <v>32075</v>
      </c>
      <c r="F10064" s="26" t="s">
        <v>120</v>
      </c>
      <c r="G10064" s="27">
        <v>6</v>
      </c>
      <c r="H10064" s="27">
        <v>10</v>
      </c>
      <c r="I10064" s="33">
        <v>0.1</v>
      </c>
    </row>
    <row r="10065" spans="1:9" x14ac:dyDescent="0.75">
      <c r="A10065">
        <v>10761</v>
      </c>
      <c r="B10065">
        <v>0.60059499999999999</v>
      </c>
      <c r="C10065">
        <v>478012001</v>
      </c>
      <c r="D10065" t="s">
        <v>41149</v>
      </c>
      <c r="E10065" s="20" t="s">
        <v>41150</v>
      </c>
      <c r="F10065" s="26" t="s">
        <v>120</v>
      </c>
      <c r="G10065" s="27">
        <v>6</v>
      </c>
      <c r="H10065" s="27">
        <v>10</v>
      </c>
      <c r="I10065" s="33">
        <v>0.1</v>
      </c>
    </row>
    <row r="10066" spans="1:9" x14ac:dyDescent="0.75">
      <c r="A10066">
        <v>10610</v>
      </c>
      <c r="B10066">
        <v>5.5859129999999997</v>
      </c>
      <c r="C10066">
        <v>478009002</v>
      </c>
      <c r="D10066" t="s">
        <v>26467</v>
      </c>
      <c r="E10066" s="20" t="s">
        <v>16934</v>
      </c>
      <c r="F10066" s="26" t="s">
        <v>120</v>
      </c>
      <c r="G10066" s="27">
        <v>6</v>
      </c>
      <c r="H10066" s="27">
        <v>10</v>
      </c>
      <c r="I10066" s="33">
        <v>0.1</v>
      </c>
    </row>
    <row r="10067" spans="1:9" x14ac:dyDescent="0.75">
      <c r="A10067">
        <v>10613</v>
      </c>
      <c r="B10067">
        <v>1.8796889999999999</v>
      </c>
      <c r="C10067">
        <v>478009005</v>
      </c>
      <c r="D10067" t="s">
        <v>19126</v>
      </c>
      <c r="E10067" s="19" t="s">
        <v>19127</v>
      </c>
      <c r="F10067" s="26" t="s">
        <v>120</v>
      </c>
      <c r="G10067" s="27">
        <v>6</v>
      </c>
      <c r="H10067" s="27">
        <v>9</v>
      </c>
      <c r="I10067" s="38">
        <v>0.2</v>
      </c>
    </row>
    <row r="10068" spans="1:9" x14ac:dyDescent="0.75">
      <c r="A10068">
        <v>10601</v>
      </c>
      <c r="B10068">
        <v>0.641015</v>
      </c>
      <c r="C10068">
        <v>478003002</v>
      </c>
      <c r="D10068" t="s">
        <v>30369</v>
      </c>
      <c r="E10068" s="20" t="s">
        <v>30370</v>
      </c>
      <c r="F10068" s="26" t="s">
        <v>120</v>
      </c>
      <c r="G10068" s="27">
        <v>6</v>
      </c>
      <c r="H10068" s="27">
        <v>10</v>
      </c>
      <c r="I10068" s="33">
        <v>0.1</v>
      </c>
    </row>
    <row r="10069" spans="1:9" x14ac:dyDescent="0.75">
      <c r="A10069">
        <v>10602</v>
      </c>
      <c r="B10069">
        <v>21.841294999999999</v>
      </c>
      <c r="C10069">
        <v>478004001</v>
      </c>
      <c r="D10069" t="s">
        <v>28048</v>
      </c>
      <c r="E10069" s="20" t="s">
        <v>28049</v>
      </c>
      <c r="F10069" s="26" t="s">
        <v>120</v>
      </c>
      <c r="G10069" s="27">
        <v>6</v>
      </c>
      <c r="H10069" s="27">
        <v>10</v>
      </c>
      <c r="I10069" s="33">
        <v>0.1</v>
      </c>
    </row>
    <row r="10070" spans="1:9" x14ac:dyDescent="0.75">
      <c r="A10070">
        <v>10123</v>
      </c>
      <c r="B10070">
        <v>6.4179880000000002</v>
      </c>
      <c r="C10070">
        <v>478013003</v>
      </c>
      <c r="D10070" t="s">
        <v>40615</v>
      </c>
      <c r="E10070" s="20" t="s">
        <v>40616</v>
      </c>
      <c r="F10070" s="26" t="s">
        <v>120</v>
      </c>
      <c r="G10070" s="27">
        <v>6</v>
      </c>
      <c r="H10070" s="27">
        <v>10</v>
      </c>
      <c r="I10070" s="33">
        <v>0.1</v>
      </c>
    </row>
    <row r="10071" spans="1:9" x14ac:dyDescent="0.75">
      <c r="A10071">
        <v>10599</v>
      </c>
      <c r="B10071">
        <v>63.416758999999999</v>
      </c>
      <c r="C10071">
        <v>478002001</v>
      </c>
      <c r="D10071" t="s">
        <v>31975</v>
      </c>
      <c r="E10071" s="20" t="s">
        <v>31976</v>
      </c>
      <c r="F10071" s="26" t="s">
        <v>120</v>
      </c>
      <c r="G10071" s="27">
        <v>6</v>
      </c>
      <c r="H10071" s="27">
        <v>10</v>
      </c>
      <c r="I10071" s="33">
        <v>0.1</v>
      </c>
    </row>
    <row r="10072" spans="1:9" x14ac:dyDescent="0.75">
      <c r="A10072">
        <v>10614</v>
      </c>
      <c r="B10072">
        <v>2.1755589999999998</v>
      </c>
      <c r="C10072">
        <v>478009006</v>
      </c>
      <c r="D10072" t="s">
        <v>40203</v>
      </c>
      <c r="E10072" s="20" t="s">
        <v>40204</v>
      </c>
      <c r="F10072" s="26" t="s">
        <v>120</v>
      </c>
      <c r="G10072" s="27">
        <v>6</v>
      </c>
      <c r="H10072" s="27">
        <v>10</v>
      </c>
      <c r="I10072" s="33">
        <v>0.1</v>
      </c>
    </row>
    <row r="10073" spans="1:9" x14ac:dyDescent="0.75">
      <c r="A10073">
        <v>10606</v>
      </c>
      <c r="B10073">
        <v>3.4843600000000001</v>
      </c>
      <c r="C10073">
        <v>478006001</v>
      </c>
      <c r="D10073" t="s">
        <v>40995</v>
      </c>
      <c r="E10073" s="20" t="s">
        <v>40996</v>
      </c>
      <c r="F10073" s="26" t="s">
        <v>120</v>
      </c>
      <c r="G10073" s="27">
        <v>6</v>
      </c>
      <c r="H10073" s="27">
        <v>10</v>
      </c>
      <c r="I10073" s="33">
        <v>0.1</v>
      </c>
    </row>
    <row r="10074" spans="1:9" x14ac:dyDescent="0.75">
      <c r="A10074">
        <v>10756</v>
      </c>
      <c r="B10074">
        <v>0.50417800000000002</v>
      </c>
      <c r="C10074">
        <v>478010005</v>
      </c>
      <c r="D10074" t="s">
        <v>10744</v>
      </c>
      <c r="E10074" s="17" t="s">
        <v>10745</v>
      </c>
      <c r="F10074" s="26" t="s">
        <v>120</v>
      </c>
      <c r="G10074" s="27">
        <v>6</v>
      </c>
      <c r="H10074" s="27">
        <v>7</v>
      </c>
      <c r="I10074" s="36">
        <v>0.4</v>
      </c>
    </row>
    <row r="10075" spans="1:9" x14ac:dyDescent="0.75">
      <c r="A10075">
        <v>10754</v>
      </c>
      <c r="B10075">
        <v>2.0455830000000002</v>
      </c>
      <c r="C10075">
        <v>478010003</v>
      </c>
      <c r="D10075" t="s">
        <v>3246</v>
      </c>
      <c r="E10075" s="14" t="s">
        <v>3247</v>
      </c>
      <c r="F10075" s="26" t="s">
        <v>120</v>
      </c>
      <c r="G10075" s="27">
        <v>6</v>
      </c>
      <c r="H10075" s="27">
        <v>4</v>
      </c>
      <c r="I10075" s="32">
        <v>0.7</v>
      </c>
    </row>
    <row r="10076" spans="1:9" x14ac:dyDescent="0.75">
      <c r="A10076">
        <v>10759</v>
      </c>
      <c r="B10076">
        <v>0.12452299999999999</v>
      </c>
      <c r="C10076">
        <v>478010008</v>
      </c>
      <c r="D10076" t="s">
        <v>33086</v>
      </c>
      <c r="E10076" s="20" t="s">
        <v>33087</v>
      </c>
      <c r="F10076" s="26" t="s">
        <v>120</v>
      </c>
      <c r="G10076" s="27">
        <v>6</v>
      </c>
      <c r="H10076" s="27">
        <v>10</v>
      </c>
      <c r="I10076" s="33">
        <v>0.1</v>
      </c>
    </row>
    <row r="10077" spans="1:9" x14ac:dyDescent="0.75">
      <c r="A10077">
        <v>10752</v>
      </c>
      <c r="B10077">
        <v>3.4369610000000002</v>
      </c>
      <c r="C10077">
        <v>478010001</v>
      </c>
      <c r="D10077" t="s">
        <v>1855</v>
      </c>
      <c r="E10077" s="13" t="s">
        <v>1856</v>
      </c>
      <c r="F10077" s="26" t="s">
        <v>120</v>
      </c>
      <c r="G10077" s="27">
        <v>6</v>
      </c>
      <c r="H10077" s="27">
        <v>3</v>
      </c>
      <c r="I10077" s="31">
        <v>0.8</v>
      </c>
    </row>
    <row r="10078" spans="1:9" x14ac:dyDescent="0.75">
      <c r="A10078">
        <v>10134</v>
      </c>
      <c r="B10078">
        <v>7.6127690000000001</v>
      </c>
      <c r="C10078">
        <v>479005001</v>
      </c>
      <c r="D10078" t="s">
        <v>18840</v>
      </c>
      <c r="E10078" s="19" t="s">
        <v>14658</v>
      </c>
      <c r="F10078" s="26" t="s">
        <v>185</v>
      </c>
      <c r="G10078" s="27">
        <v>8</v>
      </c>
      <c r="H10078" s="27">
        <v>9</v>
      </c>
      <c r="I10078" s="38">
        <v>0.2</v>
      </c>
    </row>
    <row r="10079" spans="1:9" x14ac:dyDescent="0.75">
      <c r="A10079">
        <v>10137</v>
      </c>
      <c r="B10079">
        <v>6.6912380000000002</v>
      </c>
      <c r="C10079">
        <v>479007002</v>
      </c>
      <c r="D10079" t="s">
        <v>39811</v>
      </c>
      <c r="E10079" s="20" t="s">
        <v>39812</v>
      </c>
      <c r="F10079" s="26" t="s">
        <v>185</v>
      </c>
      <c r="G10079" s="27">
        <v>8</v>
      </c>
      <c r="H10079" s="27">
        <v>10</v>
      </c>
      <c r="I10079" s="33">
        <v>0.1</v>
      </c>
    </row>
    <row r="10080" spans="1:9" x14ac:dyDescent="0.75">
      <c r="A10080">
        <v>10136</v>
      </c>
      <c r="B10080">
        <v>8.4734800000000003</v>
      </c>
      <c r="C10080">
        <v>479007001</v>
      </c>
      <c r="D10080" t="s">
        <v>6839</v>
      </c>
      <c r="E10080" s="15" t="s">
        <v>5986</v>
      </c>
      <c r="F10080" s="26" t="s">
        <v>185</v>
      </c>
      <c r="G10080" s="27">
        <v>8</v>
      </c>
      <c r="H10080" s="27">
        <v>5</v>
      </c>
      <c r="I10080" s="34">
        <v>0.6</v>
      </c>
    </row>
    <row r="10081" spans="1:9" x14ac:dyDescent="0.75">
      <c r="A10081">
        <v>10762</v>
      </c>
      <c r="B10081">
        <v>1.7897620000000001</v>
      </c>
      <c r="C10081">
        <v>479008001</v>
      </c>
      <c r="D10081" t="s">
        <v>5480</v>
      </c>
      <c r="E10081" s="15" t="s">
        <v>5481</v>
      </c>
      <c r="F10081" s="26" t="s">
        <v>185</v>
      </c>
      <c r="G10081" s="27">
        <v>8</v>
      </c>
      <c r="H10081" s="27">
        <v>5</v>
      </c>
      <c r="I10081" s="34">
        <v>0.6</v>
      </c>
    </row>
    <row r="10082" spans="1:9" x14ac:dyDescent="0.75">
      <c r="A10082">
        <v>10135</v>
      </c>
      <c r="B10082">
        <v>5.8195800000000002</v>
      </c>
      <c r="C10082">
        <v>479006001</v>
      </c>
      <c r="D10082" t="s">
        <v>734</v>
      </c>
      <c r="E10082" s="12" t="s">
        <v>735</v>
      </c>
      <c r="F10082" s="26" t="s">
        <v>185</v>
      </c>
      <c r="G10082" s="27">
        <v>8</v>
      </c>
      <c r="H10082" s="27">
        <v>2</v>
      </c>
      <c r="I10082" s="30">
        <v>0.9</v>
      </c>
    </row>
    <row r="10083" spans="1:9" x14ac:dyDescent="0.75">
      <c r="A10083">
        <v>10133</v>
      </c>
      <c r="B10083">
        <v>0.396204</v>
      </c>
      <c r="C10083">
        <v>479004001</v>
      </c>
      <c r="D10083" t="s">
        <v>16317</v>
      </c>
      <c r="E10083" s="19" t="s">
        <v>16318</v>
      </c>
      <c r="F10083" s="26" t="s">
        <v>185</v>
      </c>
      <c r="G10083" s="27">
        <v>8</v>
      </c>
      <c r="H10083" s="27">
        <v>9</v>
      </c>
      <c r="I10083" s="38">
        <v>0.2</v>
      </c>
    </row>
    <row r="10084" spans="1:9" x14ac:dyDescent="0.75">
      <c r="A10084">
        <v>10130</v>
      </c>
      <c r="B10084">
        <v>5.3067690000000001</v>
      </c>
      <c r="C10084">
        <v>479001001</v>
      </c>
      <c r="D10084" t="s">
        <v>1292</v>
      </c>
      <c r="E10084" s="12" t="s">
        <v>1293</v>
      </c>
      <c r="F10084" s="26" t="s">
        <v>185</v>
      </c>
      <c r="G10084" s="27">
        <v>8</v>
      </c>
      <c r="H10084" s="27">
        <v>2</v>
      </c>
      <c r="I10084" s="30">
        <v>0.9</v>
      </c>
    </row>
    <row r="10085" spans="1:9" x14ac:dyDescent="0.75">
      <c r="A10085">
        <v>10763</v>
      </c>
      <c r="B10085">
        <v>2.8305120000000001</v>
      </c>
      <c r="C10085">
        <v>479009001</v>
      </c>
      <c r="D10085" t="s">
        <v>33633</v>
      </c>
      <c r="E10085" s="20" t="s">
        <v>33634</v>
      </c>
      <c r="F10085" s="26" t="s">
        <v>185</v>
      </c>
      <c r="G10085" s="27">
        <v>8</v>
      </c>
      <c r="H10085" s="27">
        <v>10</v>
      </c>
      <c r="I10085" s="33">
        <v>0.1</v>
      </c>
    </row>
    <row r="10086" spans="1:9" x14ac:dyDescent="0.75">
      <c r="A10086">
        <v>10131</v>
      </c>
      <c r="B10086">
        <v>4.0188560000000004</v>
      </c>
      <c r="C10086">
        <v>479002001</v>
      </c>
      <c r="D10086" t="s">
        <v>28995</v>
      </c>
      <c r="E10086" s="20" t="s">
        <v>28996</v>
      </c>
      <c r="F10086" s="26" t="s">
        <v>185</v>
      </c>
      <c r="G10086" s="27">
        <v>8</v>
      </c>
      <c r="H10086" s="27">
        <v>10</v>
      </c>
      <c r="I10086" s="33">
        <v>0.1</v>
      </c>
    </row>
    <row r="10087" spans="1:9" x14ac:dyDescent="0.75">
      <c r="A10087">
        <v>16131</v>
      </c>
      <c r="B10087">
        <v>4.7374169999999998</v>
      </c>
      <c r="C10087">
        <v>760009010</v>
      </c>
      <c r="D10087" t="s">
        <v>40871</v>
      </c>
      <c r="E10087" s="20" t="s">
        <v>40872</v>
      </c>
      <c r="F10087" s="26" t="s">
        <v>34</v>
      </c>
      <c r="G10087" s="27">
        <v>1</v>
      </c>
      <c r="H10087" s="27">
        <v>10</v>
      </c>
      <c r="I10087" s="33">
        <v>0.1</v>
      </c>
    </row>
    <row r="10088" spans="1:9" x14ac:dyDescent="0.75">
      <c r="A10088">
        <v>16125</v>
      </c>
      <c r="B10088">
        <v>3.0786389999999999</v>
      </c>
      <c r="C10088">
        <v>760009004</v>
      </c>
      <c r="D10088" t="s">
        <v>35424</v>
      </c>
      <c r="E10088" s="20" t="s">
        <v>35425</v>
      </c>
      <c r="F10088" s="26" t="s">
        <v>34</v>
      </c>
      <c r="G10088" s="27">
        <v>1</v>
      </c>
      <c r="H10088" s="27">
        <v>10</v>
      </c>
      <c r="I10088" s="33">
        <v>0.1</v>
      </c>
    </row>
    <row r="10089" spans="1:9" x14ac:dyDescent="0.75">
      <c r="A10089">
        <v>16149</v>
      </c>
      <c r="B10089">
        <v>3.1644839999999999</v>
      </c>
      <c r="C10089">
        <v>760009028</v>
      </c>
      <c r="D10089" t="s">
        <v>11825</v>
      </c>
      <c r="E10089" s="18" t="s">
        <v>11826</v>
      </c>
      <c r="F10089" s="26" t="s">
        <v>34</v>
      </c>
      <c r="G10089" s="27">
        <v>1</v>
      </c>
      <c r="H10089" s="27">
        <v>8</v>
      </c>
      <c r="I10089" s="37">
        <v>0.3</v>
      </c>
    </row>
    <row r="10090" spans="1:9" x14ac:dyDescent="0.75">
      <c r="A10090">
        <v>16121</v>
      </c>
      <c r="B10090">
        <v>1.9044289999999999</v>
      </c>
      <c r="C10090">
        <v>760008067</v>
      </c>
      <c r="D10090" t="s">
        <v>36950</v>
      </c>
      <c r="E10090" s="20" t="s">
        <v>36951</v>
      </c>
      <c r="F10090" s="26" t="s">
        <v>34</v>
      </c>
      <c r="G10090" s="27">
        <v>1</v>
      </c>
      <c r="H10090" s="27">
        <v>10</v>
      </c>
      <c r="I10090" s="33">
        <v>0.1</v>
      </c>
    </row>
    <row r="10091" spans="1:9" x14ac:dyDescent="0.75">
      <c r="A10091">
        <v>16167</v>
      </c>
      <c r="B10091">
        <v>3.7399279999999999</v>
      </c>
      <c r="C10091">
        <v>760009046</v>
      </c>
      <c r="D10091" t="s">
        <v>3399</v>
      </c>
      <c r="E10091" s="14" t="s">
        <v>3400</v>
      </c>
      <c r="F10091" s="26" t="s">
        <v>34</v>
      </c>
      <c r="G10091" s="27">
        <v>1</v>
      </c>
      <c r="H10091" s="27">
        <v>4</v>
      </c>
      <c r="I10091" s="32">
        <v>0.7</v>
      </c>
    </row>
    <row r="10092" spans="1:9" x14ac:dyDescent="0.75">
      <c r="A10092">
        <v>16102</v>
      </c>
      <c r="B10092">
        <v>0.86273500000000003</v>
      </c>
      <c r="C10092">
        <v>760008048</v>
      </c>
      <c r="D10092" t="s">
        <v>38473</v>
      </c>
      <c r="E10092" s="20" t="s">
        <v>38474</v>
      </c>
      <c r="F10092" s="26" t="s">
        <v>34</v>
      </c>
      <c r="G10092" s="27">
        <v>1</v>
      </c>
      <c r="H10092" s="27">
        <v>10</v>
      </c>
      <c r="I10092" s="33">
        <v>0.1</v>
      </c>
    </row>
    <row r="10093" spans="1:9" x14ac:dyDescent="0.75">
      <c r="A10093">
        <v>16048</v>
      </c>
      <c r="B10093">
        <v>3.7218450000000001</v>
      </c>
      <c r="C10093">
        <v>760004023</v>
      </c>
      <c r="D10093" t="s">
        <v>521</v>
      </c>
      <c r="E10093" s="11" t="s">
        <v>522</v>
      </c>
      <c r="F10093" s="26" t="s">
        <v>34</v>
      </c>
      <c r="G10093" s="27">
        <v>1</v>
      </c>
      <c r="H10093" s="27">
        <v>1</v>
      </c>
      <c r="I10093" s="28">
        <v>1</v>
      </c>
    </row>
    <row r="10094" spans="1:9" x14ac:dyDescent="0.75">
      <c r="A10094">
        <v>16171</v>
      </c>
      <c r="B10094">
        <v>4.3161129999999996</v>
      </c>
      <c r="C10094">
        <v>760011001</v>
      </c>
      <c r="D10094" t="s">
        <v>858</v>
      </c>
      <c r="E10094" s="12" t="s">
        <v>859</v>
      </c>
      <c r="F10094" s="26" t="s">
        <v>34</v>
      </c>
      <c r="G10094" s="27">
        <v>1</v>
      </c>
      <c r="H10094" s="27">
        <v>2</v>
      </c>
      <c r="I10094" s="30">
        <v>0.9</v>
      </c>
    </row>
    <row r="10095" spans="1:9" x14ac:dyDescent="0.75">
      <c r="A10095">
        <v>16033</v>
      </c>
      <c r="B10095">
        <v>1.9200109999999999</v>
      </c>
      <c r="C10095">
        <v>760004008</v>
      </c>
      <c r="D10095" t="s">
        <v>966</v>
      </c>
      <c r="E10095" s="12" t="s">
        <v>967</v>
      </c>
      <c r="F10095" s="26" t="s">
        <v>34</v>
      </c>
      <c r="G10095" s="27">
        <v>1</v>
      </c>
      <c r="H10095" s="27">
        <v>2</v>
      </c>
      <c r="I10095" s="30">
        <v>0.9</v>
      </c>
    </row>
    <row r="10096" spans="1:9" x14ac:dyDescent="0.75">
      <c r="A10096">
        <v>16076</v>
      </c>
      <c r="B10096">
        <v>0.63264100000000001</v>
      </c>
      <c r="C10096">
        <v>760008022</v>
      </c>
      <c r="D10096" t="s">
        <v>35038</v>
      </c>
      <c r="E10096" s="20" t="s">
        <v>35039</v>
      </c>
      <c r="F10096" s="26" t="s">
        <v>34</v>
      </c>
      <c r="G10096" s="27">
        <v>1</v>
      </c>
      <c r="H10096" s="27">
        <v>10</v>
      </c>
      <c r="I10096" s="33">
        <v>0.1</v>
      </c>
    </row>
    <row r="10097" spans="1:9" x14ac:dyDescent="0.75">
      <c r="A10097">
        <v>16173</v>
      </c>
      <c r="B10097">
        <v>9.6868739999999995</v>
      </c>
      <c r="C10097">
        <v>760013001</v>
      </c>
      <c r="D10097" t="s">
        <v>355</v>
      </c>
      <c r="E10097" s="11" t="s">
        <v>356</v>
      </c>
      <c r="F10097" s="26" t="s">
        <v>34</v>
      </c>
      <c r="G10097" s="27">
        <v>1</v>
      </c>
      <c r="H10097" s="27">
        <v>1</v>
      </c>
      <c r="I10097" s="28">
        <v>1</v>
      </c>
    </row>
    <row r="10098" spans="1:9" x14ac:dyDescent="0.75">
      <c r="A10098">
        <v>16055</v>
      </c>
      <c r="B10098">
        <v>4.2968229999999998</v>
      </c>
      <c r="C10098">
        <v>760008001</v>
      </c>
      <c r="D10098" t="s">
        <v>34394</v>
      </c>
      <c r="E10098" s="20" t="s">
        <v>34395</v>
      </c>
      <c r="F10098" s="26" t="s">
        <v>34</v>
      </c>
      <c r="G10098" s="27">
        <v>1</v>
      </c>
      <c r="H10098" s="27">
        <v>10</v>
      </c>
      <c r="I10098" s="33">
        <v>0.1</v>
      </c>
    </row>
    <row r="10099" spans="1:9" x14ac:dyDescent="0.75">
      <c r="A10099">
        <v>16129</v>
      </c>
      <c r="B10099">
        <v>1.0499050000000001</v>
      </c>
      <c r="C10099">
        <v>760009008</v>
      </c>
      <c r="D10099" t="s">
        <v>16236</v>
      </c>
      <c r="E10099" s="19" t="s">
        <v>16237</v>
      </c>
      <c r="F10099" s="26" t="s">
        <v>34</v>
      </c>
      <c r="G10099" s="27">
        <v>1</v>
      </c>
      <c r="H10099" s="27">
        <v>9</v>
      </c>
      <c r="I10099" s="38">
        <v>0.2</v>
      </c>
    </row>
    <row r="10100" spans="1:9" x14ac:dyDescent="0.75">
      <c r="A10100">
        <v>16122</v>
      </c>
      <c r="B10100">
        <v>2.168301</v>
      </c>
      <c r="C10100">
        <v>760009001</v>
      </c>
      <c r="D10100" t="s">
        <v>6569</v>
      </c>
      <c r="E10100" s="15" t="s">
        <v>6570</v>
      </c>
      <c r="F10100" s="26" t="s">
        <v>34</v>
      </c>
      <c r="G10100" s="27">
        <v>1</v>
      </c>
      <c r="H10100" s="27">
        <v>5</v>
      </c>
      <c r="I10100" s="34">
        <v>0.6</v>
      </c>
    </row>
    <row r="10101" spans="1:9" x14ac:dyDescent="0.75">
      <c r="A10101">
        <v>16166</v>
      </c>
      <c r="B10101">
        <v>0.761467</v>
      </c>
      <c r="C10101">
        <v>760009045</v>
      </c>
      <c r="D10101" t="s">
        <v>41461</v>
      </c>
      <c r="E10101" s="20" t="s">
        <v>41462</v>
      </c>
      <c r="F10101" s="26" t="s">
        <v>34</v>
      </c>
      <c r="G10101" s="27">
        <v>1</v>
      </c>
      <c r="H10101" s="27">
        <v>10</v>
      </c>
      <c r="I10101" s="33">
        <v>0.1</v>
      </c>
    </row>
    <row r="10102" spans="1:9" x14ac:dyDescent="0.75">
      <c r="A10102">
        <v>16058</v>
      </c>
      <c r="B10102">
        <v>0.351022</v>
      </c>
      <c r="C10102">
        <v>760008004</v>
      </c>
      <c r="D10102" t="s">
        <v>41473</v>
      </c>
      <c r="E10102" s="20" t="s">
        <v>41474</v>
      </c>
      <c r="F10102" s="26" t="s">
        <v>34</v>
      </c>
      <c r="G10102" s="27">
        <v>1</v>
      </c>
      <c r="H10102" s="27">
        <v>10</v>
      </c>
      <c r="I10102" s="33">
        <v>0.1</v>
      </c>
    </row>
    <row r="10103" spans="1:9" x14ac:dyDescent="0.75">
      <c r="A10103">
        <v>16124</v>
      </c>
      <c r="B10103">
        <v>2.1609180000000001</v>
      </c>
      <c r="C10103">
        <v>760009003</v>
      </c>
      <c r="D10103" t="s">
        <v>34351</v>
      </c>
      <c r="E10103" s="20" t="s">
        <v>34352</v>
      </c>
      <c r="F10103" s="26" t="s">
        <v>34</v>
      </c>
      <c r="G10103" s="27">
        <v>1</v>
      </c>
      <c r="H10103" s="27">
        <v>10</v>
      </c>
      <c r="I10103" s="33">
        <v>0.1</v>
      </c>
    </row>
    <row r="10104" spans="1:9" x14ac:dyDescent="0.75">
      <c r="A10104">
        <v>16150</v>
      </c>
      <c r="B10104">
        <v>8.9443850000000005</v>
      </c>
      <c r="C10104">
        <v>760009029</v>
      </c>
      <c r="D10104" t="s">
        <v>13616</v>
      </c>
      <c r="E10104" s="19" t="s">
        <v>13617</v>
      </c>
      <c r="F10104" s="26" t="s">
        <v>34</v>
      </c>
      <c r="G10104" s="27">
        <v>1</v>
      </c>
      <c r="H10104" s="27">
        <v>9</v>
      </c>
      <c r="I10104" s="38">
        <v>0.2</v>
      </c>
    </row>
    <row r="10105" spans="1:9" x14ac:dyDescent="0.75">
      <c r="A10105">
        <v>16029</v>
      </c>
      <c r="B10105">
        <v>0.86995500000000003</v>
      </c>
      <c r="C10105">
        <v>760004004</v>
      </c>
      <c r="D10105" t="s">
        <v>1911</v>
      </c>
      <c r="E10105" s="13" t="s">
        <v>1912</v>
      </c>
      <c r="F10105" s="26" t="s">
        <v>34</v>
      </c>
      <c r="G10105" s="27">
        <v>1</v>
      </c>
      <c r="H10105" s="27">
        <v>3</v>
      </c>
      <c r="I10105" s="31">
        <v>0.8</v>
      </c>
    </row>
    <row r="10106" spans="1:9" x14ac:dyDescent="0.75">
      <c r="A10106">
        <v>16133</v>
      </c>
      <c r="B10106">
        <v>0.39276499999999998</v>
      </c>
      <c r="C10106">
        <v>760009012</v>
      </c>
      <c r="D10106" t="s">
        <v>38288</v>
      </c>
      <c r="E10106" s="20" t="s">
        <v>38289</v>
      </c>
      <c r="F10106" s="26" t="s">
        <v>34</v>
      </c>
      <c r="G10106" s="27">
        <v>1</v>
      </c>
      <c r="H10106" s="27">
        <v>10</v>
      </c>
      <c r="I10106" s="33">
        <v>0.1</v>
      </c>
    </row>
    <row r="10107" spans="1:9" x14ac:dyDescent="0.75">
      <c r="A10107">
        <v>16116</v>
      </c>
      <c r="B10107">
        <v>1.70583</v>
      </c>
      <c r="C10107">
        <v>760008062</v>
      </c>
      <c r="D10107" t="s">
        <v>36470</v>
      </c>
      <c r="E10107" s="20" t="s">
        <v>36471</v>
      </c>
      <c r="F10107" s="26" t="s">
        <v>34</v>
      </c>
      <c r="G10107" s="27">
        <v>1</v>
      </c>
      <c r="H10107" s="27">
        <v>10</v>
      </c>
      <c r="I10107" s="33">
        <v>0.1</v>
      </c>
    </row>
    <row r="10108" spans="1:9" x14ac:dyDescent="0.75">
      <c r="A10108">
        <v>16022</v>
      </c>
      <c r="B10108">
        <v>12.199937</v>
      </c>
      <c r="C10108">
        <v>760002002</v>
      </c>
      <c r="D10108" t="s">
        <v>293</v>
      </c>
      <c r="E10108" s="11" t="s">
        <v>294</v>
      </c>
      <c r="F10108" s="26" t="s">
        <v>34</v>
      </c>
      <c r="G10108" s="27">
        <v>1</v>
      </c>
      <c r="H10108" s="27">
        <v>1</v>
      </c>
      <c r="I10108" s="28">
        <v>1</v>
      </c>
    </row>
    <row r="10109" spans="1:9" x14ac:dyDescent="0.75">
      <c r="A10109">
        <v>16021</v>
      </c>
      <c r="B10109">
        <v>2.338136</v>
      </c>
      <c r="C10109">
        <v>760002001</v>
      </c>
      <c r="D10109" t="s">
        <v>2292</v>
      </c>
      <c r="E10109" s="13" t="s">
        <v>2293</v>
      </c>
      <c r="F10109" s="26" t="s">
        <v>34</v>
      </c>
      <c r="G10109" s="27">
        <v>1</v>
      </c>
      <c r="H10109" s="27">
        <v>3</v>
      </c>
      <c r="I10109" s="31">
        <v>0.8</v>
      </c>
    </row>
    <row r="10110" spans="1:9" x14ac:dyDescent="0.75">
      <c r="A10110">
        <v>16024</v>
      </c>
      <c r="B10110">
        <v>4.4375499999999999</v>
      </c>
      <c r="C10110">
        <v>760002004</v>
      </c>
      <c r="D10110" t="s">
        <v>483</v>
      </c>
      <c r="E10110" s="11" t="s">
        <v>484</v>
      </c>
      <c r="F10110" s="26" t="s">
        <v>34</v>
      </c>
      <c r="G10110" s="27">
        <v>1</v>
      </c>
      <c r="H10110" s="27">
        <v>1</v>
      </c>
      <c r="I10110" s="28">
        <v>1</v>
      </c>
    </row>
    <row r="10111" spans="1:9" x14ac:dyDescent="0.75">
      <c r="A10111">
        <v>16023</v>
      </c>
      <c r="B10111">
        <v>9.4476370000000003</v>
      </c>
      <c r="C10111">
        <v>760002003</v>
      </c>
      <c r="D10111" t="s">
        <v>392</v>
      </c>
      <c r="E10111" s="11" t="s">
        <v>393</v>
      </c>
      <c r="F10111" s="26" t="s">
        <v>34</v>
      </c>
      <c r="G10111" s="27">
        <v>1</v>
      </c>
      <c r="H10111" s="27">
        <v>1</v>
      </c>
      <c r="I10111" s="28">
        <v>1</v>
      </c>
    </row>
    <row r="10112" spans="1:9" x14ac:dyDescent="0.75">
      <c r="A10112">
        <v>16136</v>
      </c>
      <c r="B10112">
        <v>1.0352140000000001</v>
      </c>
      <c r="C10112">
        <v>760009015</v>
      </c>
      <c r="D10112" t="s">
        <v>27854</v>
      </c>
      <c r="E10112" s="20" t="s">
        <v>27855</v>
      </c>
      <c r="F10112" s="26" t="s">
        <v>34</v>
      </c>
      <c r="G10112" s="27">
        <v>1</v>
      </c>
      <c r="H10112" s="27">
        <v>10</v>
      </c>
      <c r="I10112" s="33">
        <v>0.1</v>
      </c>
    </row>
    <row r="10113" spans="1:9" x14ac:dyDescent="0.75">
      <c r="A10113">
        <v>16084</v>
      </c>
      <c r="B10113">
        <v>2.3702480000000001</v>
      </c>
      <c r="C10113">
        <v>760008030</v>
      </c>
      <c r="D10113" t="s">
        <v>36453</v>
      </c>
      <c r="E10113" s="20" t="s">
        <v>36454</v>
      </c>
      <c r="F10113" s="26" t="s">
        <v>34</v>
      </c>
      <c r="G10113" s="27">
        <v>1</v>
      </c>
      <c r="H10113" s="27">
        <v>10</v>
      </c>
      <c r="I10113" s="33">
        <v>0.1</v>
      </c>
    </row>
    <row r="10114" spans="1:9" x14ac:dyDescent="0.75">
      <c r="A10114">
        <v>16063</v>
      </c>
      <c r="B10114">
        <v>0.70941500000000002</v>
      </c>
      <c r="C10114">
        <v>760008009</v>
      </c>
      <c r="D10114" t="s">
        <v>38393</v>
      </c>
      <c r="E10114" s="20" t="s">
        <v>38394</v>
      </c>
      <c r="F10114" s="26" t="s">
        <v>34</v>
      </c>
      <c r="G10114" s="27">
        <v>1</v>
      </c>
      <c r="H10114" s="27">
        <v>10</v>
      </c>
      <c r="I10114" s="33">
        <v>0.1</v>
      </c>
    </row>
    <row r="10115" spans="1:9" x14ac:dyDescent="0.75">
      <c r="A10115">
        <v>16054</v>
      </c>
      <c r="B10115">
        <v>1.251012</v>
      </c>
      <c r="C10115">
        <v>760007001</v>
      </c>
      <c r="D10115" t="s">
        <v>37667</v>
      </c>
      <c r="E10115" s="20" t="s">
        <v>37668</v>
      </c>
      <c r="F10115" s="26" t="s">
        <v>34</v>
      </c>
      <c r="G10115" s="27">
        <v>1</v>
      </c>
      <c r="H10115" s="27">
        <v>10</v>
      </c>
      <c r="I10115" s="33">
        <v>0.1</v>
      </c>
    </row>
    <row r="10116" spans="1:9" x14ac:dyDescent="0.75">
      <c r="A10116">
        <v>16139</v>
      </c>
      <c r="B10116">
        <v>0.57399999999999995</v>
      </c>
      <c r="C10116">
        <v>760009018</v>
      </c>
      <c r="D10116" t="s">
        <v>37335</v>
      </c>
      <c r="E10116" s="20" t="s">
        <v>37336</v>
      </c>
      <c r="F10116" s="26" t="s">
        <v>34</v>
      </c>
      <c r="G10116" s="27">
        <v>1</v>
      </c>
      <c r="H10116" s="27">
        <v>10</v>
      </c>
      <c r="I10116" s="33">
        <v>0.1</v>
      </c>
    </row>
    <row r="10117" spans="1:9" x14ac:dyDescent="0.75">
      <c r="A10117">
        <v>16158</v>
      </c>
      <c r="B10117">
        <v>0.34508100000000003</v>
      </c>
      <c r="C10117">
        <v>760009037</v>
      </c>
      <c r="D10117" t="s">
        <v>38842</v>
      </c>
      <c r="E10117" s="20" t="s">
        <v>38843</v>
      </c>
      <c r="F10117" s="26" t="s">
        <v>34</v>
      </c>
      <c r="G10117" s="27">
        <v>1</v>
      </c>
      <c r="H10117" s="27">
        <v>10</v>
      </c>
      <c r="I10117" s="33">
        <v>0.1</v>
      </c>
    </row>
    <row r="10118" spans="1:9" x14ac:dyDescent="0.75">
      <c r="A10118">
        <v>16137</v>
      </c>
      <c r="B10118">
        <v>4.6825469999999996</v>
      </c>
      <c r="C10118">
        <v>760009016</v>
      </c>
      <c r="D10118" t="s">
        <v>34908</v>
      </c>
      <c r="E10118" s="20" t="s">
        <v>34909</v>
      </c>
      <c r="F10118" s="26" t="s">
        <v>34</v>
      </c>
      <c r="G10118" s="27">
        <v>1</v>
      </c>
      <c r="H10118" s="27">
        <v>10</v>
      </c>
      <c r="I10118" s="33">
        <v>0.1</v>
      </c>
    </row>
    <row r="10119" spans="1:9" x14ac:dyDescent="0.75">
      <c r="A10119">
        <v>16146</v>
      </c>
      <c r="B10119">
        <v>1.737913</v>
      </c>
      <c r="C10119">
        <v>760009025</v>
      </c>
      <c r="D10119" t="s">
        <v>36936</v>
      </c>
      <c r="E10119" s="20" t="s">
        <v>36937</v>
      </c>
      <c r="F10119" s="26" t="s">
        <v>34</v>
      </c>
      <c r="G10119" s="27">
        <v>1</v>
      </c>
      <c r="H10119" s="27">
        <v>10</v>
      </c>
      <c r="I10119" s="33">
        <v>0.1</v>
      </c>
    </row>
    <row r="10120" spans="1:9" x14ac:dyDescent="0.75">
      <c r="A10120">
        <v>16028</v>
      </c>
      <c r="B10120">
        <v>0.34580300000000003</v>
      </c>
      <c r="C10120">
        <v>760004003</v>
      </c>
      <c r="D10120" t="s">
        <v>14541</v>
      </c>
      <c r="E10120" s="19" t="s">
        <v>14542</v>
      </c>
      <c r="F10120" s="26" t="s">
        <v>34</v>
      </c>
      <c r="G10120" s="27">
        <v>1</v>
      </c>
      <c r="H10120" s="27">
        <v>9</v>
      </c>
      <c r="I10120" s="38">
        <v>0.2</v>
      </c>
    </row>
    <row r="10121" spans="1:9" x14ac:dyDescent="0.75">
      <c r="A10121">
        <v>16123</v>
      </c>
      <c r="B10121">
        <v>1.912452</v>
      </c>
      <c r="C10121">
        <v>760009002</v>
      </c>
      <c r="D10121" t="s">
        <v>7492</v>
      </c>
      <c r="E10121" s="16" t="s">
        <v>7493</v>
      </c>
      <c r="F10121" s="26" t="s">
        <v>34</v>
      </c>
      <c r="G10121" s="27">
        <v>1</v>
      </c>
      <c r="H10121" s="27">
        <v>6</v>
      </c>
      <c r="I10121" s="35">
        <v>0.5</v>
      </c>
    </row>
    <row r="10122" spans="1:9" x14ac:dyDescent="0.75">
      <c r="A10122">
        <v>16056</v>
      </c>
      <c r="B10122">
        <v>38.539265</v>
      </c>
      <c r="C10122">
        <v>760008002</v>
      </c>
      <c r="D10122" t="s">
        <v>12247</v>
      </c>
      <c r="E10122" s="18" t="s">
        <v>12248</v>
      </c>
      <c r="F10122" s="26" t="s">
        <v>34</v>
      </c>
      <c r="G10122" s="27">
        <v>1</v>
      </c>
      <c r="H10122" s="27">
        <v>8</v>
      </c>
      <c r="I10122" s="37">
        <v>0.3</v>
      </c>
    </row>
    <row r="10123" spans="1:9" x14ac:dyDescent="0.75">
      <c r="A10123">
        <v>16049</v>
      </c>
      <c r="B10123">
        <v>1.732302</v>
      </c>
      <c r="C10123">
        <v>760005001</v>
      </c>
      <c r="D10123" t="s">
        <v>2003</v>
      </c>
      <c r="E10123" s="13" t="s">
        <v>2004</v>
      </c>
      <c r="F10123" s="26" t="s">
        <v>34</v>
      </c>
      <c r="G10123" s="27">
        <v>1</v>
      </c>
      <c r="H10123" s="27">
        <v>3</v>
      </c>
      <c r="I10123" s="31">
        <v>0.8</v>
      </c>
    </row>
    <row r="10124" spans="1:9" x14ac:dyDescent="0.75">
      <c r="A10124">
        <v>16118</v>
      </c>
      <c r="B10124">
        <v>1.607086</v>
      </c>
      <c r="C10124">
        <v>760008064</v>
      </c>
      <c r="D10124" t="s">
        <v>38796</v>
      </c>
      <c r="E10124" s="20" t="s">
        <v>38797</v>
      </c>
      <c r="F10124" s="26" t="s">
        <v>34</v>
      </c>
      <c r="G10124" s="27">
        <v>1</v>
      </c>
      <c r="H10124" s="27">
        <v>10</v>
      </c>
      <c r="I10124" s="33">
        <v>0.1</v>
      </c>
    </row>
    <row r="10125" spans="1:9" x14ac:dyDescent="0.75">
      <c r="A10125">
        <v>16120</v>
      </c>
      <c r="B10125">
        <v>1.526402</v>
      </c>
      <c r="C10125">
        <v>760008066</v>
      </c>
      <c r="D10125" t="s">
        <v>33948</v>
      </c>
      <c r="E10125" s="20" t="s">
        <v>33949</v>
      </c>
      <c r="F10125" s="26" t="s">
        <v>34</v>
      </c>
      <c r="G10125" s="27">
        <v>1</v>
      </c>
      <c r="H10125" s="27">
        <v>10</v>
      </c>
      <c r="I10125" s="33">
        <v>0.1</v>
      </c>
    </row>
    <row r="10126" spans="1:9" x14ac:dyDescent="0.75">
      <c r="A10126">
        <v>16052</v>
      </c>
      <c r="B10126">
        <v>1.041139</v>
      </c>
      <c r="C10126">
        <v>760006003</v>
      </c>
      <c r="D10126" t="s">
        <v>38556</v>
      </c>
      <c r="E10126" s="20" t="s">
        <v>38557</v>
      </c>
      <c r="F10126" s="26" t="s">
        <v>34</v>
      </c>
      <c r="G10126" s="27">
        <v>1</v>
      </c>
      <c r="H10126" s="27">
        <v>10</v>
      </c>
      <c r="I10126" s="33">
        <v>0.1</v>
      </c>
    </row>
    <row r="10127" spans="1:9" x14ac:dyDescent="0.75">
      <c r="A10127">
        <v>16050</v>
      </c>
      <c r="B10127">
        <v>8.0770549999999997</v>
      </c>
      <c r="C10127">
        <v>760006001</v>
      </c>
      <c r="D10127" t="s">
        <v>37459</v>
      </c>
      <c r="E10127" s="20" t="s">
        <v>37460</v>
      </c>
      <c r="F10127" s="26" t="s">
        <v>34</v>
      </c>
      <c r="G10127" s="27">
        <v>1</v>
      </c>
      <c r="H10127" s="27">
        <v>10</v>
      </c>
      <c r="I10127" s="33">
        <v>0.1</v>
      </c>
    </row>
    <row r="10128" spans="1:9" x14ac:dyDescent="0.75">
      <c r="A10128">
        <v>16162</v>
      </c>
      <c r="B10128">
        <v>12.832234</v>
      </c>
      <c r="C10128">
        <v>760009041</v>
      </c>
      <c r="D10128" t="s">
        <v>36954</v>
      </c>
      <c r="E10128" s="20" t="s">
        <v>36955</v>
      </c>
      <c r="F10128" s="26" t="s">
        <v>34</v>
      </c>
      <c r="G10128" s="27">
        <v>1</v>
      </c>
      <c r="H10128" s="27">
        <v>10</v>
      </c>
      <c r="I10128" s="33">
        <v>0.1</v>
      </c>
    </row>
    <row r="10129" spans="1:9" x14ac:dyDescent="0.75">
      <c r="A10129">
        <v>16025</v>
      </c>
      <c r="B10129">
        <v>1.1314439999999999</v>
      </c>
      <c r="C10129">
        <v>760003001</v>
      </c>
      <c r="D10129" t="s">
        <v>4475</v>
      </c>
      <c r="E10129" s="14" t="s">
        <v>4476</v>
      </c>
      <c r="F10129" s="26" t="s">
        <v>34</v>
      </c>
      <c r="G10129" s="27">
        <v>1</v>
      </c>
      <c r="H10129" s="27">
        <v>4</v>
      </c>
      <c r="I10129" s="32">
        <v>0.7</v>
      </c>
    </row>
    <row r="10130" spans="1:9" x14ac:dyDescent="0.75">
      <c r="A10130">
        <v>16061</v>
      </c>
      <c r="B10130">
        <v>1.408995</v>
      </c>
      <c r="C10130">
        <v>760008007</v>
      </c>
      <c r="D10130" t="s">
        <v>38048</v>
      </c>
      <c r="E10130" s="20" t="s">
        <v>38049</v>
      </c>
      <c r="F10130" s="26" t="s">
        <v>34</v>
      </c>
      <c r="G10130" s="27">
        <v>1</v>
      </c>
      <c r="H10130" s="27">
        <v>10</v>
      </c>
      <c r="I10130" s="33">
        <v>0.1</v>
      </c>
    </row>
    <row r="10131" spans="1:9" x14ac:dyDescent="0.75">
      <c r="A10131">
        <v>16112</v>
      </c>
      <c r="B10131">
        <v>0.889598</v>
      </c>
      <c r="C10131">
        <v>760008058</v>
      </c>
      <c r="D10131" t="s">
        <v>36205</v>
      </c>
      <c r="E10131" s="20" t="s">
        <v>36206</v>
      </c>
      <c r="F10131" s="26" t="s">
        <v>34</v>
      </c>
      <c r="G10131" s="27">
        <v>1</v>
      </c>
      <c r="H10131" s="27">
        <v>10</v>
      </c>
      <c r="I10131" s="33">
        <v>0.1</v>
      </c>
    </row>
    <row r="10132" spans="1:9" x14ac:dyDescent="0.75">
      <c r="A10132">
        <v>16152</v>
      </c>
      <c r="B10132">
        <v>0.97217100000000001</v>
      </c>
      <c r="C10132">
        <v>760009031</v>
      </c>
      <c r="D10132" t="s">
        <v>17131</v>
      </c>
      <c r="E10132" s="19" t="s">
        <v>17132</v>
      </c>
      <c r="F10132" s="26" t="s">
        <v>34</v>
      </c>
      <c r="G10132" s="27">
        <v>1</v>
      </c>
      <c r="H10132" s="27">
        <v>9</v>
      </c>
      <c r="I10132" s="38">
        <v>0.2</v>
      </c>
    </row>
    <row r="10133" spans="1:9" x14ac:dyDescent="0.75">
      <c r="A10133">
        <v>16155</v>
      </c>
      <c r="B10133">
        <v>12.15321</v>
      </c>
      <c r="C10133">
        <v>760009034</v>
      </c>
      <c r="D10133" t="s">
        <v>32238</v>
      </c>
      <c r="E10133" s="20" t="s">
        <v>32239</v>
      </c>
      <c r="F10133" s="26" t="s">
        <v>34</v>
      </c>
      <c r="G10133" s="27">
        <v>1</v>
      </c>
      <c r="H10133" s="27">
        <v>10</v>
      </c>
      <c r="I10133" s="33">
        <v>0.1</v>
      </c>
    </row>
    <row r="10134" spans="1:9" x14ac:dyDescent="0.75">
      <c r="A10134">
        <v>16135</v>
      </c>
      <c r="B10134">
        <v>9.0760489999999994</v>
      </c>
      <c r="C10134">
        <v>760009014</v>
      </c>
      <c r="D10134" t="s">
        <v>30907</v>
      </c>
      <c r="E10134" s="20" t="s">
        <v>30908</v>
      </c>
      <c r="F10134" s="26" t="s">
        <v>34</v>
      </c>
      <c r="G10134" s="27">
        <v>1</v>
      </c>
      <c r="H10134" s="27">
        <v>10</v>
      </c>
      <c r="I10134" s="33">
        <v>0.1</v>
      </c>
    </row>
    <row r="10135" spans="1:9" x14ac:dyDescent="0.75">
      <c r="A10135">
        <v>16057</v>
      </c>
      <c r="B10135">
        <v>3.435791</v>
      </c>
      <c r="C10135">
        <v>760008003</v>
      </c>
      <c r="D10135" t="s">
        <v>40730</v>
      </c>
      <c r="E10135" s="20" t="s">
        <v>40731</v>
      </c>
      <c r="F10135" s="26" t="s">
        <v>34</v>
      </c>
      <c r="G10135" s="27">
        <v>1</v>
      </c>
      <c r="H10135" s="27">
        <v>10</v>
      </c>
      <c r="I10135" s="33">
        <v>0.1</v>
      </c>
    </row>
    <row r="10136" spans="1:9" x14ac:dyDescent="0.75">
      <c r="A10136">
        <v>16115</v>
      </c>
      <c r="B10136">
        <v>1.517379</v>
      </c>
      <c r="C10136">
        <v>760008061</v>
      </c>
      <c r="D10136" t="s">
        <v>33833</v>
      </c>
      <c r="E10136" s="20" t="s">
        <v>33834</v>
      </c>
      <c r="F10136" s="26" t="s">
        <v>34</v>
      </c>
      <c r="G10136" s="27">
        <v>1</v>
      </c>
      <c r="H10136" s="27">
        <v>10</v>
      </c>
      <c r="I10136" s="33">
        <v>0.1</v>
      </c>
    </row>
    <row r="10137" spans="1:9" x14ac:dyDescent="0.75">
      <c r="A10137">
        <v>16060</v>
      </c>
      <c r="B10137">
        <v>4.9089470000000004</v>
      </c>
      <c r="C10137">
        <v>760008006</v>
      </c>
      <c r="D10137" t="s">
        <v>32845</v>
      </c>
      <c r="E10137" s="20" t="s">
        <v>32846</v>
      </c>
      <c r="F10137" s="26" t="s">
        <v>34</v>
      </c>
      <c r="G10137" s="27">
        <v>1</v>
      </c>
      <c r="H10137" s="27">
        <v>10</v>
      </c>
      <c r="I10137" s="33">
        <v>0.1</v>
      </c>
    </row>
    <row r="10138" spans="1:9" x14ac:dyDescent="0.75">
      <c r="A10138">
        <v>16111</v>
      </c>
      <c r="B10138">
        <v>3.4962770000000001</v>
      </c>
      <c r="C10138">
        <v>760008057</v>
      </c>
      <c r="D10138" t="s">
        <v>28542</v>
      </c>
      <c r="E10138" s="20" t="s">
        <v>28543</v>
      </c>
      <c r="F10138" s="26" t="s">
        <v>34</v>
      </c>
      <c r="G10138" s="27">
        <v>1</v>
      </c>
      <c r="H10138" s="27">
        <v>10</v>
      </c>
      <c r="I10138" s="33">
        <v>0.1</v>
      </c>
    </row>
    <row r="10139" spans="1:9" x14ac:dyDescent="0.75">
      <c r="A10139">
        <v>16108</v>
      </c>
      <c r="B10139">
        <v>0.87559299999999995</v>
      </c>
      <c r="C10139">
        <v>760008054</v>
      </c>
      <c r="D10139" t="s">
        <v>39144</v>
      </c>
      <c r="E10139" s="20" t="s">
        <v>39145</v>
      </c>
      <c r="F10139" s="26" t="s">
        <v>34</v>
      </c>
      <c r="G10139" s="27">
        <v>1</v>
      </c>
      <c r="H10139" s="27">
        <v>10</v>
      </c>
      <c r="I10139" s="33">
        <v>0.1</v>
      </c>
    </row>
    <row r="10140" spans="1:9" x14ac:dyDescent="0.75">
      <c r="A10140">
        <v>16109</v>
      </c>
      <c r="B10140">
        <v>3.2680530000000001</v>
      </c>
      <c r="C10140">
        <v>760008055</v>
      </c>
      <c r="D10140" t="s">
        <v>36297</v>
      </c>
      <c r="E10140" s="20" t="s">
        <v>36298</v>
      </c>
      <c r="F10140" s="26" t="s">
        <v>34</v>
      </c>
      <c r="G10140" s="27">
        <v>1</v>
      </c>
      <c r="H10140" s="27">
        <v>10</v>
      </c>
      <c r="I10140" s="33">
        <v>0.1</v>
      </c>
    </row>
    <row r="10141" spans="1:9" x14ac:dyDescent="0.75">
      <c r="A10141">
        <v>16045</v>
      </c>
      <c r="B10141">
        <v>0.26311499999999999</v>
      </c>
      <c r="C10141">
        <v>760004020</v>
      </c>
      <c r="D10141" t="s">
        <v>4483</v>
      </c>
      <c r="E10141" s="14" t="s">
        <v>4484</v>
      </c>
      <c r="F10141" s="26" t="s">
        <v>34</v>
      </c>
      <c r="G10141" s="27">
        <v>1</v>
      </c>
      <c r="H10141" s="27">
        <v>4</v>
      </c>
      <c r="I10141" s="32">
        <v>0.7</v>
      </c>
    </row>
    <row r="10142" spans="1:9" x14ac:dyDescent="0.75">
      <c r="A10142">
        <v>16114</v>
      </c>
      <c r="B10142">
        <v>1.690426</v>
      </c>
      <c r="C10142">
        <v>760008060</v>
      </c>
      <c r="D10142" t="s">
        <v>35919</v>
      </c>
      <c r="E10142" s="20" t="s">
        <v>35920</v>
      </c>
      <c r="F10142" s="26" t="s">
        <v>34</v>
      </c>
      <c r="G10142" s="27">
        <v>1</v>
      </c>
      <c r="H10142" s="27">
        <v>10</v>
      </c>
      <c r="I10142" s="33">
        <v>0.1</v>
      </c>
    </row>
    <row r="10143" spans="1:9" x14ac:dyDescent="0.75">
      <c r="A10143">
        <v>16053</v>
      </c>
      <c r="B10143">
        <v>19.028092999999998</v>
      </c>
      <c r="C10143">
        <v>760006004</v>
      </c>
      <c r="D10143" t="s">
        <v>29861</v>
      </c>
      <c r="E10143" s="20" t="s">
        <v>29862</v>
      </c>
      <c r="F10143" s="26" t="s">
        <v>34</v>
      </c>
      <c r="G10143" s="27">
        <v>1</v>
      </c>
      <c r="H10143" s="27">
        <v>10</v>
      </c>
      <c r="I10143" s="33">
        <v>0.1</v>
      </c>
    </row>
    <row r="10144" spans="1:9" x14ac:dyDescent="0.75">
      <c r="A10144">
        <v>16079</v>
      </c>
      <c r="B10144">
        <v>6.1995839999999998</v>
      </c>
      <c r="C10144">
        <v>760008025</v>
      </c>
      <c r="D10144" t="s">
        <v>20803</v>
      </c>
      <c r="E10144" s="19" t="s">
        <v>20804</v>
      </c>
      <c r="F10144" s="26" t="s">
        <v>34</v>
      </c>
      <c r="G10144" s="27">
        <v>1</v>
      </c>
      <c r="H10144" s="27">
        <v>9</v>
      </c>
      <c r="I10144" s="38">
        <v>0.2</v>
      </c>
    </row>
    <row r="10145" spans="1:9" x14ac:dyDescent="0.75">
      <c r="A10145">
        <v>16080</v>
      </c>
      <c r="B10145">
        <v>5.2815289999999999</v>
      </c>
      <c r="C10145">
        <v>760008026</v>
      </c>
      <c r="D10145" t="s">
        <v>25998</v>
      </c>
      <c r="E10145" s="20" t="s">
        <v>25999</v>
      </c>
      <c r="F10145" s="26" t="s">
        <v>34</v>
      </c>
      <c r="G10145" s="27">
        <v>1</v>
      </c>
      <c r="H10145" s="27">
        <v>10</v>
      </c>
      <c r="I10145" s="33">
        <v>0.1</v>
      </c>
    </row>
    <row r="10146" spans="1:9" x14ac:dyDescent="0.75">
      <c r="A10146">
        <v>16101</v>
      </c>
      <c r="B10146">
        <v>0.86573900000000004</v>
      </c>
      <c r="C10146">
        <v>760008047</v>
      </c>
      <c r="D10146" t="s">
        <v>39536</v>
      </c>
      <c r="E10146" s="20" t="s">
        <v>39537</v>
      </c>
      <c r="F10146" s="26" t="s">
        <v>34</v>
      </c>
      <c r="G10146" s="27">
        <v>1</v>
      </c>
      <c r="H10146" s="27">
        <v>10</v>
      </c>
      <c r="I10146" s="33">
        <v>0.1</v>
      </c>
    </row>
    <row r="10147" spans="1:9" x14ac:dyDescent="0.75">
      <c r="A10147">
        <v>16081</v>
      </c>
      <c r="B10147">
        <v>5.3858420000000002</v>
      </c>
      <c r="C10147">
        <v>760008027</v>
      </c>
      <c r="D10147" t="s">
        <v>23981</v>
      </c>
      <c r="E10147" s="20" t="s">
        <v>23982</v>
      </c>
      <c r="F10147" s="26" t="s">
        <v>34</v>
      </c>
      <c r="G10147" s="27">
        <v>1</v>
      </c>
      <c r="H10147" s="27">
        <v>10</v>
      </c>
      <c r="I10147" s="33">
        <v>0.1</v>
      </c>
    </row>
    <row r="10148" spans="1:9" x14ac:dyDescent="0.75">
      <c r="A10148">
        <v>16163</v>
      </c>
      <c r="B10148">
        <v>2.265711</v>
      </c>
      <c r="C10148">
        <v>760009042</v>
      </c>
      <c r="D10148" t="s">
        <v>12215</v>
      </c>
      <c r="E10148" s="18" t="s">
        <v>12216</v>
      </c>
      <c r="F10148" s="26" t="s">
        <v>34</v>
      </c>
      <c r="G10148" s="27">
        <v>1</v>
      </c>
      <c r="H10148" s="27">
        <v>8</v>
      </c>
      <c r="I10148" s="37">
        <v>0.3</v>
      </c>
    </row>
    <row r="10149" spans="1:9" x14ac:dyDescent="0.75">
      <c r="A10149">
        <v>16164</v>
      </c>
      <c r="B10149">
        <v>1.4635309999999999</v>
      </c>
      <c r="C10149">
        <v>760009043</v>
      </c>
      <c r="D10149" t="s">
        <v>34956</v>
      </c>
      <c r="E10149" s="20" t="s">
        <v>34957</v>
      </c>
      <c r="F10149" s="26" t="s">
        <v>34</v>
      </c>
      <c r="G10149" s="27">
        <v>1</v>
      </c>
      <c r="H10149" s="27">
        <v>10</v>
      </c>
      <c r="I10149" s="33">
        <v>0.1</v>
      </c>
    </row>
    <row r="10150" spans="1:9" x14ac:dyDescent="0.75">
      <c r="A10150">
        <v>16154</v>
      </c>
      <c r="B10150">
        <v>1.7717879999999999</v>
      </c>
      <c r="C10150">
        <v>760009033</v>
      </c>
      <c r="D10150" t="s">
        <v>37878</v>
      </c>
      <c r="E10150" s="20" t="s">
        <v>37879</v>
      </c>
      <c r="F10150" s="26" t="s">
        <v>34</v>
      </c>
      <c r="G10150" s="27">
        <v>1</v>
      </c>
      <c r="H10150" s="27">
        <v>10</v>
      </c>
      <c r="I10150" s="33">
        <v>0.1</v>
      </c>
    </row>
    <row r="10151" spans="1:9" x14ac:dyDescent="0.75">
      <c r="A10151">
        <v>16144</v>
      </c>
      <c r="B10151">
        <v>0.60836400000000002</v>
      </c>
      <c r="C10151">
        <v>760009023</v>
      </c>
      <c r="D10151" t="s">
        <v>30298</v>
      </c>
      <c r="E10151" s="20" t="s">
        <v>30299</v>
      </c>
      <c r="F10151" s="26" t="s">
        <v>34</v>
      </c>
      <c r="G10151" s="27">
        <v>1</v>
      </c>
      <c r="H10151" s="27">
        <v>10</v>
      </c>
      <c r="I10151" s="33">
        <v>0.1</v>
      </c>
    </row>
    <row r="10152" spans="1:9" x14ac:dyDescent="0.75">
      <c r="A10152">
        <v>16107</v>
      </c>
      <c r="B10152">
        <v>1.3464130000000001</v>
      </c>
      <c r="C10152">
        <v>760008053</v>
      </c>
      <c r="D10152" t="s">
        <v>37520</v>
      </c>
      <c r="E10152" s="20" t="s">
        <v>37521</v>
      </c>
      <c r="F10152" s="26" t="s">
        <v>34</v>
      </c>
      <c r="G10152" s="27">
        <v>1</v>
      </c>
      <c r="H10152" s="27">
        <v>10</v>
      </c>
      <c r="I10152" s="33">
        <v>0.1</v>
      </c>
    </row>
    <row r="10153" spans="1:9" x14ac:dyDescent="0.75">
      <c r="A10153">
        <v>16169</v>
      </c>
      <c r="B10153">
        <v>5.8729110000000002</v>
      </c>
      <c r="C10153">
        <v>760009048</v>
      </c>
      <c r="D10153" t="s">
        <v>7777</v>
      </c>
      <c r="E10153" s="16" t="s">
        <v>7778</v>
      </c>
      <c r="F10153" s="26" t="s">
        <v>34</v>
      </c>
      <c r="G10153" s="27">
        <v>1</v>
      </c>
      <c r="H10153" s="27">
        <v>6</v>
      </c>
      <c r="I10153" s="35">
        <v>0.5</v>
      </c>
    </row>
    <row r="10154" spans="1:9" x14ac:dyDescent="0.75">
      <c r="A10154">
        <v>16083</v>
      </c>
      <c r="B10154">
        <v>5.1510769999999999</v>
      </c>
      <c r="C10154">
        <v>760008029</v>
      </c>
      <c r="D10154" t="s">
        <v>34749</v>
      </c>
      <c r="E10154" s="20" t="s">
        <v>34750</v>
      </c>
      <c r="F10154" s="26" t="s">
        <v>34</v>
      </c>
      <c r="G10154" s="27">
        <v>1</v>
      </c>
      <c r="H10154" s="27">
        <v>10</v>
      </c>
      <c r="I10154" s="33">
        <v>0.1</v>
      </c>
    </row>
    <row r="10155" spans="1:9" x14ac:dyDescent="0.75">
      <c r="A10155">
        <v>16156</v>
      </c>
      <c r="B10155">
        <v>3.058878</v>
      </c>
      <c r="C10155">
        <v>760009035</v>
      </c>
      <c r="D10155" t="s">
        <v>21809</v>
      </c>
      <c r="E10155" s="20" t="s">
        <v>21810</v>
      </c>
      <c r="F10155" s="26" t="s">
        <v>34</v>
      </c>
      <c r="G10155" s="27">
        <v>1</v>
      </c>
      <c r="H10155" s="27">
        <v>10</v>
      </c>
      <c r="I10155" s="33">
        <v>0.1</v>
      </c>
    </row>
    <row r="10156" spans="1:9" x14ac:dyDescent="0.75">
      <c r="A10156">
        <v>16062</v>
      </c>
      <c r="B10156">
        <v>8.0996299999999994</v>
      </c>
      <c r="C10156">
        <v>760008008</v>
      </c>
      <c r="D10156" t="s">
        <v>19326</v>
      </c>
      <c r="E10156" s="19" t="s">
        <v>19327</v>
      </c>
      <c r="F10156" s="26" t="s">
        <v>34</v>
      </c>
      <c r="G10156" s="27">
        <v>1</v>
      </c>
      <c r="H10156" s="27">
        <v>9</v>
      </c>
      <c r="I10156" s="38">
        <v>0.2</v>
      </c>
    </row>
    <row r="10157" spans="1:9" x14ac:dyDescent="0.75">
      <c r="A10157">
        <v>16132</v>
      </c>
      <c r="B10157">
        <v>1.324927</v>
      </c>
      <c r="C10157">
        <v>760009011</v>
      </c>
      <c r="D10157" t="s">
        <v>41073</v>
      </c>
      <c r="E10157" s="20" t="s">
        <v>41074</v>
      </c>
      <c r="F10157" s="26" t="s">
        <v>34</v>
      </c>
      <c r="G10157" s="27">
        <v>1</v>
      </c>
      <c r="H10157" s="27">
        <v>10</v>
      </c>
      <c r="I10157" s="33">
        <v>0.1</v>
      </c>
    </row>
    <row r="10158" spans="1:9" x14ac:dyDescent="0.75">
      <c r="A10158">
        <v>16130</v>
      </c>
      <c r="B10158">
        <v>1.3275380000000001</v>
      </c>
      <c r="C10158">
        <v>760009009</v>
      </c>
      <c r="D10158" t="s">
        <v>9616</v>
      </c>
      <c r="E10158" s="17" t="s">
        <v>9617</v>
      </c>
      <c r="F10158" s="26" t="s">
        <v>34</v>
      </c>
      <c r="G10158" s="27">
        <v>1</v>
      </c>
      <c r="H10158" s="27">
        <v>7</v>
      </c>
      <c r="I10158" s="36">
        <v>0.4</v>
      </c>
    </row>
    <row r="10159" spans="1:9" x14ac:dyDescent="0.75">
      <c r="A10159">
        <v>16134</v>
      </c>
      <c r="B10159">
        <v>1.0387980000000001</v>
      </c>
      <c r="C10159">
        <v>760009013</v>
      </c>
      <c r="D10159" t="s">
        <v>2336</v>
      </c>
      <c r="E10159" s="13" t="s">
        <v>2337</v>
      </c>
      <c r="F10159" s="26" t="s">
        <v>34</v>
      </c>
      <c r="G10159" s="27">
        <v>1</v>
      </c>
      <c r="H10159" s="27">
        <v>3</v>
      </c>
      <c r="I10159" s="31">
        <v>0.8</v>
      </c>
    </row>
    <row r="10160" spans="1:9" x14ac:dyDescent="0.75">
      <c r="A10160">
        <v>16105</v>
      </c>
      <c r="B10160">
        <v>0.90108600000000005</v>
      </c>
      <c r="C10160">
        <v>760008051</v>
      </c>
      <c r="D10160" t="s">
        <v>38790</v>
      </c>
      <c r="E10160" s="20" t="s">
        <v>38791</v>
      </c>
      <c r="F10160" s="26" t="s">
        <v>34</v>
      </c>
      <c r="G10160" s="27">
        <v>1</v>
      </c>
      <c r="H10160" s="27">
        <v>10</v>
      </c>
      <c r="I10160" s="33">
        <v>0.1</v>
      </c>
    </row>
    <row r="10161" spans="1:9" x14ac:dyDescent="0.75">
      <c r="A10161">
        <v>16082</v>
      </c>
      <c r="B10161">
        <v>0.36592400000000003</v>
      </c>
      <c r="C10161">
        <v>760008028</v>
      </c>
      <c r="D10161" t="s">
        <v>39057</v>
      </c>
      <c r="E10161" s="20" t="s">
        <v>39058</v>
      </c>
      <c r="F10161" s="26" t="s">
        <v>34</v>
      </c>
      <c r="G10161" s="27">
        <v>1</v>
      </c>
      <c r="H10161" s="27">
        <v>10</v>
      </c>
      <c r="I10161" s="33">
        <v>0.1</v>
      </c>
    </row>
    <row r="10162" spans="1:9" x14ac:dyDescent="0.75">
      <c r="A10162">
        <v>16043</v>
      </c>
      <c r="B10162">
        <v>0.78667299999999996</v>
      </c>
      <c r="C10162">
        <v>760004018</v>
      </c>
      <c r="D10162" t="s">
        <v>1965</v>
      </c>
      <c r="E10162" s="13" t="s">
        <v>1966</v>
      </c>
      <c r="F10162" s="26" t="s">
        <v>34</v>
      </c>
      <c r="G10162" s="27">
        <v>1</v>
      </c>
      <c r="H10162" s="27">
        <v>3</v>
      </c>
      <c r="I10162" s="31">
        <v>0.8</v>
      </c>
    </row>
    <row r="10163" spans="1:9" x14ac:dyDescent="0.75">
      <c r="A10163">
        <v>16047</v>
      </c>
      <c r="B10163">
        <v>5.9283159999999997</v>
      </c>
      <c r="C10163">
        <v>760004022</v>
      </c>
      <c r="D10163" t="s">
        <v>41475</v>
      </c>
      <c r="E10163" s="20" t="s">
        <v>6594</v>
      </c>
      <c r="F10163" s="26" t="s">
        <v>34</v>
      </c>
      <c r="G10163" s="27">
        <v>1</v>
      </c>
      <c r="H10163" s="27">
        <v>10</v>
      </c>
      <c r="I10163" s="33">
        <v>0.1</v>
      </c>
    </row>
    <row r="10164" spans="1:9" x14ac:dyDescent="0.75">
      <c r="A10164">
        <v>16032</v>
      </c>
      <c r="B10164">
        <v>1.4900549999999999</v>
      </c>
      <c r="C10164">
        <v>760004007</v>
      </c>
      <c r="D10164" t="s">
        <v>1971</v>
      </c>
      <c r="E10164" s="13" t="s">
        <v>1972</v>
      </c>
      <c r="F10164" s="26" t="s">
        <v>34</v>
      </c>
      <c r="G10164" s="27">
        <v>1</v>
      </c>
      <c r="H10164" s="27">
        <v>3</v>
      </c>
      <c r="I10164" s="31">
        <v>0.8</v>
      </c>
    </row>
    <row r="10165" spans="1:9" x14ac:dyDescent="0.75">
      <c r="A10165">
        <v>16041</v>
      </c>
      <c r="B10165">
        <v>5.4262639999999998</v>
      </c>
      <c r="C10165">
        <v>760004016</v>
      </c>
      <c r="D10165" t="s">
        <v>3746</v>
      </c>
      <c r="E10165" s="14" t="s">
        <v>3747</v>
      </c>
      <c r="F10165" s="26" t="s">
        <v>34</v>
      </c>
      <c r="G10165" s="27">
        <v>1</v>
      </c>
      <c r="H10165" s="27">
        <v>4</v>
      </c>
      <c r="I10165" s="32">
        <v>0.7</v>
      </c>
    </row>
    <row r="10166" spans="1:9" x14ac:dyDescent="0.75">
      <c r="A10166">
        <v>16035</v>
      </c>
      <c r="B10166">
        <v>1.263871</v>
      </c>
      <c r="C10166">
        <v>760004010</v>
      </c>
      <c r="D10166" t="s">
        <v>2136</v>
      </c>
      <c r="E10166" s="13" t="s">
        <v>2137</v>
      </c>
      <c r="F10166" s="26" t="s">
        <v>34</v>
      </c>
      <c r="G10166" s="27">
        <v>1</v>
      </c>
      <c r="H10166" s="27">
        <v>3</v>
      </c>
      <c r="I10166" s="31">
        <v>0.8</v>
      </c>
    </row>
    <row r="10167" spans="1:9" x14ac:dyDescent="0.75">
      <c r="A10167">
        <v>16034</v>
      </c>
      <c r="B10167">
        <v>3.2317140000000002</v>
      </c>
      <c r="C10167">
        <v>760004009</v>
      </c>
      <c r="D10167" t="s">
        <v>720</v>
      </c>
      <c r="E10167" s="11" t="s">
        <v>721</v>
      </c>
      <c r="F10167" s="26" t="s">
        <v>34</v>
      </c>
      <c r="G10167" s="27">
        <v>1</v>
      </c>
      <c r="H10167" s="27">
        <v>1</v>
      </c>
      <c r="I10167" s="28">
        <v>1</v>
      </c>
    </row>
    <row r="10168" spans="1:9" x14ac:dyDescent="0.75">
      <c r="A10168">
        <v>16036</v>
      </c>
      <c r="B10168">
        <v>2.0287809999999999</v>
      </c>
      <c r="C10168">
        <v>760004011</v>
      </c>
      <c r="D10168" t="s">
        <v>1097</v>
      </c>
      <c r="E10168" s="12" t="s">
        <v>1098</v>
      </c>
      <c r="F10168" s="26" t="s">
        <v>34</v>
      </c>
      <c r="G10168" s="27">
        <v>1</v>
      </c>
      <c r="H10168" s="27">
        <v>2</v>
      </c>
      <c r="I10168" s="30">
        <v>0.9</v>
      </c>
    </row>
    <row r="10169" spans="1:9" x14ac:dyDescent="0.75">
      <c r="A10169">
        <v>16042</v>
      </c>
      <c r="B10169">
        <v>2.1581260000000002</v>
      </c>
      <c r="C10169">
        <v>760004017</v>
      </c>
      <c r="D10169" t="s">
        <v>1758</v>
      </c>
      <c r="E10169" s="13" t="s">
        <v>1759</v>
      </c>
      <c r="F10169" s="26" t="s">
        <v>34</v>
      </c>
      <c r="G10169" s="27">
        <v>1</v>
      </c>
      <c r="H10169" s="27">
        <v>3</v>
      </c>
      <c r="I10169" s="31">
        <v>0.8</v>
      </c>
    </row>
    <row r="10170" spans="1:9" x14ac:dyDescent="0.75">
      <c r="A10170">
        <v>16038</v>
      </c>
      <c r="B10170">
        <v>0.42530499999999999</v>
      </c>
      <c r="C10170">
        <v>760004013</v>
      </c>
      <c r="D10170" t="s">
        <v>14344</v>
      </c>
      <c r="E10170" s="19" t="s">
        <v>14345</v>
      </c>
      <c r="F10170" s="26" t="s">
        <v>34</v>
      </c>
      <c r="G10170" s="27">
        <v>1</v>
      </c>
      <c r="H10170" s="27">
        <v>9</v>
      </c>
      <c r="I10170" s="38">
        <v>0.2</v>
      </c>
    </row>
    <row r="10171" spans="1:9" x14ac:dyDescent="0.75">
      <c r="A10171">
        <v>16044</v>
      </c>
      <c r="B10171">
        <v>2.1205159999999998</v>
      </c>
      <c r="C10171">
        <v>760004019</v>
      </c>
      <c r="D10171" t="s">
        <v>5276</v>
      </c>
      <c r="E10171" s="15" t="s">
        <v>5277</v>
      </c>
      <c r="F10171" s="26" t="s">
        <v>34</v>
      </c>
      <c r="G10171" s="27">
        <v>1</v>
      </c>
      <c r="H10171" s="27">
        <v>5</v>
      </c>
      <c r="I10171" s="34">
        <v>0.6</v>
      </c>
    </row>
    <row r="10172" spans="1:9" x14ac:dyDescent="0.75">
      <c r="A10172">
        <v>16037</v>
      </c>
      <c r="B10172">
        <v>0.90945799999999999</v>
      </c>
      <c r="C10172">
        <v>760004012</v>
      </c>
      <c r="D10172" t="s">
        <v>5081</v>
      </c>
      <c r="E10172" s="15" t="s">
        <v>5082</v>
      </c>
      <c r="F10172" s="26" t="s">
        <v>34</v>
      </c>
      <c r="G10172" s="27">
        <v>1</v>
      </c>
      <c r="H10172" s="27">
        <v>5</v>
      </c>
      <c r="I10172" s="34">
        <v>0.6</v>
      </c>
    </row>
    <row r="10173" spans="1:9" x14ac:dyDescent="0.75">
      <c r="A10173">
        <v>16046</v>
      </c>
      <c r="B10173">
        <v>0.80463499999999999</v>
      </c>
      <c r="C10173">
        <v>760004021</v>
      </c>
      <c r="D10173" t="s">
        <v>5796</v>
      </c>
      <c r="E10173" s="15" t="s">
        <v>5797</v>
      </c>
      <c r="F10173" s="26" t="s">
        <v>34</v>
      </c>
      <c r="G10173" s="27">
        <v>1</v>
      </c>
      <c r="H10173" s="27">
        <v>5</v>
      </c>
      <c r="I10173" s="34">
        <v>0.6</v>
      </c>
    </row>
    <row r="10174" spans="1:9" x14ac:dyDescent="0.75">
      <c r="A10174">
        <v>16027</v>
      </c>
      <c r="B10174">
        <v>1.4916259999999999</v>
      </c>
      <c r="C10174">
        <v>760004002</v>
      </c>
      <c r="D10174" t="s">
        <v>5814</v>
      </c>
      <c r="E10174" s="15" t="s">
        <v>5815</v>
      </c>
      <c r="F10174" s="26" t="s">
        <v>34</v>
      </c>
      <c r="G10174" s="27">
        <v>1</v>
      </c>
      <c r="H10174" s="27">
        <v>5</v>
      </c>
      <c r="I10174" s="34">
        <v>0.6</v>
      </c>
    </row>
    <row r="10175" spans="1:9" x14ac:dyDescent="0.75">
      <c r="A10175">
        <v>16030</v>
      </c>
      <c r="B10175">
        <v>3.0555189999999999</v>
      </c>
      <c r="C10175">
        <v>760004005</v>
      </c>
      <c r="D10175" t="s">
        <v>992</v>
      </c>
      <c r="E10175" s="12" t="s">
        <v>993</v>
      </c>
      <c r="F10175" s="26" t="s">
        <v>34</v>
      </c>
      <c r="G10175" s="27">
        <v>1</v>
      </c>
      <c r="H10175" s="27">
        <v>2</v>
      </c>
      <c r="I10175" s="30">
        <v>0.9</v>
      </c>
    </row>
    <row r="10176" spans="1:9" x14ac:dyDescent="0.75">
      <c r="A10176">
        <v>16031</v>
      </c>
      <c r="B10176">
        <v>0.30825000000000002</v>
      </c>
      <c r="C10176">
        <v>760004006</v>
      </c>
      <c r="D10176" t="s">
        <v>12670</v>
      </c>
      <c r="E10176" s="18" t="s">
        <v>12671</v>
      </c>
      <c r="F10176" s="26" t="s">
        <v>34</v>
      </c>
      <c r="G10176" s="27">
        <v>1</v>
      </c>
      <c r="H10176" s="27">
        <v>8</v>
      </c>
      <c r="I10176" s="37">
        <v>0.3</v>
      </c>
    </row>
    <row r="10177" spans="1:9" x14ac:dyDescent="0.75">
      <c r="A10177">
        <v>16172</v>
      </c>
      <c r="B10177">
        <v>4.9979209999999998</v>
      </c>
      <c r="C10177">
        <v>760012001</v>
      </c>
      <c r="D10177" t="s">
        <v>422</v>
      </c>
      <c r="E10177" s="11" t="s">
        <v>423</v>
      </c>
      <c r="F10177" s="29" t="s">
        <v>34</v>
      </c>
      <c r="G10177" s="27">
        <v>1</v>
      </c>
      <c r="H10177" s="27">
        <v>1</v>
      </c>
      <c r="I10177" s="28">
        <v>1</v>
      </c>
    </row>
    <row r="10178" spans="1:9" x14ac:dyDescent="0.75">
      <c r="A10178">
        <v>16026</v>
      </c>
      <c r="B10178">
        <v>3.276885</v>
      </c>
      <c r="C10178">
        <v>760004001</v>
      </c>
      <c r="D10178" t="s">
        <v>1595</v>
      </c>
      <c r="E10178" s="12" t="s">
        <v>1596</v>
      </c>
      <c r="F10178" s="26" t="s">
        <v>34</v>
      </c>
      <c r="G10178" s="27">
        <v>1</v>
      </c>
      <c r="H10178" s="27">
        <v>2</v>
      </c>
      <c r="I10178" s="30">
        <v>0.9</v>
      </c>
    </row>
    <row r="10179" spans="1:9" x14ac:dyDescent="0.75">
      <c r="A10179">
        <v>16145</v>
      </c>
      <c r="B10179">
        <v>3.5734089999999998</v>
      </c>
      <c r="C10179">
        <v>760009024</v>
      </c>
      <c r="D10179" t="s">
        <v>12408</v>
      </c>
      <c r="E10179" s="18" t="s">
        <v>12409</v>
      </c>
      <c r="F10179" s="26" t="s">
        <v>34</v>
      </c>
      <c r="G10179" s="27">
        <v>1</v>
      </c>
      <c r="H10179" s="27">
        <v>8</v>
      </c>
      <c r="I10179" s="37">
        <v>0.3</v>
      </c>
    </row>
    <row r="10180" spans="1:9" x14ac:dyDescent="0.75">
      <c r="A10180">
        <v>16138</v>
      </c>
      <c r="B10180">
        <v>4.2796950000000002</v>
      </c>
      <c r="C10180">
        <v>760009017</v>
      </c>
      <c r="D10180" t="s">
        <v>35758</v>
      </c>
      <c r="E10180" s="20" t="s">
        <v>35759</v>
      </c>
      <c r="F10180" s="26" t="s">
        <v>34</v>
      </c>
      <c r="G10180" s="27">
        <v>1</v>
      </c>
      <c r="H10180" s="27">
        <v>10</v>
      </c>
      <c r="I10180" s="33">
        <v>0.1</v>
      </c>
    </row>
    <row r="10181" spans="1:9" x14ac:dyDescent="0.75">
      <c r="A10181">
        <v>16141</v>
      </c>
      <c r="B10181">
        <v>0.50303900000000001</v>
      </c>
      <c r="C10181">
        <v>760009020</v>
      </c>
      <c r="D10181" t="s">
        <v>24361</v>
      </c>
      <c r="E10181" s="20" t="s">
        <v>24362</v>
      </c>
      <c r="F10181" s="26" t="s">
        <v>34</v>
      </c>
      <c r="G10181" s="27">
        <v>1</v>
      </c>
      <c r="H10181" s="27">
        <v>10</v>
      </c>
      <c r="I10181" s="33">
        <v>0.1</v>
      </c>
    </row>
    <row r="10182" spans="1:9" x14ac:dyDescent="0.75">
      <c r="A10182">
        <v>16143</v>
      </c>
      <c r="B10182">
        <v>2.8279960000000002</v>
      </c>
      <c r="C10182">
        <v>760009022</v>
      </c>
      <c r="D10182" t="s">
        <v>41465</v>
      </c>
      <c r="E10182" s="20" t="s">
        <v>41466</v>
      </c>
      <c r="F10182" s="26" t="s">
        <v>34</v>
      </c>
      <c r="G10182" s="27">
        <v>1</v>
      </c>
      <c r="H10182" s="27">
        <v>10</v>
      </c>
      <c r="I10182" s="33">
        <v>0.1</v>
      </c>
    </row>
    <row r="10183" spans="1:9" x14ac:dyDescent="0.75">
      <c r="A10183">
        <v>16077</v>
      </c>
      <c r="B10183">
        <v>1.377672</v>
      </c>
      <c r="C10183">
        <v>760008023</v>
      </c>
      <c r="D10183" t="s">
        <v>38201</v>
      </c>
      <c r="E10183" s="20" t="s">
        <v>38202</v>
      </c>
      <c r="F10183" s="26" t="s">
        <v>34</v>
      </c>
      <c r="G10183" s="27">
        <v>1</v>
      </c>
      <c r="H10183" s="27">
        <v>10</v>
      </c>
      <c r="I10183" s="33">
        <v>0.1</v>
      </c>
    </row>
    <row r="10184" spans="1:9" x14ac:dyDescent="0.75">
      <c r="A10184">
        <v>16159</v>
      </c>
      <c r="B10184">
        <v>0.81368799999999997</v>
      </c>
      <c r="C10184">
        <v>760009038</v>
      </c>
      <c r="D10184" t="s">
        <v>32484</v>
      </c>
      <c r="E10184" s="20" t="s">
        <v>32485</v>
      </c>
      <c r="F10184" s="26" t="s">
        <v>34</v>
      </c>
      <c r="G10184" s="27">
        <v>1</v>
      </c>
      <c r="H10184" s="27">
        <v>10</v>
      </c>
      <c r="I10184" s="33">
        <v>0.1</v>
      </c>
    </row>
    <row r="10185" spans="1:9" x14ac:dyDescent="0.75">
      <c r="A10185">
        <v>16059</v>
      </c>
      <c r="B10185">
        <v>1.633813</v>
      </c>
      <c r="C10185">
        <v>760008005</v>
      </c>
      <c r="D10185" t="s">
        <v>40372</v>
      </c>
      <c r="E10185" s="20" t="s">
        <v>40373</v>
      </c>
      <c r="F10185" s="26" t="s">
        <v>34</v>
      </c>
      <c r="G10185" s="27">
        <v>1</v>
      </c>
      <c r="H10185" s="27">
        <v>10</v>
      </c>
      <c r="I10185" s="33">
        <v>0.1</v>
      </c>
    </row>
    <row r="10186" spans="1:9" x14ac:dyDescent="0.75">
      <c r="A10186">
        <v>16126</v>
      </c>
      <c r="B10186">
        <v>0.47497499999999998</v>
      </c>
      <c r="C10186">
        <v>760009005</v>
      </c>
      <c r="D10186" t="s">
        <v>36887</v>
      </c>
      <c r="E10186" s="20" t="s">
        <v>36888</v>
      </c>
      <c r="F10186" s="26" t="s">
        <v>34</v>
      </c>
      <c r="G10186" s="27">
        <v>1</v>
      </c>
      <c r="H10186" s="27">
        <v>10</v>
      </c>
      <c r="I10186" s="33">
        <v>0.1</v>
      </c>
    </row>
    <row r="10187" spans="1:9" x14ac:dyDescent="0.75">
      <c r="A10187">
        <v>16078</v>
      </c>
      <c r="B10187">
        <v>5.1054170000000001</v>
      </c>
      <c r="C10187">
        <v>760008024</v>
      </c>
      <c r="D10187" t="s">
        <v>26458</v>
      </c>
      <c r="E10187" s="20" t="s">
        <v>26459</v>
      </c>
      <c r="F10187" s="26" t="s">
        <v>34</v>
      </c>
      <c r="G10187" s="27">
        <v>1</v>
      </c>
      <c r="H10187" s="27">
        <v>10</v>
      </c>
      <c r="I10187" s="33">
        <v>0.1</v>
      </c>
    </row>
    <row r="10188" spans="1:9" x14ac:dyDescent="0.75">
      <c r="A10188">
        <v>16020</v>
      </c>
      <c r="B10188">
        <v>3.4515950000000002</v>
      </c>
      <c r="C10188">
        <v>760001001</v>
      </c>
      <c r="D10188" t="s">
        <v>1803</v>
      </c>
      <c r="E10188" s="13" t="s">
        <v>1804</v>
      </c>
      <c r="F10188" s="26" t="s">
        <v>34</v>
      </c>
      <c r="G10188" s="27">
        <v>1</v>
      </c>
      <c r="H10188" s="27">
        <v>3</v>
      </c>
      <c r="I10188" s="31">
        <v>0.8</v>
      </c>
    </row>
    <row r="10189" spans="1:9" x14ac:dyDescent="0.75">
      <c r="A10189">
        <v>16110</v>
      </c>
      <c r="B10189">
        <v>0.50095199999999995</v>
      </c>
      <c r="C10189">
        <v>760008056</v>
      </c>
      <c r="D10189" t="s">
        <v>36700</v>
      </c>
      <c r="E10189" s="20" t="s">
        <v>36701</v>
      </c>
      <c r="F10189" s="26" t="s">
        <v>34</v>
      </c>
      <c r="G10189" s="27">
        <v>1</v>
      </c>
      <c r="H10189" s="27">
        <v>10</v>
      </c>
      <c r="I10189" s="33">
        <v>0.1</v>
      </c>
    </row>
    <row r="10190" spans="1:9" x14ac:dyDescent="0.75">
      <c r="A10190">
        <v>16106</v>
      </c>
      <c r="B10190">
        <v>6.0734019999999997</v>
      </c>
      <c r="C10190">
        <v>760008052</v>
      </c>
      <c r="D10190" t="s">
        <v>21609</v>
      </c>
      <c r="E10190" s="19" t="s">
        <v>21610</v>
      </c>
      <c r="F10190" s="26" t="s">
        <v>34</v>
      </c>
      <c r="G10190" s="27">
        <v>1</v>
      </c>
      <c r="H10190" s="27">
        <v>9</v>
      </c>
      <c r="I10190" s="38">
        <v>0.2</v>
      </c>
    </row>
    <row r="10191" spans="1:9" x14ac:dyDescent="0.75">
      <c r="A10191">
        <v>16160</v>
      </c>
      <c r="B10191">
        <v>9.8202350000000003</v>
      </c>
      <c r="C10191">
        <v>760009039</v>
      </c>
      <c r="D10191" t="s">
        <v>3853</v>
      </c>
      <c r="E10191" s="14" t="s">
        <v>3854</v>
      </c>
      <c r="F10191" s="26" t="s">
        <v>34</v>
      </c>
      <c r="G10191" s="27">
        <v>1</v>
      </c>
      <c r="H10191" s="27">
        <v>4</v>
      </c>
      <c r="I10191" s="32">
        <v>0.7</v>
      </c>
    </row>
    <row r="10192" spans="1:9" x14ac:dyDescent="0.75">
      <c r="A10192">
        <v>16161</v>
      </c>
      <c r="B10192">
        <v>3.0994799999999998</v>
      </c>
      <c r="C10192">
        <v>760009040</v>
      </c>
      <c r="D10192" t="s">
        <v>19870</v>
      </c>
      <c r="E10192" s="19" t="s">
        <v>19871</v>
      </c>
      <c r="F10192" s="26" t="s">
        <v>34</v>
      </c>
      <c r="G10192" s="27">
        <v>1</v>
      </c>
      <c r="H10192" s="27">
        <v>9</v>
      </c>
      <c r="I10192" s="38">
        <v>0.2</v>
      </c>
    </row>
    <row r="10193" spans="1:9" x14ac:dyDescent="0.75">
      <c r="A10193">
        <v>16170</v>
      </c>
      <c r="B10193">
        <v>5.2782450000000001</v>
      </c>
      <c r="C10193">
        <v>760010001</v>
      </c>
      <c r="D10193" t="s">
        <v>442</v>
      </c>
      <c r="E10193" s="11" t="s">
        <v>443</v>
      </c>
      <c r="F10193" s="26" t="s">
        <v>34</v>
      </c>
      <c r="G10193" s="27">
        <v>1</v>
      </c>
      <c r="H10193" s="27">
        <v>1</v>
      </c>
      <c r="I10193" s="28">
        <v>1</v>
      </c>
    </row>
    <row r="10194" spans="1:9" x14ac:dyDescent="0.75">
      <c r="A10194">
        <v>16128</v>
      </c>
      <c r="B10194">
        <v>3.6815090000000001</v>
      </c>
      <c r="C10194">
        <v>760009007</v>
      </c>
      <c r="D10194" t="s">
        <v>2556</v>
      </c>
      <c r="E10194" s="14" t="s">
        <v>2557</v>
      </c>
      <c r="F10194" s="26" t="s">
        <v>34</v>
      </c>
      <c r="G10194" s="27">
        <v>1</v>
      </c>
      <c r="H10194" s="27">
        <v>4</v>
      </c>
      <c r="I10194" s="32">
        <v>0.7</v>
      </c>
    </row>
    <row r="10195" spans="1:9" x14ac:dyDescent="0.75">
      <c r="A10195">
        <v>16148</v>
      </c>
      <c r="B10195">
        <v>5.7826789999999999</v>
      </c>
      <c r="C10195">
        <v>760009027</v>
      </c>
      <c r="D10195" t="s">
        <v>18398</v>
      </c>
      <c r="E10195" s="19" t="s">
        <v>18399</v>
      </c>
      <c r="F10195" s="26" t="s">
        <v>34</v>
      </c>
      <c r="G10195" s="27">
        <v>1</v>
      </c>
      <c r="H10195" s="27">
        <v>9</v>
      </c>
      <c r="I10195" s="38">
        <v>0.2</v>
      </c>
    </row>
    <row r="10196" spans="1:9" x14ac:dyDescent="0.75">
      <c r="A10196">
        <v>16157</v>
      </c>
      <c r="B10196">
        <v>2.656428</v>
      </c>
      <c r="C10196">
        <v>760009036</v>
      </c>
      <c r="D10196" t="s">
        <v>21112</v>
      </c>
      <c r="E10196" s="19" t="s">
        <v>21113</v>
      </c>
      <c r="F10196" s="26" t="s">
        <v>34</v>
      </c>
      <c r="G10196" s="27">
        <v>1</v>
      </c>
      <c r="H10196" s="27">
        <v>9</v>
      </c>
      <c r="I10196" s="38">
        <v>0.2</v>
      </c>
    </row>
    <row r="10197" spans="1:9" x14ac:dyDescent="0.75">
      <c r="A10197">
        <v>16174</v>
      </c>
      <c r="B10197">
        <v>3.5372490000000001</v>
      </c>
      <c r="C10197">
        <v>760014001</v>
      </c>
      <c r="D10197" t="s">
        <v>14714</v>
      </c>
      <c r="E10197" s="19" t="s">
        <v>14715</v>
      </c>
      <c r="F10197" s="26" t="s">
        <v>34</v>
      </c>
      <c r="G10197" s="27">
        <v>1</v>
      </c>
      <c r="H10197" s="27">
        <v>9</v>
      </c>
      <c r="I10197" s="38">
        <v>0.2</v>
      </c>
    </row>
    <row r="10198" spans="1:9" x14ac:dyDescent="0.75">
      <c r="A10198">
        <v>16168</v>
      </c>
      <c r="B10198">
        <v>0.47472500000000001</v>
      </c>
      <c r="C10198">
        <v>760009047</v>
      </c>
      <c r="D10198" t="s">
        <v>3524</v>
      </c>
      <c r="E10198" s="14" t="s">
        <v>3525</v>
      </c>
      <c r="F10198" s="26" t="s">
        <v>34</v>
      </c>
      <c r="G10198" s="27">
        <v>1</v>
      </c>
      <c r="H10198" s="27">
        <v>4</v>
      </c>
      <c r="I10198" s="32">
        <v>0.7</v>
      </c>
    </row>
    <row r="10199" spans="1:9" x14ac:dyDescent="0.75">
      <c r="A10199">
        <v>16104</v>
      </c>
      <c r="B10199">
        <v>7.5150759999999996</v>
      </c>
      <c r="C10199">
        <v>760008050</v>
      </c>
      <c r="D10199" t="s">
        <v>16925</v>
      </c>
      <c r="E10199" s="19" t="s">
        <v>16926</v>
      </c>
      <c r="F10199" s="26" t="s">
        <v>34</v>
      </c>
      <c r="G10199" s="27">
        <v>1</v>
      </c>
      <c r="H10199" s="27">
        <v>9</v>
      </c>
      <c r="I10199" s="38">
        <v>0.2</v>
      </c>
    </row>
    <row r="10200" spans="1:9" x14ac:dyDescent="0.75">
      <c r="A10200">
        <v>16140</v>
      </c>
      <c r="B10200">
        <v>1.1532849999999999</v>
      </c>
      <c r="C10200">
        <v>760009019</v>
      </c>
      <c r="D10200" t="s">
        <v>36433</v>
      </c>
      <c r="E10200" s="20" t="s">
        <v>36434</v>
      </c>
      <c r="F10200" s="26" t="s">
        <v>34</v>
      </c>
      <c r="G10200" s="27">
        <v>1</v>
      </c>
      <c r="H10200" s="27">
        <v>10</v>
      </c>
      <c r="I10200" s="33">
        <v>0.1</v>
      </c>
    </row>
    <row r="10201" spans="1:9" x14ac:dyDescent="0.75">
      <c r="A10201">
        <v>16072</v>
      </c>
      <c r="B10201">
        <v>0.78229899999999997</v>
      </c>
      <c r="C10201">
        <v>760008018</v>
      </c>
      <c r="D10201" t="s">
        <v>41467</v>
      </c>
      <c r="E10201" s="20" t="s">
        <v>41468</v>
      </c>
      <c r="F10201" s="26" t="s">
        <v>34</v>
      </c>
      <c r="G10201" s="27">
        <v>1</v>
      </c>
      <c r="H10201" s="27">
        <v>10</v>
      </c>
      <c r="I10201" s="33">
        <v>0.1</v>
      </c>
    </row>
    <row r="10202" spans="1:9" x14ac:dyDescent="0.75">
      <c r="A10202">
        <v>16087</v>
      </c>
      <c r="B10202">
        <v>0.95236399999999999</v>
      </c>
      <c r="C10202">
        <v>760008033</v>
      </c>
      <c r="D10202" t="s">
        <v>18520</v>
      </c>
      <c r="E10202" s="19" t="s">
        <v>18521</v>
      </c>
      <c r="F10202" s="26" t="s">
        <v>34</v>
      </c>
      <c r="G10202" s="27">
        <v>1</v>
      </c>
      <c r="H10202" s="27">
        <v>9</v>
      </c>
      <c r="I10202" s="38">
        <v>0.2</v>
      </c>
    </row>
    <row r="10203" spans="1:9" x14ac:dyDescent="0.75">
      <c r="A10203">
        <v>16071</v>
      </c>
      <c r="B10203">
        <v>1.2339450000000001</v>
      </c>
      <c r="C10203">
        <v>760008017</v>
      </c>
      <c r="D10203" t="s">
        <v>9759</v>
      </c>
      <c r="E10203" s="17" t="s">
        <v>9760</v>
      </c>
      <c r="F10203" s="26" t="s">
        <v>34</v>
      </c>
      <c r="G10203" s="27">
        <v>1</v>
      </c>
      <c r="H10203" s="27">
        <v>7</v>
      </c>
      <c r="I10203" s="36">
        <v>0.4</v>
      </c>
    </row>
    <row r="10204" spans="1:9" x14ac:dyDescent="0.75">
      <c r="A10204">
        <v>16067</v>
      </c>
      <c r="B10204">
        <v>1.9852799999999999</v>
      </c>
      <c r="C10204">
        <v>760008013</v>
      </c>
      <c r="D10204" t="s">
        <v>21018</v>
      </c>
      <c r="E10204" s="19" t="s">
        <v>21019</v>
      </c>
      <c r="F10204" s="26" t="s">
        <v>34</v>
      </c>
      <c r="G10204" s="27">
        <v>1</v>
      </c>
      <c r="H10204" s="27">
        <v>9</v>
      </c>
      <c r="I10204" s="38">
        <v>0.2</v>
      </c>
    </row>
    <row r="10205" spans="1:9" x14ac:dyDescent="0.75">
      <c r="A10205">
        <v>16088</v>
      </c>
      <c r="B10205">
        <v>0.49101699999999998</v>
      </c>
      <c r="C10205">
        <v>760008034</v>
      </c>
      <c r="D10205" t="s">
        <v>12640</v>
      </c>
      <c r="E10205" s="18" t="s">
        <v>12641</v>
      </c>
      <c r="F10205" s="26" t="s">
        <v>34</v>
      </c>
      <c r="G10205" s="27">
        <v>1</v>
      </c>
      <c r="H10205" s="27">
        <v>8</v>
      </c>
      <c r="I10205" s="37">
        <v>0.3</v>
      </c>
    </row>
    <row r="10206" spans="1:9" x14ac:dyDescent="0.75">
      <c r="A10206">
        <v>16089</v>
      </c>
      <c r="B10206">
        <v>1.139788</v>
      </c>
      <c r="C10206">
        <v>760008035</v>
      </c>
      <c r="D10206" t="s">
        <v>39274</v>
      </c>
      <c r="E10206" s="20" t="s">
        <v>39275</v>
      </c>
      <c r="F10206" s="26" t="s">
        <v>34</v>
      </c>
      <c r="G10206" s="27">
        <v>1</v>
      </c>
      <c r="H10206" s="27">
        <v>10</v>
      </c>
      <c r="I10206" s="33">
        <v>0.1</v>
      </c>
    </row>
    <row r="10207" spans="1:9" x14ac:dyDescent="0.75">
      <c r="A10207">
        <v>16086</v>
      </c>
      <c r="B10207">
        <v>1.025323</v>
      </c>
      <c r="C10207">
        <v>760008032</v>
      </c>
      <c r="D10207" t="s">
        <v>25775</v>
      </c>
      <c r="E10207" s="20" t="s">
        <v>25776</v>
      </c>
      <c r="F10207" s="26" t="s">
        <v>34</v>
      </c>
      <c r="G10207" s="27">
        <v>1</v>
      </c>
      <c r="H10207" s="27">
        <v>10</v>
      </c>
      <c r="I10207" s="33">
        <v>0.1</v>
      </c>
    </row>
    <row r="10208" spans="1:9" x14ac:dyDescent="0.75">
      <c r="A10208">
        <v>16073</v>
      </c>
      <c r="B10208">
        <v>0.78687700000000005</v>
      </c>
      <c r="C10208">
        <v>760008019</v>
      </c>
      <c r="D10208" t="s">
        <v>22486</v>
      </c>
      <c r="E10208" s="20" t="s">
        <v>22487</v>
      </c>
      <c r="F10208" s="26" t="s">
        <v>34</v>
      </c>
      <c r="G10208" s="27">
        <v>1</v>
      </c>
      <c r="H10208" s="27">
        <v>10</v>
      </c>
      <c r="I10208" s="33">
        <v>0.1</v>
      </c>
    </row>
    <row r="10209" spans="1:9" x14ac:dyDescent="0.75">
      <c r="A10209">
        <v>16070</v>
      </c>
      <c r="B10209">
        <v>0.70087500000000003</v>
      </c>
      <c r="C10209">
        <v>760008016</v>
      </c>
      <c r="D10209" t="s">
        <v>4651</v>
      </c>
      <c r="E10209" s="14" t="s">
        <v>4652</v>
      </c>
      <c r="F10209" s="26" t="s">
        <v>34</v>
      </c>
      <c r="G10209" s="27">
        <v>1</v>
      </c>
      <c r="H10209" s="27">
        <v>4</v>
      </c>
      <c r="I10209" s="32">
        <v>0.7</v>
      </c>
    </row>
    <row r="10210" spans="1:9" x14ac:dyDescent="0.75">
      <c r="A10210">
        <v>16065</v>
      </c>
      <c r="B10210">
        <v>0.80040699999999998</v>
      </c>
      <c r="C10210">
        <v>760008011</v>
      </c>
      <c r="D10210" t="s">
        <v>14412</v>
      </c>
      <c r="E10210" s="19" t="s">
        <v>14413</v>
      </c>
      <c r="F10210" s="26" t="s">
        <v>34</v>
      </c>
      <c r="G10210" s="27">
        <v>1</v>
      </c>
      <c r="H10210" s="27">
        <v>9</v>
      </c>
      <c r="I10210" s="38">
        <v>0.2</v>
      </c>
    </row>
    <row r="10211" spans="1:9" x14ac:dyDescent="0.75">
      <c r="A10211">
        <v>16069</v>
      </c>
      <c r="B10211">
        <v>1.5346649999999999</v>
      </c>
      <c r="C10211">
        <v>760008015</v>
      </c>
      <c r="D10211" t="s">
        <v>8510</v>
      </c>
      <c r="E10211" s="16" t="s">
        <v>8511</v>
      </c>
      <c r="F10211" s="26" t="s">
        <v>34</v>
      </c>
      <c r="G10211" s="27">
        <v>1</v>
      </c>
      <c r="H10211" s="27">
        <v>6</v>
      </c>
      <c r="I10211" s="35">
        <v>0.5</v>
      </c>
    </row>
    <row r="10212" spans="1:9" x14ac:dyDescent="0.75">
      <c r="A10212">
        <v>16074</v>
      </c>
      <c r="B10212">
        <v>1.8353379999999999</v>
      </c>
      <c r="C10212">
        <v>760008020</v>
      </c>
      <c r="D10212" t="s">
        <v>12182</v>
      </c>
      <c r="E10212" s="18" t="s">
        <v>12183</v>
      </c>
      <c r="F10212" s="26" t="s">
        <v>34</v>
      </c>
      <c r="G10212" s="27">
        <v>1</v>
      </c>
      <c r="H10212" s="27">
        <v>8</v>
      </c>
      <c r="I10212" s="37">
        <v>0.3</v>
      </c>
    </row>
    <row r="10213" spans="1:9" x14ac:dyDescent="0.75">
      <c r="A10213">
        <v>16068</v>
      </c>
      <c r="B10213">
        <v>4.507873</v>
      </c>
      <c r="C10213">
        <v>760008014</v>
      </c>
      <c r="D10213" t="s">
        <v>41469</v>
      </c>
      <c r="E10213" s="20" t="s">
        <v>41470</v>
      </c>
      <c r="F10213" s="26" t="s">
        <v>34</v>
      </c>
      <c r="G10213" s="27">
        <v>1</v>
      </c>
      <c r="H10213" s="27">
        <v>10</v>
      </c>
      <c r="I10213" s="33">
        <v>0.1</v>
      </c>
    </row>
    <row r="10214" spans="1:9" x14ac:dyDescent="0.75">
      <c r="A10214">
        <v>16064</v>
      </c>
      <c r="B10214">
        <v>1.2013609999999999</v>
      </c>
      <c r="C10214">
        <v>760008010</v>
      </c>
      <c r="D10214" t="s">
        <v>41471</v>
      </c>
      <c r="E10214" s="20" t="s">
        <v>41472</v>
      </c>
      <c r="F10214" s="26" t="s">
        <v>34</v>
      </c>
      <c r="G10214" s="27">
        <v>1</v>
      </c>
      <c r="H10214" s="27">
        <v>10</v>
      </c>
      <c r="I10214" s="33">
        <v>0.1</v>
      </c>
    </row>
    <row r="10215" spans="1:9" x14ac:dyDescent="0.75">
      <c r="A10215">
        <v>16091</v>
      </c>
      <c r="B10215">
        <v>1.9049020000000001</v>
      </c>
      <c r="C10215">
        <v>760008037</v>
      </c>
      <c r="D10215" t="s">
        <v>12241</v>
      </c>
      <c r="E10215" s="18" t="s">
        <v>12242</v>
      </c>
      <c r="F10215" s="26" t="s">
        <v>34</v>
      </c>
      <c r="G10215" s="27">
        <v>1</v>
      </c>
      <c r="H10215" s="27">
        <v>8</v>
      </c>
      <c r="I10215" s="37">
        <v>0.3</v>
      </c>
    </row>
    <row r="10216" spans="1:9" x14ac:dyDescent="0.75">
      <c r="A10216">
        <v>16096</v>
      </c>
      <c r="B10216">
        <v>9.0467000000000006E-2</v>
      </c>
      <c r="C10216">
        <v>760008042</v>
      </c>
      <c r="D10216" t="s">
        <v>34073</v>
      </c>
      <c r="E10216" s="20" t="s">
        <v>34074</v>
      </c>
      <c r="F10216" s="26" t="s">
        <v>34</v>
      </c>
      <c r="G10216" s="27">
        <v>1</v>
      </c>
      <c r="H10216" s="27">
        <v>10</v>
      </c>
      <c r="I10216" s="33">
        <v>0.1</v>
      </c>
    </row>
    <row r="10217" spans="1:9" x14ac:dyDescent="0.75">
      <c r="A10217">
        <v>16094</v>
      </c>
      <c r="B10217">
        <v>1.957689</v>
      </c>
      <c r="C10217">
        <v>760008040</v>
      </c>
      <c r="D10217" t="s">
        <v>18522</v>
      </c>
      <c r="E10217" s="19" t="s">
        <v>18523</v>
      </c>
      <c r="F10217" s="26" t="s">
        <v>34</v>
      </c>
      <c r="G10217" s="27">
        <v>1</v>
      </c>
      <c r="H10217" s="27">
        <v>9</v>
      </c>
      <c r="I10217" s="38">
        <v>0.2</v>
      </c>
    </row>
    <row r="10218" spans="1:9" x14ac:dyDescent="0.75">
      <c r="A10218">
        <v>16100</v>
      </c>
      <c r="B10218">
        <v>1.5995790000000001</v>
      </c>
      <c r="C10218">
        <v>760008046</v>
      </c>
      <c r="D10218" t="s">
        <v>28925</v>
      </c>
      <c r="E10218" s="20" t="s">
        <v>28926</v>
      </c>
      <c r="F10218" s="26" t="s">
        <v>34</v>
      </c>
      <c r="G10218" s="27">
        <v>1</v>
      </c>
      <c r="H10218" s="27">
        <v>10</v>
      </c>
      <c r="I10218" s="33">
        <v>0.1</v>
      </c>
    </row>
    <row r="10219" spans="1:9" x14ac:dyDescent="0.75">
      <c r="A10219">
        <v>16099</v>
      </c>
      <c r="B10219">
        <v>0.70265500000000003</v>
      </c>
      <c r="C10219">
        <v>760008045</v>
      </c>
      <c r="D10219" t="s">
        <v>22022</v>
      </c>
      <c r="E10219" s="20" t="s">
        <v>22023</v>
      </c>
      <c r="F10219" s="26" t="s">
        <v>34</v>
      </c>
      <c r="G10219" s="27">
        <v>1</v>
      </c>
      <c r="H10219" s="27">
        <v>10</v>
      </c>
      <c r="I10219" s="33">
        <v>0.1</v>
      </c>
    </row>
    <row r="10220" spans="1:9" x14ac:dyDescent="0.75">
      <c r="A10220">
        <v>16095</v>
      </c>
      <c r="B10220">
        <v>1.410852</v>
      </c>
      <c r="C10220">
        <v>760008041</v>
      </c>
      <c r="D10220" t="s">
        <v>19175</v>
      </c>
      <c r="E10220" s="19" t="s">
        <v>19176</v>
      </c>
      <c r="F10220" s="26" t="s">
        <v>34</v>
      </c>
      <c r="G10220" s="27">
        <v>1</v>
      </c>
      <c r="H10220" s="27">
        <v>9</v>
      </c>
      <c r="I10220" s="38">
        <v>0.2</v>
      </c>
    </row>
    <row r="10221" spans="1:9" x14ac:dyDescent="0.75">
      <c r="A10221">
        <v>16090</v>
      </c>
      <c r="B10221">
        <v>1.5812919999999999</v>
      </c>
      <c r="C10221">
        <v>760008036</v>
      </c>
      <c r="D10221" t="s">
        <v>2417</v>
      </c>
      <c r="E10221" s="13" t="s">
        <v>2418</v>
      </c>
      <c r="F10221" s="26" t="s">
        <v>34</v>
      </c>
      <c r="G10221" s="27">
        <v>1</v>
      </c>
      <c r="H10221" s="27">
        <v>3</v>
      </c>
      <c r="I10221" s="31">
        <v>0.8</v>
      </c>
    </row>
    <row r="10222" spans="1:9" x14ac:dyDescent="0.75">
      <c r="A10222">
        <v>16098</v>
      </c>
      <c r="B10222">
        <v>0.59899199999999997</v>
      </c>
      <c r="C10222">
        <v>760008044</v>
      </c>
      <c r="D10222" t="s">
        <v>34578</v>
      </c>
      <c r="E10222" s="20" t="s">
        <v>34579</v>
      </c>
      <c r="F10222" s="26" t="s">
        <v>34</v>
      </c>
      <c r="G10222" s="27">
        <v>1</v>
      </c>
      <c r="H10222" s="27">
        <v>10</v>
      </c>
      <c r="I10222" s="33">
        <v>0.1</v>
      </c>
    </row>
    <row r="10223" spans="1:9" x14ac:dyDescent="0.75">
      <c r="A10223">
        <v>16097</v>
      </c>
      <c r="B10223">
        <v>2.530894</v>
      </c>
      <c r="C10223">
        <v>760008043</v>
      </c>
      <c r="D10223" t="s">
        <v>40328</v>
      </c>
      <c r="E10223" s="20" t="s">
        <v>40329</v>
      </c>
      <c r="F10223" s="26" t="s">
        <v>34</v>
      </c>
      <c r="G10223" s="27">
        <v>1</v>
      </c>
      <c r="H10223" s="27">
        <v>10</v>
      </c>
      <c r="I10223" s="33">
        <v>0.1</v>
      </c>
    </row>
    <row r="10224" spans="1:9" x14ac:dyDescent="0.75">
      <c r="A10224">
        <v>16092</v>
      </c>
      <c r="B10224">
        <v>1.985498</v>
      </c>
      <c r="C10224">
        <v>760008038</v>
      </c>
      <c r="D10224" t="s">
        <v>14429</v>
      </c>
      <c r="E10224" s="19" t="s">
        <v>14430</v>
      </c>
      <c r="F10224" s="26" t="s">
        <v>34</v>
      </c>
      <c r="G10224" s="27">
        <v>1</v>
      </c>
      <c r="H10224" s="27">
        <v>9</v>
      </c>
      <c r="I10224" s="38">
        <v>0.2</v>
      </c>
    </row>
    <row r="10225" spans="1:9" x14ac:dyDescent="0.75">
      <c r="A10225">
        <v>16085</v>
      </c>
      <c r="B10225">
        <v>1.2493300000000001</v>
      </c>
      <c r="C10225">
        <v>760008031</v>
      </c>
      <c r="D10225" t="s">
        <v>31674</v>
      </c>
      <c r="E10225" s="20" t="s">
        <v>31675</v>
      </c>
      <c r="F10225" s="26" t="s">
        <v>34</v>
      </c>
      <c r="G10225" s="27">
        <v>1</v>
      </c>
      <c r="H10225" s="27">
        <v>10</v>
      </c>
      <c r="I10225" s="33">
        <v>0.1</v>
      </c>
    </row>
    <row r="10226" spans="1:9" x14ac:dyDescent="0.75">
      <c r="A10226">
        <v>16093</v>
      </c>
      <c r="B10226">
        <v>5.4524609999999996</v>
      </c>
      <c r="C10226">
        <v>760008039</v>
      </c>
      <c r="D10226" t="s">
        <v>11989</v>
      </c>
      <c r="E10226" s="18" t="s">
        <v>11990</v>
      </c>
      <c r="F10226" s="26" t="s">
        <v>34</v>
      </c>
      <c r="G10226" s="27">
        <v>1</v>
      </c>
      <c r="H10226" s="27">
        <v>8</v>
      </c>
      <c r="I10226" s="37">
        <v>0.3</v>
      </c>
    </row>
    <row r="10227" spans="1:9" x14ac:dyDescent="0.75">
      <c r="A10227">
        <v>16117</v>
      </c>
      <c r="B10227">
        <v>0.609595</v>
      </c>
      <c r="C10227">
        <v>760008063</v>
      </c>
      <c r="D10227" t="s">
        <v>39098</v>
      </c>
      <c r="E10227" s="20" t="s">
        <v>39099</v>
      </c>
      <c r="F10227" s="26" t="s">
        <v>34</v>
      </c>
      <c r="G10227" s="27">
        <v>1</v>
      </c>
      <c r="H10227" s="27">
        <v>10</v>
      </c>
      <c r="I10227" s="33">
        <v>0.1</v>
      </c>
    </row>
    <row r="10228" spans="1:9" x14ac:dyDescent="0.75">
      <c r="A10228">
        <v>16066</v>
      </c>
      <c r="B10228">
        <v>1.619386</v>
      </c>
      <c r="C10228">
        <v>760008012</v>
      </c>
      <c r="D10228" t="s">
        <v>15444</v>
      </c>
      <c r="E10228" s="19" t="s">
        <v>15445</v>
      </c>
      <c r="F10228" s="26" t="s">
        <v>34</v>
      </c>
      <c r="G10228" s="27">
        <v>1</v>
      </c>
      <c r="H10228" s="27">
        <v>9</v>
      </c>
      <c r="I10228" s="38">
        <v>0.2</v>
      </c>
    </row>
    <row r="10229" spans="1:9" x14ac:dyDescent="0.75">
      <c r="A10229">
        <v>16113</v>
      </c>
      <c r="B10229">
        <v>0.89043700000000003</v>
      </c>
      <c r="C10229">
        <v>760008059</v>
      </c>
      <c r="D10229" t="s">
        <v>40873</v>
      </c>
      <c r="E10229" s="20" t="s">
        <v>40874</v>
      </c>
      <c r="F10229" s="26" t="s">
        <v>34</v>
      </c>
      <c r="G10229" s="27">
        <v>1</v>
      </c>
      <c r="H10229" s="27">
        <v>10</v>
      </c>
      <c r="I10229" s="33">
        <v>0.1</v>
      </c>
    </row>
    <row r="10230" spans="1:9" x14ac:dyDescent="0.75">
      <c r="A10230">
        <v>16153</v>
      </c>
      <c r="B10230">
        <v>4.2480209999999996</v>
      </c>
      <c r="C10230">
        <v>760009032</v>
      </c>
      <c r="D10230" t="s">
        <v>1835</v>
      </c>
      <c r="E10230" s="13" t="s">
        <v>1836</v>
      </c>
      <c r="F10230" s="26" t="s">
        <v>34</v>
      </c>
      <c r="G10230" s="27">
        <v>1</v>
      </c>
      <c r="H10230" s="27">
        <v>3</v>
      </c>
      <c r="I10230" s="31">
        <v>0.8</v>
      </c>
    </row>
    <row r="10231" spans="1:9" x14ac:dyDescent="0.75">
      <c r="A10231">
        <v>16151</v>
      </c>
      <c r="B10231">
        <v>1.0422389999999999</v>
      </c>
      <c r="C10231">
        <v>760009030</v>
      </c>
      <c r="D10231" t="s">
        <v>30974</v>
      </c>
      <c r="E10231" s="20" t="s">
        <v>30975</v>
      </c>
      <c r="F10231" s="26" t="s">
        <v>34</v>
      </c>
      <c r="G10231" s="27">
        <v>1</v>
      </c>
      <c r="H10231" s="27">
        <v>10</v>
      </c>
      <c r="I10231" s="33">
        <v>0.1</v>
      </c>
    </row>
    <row r="10232" spans="1:9" x14ac:dyDescent="0.75">
      <c r="A10232">
        <v>16165</v>
      </c>
      <c r="B10232">
        <v>5.922523</v>
      </c>
      <c r="C10232">
        <v>760009044</v>
      </c>
      <c r="D10232" t="s">
        <v>34737</v>
      </c>
      <c r="E10232" s="20" t="s">
        <v>34738</v>
      </c>
      <c r="F10232" s="26" t="s">
        <v>34</v>
      </c>
      <c r="G10232" s="27">
        <v>1</v>
      </c>
      <c r="H10232" s="27">
        <v>10</v>
      </c>
      <c r="I10232" s="33">
        <v>0.1</v>
      </c>
    </row>
    <row r="10233" spans="1:9" x14ac:dyDescent="0.75">
      <c r="A10233">
        <v>16127</v>
      </c>
      <c r="B10233">
        <v>37.422553999999998</v>
      </c>
      <c r="C10233">
        <v>760009006</v>
      </c>
      <c r="D10233" t="s">
        <v>32909</v>
      </c>
      <c r="E10233" s="20" t="s">
        <v>32910</v>
      </c>
      <c r="F10233" s="26" t="s">
        <v>34</v>
      </c>
      <c r="G10233" s="27">
        <v>1</v>
      </c>
      <c r="H10233" s="27">
        <v>10</v>
      </c>
      <c r="I10233" s="33">
        <v>0.1</v>
      </c>
    </row>
    <row r="10234" spans="1:9" x14ac:dyDescent="0.75">
      <c r="A10234">
        <v>16147</v>
      </c>
      <c r="B10234">
        <v>4.8734310000000001</v>
      </c>
      <c r="C10234">
        <v>760009026</v>
      </c>
      <c r="D10234" t="s">
        <v>41463</v>
      </c>
      <c r="E10234" s="20" t="s">
        <v>41464</v>
      </c>
      <c r="F10234" s="26" t="s">
        <v>34</v>
      </c>
      <c r="G10234" s="27">
        <v>1</v>
      </c>
      <c r="H10234" s="27">
        <v>10</v>
      </c>
      <c r="I10234" s="33">
        <v>0.1</v>
      </c>
    </row>
    <row r="10235" spans="1:9" x14ac:dyDescent="0.75">
      <c r="A10235">
        <v>16103</v>
      </c>
      <c r="B10235">
        <v>0.69748699999999997</v>
      </c>
      <c r="C10235">
        <v>760008049</v>
      </c>
      <c r="D10235" t="s">
        <v>37732</v>
      </c>
      <c r="E10235" s="20" t="s">
        <v>37733</v>
      </c>
      <c r="F10235" s="26" t="s">
        <v>34</v>
      </c>
      <c r="G10235" s="27">
        <v>1</v>
      </c>
      <c r="H10235" s="27">
        <v>10</v>
      </c>
      <c r="I10235" s="33">
        <v>0.1</v>
      </c>
    </row>
    <row r="10236" spans="1:9" x14ac:dyDescent="0.75">
      <c r="A10236">
        <v>16142</v>
      </c>
      <c r="B10236">
        <v>1.626914</v>
      </c>
      <c r="C10236">
        <v>760009021</v>
      </c>
      <c r="D10236" t="s">
        <v>25930</v>
      </c>
      <c r="E10236" s="20" t="s">
        <v>25931</v>
      </c>
      <c r="F10236" s="26" t="s">
        <v>34</v>
      </c>
      <c r="G10236" s="27">
        <v>1</v>
      </c>
      <c r="H10236" s="27">
        <v>10</v>
      </c>
      <c r="I10236" s="33">
        <v>0.1</v>
      </c>
    </row>
    <row r="10237" spans="1:9" x14ac:dyDescent="0.75">
      <c r="A10237">
        <v>16040</v>
      </c>
      <c r="B10237">
        <v>3.5251350000000001</v>
      </c>
      <c r="C10237">
        <v>760004015</v>
      </c>
      <c r="D10237" t="s">
        <v>22539</v>
      </c>
      <c r="E10237" s="20" t="s">
        <v>22540</v>
      </c>
      <c r="F10237" s="26" t="s">
        <v>34</v>
      </c>
      <c r="G10237" s="27">
        <v>1</v>
      </c>
      <c r="H10237" s="27">
        <v>10</v>
      </c>
      <c r="I10237" s="33">
        <v>0.1</v>
      </c>
    </row>
    <row r="10238" spans="1:9" x14ac:dyDescent="0.75">
      <c r="A10238">
        <v>16039</v>
      </c>
      <c r="B10238">
        <v>1.177419</v>
      </c>
      <c r="C10238">
        <v>760004014</v>
      </c>
      <c r="D10238" t="s">
        <v>7054</v>
      </c>
      <c r="E10238" s="16" t="s">
        <v>7055</v>
      </c>
      <c r="F10238" s="26" t="s">
        <v>34</v>
      </c>
      <c r="G10238" s="27">
        <v>1</v>
      </c>
      <c r="H10238" s="27">
        <v>6</v>
      </c>
      <c r="I10238" s="35">
        <v>0.5</v>
      </c>
    </row>
    <row r="10239" spans="1:9" x14ac:dyDescent="0.75">
      <c r="A10239">
        <v>16119</v>
      </c>
      <c r="B10239">
        <v>1.2621100000000001</v>
      </c>
      <c r="C10239">
        <v>760008065</v>
      </c>
      <c r="D10239" t="s">
        <v>38341</v>
      </c>
      <c r="E10239" s="20" t="s">
        <v>38342</v>
      </c>
      <c r="F10239" s="26" t="s">
        <v>34</v>
      </c>
      <c r="G10239" s="27">
        <v>1</v>
      </c>
      <c r="H10239" s="27">
        <v>10</v>
      </c>
      <c r="I10239" s="33">
        <v>0.1</v>
      </c>
    </row>
    <row r="10240" spans="1:9" x14ac:dyDescent="0.75">
      <c r="A10240">
        <v>16075</v>
      </c>
      <c r="B10240">
        <v>1.2366919999999999</v>
      </c>
      <c r="C10240">
        <v>760008021</v>
      </c>
      <c r="D10240" t="s">
        <v>3001</v>
      </c>
      <c r="E10240" s="14" t="s">
        <v>3002</v>
      </c>
      <c r="F10240" s="26" t="s">
        <v>34</v>
      </c>
      <c r="G10240" s="27">
        <v>1</v>
      </c>
      <c r="H10240" s="27">
        <v>4</v>
      </c>
      <c r="I10240" s="32">
        <v>0.7</v>
      </c>
    </row>
    <row r="10241" spans="1:9" x14ac:dyDescent="0.75">
      <c r="A10241">
        <v>16199</v>
      </c>
      <c r="B10241">
        <v>5.1956509999999998</v>
      </c>
      <c r="C10241">
        <v>761005001</v>
      </c>
      <c r="D10241" t="s">
        <v>20649</v>
      </c>
      <c r="E10241" s="19" t="s">
        <v>20650</v>
      </c>
      <c r="F10241" s="26" t="s">
        <v>154</v>
      </c>
      <c r="G10241" s="27">
        <v>7</v>
      </c>
      <c r="H10241" s="27">
        <v>9</v>
      </c>
      <c r="I10241" s="38">
        <v>0.2</v>
      </c>
    </row>
    <row r="10242" spans="1:9" x14ac:dyDescent="0.75">
      <c r="A10242">
        <v>16191</v>
      </c>
      <c r="B10242">
        <v>12.550352</v>
      </c>
      <c r="C10242">
        <v>761004002</v>
      </c>
      <c r="D10242" t="s">
        <v>20364</v>
      </c>
      <c r="E10242" s="19" t="s">
        <v>20365</v>
      </c>
      <c r="F10242" s="26" t="s">
        <v>154</v>
      </c>
      <c r="G10242" s="27">
        <v>7</v>
      </c>
      <c r="H10242" s="27">
        <v>9</v>
      </c>
      <c r="I10242" s="38">
        <v>0.2</v>
      </c>
    </row>
    <row r="10243" spans="1:9" x14ac:dyDescent="0.75">
      <c r="A10243">
        <v>16221</v>
      </c>
      <c r="B10243">
        <v>11.102776</v>
      </c>
      <c r="C10243">
        <v>761006020</v>
      </c>
      <c r="D10243" t="s">
        <v>20134</v>
      </c>
      <c r="E10243" s="19" t="s">
        <v>20135</v>
      </c>
      <c r="F10243" s="26" t="s">
        <v>154</v>
      </c>
      <c r="G10243" s="27">
        <v>7</v>
      </c>
      <c r="H10243" s="27">
        <v>9</v>
      </c>
      <c r="I10243" s="38">
        <v>0.2</v>
      </c>
    </row>
    <row r="10244" spans="1:9" x14ac:dyDescent="0.75">
      <c r="A10244">
        <v>16175</v>
      </c>
      <c r="B10244">
        <v>2.5731389999999998</v>
      </c>
      <c r="C10244">
        <v>761001001</v>
      </c>
      <c r="D10244" t="s">
        <v>37809</v>
      </c>
      <c r="E10244" s="20" t="s">
        <v>37810</v>
      </c>
      <c r="F10244" s="26" t="s">
        <v>154</v>
      </c>
      <c r="G10244" s="27">
        <v>7</v>
      </c>
      <c r="H10244" s="27">
        <v>10</v>
      </c>
      <c r="I10244" s="33">
        <v>0.1</v>
      </c>
    </row>
    <row r="10245" spans="1:9" x14ac:dyDescent="0.75">
      <c r="A10245">
        <v>13363</v>
      </c>
      <c r="B10245">
        <v>5.8097519999999996</v>
      </c>
      <c r="C10245">
        <v>761006025</v>
      </c>
      <c r="D10245" t="s">
        <v>21972</v>
      </c>
      <c r="E10245" s="20" t="s">
        <v>21973</v>
      </c>
      <c r="F10245" s="26" t="s">
        <v>154</v>
      </c>
      <c r="G10245" s="27">
        <v>7</v>
      </c>
      <c r="H10245" s="27">
        <v>10</v>
      </c>
      <c r="I10245" s="33">
        <v>0.1</v>
      </c>
    </row>
    <row r="10246" spans="1:9" x14ac:dyDescent="0.75">
      <c r="A10246">
        <v>16202</v>
      </c>
      <c r="B10246">
        <v>3.3150539999999999</v>
      </c>
      <c r="C10246">
        <v>761006001</v>
      </c>
      <c r="D10246" t="s">
        <v>16947</v>
      </c>
      <c r="E10246" s="19" t="s">
        <v>16948</v>
      </c>
      <c r="F10246" s="26" t="s">
        <v>154</v>
      </c>
      <c r="G10246" s="27">
        <v>7</v>
      </c>
      <c r="H10246" s="27">
        <v>9</v>
      </c>
      <c r="I10246" s="38">
        <v>0.2</v>
      </c>
    </row>
    <row r="10247" spans="1:9" x14ac:dyDescent="0.75">
      <c r="A10247">
        <v>16200</v>
      </c>
      <c r="B10247">
        <v>20.337088000000001</v>
      </c>
      <c r="C10247">
        <v>761005002</v>
      </c>
      <c r="D10247" t="s">
        <v>17372</v>
      </c>
      <c r="E10247" s="19" t="s">
        <v>17373</v>
      </c>
      <c r="F10247" s="26" t="s">
        <v>154</v>
      </c>
      <c r="G10247" s="27">
        <v>7</v>
      </c>
      <c r="H10247" s="27">
        <v>9</v>
      </c>
      <c r="I10247" s="38">
        <v>0.2</v>
      </c>
    </row>
    <row r="10248" spans="1:9" x14ac:dyDescent="0.75">
      <c r="A10248">
        <v>16181</v>
      </c>
      <c r="B10248">
        <v>5.4828099999999997</v>
      </c>
      <c r="C10248">
        <v>761002006</v>
      </c>
      <c r="D10248" t="s">
        <v>25654</v>
      </c>
      <c r="E10248" s="20" t="s">
        <v>25655</v>
      </c>
      <c r="F10248" s="26" t="s">
        <v>154</v>
      </c>
      <c r="G10248" s="27">
        <v>7</v>
      </c>
      <c r="H10248" s="27">
        <v>10</v>
      </c>
      <c r="I10248" s="33">
        <v>0.1</v>
      </c>
    </row>
    <row r="10249" spans="1:9" x14ac:dyDescent="0.75">
      <c r="A10249">
        <v>16201</v>
      </c>
      <c r="B10249">
        <v>0.60175400000000001</v>
      </c>
      <c r="C10249">
        <v>761005003</v>
      </c>
      <c r="D10249" t="s">
        <v>41034</v>
      </c>
      <c r="E10249" s="20" t="s">
        <v>13617</v>
      </c>
      <c r="F10249" s="26" t="s">
        <v>154</v>
      </c>
      <c r="G10249" s="27">
        <v>7</v>
      </c>
      <c r="H10249" s="27">
        <v>10</v>
      </c>
      <c r="I10249" s="33">
        <v>0.1</v>
      </c>
    </row>
    <row r="10250" spans="1:9" x14ac:dyDescent="0.75">
      <c r="A10250">
        <v>16190</v>
      </c>
      <c r="B10250">
        <v>24.532271999999999</v>
      </c>
      <c r="C10250">
        <v>761004001</v>
      </c>
      <c r="D10250" t="s">
        <v>16555</v>
      </c>
      <c r="E10250" s="19" t="s">
        <v>16556</v>
      </c>
      <c r="F10250" s="26" t="s">
        <v>154</v>
      </c>
      <c r="G10250" s="27">
        <v>7</v>
      </c>
      <c r="H10250" s="27">
        <v>9</v>
      </c>
      <c r="I10250" s="38">
        <v>0.2</v>
      </c>
    </row>
    <row r="10251" spans="1:9" x14ac:dyDescent="0.75">
      <c r="A10251">
        <v>16179</v>
      </c>
      <c r="B10251">
        <v>5.4414899999999999</v>
      </c>
      <c r="C10251">
        <v>761002004</v>
      </c>
      <c r="D10251" t="s">
        <v>33599</v>
      </c>
      <c r="E10251" s="20" t="s">
        <v>33600</v>
      </c>
      <c r="F10251" s="26" t="s">
        <v>154</v>
      </c>
      <c r="G10251" s="27">
        <v>7</v>
      </c>
      <c r="H10251" s="27">
        <v>10</v>
      </c>
      <c r="I10251" s="33">
        <v>0.1</v>
      </c>
    </row>
    <row r="10252" spans="1:9" x14ac:dyDescent="0.75">
      <c r="A10252">
        <v>16180</v>
      </c>
      <c r="B10252">
        <v>1.892881</v>
      </c>
      <c r="C10252">
        <v>761002005</v>
      </c>
      <c r="D10252" t="s">
        <v>35188</v>
      </c>
      <c r="E10252" s="20" t="s">
        <v>35189</v>
      </c>
      <c r="F10252" s="26" t="s">
        <v>154</v>
      </c>
      <c r="G10252" s="27">
        <v>7</v>
      </c>
      <c r="H10252" s="27">
        <v>10</v>
      </c>
      <c r="I10252" s="33">
        <v>0.1</v>
      </c>
    </row>
    <row r="10253" spans="1:9" x14ac:dyDescent="0.75">
      <c r="A10253">
        <v>16224</v>
      </c>
      <c r="B10253">
        <v>5.2738160000000001</v>
      </c>
      <c r="C10253">
        <v>761006023</v>
      </c>
      <c r="D10253" t="s">
        <v>33776</v>
      </c>
      <c r="E10253" s="20" t="s">
        <v>33777</v>
      </c>
      <c r="F10253" s="26" t="s">
        <v>154</v>
      </c>
      <c r="G10253" s="27">
        <v>7</v>
      </c>
      <c r="H10253" s="27">
        <v>10</v>
      </c>
      <c r="I10253" s="33">
        <v>0.1</v>
      </c>
    </row>
    <row r="10254" spans="1:9" x14ac:dyDescent="0.75">
      <c r="A10254">
        <v>16205</v>
      </c>
      <c r="B10254">
        <v>4.6669369999999999</v>
      </c>
      <c r="C10254">
        <v>761006004</v>
      </c>
      <c r="D10254" t="s">
        <v>41459</v>
      </c>
      <c r="E10254" s="20" t="s">
        <v>41460</v>
      </c>
      <c r="F10254" s="26" t="s">
        <v>154</v>
      </c>
      <c r="G10254" s="27">
        <v>7</v>
      </c>
      <c r="H10254" s="27">
        <v>10</v>
      </c>
      <c r="I10254" s="33">
        <v>0.1</v>
      </c>
    </row>
    <row r="10255" spans="1:9" x14ac:dyDescent="0.75">
      <c r="A10255">
        <v>16185</v>
      </c>
      <c r="B10255">
        <v>28.540341999999999</v>
      </c>
      <c r="C10255">
        <v>761002010</v>
      </c>
      <c r="D10255" t="s">
        <v>29185</v>
      </c>
      <c r="E10255" s="20" t="s">
        <v>29186</v>
      </c>
      <c r="F10255" s="26" t="s">
        <v>154</v>
      </c>
      <c r="G10255" s="27">
        <v>7</v>
      </c>
      <c r="H10255" s="27">
        <v>10</v>
      </c>
      <c r="I10255" s="33">
        <v>0.1</v>
      </c>
    </row>
    <row r="10256" spans="1:9" x14ac:dyDescent="0.75">
      <c r="A10256">
        <v>16211</v>
      </c>
      <c r="B10256">
        <v>1.160601</v>
      </c>
      <c r="C10256">
        <v>761006010</v>
      </c>
      <c r="D10256" t="s">
        <v>29099</v>
      </c>
      <c r="E10256" s="20" t="s">
        <v>29100</v>
      </c>
      <c r="F10256" s="26" t="s">
        <v>154</v>
      </c>
      <c r="G10256" s="27">
        <v>7</v>
      </c>
      <c r="H10256" s="27">
        <v>10</v>
      </c>
      <c r="I10256" s="33">
        <v>0.1</v>
      </c>
    </row>
    <row r="10257" spans="1:9" x14ac:dyDescent="0.75">
      <c r="A10257">
        <v>16194</v>
      </c>
      <c r="B10257">
        <v>3.604565</v>
      </c>
      <c r="C10257">
        <v>761004005</v>
      </c>
      <c r="D10257" t="s">
        <v>34343</v>
      </c>
      <c r="E10257" s="20" t="s">
        <v>34344</v>
      </c>
      <c r="F10257" s="26" t="s">
        <v>154</v>
      </c>
      <c r="G10257" s="27">
        <v>7</v>
      </c>
      <c r="H10257" s="27">
        <v>10</v>
      </c>
      <c r="I10257" s="33">
        <v>0.1</v>
      </c>
    </row>
    <row r="10258" spans="1:9" x14ac:dyDescent="0.75">
      <c r="A10258">
        <v>16182</v>
      </c>
      <c r="B10258">
        <v>7.2422259999999996</v>
      </c>
      <c r="C10258">
        <v>761002007</v>
      </c>
      <c r="D10258" t="s">
        <v>33176</v>
      </c>
      <c r="E10258" s="20" t="s">
        <v>33177</v>
      </c>
      <c r="F10258" s="26" t="s">
        <v>154</v>
      </c>
      <c r="G10258" s="27">
        <v>7</v>
      </c>
      <c r="H10258" s="27">
        <v>10</v>
      </c>
      <c r="I10258" s="33">
        <v>0.1</v>
      </c>
    </row>
    <row r="10259" spans="1:9" x14ac:dyDescent="0.75">
      <c r="A10259">
        <v>13372</v>
      </c>
      <c r="B10259">
        <v>17.026533000000001</v>
      </c>
      <c r="C10259">
        <v>761009001</v>
      </c>
      <c r="D10259" t="s">
        <v>36334</v>
      </c>
      <c r="E10259" s="20" t="s">
        <v>36335</v>
      </c>
      <c r="F10259" s="26" t="s">
        <v>154</v>
      </c>
      <c r="G10259" s="27">
        <v>7</v>
      </c>
      <c r="H10259" s="27">
        <v>10</v>
      </c>
      <c r="I10259" s="33">
        <v>0.1</v>
      </c>
    </row>
    <row r="10260" spans="1:9" x14ac:dyDescent="0.75">
      <c r="A10260">
        <v>16192</v>
      </c>
      <c r="B10260">
        <v>5.5625470000000004</v>
      </c>
      <c r="C10260">
        <v>761004003</v>
      </c>
      <c r="D10260" t="s">
        <v>33697</v>
      </c>
      <c r="E10260" s="20" t="s">
        <v>33698</v>
      </c>
      <c r="F10260" s="26" t="s">
        <v>154</v>
      </c>
      <c r="G10260" s="27">
        <v>7</v>
      </c>
      <c r="H10260" s="27">
        <v>10</v>
      </c>
      <c r="I10260" s="33">
        <v>0.1</v>
      </c>
    </row>
    <row r="10261" spans="1:9" x14ac:dyDescent="0.75">
      <c r="A10261">
        <v>13369</v>
      </c>
      <c r="B10261">
        <v>6.6812589999999998</v>
      </c>
      <c r="C10261">
        <v>761006031</v>
      </c>
      <c r="D10261" t="s">
        <v>28835</v>
      </c>
      <c r="E10261" s="20" t="s">
        <v>28656</v>
      </c>
      <c r="F10261" s="26" t="s">
        <v>154</v>
      </c>
      <c r="G10261" s="27">
        <v>7</v>
      </c>
      <c r="H10261" s="27">
        <v>10</v>
      </c>
      <c r="I10261" s="33">
        <v>0.1</v>
      </c>
    </row>
    <row r="10262" spans="1:9" x14ac:dyDescent="0.75">
      <c r="A10262">
        <v>16207</v>
      </c>
      <c r="B10262">
        <v>11.388368</v>
      </c>
      <c r="C10262">
        <v>761006006</v>
      </c>
      <c r="D10262" t="s">
        <v>12136</v>
      </c>
      <c r="E10262" s="18" t="s">
        <v>12137</v>
      </c>
      <c r="F10262" s="26" t="s">
        <v>154</v>
      </c>
      <c r="G10262" s="27">
        <v>7</v>
      </c>
      <c r="H10262" s="27">
        <v>8</v>
      </c>
      <c r="I10262" s="37">
        <v>0.3</v>
      </c>
    </row>
    <row r="10263" spans="1:9" x14ac:dyDescent="0.75">
      <c r="A10263">
        <v>16206</v>
      </c>
      <c r="B10263">
        <v>2.322235</v>
      </c>
      <c r="C10263">
        <v>761006005</v>
      </c>
      <c r="D10263" t="s">
        <v>30446</v>
      </c>
      <c r="E10263" s="20" t="s">
        <v>18418</v>
      </c>
      <c r="F10263" s="26" t="s">
        <v>154</v>
      </c>
      <c r="G10263" s="27">
        <v>7</v>
      </c>
      <c r="H10263" s="27">
        <v>10</v>
      </c>
      <c r="I10263" s="33">
        <v>0.1</v>
      </c>
    </row>
    <row r="10264" spans="1:9" x14ac:dyDescent="0.75">
      <c r="A10264">
        <v>13364</v>
      </c>
      <c r="B10264">
        <v>9.8970310000000001</v>
      </c>
      <c r="C10264">
        <v>761006026</v>
      </c>
      <c r="D10264" t="s">
        <v>21487</v>
      </c>
      <c r="E10264" s="19" t="s">
        <v>21488</v>
      </c>
      <c r="F10264" s="26" t="s">
        <v>154</v>
      </c>
      <c r="G10264" s="27">
        <v>7</v>
      </c>
      <c r="H10264" s="27">
        <v>9</v>
      </c>
      <c r="I10264" s="38">
        <v>0.2</v>
      </c>
    </row>
    <row r="10265" spans="1:9" x14ac:dyDescent="0.75">
      <c r="A10265">
        <v>16196</v>
      </c>
      <c r="B10265">
        <v>12.991531</v>
      </c>
      <c r="C10265">
        <v>761004007</v>
      </c>
      <c r="D10265" t="s">
        <v>20017</v>
      </c>
      <c r="E10265" s="19" t="s">
        <v>20018</v>
      </c>
      <c r="F10265" s="26" t="s">
        <v>154</v>
      </c>
      <c r="G10265" s="27">
        <v>7</v>
      </c>
      <c r="H10265" s="27">
        <v>9</v>
      </c>
      <c r="I10265" s="38">
        <v>0.2</v>
      </c>
    </row>
    <row r="10266" spans="1:9" x14ac:dyDescent="0.75">
      <c r="A10266">
        <v>16197</v>
      </c>
      <c r="B10266">
        <v>2.9966710000000001</v>
      </c>
      <c r="C10266">
        <v>761004008</v>
      </c>
      <c r="D10266" t="s">
        <v>34251</v>
      </c>
      <c r="E10266" s="20" t="s">
        <v>7493</v>
      </c>
      <c r="F10266" s="26" t="s">
        <v>154</v>
      </c>
      <c r="G10266" s="27">
        <v>7</v>
      </c>
      <c r="H10266" s="27">
        <v>10</v>
      </c>
      <c r="I10266" s="33">
        <v>0.1</v>
      </c>
    </row>
    <row r="10267" spans="1:9" x14ac:dyDescent="0.75">
      <c r="A10267">
        <v>16210</v>
      </c>
      <c r="B10267">
        <v>10.355791999999999</v>
      </c>
      <c r="C10267">
        <v>761006009</v>
      </c>
      <c r="D10267" t="s">
        <v>36784</v>
      </c>
      <c r="E10267" s="20" t="s">
        <v>20762</v>
      </c>
      <c r="F10267" s="26" t="s">
        <v>154</v>
      </c>
      <c r="G10267" s="27">
        <v>7</v>
      </c>
      <c r="H10267" s="27">
        <v>10</v>
      </c>
      <c r="I10267" s="33">
        <v>0.1</v>
      </c>
    </row>
    <row r="10268" spans="1:9" x14ac:dyDescent="0.75">
      <c r="A10268">
        <v>16183</v>
      </c>
      <c r="B10268">
        <v>4.8560650000000001</v>
      </c>
      <c r="C10268">
        <v>761002008</v>
      </c>
      <c r="D10268" t="s">
        <v>35355</v>
      </c>
      <c r="E10268" s="20" t="s">
        <v>35356</v>
      </c>
      <c r="F10268" s="26" t="s">
        <v>154</v>
      </c>
      <c r="G10268" s="27">
        <v>7</v>
      </c>
      <c r="H10268" s="27">
        <v>10</v>
      </c>
      <c r="I10268" s="33">
        <v>0.1</v>
      </c>
    </row>
    <row r="10269" spans="1:9" x14ac:dyDescent="0.75">
      <c r="A10269">
        <v>16189</v>
      </c>
      <c r="B10269">
        <v>4.7512530000000002</v>
      </c>
      <c r="C10269">
        <v>761003002</v>
      </c>
      <c r="D10269" t="s">
        <v>33194</v>
      </c>
      <c r="E10269" s="20" t="s">
        <v>33195</v>
      </c>
      <c r="F10269" s="26" t="s">
        <v>154</v>
      </c>
      <c r="G10269" s="27">
        <v>7</v>
      </c>
      <c r="H10269" s="27">
        <v>10</v>
      </c>
      <c r="I10269" s="33">
        <v>0.1</v>
      </c>
    </row>
    <row r="10270" spans="1:9" x14ac:dyDescent="0.75">
      <c r="A10270">
        <v>16222</v>
      </c>
      <c r="B10270">
        <v>2.1292019999999998</v>
      </c>
      <c r="C10270">
        <v>761006021</v>
      </c>
      <c r="D10270" t="s">
        <v>33508</v>
      </c>
      <c r="E10270" s="20" t="s">
        <v>33509</v>
      </c>
      <c r="F10270" s="26" t="s">
        <v>154</v>
      </c>
      <c r="G10270" s="27">
        <v>7</v>
      </c>
      <c r="H10270" s="27">
        <v>10</v>
      </c>
      <c r="I10270" s="33">
        <v>0.1</v>
      </c>
    </row>
    <row r="10271" spans="1:9" x14ac:dyDescent="0.75">
      <c r="A10271">
        <v>16187</v>
      </c>
      <c r="B10271">
        <v>6.3321940000000003</v>
      </c>
      <c r="C10271">
        <v>761002012</v>
      </c>
      <c r="D10271" t="s">
        <v>26573</v>
      </c>
      <c r="E10271" s="20" t="s">
        <v>26574</v>
      </c>
      <c r="F10271" s="26" t="s">
        <v>154</v>
      </c>
      <c r="G10271" s="27">
        <v>7</v>
      </c>
      <c r="H10271" s="27">
        <v>10</v>
      </c>
      <c r="I10271" s="33">
        <v>0.1</v>
      </c>
    </row>
    <row r="10272" spans="1:9" x14ac:dyDescent="0.75">
      <c r="A10272">
        <v>13371</v>
      </c>
      <c r="B10272">
        <v>1.419327</v>
      </c>
      <c r="C10272">
        <v>761008001</v>
      </c>
      <c r="D10272" t="s">
        <v>3165</v>
      </c>
      <c r="E10272" s="14" t="s">
        <v>2095</v>
      </c>
      <c r="F10272" s="26" t="s">
        <v>154</v>
      </c>
      <c r="G10272" s="27">
        <v>7</v>
      </c>
      <c r="H10272" s="27">
        <v>4</v>
      </c>
      <c r="I10272" s="32">
        <v>0.7</v>
      </c>
    </row>
    <row r="10273" spans="1:9" x14ac:dyDescent="0.75">
      <c r="A10273">
        <v>13373</v>
      </c>
      <c r="B10273">
        <v>0.15715199999999999</v>
      </c>
      <c r="C10273">
        <v>761010001</v>
      </c>
      <c r="D10273" t="s">
        <v>5455</v>
      </c>
      <c r="E10273" s="15" t="s">
        <v>5456</v>
      </c>
      <c r="F10273" s="26" t="s">
        <v>154</v>
      </c>
      <c r="G10273" s="27">
        <v>7</v>
      </c>
      <c r="H10273" s="27">
        <v>5</v>
      </c>
      <c r="I10273" s="34">
        <v>0.6</v>
      </c>
    </row>
    <row r="10274" spans="1:9" x14ac:dyDescent="0.75">
      <c r="A10274">
        <v>16225</v>
      </c>
      <c r="B10274">
        <v>7.2898620000000003</v>
      </c>
      <c r="C10274">
        <v>761006024</v>
      </c>
      <c r="D10274" t="s">
        <v>36468</v>
      </c>
      <c r="E10274" s="20" t="s">
        <v>36469</v>
      </c>
      <c r="F10274" s="26" t="s">
        <v>154</v>
      </c>
      <c r="G10274" s="27">
        <v>7</v>
      </c>
      <c r="H10274" s="27">
        <v>10</v>
      </c>
      <c r="I10274" s="33">
        <v>0.1</v>
      </c>
    </row>
    <row r="10275" spans="1:9" x14ac:dyDescent="0.75">
      <c r="A10275">
        <v>16215</v>
      </c>
      <c r="B10275">
        <v>13.810829</v>
      </c>
      <c r="C10275">
        <v>761006014</v>
      </c>
      <c r="D10275" t="s">
        <v>41457</v>
      </c>
      <c r="E10275" s="20" t="s">
        <v>41458</v>
      </c>
      <c r="F10275" s="26" t="s">
        <v>154</v>
      </c>
      <c r="G10275" s="27">
        <v>7</v>
      </c>
      <c r="H10275" s="27">
        <v>10</v>
      </c>
      <c r="I10275" s="33">
        <v>0.1</v>
      </c>
    </row>
    <row r="10276" spans="1:9" x14ac:dyDescent="0.75">
      <c r="A10276">
        <v>16213</v>
      </c>
      <c r="B10276">
        <v>7.0431090000000003</v>
      </c>
      <c r="C10276">
        <v>761006012</v>
      </c>
      <c r="D10276" t="s">
        <v>23699</v>
      </c>
      <c r="E10276" s="20" t="s">
        <v>23700</v>
      </c>
      <c r="F10276" s="26" t="s">
        <v>154</v>
      </c>
      <c r="G10276" s="27">
        <v>7</v>
      </c>
      <c r="H10276" s="27">
        <v>10</v>
      </c>
      <c r="I10276" s="33">
        <v>0.1</v>
      </c>
    </row>
    <row r="10277" spans="1:9" x14ac:dyDescent="0.75">
      <c r="A10277">
        <v>16212</v>
      </c>
      <c r="B10277">
        <v>0.63995800000000003</v>
      </c>
      <c r="C10277">
        <v>761006011</v>
      </c>
      <c r="D10277" t="s">
        <v>38833</v>
      </c>
      <c r="E10277" s="20" t="s">
        <v>38834</v>
      </c>
      <c r="F10277" s="26" t="s">
        <v>154</v>
      </c>
      <c r="G10277" s="27">
        <v>7</v>
      </c>
      <c r="H10277" s="27">
        <v>10</v>
      </c>
      <c r="I10277" s="33">
        <v>0.1</v>
      </c>
    </row>
    <row r="10278" spans="1:9" x14ac:dyDescent="0.75">
      <c r="A10278">
        <v>16208</v>
      </c>
      <c r="B10278">
        <v>7.1386770000000004</v>
      </c>
      <c r="C10278">
        <v>761006007</v>
      </c>
      <c r="D10278" t="s">
        <v>681</v>
      </c>
      <c r="E10278" s="11" t="s">
        <v>682</v>
      </c>
      <c r="F10278" s="26" t="s">
        <v>154</v>
      </c>
      <c r="G10278" s="27">
        <v>7</v>
      </c>
      <c r="H10278" s="27">
        <v>1</v>
      </c>
      <c r="I10278" s="28">
        <v>1</v>
      </c>
    </row>
    <row r="10279" spans="1:9" x14ac:dyDescent="0.75">
      <c r="A10279">
        <v>16216</v>
      </c>
      <c r="B10279">
        <v>2.8205079999999998</v>
      </c>
      <c r="C10279">
        <v>761006015</v>
      </c>
      <c r="D10279" t="s">
        <v>29774</v>
      </c>
      <c r="E10279" s="20" t="s">
        <v>29775</v>
      </c>
      <c r="F10279" s="26" t="s">
        <v>154</v>
      </c>
      <c r="G10279" s="27">
        <v>7</v>
      </c>
      <c r="H10279" s="27">
        <v>10</v>
      </c>
      <c r="I10279" s="33">
        <v>0.1</v>
      </c>
    </row>
    <row r="10280" spans="1:9" x14ac:dyDescent="0.75">
      <c r="A10280">
        <v>13367</v>
      </c>
      <c r="B10280">
        <v>6.4615919999999996</v>
      </c>
      <c r="C10280">
        <v>761006029</v>
      </c>
      <c r="D10280" t="s">
        <v>20484</v>
      </c>
      <c r="E10280" s="19" t="s">
        <v>20485</v>
      </c>
      <c r="F10280" s="26" t="s">
        <v>154</v>
      </c>
      <c r="G10280" s="27">
        <v>7</v>
      </c>
      <c r="H10280" s="27">
        <v>9</v>
      </c>
      <c r="I10280" s="38">
        <v>0.2</v>
      </c>
    </row>
    <row r="10281" spans="1:9" x14ac:dyDescent="0.75">
      <c r="A10281">
        <v>13365</v>
      </c>
      <c r="B10281">
        <v>8.7284269999999999</v>
      </c>
      <c r="C10281">
        <v>761006027</v>
      </c>
      <c r="D10281" t="s">
        <v>21824</v>
      </c>
      <c r="E10281" s="20" t="s">
        <v>21825</v>
      </c>
      <c r="F10281" s="26" t="s">
        <v>154</v>
      </c>
      <c r="G10281" s="27">
        <v>7</v>
      </c>
      <c r="H10281" s="27">
        <v>10</v>
      </c>
      <c r="I10281" s="33">
        <v>0.1</v>
      </c>
    </row>
    <row r="10282" spans="1:9" x14ac:dyDescent="0.75">
      <c r="A10282">
        <v>16214</v>
      </c>
      <c r="B10282">
        <v>1.217249</v>
      </c>
      <c r="C10282">
        <v>761006013</v>
      </c>
      <c r="D10282" t="s">
        <v>35070</v>
      </c>
      <c r="E10282" s="20" t="s">
        <v>35071</v>
      </c>
      <c r="F10282" s="26" t="s">
        <v>154</v>
      </c>
      <c r="G10282" s="27">
        <v>7</v>
      </c>
      <c r="H10282" s="27">
        <v>10</v>
      </c>
      <c r="I10282" s="33">
        <v>0.1</v>
      </c>
    </row>
    <row r="10283" spans="1:9" x14ac:dyDescent="0.75">
      <c r="A10283">
        <v>13370</v>
      </c>
      <c r="B10283">
        <v>6.5236539999999996</v>
      </c>
      <c r="C10283">
        <v>761007001</v>
      </c>
      <c r="D10283" t="s">
        <v>33565</v>
      </c>
      <c r="E10283" s="20" t="s">
        <v>33566</v>
      </c>
      <c r="F10283" s="26" t="s">
        <v>154</v>
      </c>
      <c r="G10283" s="27">
        <v>7</v>
      </c>
      <c r="H10283" s="27">
        <v>10</v>
      </c>
      <c r="I10283" s="33">
        <v>0.1</v>
      </c>
    </row>
    <row r="10284" spans="1:9" x14ac:dyDescent="0.75">
      <c r="A10284">
        <v>16195</v>
      </c>
      <c r="B10284">
        <v>1.8042480000000001</v>
      </c>
      <c r="C10284">
        <v>761004006</v>
      </c>
      <c r="D10284" t="s">
        <v>30710</v>
      </c>
      <c r="E10284" s="20" t="s">
        <v>30711</v>
      </c>
      <c r="F10284" s="26" t="s">
        <v>154</v>
      </c>
      <c r="G10284" s="27">
        <v>7</v>
      </c>
      <c r="H10284" s="27">
        <v>10</v>
      </c>
      <c r="I10284" s="33">
        <v>0.1</v>
      </c>
    </row>
    <row r="10285" spans="1:9" x14ac:dyDescent="0.75">
      <c r="A10285">
        <v>16209</v>
      </c>
      <c r="B10285">
        <v>10.393469</v>
      </c>
      <c r="C10285">
        <v>761006008</v>
      </c>
      <c r="D10285" t="s">
        <v>24239</v>
      </c>
      <c r="E10285" s="20" t="s">
        <v>24240</v>
      </c>
      <c r="F10285" s="26" t="s">
        <v>154</v>
      </c>
      <c r="G10285" s="27">
        <v>7</v>
      </c>
      <c r="H10285" s="27">
        <v>10</v>
      </c>
      <c r="I10285" s="33">
        <v>0.1</v>
      </c>
    </row>
    <row r="10286" spans="1:9" x14ac:dyDescent="0.75">
      <c r="A10286">
        <v>16203</v>
      </c>
      <c r="B10286">
        <v>3.071707</v>
      </c>
      <c r="C10286">
        <v>761006002</v>
      </c>
      <c r="D10286" t="s">
        <v>37530</v>
      </c>
      <c r="E10286" s="20" t="s">
        <v>37531</v>
      </c>
      <c r="F10286" s="26" t="s">
        <v>154</v>
      </c>
      <c r="G10286" s="27">
        <v>7</v>
      </c>
      <c r="H10286" s="27">
        <v>10</v>
      </c>
      <c r="I10286" s="33">
        <v>0.1</v>
      </c>
    </row>
    <row r="10287" spans="1:9" x14ac:dyDescent="0.75">
      <c r="A10287">
        <v>16178</v>
      </c>
      <c r="B10287">
        <v>5.5903450000000001</v>
      </c>
      <c r="C10287">
        <v>761002003</v>
      </c>
      <c r="D10287" t="s">
        <v>36993</v>
      </c>
      <c r="E10287" s="20" t="s">
        <v>2816</v>
      </c>
      <c r="F10287" s="26" t="s">
        <v>154</v>
      </c>
      <c r="G10287" s="27">
        <v>7</v>
      </c>
      <c r="H10287" s="27">
        <v>10</v>
      </c>
      <c r="I10287" s="33">
        <v>0.1</v>
      </c>
    </row>
    <row r="10288" spans="1:9" x14ac:dyDescent="0.75">
      <c r="A10288">
        <v>13366</v>
      </c>
      <c r="B10288">
        <v>4.4982430000000004</v>
      </c>
      <c r="C10288">
        <v>761006028</v>
      </c>
      <c r="D10288" t="s">
        <v>18927</v>
      </c>
      <c r="E10288" s="19" t="s">
        <v>18928</v>
      </c>
      <c r="F10288" s="26" t="s">
        <v>154</v>
      </c>
      <c r="G10288" s="27">
        <v>7</v>
      </c>
      <c r="H10288" s="27">
        <v>9</v>
      </c>
      <c r="I10288" s="38">
        <v>0.2</v>
      </c>
    </row>
    <row r="10289" spans="1:9" x14ac:dyDescent="0.75">
      <c r="A10289">
        <v>16220</v>
      </c>
      <c r="B10289">
        <v>6.0097399999999999</v>
      </c>
      <c r="C10289">
        <v>761006019</v>
      </c>
      <c r="D10289" t="s">
        <v>21368</v>
      </c>
      <c r="E10289" s="19" t="s">
        <v>3080</v>
      </c>
      <c r="F10289" s="26" t="s">
        <v>154</v>
      </c>
      <c r="G10289" s="27">
        <v>7</v>
      </c>
      <c r="H10289" s="27">
        <v>9</v>
      </c>
      <c r="I10289" s="38">
        <v>0.2</v>
      </c>
    </row>
    <row r="10290" spans="1:9" x14ac:dyDescent="0.75">
      <c r="A10290">
        <v>16223</v>
      </c>
      <c r="B10290">
        <v>1.1267100000000001</v>
      </c>
      <c r="C10290">
        <v>761006022</v>
      </c>
      <c r="D10290" t="s">
        <v>22805</v>
      </c>
      <c r="E10290" s="20" t="s">
        <v>22806</v>
      </c>
      <c r="F10290" s="26" t="s">
        <v>154</v>
      </c>
      <c r="G10290" s="27">
        <v>7</v>
      </c>
      <c r="H10290" s="27">
        <v>10</v>
      </c>
      <c r="I10290" s="33">
        <v>0.1</v>
      </c>
    </row>
    <row r="10291" spans="1:9" x14ac:dyDescent="0.75">
      <c r="A10291">
        <v>16186</v>
      </c>
      <c r="B10291">
        <v>8.1260949999999994</v>
      </c>
      <c r="C10291">
        <v>761002011</v>
      </c>
      <c r="D10291" t="s">
        <v>31569</v>
      </c>
      <c r="E10291" s="20" t="s">
        <v>31570</v>
      </c>
      <c r="F10291" s="26" t="s">
        <v>154</v>
      </c>
      <c r="G10291" s="27">
        <v>7</v>
      </c>
      <c r="H10291" s="27">
        <v>10</v>
      </c>
      <c r="I10291" s="33">
        <v>0.1</v>
      </c>
    </row>
    <row r="10292" spans="1:9" x14ac:dyDescent="0.75">
      <c r="A10292">
        <v>16218</v>
      </c>
      <c r="B10292">
        <v>5.9463530000000002</v>
      </c>
      <c r="C10292">
        <v>761006017</v>
      </c>
      <c r="D10292" t="s">
        <v>29503</v>
      </c>
      <c r="E10292" s="20" t="s">
        <v>29504</v>
      </c>
      <c r="F10292" s="26" t="s">
        <v>154</v>
      </c>
      <c r="G10292" s="27">
        <v>7</v>
      </c>
      <c r="H10292" s="27">
        <v>10</v>
      </c>
      <c r="I10292" s="33">
        <v>0.1</v>
      </c>
    </row>
    <row r="10293" spans="1:9" x14ac:dyDescent="0.75">
      <c r="A10293">
        <v>16184</v>
      </c>
      <c r="B10293">
        <v>114.607292</v>
      </c>
      <c r="C10293">
        <v>761002009</v>
      </c>
      <c r="D10293" t="s">
        <v>38594</v>
      </c>
      <c r="E10293" s="20" t="s">
        <v>38595</v>
      </c>
      <c r="F10293" s="26" t="s">
        <v>154</v>
      </c>
      <c r="G10293" s="27">
        <v>7</v>
      </c>
      <c r="H10293" s="27">
        <v>10</v>
      </c>
      <c r="I10293" s="33">
        <v>0.1</v>
      </c>
    </row>
    <row r="10294" spans="1:9" x14ac:dyDescent="0.75">
      <c r="A10294">
        <v>16217</v>
      </c>
      <c r="B10294">
        <v>0.62295100000000003</v>
      </c>
      <c r="C10294">
        <v>761006016</v>
      </c>
      <c r="D10294" t="s">
        <v>41455</v>
      </c>
      <c r="E10294" s="20" t="s">
        <v>41456</v>
      </c>
      <c r="F10294" s="26" t="s">
        <v>154</v>
      </c>
      <c r="G10294" s="27">
        <v>7</v>
      </c>
      <c r="H10294" s="27">
        <v>10</v>
      </c>
      <c r="I10294" s="33">
        <v>0.1</v>
      </c>
    </row>
    <row r="10295" spans="1:9" x14ac:dyDescent="0.75">
      <c r="A10295">
        <v>16176</v>
      </c>
      <c r="B10295">
        <v>3.5736599999999998</v>
      </c>
      <c r="C10295">
        <v>761002001</v>
      </c>
      <c r="D10295" t="s">
        <v>30358</v>
      </c>
      <c r="E10295" s="20" t="s">
        <v>30359</v>
      </c>
      <c r="F10295" s="26" t="s">
        <v>154</v>
      </c>
      <c r="G10295" s="27">
        <v>7</v>
      </c>
      <c r="H10295" s="27">
        <v>10</v>
      </c>
      <c r="I10295" s="33">
        <v>0.1</v>
      </c>
    </row>
    <row r="10296" spans="1:9" x14ac:dyDescent="0.75">
      <c r="A10296">
        <v>13374</v>
      </c>
      <c r="B10296">
        <v>25.100747999999999</v>
      </c>
      <c r="C10296">
        <v>761011001</v>
      </c>
      <c r="D10296" t="s">
        <v>24149</v>
      </c>
      <c r="E10296" s="20" t="s">
        <v>24150</v>
      </c>
      <c r="F10296" s="26" t="s">
        <v>154</v>
      </c>
      <c r="G10296" s="27">
        <v>7</v>
      </c>
      <c r="H10296" s="27">
        <v>10</v>
      </c>
      <c r="I10296" s="33">
        <v>0.1</v>
      </c>
    </row>
    <row r="10297" spans="1:9" x14ac:dyDescent="0.75">
      <c r="A10297">
        <v>16204</v>
      </c>
      <c r="B10297">
        <v>11.128266999999999</v>
      </c>
      <c r="C10297">
        <v>761006003</v>
      </c>
      <c r="D10297" t="s">
        <v>22873</v>
      </c>
      <c r="E10297" s="20" t="s">
        <v>22874</v>
      </c>
      <c r="F10297" s="26" t="s">
        <v>154</v>
      </c>
      <c r="G10297" s="27">
        <v>7</v>
      </c>
      <c r="H10297" s="27">
        <v>10</v>
      </c>
      <c r="I10297" s="33">
        <v>0.1</v>
      </c>
    </row>
    <row r="10298" spans="1:9" x14ac:dyDescent="0.75">
      <c r="A10298">
        <v>13368</v>
      </c>
      <c r="B10298">
        <v>4.1990540000000003</v>
      </c>
      <c r="C10298">
        <v>761006030</v>
      </c>
      <c r="D10298" t="s">
        <v>37146</v>
      </c>
      <c r="E10298" s="20" t="s">
        <v>37147</v>
      </c>
      <c r="F10298" s="26" t="s">
        <v>154</v>
      </c>
      <c r="G10298" s="27">
        <v>7</v>
      </c>
      <c r="H10298" s="27">
        <v>10</v>
      </c>
      <c r="I10298" s="33">
        <v>0.1</v>
      </c>
    </row>
    <row r="10299" spans="1:9" x14ac:dyDescent="0.75">
      <c r="A10299">
        <v>16219</v>
      </c>
      <c r="B10299">
        <v>4.3152290000000004</v>
      </c>
      <c r="C10299">
        <v>761006018</v>
      </c>
      <c r="D10299" t="s">
        <v>29462</v>
      </c>
      <c r="E10299" s="20" t="s">
        <v>29463</v>
      </c>
      <c r="F10299" s="26" t="s">
        <v>154</v>
      </c>
      <c r="G10299" s="27">
        <v>7</v>
      </c>
      <c r="H10299" s="27">
        <v>10</v>
      </c>
      <c r="I10299" s="33">
        <v>0.1</v>
      </c>
    </row>
    <row r="10300" spans="1:9" x14ac:dyDescent="0.75">
      <c r="A10300">
        <v>16198</v>
      </c>
      <c r="B10300">
        <v>30.306166000000001</v>
      </c>
      <c r="C10300">
        <v>761004009</v>
      </c>
      <c r="D10300" t="s">
        <v>12369</v>
      </c>
      <c r="E10300" s="18" t="s">
        <v>12370</v>
      </c>
      <c r="F10300" s="26" t="s">
        <v>154</v>
      </c>
      <c r="G10300" s="27">
        <v>7</v>
      </c>
      <c r="H10300" s="27">
        <v>8</v>
      </c>
      <c r="I10300" s="37">
        <v>0.3</v>
      </c>
    </row>
    <row r="10301" spans="1:9" x14ac:dyDescent="0.75">
      <c r="A10301">
        <v>16193</v>
      </c>
      <c r="B10301">
        <v>2.8940790000000001</v>
      </c>
      <c r="C10301">
        <v>761004004</v>
      </c>
      <c r="D10301" t="s">
        <v>28467</v>
      </c>
      <c r="E10301" s="20" t="s">
        <v>28468</v>
      </c>
      <c r="F10301" s="26" t="s">
        <v>154</v>
      </c>
      <c r="G10301" s="27">
        <v>7</v>
      </c>
      <c r="H10301" s="27">
        <v>10</v>
      </c>
      <c r="I10301" s="33">
        <v>0.1</v>
      </c>
    </row>
    <row r="10302" spans="1:9" x14ac:dyDescent="0.75">
      <c r="A10302">
        <v>16188</v>
      </c>
      <c r="B10302">
        <v>4.4088159999999998</v>
      </c>
      <c r="C10302">
        <v>761003001</v>
      </c>
      <c r="D10302" t="s">
        <v>10410</v>
      </c>
      <c r="E10302" s="17" t="s">
        <v>2647</v>
      </c>
      <c r="F10302" s="26" t="s">
        <v>154</v>
      </c>
      <c r="G10302" s="27">
        <v>7</v>
      </c>
      <c r="H10302" s="27">
        <v>7</v>
      </c>
      <c r="I10302" s="36">
        <v>0.4</v>
      </c>
    </row>
    <row r="10303" spans="1:9" x14ac:dyDescent="0.75">
      <c r="A10303">
        <v>15427</v>
      </c>
      <c r="B10303">
        <v>1.4587159999999999</v>
      </c>
      <c r="C10303">
        <v>762014005</v>
      </c>
      <c r="D10303" t="s">
        <v>25906</v>
      </c>
      <c r="E10303" s="20" t="s">
        <v>11890</v>
      </c>
      <c r="F10303" s="26" t="s">
        <v>150</v>
      </c>
      <c r="G10303" s="27">
        <v>7</v>
      </c>
      <c r="H10303" s="27">
        <v>10</v>
      </c>
      <c r="I10303" s="33">
        <v>0.1</v>
      </c>
    </row>
    <row r="10304" spans="1:9" x14ac:dyDescent="0.75">
      <c r="A10304">
        <v>15431</v>
      </c>
      <c r="B10304">
        <v>6.6131640000000003</v>
      </c>
      <c r="C10304">
        <v>762014009</v>
      </c>
      <c r="D10304" t="s">
        <v>33953</v>
      </c>
      <c r="E10304" s="20" t="s">
        <v>33954</v>
      </c>
      <c r="F10304" s="26" t="s">
        <v>150</v>
      </c>
      <c r="G10304" s="27">
        <v>7</v>
      </c>
      <c r="H10304" s="27">
        <v>10</v>
      </c>
      <c r="I10304" s="33">
        <v>0.1</v>
      </c>
    </row>
    <row r="10305" spans="1:9" x14ac:dyDescent="0.75">
      <c r="A10305">
        <v>15422</v>
      </c>
      <c r="B10305">
        <v>1.8208740000000001</v>
      </c>
      <c r="C10305">
        <v>762013001</v>
      </c>
      <c r="D10305" t="s">
        <v>38216</v>
      </c>
      <c r="E10305" s="20" t="s">
        <v>38217</v>
      </c>
      <c r="F10305" s="26" t="s">
        <v>150</v>
      </c>
      <c r="G10305" s="27">
        <v>7</v>
      </c>
      <c r="H10305" s="27">
        <v>10</v>
      </c>
      <c r="I10305" s="33">
        <v>0.1</v>
      </c>
    </row>
    <row r="10306" spans="1:9" x14ac:dyDescent="0.75">
      <c r="A10306">
        <v>16229</v>
      </c>
      <c r="B10306">
        <v>1.3717729999999999</v>
      </c>
      <c r="C10306">
        <v>762006001</v>
      </c>
      <c r="D10306" t="s">
        <v>34090</v>
      </c>
      <c r="E10306" s="20" t="s">
        <v>34091</v>
      </c>
      <c r="F10306" s="26" t="s">
        <v>150</v>
      </c>
      <c r="G10306" s="27">
        <v>7</v>
      </c>
      <c r="H10306" s="27">
        <v>10</v>
      </c>
      <c r="I10306" s="33">
        <v>0.1</v>
      </c>
    </row>
    <row r="10307" spans="1:9" x14ac:dyDescent="0.75">
      <c r="A10307">
        <v>16230</v>
      </c>
      <c r="B10307">
        <v>0.63044100000000003</v>
      </c>
      <c r="C10307">
        <v>762007001</v>
      </c>
      <c r="D10307" t="s">
        <v>38866</v>
      </c>
      <c r="E10307" s="20" t="s">
        <v>38867</v>
      </c>
      <c r="F10307" s="26" t="s">
        <v>150</v>
      </c>
      <c r="G10307" s="27">
        <v>7</v>
      </c>
      <c r="H10307" s="27">
        <v>10</v>
      </c>
      <c r="I10307" s="33">
        <v>0.1</v>
      </c>
    </row>
    <row r="10308" spans="1:9" x14ac:dyDescent="0.75">
      <c r="A10308">
        <v>13376</v>
      </c>
      <c r="B10308">
        <v>0.52005699999999999</v>
      </c>
      <c r="C10308">
        <v>762002001</v>
      </c>
      <c r="D10308" t="s">
        <v>4384</v>
      </c>
      <c r="E10308" s="14" t="s">
        <v>4385</v>
      </c>
      <c r="F10308" s="26" t="s">
        <v>150</v>
      </c>
      <c r="G10308" s="27">
        <v>7</v>
      </c>
      <c r="H10308" s="27">
        <v>4</v>
      </c>
      <c r="I10308" s="32">
        <v>0.7</v>
      </c>
    </row>
    <row r="10309" spans="1:9" x14ac:dyDescent="0.75">
      <c r="A10309">
        <v>13377</v>
      </c>
      <c r="B10309">
        <v>26.214281</v>
      </c>
      <c r="C10309">
        <v>762002002</v>
      </c>
      <c r="D10309" t="s">
        <v>41600</v>
      </c>
      <c r="E10309" s="20" t="s">
        <v>41601</v>
      </c>
      <c r="F10309" s="26" t="s">
        <v>150</v>
      </c>
      <c r="G10309" s="27">
        <v>7</v>
      </c>
      <c r="H10309" s="27">
        <v>10</v>
      </c>
      <c r="I10309" s="33">
        <v>0.1</v>
      </c>
    </row>
    <row r="10310" spans="1:9" x14ac:dyDescent="0.75">
      <c r="A10310">
        <v>13378</v>
      </c>
      <c r="B10310">
        <v>8.0793940000000006</v>
      </c>
      <c r="C10310">
        <v>762003001</v>
      </c>
      <c r="D10310" t="s">
        <v>16622</v>
      </c>
      <c r="E10310" s="19" t="s">
        <v>16623</v>
      </c>
      <c r="F10310" s="26" t="s">
        <v>150</v>
      </c>
      <c r="G10310" s="27">
        <v>7</v>
      </c>
      <c r="H10310" s="27">
        <v>9</v>
      </c>
      <c r="I10310" s="38">
        <v>0.2</v>
      </c>
    </row>
    <row r="10311" spans="1:9" x14ac:dyDescent="0.75">
      <c r="A10311">
        <v>16234</v>
      </c>
      <c r="B10311">
        <v>4.2522140000000004</v>
      </c>
      <c r="C10311">
        <v>762011001</v>
      </c>
      <c r="D10311" t="s">
        <v>24974</v>
      </c>
      <c r="E10311" s="20" t="s">
        <v>24975</v>
      </c>
      <c r="F10311" s="26" t="s">
        <v>150</v>
      </c>
      <c r="G10311" s="27">
        <v>7</v>
      </c>
      <c r="H10311" s="27">
        <v>10</v>
      </c>
      <c r="I10311" s="33">
        <v>0.1</v>
      </c>
    </row>
    <row r="10312" spans="1:9" x14ac:dyDescent="0.75">
      <c r="A10312">
        <v>15430</v>
      </c>
      <c r="B10312">
        <v>2.0154429999999999</v>
      </c>
      <c r="C10312">
        <v>762014008</v>
      </c>
      <c r="D10312" t="s">
        <v>33848</v>
      </c>
      <c r="E10312" s="20" t="s">
        <v>33849</v>
      </c>
      <c r="F10312" s="26" t="s">
        <v>150</v>
      </c>
      <c r="G10312" s="27">
        <v>7</v>
      </c>
      <c r="H10312" s="27">
        <v>10</v>
      </c>
      <c r="I10312" s="33">
        <v>0.1</v>
      </c>
    </row>
    <row r="10313" spans="1:9" x14ac:dyDescent="0.75">
      <c r="A10313">
        <v>15426</v>
      </c>
      <c r="B10313">
        <v>5.632339</v>
      </c>
      <c r="C10313">
        <v>762014004</v>
      </c>
      <c r="D10313" t="s">
        <v>9186</v>
      </c>
      <c r="E10313" s="17" t="s">
        <v>9187</v>
      </c>
      <c r="F10313" s="26" t="s">
        <v>150</v>
      </c>
      <c r="G10313" s="27">
        <v>7</v>
      </c>
      <c r="H10313" s="27">
        <v>7</v>
      </c>
      <c r="I10313" s="36">
        <v>0.4</v>
      </c>
    </row>
    <row r="10314" spans="1:9" x14ac:dyDescent="0.75">
      <c r="A10314">
        <v>15433</v>
      </c>
      <c r="B10314">
        <v>0.49212800000000001</v>
      </c>
      <c r="C10314">
        <v>762014011</v>
      </c>
      <c r="D10314" t="s">
        <v>22521</v>
      </c>
      <c r="E10314" s="20" t="s">
        <v>22522</v>
      </c>
      <c r="F10314" s="26" t="s">
        <v>150</v>
      </c>
      <c r="G10314" s="27">
        <v>7</v>
      </c>
      <c r="H10314" s="27">
        <v>10</v>
      </c>
      <c r="I10314" s="33">
        <v>0.1</v>
      </c>
    </row>
    <row r="10315" spans="1:9" x14ac:dyDescent="0.75">
      <c r="A10315">
        <v>15434</v>
      </c>
      <c r="B10315">
        <v>3.9173089999999999</v>
      </c>
      <c r="C10315">
        <v>762014012</v>
      </c>
      <c r="D10315" t="s">
        <v>1391</v>
      </c>
      <c r="E10315" s="12" t="s">
        <v>1392</v>
      </c>
      <c r="F10315" s="26" t="s">
        <v>150</v>
      </c>
      <c r="G10315" s="27">
        <v>7</v>
      </c>
      <c r="H10315" s="27">
        <v>2</v>
      </c>
      <c r="I10315" s="30">
        <v>0.9</v>
      </c>
    </row>
    <row r="10316" spans="1:9" x14ac:dyDescent="0.75">
      <c r="A10316">
        <v>16228</v>
      </c>
      <c r="B10316">
        <v>0.68984400000000001</v>
      </c>
      <c r="C10316">
        <v>762005003</v>
      </c>
      <c r="D10316" t="s">
        <v>5490</v>
      </c>
      <c r="E10316" s="15" t="s">
        <v>5491</v>
      </c>
      <c r="F10316" s="26" t="s">
        <v>150</v>
      </c>
      <c r="G10316" s="27">
        <v>7</v>
      </c>
      <c r="H10316" s="27">
        <v>5</v>
      </c>
      <c r="I10316" s="34">
        <v>0.6</v>
      </c>
    </row>
    <row r="10317" spans="1:9" x14ac:dyDescent="0.75">
      <c r="A10317">
        <v>16226</v>
      </c>
      <c r="B10317">
        <v>0.64172899999999999</v>
      </c>
      <c r="C10317">
        <v>762005001</v>
      </c>
      <c r="D10317" t="s">
        <v>5517</v>
      </c>
      <c r="E10317" s="15" t="s">
        <v>5518</v>
      </c>
      <c r="F10317" s="26" t="s">
        <v>150</v>
      </c>
      <c r="G10317" s="27">
        <v>7</v>
      </c>
      <c r="H10317" s="27">
        <v>5</v>
      </c>
      <c r="I10317" s="34">
        <v>0.6</v>
      </c>
    </row>
    <row r="10318" spans="1:9" x14ac:dyDescent="0.75">
      <c r="A10318">
        <v>16235</v>
      </c>
      <c r="B10318">
        <v>9.5230259999999998</v>
      </c>
      <c r="C10318">
        <v>762012001</v>
      </c>
      <c r="D10318" t="s">
        <v>20375</v>
      </c>
      <c r="E10318" s="19" t="s">
        <v>20376</v>
      </c>
      <c r="F10318" s="26" t="s">
        <v>150</v>
      </c>
      <c r="G10318" s="27">
        <v>7</v>
      </c>
      <c r="H10318" s="27">
        <v>9</v>
      </c>
      <c r="I10318" s="38">
        <v>0.2</v>
      </c>
    </row>
    <row r="10319" spans="1:9" x14ac:dyDescent="0.75">
      <c r="A10319">
        <v>15425</v>
      </c>
      <c r="B10319">
        <v>2.4248669999999999</v>
      </c>
      <c r="C10319">
        <v>762014003</v>
      </c>
      <c r="D10319" t="s">
        <v>27649</v>
      </c>
      <c r="E10319" s="20" t="s">
        <v>27650</v>
      </c>
      <c r="F10319" s="26" t="s">
        <v>150</v>
      </c>
      <c r="G10319" s="27">
        <v>7</v>
      </c>
      <c r="H10319" s="27">
        <v>10</v>
      </c>
      <c r="I10319" s="33">
        <v>0.1</v>
      </c>
    </row>
    <row r="10320" spans="1:9" x14ac:dyDescent="0.75">
      <c r="A10320">
        <v>15421</v>
      </c>
      <c r="B10320">
        <v>5.8366040000000003</v>
      </c>
      <c r="C10320">
        <v>762012002</v>
      </c>
      <c r="D10320" t="s">
        <v>21255</v>
      </c>
      <c r="E10320" s="19" t="s">
        <v>21256</v>
      </c>
      <c r="F10320" s="26" t="s">
        <v>150</v>
      </c>
      <c r="G10320" s="27">
        <v>7</v>
      </c>
      <c r="H10320" s="27">
        <v>9</v>
      </c>
      <c r="I10320" s="38">
        <v>0.2</v>
      </c>
    </row>
    <row r="10321" spans="1:9" x14ac:dyDescent="0.75">
      <c r="A10321">
        <v>16231</v>
      </c>
      <c r="B10321">
        <v>2.2882E-2</v>
      </c>
      <c r="C10321">
        <v>762008001</v>
      </c>
      <c r="D10321" t="s">
        <v>35612</v>
      </c>
      <c r="E10321" s="20" t="s">
        <v>855</v>
      </c>
      <c r="F10321" s="26" t="s">
        <v>150</v>
      </c>
      <c r="G10321" s="27">
        <v>7</v>
      </c>
      <c r="H10321" s="27">
        <v>10</v>
      </c>
      <c r="I10321" s="33">
        <v>0.1</v>
      </c>
    </row>
    <row r="10322" spans="1:9" x14ac:dyDescent="0.75">
      <c r="A10322">
        <v>15424</v>
      </c>
      <c r="B10322">
        <v>2.8356720000000002</v>
      </c>
      <c r="C10322">
        <v>762014002</v>
      </c>
      <c r="D10322" t="s">
        <v>33653</v>
      </c>
      <c r="E10322" s="20" t="s">
        <v>33654</v>
      </c>
      <c r="F10322" s="26" t="s">
        <v>150</v>
      </c>
      <c r="G10322" s="27">
        <v>7</v>
      </c>
      <c r="H10322" s="27">
        <v>10</v>
      </c>
      <c r="I10322" s="33">
        <v>0.1</v>
      </c>
    </row>
    <row r="10323" spans="1:9" x14ac:dyDescent="0.75">
      <c r="A10323">
        <v>15432</v>
      </c>
      <c r="B10323">
        <v>0.95436299999999996</v>
      </c>
      <c r="C10323">
        <v>762014010</v>
      </c>
      <c r="D10323" t="s">
        <v>26271</v>
      </c>
      <c r="E10323" s="20" t="s">
        <v>2414</v>
      </c>
      <c r="F10323" s="26" t="s">
        <v>150</v>
      </c>
      <c r="G10323" s="27">
        <v>7</v>
      </c>
      <c r="H10323" s="27">
        <v>10</v>
      </c>
      <c r="I10323" s="33">
        <v>0.1</v>
      </c>
    </row>
    <row r="10324" spans="1:9" x14ac:dyDescent="0.75">
      <c r="A10324">
        <v>15437</v>
      </c>
      <c r="B10324">
        <v>0.33063599999999999</v>
      </c>
      <c r="C10324">
        <v>762015003</v>
      </c>
      <c r="D10324" t="s">
        <v>7032</v>
      </c>
      <c r="E10324" s="16" t="s">
        <v>7033</v>
      </c>
      <c r="F10324" s="26" t="s">
        <v>150</v>
      </c>
      <c r="G10324" s="27">
        <v>7</v>
      </c>
      <c r="H10324" s="27">
        <v>6</v>
      </c>
      <c r="I10324" s="35">
        <v>0.5</v>
      </c>
    </row>
    <row r="10325" spans="1:9" x14ac:dyDescent="0.75">
      <c r="A10325">
        <v>15435</v>
      </c>
      <c r="B10325">
        <v>0.19883200000000001</v>
      </c>
      <c r="C10325">
        <v>762015001</v>
      </c>
      <c r="D10325" t="s">
        <v>19772</v>
      </c>
      <c r="E10325" s="19" t="s">
        <v>19773</v>
      </c>
      <c r="F10325" s="26" t="s">
        <v>150</v>
      </c>
      <c r="G10325" s="27">
        <v>7</v>
      </c>
      <c r="H10325" s="27">
        <v>9</v>
      </c>
      <c r="I10325" s="38">
        <v>0.2</v>
      </c>
    </row>
    <row r="10326" spans="1:9" x14ac:dyDescent="0.75">
      <c r="A10326">
        <v>16237</v>
      </c>
      <c r="B10326">
        <v>0.45593400000000001</v>
      </c>
      <c r="C10326">
        <v>762015007</v>
      </c>
      <c r="D10326" t="s">
        <v>4691</v>
      </c>
      <c r="E10326" s="14" t="s">
        <v>4692</v>
      </c>
      <c r="F10326" s="26" t="s">
        <v>150</v>
      </c>
      <c r="G10326" s="27">
        <v>7</v>
      </c>
      <c r="H10326" s="27">
        <v>4</v>
      </c>
      <c r="I10326" s="32">
        <v>0.7</v>
      </c>
    </row>
    <row r="10327" spans="1:9" x14ac:dyDescent="0.75">
      <c r="A10327">
        <v>15439</v>
      </c>
      <c r="B10327">
        <v>0.15399099999999999</v>
      </c>
      <c r="C10327">
        <v>762015005</v>
      </c>
      <c r="D10327" t="s">
        <v>21275</v>
      </c>
      <c r="E10327" s="19" t="s">
        <v>21276</v>
      </c>
      <c r="F10327" s="26" t="s">
        <v>150</v>
      </c>
      <c r="G10327" s="27">
        <v>7</v>
      </c>
      <c r="H10327" s="27">
        <v>9</v>
      </c>
      <c r="I10327" s="38">
        <v>0.2</v>
      </c>
    </row>
    <row r="10328" spans="1:9" x14ac:dyDescent="0.75">
      <c r="A10328">
        <v>15436</v>
      </c>
      <c r="B10328">
        <v>0.211566</v>
      </c>
      <c r="C10328">
        <v>762015002</v>
      </c>
      <c r="D10328" t="s">
        <v>12846</v>
      </c>
      <c r="E10328" s="18" t="s">
        <v>12847</v>
      </c>
      <c r="F10328" s="26" t="s">
        <v>150</v>
      </c>
      <c r="G10328" s="27">
        <v>7</v>
      </c>
      <c r="H10328" s="27">
        <v>8</v>
      </c>
      <c r="I10328" s="37">
        <v>0.3</v>
      </c>
    </row>
    <row r="10329" spans="1:9" x14ac:dyDescent="0.75">
      <c r="A10329">
        <v>16236</v>
      </c>
      <c r="B10329">
        <v>0.79167799999999999</v>
      </c>
      <c r="C10329">
        <v>762015006</v>
      </c>
      <c r="D10329" t="s">
        <v>6244</v>
      </c>
      <c r="E10329" s="15" t="s">
        <v>6245</v>
      </c>
      <c r="F10329" s="26" t="s">
        <v>150</v>
      </c>
      <c r="G10329" s="27">
        <v>7</v>
      </c>
      <c r="H10329" s="27">
        <v>5</v>
      </c>
      <c r="I10329" s="34">
        <v>0.6</v>
      </c>
    </row>
    <row r="10330" spans="1:9" x14ac:dyDescent="0.75">
      <c r="A10330">
        <v>16238</v>
      </c>
      <c r="B10330">
        <v>2.7446389999999998</v>
      </c>
      <c r="C10330">
        <v>762015008</v>
      </c>
      <c r="D10330" t="s">
        <v>2716</v>
      </c>
      <c r="E10330" s="14" t="s">
        <v>2717</v>
      </c>
      <c r="F10330" s="26" t="s">
        <v>150</v>
      </c>
      <c r="G10330" s="27">
        <v>7</v>
      </c>
      <c r="H10330" s="27">
        <v>4</v>
      </c>
      <c r="I10330" s="32">
        <v>0.7</v>
      </c>
    </row>
    <row r="10331" spans="1:9" x14ac:dyDescent="0.75">
      <c r="A10331">
        <v>15438</v>
      </c>
      <c r="B10331">
        <v>1.622088</v>
      </c>
      <c r="C10331">
        <v>762015004</v>
      </c>
      <c r="D10331" t="s">
        <v>2412</v>
      </c>
      <c r="E10331" s="13" t="s">
        <v>2413</v>
      </c>
      <c r="F10331" s="26" t="s">
        <v>150</v>
      </c>
      <c r="G10331" s="27">
        <v>7</v>
      </c>
      <c r="H10331" s="27">
        <v>3</v>
      </c>
      <c r="I10331" s="31">
        <v>0.8</v>
      </c>
    </row>
    <row r="10332" spans="1:9" x14ac:dyDescent="0.75">
      <c r="A10332">
        <v>15429</v>
      </c>
      <c r="B10332">
        <v>2.6073650000000002</v>
      </c>
      <c r="C10332">
        <v>762014007</v>
      </c>
      <c r="D10332" t="s">
        <v>12419</v>
      </c>
      <c r="E10332" s="18" t="s">
        <v>12420</v>
      </c>
      <c r="F10332" s="26" t="s">
        <v>150</v>
      </c>
      <c r="G10332" s="27">
        <v>7</v>
      </c>
      <c r="H10332" s="27">
        <v>8</v>
      </c>
      <c r="I10332" s="37">
        <v>0.3</v>
      </c>
    </row>
    <row r="10333" spans="1:9" x14ac:dyDescent="0.75">
      <c r="A10333">
        <v>15423</v>
      </c>
      <c r="B10333">
        <v>8.4665459999999992</v>
      </c>
      <c r="C10333">
        <v>762014001</v>
      </c>
      <c r="D10333" t="s">
        <v>41151</v>
      </c>
      <c r="E10333" s="20" t="s">
        <v>41152</v>
      </c>
      <c r="F10333" s="26" t="s">
        <v>150</v>
      </c>
      <c r="G10333" s="27">
        <v>7</v>
      </c>
      <c r="H10333" s="27">
        <v>10</v>
      </c>
      <c r="I10333" s="33">
        <v>0.1</v>
      </c>
    </row>
    <row r="10334" spans="1:9" x14ac:dyDescent="0.75">
      <c r="A10334">
        <v>16232</v>
      </c>
      <c r="B10334">
        <v>2.0439759999999998</v>
      </c>
      <c r="C10334">
        <v>762009001</v>
      </c>
      <c r="D10334" t="s">
        <v>38426</v>
      </c>
      <c r="E10334" s="20" t="s">
        <v>38427</v>
      </c>
      <c r="F10334" s="26" t="s">
        <v>150</v>
      </c>
      <c r="G10334" s="27">
        <v>7</v>
      </c>
      <c r="H10334" s="27">
        <v>10</v>
      </c>
      <c r="I10334" s="33">
        <v>0.1</v>
      </c>
    </row>
    <row r="10335" spans="1:9" x14ac:dyDescent="0.75">
      <c r="A10335">
        <v>16233</v>
      </c>
      <c r="B10335">
        <v>2.9901010000000001</v>
      </c>
      <c r="C10335">
        <v>762010001</v>
      </c>
      <c r="D10335" t="s">
        <v>27683</v>
      </c>
      <c r="E10335" s="20" t="s">
        <v>27684</v>
      </c>
      <c r="F10335" s="26" t="s">
        <v>150</v>
      </c>
      <c r="G10335" s="27">
        <v>7</v>
      </c>
      <c r="H10335" s="27">
        <v>10</v>
      </c>
      <c r="I10335" s="33">
        <v>0.1</v>
      </c>
    </row>
    <row r="10336" spans="1:9" x14ac:dyDescent="0.75">
      <c r="A10336">
        <v>15428</v>
      </c>
      <c r="B10336">
        <v>2.9152719999999999</v>
      </c>
      <c r="C10336">
        <v>762014006</v>
      </c>
      <c r="D10336" t="s">
        <v>40000</v>
      </c>
      <c r="E10336" s="20" t="s">
        <v>3837</v>
      </c>
      <c r="F10336" s="26" t="s">
        <v>150</v>
      </c>
      <c r="G10336" s="27">
        <v>7</v>
      </c>
      <c r="H10336" s="27">
        <v>10</v>
      </c>
      <c r="I10336" s="33">
        <v>0.1</v>
      </c>
    </row>
    <row r="10337" spans="1:9" x14ac:dyDescent="0.75">
      <c r="A10337">
        <v>16227</v>
      </c>
      <c r="B10337">
        <v>0.34456300000000001</v>
      </c>
      <c r="C10337">
        <v>762005002</v>
      </c>
      <c r="D10337" t="s">
        <v>12331</v>
      </c>
      <c r="E10337" s="18" t="s">
        <v>12332</v>
      </c>
      <c r="F10337" s="26" t="s">
        <v>150</v>
      </c>
      <c r="G10337" s="27">
        <v>7</v>
      </c>
      <c r="H10337" s="27">
        <v>8</v>
      </c>
      <c r="I10337" s="37">
        <v>0.3</v>
      </c>
    </row>
    <row r="10338" spans="1:9" x14ac:dyDescent="0.75">
      <c r="A10338">
        <v>13375</v>
      </c>
      <c r="B10338">
        <v>5.7589620000000004</v>
      </c>
      <c r="C10338">
        <v>762001001</v>
      </c>
      <c r="D10338" t="s">
        <v>20741</v>
      </c>
      <c r="E10338" s="19" t="s">
        <v>20742</v>
      </c>
      <c r="F10338" s="26" t="s">
        <v>150</v>
      </c>
      <c r="G10338" s="27">
        <v>7</v>
      </c>
      <c r="H10338" s="27">
        <v>9</v>
      </c>
      <c r="I10338" s="38">
        <v>0.2</v>
      </c>
    </row>
    <row r="10339" spans="1:9" x14ac:dyDescent="0.75">
      <c r="A10339">
        <v>13379</v>
      </c>
      <c r="B10339">
        <v>2.8188279999999999</v>
      </c>
      <c r="C10339">
        <v>762004001</v>
      </c>
      <c r="D10339" t="s">
        <v>37660</v>
      </c>
      <c r="E10339" s="20" t="s">
        <v>37661</v>
      </c>
      <c r="F10339" s="26" t="s">
        <v>150</v>
      </c>
      <c r="G10339" s="27">
        <v>7</v>
      </c>
      <c r="H10339" s="27">
        <v>10</v>
      </c>
      <c r="I10339" s="33">
        <v>0.1</v>
      </c>
    </row>
    <row r="10340" spans="1:9" x14ac:dyDescent="0.75">
      <c r="A10340">
        <v>16270</v>
      </c>
      <c r="B10340">
        <v>0.16347200000000001</v>
      </c>
      <c r="C10340">
        <v>763004033</v>
      </c>
      <c r="D10340" t="s">
        <v>29628</v>
      </c>
      <c r="E10340" s="20" t="s">
        <v>29629</v>
      </c>
      <c r="F10340" s="26" t="s">
        <v>60</v>
      </c>
      <c r="G10340" s="27">
        <v>3</v>
      </c>
      <c r="H10340" s="27">
        <v>10</v>
      </c>
      <c r="I10340" s="33">
        <v>0.1</v>
      </c>
    </row>
    <row r="10341" spans="1:9" x14ac:dyDescent="0.75">
      <c r="A10341">
        <v>16268</v>
      </c>
      <c r="B10341">
        <v>0.15152399999999999</v>
      </c>
      <c r="C10341">
        <v>763004031</v>
      </c>
      <c r="D10341" t="s">
        <v>28827</v>
      </c>
      <c r="E10341" s="20" t="s">
        <v>28828</v>
      </c>
      <c r="F10341" s="26" t="s">
        <v>60</v>
      </c>
      <c r="G10341" s="27">
        <v>3</v>
      </c>
      <c r="H10341" s="27">
        <v>10</v>
      </c>
      <c r="I10341" s="33">
        <v>0.1</v>
      </c>
    </row>
    <row r="10342" spans="1:9" x14ac:dyDescent="0.75">
      <c r="A10342">
        <v>16386</v>
      </c>
      <c r="B10342">
        <v>5.0005249999999997</v>
      </c>
      <c r="C10342">
        <v>763004053</v>
      </c>
      <c r="D10342" t="s">
        <v>6520</v>
      </c>
      <c r="E10342" s="15" t="s">
        <v>6521</v>
      </c>
      <c r="F10342" s="26" t="s">
        <v>60</v>
      </c>
      <c r="G10342" s="27">
        <v>3</v>
      </c>
      <c r="H10342" s="27">
        <v>5</v>
      </c>
      <c r="I10342" s="34">
        <v>0.6</v>
      </c>
    </row>
    <row r="10343" spans="1:9" x14ac:dyDescent="0.75">
      <c r="A10343">
        <v>16260</v>
      </c>
      <c r="B10343">
        <v>5.6139590000000004</v>
      </c>
      <c r="C10343">
        <v>763004023</v>
      </c>
      <c r="D10343" t="s">
        <v>1605</v>
      </c>
      <c r="E10343" s="12" t="s">
        <v>1606</v>
      </c>
      <c r="F10343" s="26" t="s">
        <v>60</v>
      </c>
      <c r="G10343" s="27">
        <v>3</v>
      </c>
      <c r="H10343" s="27">
        <v>2</v>
      </c>
      <c r="I10343" s="30">
        <v>0.9</v>
      </c>
    </row>
    <row r="10344" spans="1:9" x14ac:dyDescent="0.75">
      <c r="A10344">
        <v>16258</v>
      </c>
      <c r="B10344">
        <v>3.9157479999999998</v>
      </c>
      <c r="C10344">
        <v>763004021</v>
      </c>
      <c r="D10344" t="s">
        <v>30919</v>
      </c>
      <c r="E10344" s="20" t="s">
        <v>30920</v>
      </c>
      <c r="F10344" s="26" t="s">
        <v>60</v>
      </c>
      <c r="G10344" s="27">
        <v>3</v>
      </c>
      <c r="H10344" s="27">
        <v>10</v>
      </c>
      <c r="I10344" s="33">
        <v>0.1</v>
      </c>
    </row>
    <row r="10345" spans="1:9" x14ac:dyDescent="0.75">
      <c r="A10345">
        <v>16273</v>
      </c>
      <c r="B10345">
        <v>1.956499</v>
      </c>
      <c r="C10345">
        <v>763004036</v>
      </c>
      <c r="D10345" t="s">
        <v>30351</v>
      </c>
      <c r="E10345" s="20" t="s">
        <v>30352</v>
      </c>
      <c r="F10345" s="26" t="s">
        <v>60</v>
      </c>
      <c r="G10345" s="27">
        <v>3</v>
      </c>
      <c r="H10345" s="27">
        <v>10</v>
      </c>
      <c r="I10345" s="33">
        <v>0.1</v>
      </c>
    </row>
    <row r="10346" spans="1:9" x14ac:dyDescent="0.75">
      <c r="A10346">
        <v>16378</v>
      </c>
      <c r="B10346">
        <v>1.0024930000000001</v>
      </c>
      <c r="C10346">
        <v>763004045</v>
      </c>
      <c r="D10346" t="s">
        <v>32111</v>
      </c>
      <c r="E10346" s="20" t="s">
        <v>32112</v>
      </c>
      <c r="F10346" s="26" t="s">
        <v>60</v>
      </c>
      <c r="G10346" s="27">
        <v>3</v>
      </c>
      <c r="H10346" s="27">
        <v>10</v>
      </c>
      <c r="I10346" s="33">
        <v>0.1</v>
      </c>
    </row>
    <row r="10347" spans="1:9" x14ac:dyDescent="0.75">
      <c r="A10347">
        <v>16239</v>
      </c>
      <c r="B10347">
        <v>13.396712000000001</v>
      </c>
      <c r="C10347">
        <v>763001001</v>
      </c>
      <c r="D10347" t="s">
        <v>37431</v>
      </c>
      <c r="E10347" s="20" t="s">
        <v>37432</v>
      </c>
      <c r="F10347" s="26" t="s">
        <v>60</v>
      </c>
      <c r="G10347" s="27">
        <v>3</v>
      </c>
      <c r="H10347" s="27">
        <v>10</v>
      </c>
      <c r="I10347" s="33">
        <v>0.1</v>
      </c>
    </row>
    <row r="10348" spans="1:9" x14ac:dyDescent="0.75">
      <c r="A10348">
        <v>16274</v>
      </c>
      <c r="B10348">
        <v>0.72183399999999998</v>
      </c>
      <c r="C10348">
        <v>763004037</v>
      </c>
      <c r="D10348" t="s">
        <v>18030</v>
      </c>
      <c r="E10348" s="19" t="s">
        <v>18031</v>
      </c>
      <c r="F10348" s="26" t="s">
        <v>60</v>
      </c>
      <c r="G10348" s="27">
        <v>3</v>
      </c>
      <c r="H10348" s="27">
        <v>9</v>
      </c>
      <c r="I10348" s="38">
        <v>0.2</v>
      </c>
    </row>
    <row r="10349" spans="1:9" x14ac:dyDescent="0.75">
      <c r="A10349">
        <v>16385</v>
      </c>
      <c r="B10349">
        <v>6.1872660000000002</v>
      </c>
      <c r="C10349">
        <v>763004052</v>
      </c>
      <c r="D10349" t="s">
        <v>39854</v>
      </c>
      <c r="E10349" s="20" t="s">
        <v>39855</v>
      </c>
      <c r="F10349" s="26" t="s">
        <v>60</v>
      </c>
      <c r="G10349" s="27">
        <v>3</v>
      </c>
      <c r="H10349" s="27">
        <v>10</v>
      </c>
      <c r="I10349" s="33">
        <v>0.1</v>
      </c>
    </row>
    <row r="10350" spans="1:9" x14ac:dyDescent="0.75">
      <c r="A10350">
        <v>15456</v>
      </c>
      <c r="B10350">
        <v>1.89642</v>
      </c>
      <c r="C10350">
        <v>763004014</v>
      </c>
      <c r="D10350" t="s">
        <v>28862</v>
      </c>
      <c r="E10350" s="20" t="s">
        <v>28863</v>
      </c>
      <c r="F10350" s="26" t="s">
        <v>60</v>
      </c>
      <c r="G10350" s="27">
        <v>3</v>
      </c>
      <c r="H10350" s="27">
        <v>10</v>
      </c>
      <c r="I10350" s="33">
        <v>0.1</v>
      </c>
    </row>
    <row r="10351" spans="1:9" x14ac:dyDescent="0.75">
      <c r="A10351">
        <v>16277</v>
      </c>
      <c r="B10351">
        <v>1.480075</v>
      </c>
      <c r="C10351">
        <v>763004040</v>
      </c>
      <c r="D10351" t="s">
        <v>32190</v>
      </c>
      <c r="E10351" s="20" t="s">
        <v>32191</v>
      </c>
      <c r="F10351" s="26" t="s">
        <v>60</v>
      </c>
      <c r="G10351" s="27">
        <v>3</v>
      </c>
      <c r="H10351" s="27">
        <v>10</v>
      </c>
      <c r="I10351" s="33">
        <v>0.1</v>
      </c>
    </row>
    <row r="10352" spans="1:9" x14ac:dyDescent="0.75">
      <c r="A10352">
        <v>15457</v>
      </c>
      <c r="B10352">
        <v>1.551841</v>
      </c>
      <c r="C10352">
        <v>763004015</v>
      </c>
      <c r="D10352" t="s">
        <v>23206</v>
      </c>
      <c r="E10352" s="20" t="s">
        <v>23207</v>
      </c>
      <c r="F10352" s="26" t="s">
        <v>60</v>
      </c>
      <c r="G10352" s="27">
        <v>3</v>
      </c>
      <c r="H10352" s="27">
        <v>10</v>
      </c>
      <c r="I10352" s="33">
        <v>0.1</v>
      </c>
    </row>
    <row r="10353" spans="1:9" x14ac:dyDescent="0.75">
      <c r="A10353">
        <v>15440</v>
      </c>
      <c r="B10353">
        <v>5.126322</v>
      </c>
      <c r="C10353">
        <v>763001015</v>
      </c>
      <c r="D10353" t="s">
        <v>33914</v>
      </c>
      <c r="E10353" s="20" t="s">
        <v>33915</v>
      </c>
      <c r="F10353" s="26" t="s">
        <v>60</v>
      </c>
      <c r="G10353" s="27">
        <v>3</v>
      </c>
      <c r="H10353" s="27">
        <v>10</v>
      </c>
      <c r="I10353" s="33">
        <v>0.1</v>
      </c>
    </row>
    <row r="10354" spans="1:9" x14ac:dyDescent="0.75">
      <c r="A10354">
        <v>16263</v>
      </c>
      <c r="B10354">
        <v>1.1286620000000001</v>
      </c>
      <c r="C10354">
        <v>763004026</v>
      </c>
      <c r="D10354" t="s">
        <v>41447</v>
      </c>
      <c r="E10354" s="20" t="s">
        <v>41448</v>
      </c>
      <c r="F10354" s="26" t="s">
        <v>60</v>
      </c>
      <c r="G10354" s="27">
        <v>3</v>
      </c>
      <c r="H10354" s="27">
        <v>10</v>
      </c>
      <c r="I10354" s="33">
        <v>0.1</v>
      </c>
    </row>
    <row r="10355" spans="1:9" x14ac:dyDescent="0.75">
      <c r="A10355">
        <v>16244</v>
      </c>
      <c r="B10355">
        <v>25.966729999999998</v>
      </c>
      <c r="C10355">
        <v>763001006</v>
      </c>
      <c r="D10355" t="s">
        <v>17397</v>
      </c>
      <c r="E10355" s="19" t="s">
        <v>17398</v>
      </c>
      <c r="F10355" s="26" t="s">
        <v>60</v>
      </c>
      <c r="G10355" s="27">
        <v>3</v>
      </c>
      <c r="H10355" s="27">
        <v>9</v>
      </c>
      <c r="I10355" s="38">
        <v>0.2</v>
      </c>
    </row>
    <row r="10356" spans="1:9" x14ac:dyDescent="0.75">
      <c r="A10356">
        <v>16404</v>
      </c>
      <c r="B10356">
        <v>0.21677399999999999</v>
      </c>
      <c r="C10356">
        <v>763010012</v>
      </c>
      <c r="D10356" t="s">
        <v>21121</v>
      </c>
      <c r="E10356" s="19" t="s">
        <v>21122</v>
      </c>
      <c r="F10356" s="26" t="s">
        <v>60</v>
      </c>
      <c r="G10356" s="27">
        <v>3</v>
      </c>
      <c r="H10356" s="27">
        <v>9</v>
      </c>
      <c r="I10356" s="38">
        <v>0.2</v>
      </c>
    </row>
    <row r="10357" spans="1:9" x14ac:dyDescent="0.75">
      <c r="A10357">
        <v>16250</v>
      </c>
      <c r="B10357">
        <v>20.513863000000001</v>
      </c>
      <c r="C10357">
        <v>763001012</v>
      </c>
      <c r="D10357" t="s">
        <v>7014</v>
      </c>
      <c r="E10357" s="16" t="s">
        <v>7015</v>
      </c>
      <c r="F10357" s="26" t="s">
        <v>60</v>
      </c>
      <c r="G10357" s="27">
        <v>3</v>
      </c>
      <c r="H10357" s="27">
        <v>6</v>
      </c>
      <c r="I10357" s="35">
        <v>0.5</v>
      </c>
    </row>
    <row r="10358" spans="1:9" x14ac:dyDescent="0.75">
      <c r="A10358">
        <v>16262</v>
      </c>
      <c r="B10358">
        <v>2.5469170000000001</v>
      </c>
      <c r="C10358">
        <v>763004025</v>
      </c>
      <c r="D10358" t="s">
        <v>17266</v>
      </c>
      <c r="E10358" s="19" t="s">
        <v>17267</v>
      </c>
      <c r="F10358" s="26" t="s">
        <v>60</v>
      </c>
      <c r="G10358" s="27">
        <v>3</v>
      </c>
      <c r="H10358" s="27">
        <v>9</v>
      </c>
      <c r="I10358" s="38">
        <v>0.2</v>
      </c>
    </row>
    <row r="10359" spans="1:9" x14ac:dyDescent="0.75">
      <c r="A10359">
        <v>16259</v>
      </c>
      <c r="B10359">
        <v>2.5646270000000002</v>
      </c>
      <c r="C10359">
        <v>763004022</v>
      </c>
      <c r="D10359" t="s">
        <v>11169</v>
      </c>
      <c r="E10359" s="17" t="s">
        <v>11170</v>
      </c>
      <c r="F10359" s="26" t="s">
        <v>60</v>
      </c>
      <c r="G10359" s="27">
        <v>3</v>
      </c>
      <c r="H10359" s="27">
        <v>7</v>
      </c>
      <c r="I10359" s="36">
        <v>0.4</v>
      </c>
    </row>
    <row r="10360" spans="1:9" x14ac:dyDescent="0.75">
      <c r="A10360">
        <v>16375</v>
      </c>
      <c r="B10360">
        <v>1.1066990000000001</v>
      </c>
      <c r="C10360">
        <v>763004042</v>
      </c>
      <c r="D10360" t="s">
        <v>41032</v>
      </c>
      <c r="E10360" s="20" t="s">
        <v>41033</v>
      </c>
      <c r="F10360" s="26" t="s">
        <v>60</v>
      </c>
      <c r="G10360" s="27">
        <v>3</v>
      </c>
      <c r="H10360" s="27">
        <v>10</v>
      </c>
      <c r="I10360" s="33">
        <v>0.1</v>
      </c>
    </row>
    <row r="10361" spans="1:9" x14ac:dyDescent="0.75">
      <c r="A10361">
        <v>16400</v>
      </c>
      <c r="B10361">
        <v>0.23357600000000001</v>
      </c>
      <c r="C10361">
        <v>763010008</v>
      </c>
      <c r="D10361" t="s">
        <v>32399</v>
      </c>
      <c r="E10361" s="20" t="s">
        <v>32400</v>
      </c>
      <c r="F10361" s="26" t="s">
        <v>60</v>
      </c>
      <c r="G10361" s="27">
        <v>3</v>
      </c>
      <c r="H10361" s="27">
        <v>10</v>
      </c>
      <c r="I10361" s="33">
        <v>0.1</v>
      </c>
    </row>
    <row r="10362" spans="1:9" x14ac:dyDescent="0.75">
      <c r="A10362">
        <v>16256</v>
      </c>
      <c r="B10362">
        <v>1.529274</v>
      </c>
      <c r="C10362">
        <v>763004019</v>
      </c>
      <c r="D10362" t="s">
        <v>30702</v>
      </c>
      <c r="E10362" s="20" t="s">
        <v>30703</v>
      </c>
      <c r="F10362" s="26" t="s">
        <v>60</v>
      </c>
      <c r="G10362" s="27">
        <v>3</v>
      </c>
      <c r="H10362" s="27">
        <v>10</v>
      </c>
      <c r="I10362" s="33">
        <v>0.1</v>
      </c>
    </row>
    <row r="10363" spans="1:9" x14ac:dyDescent="0.75">
      <c r="A10363">
        <v>16389</v>
      </c>
      <c r="B10363">
        <v>1.227223</v>
      </c>
      <c r="C10363">
        <v>763006002</v>
      </c>
      <c r="D10363" t="s">
        <v>5488</v>
      </c>
      <c r="E10363" s="15" t="s">
        <v>5489</v>
      </c>
      <c r="F10363" s="26" t="s">
        <v>60</v>
      </c>
      <c r="G10363" s="27">
        <v>3</v>
      </c>
      <c r="H10363" s="27">
        <v>5</v>
      </c>
      <c r="I10363" s="34">
        <v>0.6</v>
      </c>
    </row>
    <row r="10364" spans="1:9" x14ac:dyDescent="0.75">
      <c r="A10364">
        <v>16241</v>
      </c>
      <c r="B10364">
        <v>7.4080469999999998</v>
      </c>
      <c r="C10364">
        <v>763001003</v>
      </c>
      <c r="D10364" t="s">
        <v>41453</v>
      </c>
      <c r="E10364" s="20" t="s">
        <v>41454</v>
      </c>
      <c r="F10364" s="26" t="s">
        <v>60</v>
      </c>
      <c r="G10364" s="27">
        <v>3</v>
      </c>
      <c r="H10364" s="27">
        <v>10</v>
      </c>
      <c r="I10364" s="33">
        <v>0.1</v>
      </c>
    </row>
    <row r="10365" spans="1:9" x14ac:dyDescent="0.75">
      <c r="A10365">
        <v>16271</v>
      </c>
      <c r="B10365">
        <v>2.978539</v>
      </c>
      <c r="C10365">
        <v>763004034</v>
      </c>
      <c r="D10365" t="s">
        <v>29449</v>
      </c>
      <c r="E10365" s="20" t="s">
        <v>29450</v>
      </c>
      <c r="F10365" s="26" t="s">
        <v>60</v>
      </c>
      <c r="G10365" s="27">
        <v>3</v>
      </c>
      <c r="H10365" s="27">
        <v>10</v>
      </c>
      <c r="I10365" s="33">
        <v>0.1</v>
      </c>
    </row>
    <row r="10366" spans="1:9" x14ac:dyDescent="0.75">
      <c r="A10366">
        <v>15446</v>
      </c>
      <c r="B10366">
        <v>13.944597999999999</v>
      </c>
      <c r="C10366">
        <v>763004004</v>
      </c>
      <c r="D10366" t="s">
        <v>20647</v>
      </c>
      <c r="E10366" s="19" t="s">
        <v>20648</v>
      </c>
      <c r="F10366" s="26" t="s">
        <v>60</v>
      </c>
      <c r="G10366" s="27">
        <v>3</v>
      </c>
      <c r="H10366" s="27">
        <v>9</v>
      </c>
      <c r="I10366" s="38">
        <v>0.2</v>
      </c>
    </row>
    <row r="10367" spans="1:9" x14ac:dyDescent="0.75">
      <c r="A10367">
        <v>16251</v>
      </c>
      <c r="B10367">
        <v>16.125557000000001</v>
      </c>
      <c r="C10367">
        <v>763001013</v>
      </c>
      <c r="D10367" t="s">
        <v>35817</v>
      </c>
      <c r="E10367" s="20" t="s">
        <v>11283</v>
      </c>
      <c r="F10367" s="26" t="s">
        <v>60</v>
      </c>
      <c r="G10367" s="27">
        <v>3</v>
      </c>
      <c r="H10367" s="27">
        <v>10</v>
      </c>
      <c r="I10367" s="33">
        <v>0.1</v>
      </c>
    </row>
    <row r="10368" spans="1:9" x14ac:dyDescent="0.75">
      <c r="A10368">
        <v>15451</v>
      </c>
      <c r="B10368">
        <v>2.6187360000000002</v>
      </c>
      <c r="C10368">
        <v>763004009</v>
      </c>
      <c r="D10368" t="s">
        <v>29885</v>
      </c>
      <c r="E10368" s="20" t="s">
        <v>29886</v>
      </c>
      <c r="F10368" s="26" t="s">
        <v>60</v>
      </c>
      <c r="G10368" s="27">
        <v>3</v>
      </c>
      <c r="H10368" s="27">
        <v>10</v>
      </c>
      <c r="I10368" s="33">
        <v>0.1</v>
      </c>
    </row>
    <row r="10369" spans="1:9" x14ac:dyDescent="0.75">
      <c r="A10369">
        <v>16411</v>
      </c>
      <c r="B10369">
        <v>0.74184499999999998</v>
      </c>
      <c r="C10369">
        <v>763010019</v>
      </c>
      <c r="D10369" t="s">
        <v>28997</v>
      </c>
      <c r="E10369" s="20" t="s">
        <v>5910</v>
      </c>
      <c r="F10369" s="26" t="s">
        <v>60</v>
      </c>
      <c r="G10369" s="27">
        <v>3</v>
      </c>
      <c r="H10369" s="27">
        <v>10</v>
      </c>
      <c r="I10369" s="33">
        <v>0.1</v>
      </c>
    </row>
    <row r="10370" spans="1:9" x14ac:dyDescent="0.75">
      <c r="A10370">
        <v>16242</v>
      </c>
      <c r="B10370">
        <v>28.677575999999998</v>
      </c>
      <c r="C10370">
        <v>763001004</v>
      </c>
      <c r="D10370" t="s">
        <v>41451</v>
      </c>
      <c r="E10370" s="20" t="s">
        <v>41452</v>
      </c>
      <c r="F10370" s="26" t="s">
        <v>60</v>
      </c>
      <c r="G10370" s="27">
        <v>3</v>
      </c>
      <c r="H10370" s="27">
        <v>10</v>
      </c>
      <c r="I10370" s="33">
        <v>0.1</v>
      </c>
    </row>
    <row r="10371" spans="1:9" x14ac:dyDescent="0.75">
      <c r="A10371">
        <v>16408</v>
      </c>
      <c r="B10371">
        <v>0.13434399999999999</v>
      </c>
      <c r="C10371">
        <v>763010016</v>
      </c>
      <c r="D10371" t="s">
        <v>18937</v>
      </c>
      <c r="E10371" s="19" t="s">
        <v>18938</v>
      </c>
      <c r="F10371" s="26" t="s">
        <v>60</v>
      </c>
      <c r="G10371" s="27">
        <v>3</v>
      </c>
      <c r="H10371" s="27">
        <v>9</v>
      </c>
      <c r="I10371" s="38">
        <v>0.2</v>
      </c>
    </row>
    <row r="10372" spans="1:9" x14ac:dyDescent="0.75">
      <c r="A10372">
        <v>16403</v>
      </c>
      <c r="B10372">
        <v>1.8212029999999999</v>
      </c>
      <c r="C10372">
        <v>763010011</v>
      </c>
      <c r="D10372" t="s">
        <v>768</v>
      </c>
      <c r="E10372" s="12" t="s">
        <v>769</v>
      </c>
      <c r="F10372" s="26" t="s">
        <v>60</v>
      </c>
      <c r="G10372" s="27">
        <v>3</v>
      </c>
      <c r="H10372" s="27">
        <v>2</v>
      </c>
      <c r="I10372" s="30">
        <v>0.9</v>
      </c>
    </row>
    <row r="10373" spans="1:9" x14ac:dyDescent="0.75">
      <c r="A10373">
        <v>16398</v>
      </c>
      <c r="B10373">
        <v>5.2943999999999998E-2</v>
      </c>
      <c r="C10373">
        <v>763010006</v>
      </c>
      <c r="D10373" t="s">
        <v>35135</v>
      </c>
      <c r="E10373" s="20" t="s">
        <v>35136</v>
      </c>
      <c r="F10373" s="26" t="s">
        <v>60</v>
      </c>
      <c r="G10373" s="27">
        <v>3</v>
      </c>
      <c r="H10373" s="27">
        <v>10</v>
      </c>
      <c r="I10373" s="33">
        <v>0.1</v>
      </c>
    </row>
    <row r="10374" spans="1:9" x14ac:dyDescent="0.75">
      <c r="A10374">
        <v>16409</v>
      </c>
      <c r="B10374">
        <v>0.35013</v>
      </c>
      <c r="C10374">
        <v>763010017</v>
      </c>
      <c r="D10374" t="s">
        <v>13636</v>
      </c>
      <c r="E10374" s="19" t="s">
        <v>13637</v>
      </c>
      <c r="F10374" s="26" t="s">
        <v>60</v>
      </c>
      <c r="G10374" s="27">
        <v>3</v>
      </c>
      <c r="H10374" s="27">
        <v>9</v>
      </c>
      <c r="I10374" s="38">
        <v>0.2</v>
      </c>
    </row>
    <row r="10375" spans="1:9" x14ac:dyDescent="0.75">
      <c r="A10375">
        <v>16393</v>
      </c>
      <c r="B10375">
        <v>0.63523700000000005</v>
      </c>
      <c r="C10375">
        <v>763010001</v>
      </c>
      <c r="D10375" t="s">
        <v>701</v>
      </c>
      <c r="E10375" s="11" t="s">
        <v>702</v>
      </c>
      <c r="F10375" s="26" t="s">
        <v>60</v>
      </c>
      <c r="G10375" s="27">
        <v>3</v>
      </c>
      <c r="H10375" s="27">
        <v>1</v>
      </c>
      <c r="I10375" s="28">
        <v>1</v>
      </c>
    </row>
    <row r="10376" spans="1:9" x14ac:dyDescent="0.75">
      <c r="A10376">
        <v>16412</v>
      </c>
      <c r="B10376">
        <v>2.4788679999999998</v>
      </c>
      <c r="C10376">
        <v>763010020</v>
      </c>
      <c r="D10376" t="s">
        <v>1040</v>
      </c>
      <c r="E10376" s="12" t="s">
        <v>1041</v>
      </c>
      <c r="F10376" s="26" t="s">
        <v>60</v>
      </c>
      <c r="G10376" s="27">
        <v>3</v>
      </c>
      <c r="H10376" s="27">
        <v>2</v>
      </c>
      <c r="I10376" s="30">
        <v>0.9</v>
      </c>
    </row>
    <row r="10377" spans="1:9" x14ac:dyDescent="0.75">
      <c r="A10377">
        <v>16413</v>
      </c>
      <c r="B10377">
        <v>0.31104599999999999</v>
      </c>
      <c r="C10377">
        <v>763010021</v>
      </c>
      <c r="D10377" t="s">
        <v>7151</v>
      </c>
      <c r="E10377" s="16" t="s">
        <v>7152</v>
      </c>
      <c r="F10377" s="26" t="s">
        <v>60</v>
      </c>
      <c r="G10377" s="27">
        <v>3</v>
      </c>
      <c r="H10377" s="27">
        <v>6</v>
      </c>
      <c r="I10377" s="35">
        <v>0.5</v>
      </c>
    </row>
    <row r="10378" spans="1:9" x14ac:dyDescent="0.75">
      <c r="A10378">
        <v>16406</v>
      </c>
      <c r="B10378">
        <v>0.33239600000000002</v>
      </c>
      <c r="C10378">
        <v>763010014</v>
      </c>
      <c r="D10378" t="s">
        <v>14408</v>
      </c>
      <c r="E10378" s="19" t="s">
        <v>14409</v>
      </c>
      <c r="F10378" s="26" t="s">
        <v>60</v>
      </c>
      <c r="G10378" s="27">
        <v>3</v>
      </c>
      <c r="H10378" s="27">
        <v>9</v>
      </c>
      <c r="I10378" s="38">
        <v>0.2</v>
      </c>
    </row>
    <row r="10379" spans="1:9" x14ac:dyDescent="0.75">
      <c r="A10379">
        <v>16394</v>
      </c>
      <c r="B10379">
        <v>0.176394</v>
      </c>
      <c r="C10379">
        <v>763010002</v>
      </c>
      <c r="D10379" t="s">
        <v>31092</v>
      </c>
      <c r="E10379" s="20" t="s">
        <v>31093</v>
      </c>
      <c r="F10379" s="26" t="s">
        <v>60</v>
      </c>
      <c r="G10379" s="27">
        <v>3</v>
      </c>
      <c r="H10379" s="27">
        <v>10</v>
      </c>
      <c r="I10379" s="33">
        <v>0.1</v>
      </c>
    </row>
    <row r="10380" spans="1:9" x14ac:dyDescent="0.75">
      <c r="A10380">
        <v>16410</v>
      </c>
      <c r="B10380">
        <v>2.0213950000000001</v>
      </c>
      <c r="C10380">
        <v>763010018</v>
      </c>
      <c r="D10380" t="s">
        <v>9922</v>
      </c>
      <c r="E10380" s="17" t="s">
        <v>9923</v>
      </c>
      <c r="F10380" s="26" t="s">
        <v>60</v>
      </c>
      <c r="G10380" s="27">
        <v>3</v>
      </c>
      <c r="H10380" s="27">
        <v>7</v>
      </c>
      <c r="I10380" s="36">
        <v>0.4</v>
      </c>
    </row>
    <row r="10381" spans="1:9" x14ac:dyDescent="0.75">
      <c r="A10381">
        <v>16401</v>
      </c>
      <c r="B10381">
        <v>1.6815310000000001</v>
      </c>
      <c r="C10381">
        <v>763010009</v>
      </c>
      <c r="D10381" t="s">
        <v>6669</v>
      </c>
      <c r="E10381" s="15" t="s">
        <v>6670</v>
      </c>
      <c r="F10381" s="26" t="s">
        <v>60</v>
      </c>
      <c r="G10381" s="27">
        <v>3</v>
      </c>
      <c r="H10381" s="27">
        <v>5</v>
      </c>
      <c r="I10381" s="34">
        <v>0.6</v>
      </c>
    </row>
    <row r="10382" spans="1:9" x14ac:dyDescent="0.75">
      <c r="A10382">
        <v>16414</v>
      </c>
      <c r="B10382">
        <v>0.34111000000000002</v>
      </c>
      <c r="C10382">
        <v>763010022</v>
      </c>
      <c r="D10382" t="s">
        <v>29951</v>
      </c>
      <c r="E10382" s="20" t="s">
        <v>29952</v>
      </c>
      <c r="F10382" s="26" t="s">
        <v>60</v>
      </c>
      <c r="G10382" s="27">
        <v>3</v>
      </c>
      <c r="H10382" s="27">
        <v>10</v>
      </c>
      <c r="I10382" s="33">
        <v>0.1</v>
      </c>
    </row>
    <row r="10383" spans="1:9" x14ac:dyDescent="0.75">
      <c r="A10383">
        <v>16395</v>
      </c>
      <c r="B10383">
        <v>0.65332299999999999</v>
      </c>
      <c r="C10383">
        <v>763010003</v>
      </c>
      <c r="D10383" t="s">
        <v>2625</v>
      </c>
      <c r="E10383" s="14" t="s">
        <v>2626</v>
      </c>
      <c r="F10383" s="26" t="s">
        <v>60</v>
      </c>
      <c r="G10383" s="27">
        <v>3</v>
      </c>
      <c r="H10383" s="27">
        <v>4</v>
      </c>
      <c r="I10383" s="32">
        <v>0.7</v>
      </c>
    </row>
    <row r="10384" spans="1:9" x14ac:dyDescent="0.75">
      <c r="A10384">
        <v>16376</v>
      </c>
      <c r="B10384">
        <v>3.540451</v>
      </c>
      <c r="C10384">
        <v>763004043</v>
      </c>
      <c r="D10384" t="s">
        <v>12450</v>
      </c>
      <c r="E10384" s="18" t="s">
        <v>12451</v>
      </c>
      <c r="F10384" s="26" t="s">
        <v>60</v>
      </c>
      <c r="G10384" s="27">
        <v>3</v>
      </c>
      <c r="H10384" s="27">
        <v>8</v>
      </c>
      <c r="I10384" s="37">
        <v>0.3</v>
      </c>
    </row>
    <row r="10385" spans="1:9" x14ac:dyDescent="0.75">
      <c r="A10385">
        <v>16275</v>
      </c>
      <c r="B10385">
        <v>2.5187789999999999</v>
      </c>
      <c r="C10385">
        <v>763004038</v>
      </c>
      <c r="D10385" t="s">
        <v>9202</v>
      </c>
      <c r="E10385" s="17" t="s">
        <v>9203</v>
      </c>
      <c r="F10385" s="26" t="s">
        <v>60</v>
      </c>
      <c r="G10385" s="27">
        <v>3</v>
      </c>
      <c r="H10385" s="27">
        <v>7</v>
      </c>
      <c r="I10385" s="36">
        <v>0.4</v>
      </c>
    </row>
    <row r="10386" spans="1:9" x14ac:dyDescent="0.75">
      <c r="A10386">
        <v>16264</v>
      </c>
      <c r="B10386">
        <v>13.431198999999999</v>
      </c>
      <c r="C10386">
        <v>763004027</v>
      </c>
      <c r="D10386" t="s">
        <v>40195</v>
      </c>
      <c r="E10386" s="20" t="s">
        <v>40196</v>
      </c>
      <c r="F10386" s="26" t="s">
        <v>60</v>
      </c>
      <c r="G10386" s="27">
        <v>3</v>
      </c>
      <c r="H10386" s="27">
        <v>10</v>
      </c>
      <c r="I10386" s="33">
        <v>0.1</v>
      </c>
    </row>
    <row r="10387" spans="1:9" x14ac:dyDescent="0.75">
      <c r="A10387">
        <v>16253</v>
      </c>
      <c r="B10387">
        <v>3.3645939999999999</v>
      </c>
      <c r="C10387">
        <v>763004016</v>
      </c>
      <c r="D10387" t="s">
        <v>12590</v>
      </c>
      <c r="E10387" s="18" t="s">
        <v>12591</v>
      </c>
      <c r="F10387" s="26" t="s">
        <v>60</v>
      </c>
      <c r="G10387" s="27">
        <v>3</v>
      </c>
      <c r="H10387" s="27">
        <v>8</v>
      </c>
      <c r="I10387" s="37">
        <v>0.3</v>
      </c>
    </row>
    <row r="10388" spans="1:9" x14ac:dyDescent="0.75">
      <c r="A10388">
        <v>16269</v>
      </c>
      <c r="B10388">
        <v>1.315715</v>
      </c>
      <c r="C10388">
        <v>763004032</v>
      </c>
      <c r="D10388" t="s">
        <v>10379</v>
      </c>
      <c r="E10388" s="17" t="s">
        <v>10380</v>
      </c>
      <c r="F10388" s="26" t="s">
        <v>60</v>
      </c>
      <c r="G10388" s="27">
        <v>3</v>
      </c>
      <c r="H10388" s="27">
        <v>7</v>
      </c>
      <c r="I10388" s="36">
        <v>0.4</v>
      </c>
    </row>
    <row r="10389" spans="1:9" x14ac:dyDescent="0.75">
      <c r="A10389">
        <v>16243</v>
      </c>
      <c r="B10389">
        <v>8.6735520000000008</v>
      </c>
      <c r="C10389">
        <v>763001005</v>
      </c>
      <c r="D10389" t="s">
        <v>41449</v>
      </c>
      <c r="E10389" s="20" t="s">
        <v>41450</v>
      </c>
      <c r="F10389" s="26" t="s">
        <v>60</v>
      </c>
      <c r="G10389" s="27">
        <v>3</v>
      </c>
      <c r="H10389" s="27">
        <v>10</v>
      </c>
      <c r="I10389" s="33">
        <v>0.1</v>
      </c>
    </row>
    <row r="10390" spans="1:9" x14ac:dyDescent="0.75">
      <c r="A10390">
        <v>16380</v>
      </c>
      <c r="B10390">
        <v>1.187451</v>
      </c>
      <c r="C10390">
        <v>763004047</v>
      </c>
      <c r="D10390" t="s">
        <v>13319</v>
      </c>
      <c r="E10390" s="19" t="s">
        <v>13320</v>
      </c>
      <c r="F10390" s="26" t="s">
        <v>60</v>
      </c>
      <c r="G10390" s="27">
        <v>3</v>
      </c>
      <c r="H10390" s="27">
        <v>9</v>
      </c>
      <c r="I10390" s="38">
        <v>0.2</v>
      </c>
    </row>
    <row r="10391" spans="1:9" x14ac:dyDescent="0.75">
      <c r="A10391">
        <v>16247</v>
      </c>
      <c r="B10391">
        <v>16.274253999999999</v>
      </c>
      <c r="C10391">
        <v>763001009</v>
      </c>
      <c r="D10391" t="s">
        <v>6629</v>
      </c>
      <c r="E10391" s="15" t="s">
        <v>6630</v>
      </c>
      <c r="F10391" s="26" t="s">
        <v>60</v>
      </c>
      <c r="G10391" s="27">
        <v>3</v>
      </c>
      <c r="H10391" s="27">
        <v>5</v>
      </c>
      <c r="I10391" s="34">
        <v>0.6</v>
      </c>
    </row>
    <row r="10392" spans="1:9" x14ac:dyDescent="0.75">
      <c r="A10392">
        <v>16381</v>
      </c>
      <c r="B10392">
        <v>12.918609</v>
      </c>
      <c r="C10392">
        <v>763004048</v>
      </c>
      <c r="D10392" t="s">
        <v>17002</v>
      </c>
      <c r="E10392" s="19" t="s">
        <v>17003</v>
      </c>
      <c r="F10392" s="26" t="s">
        <v>60</v>
      </c>
      <c r="G10392" s="27">
        <v>3</v>
      </c>
      <c r="H10392" s="27">
        <v>9</v>
      </c>
      <c r="I10392" s="38">
        <v>0.2</v>
      </c>
    </row>
    <row r="10393" spans="1:9" x14ac:dyDescent="0.75">
      <c r="A10393">
        <v>16388</v>
      </c>
      <c r="B10393">
        <v>10.236355</v>
      </c>
      <c r="C10393">
        <v>763006001</v>
      </c>
      <c r="D10393" t="s">
        <v>19361</v>
      </c>
      <c r="E10393" s="19" t="s">
        <v>19362</v>
      </c>
      <c r="F10393" s="26" t="s">
        <v>60</v>
      </c>
      <c r="G10393" s="27">
        <v>3</v>
      </c>
      <c r="H10393" s="27">
        <v>9</v>
      </c>
      <c r="I10393" s="38">
        <v>0.2</v>
      </c>
    </row>
    <row r="10394" spans="1:9" x14ac:dyDescent="0.75">
      <c r="A10394">
        <v>16257</v>
      </c>
      <c r="B10394">
        <v>1.6811179999999999</v>
      </c>
      <c r="C10394">
        <v>763004020</v>
      </c>
      <c r="D10394" t="s">
        <v>35063</v>
      </c>
      <c r="E10394" s="20" t="s">
        <v>35064</v>
      </c>
      <c r="F10394" s="26" t="s">
        <v>60</v>
      </c>
      <c r="G10394" s="27">
        <v>3</v>
      </c>
      <c r="H10394" s="27">
        <v>10</v>
      </c>
      <c r="I10394" s="33">
        <v>0.1</v>
      </c>
    </row>
    <row r="10395" spans="1:9" x14ac:dyDescent="0.75">
      <c r="A10395">
        <v>16418</v>
      </c>
      <c r="B10395">
        <v>1.488594</v>
      </c>
      <c r="C10395">
        <v>763011004</v>
      </c>
      <c r="D10395" t="s">
        <v>2403</v>
      </c>
      <c r="E10395" s="13" t="s">
        <v>714</v>
      </c>
      <c r="F10395" s="26" t="s">
        <v>60</v>
      </c>
      <c r="G10395" s="27">
        <v>3</v>
      </c>
      <c r="H10395" s="27">
        <v>3</v>
      </c>
      <c r="I10395" s="31">
        <v>0.8</v>
      </c>
    </row>
    <row r="10396" spans="1:9" x14ac:dyDescent="0.75">
      <c r="A10396">
        <v>16379</v>
      </c>
      <c r="B10396">
        <v>2.353869</v>
      </c>
      <c r="C10396">
        <v>763004046</v>
      </c>
      <c r="D10396" t="s">
        <v>17756</v>
      </c>
      <c r="E10396" s="19" t="s">
        <v>17757</v>
      </c>
      <c r="F10396" s="26" t="s">
        <v>60</v>
      </c>
      <c r="G10396" s="27">
        <v>3</v>
      </c>
      <c r="H10396" s="27">
        <v>9</v>
      </c>
      <c r="I10396" s="38">
        <v>0.2</v>
      </c>
    </row>
    <row r="10397" spans="1:9" x14ac:dyDescent="0.75">
      <c r="A10397">
        <v>16276</v>
      </c>
      <c r="B10397">
        <v>2.3288470000000001</v>
      </c>
      <c r="C10397">
        <v>763004039</v>
      </c>
      <c r="D10397" t="s">
        <v>20842</v>
      </c>
      <c r="E10397" s="19" t="s">
        <v>20843</v>
      </c>
      <c r="F10397" s="26" t="s">
        <v>60</v>
      </c>
      <c r="G10397" s="27">
        <v>3</v>
      </c>
      <c r="H10397" s="27">
        <v>9</v>
      </c>
      <c r="I10397" s="38">
        <v>0.2</v>
      </c>
    </row>
    <row r="10398" spans="1:9" x14ac:dyDescent="0.75">
      <c r="A10398">
        <v>15443</v>
      </c>
      <c r="B10398">
        <v>9.9902519999999999</v>
      </c>
      <c r="C10398">
        <v>763004001</v>
      </c>
      <c r="D10398" t="s">
        <v>22881</v>
      </c>
      <c r="E10398" s="20" t="s">
        <v>22882</v>
      </c>
      <c r="F10398" s="26" t="s">
        <v>60</v>
      </c>
      <c r="G10398" s="27">
        <v>3</v>
      </c>
      <c r="H10398" s="27">
        <v>10</v>
      </c>
      <c r="I10398" s="33">
        <v>0.1</v>
      </c>
    </row>
    <row r="10399" spans="1:9" x14ac:dyDescent="0.75">
      <c r="A10399">
        <v>16387</v>
      </c>
      <c r="B10399">
        <v>1.556044</v>
      </c>
      <c r="C10399">
        <v>763005001</v>
      </c>
      <c r="D10399" t="s">
        <v>933</v>
      </c>
      <c r="E10399" s="12" t="s">
        <v>934</v>
      </c>
      <c r="F10399" s="26" t="s">
        <v>60</v>
      </c>
      <c r="G10399" s="27">
        <v>3</v>
      </c>
      <c r="H10399" s="27">
        <v>2</v>
      </c>
      <c r="I10399" s="30">
        <v>0.9</v>
      </c>
    </row>
    <row r="10400" spans="1:9" x14ac:dyDescent="0.75">
      <c r="A10400">
        <v>16245</v>
      </c>
      <c r="B10400">
        <v>19.467248999999999</v>
      </c>
      <c r="C10400">
        <v>763001007</v>
      </c>
      <c r="D10400" t="s">
        <v>21599</v>
      </c>
      <c r="E10400" s="19" t="s">
        <v>21600</v>
      </c>
      <c r="F10400" s="26" t="s">
        <v>60</v>
      </c>
      <c r="G10400" s="27">
        <v>3</v>
      </c>
      <c r="H10400" s="27">
        <v>9</v>
      </c>
      <c r="I10400" s="38">
        <v>0.2</v>
      </c>
    </row>
    <row r="10401" spans="1:9" x14ac:dyDescent="0.75">
      <c r="A10401">
        <v>16249</v>
      </c>
      <c r="B10401">
        <v>24.396174999999999</v>
      </c>
      <c r="C10401">
        <v>763001011</v>
      </c>
      <c r="D10401" t="s">
        <v>7576</v>
      </c>
      <c r="E10401" s="16" t="s">
        <v>7577</v>
      </c>
      <c r="F10401" s="26" t="s">
        <v>60</v>
      </c>
      <c r="G10401" s="27">
        <v>3</v>
      </c>
      <c r="H10401" s="27">
        <v>6</v>
      </c>
      <c r="I10401" s="35">
        <v>0.5</v>
      </c>
    </row>
    <row r="10402" spans="1:9" x14ac:dyDescent="0.75">
      <c r="A10402">
        <v>16254</v>
      </c>
      <c r="B10402">
        <v>11.231028</v>
      </c>
      <c r="C10402">
        <v>763004017</v>
      </c>
      <c r="D10402" t="s">
        <v>8038</v>
      </c>
      <c r="E10402" s="16" t="s">
        <v>8039</v>
      </c>
      <c r="F10402" s="26" t="s">
        <v>60</v>
      </c>
      <c r="G10402" s="27">
        <v>3</v>
      </c>
      <c r="H10402" s="27">
        <v>6</v>
      </c>
      <c r="I10402" s="35">
        <v>0.5</v>
      </c>
    </row>
    <row r="10403" spans="1:9" x14ac:dyDescent="0.75">
      <c r="A10403">
        <v>15447</v>
      </c>
      <c r="B10403">
        <v>2.576076</v>
      </c>
      <c r="C10403">
        <v>763004005</v>
      </c>
      <c r="D10403" t="s">
        <v>25129</v>
      </c>
      <c r="E10403" s="20" t="s">
        <v>25130</v>
      </c>
      <c r="F10403" s="26" t="s">
        <v>60</v>
      </c>
      <c r="G10403" s="27">
        <v>3</v>
      </c>
      <c r="H10403" s="27">
        <v>10</v>
      </c>
      <c r="I10403" s="33">
        <v>0.1</v>
      </c>
    </row>
    <row r="10404" spans="1:9" x14ac:dyDescent="0.75">
      <c r="A10404">
        <v>15444</v>
      </c>
      <c r="B10404">
        <v>13.300227</v>
      </c>
      <c r="C10404">
        <v>763004002</v>
      </c>
      <c r="D10404" t="s">
        <v>26656</v>
      </c>
      <c r="E10404" s="20" t="s">
        <v>26657</v>
      </c>
      <c r="F10404" s="26" t="s">
        <v>60</v>
      </c>
      <c r="G10404" s="27">
        <v>3</v>
      </c>
      <c r="H10404" s="27">
        <v>10</v>
      </c>
      <c r="I10404" s="33">
        <v>0.1</v>
      </c>
    </row>
    <row r="10405" spans="1:9" x14ac:dyDescent="0.75">
      <c r="A10405">
        <v>16265</v>
      </c>
      <c r="B10405">
        <v>1.679081</v>
      </c>
      <c r="C10405">
        <v>763004028</v>
      </c>
      <c r="D10405" t="s">
        <v>25888</v>
      </c>
      <c r="E10405" s="20" t="s">
        <v>25889</v>
      </c>
      <c r="F10405" s="26" t="s">
        <v>60</v>
      </c>
      <c r="G10405" s="27">
        <v>3</v>
      </c>
      <c r="H10405" s="27">
        <v>10</v>
      </c>
      <c r="I10405" s="33">
        <v>0.1</v>
      </c>
    </row>
    <row r="10406" spans="1:9" x14ac:dyDescent="0.75">
      <c r="A10406">
        <v>16390</v>
      </c>
      <c r="B10406">
        <v>0.27163300000000001</v>
      </c>
      <c r="C10406">
        <v>763007001</v>
      </c>
      <c r="D10406" t="s">
        <v>5410</v>
      </c>
      <c r="E10406" s="15" t="s">
        <v>5411</v>
      </c>
      <c r="F10406" s="26" t="s">
        <v>60</v>
      </c>
      <c r="G10406" s="27">
        <v>3</v>
      </c>
      <c r="H10406" s="27">
        <v>5</v>
      </c>
      <c r="I10406" s="34">
        <v>0.6</v>
      </c>
    </row>
    <row r="10407" spans="1:9" x14ac:dyDescent="0.75">
      <c r="A10407">
        <v>15450</v>
      </c>
      <c r="B10407">
        <v>0.64112999999999998</v>
      </c>
      <c r="C10407">
        <v>763004008</v>
      </c>
      <c r="D10407" t="s">
        <v>34022</v>
      </c>
      <c r="E10407" s="20" t="s">
        <v>34023</v>
      </c>
      <c r="F10407" s="26" t="s">
        <v>60</v>
      </c>
      <c r="G10407" s="27">
        <v>3</v>
      </c>
      <c r="H10407" s="27">
        <v>10</v>
      </c>
      <c r="I10407" s="33">
        <v>0.1</v>
      </c>
    </row>
    <row r="10408" spans="1:9" x14ac:dyDescent="0.75">
      <c r="A10408">
        <v>15445</v>
      </c>
      <c r="B10408">
        <v>3.8482419999999999</v>
      </c>
      <c r="C10408">
        <v>763004003</v>
      </c>
      <c r="D10408" t="s">
        <v>31450</v>
      </c>
      <c r="E10408" s="20" t="s">
        <v>31451</v>
      </c>
      <c r="F10408" s="26" t="s">
        <v>60</v>
      </c>
      <c r="G10408" s="27">
        <v>3</v>
      </c>
      <c r="H10408" s="27">
        <v>10</v>
      </c>
      <c r="I10408" s="33">
        <v>0.1</v>
      </c>
    </row>
    <row r="10409" spans="1:9" x14ac:dyDescent="0.75">
      <c r="A10409">
        <v>16267</v>
      </c>
      <c r="B10409">
        <v>1.351702</v>
      </c>
      <c r="C10409">
        <v>763004030</v>
      </c>
      <c r="D10409" t="s">
        <v>20056</v>
      </c>
      <c r="E10409" s="19" t="s">
        <v>20057</v>
      </c>
      <c r="F10409" s="26" t="s">
        <v>60</v>
      </c>
      <c r="G10409" s="27">
        <v>3</v>
      </c>
      <c r="H10409" s="27">
        <v>9</v>
      </c>
      <c r="I10409" s="38">
        <v>0.2</v>
      </c>
    </row>
    <row r="10410" spans="1:9" x14ac:dyDescent="0.75">
      <c r="A10410">
        <v>16272</v>
      </c>
      <c r="B10410">
        <v>11.513405000000001</v>
      </c>
      <c r="C10410">
        <v>763004035</v>
      </c>
      <c r="D10410" t="s">
        <v>37547</v>
      </c>
      <c r="E10410" s="20" t="s">
        <v>37548</v>
      </c>
      <c r="F10410" s="26" t="s">
        <v>60</v>
      </c>
      <c r="G10410" s="27">
        <v>3</v>
      </c>
      <c r="H10410" s="27">
        <v>10</v>
      </c>
      <c r="I10410" s="33">
        <v>0.1</v>
      </c>
    </row>
    <row r="10411" spans="1:9" x14ac:dyDescent="0.75">
      <c r="A10411">
        <v>16255</v>
      </c>
      <c r="B10411">
        <v>5.4718340000000003</v>
      </c>
      <c r="C10411">
        <v>763004018</v>
      </c>
      <c r="D10411" t="s">
        <v>18229</v>
      </c>
      <c r="E10411" s="19" t="s">
        <v>18230</v>
      </c>
      <c r="F10411" s="26" t="s">
        <v>60</v>
      </c>
      <c r="G10411" s="27">
        <v>3</v>
      </c>
      <c r="H10411" s="27">
        <v>9</v>
      </c>
      <c r="I10411" s="38">
        <v>0.2</v>
      </c>
    </row>
    <row r="10412" spans="1:9" x14ac:dyDescent="0.75">
      <c r="A10412">
        <v>15455</v>
      </c>
      <c r="B10412">
        <v>3.8575789999999999</v>
      </c>
      <c r="C10412">
        <v>763004013</v>
      </c>
      <c r="D10412" t="s">
        <v>23679</v>
      </c>
      <c r="E10412" s="20" t="s">
        <v>23680</v>
      </c>
      <c r="F10412" s="26" t="s">
        <v>60</v>
      </c>
      <c r="G10412" s="27">
        <v>3</v>
      </c>
      <c r="H10412" s="27">
        <v>10</v>
      </c>
      <c r="I10412" s="33">
        <v>0.1</v>
      </c>
    </row>
    <row r="10413" spans="1:9" x14ac:dyDescent="0.75">
      <c r="A10413">
        <v>16405</v>
      </c>
      <c r="B10413">
        <v>0.165578</v>
      </c>
      <c r="C10413">
        <v>763010013</v>
      </c>
      <c r="D10413" t="s">
        <v>35657</v>
      </c>
      <c r="E10413" s="20" t="s">
        <v>35658</v>
      </c>
      <c r="F10413" s="26" t="s">
        <v>60</v>
      </c>
      <c r="G10413" s="27">
        <v>3</v>
      </c>
      <c r="H10413" s="27">
        <v>10</v>
      </c>
      <c r="I10413" s="33">
        <v>0.1</v>
      </c>
    </row>
    <row r="10414" spans="1:9" x14ac:dyDescent="0.75">
      <c r="A10414">
        <v>16252</v>
      </c>
      <c r="B10414">
        <v>4.6164370000000003</v>
      </c>
      <c r="C10414">
        <v>763001014</v>
      </c>
      <c r="D10414" t="s">
        <v>36063</v>
      </c>
      <c r="E10414" s="20" t="s">
        <v>36064</v>
      </c>
      <c r="F10414" s="26" t="s">
        <v>60</v>
      </c>
      <c r="G10414" s="27">
        <v>3</v>
      </c>
      <c r="H10414" s="27">
        <v>10</v>
      </c>
      <c r="I10414" s="33">
        <v>0.1</v>
      </c>
    </row>
    <row r="10415" spans="1:9" x14ac:dyDescent="0.75">
      <c r="A10415">
        <v>15442</v>
      </c>
      <c r="B10415">
        <v>23.399134</v>
      </c>
      <c r="C10415">
        <v>763003001</v>
      </c>
      <c r="D10415" t="s">
        <v>2283</v>
      </c>
      <c r="E10415" s="13" t="s">
        <v>1999</v>
      </c>
      <c r="F10415" s="26" t="s">
        <v>60</v>
      </c>
      <c r="G10415" s="27">
        <v>3</v>
      </c>
      <c r="H10415" s="27">
        <v>3</v>
      </c>
      <c r="I10415" s="31">
        <v>0.8</v>
      </c>
    </row>
    <row r="10416" spans="1:9" x14ac:dyDescent="0.75">
      <c r="A10416">
        <v>16248</v>
      </c>
      <c r="B10416">
        <v>24.271128000000001</v>
      </c>
      <c r="C10416">
        <v>763001010</v>
      </c>
      <c r="D10416" t="s">
        <v>16888</v>
      </c>
      <c r="E10416" s="19" t="s">
        <v>16889</v>
      </c>
      <c r="F10416" s="26" t="s">
        <v>60</v>
      </c>
      <c r="G10416" s="27">
        <v>3</v>
      </c>
      <c r="H10416" s="27">
        <v>9</v>
      </c>
      <c r="I10416" s="38">
        <v>0.2</v>
      </c>
    </row>
    <row r="10417" spans="1:9" x14ac:dyDescent="0.75">
      <c r="A10417">
        <v>16416</v>
      </c>
      <c r="B10417">
        <v>1.1994499999999999</v>
      </c>
      <c r="C10417">
        <v>763011002</v>
      </c>
      <c r="D10417" t="s">
        <v>923</v>
      </c>
      <c r="E10417" s="12" t="s">
        <v>924</v>
      </c>
      <c r="F10417" s="26" t="s">
        <v>60</v>
      </c>
      <c r="G10417" s="27">
        <v>3</v>
      </c>
      <c r="H10417" s="27">
        <v>2</v>
      </c>
      <c r="I10417" s="30">
        <v>0.9</v>
      </c>
    </row>
    <row r="10418" spans="1:9" x14ac:dyDescent="0.75">
      <c r="A10418">
        <v>16419</v>
      </c>
      <c r="B10418">
        <v>0.41528900000000002</v>
      </c>
      <c r="C10418">
        <v>763011005</v>
      </c>
      <c r="D10418" t="s">
        <v>5204</v>
      </c>
      <c r="E10418" s="15" t="s">
        <v>5205</v>
      </c>
      <c r="F10418" s="26" t="s">
        <v>60</v>
      </c>
      <c r="G10418" s="27">
        <v>3</v>
      </c>
      <c r="H10418" s="27">
        <v>5</v>
      </c>
      <c r="I10418" s="34">
        <v>0.6</v>
      </c>
    </row>
    <row r="10419" spans="1:9" x14ac:dyDescent="0.75">
      <c r="A10419">
        <v>16417</v>
      </c>
      <c r="B10419">
        <v>9.0771259999999998</v>
      </c>
      <c r="C10419">
        <v>763011003</v>
      </c>
      <c r="D10419" t="s">
        <v>5887</v>
      </c>
      <c r="E10419" s="15" t="s">
        <v>5888</v>
      </c>
      <c r="F10419" s="26" t="s">
        <v>60</v>
      </c>
      <c r="G10419" s="27">
        <v>3</v>
      </c>
      <c r="H10419" s="27">
        <v>5</v>
      </c>
      <c r="I10419" s="34">
        <v>0.6</v>
      </c>
    </row>
    <row r="10420" spans="1:9" x14ac:dyDescent="0.75">
      <c r="A10420">
        <v>15449</v>
      </c>
      <c r="B10420">
        <v>4.6655100000000003</v>
      </c>
      <c r="C10420">
        <v>763004007</v>
      </c>
      <c r="D10420" t="s">
        <v>8807</v>
      </c>
      <c r="E10420" s="16" t="s">
        <v>8808</v>
      </c>
      <c r="F10420" s="26" t="s">
        <v>60</v>
      </c>
      <c r="G10420" s="27">
        <v>3</v>
      </c>
      <c r="H10420" s="27">
        <v>6</v>
      </c>
      <c r="I10420" s="35">
        <v>0.5</v>
      </c>
    </row>
    <row r="10421" spans="1:9" x14ac:dyDescent="0.75">
      <c r="A10421">
        <v>16402</v>
      </c>
      <c r="B10421">
        <v>0.48899999999999999</v>
      </c>
      <c r="C10421">
        <v>763010010</v>
      </c>
      <c r="D10421" t="s">
        <v>13421</v>
      </c>
      <c r="E10421" s="19" t="s">
        <v>2506</v>
      </c>
      <c r="F10421" s="26" t="s">
        <v>60</v>
      </c>
      <c r="G10421" s="27">
        <v>3</v>
      </c>
      <c r="H10421" s="27">
        <v>9</v>
      </c>
      <c r="I10421" s="38">
        <v>0.2</v>
      </c>
    </row>
    <row r="10422" spans="1:9" x14ac:dyDescent="0.75">
      <c r="A10422">
        <v>15453</v>
      </c>
      <c r="B10422">
        <v>0.45704600000000001</v>
      </c>
      <c r="C10422">
        <v>763004011</v>
      </c>
      <c r="D10422" t="s">
        <v>37526</v>
      </c>
      <c r="E10422" s="20" t="s">
        <v>37527</v>
      </c>
      <c r="F10422" s="26" t="s">
        <v>60</v>
      </c>
      <c r="G10422" s="27">
        <v>3</v>
      </c>
      <c r="H10422" s="27">
        <v>10</v>
      </c>
      <c r="I10422" s="33">
        <v>0.1</v>
      </c>
    </row>
    <row r="10423" spans="1:9" x14ac:dyDescent="0.75">
      <c r="A10423">
        <v>15452</v>
      </c>
      <c r="B10423">
        <v>1.024853</v>
      </c>
      <c r="C10423">
        <v>763004010</v>
      </c>
      <c r="D10423" t="s">
        <v>8109</v>
      </c>
      <c r="E10423" s="16" t="s">
        <v>8110</v>
      </c>
      <c r="F10423" s="26" t="s">
        <v>60</v>
      </c>
      <c r="G10423" s="27">
        <v>3</v>
      </c>
      <c r="H10423" s="27">
        <v>6</v>
      </c>
      <c r="I10423" s="35">
        <v>0.5</v>
      </c>
    </row>
    <row r="10424" spans="1:9" x14ac:dyDescent="0.75">
      <c r="A10424">
        <v>16246</v>
      </c>
      <c r="B10424">
        <v>12.219313</v>
      </c>
      <c r="C10424">
        <v>763001008</v>
      </c>
      <c r="D10424" t="s">
        <v>25588</v>
      </c>
      <c r="E10424" s="20" t="s">
        <v>25589</v>
      </c>
      <c r="F10424" s="26" t="s">
        <v>60</v>
      </c>
      <c r="G10424" s="27">
        <v>3</v>
      </c>
      <c r="H10424" s="27">
        <v>10</v>
      </c>
      <c r="I10424" s="33">
        <v>0.1</v>
      </c>
    </row>
    <row r="10425" spans="1:9" x14ac:dyDescent="0.75">
      <c r="A10425">
        <v>16377</v>
      </c>
      <c r="B10425">
        <v>1.101969</v>
      </c>
      <c r="C10425">
        <v>763004044</v>
      </c>
      <c r="D10425" t="s">
        <v>23320</v>
      </c>
      <c r="E10425" s="20" t="s">
        <v>23321</v>
      </c>
      <c r="F10425" s="26" t="s">
        <v>60</v>
      </c>
      <c r="G10425" s="27">
        <v>3</v>
      </c>
      <c r="H10425" s="27">
        <v>10</v>
      </c>
      <c r="I10425" s="33">
        <v>0.1</v>
      </c>
    </row>
    <row r="10426" spans="1:9" x14ac:dyDescent="0.75">
      <c r="A10426">
        <v>16397</v>
      </c>
      <c r="B10426">
        <v>0.28109000000000001</v>
      </c>
      <c r="C10426">
        <v>763010005</v>
      </c>
      <c r="D10426" t="s">
        <v>12849</v>
      </c>
      <c r="E10426" s="18" t="s">
        <v>12850</v>
      </c>
      <c r="F10426" s="26" t="s">
        <v>60</v>
      </c>
      <c r="G10426" s="27">
        <v>3</v>
      </c>
      <c r="H10426" s="27">
        <v>8</v>
      </c>
      <c r="I10426" s="37">
        <v>0.3</v>
      </c>
    </row>
    <row r="10427" spans="1:9" x14ac:dyDescent="0.75">
      <c r="A10427">
        <v>16399</v>
      </c>
      <c r="B10427">
        <v>0.450492</v>
      </c>
      <c r="C10427">
        <v>763010007</v>
      </c>
      <c r="D10427" t="s">
        <v>18466</v>
      </c>
      <c r="E10427" s="19" t="s">
        <v>18467</v>
      </c>
      <c r="F10427" s="26" t="s">
        <v>60</v>
      </c>
      <c r="G10427" s="27">
        <v>3</v>
      </c>
      <c r="H10427" s="27">
        <v>9</v>
      </c>
      <c r="I10427" s="38">
        <v>0.2</v>
      </c>
    </row>
    <row r="10428" spans="1:9" x14ac:dyDescent="0.75">
      <c r="A10428">
        <v>16396</v>
      </c>
      <c r="B10428">
        <v>0.26019399999999998</v>
      </c>
      <c r="C10428">
        <v>763010004</v>
      </c>
      <c r="D10428" t="s">
        <v>17085</v>
      </c>
      <c r="E10428" s="19" t="s">
        <v>17086</v>
      </c>
      <c r="F10428" s="26" t="s">
        <v>60</v>
      </c>
      <c r="G10428" s="27">
        <v>3</v>
      </c>
      <c r="H10428" s="27">
        <v>9</v>
      </c>
      <c r="I10428" s="38">
        <v>0.2</v>
      </c>
    </row>
    <row r="10429" spans="1:9" x14ac:dyDescent="0.75">
      <c r="A10429">
        <v>15454</v>
      </c>
      <c r="B10429">
        <v>15.949074</v>
      </c>
      <c r="C10429">
        <v>763004012</v>
      </c>
      <c r="D10429" t="s">
        <v>632</v>
      </c>
      <c r="E10429" s="11" t="s">
        <v>633</v>
      </c>
      <c r="F10429" s="26" t="s">
        <v>60</v>
      </c>
      <c r="G10429" s="27">
        <v>3</v>
      </c>
      <c r="H10429" s="27">
        <v>1</v>
      </c>
      <c r="I10429" s="28">
        <v>1</v>
      </c>
    </row>
    <row r="10430" spans="1:9" x14ac:dyDescent="0.75">
      <c r="A10430">
        <v>16407</v>
      </c>
      <c r="B10430">
        <v>0.36704700000000001</v>
      </c>
      <c r="C10430">
        <v>763010015</v>
      </c>
      <c r="D10430" t="s">
        <v>6344</v>
      </c>
      <c r="E10430" s="15" t="s">
        <v>591</v>
      </c>
      <c r="F10430" s="26" t="s">
        <v>60</v>
      </c>
      <c r="G10430" s="27">
        <v>3</v>
      </c>
      <c r="H10430" s="27">
        <v>5</v>
      </c>
      <c r="I10430" s="34">
        <v>0.6</v>
      </c>
    </row>
    <row r="10431" spans="1:9" x14ac:dyDescent="0.75">
      <c r="A10431">
        <v>15448</v>
      </c>
      <c r="B10431">
        <v>7.4146489999999998</v>
      </c>
      <c r="C10431">
        <v>763004006</v>
      </c>
      <c r="D10431" t="s">
        <v>26894</v>
      </c>
      <c r="E10431" s="20" t="s">
        <v>26895</v>
      </c>
      <c r="F10431" s="26" t="s">
        <v>60</v>
      </c>
      <c r="G10431" s="27">
        <v>3</v>
      </c>
      <c r="H10431" s="27">
        <v>10</v>
      </c>
      <c r="I10431" s="33">
        <v>0.1</v>
      </c>
    </row>
    <row r="10432" spans="1:9" x14ac:dyDescent="0.75">
      <c r="A10432">
        <v>16261</v>
      </c>
      <c r="B10432">
        <v>26.432570999999999</v>
      </c>
      <c r="C10432">
        <v>763004024</v>
      </c>
      <c r="D10432" t="s">
        <v>1117</v>
      </c>
      <c r="E10432" s="12" t="s">
        <v>1118</v>
      </c>
      <c r="F10432" s="26" t="s">
        <v>60</v>
      </c>
      <c r="G10432" s="27">
        <v>3</v>
      </c>
      <c r="H10432" s="27">
        <v>2</v>
      </c>
      <c r="I10432" s="30">
        <v>0.9</v>
      </c>
    </row>
    <row r="10433" spans="1:9" x14ac:dyDescent="0.75">
      <c r="A10433">
        <v>16391</v>
      </c>
      <c r="B10433">
        <v>0.84876300000000005</v>
      </c>
      <c r="C10433">
        <v>763008001</v>
      </c>
      <c r="D10433" t="s">
        <v>34187</v>
      </c>
      <c r="E10433" s="20" t="s">
        <v>34188</v>
      </c>
      <c r="F10433" s="26" t="s">
        <v>60</v>
      </c>
      <c r="G10433" s="27">
        <v>3</v>
      </c>
      <c r="H10433" s="27">
        <v>10</v>
      </c>
      <c r="I10433" s="33">
        <v>0.1</v>
      </c>
    </row>
    <row r="10434" spans="1:9" x14ac:dyDescent="0.75">
      <c r="A10434">
        <v>16266</v>
      </c>
      <c r="B10434">
        <v>0.41651500000000002</v>
      </c>
      <c r="C10434">
        <v>763004029</v>
      </c>
      <c r="D10434" t="s">
        <v>35694</v>
      </c>
      <c r="E10434" s="20" t="s">
        <v>14143</v>
      </c>
      <c r="F10434" s="26" t="s">
        <v>60</v>
      </c>
      <c r="G10434" s="27">
        <v>3</v>
      </c>
      <c r="H10434" s="27">
        <v>10</v>
      </c>
      <c r="I10434" s="33">
        <v>0.1</v>
      </c>
    </row>
    <row r="10435" spans="1:9" x14ac:dyDescent="0.75">
      <c r="A10435">
        <v>16374</v>
      </c>
      <c r="B10435">
        <v>1.014076</v>
      </c>
      <c r="C10435">
        <v>763004041</v>
      </c>
      <c r="D10435" t="s">
        <v>18642</v>
      </c>
      <c r="E10435" s="19" t="s">
        <v>18643</v>
      </c>
      <c r="F10435" s="26" t="s">
        <v>60</v>
      </c>
      <c r="G10435" s="27">
        <v>3</v>
      </c>
      <c r="H10435" s="27">
        <v>9</v>
      </c>
      <c r="I10435" s="38">
        <v>0.2</v>
      </c>
    </row>
    <row r="10436" spans="1:9" x14ac:dyDescent="0.75">
      <c r="A10436">
        <v>16383</v>
      </c>
      <c r="B10436">
        <v>1.0219450000000001</v>
      </c>
      <c r="C10436">
        <v>763004050</v>
      </c>
      <c r="D10436" t="s">
        <v>6384</v>
      </c>
      <c r="E10436" s="15" t="s">
        <v>6385</v>
      </c>
      <c r="F10436" s="26" t="s">
        <v>60</v>
      </c>
      <c r="G10436" s="27">
        <v>3</v>
      </c>
      <c r="H10436" s="27">
        <v>5</v>
      </c>
      <c r="I10436" s="34">
        <v>0.6</v>
      </c>
    </row>
    <row r="10437" spans="1:9" x14ac:dyDescent="0.75">
      <c r="A10437">
        <v>16384</v>
      </c>
      <c r="B10437">
        <v>0.74289499999999997</v>
      </c>
      <c r="C10437">
        <v>763004051</v>
      </c>
      <c r="D10437" t="s">
        <v>32851</v>
      </c>
      <c r="E10437" s="20" t="s">
        <v>32852</v>
      </c>
      <c r="F10437" s="26" t="s">
        <v>60</v>
      </c>
      <c r="G10437" s="27">
        <v>3</v>
      </c>
      <c r="H10437" s="27">
        <v>10</v>
      </c>
      <c r="I10437" s="33">
        <v>0.1</v>
      </c>
    </row>
    <row r="10438" spans="1:9" x14ac:dyDescent="0.75">
      <c r="A10438">
        <v>16382</v>
      </c>
      <c r="B10438">
        <v>19.285146999999998</v>
      </c>
      <c r="C10438">
        <v>763004049</v>
      </c>
      <c r="D10438" t="s">
        <v>24978</v>
      </c>
      <c r="E10438" s="20" t="s">
        <v>24979</v>
      </c>
      <c r="F10438" s="26" t="s">
        <v>60</v>
      </c>
      <c r="G10438" s="27">
        <v>3</v>
      </c>
      <c r="H10438" s="27">
        <v>10</v>
      </c>
      <c r="I10438" s="33">
        <v>0.1</v>
      </c>
    </row>
    <row r="10439" spans="1:9" x14ac:dyDescent="0.75">
      <c r="A10439">
        <v>16392</v>
      </c>
      <c r="B10439">
        <v>7.4613849999999999</v>
      </c>
      <c r="C10439">
        <v>763009001</v>
      </c>
      <c r="D10439" t="s">
        <v>23757</v>
      </c>
      <c r="E10439" s="20" t="s">
        <v>23758</v>
      </c>
      <c r="F10439" s="26" t="s">
        <v>60</v>
      </c>
      <c r="G10439" s="27">
        <v>3</v>
      </c>
      <c r="H10439" s="27">
        <v>10</v>
      </c>
      <c r="I10439" s="33">
        <v>0.1</v>
      </c>
    </row>
    <row r="10440" spans="1:9" x14ac:dyDescent="0.75">
      <c r="A10440">
        <v>16415</v>
      </c>
      <c r="B10440">
        <v>5.040616</v>
      </c>
      <c r="C10440">
        <v>763011001</v>
      </c>
      <c r="D10440" t="s">
        <v>1046</v>
      </c>
      <c r="E10440" s="12" t="s">
        <v>1047</v>
      </c>
      <c r="F10440" s="26" t="s">
        <v>60</v>
      </c>
      <c r="G10440" s="27">
        <v>3</v>
      </c>
      <c r="H10440" s="27">
        <v>2</v>
      </c>
      <c r="I10440" s="30">
        <v>0.9</v>
      </c>
    </row>
    <row r="10441" spans="1:9" x14ac:dyDescent="0.75">
      <c r="A10441">
        <v>15441</v>
      </c>
      <c r="B10441">
        <v>37.200538999999999</v>
      </c>
      <c r="C10441">
        <v>763002001</v>
      </c>
      <c r="D10441" t="s">
        <v>11178</v>
      </c>
      <c r="E10441" s="17" t="s">
        <v>11179</v>
      </c>
      <c r="F10441" s="26" t="s">
        <v>60</v>
      </c>
      <c r="G10441" s="27">
        <v>3</v>
      </c>
      <c r="H10441" s="27">
        <v>7</v>
      </c>
      <c r="I10441" s="36">
        <v>0.4</v>
      </c>
    </row>
    <row r="10442" spans="1:9" x14ac:dyDescent="0.75">
      <c r="A10442">
        <v>16445</v>
      </c>
      <c r="B10442">
        <v>3.2661519999999999</v>
      </c>
      <c r="C10442">
        <v>764002025</v>
      </c>
      <c r="D10442" t="s">
        <v>32952</v>
      </c>
      <c r="E10442" s="20" t="s">
        <v>32953</v>
      </c>
      <c r="F10442" s="26" t="s">
        <v>141</v>
      </c>
      <c r="G10442" s="27">
        <v>7</v>
      </c>
      <c r="H10442" s="27">
        <v>10</v>
      </c>
      <c r="I10442" s="33">
        <v>0.1</v>
      </c>
    </row>
    <row r="10443" spans="1:9" x14ac:dyDescent="0.75">
      <c r="A10443">
        <v>16447</v>
      </c>
      <c r="B10443">
        <v>0.215779</v>
      </c>
      <c r="C10443">
        <v>764002027</v>
      </c>
      <c r="D10443" t="s">
        <v>15686</v>
      </c>
      <c r="E10443" s="19" t="s">
        <v>15687</v>
      </c>
      <c r="F10443" s="26" t="s">
        <v>141</v>
      </c>
      <c r="G10443" s="27">
        <v>7</v>
      </c>
      <c r="H10443" s="27">
        <v>9</v>
      </c>
      <c r="I10443" s="38">
        <v>0.2</v>
      </c>
    </row>
    <row r="10444" spans="1:9" x14ac:dyDescent="0.75">
      <c r="A10444">
        <v>16420</v>
      </c>
      <c r="B10444">
        <v>0.20916999999999999</v>
      </c>
      <c r="C10444">
        <v>764001001</v>
      </c>
      <c r="D10444" t="s">
        <v>28165</v>
      </c>
      <c r="E10444" s="20" t="s">
        <v>17698</v>
      </c>
      <c r="F10444" s="26" t="s">
        <v>141</v>
      </c>
      <c r="G10444" s="27">
        <v>7</v>
      </c>
      <c r="H10444" s="27">
        <v>10</v>
      </c>
      <c r="I10444" s="33">
        <v>0.1</v>
      </c>
    </row>
    <row r="10445" spans="1:9" x14ac:dyDescent="0.75">
      <c r="A10445">
        <v>16429</v>
      </c>
      <c r="B10445">
        <v>2.7287119999999998</v>
      </c>
      <c r="C10445">
        <v>764002009</v>
      </c>
      <c r="D10445" t="s">
        <v>10603</v>
      </c>
      <c r="E10445" s="17" t="s">
        <v>10604</v>
      </c>
      <c r="F10445" s="26" t="s">
        <v>141</v>
      </c>
      <c r="G10445" s="27">
        <v>7</v>
      </c>
      <c r="H10445" s="27">
        <v>7</v>
      </c>
      <c r="I10445" s="36">
        <v>0.4</v>
      </c>
    </row>
    <row r="10446" spans="1:9" x14ac:dyDescent="0.75">
      <c r="A10446">
        <v>16448</v>
      </c>
      <c r="B10446">
        <v>0.16967499999999999</v>
      </c>
      <c r="C10446">
        <v>764002028</v>
      </c>
      <c r="D10446" t="s">
        <v>28152</v>
      </c>
      <c r="E10446" s="20" t="s">
        <v>13716</v>
      </c>
      <c r="F10446" s="26" t="s">
        <v>141</v>
      </c>
      <c r="G10446" s="27">
        <v>7</v>
      </c>
      <c r="H10446" s="27">
        <v>10</v>
      </c>
      <c r="I10446" s="33">
        <v>0.1</v>
      </c>
    </row>
    <row r="10447" spans="1:9" x14ac:dyDescent="0.75">
      <c r="A10447">
        <v>16439</v>
      </c>
      <c r="B10447">
        <v>0.72722299999999995</v>
      </c>
      <c r="C10447">
        <v>764002019</v>
      </c>
      <c r="D10447" t="s">
        <v>31491</v>
      </c>
      <c r="E10447" s="20" t="s">
        <v>31492</v>
      </c>
      <c r="F10447" s="26" t="s">
        <v>141</v>
      </c>
      <c r="G10447" s="27">
        <v>7</v>
      </c>
      <c r="H10447" s="27">
        <v>10</v>
      </c>
      <c r="I10447" s="33">
        <v>0.1</v>
      </c>
    </row>
    <row r="10448" spans="1:9" x14ac:dyDescent="0.75">
      <c r="A10448">
        <v>16421</v>
      </c>
      <c r="B10448">
        <v>0.87860499999999997</v>
      </c>
      <c r="C10448">
        <v>764002001</v>
      </c>
      <c r="D10448" t="s">
        <v>34297</v>
      </c>
      <c r="E10448" s="20" t="s">
        <v>34298</v>
      </c>
      <c r="F10448" s="26" t="s">
        <v>141</v>
      </c>
      <c r="G10448" s="27">
        <v>7</v>
      </c>
      <c r="H10448" s="27">
        <v>10</v>
      </c>
      <c r="I10448" s="33">
        <v>0.1</v>
      </c>
    </row>
    <row r="10449" spans="1:9" x14ac:dyDescent="0.75">
      <c r="A10449">
        <v>16435</v>
      </c>
      <c r="B10449">
        <v>0.40301799999999999</v>
      </c>
      <c r="C10449">
        <v>764002015</v>
      </c>
      <c r="D10449" t="s">
        <v>40732</v>
      </c>
      <c r="E10449" s="20" t="s">
        <v>40733</v>
      </c>
      <c r="F10449" s="26" t="s">
        <v>141</v>
      </c>
      <c r="G10449" s="27">
        <v>7</v>
      </c>
      <c r="H10449" s="27">
        <v>10</v>
      </c>
      <c r="I10449" s="33">
        <v>0.1</v>
      </c>
    </row>
    <row r="10450" spans="1:9" x14ac:dyDescent="0.75">
      <c r="A10450">
        <v>16424</v>
      </c>
      <c r="B10450">
        <v>1.572973</v>
      </c>
      <c r="C10450">
        <v>764002004</v>
      </c>
      <c r="D10450" t="s">
        <v>30911</v>
      </c>
      <c r="E10450" s="20" t="s">
        <v>30912</v>
      </c>
      <c r="F10450" s="26" t="s">
        <v>141</v>
      </c>
      <c r="G10450" s="27">
        <v>7</v>
      </c>
      <c r="H10450" s="27">
        <v>10</v>
      </c>
      <c r="I10450" s="33">
        <v>0.1</v>
      </c>
    </row>
    <row r="10451" spans="1:9" x14ac:dyDescent="0.75">
      <c r="A10451">
        <v>16442</v>
      </c>
      <c r="B10451">
        <v>1.0993999999999999</v>
      </c>
      <c r="C10451">
        <v>764002022</v>
      </c>
      <c r="D10451" t="s">
        <v>30927</v>
      </c>
      <c r="E10451" s="20" t="s">
        <v>30928</v>
      </c>
      <c r="F10451" s="26" t="s">
        <v>141</v>
      </c>
      <c r="G10451" s="27">
        <v>7</v>
      </c>
      <c r="H10451" s="27">
        <v>10</v>
      </c>
      <c r="I10451" s="33">
        <v>0.1</v>
      </c>
    </row>
    <row r="10452" spans="1:9" x14ac:dyDescent="0.75">
      <c r="A10452">
        <v>16427</v>
      </c>
      <c r="B10452">
        <v>2.6543649999999999</v>
      </c>
      <c r="C10452">
        <v>764002007</v>
      </c>
      <c r="D10452" t="s">
        <v>31335</v>
      </c>
      <c r="E10452" s="20" t="s">
        <v>31336</v>
      </c>
      <c r="F10452" s="26" t="s">
        <v>141</v>
      </c>
      <c r="G10452" s="27">
        <v>7</v>
      </c>
      <c r="H10452" s="27">
        <v>10</v>
      </c>
      <c r="I10452" s="33">
        <v>0.1</v>
      </c>
    </row>
    <row r="10453" spans="1:9" x14ac:dyDescent="0.75">
      <c r="A10453">
        <v>16452</v>
      </c>
      <c r="B10453">
        <v>0.983761</v>
      </c>
      <c r="C10453">
        <v>764002032</v>
      </c>
      <c r="D10453" t="s">
        <v>21605</v>
      </c>
      <c r="E10453" s="19" t="s">
        <v>21606</v>
      </c>
      <c r="F10453" s="26" t="s">
        <v>141</v>
      </c>
      <c r="G10453" s="27">
        <v>7</v>
      </c>
      <c r="H10453" s="27">
        <v>9</v>
      </c>
      <c r="I10453" s="38">
        <v>0.2</v>
      </c>
    </row>
    <row r="10454" spans="1:9" x14ac:dyDescent="0.75">
      <c r="A10454">
        <v>16456</v>
      </c>
      <c r="B10454">
        <v>5.6148999999999998E-2</v>
      </c>
      <c r="C10454">
        <v>764002036</v>
      </c>
      <c r="D10454" t="s">
        <v>11840</v>
      </c>
      <c r="E10454" s="18" t="s">
        <v>11841</v>
      </c>
      <c r="F10454" s="26" t="s">
        <v>141</v>
      </c>
      <c r="G10454" s="27">
        <v>7</v>
      </c>
      <c r="H10454" s="27">
        <v>8</v>
      </c>
      <c r="I10454" s="37">
        <v>0.3</v>
      </c>
    </row>
    <row r="10455" spans="1:9" x14ac:dyDescent="0.75">
      <c r="A10455">
        <v>16432</v>
      </c>
      <c r="B10455">
        <v>4.8211789999999999</v>
      </c>
      <c r="C10455">
        <v>764002012</v>
      </c>
      <c r="D10455" t="s">
        <v>9691</v>
      </c>
      <c r="E10455" s="17" t="s">
        <v>9692</v>
      </c>
      <c r="F10455" s="26" t="s">
        <v>141</v>
      </c>
      <c r="G10455" s="27">
        <v>7</v>
      </c>
      <c r="H10455" s="27">
        <v>7</v>
      </c>
      <c r="I10455" s="36">
        <v>0.4</v>
      </c>
    </row>
    <row r="10456" spans="1:9" x14ac:dyDescent="0.75">
      <c r="A10456">
        <v>16431</v>
      </c>
      <c r="B10456">
        <v>0.25392300000000001</v>
      </c>
      <c r="C10456">
        <v>764002011</v>
      </c>
      <c r="D10456" t="s">
        <v>36892</v>
      </c>
      <c r="E10456" s="20" t="s">
        <v>36893</v>
      </c>
      <c r="F10456" s="26" t="s">
        <v>141</v>
      </c>
      <c r="G10456" s="27">
        <v>7</v>
      </c>
      <c r="H10456" s="27">
        <v>10</v>
      </c>
      <c r="I10456" s="33">
        <v>0.1</v>
      </c>
    </row>
    <row r="10457" spans="1:9" x14ac:dyDescent="0.75">
      <c r="A10457">
        <v>16422</v>
      </c>
      <c r="B10457">
        <v>26.745025999999999</v>
      </c>
      <c r="C10457">
        <v>764002002</v>
      </c>
      <c r="D10457" t="s">
        <v>8514</v>
      </c>
      <c r="E10457" s="16" t="s">
        <v>8515</v>
      </c>
      <c r="F10457" s="26" t="s">
        <v>141</v>
      </c>
      <c r="G10457" s="27">
        <v>7</v>
      </c>
      <c r="H10457" s="27">
        <v>6</v>
      </c>
      <c r="I10457" s="35">
        <v>0.5</v>
      </c>
    </row>
    <row r="10458" spans="1:9" x14ac:dyDescent="0.75">
      <c r="A10458">
        <v>16436</v>
      </c>
      <c r="B10458">
        <v>9.2808000000000002E-2</v>
      </c>
      <c r="C10458">
        <v>764002016</v>
      </c>
      <c r="D10458" t="s">
        <v>38994</v>
      </c>
      <c r="E10458" s="20" t="s">
        <v>38995</v>
      </c>
      <c r="F10458" s="26" t="s">
        <v>141</v>
      </c>
      <c r="G10458" s="27">
        <v>7</v>
      </c>
      <c r="H10458" s="27">
        <v>10</v>
      </c>
      <c r="I10458" s="33">
        <v>0.1</v>
      </c>
    </row>
    <row r="10459" spans="1:9" x14ac:dyDescent="0.75">
      <c r="A10459">
        <v>16443</v>
      </c>
      <c r="B10459">
        <v>1.3103590000000001</v>
      </c>
      <c r="C10459">
        <v>764002023</v>
      </c>
      <c r="D10459" t="s">
        <v>21913</v>
      </c>
      <c r="E10459" s="20" t="s">
        <v>21914</v>
      </c>
      <c r="F10459" s="26" t="s">
        <v>141</v>
      </c>
      <c r="G10459" s="27">
        <v>7</v>
      </c>
      <c r="H10459" s="27">
        <v>10</v>
      </c>
      <c r="I10459" s="33">
        <v>0.1</v>
      </c>
    </row>
    <row r="10460" spans="1:9" x14ac:dyDescent="0.75">
      <c r="A10460">
        <v>16454</v>
      </c>
      <c r="B10460">
        <v>6.7185069999999998</v>
      </c>
      <c r="C10460">
        <v>764002034</v>
      </c>
      <c r="D10460" t="s">
        <v>11282</v>
      </c>
      <c r="E10460" s="18" t="s">
        <v>11283</v>
      </c>
      <c r="F10460" s="26" t="s">
        <v>141</v>
      </c>
      <c r="G10460" s="27">
        <v>7</v>
      </c>
      <c r="H10460" s="27">
        <v>8</v>
      </c>
      <c r="I10460" s="37">
        <v>0.3</v>
      </c>
    </row>
    <row r="10461" spans="1:9" x14ac:dyDescent="0.75">
      <c r="A10461">
        <v>16438</v>
      </c>
      <c r="B10461">
        <v>1.225821</v>
      </c>
      <c r="C10461">
        <v>764002018</v>
      </c>
      <c r="D10461" t="s">
        <v>20777</v>
      </c>
      <c r="E10461" s="19" t="s">
        <v>20778</v>
      </c>
      <c r="F10461" s="26" t="s">
        <v>141</v>
      </c>
      <c r="G10461" s="27">
        <v>7</v>
      </c>
      <c r="H10461" s="27">
        <v>9</v>
      </c>
      <c r="I10461" s="38">
        <v>0.2</v>
      </c>
    </row>
    <row r="10462" spans="1:9" x14ac:dyDescent="0.75">
      <c r="A10462">
        <v>16444</v>
      </c>
      <c r="B10462">
        <v>0.80997200000000003</v>
      </c>
      <c r="C10462">
        <v>764002024</v>
      </c>
      <c r="D10462" t="s">
        <v>41439</v>
      </c>
      <c r="E10462" s="20" t="s">
        <v>41440</v>
      </c>
      <c r="F10462" s="26" t="s">
        <v>141</v>
      </c>
      <c r="G10462" s="27">
        <v>7</v>
      </c>
      <c r="H10462" s="27">
        <v>10</v>
      </c>
      <c r="I10462" s="33">
        <v>0.1</v>
      </c>
    </row>
    <row r="10463" spans="1:9" x14ac:dyDescent="0.75">
      <c r="A10463">
        <v>16457</v>
      </c>
      <c r="B10463">
        <v>0.49664900000000001</v>
      </c>
      <c r="C10463">
        <v>764002037</v>
      </c>
      <c r="D10463" t="s">
        <v>32946</v>
      </c>
      <c r="E10463" s="20" t="s">
        <v>32947</v>
      </c>
      <c r="F10463" s="26" t="s">
        <v>141</v>
      </c>
      <c r="G10463" s="27">
        <v>7</v>
      </c>
      <c r="H10463" s="27">
        <v>10</v>
      </c>
      <c r="I10463" s="33">
        <v>0.1</v>
      </c>
    </row>
    <row r="10464" spans="1:9" x14ac:dyDescent="0.75">
      <c r="A10464">
        <v>16428</v>
      </c>
      <c r="B10464">
        <v>1.584095</v>
      </c>
      <c r="C10464">
        <v>764002008</v>
      </c>
      <c r="D10464" t="s">
        <v>31125</v>
      </c>
      <c r="E10464" s="20" t="s">
        <v>31126</v>
      </c>
      <c r="F10464" s="26" t="s">
        <v>141</v>
      </c>
      <c r="G10464" s="27">
        <v>7</v>
      </c>
      <c r="H10464" s="27">
        <v>10</v>
      </c>
      <c r="I10464" s="33">
        <v>0.1</v>
      </c>
    </row>
    <row r="10465" spans="1:9" x14ac:dyDescent="0.75">
      <c r="A10465">
        <v>16458</v>
      </c>
      <c r="B10465">
        <v>0.39337</v>
      </c>
      <c r="C10465">
        <v>764002038</v>
      </c>
      <c r="D10465" t="s">
        <v>35349</v>
      </c>
      <c r="E10465" s="20" t="s">
        <v>35350</v>
      </c>
      <c r="F10465" s="26" t="s">
        <v>141</v>
      </c>
      <c r="G10465" s="27">
        <v>7</v>
      </c>
      <c r="H10465" s="27">
        <v>10</v>
      </c>
      <c r="I10465" s="33">
        <v>0.1</v>
      </c>
    </row>
    <row r="10466" spans="1:9" x14ac:dyDescent="0.75">
      <c r="A10466">
        <v>16453</v>
      </c>
      <c r="B10466">
        <v>3.2164299999999999</v>
      </c>
      <c r="C10466">
        <v>764002033</v>
      </c>
      <c r="D10466" t="s">
        <v>15263</v>
      </c>
      <c r="E10466" s="19" t="s">
        <v>15264</v>
      </c>
      <c r="F10466" s="26" t="s">
        <v>141</v>
      </c>
      <c r="G10466" s="27">
        <v>7</v>
      </c>
      <c r="H10466" s="27">
        <v>9</v>
      </c>
      <c r="I10466" s="38">
        <v>0.2</v>
      </c>
    </row>
    <row r="10467" spans="1:9" x14ac:dyDescent="0.75">
      <c r="A10467">
        <v>16465</v>
      </c>
      <c r="B10467">
        <v>0.74477700000000002</v>
      </c>
      <c r="C10467">
        <v>764004001</v>
      </c>
      <c r="D10467" t="s">
        <v>8214</v>
      </c>
      <c r="E10467" s="16" t="s">
        <v>8215</v>
      </c>
      <c r="F10467" s="26" t="s">
        <v>141</v>
      </c>
      <c r="G10467" s="27">
        <v>7</v>
      </c>
      <c r="H10467" s="27">
        <v>6</v>
      </c>
      <c r="I10467" s="35">
        <v>0.5</v>
      </c>
    </row>
    <row r="10468" spans="1:9" x14ac:dyDescent="0.75">
      <c r="A10468">
        <v>16466</v>
      </c>
      <c r="B10468">
        <v>0.82406400000000002</v>
      </c>
      <c r="C10468">
        <v>764004002</v>
      </c>
      <c r="D10468" t="s">
        <v>10226</v>
      </c>
      <c r="E10468" s="17" t="s">
        <v>10227</v>
      </c>
      <c r="F10468" s="26" t="s">
        <v>141</v>
      </c>
      <c r="G10468" s="27">
        <v>7</v>
      </c>
      <c r="H10468" s="27">
        <v>7</v>
      </c>
      <c r="I10468" s="36">
        <v>0.4</v>
      </c>
    </row>
    <row r="10469" spans="1:9" x14ac:dyDescent="0.75">
      <c r="A10469">
        <v>16470</v>
      </c>
      <c r="B10469">
        <v>2.2042899999999999</v>
      </c>
      <c r="C10469">
        <v>764004006</v>
      </c>
      <c r="D10469" t="s">
        <v>4452</v>
      </c>
      <c r="E10469" s="14" t="s">
        <v>4453</v>
      </c>
      <c r="F10469" s="26" t="s">
        <v>141</v>
      </c>
      <c r="G10469" s="27">
        <v>7</v>
      </c>
      <c r="H10469" s="27">
        <v>4</v>
      </c>
      <c r="I10469" s="32">
        <v>0.7</v>
      </c>
    </row>
    <row r="10470" spans="1:9" x14ac:dyDescent="0.75">
      <c r="A10470">
        <v>16468</v>
      </c>
      <c r="B10470">
        <v>1.0995790000000001</v>
      </c>
      <c r="C10470">
        <v>764004004</v>
      </c>
      <c r="D10470" t="s">
        <v>3591</v>
      </c>
      <c r="E10470" s="14" t="s">
        <v>3592</v>
      </c>
      <c r="F10470" s="26" t="s">
        <v>141</v>
      </c>
      <c r="G10470" s="27">
        <v>7</v>
      </c>
      <c r="H10470" s="27">
        <v>4</v>
      </c>
      <c r="I10470" s="32">
        <v>0.7</v>
      </c>
    </row>
    <row r="10471" spans="1:9" x14ac:dyDescent="0.75">
      <c r="A10471">
        <v>16469</v>
      </c>
      <c r="B10471">
        <v>8.3964999999999998E-2</v>
      </c>
      <c r="C10471">
        <v>764004005</v>
      </c>
      <c r="D10471" t="s">
        <v>29551</v>
      </c>
      <c r="E10471" s="20" t="s">
        <v>29552</v>
      </c>
      <c r="F10471" s="26" t="s">
        <v>141</v>
      </c>
      <c r="G10471" s="27">
        <v>7</v>
      </c>
      <c r="H10471" s="27">
        <v>10</v>
      </c>
      <c r="I10471" s="33">
        <v>0.1</v>
      </c>
    </row>
    <row r="10472" spans="1:9" x14ac:dyDescent="0.75">
      <c r="A10472">
        <v>16467</v>
      </c>
      <c r="B10472">
        <v>2.256977</v>
      </c>
      <c r="C10472">
        <v>764004003</v>
      </c>
      <c r="D10472" t="s">
        <v>961</v>
      </c>
      <c r="E10472" s="12" t="s">
        <v>962</v>
      </c>
      <c r="F10472" s="26" t="s">
        <v>141</v>
      </c>
      <c r="G10472" s="27">
        <v>7</v>
      </c>
      <c r="H10472" s="27">
        <v>2</v>
      </c>
      <c r="I10472" s="30">
        <v>0.9</v>
      </c>
    </row>
    <row r="10473" spans="1:9" x14ac:dyDescent="0.75">
      <c r="A10473">
        <v>16426</v>
      </c>
      <c r="B10473">
        <v>2.6916060000000002</v>
      </c>
      <c r="C10473">
        <v>764002006</v>
      </c>
      <c r="D10473" t="s">
        <v>30830</v>
      </c>
      <c r="E10473" s="20" t="s">
        <v>30831</v>
      </c>
      <c r="F10473" s="26" t="s">
        <v>141</v>
      </c>
      <c r="G10473" s="27">
        <v>7</v>
      </c>
      <c r="H10473" s="27">
        <v>10</v>
      </c>
      <c r="I10473" s="33">
        <v>0.1</v>
      </c>
    </row>
    <row r="10474" spans="1:9" x14ac:dyDescent="0.75">
      <c r="A10474">
        <v>16460</v>
      </c>
      <c r="B10474">
        <v>2.4919039999999999</v>
      </c>
      <c r="C10474">
        <v>764002040</v>
      </c>
      <c r="D10474" t="s">
        <v>26629</v>
      </c>
      <c r="E10474" s="20" t="s">
        <v>26630</v>
      </c>
      <c r="F10474" s="26" t="s">
        <v>141</v>
      </c>
      <c r="G10474" s="27">
        <v>7</v>
      </c>
      <c r="H10474" s="27">
        <v>10</v>
      </c>
      <c r="I10474" s="33">
        <v>0.1</v>
      </c>
    </row>
    <row r="10475" spans="1:9" x14ac:dyDescent="0.75">
      <c r="A10475">
        <v>16434</v>
      </c>
      <c r="B10475">
        <v>24.439354000000002</v>
      </c>
      <c r="C10475">
        <v>764002014</v>
      </c>
      <c r="D10475" t="s">
        <v>39204</v>
      </c>
      <c r="E10475" s="20" t="s">
        <v>37548</v>
      </c>
      <c r="F10475" s="26" t="s">
        <v>141</v>
      </c>
      <c r="G10475" s="27">
        <v>7</v>
      </c>
      <c r="H10475" s="27">
        <v>10</v>
      </c>
      <c r="I10475" s="33">
        <v>0.1</v>
      </c>
    </row>
    <row r="10476" spans="1:9" x14ac:dyDescent="0.75">
      <c r="A10476">
        <v>16459</v>
      </c>
      <c r="B10476">
        <v>1.6603699999999999</v>
      </c>
      <c r="C10476">
        <v>764002039</v>
      </c>
      <c r="D10476" t="s">
        <v>27634</v>
      </c>
      <c r="E10476" s="20" t="s">
        <v>27635</v>
      </c>
      <c r="F10476" s="26" t="s">
        <v>141</v>
      </c>
      <c r="G10476" s="27">
        <v>7</v>
      </c>
      <c r="H10476" s="27">
        <v>10</v>
      </c>
      <c r="I10476" s="33">
        <v>0.1</v>
      </c>
    </row>
    <row r="10477" spans="1:9" x14ac:dyDescent="0.75">
      <c r="A10477">
        <v>16437</v>
      </c>
      <c r="B10477">
        <v>1.767763</v>
      </c>
      <c r="C10477">
        <v>764002017</v>
      </c>
      <c r="D10477" t="s">
        <v>12121</v>
      </c>
      <c r="E10477" s="18" t="s">
        <v>12122</v>
      </c>
      <c r="F10477" s="26" t="s">
        <v>141</v>
      </c>
      <c r="G10477" s="27">
        <v>7</v>
      </c>
      <c r="H10477" s="27">
        <v>8</v>
      </c>
      <c r="I10477" s="37">
        <v>0.3</v>
      </c>
    </row>
    <row r="10478" spans="1:9" x14ac:dyDescent="0.75">
      <c r="A10478">
        <v>16451</v>
      </c>
      <c r="B10478">
        <v>54.175517999999997</v>
      </c>
      <c r="C10478">
        <v>764002031</v>
      </c>
      <c r="D10478" t="s">
        <v>7082</v>
      </c>
      <c r="E10478" s="16" t="s">
        <v>7083</v>
      </c>
      <c r="F10478" s="26" t="s">
        <v>141</v>
      </c>
      <c r="G10478" s="27">
        <v>7</v>
      </c>
      <c r="H10478" s="27">
        <v>6</v>
      </c>
      <c r="I10478" s="35">
        <v>0.5</v>
      </c>
    </row>
    <row r="10479" spans="1:9" x14ac:dyDescent="0.75">
      <c r="A10479">
        <v>16440</v>
      </c>
      <c r="B10479">
        <v>0.82952999999999999</v>
      </c>
      <c r="C10479">
        <v>764002020</v>
      </c>
      <c r="D10479" t="s">
        <v>14055</v>
      </c>
      <c r="E10479" s="19" t="s">
        <v>14056</v>
      </c>
      <c r="F10479" s="26" t="s">
        <v>141</v>
      </c>
      <c r="G10479" s="27">
        <v>7</v>
      </c>
      <c r="H10479" s="27">
        <v>9</v>
      </c>
      <c r="I10479" s="38">
        <v>0.2</v>
      </c>
    </row>
    <row r="10480" spans="1:9" x14ac:dyDescent="0.75">
      <c r="A10480">
        <v>16441</v>
      </c>
      <c r="B10480">
        <v>0.40306999999999998</v>
      </c>
      <c r="C10480">
        <v>764002021</v>
      </c>
      <c r="D10480" t="s">
        <v>33184</v>
      </c>
      <c r="E10480" s="20" t="s">
        <v>33185</v>
      </c>
      <c r="F10480" s="26" t="s">
        <v>141</v>
      </c>
      <c r="G10480" s="27">
        <v>7</v>
      </c>
      <c r="H10480" s="27">
        <v>10</v>
      </c>
      <c r="I10480" s="33">
        <v>0.1</v>
      </c>
    </row>
    <row r="10481" spans="1:9" x14ac:dyDescent="0.75">
      <c r="A10481">
        <v>16423</v>
      </c>
      <c r="B10481">
        <v>2.1045069999999999</v>
      </c>
      <c r="C10481">
        <v>764002003</v>
      </c>
      <c r="D10481" t="s">
        <v>22036</v>
      </c>
      <c r="E10481" s="20" t="s">
        <v>22037</v>
      </c>
      <c r="F10481" s="26" t="s">
        <v>141</v>
      </c>
      <c r="G10481" s="27">
        <v>7</v>
      </c>
      <c r="H10481" s="27">
        <v>10</v>
      </c>
      <c r="I10481" s="33">
        <v>0.1</v>
      </c>
    </row>
    <row r="10482" spans="1:9" x14ac:dyDescent="0.75">
      <c r="A10482">
        <v>16463</v>
      </c>
      <c r="B10482">
        <v>1.957973</v>
      </c>
      <c r="C10482">
        <v>764002043</v>
      </c>
      <c r="D10482" t="s">
        <v>39689</v>
      </c>
      <c r="E10482" s="20" t="s">
        <v>39690</v>
      </c>
      <c r="F10482" s="26" t="s">
        <v>141</v>
      </c>
      <c r="G10482" s="27">
        <v>7</v>
      </c>
      <c r="H10482" s="27">
        <v>10</v>
      </c>
      <c r="I10482" s="33">
        <v>0.1</v>
      </c>
    </row>
    <row r="10483" spans="1:9" x14ac:dyDescent="0.75">
      <c r="A10483">
        <v>16461</v>
      </c>
      <c r="B10483">
        <v>7.337504</v>
      </c>
      <c r="C10483">
        <v>764002041</v>
      </c>
      <c r="D10483" t="s">
        <v>24411</v>
      </c>
      <c r="E10483" s="20" t="s">
        <v>24412</v>
      </c>
      <c r="F10483" s="26" t="s">
        <v>141</v>
      </c>
      <c r="G10483" s="27">
        <v>7</v>
      </c>
      <c r="H10483" s="27">
        <v>10</v>
      </c>
      <c r="I10483" s="33">
        <v>0.1</v>
      </c>
    </row>
    <row r="10484" spans="1:9" x14ac:dyDescent="0.75">
      <c r="A10484">
        <v>16433</v>
      </c>
      <c r="B10484">
        <v>2.7791610000000002</v>
      </c>
      <c r="C10484">
        <v>764002013</v>
      </c>
      <c r="D10484" t="s">
        <v>27152</v>
      </c>
      <c r="E10484" s="20" t="s">
        <v>27153</v>
      </c>
      <c r="F10484" s="26" t="s">
        <v>141</v>
      </c>
      <c r="G10484" s="27">
        <v>7</v>
      </c>
      <c r="H10484" s="27">
        <v>10</v>
      </c>
      <c r="I10484" s="33">
        <v>0.1</v>
      </c>
    </row>
    <row r="10485" spans="1:9" x14ac:dyDescent="0.75">
      <c r="A10485">
        <v>16455</v>
      </c>
      <c r="B10485">
        <v>5.6991769999999997</v>
      </c>
      <c r="C10485">
        <v>764002035</v>
      </c>
      <c r="D10485" t="s">
        <v>18562</v>
      </c>
      <c r="E10485" s="19" t="s">
        <v>18563</v>
      </c>
      <c r="F10485" s="26" t="s">
        <v>141</v>
      </c>
      <c r="G10485" s="27">
        <v>7</v>
      </c>
      <c r="H10485" s="27">
        <v>9</v>
      </c>
      <c r="I10485" s="38">
        <v>0.2</v>
      </c>
    </row>
    <row r="10486" spans="1:9" x14ac:dyDescent="0.75">
      <c r="A10486">
        <v>16450</v>
      </c>
      <c r="B10486">
        <v>3.0416729999999998</v>
      </c>
      <c r="C10486">
        <v>764002030</v>
      </c>
      <c r="D10486" t="s">
        <v>2172</v>
      </c>
      <c r="E10486" s="13" t="s">
        <v>2173</v>
      </c>
      <c r="F10486" s="26" t="s">
        <v>141</v>
      </c>
      <c r="G10486" s="27">
        <v>7</v>
      </c>
      <c r="H10486" s="27">
        <v>3</v>
      </c>
      <c r="I10486" s="31">
        <v>0.8</v>
      </c>
    </row>
    <row r="10487" spans="1:9" x14ac:dyDescent="0.75">
      <c r="A10487">
        <v>16462</v>
      </c>
      <c r="B10487">
        <v>4.4627540000000003</v>
      </c>
      <c r="C10487">
        <v>764002042</v>
      </c>
      <c r="D10487" t="s">
        <v>25041</v>
      </c>
      <c r="E10487" s="20" t="s">
        <v>25042</v>
      </c>
      <c r="F10487" s="26" t="s">
        <v>141</v>
      </c>
      <c r="G10487" s="27">
        <v>7</v>
      </c>
      <c r="H10487" s="27">
        <v>10</v>
      </c>
      <c r="I10487" s="33">
        <v>0.1</v>
      </c>
    </row>
    <row r="10488" spans="1:9" x14ac:dyDescent="0.75">
      <c r="A10488">
        <v>16446</v>
      </c>
      <c r="B10488">
        <v>0.75261999999999996</v>
      </c>
      <c r="C10488">
        <v>764002026</v>
      </c>
      <c r="D10488" t="s">
        <v>35573</v>
      </c>
      <c r="E10488" s="20" t="s">
        <v>35574</v>
      </c>
      <c r="F10488" s="26" t="s">
        <v>141</v>
      </c>
      <c r="G10488" s="27">
        <v>7</v>
      </c>
      <c r="H10488" s="27">
        <v>10</v>
      </c>
      <c r="I10488" s="33">
        <v>0.1</v>
      </c>
    </row>
    <row r="10489" spans="1:9" x14ac:dyDescent="0.75">
      <c r="A10489">
        <v>16449</v>
      </c>
      <c r="B10489">
        <v>0.225796</v>
      </c>
      <c r="C10489">
        <v>764002029</v>
      </c>
      <c r="D10489" t="s">
        <v>34418</v>
      </c>
      <c r="E10489" s="20" t="s">
        <v>34419</v>
      </c>
      <c r="F10489" s="26" t="s">
        <v>141</v>
      </c>
      <c r="G10489" s="27">
        <v>7</v>
      </c>
      <c r="H10489" s="27">
        <v>10</v>
      </c>
      <c r="I10489" s="33">
        <v>0.1</v>
      </c>
    </row>
    <row r="10490" spans="1:9" x14ac:dyDescent="0.75">
      <c r="A10490">
        <v>16425</v>
      </c>
      <c r="B10490">
        <v>6.0648780000000002</v>
      </c>
      <c r="C10490">
        <v>764002005</v>
      </c>
      <c r="D10490" t="s">
        <v>12231</v>
      </c>
      <c r="E10490" s="18" t="s">
        <v>12232</v>
      </c>
      <c r="F10490" s="26" t="s">
        <v>141</v>
      </c>
      <c r="G10490" s="27">
        <v>7</v>
      </c>
      <c r="H10490" s="27">
        <v>8</v>
      </c>
      <c r="I10490" s="37">
        <v>0.3</v>
      </c>
    </row>
    <row r="10491" spans="1:9" x14ac:dyDescent="0.75">
      <c r="A10491">
        <v>16430</v>
      </c>
      <c r="B10491">
        <v>1.4621409999999999</v>
      </c>
      <c r="C10491">
        <v>764002010</v>
      </c>
      <c r="D10491" t="s">
        <v>35913</v>
      </c>
      <c r="E10491" s="20" t="s">
        <v>35914</v>
      </c>
      <c r="F10491" s="26" t="s">
        <v>141</v>
      </c>
      <c r="G10491" s="27">
        <v>7</v>
      </c>
      <c r="H10491" s="27">
        <v>10</v>
      </c>
      <c r="I10491" s="33">
        <v>0.1</v>
      </c>
    </row>
    <row r="10492" spans="1:9" x14ac:dyDescent="0.75">
      <c r="A10492">
        <v>16471</v>
      </c>
      <c r="B10492">
        <v>0.72736100000000004</v>
      </c>
      <c r="C10492">
        <v>764005001</v>
      </c>
      <c r="D10492" t="s">
        <v>1079</v>
      </c>
      <c r="E10492" s="12" t="s">
        <v>1080</v>
      </c>
      <c r="F10492" s="26" t="s">
        <v>141</v>
      </c>
      <c r="G10492" s="27">
        <v>7</v>
      </c>
      <c r="H10492" s="27">
        <v>2</v>
      </c>
      <c r="I10492" s="30">
        <v>0.9</v>
      </c>
    </row>
    <row r="10493" spans="1:9" x14ac:dyDescent="0.75">
      <c r="A10493">
        <v>16483</v>
      </c>
      <c r="B10493">
        <v>16.543310000000002</v>
      </c>
      <c r="C10493">
        <v>765002010</v>
      </c>
      <c r="D10493" t="s">
        <v>39007</v>
      </c>
      <c r="E10493" s="20" t="s">
        <v>39008</v>
      </c>
      <c r="F10493" s="26" t="s">
        <v>107</v>
      </c>
      <c r="G10493" s="27">
        <v>5</v>
      </c>
      <c r="H10493" s="27">
        <v>10</v>
      </c>
      <c r="I10493" s="33">
        <v>0.1</v>
      </c>
    </row>
    <row r="10494" spans="1:9" x14ac:dyDescent="0.75">
      <c r="A10494">
        <v>16484</v>
      </c>
      <c r="B10494">
        <v>2.7332329999999998</v>
      </c>
      <c r="C10494">
        <v>765002011</v>
      </c>
      <c r="D10494" t="s">
        <v>37105</v>
      </c>
      <c r="E10494" s="20" t="s">
        <v>37106</v>
      </c>
      <c r="F10494" s="26" t="s">
        <v>107</v>
      </c>
      <c r="G10494" s="27">
        <v>5</v>
      </c>
      <c r="H10494" s="27">
        <v>10</v>
      </c>
      <c r="I10494" s="33">
        <v>0.1</v>
      </c>
    </row>
    <row r="10495" spans="1:9" x14ac:dyDescent="0.75">
      <c r="A10495">
        <v>16488</v>
      </c>
      <c r="B10495">
        <v>2.9994239999999999</v>
      </c>
      <c r="C10495">
        <v>765004003</v>
      </c>
      <c r="D10495" t="s">
        <v>28753</v>
      </c>
      <c r="E10495" s="20" t="s">
        <v>28754</v>
      </c>
      <c r="F10495" s="26" t="s">
        <v>107</v>
      </c>
      <c r="G10495" s="27">
        <v>5</v>
      </c>
      <c r="H10495" s="27">
        <v>10</v>
      </c>
      <c r="I10495" s="33">
        <v>0.1</v>
      </c>
    </row>
    <row r="10496" spans="1:9" x14ac:dyDescent="0.75">
      <c r="A10496">
        <v>16505</v>
      </c>
      <c r="B10496">
        <v>12.764752</v>
      </c>
      <c r="C10496">
        <v>765013001</v>
      </c>
      <c r="D10496" t="s">
        <v>16599</v>
      </c>
      <c r="E10496" s="19" t="s">
        <v>16600</v>
      </c>
      <c r="F10496" s="26" t="s">
        <v>107</v>
      </c>
      <c r="G10496" s="27">
        <v>5</v>
      </c>
      <c r="H10496" s="27">
        <v>9</v>
      </c>
      <c r="I10496" s="38">
        <v>0.2</v>
      </c>
    </row>
    <row r="10497" spans="1:9" x14ac:dyDescent="0.75">
      <c r="A10497">
        <v>16478</v>
      </c>
      <c r="B10497">
        <v>0.36054399999999998</v>
      </c>
      <c r="C10497">
        <v>765002005</v>
      </c>
      <c r="D10497" t="s">
        <v>2995</v>
      </c>
      <c r="E10497" s="14" t="s">
        <v>2996</v>
      </c>
      <c r="F10497" s="26" t="s">
        <v>107</v>
      </c>
      <c r="G10497" s="27">
        <v>5</v>
      </c>
      <c r="H10497" s="27">
        <v>4</v>
      </c>
      <c r="I10497" s="32">
        <v>0.7</v>
      </c>
    </row>
    <row r="10498" spans="1:9" x14ac:dyDescent="0.75">
      <c r="A10498">
        <v>16502</v>
      </c>
      <c r="B10498">
        <v>1.604012</v>
      </c>
      <c r="C10498">
        <v>765012002</v>
      </c>
      <c r="D10498" t="s">
        <v>20069</v>
      </c>
      <c r="E10498" s="19" t="s">
        <v>20070</v>
      </c>
      <c r="F10498" s="26" t="s">
        <v>107</v>
      </c>
      <c r="G10498" s="27">
        <v>5</v>
      </c>
      <c r="H10498" s="27">
        <v>9</v>
      </c>
      <c r="I10498" s="38">
        <v>0.2</v>
      </c>
    </row>
    <row r="10499" spans="1:9" x14ac:dyDescent="0.75">
      <c r="A10499">
        <v>16503</v>
      </c>
      <c r="B10499">
        <v>0.51430399999999998</v>
      </c>
      <c r="C10499">
        <v>765012003</v>
      </c>
      <c r="D10499" t="s">
        <v>36106</v>
      </c>
      <c r="E10499" s="20" t="s">
        <v>36107</v>
      </c>
      <c r="F10499" s="26" t="s">
        <v>107</v>
      </c>
      <c r="G10499" s="27">
        <v>5</v>
      </c>
      <c r="H10499" s="27">
        <v>10</v>
      </c>
      <c r="I10499" s="33">
        <v>0.1</v>
      </c>
    </row>
    <row r="10500" spans="1:9" x14ac:dyDescent="0.75">
      <c r="A10500">
        <v>16501</v>
      </c>
      <c r="B10500">
        <v>2.150998</v>
      </c>
      <c r="C10500">
        <v>765012001</v>
      </c>
      <c r="D10500" t="s">
        <v>27438</v>
      </c>
      <c r="E10500" s="20" t="s">
        <v>27439</v>
      </c>
      <c r="F10500" s="26" t="s">
        <v>107</v>
      </c>
      <c r="G10500" s="27">
        <v>5</v>
      </c>
      <c r="H10500" s="27">
        <v>10</v>
      </c>
      <c r="I10500" s="33">
        <v>0.1</v>
      </c>
    </row>
    <row r="10501" spans="1:9" x14ac:dyDescent="0.75">
      <c r="A10501">
        <v>16500</v>
      </c>
      <c r="B10501">
        <v>1.6017140000000001</v>
      </c>
      <c r="C10501">
        <v>765011001</v>
      </c>
      <c r="D10501" t="s">
        <v>23806</v>
      </c>
      <c r="E10501" s="20" t="s">
        <v>23807</v>
      </c>
      <c r="F10501" s="26" t="s">
        <v>107</v>
      </c>
      <c r="G10501" s="27">
        <v>5</v>
      </c>
      <c r="H10501" s="27">
        <v>10</v>
      </c>
      <c r="I10501" s="33">
        <v>0.1</v>
      </c>
    </row>
    <row r="10502" spans="1:9" x14ac:dyDescent="0.75">
      <c r="A10502">
        <v>16476</v>
      </c>
      <c r="B10502">
        <v>0.454814</v>
      </c>
      <c r="C10502">
        <v>765002003</v>
      </c>
      <c r="D10502" t="s">
        <v>1316</v>
      </c>
      <c r="E10502" s="12" t="s">
        <v>1317</v>
      </c>
      <c r="F10502" s="26" t="s">
        <v>107</v>
      </c>
      <c r="G10502" s="27">
        <v>5</v>
      </c>
      <c r="H10502" s="27">
        <v>2</v>
      </c>
      <c r="I10502" s="30">
        <v>0.9</v>
      </c>
    </row>
    <row r="10503" spans="1:9" x14ac:dyDescent="0.75">
      <c r="A10503">
        <v>16504</v>
      </c>
      <c r="B10503">
        <v>33.133479999999999</v>
      </c>
      <c r="C10503">
        <v>765012004</v>
      </c>
      <c r="D10503" t="s">
        <v>30941</v>
      </c>
      <c r="E10503" s="20" t="s">
        <v>30942</v>
      </c>
      <c r="F10503" s="26" t="s">
        <v>107</v>
      </c>
      <c r="G10503" s="27">
        <v>5</v>
      </c>
      <c r="H10503" s="27">
        <v>10</v>
      </c>
      <c r="I10503" s="33">
        <v>0.1</v>
      </c>
    </row>
    <row r="10504" spans="1:9" x14ac:dyDescent="0.75">
      <c r="A10504">
        <v>16489</v>
      </c>
      <c r="B10504">
        <v>2.0473530000000002</v>
      </c>
      <c r="C10504">
        <v>765004004</v>
      </c>
      <c r="D10504" t="s">
        <v>33082</v>
      </c>
      <c r="E10504" s="20" t="s">
        <v>33083</v>
      </c>
      <c r="F10504" s="26" t="s">
        <v>107</v>
      </c>
      <c r="G10504" s="27">
        <v>5</v>
      </c>
      <c r="H10504" s="27">
        <v>10</v>
      </c>
      <c r="I10504" s="33">
        <v>0.1</v>
      </c>
    </row>
    <row r="10505" spans="1:9" x14ac:dyDescent="0.75">
      <c r="A10505">
        <v>16492</v>
      </c>
      <c r="B10505">
        <v>12.333587</v>
      </c>
      <c r="C10505">
        <v>765004007</v>
      </c>
      <c r="D10505" t="s">
        <v>38986</v>
      </c>
      <c r="E10505" s="20" t="s">
        <v>38987</v>
      </c>
      <c r="F10505" s="26" t="s">
        <v>107</v>
      </c>
      <c r="G10505" s="27">
        <v>5</v>
      </c>
      <c r="H10505" s="27">
        <v>10</v>
      </c>
      <c r="I10505" s="33">
        <v>0.1</v>
      </c>
    </row>
    <row r="10506" spans="1:9" x14ac:dyDescent="0.75">
      <c r="A10506">
        <v>16494</v>
      </c>
      <c r="B10506">
        <v>3.5799189999999999</v>
      </c>
      <c r="C10506">
        <v>765006001</v>
      </c>
      <c r="D10506" t="s">
        <v>39288</v>
      </c>
      <c r="E10506" s="20" t="s">
        <v>39289</v>
      </c>
      <c r="F10506" s="26" t="s">
        <v>107</v>
      </c>
      <c r="G10506" s="27">
        <v>5</v>
      </c>
      <c r="H10506" s="27">
        <v>10</v>
      </c>
      <c r="I10506" s="33">
        <v>0.1</v>
      </c>
    </row>
    <row r="10507" spans="1:9" x14ac:dyDescent="0.75">
      <c r="A10507">
        <v>16491</v>
      </c>
      <c r="B10507">
        <v>14.374155999999999</v>
      </c>
      <c r="C10507">
        <v>765004006</v>
      </c>
      <c r="D10507" t="s">
        <v>23987</v>
      </c>
      <c r="E10507" s="20" t="s">
        <v>23988</v>
      </c>
      <c r="F10507" s="26" t="s">
        <v>107</v>
      </c>
      <c r="G10507" s="27">
        <v>5</v>
      </c>
      <c r="H10507" s="27">
        <v>10</v>
      </c>
      <c r="I10507" s="33">
        <v>0.1</v>
      </c>
    </row>
    <row r="10508" spans="1:9" x14ac:dyDescent="0.75">
      <c r="A10508">
        <v>16477</v>
      </c>
      <c r="B10508">
        <v>0.358149</v>
      </c>
      <c r="C10508">
        <v>765002004</v>
      </c>
      <c r="D10508" t="s">
        <v>754</v>
      </c>
      <c r="E10508" s="12" t="s">
        <v>755</v>
      </c>
      <c r="F10508" s="26" t="s">
        <v>107</v>
      </c>
      <c r="G10508" s="27">
        <v>5</v>
      </c>
      <c r="H10508" s="27">
        <v>2</v>
      </c>
      <c r="I10508" s="30">
        <v>0.9</v>
      </c>
    </row>
    <row r="10509" spans="1:9" x14ac:dyDescent="0.75">
      <c r="A10509">
        <v>16485</v>
      </c>
      <c r="B10509">
        <v>1.2111229999999999</v>
      </c>
      <c r="C10509">
        <v>765003001</v>
      </c>
      <c r="D10509" t="s">
        <v>39790</v>
      </c>
      <c r="E10509" s="20" t="s">
        <v>39791</v>
      </c>
      <c r="F10509" s="26" t="s">
        <v>107</v>
      </c>
      <c r="G10509" s="27">
        <v>5</v>
      </c>
      <c r="H10509" s="27">
        <v>10</v>
      </c>
      <c r="I10509" s="33">
        <v>0.1</v>
      </c>
    </row>
    <row r="10510" spans="1:9" x14ac:dyDescent="0.75">
      <c r="A10510">
        <v>16474</v>
      </c>
      <c r="B10510">
        <v>4.6890429999999999</v>
      </c>
      <c r="C10510">
        <v>765002001</v>
      </c>
      <c r="D10510" t="s">
        <v>32993</v>
      </c>
      <c r="E10510" s="20" t="s">
        <v>32994</v>
      </c>
      <c r="F10510" s="26" t="s">
        <v>107</v>
      </c>
      <c r="G10510" s="27">
        <v>5</v>
      </c>
      <c r="H10510" s="27">
        <v>10</v>
      </c>
      <c r="I10510" s="33">
        <v>0.1</v>
      </c>
    </row>
    <row r="10511" spans="1:9" x14ac:dyDescent="0.75">
      <c r="A10511">
        <v>16506</v>
      </c>
      <c r="B10511">
        <v>0.47691800000000001</v>
      </c>
      <c r="C10511">
        <v>765014001</v>
      </c>
      <c r="D10511" t="s">
        <v>3104</v>
      </c>
      <c r="E10511" s="14" t="s">
        <v>3105</v>
      </c>
      <c r="F10511" s="26" t="s">
        <v>107</v>
      </c>
      <c r="G10511" s="27">
        <v>5</v>
      </c>
      <c r="H10511" s="27">
        <v>4</v>
      </c>
      <c r="I10511" s="32">
        <v>0.7</v>
      </c>
    </row>
    <row r="10512" spans="1:9" x14ac:dyDescent="0.75">
      <c r="A10512">
        <v>16495</v>
      </c>
      <c r="B10512">
        <v>6.1850820000000004</v>
      </c>
      <c r="C10512">
        <v>765007001</v>
      </c>
      <c r="D10512" t="s">
        <v>2704</v>
      </c>
      <c r="E10512" s="14" t="s">
        <v>2705</v>
      </c>
      <c r="F10512" s="26" t="s">
        <v>107</v>
      </c>
      <c r="G10512" s="27">
        <v>5</v>
      </c>
      <c r="H10512" s="27">
        <v>4</v>
      </c>
      <c r="I10512" s="32">
        <v>0.7</v>
      </c>
    </row>
    <row r="10513" spans="1:9" x14ac:dyDescent="0.75">
      <c r="A10513">
        <v>16481</v>
      </c>
      <c r="B10513">
        <v>0.67569199999999996</v>
      </c>
      <c r="C10513">
        <v>765002008</v>
      </c>
      <c r="D10513" t="s">
        <v>4854</v>
      </c>
      <c r="E10513" s="15" t="s">
        <v>4855</v>
      </c>
      <c r="F10513" s="26" t="s">
        <v>107</v>
      </c>
      <c r="G10513" s="27">
        <v>5</v>
      </c>
      <c r="H10513" s="27">
        <v>5</v>
      </c>
      <c r="I10513" s="34">
        <v>0.6</v>
      </c>
    </row>
    <row r="10514" spans="1:9" x14ac:dyDescent="0.75">
      <c r="A10514">
        <v>16475</v>
      </c>
      <c r="B10514">
        <v>0.59534100000000001</v>
      </c>
      <c r="C10514">
        <v>765002002</v>
      </c>
      <c r="D10514" t="s">
        <v>1278</v>
      </c>
      <c r="E10514" s="12" t="s">
        <v>1279</v>
      </c>
      <c r="F10514" s="26" t="s">
        <v>107</v>
      </c>
      <c r="G10514" s="27">
        <v>5</v>
      </c>
      <c r="H10514" s="27">
        <v>2</v>
      </c>
      <c r="I10514" s="30">
        <v>0.9</v>
      </c>
    </row>
    <row r="10515" spans="1:9" x14ac:dyDescent="0.75">
      <c r="A10515">
        <v>16482</v>
      </c>
      <c r="B10515">
        <v>0.81302700000000006</v>
      </c>
      <c r="C10515">
        <v>765002009</v>
      </c>
      <c r="D10515" t="s">
        <v>467</v>
      </c>
      <c r="E10515" s="11" t="s">
        <v>468</v>
      </c>
      <c r="F10515" s="26" t="s">
        <v>107</v>
      </c>
      <c r="G10515" s="27">
        <v>5</v>
      </c>
      <c r="H10515" s="27">
        <v>1</v>
      </c>
      <c r="I10515" s="28">
        <v>1</v>
      </c>
    </row>
    <row r="10516" spans="1:9" x14ac:dyDescent="0.75">
      <c r="A10516">
        <v>16486</v>
      </c>
      <c r="B10516">
        <v>2.2183199999999998</v>
      </c>
      <c r="C10516">
        <v>765004001</v>
      </c>
      <c r="D10516" t="s">
        <v>36178</v>
      </c>
      <c r="E10516" s="20" t="s">
        <v>18563</v>
      </c>
      <c r="F10516" s="26" t="s">
        <v>107</v>
      </c>
      <c r="G10516" s="27">
        <v>5</v>
      </c>
      <c r="H10516" s="27">
        <v>10</v>
      </c>
      <c r="I10516" s="33">
        <v>0.1</v>
      </c>
    </row>
    <row r="10517" spans="1:9" x14ac:dyDescent="0.75">
      <c r="A10517">
        <v>16480</v>
      </c>
      <c r="B10517">
        <v>0.67328299999999996</v>
      </c>
      <c r="C10517">
        <v>765002007</v>
      </c>
      <c r="D10517" t="s">
        <v>4048</v>
      </c>
      <c r="E10517" s="14" t="s">
        <v>4049</v>
      </c>
      <c r="F10517" s="26" t="s">
        <v>107</v>
      </c>
      <c r="G10517" s="27">
        <v>5</v>
      </c>
      <c r="H10517" s="27">
        <v>4</v>
      </c>
      <c r="I10517" s="32">
        <v>0.7</v>
      </c>
    </row>
    <row r="10518" spans="1:9" x14ac:dyDescent="0.75">
      <c r="A10518">
        <v>16473</v>
      </c>
      <c r="B10518">
        <v>37.669147000000002</v>
      </c>
      <c r="C10518">
        <v>765001002</v>
      </c>
      <c r="D10518" t="s">
        <v>40376</v>
      </c>
      <c r="E10518" s="20" t="s">
        <v>40377</v>
      </c>
      <c r="F10518" s="26" t="s">
        <v>107</v>
      </c>
      <c r="G10518" s="27">
        <v>5</v>
      </c>
      <c r="H10518" s="27">
        <v>10</v>
      </c>
      <c r="I10518" s="33">
        <v>0.1</v>
      </c>
    </row>
    <row r="10519" spans="1:9" x14ac:dyDescent="0.75">
      <c r="A10519">
        <v>16472</v>
      </c>
      <c r="B10519">
        <v>2.6169899999999999</v>
      </c>
      <c r="C10519">
        <v>765001001</v>
      </c>
      <c r="D10519" t="s">
        <v>28717</v>
      </c>
      <c r="E10519" s="20" t="s">
        <v>28718</v>
      </c>
      <c r="F10519" s="26" t="s">
        <v>107</v>
      </c>
      <c r="G10519" s="27">
        <v>5</v>
      </c>
      <c r="H10519" s="27">
        <v>10</v>
      </c>
      <c r="I10519" s="33">
        <v>0.1</v>
      </c>
    </row>
    <row r="10520" spans="1:9" x14ac:dyDescent="0.75">
      <c r="A10520">
        <v>16498</v>
      </c>
      <c r="B10520">
        <v>3.2931339999999998</v>
      </c>
      <c r="C10520">
        <v>765009001</v>
      </c>
      <c r="D10520" t="s">
        <v>37026</v>
      </c>
      <c r="E10520" s="20" t="s">
        <v>37027</v>
      </c>
      <c r="F10520" s="26" t="s">
        <v>107</v>
      </c>
      <c r="G10520" s="27">
        <v>5</v>
      </c>
      <c r="H10520" s="27">
        <v>10</v>
      </c>
      <c r="I10520" s="33">
        <v>0.1</v>
      </c>
    </row>
    <row r="10521" spans="1:9" x14ac:dyDescent="0.75">
      <c r="A10521">
        <v>16493</v>
      </c>
      <c r="B10521">
        <v>0.22025900000000001</v>
      </c>
      <c r="C10521">
        <v>765005001</v>
      </c>
      <c r="D10521" t="s">
        <v>2678</v>
      </c>
      <c r="E10521" s="14" t="s">
        <v>2679</v>
      </c>
      <c r="F10521" s="26" t="s">
        <v>107</v>
      </c>
      <c r="G10521" s="27">
        <v>5</v>
      </c>
      <c r="H10521" s="27">
        <v>4</v>
      </c>
      <c r="I10521" s="32">
        <v>0.7</v>
      </c>
    </row>
    <row r="10522" spans="1:9" x14ac:dyDescent="0.75">
      <c r="A10522">
        <v>16490</v>
      </c>
      <c r="B10522">
        <v>14.924899</v>
      </c>
      <c r="C10522">
        <v>765004005</v>
      </c>
      <c r="D10522" t="s">
        <v>3910</v>
      </c>
      <c r="E10522" s="14" t="s">
        <v>3911</v>
      </c>
      <c r="F10522" s="26" t="s">
        <v>107</v>
      </c>
      <c r="G10522" s="27">
        <v>5</v>
      </c>
      <c r="H10522" s="27">
        <v>4</v>
      </c>
      <c r="I10522" s="32">
        <v>0.7</v>
      </c>
    </row>
    <row r="10523" spans="1:9" x14ac:dyDescent="0.75">
      <c r="A10523">
        <v>16499</v>
      </c>
      <c r="B10523">
        <v>11.819592</v>
      </c>
      <c r="C10523">
        <v>765010001</v>
      </c>
      <c r="D10523" t="s">
        <v>33475</v>
      </c>
      <c r="E10523" s="20" t="s">
        <v>33476</v>
      </c>
      <c r="F10523" s="26" t="s">
        <v>107</v>
      </c>
      <c r="G10523" s="27">
        <v>5</v>
      </c>
      <c r="H10523" s="27">
        <v>10</v>
      </c>
      <c r="I10523" s="33">
        <v>0.1</v>
      </c>
    </row>
    <row r="10524" spans="1:9" x14ac:dyDescent="0.75">
      <c r="A10524">
        <v>16496</v>
      </c>
      <c r="B10524">
        <v>0.186052</v>
      </c>
      <c r="C10524">
        <v>765008001</v>
      </c>
      <c r="D10524" t="s">
        <v>38101</v>
      </c>
      <c r="E10524" s="20" t="s">
        <v>38102</v>
      </c>
      <c r="F10524" s="26" t="s">
        <v>107</v>
      </c>
      <c r="G10524" s="27">
        <v>5</v>
      </c>
      <c r="H10524" s="27">
        <v>10</v>
      </c>
      <c r="I10524" s="33">
        <v>0.1</v>
      </c>
    </row>
    <row r="10525" spans="1:9" x14ac:dyDescent="0.75">
      <c r="A10525">
        <v>16497</v>
      </c>
      <c r="B10525">
        <v>12.487938</v>
      </c>
      <c r="C10525">
        <v>765008002</v>
      </c>
      <c r="D10525" t="s">
        <v>9847</v>
      </c>
      <c r="E10525" s="17" t="s">
        <v>9848</v>
      </c>
      <c r="F10525" s="26" t="s">
        <v>107</v>
      </c>
      <c r="G10525" s="27">
        <v>5</v>
      </c>
      <c r="H10525" s="27">
        <v>7</v>
      </c>
      <c r="I10525" s="36">
        <v>0.4</v>
      </c>
    </row>
    <row r="10526" spans="1:9" x14ac:dyDescent="0.75">
      <c r="A10526">
        <v>16479</v>
      </c>
      <c r="B10526">
        <v>5.1884E-2</v>
      </c>
      <c r="C10526">
        <v>765002006</v>
      </c>
      <c r="D10526" t="s">
        <v>7612</v>
      </c>
      <c r="E10526" s="16" t="s">
        <v>7613</v>
      </c>
      <c r="F10526" s="26" t="s">
        <v>107</v>
      </c>
      <c r="G10526" s="27">
        <v>5</v>
      </c>
      <c r="H10526" s="27">
        <v>6</v>
      </c>
      <c r="I10526" s="35">
        <v>0.5</v>
      </c>
    </row>
    <row r="10527" spans="1:9" x14ac:dyDescent="0.75">
      <c r="A10527">
        <v>15806</v>
      </c>
      <c r="B10527">
        <v>0.63599300000000003</v>
      </c>
      <c r="C10527">
        <v>766004016</v>
      </c>
      <c r="D10527" t="s">
        <v>41486</v>
      </c>
      <c r="E10527" s="20" t="s">
        <v>41487</v>
      </c>
      <c r="F10527" s="26" t="s">
        <v>98</v>
      </c>
      <c r="G10527" s="27">
        <v>5</v>
      </c>
      <c r="H10527" s="27">
        <v>10</v>
      </c>
      <c r="I10527" s="33">
        <v>0.1</v>
      </c>
    </row>
    <row r="10528" spans="1:9" x14ac:dyDescent="0.75">
      <c r="A10528">
        <v>16518</v>
      </c>
      <c r="B10528">
        <v>5.0823400000000003</v>
      </c>
      <c r="C10528">
        <v>766004001</v>
      </c>
      <c r="D10528" t="s">
        <v>17582</v>
      </c>
      <c r="E10528" s="19" t="s">
        <v>17583</v>
      </c>
      <c r="F10528" s="26" t="s">
        <v>98</v>
      </c>
      <c r="G10528" s="27">
        <v>5</v>
      </c>
      <c r="H10528" s="27">
        <v>9</v>
      </c>
      <c r="I10528" s="38">
        <v>0.2</v>
      </c>
    </row>
    <row r="10529" spans="1:9" x14ac:dyDescent="0.75">
      <c r="A10529">
        <v>15799</v>
      </c>
      <c r="B10529">
        <v>1.135899</v>
      </c>
      <c r="C10529">
        <v>766004009</v>
      </c>
      <c r="D10529" t="s">
        <v>20281</v>
      </c>
      <c r="E10529" s="19" t="s">
        <v>20282</v>
      </c>
      <c r="F10529" s="26" t="s">
        <v>98</v>
      </c>
      <c r="G10529" s="27">
        <v>5</v>
      </c>
      <c r="H10529" s="27">
        <v>9</v>
      </c>
      <c r="I10529" s="38">
        <v>0.2</v>
      </c>
    </row>
    <row r="10530" spans="1:9" x14ac:dyDescent="0.75">
      <c r="A10530">
        <v>15802</v>
      </c>
      <c r="B10530">
        <v>1.2140120000000001</v>
      </c>
      <c r="C10530">
        <v>766004012</v>
      </c>
      <c r="D10530" t="s">
        <v>14588</v>
      </c>
      <c r="E10530" s="19" t="s">
        <v>14589</v>
      </c>
      <c r="F10530" s="26" t="s">
        <v>98</v>
      </c>
      <c r="G10530" s="27">
        <v>5</v>
      </c>
      <c r="H10530" s="27">
        <v>9</v>
      </c>
      <c r="I10530" s="38">
        <v>0.2</v>
      </c>
    </row>
    <row r="10531" spans="1:9" x14ac:dyDescent="0.75">
      <c r="A10531">
        <v>16522</v>
      </c>
      <c r="B10531">
        <v>0.415854</v>
      </c>
      <c r="C10531">
        <v>766004005</v>
      </c>
      <c r="D10531" t="s">
        <v>38578</v>
      </c>
      <c r="E10531" s="20" t="s">
        <v>38579</v>
      </c>
      <c r="F10531" s="26" t="s">
        <v>98</v>
      </c>
      <c r="G10531" s="27">
        <v>5</v>
      </c>
      <c r="H10531" s="27">
        <v>10</v>
      </c>
      <c r="I10531" s="33">
        <v>0.1</v>
      </c>
    </row>
    <row r="10532" spans="1:9" x14ac:dyDescent="0.75">
      <c r="A10532">
        <v>15801</v>
      </c>
      <c r="B10532">
        <v>0.52759900000000004</v>
      </c>
      <c r="C10532">
        <v>766004011</v>
      </c>
      <c r="D10532" t="s">
        <v>36181</v>
      </c>
      <c r="E10532" s="20" t="s">
        <v>36182</v>
      </c>
      <c r="F10532" s="26" t="s">
        <v>98</v>
      </c>
      <c r="G10532" s="27">
        <v>5</v>
      </c>
      <c r="H10532" s="27">
        <v>10</v>
      </c>
      <c r="I10532" s="33">
        <v>0.1</v>
      </c>
    </row>
    <row r="10533" spans="1:9" x14ac:dyDescent="0.75">
      <c r="A10533">
        <v>15800</v>
      </c>
      <c r="B10533">
        <v>0.58332099999999998</v>
      </c>
      <c r="C10533">
        <v>766004010</v>
      </c>
      <c r="D10533" t="s">
        <v>25273</v>
      </c>
      <c r="E10533" s="20" t="s">
        <v>25274</v>
      </c>
      <c r="F10533" s="26" t="s">
        <v>98</v>
      </c>
      <c r="G10533" s="27">
        <v>5</v>
      </c>
      <c r="H10533" s="27">
        <v>10</v>
      </c>
      <c r="I10533" s="33">
        <v>0.1</v>
      </c>
    </row>
    <row r="10534" spans="1:9" x14ac:dyDescent="0.75">
      <c r="A10534">
        <v>15798</v>
      </c>
      <c r="B10534">
        <v>1.772829</v>
      </c>
      <c r="C10534">
        <v>766004008</v>
      </c>
      <c r="D10534" t="s">
        <v>19894</v>
      </c>
      <c r="E10534" s="19" t="s">
        <v>19895</v>
      </c>
      <c r="F10534" s="26" t="s">
        <v>98</v>
      </c>
      <c r="G10534" s="27">
        <v>5</v>
      </c>
      <c r="H10534" s="27">
        <v>9</v>
      </c>
      <c r="I10534" s="38">
        <v>0.2</v>
      </c>
    </row>
    <row r="10535" spans="1:9" x14ac:dyDescent="0.75">
      <c r="A10535">
        <v>16523</v>
      </c>
      <c r="B10535">
        <v>1.356544</v>
      </c>
      <c r="C10535">
        <v>766004006</v>
      </c>
      <c r="D10535" t="s">
        <v>30223</v>
      </c>
      <c r="E10535" s="20" t="s">
        <v>30224</v>
      </c>
      <c r="F10535" s="26" t="s">
        <v>98</v>
      </c>
      <c r="G10535" s="27">
        <v>5</v>
      </c>
      <c r="H10535" s="27">
        <v>10</v>
      </c>
      <c r="I10535" s="33">
        <v>0.1</v>
      </c>
    </row>
    <row r="10536" spans="1:9" x14ac:dyDescent="0.75">
      <c r="A10536">
        <v>16524</v>
      </c>
      <c r="B10536">
        <v>2.9809320000000001</v>
      </c>
      <c r="C10536">
        <v>766004007</v>
      </c>
      <c r="D10536" t="s">
        <v>41431</v>
      </c>
      <c r="E10536" s="20" t="s">
        <v>41432</v>
      </c>
      <c r="F10536" s="26" t="s">
        <v>98</v>
      </c>
      <c r="G10536" s="27">
        <v>5</v>
      </c>
      <c r="H10536" s="27">
        <v>10</v>
      </c>
      <c r="I10536" s="33">
        <v>0.1</v>
      </c>
    </row>
    <row r="10537" spans="1:9" x14ac:dyDescent="0.75">
      <c r="A10537">
        <v>15803</v>
      </c>
      <c r="B10537">
        <v>2.6653530000000001</v>
      </c>
      <c r="C10537">
        <v>766004013</v>
      </c>
      <c r="D10537" t="s">
        <v>17298</v>
      </c>
      <c r="E10537" s="19" t="s">
        <v>17299</v>
      </c>
      <c r="F10537" s="26" t="s">
        <v>98</v>
      </c>
      <c r="G10537" s="27">
        <v>5</v>
      </c>
      <c r="H10537" s="27">
        <v>9</v>
      </c>
      <c r="I10537" s="38">
        <v>0.2</v>
      </c>
    </row>
    <row r="10538" spans="1:9" x14ac:dyDescent="0.75">
      <c r="A10538">
        <v>15804</v>
      </c>
      <c r="B10538">
        <v>1.4013910000000001</v>
      </c>
      <c r="C10538">
        <v>766004014</v>
      </c>
      <c r="D10538" t="s">
        <v>19003</v>
      </c>
      <c r="E10538" s="19" t="s">
        <v>19004</v>
      </c>
      <c r="F10538" s="26" t="s">
        <v>98</v>
      </c>
      <c r="G10538" s="27">
        <v>5</v>
      </c>
      <c r="H10538" s="27">
        <v>9</v>
      </c>
      <c r="I10538" s="38">
        <v>0.2</v>
      </c>
    </row>
    <row r="10539" spans="1:9" x14ac:dyDescent="0.75">
      <c r="A10539">
        <v>16521</v>
      </c>
      <c r="B10539">
        <v>2.096101</v>
      </c>
      <c r="C10539">
        <v>766004004</v>
      </c>
      <c r="D10539" t="s">
        <v>41433</v>
      </c>
      <c r="E10539" s="20" t="s">
        <v>41434</v>
      </c>
      <c r="F10539" s="26" t="s">
        <v>98</v>
      </c>
      <c r="G10539" s="27">
        <v>5</v>
      </c>
      <c r="H10539" s="27">
        <v>10</v>
      </c>
      <c r="I10539" s="33">
        <v>0.1</v>
      </c>
    </row>
    <row r="10540" spans="1:9" x14ac:dyDescent="0.75">
      <c r="A10540">
        <v>15805</v>
      </c>
      <c r="B10540">
        <v>8.2602650000000004</v>
      </c>
      <c r="C10540">
        <v>766004015</v>
      </c>
      <c r="D10540" t="s">
        <v>41041</v>
      </c>
      <c r="E10540" s="20" t="s">
        <v>41042</v>
      </c>
      <c r="F10540" s="26" t="s">
        <v>98</v>
      </c>
      <c r="G10540" s="27">
        <v>5</v>
      </c>
      <c r="H10540" s="27">
        <v>10</v>
      </c>
      <c r="I10540" s="33">
        <v>0.1</v>
      </c>
    </row>
    <row r="10541" spans="1:9" x14ac:dyDescent="0.75">
      <c r="A10541">
        <v>16541</v>
      </c>
      <c r="B10541">
        <v>8.7389729999999997</v>
      </c>
      <c r="C10541">
        <v>766022001</v>
      </c>
      <c r="D10541" t="s">
        <v>29350</v>
      </c>
      <c r="E10541" s="20" t="s">
        <v>29351</v>
      </c>
      <c r="F10541" s="26" t="s">
        <v>98</v>
      </c>
      <c r="G10541" s="27">
        <v>5</v>
      </c>
      <c r="H10541" s="27">
        <v>10</v>
      </c>
      <c r="I10541" s="33">
        <v>0.1</v>
      </c>
    </row>
    <row r="10542" spans="1:9" x14ac:dyDescent="0.75">
      <c r="A10542">
        <v>16536</v>
      </c>
      <c r="B10542">
        <v>34.705997000000004</v>
      </c>
      <c r="C10542">
        <v>766018002</v>
      </c>
      <c r="D10542" t="s">
        <v>39670</v>
      </c>
      <c r="E10542" s="20" t="s">
        <v>39671</v>
      </c>
      <c r="F10542" s="26" t="s">
        <v>98</v>
      </c>
      <c r="G10542" s="27">
        <v>5</v>
      </c>
      <c r="H10542" s="27">
        <v>10</v>
      </c>
      <c r="I10542" s="33">
        <v>0.1</v>
      </c>
    </row>
    <row r="10543" spans="1:9" x14ac:dyDescent="0.75">
      <c r="A10543">
        <v>16535</v>
      </c>
      <c r="B10543">
        <v>1.3917980000000001</v>
      </c>
      <c r="C10543">
        <v>766018001</v>
      </c>
      <c r="D10543" t="s">
        <v>40165</v>
      </c>
      <c r="E10543" s="20" t="s">
        <v>40166</v>
      </c>
      <c r="F10543" s="26" t="s">
        <v>98</v>
      </c>
      <c r="G10543" s="27">
        <v>5</v>
      </c>
      <c r="H10543" s="27">
        <v>10</v>
      </c>
      <c r="I10543" s="33">
        <v>0.1</v>
      </c>
    </row>
    <row r="10544" spans="1:9" x14ac:dyDescent="0.75">
      <c r="A10544">
        <v>16508</v>
      </c>
      <c r="B10544">
        <v>5.0483450000000003</v>
      </c>
      <c r="C10544">
        <v>766002001</v>
      </c>
      <c r="D10544" t="s">
        <v>41437</v>
      </c>
      <c r="E10544" s="20" t="s">
        <v>41438</v>
      </c>
      <c r="F10544" s="26" t="s">
        <v>98</v>
      </c>
      <c r="G10544" s="27">
        <v>5</v>
      </c>
      <c r="H10544" s="27">
        <v>10</v>
      </c>
      <c r="I10544" s="33">
        <v>0.1</v>
      </c>
    </row>
    <row r="10545" spans="1:9" x14ac:dyDescent="0.75">
      <c r="A10545">
        <v>15812</v>
      </c>
      <c r="B10545">
        <v>10.349238</v>
      </c>
      <c r="C10545">
        <v>766008001</v>
      </c>
      <c r="D10545" t="s">
        <v>41484</v>
      </c>
      <c r="E10545" s="20" t="s">
        <v>41485</v>
      </c>
      <c r="F10545" s="26" t="s">
        <v>98</v>
      </c>
      <c r="G10545" s="27">
        <v>5</v>
      </c>
      <c r="H10545" s="27">
        <v>10</v>
      </c>
      <c r="I10545" s="33">
        <v>0.1</v>
      </c>
    </row>
    <row r="10546" spans="1:9" x14ac:dyDescent="0.75">
      <c r="A10546">
        <v>16526</v>
      </c>
      <c r="B10546">
        <v>2.5815990000000002</v>
      </c>
      <c r="C10546">
        <v>766011001</v>
      </c>
      <c r="D10546" t="s">
        <v>17528</v>
      </c>
      <c r="E10546" s="19" t="s">
        <v>17529</v>
      </c>
      <c r="F10546" s="26" t="s">
        <v>98</v>
      </c>
      <c r="G10546" s="27">
        <v>5</v>
      </c>
      <c r="H10546" s="27">
        <v>9</v>
      </c>
      <c r="I10546" s="38">
        <v>0.2</v>
      </c>
    </row>
    <row r="10547" spans="1:9" x14ac:dyDescent="0.75">
      <c r="A10547">
        <v>16540</v>
      </c>
      <c r="B10547">
        <v>12.377096999999999</v>
      </c>
      <c r="C10547">
        <v>766021002</v>
      </c>
      <c r="D10547" t="s">
        <v>40289</v>
      </c>
      <c r="E10547" s="20" t="s">
        <v>40290</v>
      </c>
      <c r="F10547" s="26" t="s">
        <v>98</v>
      </c>
      <c r="G10547" s="27">
        <v>5</v>
      </c>
      <c r="H10547" s="27">
        <v>10</v>
      </c>
      <c r="I10547" s="33">
        <v>0.1</v>
      </c>
    </row>
    <row r="10548" spans="1:9" x14ac:dyDescent="0.75">
      <c r="A10548">
        <v>16539</v>
      </c>
      <c r="B10548">
        <v>0.44559700000000002</v>
      </c>
      <c r="C10548">
        <v>766021001</v>
      </c>
      <c r="D10548" t="s">
        <v>27586</v>
      </c>
      <c r="E10548" s="20" t="s">
        <v>27587</v>
      </c>
      <c r="F10548" s="26" t="s">
        <v>98</v>
      </c>
      <c r="G10548" s="27">
        <v>5</v>
      </c>
      <c r="H10548" s="27">
        <v>10</v>
      </c>
      <c r="I10548" s="33">
        <v>0.1</v>
      </c>
    </row>
    <row r="10549" spans="1:9" x14ac:dyDescent="0.75">
      <c r="A10549">
        <v>16537</v>
      </c>
      <c r="B10549">
        <v>3.4544579999999998</v>
      </c>
      <c r="C10549">
        <v>766019001</v>
      </c>
      <c r="D10549" t="s">
        <v>23386</v>
      </c>
      <c r="E10549" s="20" t="s">
        <v>23387</v>
      </c>
      <c r="F10549" s="26" t="s">
        <v>98</v>
      </c>
      <c r="G10549" s="27">
        <v>5</v>
      </c>
      <c r="H10549" s="27">
        <v>10</v>
      </c>
      <c r="I10549" s="33">
        <v>0.1</v>
      </c>
    </row>
    <row r="10550" spans="1:9" x14ac:dyDescent="0.75">
      <c r="A10550">
        <v>16544</v>
      </c>
      <c r="B10550">
        <v>11.379189</v>
      </c>
      <c r="C10550">
        <v>766024001</v>
      </c>
      <c r="D10550" t="s">
        <v>9708</v>
      </c>
      <c r="E10550" s="17" t="s">
        <v>9709</v>
      </c>
      <c r="F10550" s="26" t="s">
        <v>98</v>
      </c>
      <c r="G10550" s="27">
        <v>5</v>
      </c>
      <c r="H10550" s="27">
        <v>7</v>
      </c>
      <c r="I10550" s="36">
        <v>0.4</v>
      </c>
    </row>
    <row r="10551" spans="1:9" x14ac:dyDescent="0.75">
      <c r="A10551">
        <v>16507</v>
      </c>
      <c r="B10551">
        <v>10.660949</v>
      </c>
      <c r="C10551">
        <v>766001001</v>
      </c>
      <c r="D10551" t="s">
        <v>35204</v>
      </c>
      <c r="E10551" s="20" t="s">
        <v>35205</v>
      </c>
      <c r="F10551" s="26" t="s">
        <v>98</v>
      </c>
      <c r="G10551" s="27">
        <v>5</v>
      </c>
      <c r="H10551" s="27">
        <v>10</v>
      </c>
      <c r="I10551" s="33">
        <v>0.1</v>
      </c>
    </row>
    <row r="10552" spans="1:9" x14ac:dyDescent="0.75">
      <c r="A10552">
        <v>16545</v>
      </c>
      <c r="B10552">
        <v>0.75795199999999996</v>
      </c>
      <c r="C10552">
        <v>766025001</v>
      </c>
      <c r="D10552" t="s">
        <v>15442</v>
      </c>
      <c r="E10552" s="19" t="s">
        <v>15443</v>
      </c>
      <c r="F10552" s="26" t="s">
        <v>98</v>
      </c>
      <c r="G10552" s="27">
        <v>5</v>
      </c>
      <c r="H10552" s="27">
        <v>9</v>
      </c>
      <c r="I10552" s="38">
        <v>0.2</v>
      </c>
    </row>
    <row r="10553" spans="1:9" x14ac:dyDescent="0.75">
      <c r="A10553">
        <v>16513</v>
      </c>
      <c r="B10553">
        <v>0.115179</v>
      </c>
      <c r="C10553">
        <v>766003004</v>
      </c>
      <c r="D10553" t="s">
        <v>3011</v>
      </c>
      <c r="E10553" s="14" t="s">
        <v>3012</v>
      </c>
      <c r="F10553" s="26" t="s">
        <v>98</v>
      </c>
      <c r="G10553" s="27">
        <v>5</v>
      </c>
      <c r="H10553" s="27">
        <v>4</v>
      </c>
      <c r="I10553" s="32">
        <v>0.7</v>
      </c>
    </row>
    <row r="10554" spans="1:9" x14ac:dyDescent="0.75">
      <c r="A10554">
        <v>16516</v>
      </c>
      <c r="B10554">
        <v>0.42365799999999998</v>
      </c>
      <c r="C10554">
        <v>766003007</v>
      </c>
      <c r="D10554" t="s">
        <v>10417</v>
      </c>
      <c r="E10554" s="17" t="s">
        <v>10418</v>
      </c>
      <c r="F10554" s="26" t="s">
        <v>98</v>
      </c>
      <c r="G10554" s="27">
        <v>5</v>
      </c>
      <c r="H10554" s="27">
        <v>7</v>
      </c>
      <c r="I10554" s="36">
        <v>0.4</v>
      </c>
    </row>
    <row r="10555" spans="1:9" x14ac:dyDescent="0.75">
      <c r="A10555">
        <v>16514</v>
      </c>
      <c r="B10555">
        <v>0.43464599999999998</v>
      </c>
      <c r="C10555">
        <v>766003005</v>
      </c>
      <c r="D10555" t="s">
        <v>7184</v>
      </c>
      <c r="E10555" s="16" t="s">
        <v>7185</v>
      </c>
      <c r="F10555" s="26" t="s">
        <v>98</v>
      </c>
      <c r="G10555" s="27">
        <v>5</v>
      </c>
      <c r="H10555" s="27">
        <v>6</v>
      </c>
      <c r="I10555" s="35">
        <v>0.5</v>
      </c>
    </row>
    <row r="10556" spans="1:9" x14ac:dyDescent="0.75">
      <c r="A10556">
        <v>16517</v>
      </c>
      <c r="B10556">
        <v>6.1002660000000004</v>
      </c>
      <c r="C10556">
        <v>766003008</v>
      </c>
      <c r="D10556" t="s">
        <v>1801</v>
      </c>
      <c r="E10556" s="13" t="s">
        <v>1802</v>
      </c>
      <c r="F10556" s="26" t="s">
        <v>98</v>
      </c>
      <c r="G10556" s="27">
        <v>5</v>
      </c>
      <c r="H10556" s="27">
        <v>3</v>
      </c>
      <c r="I10556" s="31">
        <v>0.8</v>
      </c>
    </row>
    <row r="10557" spans="1:9" x14ac:dyDescent="0.75">
      <c r="A10557">
        <v>16511</v>
      </c>
      <c r="B10557">
        <v>7.9296920000000002</v>
      </c>
      <c r="C10557">
        <v>766003002</v>
      </c>
      <c r="D10557" t="s">
        <v>453</v>
      </c>
      <c r="E10557" s="11" t="s">
        <v>454</v>
      </c>
      <c r="F10557" s="26" t="s">
        <v>98</v>
      </c>
      <c r="G10557" s="27">
        <v>5</v>
      </c>
      <c r="H10557" s="27">
        <v>1</v>
      </c>
      <c r="I10557" s="28">
        <v>1</v>
      </c>
    </row>
    <row r="10558" spans="1:9" x14ac:dyDescent="0.75">
      <c r="A10558">
        <v>16550</v>
      </c>
      <c r="B10558">
        <v>0.61663699999999999</v>
      </c>
      <c r="C10558">
        <v>766026005</v>
      </c>
      <c r="D10558" t="s">
        <v>9301</v>
      </c>
      <c r="E10558" s="17" t="s">
        <v>9302</v>
      </c>
      <c r="F10558" s="26" t="s">
        <v>98</v>
      </c>
      <c r="G10558" s="27">
        <v>5</v>
      </c>
      <c r="H10558" s="27">
        <v>7</v>
      </c>
      <c r="I10558" s="36">
        <v>0.4</v>
      </c>
    </row>
    <row r="10559" spans="1:9" x14ac:dyDescent="0.75">
      <c r="A10559">
        <v>16547</v>
      </c>
      <c r="B10559">
        <v>1.1075759999999999</v>
      </c>
      <c r="C10559">
        <v>766026002</v>
      </c>
      <c r="D10559" t="s">
        <v>4717</v>
      </c>
      <c r="E10559" s="15" t="s">
        <v>4718</v>
      </c>
      <c r="F10559" s="26" t="s">
        <v>98</v>
      </c>
      <c r="G10559" s="27">
        <v>5</v>
      </c>
      <c r="H10559" s="27">
        <v>5</v>
      </c>
      <c r="I10559" s="34">
        <v>0.6</v>
      </c>
    </row>
    <row r="10560" spans="1:9" x14ac:dyDescent="0.75">
      <c r="A10560">
        <v>16548</v>
      </c>
      <c r="B10560">
        <v>0.61431599999999997</v>
      </c>
      <c r="C10560">
        <v>766026003</v>
      </c>
      <c r="D10560" t="s">
        <v>5399</v>
      </c>
      <c r="E10560" s="15" t="s">
        <v>5400</v>
      </c>
      <c r="F10560" s="26" t="s">
        <v>98</v>
      </c>
      <c r="G10560" s="27">
        <v>5</v>
      </c>
      <c r="H10560" s="27">
        <v>5</v>
      </c>
      <c r="I10560" s="34">
        <v>0.6</v>
      </c>
    </row>
    <row r="10561" spans="1:9" x14ac:dyDescent="0.75">
      <c r="A10561">
        <v>16551</v>
      </c>
      <c r="B10561">
        <v>0.30990699999999999</v>
      </c>
      <c r="C10561">
        <v>766026006</v>
      </c>
      <c r="D10561" t="s">
        <v>4464</v>
      </c>
      <c r="E10561" s="14" t="s">
        <v>4465</v>
      </c>
      <c r="F10561" s="26" t="s">
        <v>98</v>
      </c>
      <c r="G10561" s="27">
        <v>5</v>
      </c>
      <c r="H10561" s="27">
        <v>4</v>
      </c>
      <c r="I10561" s="32">
        <v>0.7</v>
      </c>
    </row>
    <row r="10562" spans="1:9" x14ac:dyDescent="0.75">
      <c r="A10562">
        <v>16546</v>
      </c>
      <c r="B10562">
        <v>0.99712900000000004</v>
      </c>
      <c r="C10562">
        <v>766026001</v>
      </c>
      <c r="D10562" t="s">
        <v>13245</v>
      </c>
      <c r="E10562" s="18" t="s">
        <v>13246</v>
      </c>
      <c r="F10562" s="26" t="s">
        <v>98</v>
      </c>
      <c r="G10562" s="27">
        <v>5</v>
      </c>
      <c r="H10562" s="27">
        <v>8</v>
      </c>
      <c r="I10562" s="37">
        <v>0.3</v>
      </c>
    </row>
    <row r="10563" spans="1:9" x14ac:dyDescent="0.75">
      <c r="A10563">
        <v>16528</v>
      </c>
      <c r="B10563">
        <v>21.700576999999999</v>
      </c>
      <c r="C10563">
        <v>766012002</v>
      </c>
      <c r="D10563" t="s">
        <v>4697</v>
      </c>
      <c r="E10563" s="15" t="s">
        <v>4698</v>
      </c>
      <c r="F10563" s="26" t="s">
        <v>98</v>
      </c>
      <c r="G10563" s="27">
        <v>5</v>
      </c>
      <c r="H10563" s="27">
        <v>5</v>
      </c>
      <c r="I10563" s="34">
        <v>0.6</v>
      </c>
    </row>
    <row r="10564" spans="1:9" x14ac:dyDescent="0.75">
      <c r="A10564">
        <v>16527</v>
      </c>
      <c r="B10564">
        <v>0.49895899999999999</v>
      </c>
      <c r="C10564">
        <v>766012001</v>
      </c>
      <c r="D10564" t="s">
        <v>4426</v>
      </c>
      <c r="E10564" s="14" t="s">
        <v>4427</v>
      </c>
      <c r="F10564" s="26" t="s">
        <v>98</v>
      </c>
      <c r="G10564" s="27">
        <v>5</v>
      </c>
      <c r="H10564" s="27">
        <v>4</v>
      </c>
      <c r="I10564" s="32">
        <v>0.7</v>
      </c>
    </row>
    <row r="10565" spans="1:9" x14ac:dyDescent="0.75">
      <c r="A10565">
        <v>16549</v>
      </c>
      <c r="B10565">
        <v>0.60055599999999998</v>
      </c>
      <c r="C10565">
        <v>766026004</v>
      </c>
      <c r="D10565" t="s">
        <v>9218</v>
      </c>
      <c r="E10565" s="17" t="s">
        <v>9219</v>
      </c>
      <c r="F10565" s="26" t="s">
        <v>98</v>
      </c>
      <c r="G10565" s="27">
        <v>5</v>
      </c>
      <c r="H10565" s="27">
        <v>7</v>
      </c>
      <c r="I10565" s="36">
        <v>0.4</v>
      </c>
    </row>
    <row r="10566" spans="1:9" x14ac:dyDescent="0.75">
      <c r="A10566">
        <v>15810</v>
      </c>
      <c r="B10566">
        <v>0.79353300000000004</v>
      </c>
      <c r="C10566">
        <v>766006001</v>
      </c>
      <c r="D10566" t="s">
        <v>35509</v>
      </c>
      <c r="E10566" s="20" t="s">
        <v>35510</v>
      </c>
      <c r="F10566" s="26" t="s">
        <v>98</v>
      </c>
      <c r="G10566" s="27">
        <v>5</v>
      </c>
      <c r="H10566" s="27">
        <v>10</v>
      </c>
      <c r="I10566" s="33">
        <v>0.1</v>
      </c>
    </row>
    <row r="10567" spans="1:9" x14ac:dyDescent="0.75">
      <c r="A10567">
        <v>16510</v>
      </c>
      <c r="B10567">
        <v>0.29874899999999999</v>
      </c>
      <c r="C10567">
        <v>766003001</v>
      </c>
      <c r="D10567" t="s">
        <v>3788</v>
      </c>
      <c r="E10567" s="14" t="s">
        <v>3789</v>
      </c>
      <c r="F10567" s="26" t="s">
        <v>98</v>
      </c>
      <c r="G10567" s="27">
        <v>5</v>
      </c>
      <c r="H10567" s="27">
        <v>4</v>
      </c>
      <c r="I10567" s="32">
        <v>0.7</v>
      </c>
    </row>
    <row r="10568" spans="1:9" x14ac:dyDescent="0.75">
      <c r="A10568">
        <v>16530</v>
      </c>
      <c r="B10568">
        <v>0.58967000000000003</v>
      </c>
      <c r="C10568">
        <v>766014001</v>
      </c>
      <c r="D10568" t="s">
        <v>33239</v>
      </c>
      <c r="E10568" s="20" t="s">
        <v>25083</v>
      </c>
      <c r="F10568" s="26" t="s">
        <v>98</v>
      </c>
      <c r="G10568" s="27">
        <v>5</v>
      </c>
      <c r="H10568" s="27">
        <v>10</v>
      </c>
      <c r="I10568" s="33">
        <v>0.1</v>
      </c>
    </row>
    <row r="10569" spans="1:9" x14ac:dyDescent="0.75">
      <c r="A10569">
        <v>15809</v>
      </c>
      <c r="B10569">
        <v>1.1528959999999999</v>
      </c>
      <c r="C10569">
        <v>766005003</v>
      </c>
      <c r="D10569" t="s">
        <v>25420</v>
      </c>
      <c r="E10569" s="20" t="s">
        <v>25421</v>
      </c>
      <c r="F10569" s="26" t="s">
        <v>98</v>
      </c>
      <c r="G10569" s="27">
        <v>5</v>
      </c>
      <c r="H10569" s="27">
        <v>10</v>
      </c>
      <c r="I10569" s="33">
        <v>0.1</v>
      </c>
    </row>
    <row r="10570" spans="1:9" x14ac:dyDescent="0.75">
      <c r="A10570">
        <v>15807</v>
      </c>
      <c r="B10570">
        <v>2.5935959999999998</v>
      </c>
      <c r="C10570">
        <v>766005001</v>
      </c>
      <c r="D10570" t="s">
        <v>18235</v>
      </c>
      <c r="E10570" s="19" t="s">
        <v>18236</v>
      </c>
      <c r="F10570" s="26" t="s">
        <v>98</v>
      </c>
      <c r="G10570" s="27">
        <v>5</v>
      </c>
      <c r="H10570" s="27">
        <v>9</v>
      </c>
      <c r="I10570" s="38">
        <v>0.2</v>
      </c>
    </row>
    <row r="10571" spans="1:9" x14ac:dyDescent="0.75">
      <c r="A10571">
        <v>15813</v>
      </c>
      <c r="B10571">
        <v>0.23294799999999999</v>
      </c>
      <c r="C10571">
        <v>766009001</v>
      </c>
      <c r="D10571" t="s">
        <v>36554</v>
      </c>
      <c r="E10571" s="20" t="s">
        <v>690</v>
      </c>
      <c r="F10571" s="26" t="s">
        <v>98</v>
      </c>
      <c r="G10571" s="27">
        <v>5</v>
      </c>
      <c r="H10571" s="27">
        <v>10</v>
      </c>
      <c r="I10571" s="33">
        <v>0.1</v>
      </c>
    </row>
    <row r="10572" spans="1:9" x14ac:dyDescent="0.75">
      <c r="A10572">
        <v>15808</v>
      </c>
      <c r="B10572">
        <v>0.38120300000000001</v>
      </c>
      <c r="C10572">
        <v>766005002</v>
      </c>
      <c r="D10572" t="s">
        <v>36585</v>
      </c>
      <c r="E10572" s="20" t="s">
        <v>36586</v>
      </c>
      <c r="F10572" s="26" t="s">
        <v>98</v>
      </c>
      <c r="G10572" s="27">
        <v>5</v>
      </c>
      <c r="H10572" s="27">
        <v>10</v>
      </c>
      <c r="I10572" s="33">
        <v>0.1</v>
      </c>
    </row>
    <row r="10573" spans="1:9" x14ac:dyDescent="0.75">
      <c r="A10573">
        <v>16515</v>
      </c>
      <c r="B10573">
        <v>0.44761499999999999</v>
      </c>
      <c r="C10573">
        <v>766003006</v>
      </c>
      <c r="D10573" t="s">
        <v>1664</v>
      </c>
      <c r="E10573" s="13" t="s">
        <v>1665</v>
      </c>
      <c r="F10573" s="26" t="s">
        <v>98</v>
      </c>
      <c r="G10573" s="27">
        <v>5</v>
      </c>
      <c r="H10573" s="27">
        <v>3</v>
      </c>
      <c r="I10573" s="31">
        <v>0.8</v>
      </c>
    </row>
    <row r="10574" spans="1:9" x14ac:dyDescent="0.75">
      <c r="A10574">
        <v>16512</v>
      </c>
      <c r="B10574">
        <v>0.43356499999999998</v>
      </c>
      <c r="C10574">
        <v>766003003</v>
      </c>
      <c r="D10574" t="s">
        <v>2371</v>
      </c>
      <c r="E10574" s="13" t="s">
        <v>2372</v>
      </c>
      <c r="F10574" s="26" t="s">
        <v>98</v>
      </c>
      <c r="G10574" s="27">
        <v>5</v>
      </c>
      <c r="H10574" s="27">
        <v>3</v>
      </c>
      <c r="I10574" s="31">
        <v>0.8</v>
      </c>
    </row>
    <row r="10575" spans="1:9" x14ac:dyDescent="0.75">
      <c r="A10575">
        <v>16534</v>
      </c>
      <c r="B10575">
        <v>1.2559629999999999</v>
      </c>
      <c r="C10575">
        <v>766017001</v>
      </c>
      <c r="D10575" t="s">
        <v>22498</v>
      </c>
      <c r="E10575" s="20" t="s">
        <v>22499</v>
      </c>
      <c r="F10575" s="26" t="s">
        <v>98</v>
      </c>
      <c r="G10575" s="27">
        <v>5</v>
      </c>
      <c r="H10575" s="27">
        <v>10</v>
      </c>
      <c r="I10575" s="33">
        <v>0.1</v>
      </c>
    </row>
    <row r="10576" spans="1:9" x14ac:dyDescent="0.75">
      <c r="A10576">
        <v>16531</v>
      </c>
      <c r="B10576">
        <v>1.45451</v>
      </c>
      <c r="C10576">
        <v>766014002</v>
      </c>
      <c r="D10576" t="s">
        <v>36690</v>
      </c>
      <c r="E10576" s="20" t="s">
        <v>36691</v>
      </c>
      <c r="F10576" s="26" t="s">
        <v>98</v>
      </c>
      <c r="G10576" s="27">
        <v>5</v>
      </c>
      <c r="H10576" s="27">
        <v>10</v>
      </c>
      <c r="I10576" s="33">
        <v>0.1</v>
      </c>
    </row>
    <row r="10577" spans="1:9" x14ac:dyDescent="0.75">
      <c r="A10577">
        <v>16532</v>
      </c>
      <c r="B10577">
        <v>3.7156470000000001</v>
      </c>
      <c r="C10577">
        <v>766015001</v>
      </c>
      <c r="D10577" t="s">
        <v>33608</v>
      </c>
      <c r="E10577" s="20" t="s">
        <v>33609</v>
      </c>
      <c r="F10577" s="26" t="s">
        <v>98</v>
      </c>
      <c r="G10577" s="27">
        <v>5</v>
      </c>
      <c r="H10577" s="27">
        <v>10</v>
      </c>
      <c r="I10577" s="33">
        <v>0.1</v>
      </c>
    </row>
    <row r="10578" spans="1:9" x14ac:dyDescent="0.75">
      <c r="A10578">
        <v>16520</v>
      </c>
      <c r="B10578">
        <v>2.8689110000000002</v>
      </c>
      <c r="C10578">
        <v>766004003</v>
      </c>
      <c r="D10578" t="s">
        <v>11373</v>
      </c>
      <c r="E10578" s="18" t="s">
        <v>11374</v>
      </c>
      <c r="F10578" s="26" t="s">
        <v>98</v>
      </c>
      <c r="G10578" s="27">
        <v>5</v>
      </c>
      <c r="H10578" s="27">
        <v>8</v>
      </c>
      <c r="I10578" s="37">
        <v>0.3</v>
      </c>
    </row>
    <row r="10579" spans="1:9" x14ac:dyDescent="0.75">
      <c r="A10579">
        <v>16543</v>
      </c>
      <c r="B10579">
        <v>0.50938000000000005</v>
      </c>
      <c r="C10579">
        <v>766023002</v>
      </c>
      <c r="D10579" t="s">
        <v>8169</v>
      </c>
      <c r="E10579" s="16" t="s">
        <v>8170</v>
      </c>
      <c r="F10579" s="26" t="s">
        <v>98</v>
      </c>
      <c r="G10579" s="27">
        <v>5</v>
      </c>
      <c r="H10579" s="27">
        <v>6</v>
      </c>
      <c r="I10579" s="35">
        <v>0.5</v>
      </c>
    </row>
    <row r="10580" spans="1:9" x14ac:dyDescent="0.75">
      <c r="A10580">
        <v>16542</v>
      </c>
      <c r="B10580">
        <v>2.280043</v>
      </c>
      <c r="C10580">
        <v>766023001</v>
      </c>
      <c r="D10580" t="s">
        <v>2670</v>
      </c>
      <c r="E10580" s="14" t="s">
        <v>2671</v>
      </c>
      <c r="F10580" s="26" t="s">
        <v>98</v>
      </c>
      <c r="G10580" s="27">
        <v>5</v>
      </c>
      <c r="H10580" s="27">
        <v>4</v>
      </c>
      <c r="I10580" s="32">
        <v>0.7</v>
      </c>
    </row>
    <row r="10581" spans="1:9" x14ac:dyDescent="0.75">
      <c r="A10581">
        <v>15814</v>
      </c>
      <c r="B10581">
        <v>0.67730599999999996</v>
      </c>
      <c r="C10581">
        <v>766010001</v>
      </c>
      <c r="D10581" t="s">
        <v>38389</v>
      </c>
      <c r="E10581" s="20" t="s">
        <v>38390</v>
      </c>
      <c r="F10581" s="26" t="s">
        <v>98</v>
      </c>
      <c r="G10581" s="27">
        <v>5</v>
      </c>
      <c r="H10581" s="27">
        <v>10</v>
      </c>
      <c r="I10581" s="33">
        <v>0.1</v>
      </c>
    </row>
    <row r="10582" spans="1:9" x14ac:dyDescent="0.75">
      <c r="A10582">
        <v>16525</v>
      </c>
      <c r="B10582">
        <v>8.3491020000000002</v>
      </c>
      <c r="C10582">
        <v>766010002</v>
      </c>
      <c r="D10582" t="s">
        <v>23879</v>
      </c>
      <c r="E10582" s="20" t="s">
        <v>1471</v>
      </c>
      <c r="F10582" s="26" t="s">
        <v>98</v>
      </c>
      <c r="G10582" s="27">
        <v>5</v>
      </c>
      <c r="H10582" s="27">
        <v>10</v>
      </c>
      <c r="I10582" s="33">
        <v>0.1</v>
      </c>
    </row>
    <row r="10583" spans="1:9" x14ac:dyDescent="0.75">
      <c r="A10583">
        <v>16529</v>
      </c>
      <c r="B10583">
        <v>2.5223089999999999</v>
      </c>
      <c r="C10583">
        <v>766013001</v>
      </c>
      <c r="D10583" t="s">
        <v>38407</v>
      </c>
      <c r="E10583" s="20" t="s">
        <v>38408</v>
      </c>
      <c r="F10583" s="26" t="s">
        <v>98</v>
      </c>
      <c r="G10583" s="27">
        <v>5</v>
      </c>
      <c r="H10583" s="27">
        <v>10</v>
      </c>
      <c r="I10583" s="33">
        <v>0.1</v>
      </c>
    </row>
    <row r="10584" spans="1:9" x14ac:dyDescent="0.75">
      <c r="A10584">
        <v>16519</v>
      </c>
      <c r="B10584">
        <v>2.2105459999999999</v>
      </c>
      <c r="C10584">
        <v>766004002</v>
      </c>
      <c r="D10584" t="s">
        <v>41435</v>
      </c>
      <c r="E10584" s="20" t="s">
        <v>41436</v>
      </c>
      <c r="F10584" s="26" t="s">
        <v>98</v>
      </c>
      <c r="G10584" s="27">
        <v>5</v>
      </c>
      <c r="H10584" s="27">
        <v>10</v>
      </c>
      <c r="I10584" s="33">
        <v>0.1</v>
      </c>
    </row>
    <row r="10585" spans="1:9" x14ac:dyDescent="0.75">
      <c r="A10585">
        <v>15811</v>
      </c>
      <c r="B10585">
        <v>47.629050999999997</v>
      </c>
      <c r="C10585">
        <v>766007001</v>
      </c>
      <c r="D10585" t="s">
        <v>33407</v>
      </c>
      <c r="E10585" s="20" t="s">
        <v>33408</v>
      </c>
      <c r="F10585" s="26" t="s">
        <v>98</v>
      </c>
      <c r="G10585" s="27">
        <v>5</v>
      </c>
      <c r="H10585" s="27">
        <v>10</v>
      </c>
      <c r="I10585" s="33">
        <v>0.1</v>
      </c>
    </row>
    <row r="10586" spans="1:9" x14ac:dyDescent="0.75">
      <c r="A10586">
        <v>16538</v>
      </c>
      <c r="B10586">
        <v>23.716349000000001</v>
      </c>
      <c r="C10586">
        <v>766020001</v>
      </c>
      <c r="D10586" t="s">
        <v>19189</v>
      </c>
      <c r="E10586" s="19" t="s">
        <v>19190</v>
      </c>
      <c r="F10586" s="26" t="s">
        <v>98</v>
      </c>
      <c r="G10586" s="27">
        <v>5</v>
      </c>
      <c r="H10586" s="27">
        <v>9</v>
      </c>
      <c r="I10586" s="38">
        <v>0.2</v>
      </c>
    </row>
    <row r="10587" spans="1:9" x14ac:dyDescent="0.75">
      <c r="A10587">
        <v>16533</v>
      </c>
      <c r="B10587">
        <v>29.992177999999999</v>
      </c>
      <c r="C10587">
        <v>766016001</v>
      </c>
      <c r="D10587" t="s">
        <v>2967</v>
      </c>
      <c r="E10587" s="14" t="s">
        <v>2968</v>
      </c>
      <c r="F10587" s="26" t="s">
        <v>98</v>
      </c>
      <c r="G10587" s="27">
        <v>5</v>
      </c>
      <c r="H10587" s="27">
        <v>4</v>
      </c>
      <c r="I10587" s="32">
        <v>0.7</v>
      </c>
    </row>
    <row r="10588" spans="1:9" x14ac:dyDescent="0.75">
      <c r="A10588">
        <v>17776</v>
      </c>
      <c r="B10588">
        <v>0.32883699999999999</v>
      </c>
      <c r="C10588">
        <v>798022021</v>
      </c>
      <c r="D10588" t="s">
        <v>29029</v>
      </c>
      <c r="E10588" s="20" t="s">
        <v>29030</v>
      </c>
      <c r="F10588" s="26" t="s">
        <v>23</v>
      </c>
      <c r="G10588" s="27">
        <v>1</v>
      </c>
      <c r="H10588" s="27">
        <v>10</v>
      </c>
      <c r="I10588" s="33">
        <v>0.1</v>
      </c>
    </row>
    <row r="10589" spans="1:9" x14ac:dyDescent="0.75">
      <c r="A10589">
        <v>17505</v>
      </c>
      <c r="B10589">
        <v>0.50208299999999995</v>
      </c>
      <c r="C10589">
        <v>798015049</v>
      </c>
      <c r="D10589" t="s">
        <v>36849</v>
      </c>
      <c r="E10589" s="20" t="s">
        <v>34300</v>
      </c>
      <c r="F10589" s="26" t="s">
        <v>23</v>
      </c>
      <c r="G10589" s="27">
        <v>1</v>
      </c>
      <c r="H10589" s="27">
        <v>10</v>
      </c>
      <c r="I10589" s="33">
        <v>0.1</v>
      </c>
    </row>
    <row r="10590" spans="1:9" x14ac:dyDescent="0.75">
      <c r="A10590">
        <v>17622</v>
      </c>
      <c r="B10590">
        <v>3.1712699999999998</v>
      </c>
      <c r="C10590">
        <v>798015166</v>
      </c>
      <c r="D10590" t="s">
        <v>41115</v>
      </c>
      <c r="E10590" s="20" t="s">
        <v>41116</v>
      </c>
      <c r="F10590" s="26" t="s">
        <v>23</v>
      </c>
      <c r="G10590" s="27">
        <v>1</v>
      </c>
      <c r="H10590" s="27">
        <v>10</v>
      </c>
      <c r="I10590" s="33">
        <v>0.1</v>
      </c>
    </row>
    <row r="10591" spans="1:9" x14ac:dyDescent="0.75">
      <c r="A10591">
        <v>17659</v>
      </c>
      <c r="B10591">
        <v>0.67559100000000005</v>
      </c>
      <c r="C10591">
        <v>798015203</v>
      </c>
      <c r="D10591" t="s">
        <v>27238</v>
      </c>
      <c r="E10591" s="20" t="s">
        <v>27239</v>
      </c>
      <c r="F10591" s="26" t="s">
        <v>23</v>
      </c>
      <c r="G10591" s="27">
        <v>1</v>
      </c>
      <c r="H10591" s="27">
        <v>10</v>
      </c>
      <c r="I10591" s="33">
        <v>0.1</v>
      </c>
    </row>
    <row r="10592" spans="1:9" x14ac:dyDescent="0.75">
      <c r="A10592">
        <v>17722</v>
      </c>
      <c r="B10592">
        <v>0.98689099999999996</v>
      </c>
      <c r="C10592">
        <v>798016073</v>
      </c>
      <c r="D10592" t="s">
        <v>28570</v>
      </c>
      <c r="E10592" s="20" t="s">
        <v>28571</v>
      </c>
      <c r="F10592" s="26" t="s">
        <v>23</v>
      </c>
      <c r="G10592" s="27">
        <v>1</v>
      </c>
      <c r="H10592" s="27">
        <v>10</v>
      </c>
      <c r="I10592" s="33">
        <v>0.1</v>
      </c>
    </row>
    <row r="10593" spans="1:9" x14ac:dyDescent="0.75">
      <c r="A10593">
        <v>17725</v>
      </c>
      <c r="B10593">
        <v>0.88148000000000004</v>
      </c>
      <c r="C10593">
        <v>798016076</v>
      </c>
      <c r="D10593" t="s">
        <v>19487</v>
      </c>
      <c r="E10593" s="19" t="s">
        <v>19488</v>
      </c>
      <c r="F10593" s="26" t="s">
        <v>23</v>
      </c>
      <c r="G10593" s="27">
        <v>1</v>
      </c>
      <c r="H10593" s="27">
        <v>9</v>
      </c>
      <c r="I10593" s="38">
        <v>0.2</v>
      </c>
    </row>
    <row r="10594" spans="1:9" x14ac:dyDescent="0.75">
      <c r="A10594">
        <v>17702</v>
      </c>
      <c r="B10594">
        <v>0.24398800000000001</v>
      </c>
      <c r="C10594">
        <v>798016053</v>
      </c>
      <c r="D10594" t="s">
        <v>33401</v>
      </c>
      <c r="E10594" s="20" t="s">
        <v>33402</v>
      </c>
      <c r="F10594" s="26" t="s">
        <v>23</v>
      </c>
      <c r="G10594" s="27">
        <v>1</v>
      </c>
      <c r="H10594" s="27">
        <v>10</v>
      </c>
      <c r="I10594" s="33">
        <v>0.1</v>
      </c>
    </row>
    <row r="10595" spans="1:9" x14ac:dyDescent="0.75">
      <c r="A10595">
        <v>17434</v>
      </c>
      <c r="B10595">
        <v>0.219084</v>
      </c>
      <c r="C10595">
        <v>798014056</v>
      </c>
      <c r="D10595" t="s">
        <v>2893</v>
      </c>
      <c r="E10595" s="14" t="s">
        <v>2894</v>
      </c>
      <c r="F10595" s="26" t="s">
        <v>23</v>
      </c>
      <c r="G10595" s="27">
        <v>1</v>
      </c>
      <c r="H10595" s="27">
        <v>4</v>
      </c>
      <c r="I10595" s="32">
        <v>0.7</v>
      </c>
    </row>
    <row r="10596" spans="1:9" x14ac:dyDescent="0.75">
      <c r="A10596">
        <v>16305</v>
      </c>
      <c r="B10596">
        <v>5.9117000000000003E-2</v>
      </c>
      <c r="C10596">
        <v>798014048</v>
      </c>
      <c r="D10596" t="s">
        <v>11667</v>
      </c>
      <c r="E10596" s="18" t="s">
        <v>11668</v>
      </c>
      <c r="F10596" s="26" t="s">
        <v>23</v>
      </c>
      <c r="G10596" s="27">
        <v>1</v>
      </c>
      <c r="H10596" s="27">
        <v>8</v>
      </c>
      <c r="I10596" s="37">
        <v>0.3</v>
      </c>
    </row>
    <row r="10597" spans="1:9" x14ac:dyDescent="0.75">
      <c r="A10597">
        <v>16310</v>
      </c>
      <c r="B10597">
        <v>2.0730999999999999E-2</v>
      </c>
      <c r="C10597">
        <v>798014053</v>
      </c>
      <c r="D10597" t="s">
        <v>21661</v>
      </c>
      <c r="E10597" s="19" t="s">
        <v>21662</v>
      </c>
      <c r="F10597" s="26" t="s">
        <v>23</v>
      </c>
      <c r="G10597" s="27">
        <v>1</v>
      </c>
      <c r="H10597" s="27">
        <v>9</v>
      </c>
      <c r="I10597" s="38">
        <v>0.2</v>
      </c>
    </row>
    <row r="10598" spans="1:9" x14ac:dyDescent="0.75">
      <c r="A10598">
        <v>17439</v>
      </c>
      <c r="B10598">
        <v>1.2444E-2</v>
      </c>
      <c r="C10598">
        <v>798014061</v>
      </c>
      <c r="D10598" t="s">
        <v>29403</v>
      </c>
      <c r="E10598" s="20" t="s">
        <v>29404</v>
      </c>
      <c r="F10598" s="26" t="s">
        <v>23</v>
      </c>
      <c r="G10598" s="27">
        <v>1</v>
      </c>
      <c r="H10598" s="27">
        <v>10</v>
      </c>
      <c r="I10598" s="33">
        <v>0.1</v>
      </c>
    </row>
    <row r="10599" spans="1:9" x14ac:dyDescent="0.75">
      <c r="A10599">
        <v>16302</v>
      </c>
      <c r="B10599">
        <v>6.8739999999999996E-2</v>
      </c>
      <c r="C10599">
        <v>798014045</v>
      </c>
      <c r="D10599" t="s">
        <v>19219</v>
      </c>
      <c r="E10599" s="19" t="s">
        <v>19220</v>
      </c>
      <c r="F10599" s="26" t="s">
        <v>23</v>
      </c>
      <c r="G10599" s="27">
        <v>1</v>
      </c>
      <c r="H10599" s="27">
        <v>9</v>
      </c>
      <c r="I10599" s="38">
        <v>0.2</v>
      </c>
    </row>
    <row r="10600" spans="1:9" x14ac:dyDescent="0.75">
      <c r="A10600">
        <v>17444</v>
      </c>
      <c r="B10600">
        <v>0.111639</v>
      </c>
      <c r="C10600">
        <v>798014066</v>
      </c>
      <c r="D10600" t="s">
        <v>5749</v>
      </c>
      <c r="E10600" s="15" t="s">
        <v>5750</v>
      </c>
      <c r="F10600" s="26" t="s">
        <v>23</v>
      </c>
      <c r="G10600" s="27">
        <v>1</v>
      </c>
      <c r="H10600" s="27">
        <v>5</v>
      </c>
      <c r="I10600" s="34">
        <v>0.6</v>
      </c>
    </row>
    <row r="10601" spans="1:9" x14ac:dyDescent="0.75">
      <c r="A10601">
        <v>17440</v>
      </c>
      <c r="B10601">
        <v>4.6691999999999997E-2</v>
      </c>
      <c r="C10601">
        <v>798014062</v>
      </c>
      <c r="D10601" t="s">
        <v>15771</v>
      </c>
      <c r="E10601" s="19" t="s">
        <v>15772</v>
      </c>
      <c r="F10601" s="26" t="s">
        <v>23</v>
      </c>
      <c r="G10601" s="27">
        <v>1</v>
      </c>
      <c r="H10601" s="27">
        <v>9</v>
      </c>
      <c r="I10601" s="38">
        <v>0.2</v>
      </c>
    </row>
    <row r="10602" spans="1:9" x14ac:dyDescent="0.75">
      <c r="A10602">
        <v>16303</v>
      </c>
      <c r="B10602">
        <v>2.9014999999999999E-2</v>
      </c>
      <c r="C10602">
        <v>798014046</v>
      </c>
      <c r="D10602" t="s">
        <v>27768</v>
      </c>
      <c r="E10602" s="20" t="s">
        <v>27769</v>
      </c>
      <c r="F10602" s="26" t="s">
        <v>23</v>
      </c>
      <c r="G10602" s="27">
        <v>1</v>
      </c>
      <c r="H10602" s="27">
        <v>10</v>
      </c>
      <c r="I10602" s="33">
        <v>0.1</v>
      </c>
    </row>
    <row r="10603" spans="1:9" x14ac:dyDescent="0.75">
      <c r="A10603">
        <v>16308</v>
      </c>
      <c r="B10603">
        <v>2.8060999999999999E-2</v>
      </c>
      <c r="C10603">
        <v>798014051</v>
      </c>
      <c r="D10603" t="s">
        <v>12969</v>
      </c>
      <c r="E10603" s="18" t="s">
        <v>12970</v>
      </c>
      <c r="F10603" s="26" t="s">
        <v>23</v>
      </c>
      <c r="G10603" s="27">
        <v>1</v>
      </c>
      <c r="H10603" s="27">
        <v>8</v>
      </c>
      <c r="I10603" s="37">
        <v>0.3</v>
      </c>
    </row>
    <row r="10604" spans="1:9" x14ac:dyDescent="0.75">
      <c r="A10604">
        <v>17451</v>
      </c>
      <c r="B10604">
        <v>1.7179E-2</v>
      </c>
      <c r="C10604">
        <v>798014073</v>
      </c>
      <c r="D10604" t="s">
        <v>20520</v>
      </c>
      <c r="E10604" s="19" t="s">
        <v>20521</v>
      </c>
      <c r="F10604" s="26" t="s">
        <v>23</v>
      </c>
      <c r="G10604" s="27">
        <v>1</v>
      </c>
      <c r="H10604" s="27">
        <v>9</v>
      </c>
      <c r="I10604" s="38">
        <v>0.2</v>
      </c>
    </row>
    <row r="10605" spans="1:9" x14ac:dyDescent="0.75">
      <c r="A10605">
        <v>16304</v>
      </c>
      <c r="B10605">
        <v>2.6585999999999999E-2</v>
      </c>
      <c r="C10605">
        <v>798014047</v>
      </c>
      <c r="D10605" t="s">
        <v>25063</v>
      </c>
      <c r="E10605" s="20" t="s">
        <v>25064</v>
      </c>
      <c r="F10605" s="26" t="s">
        <v>23</v>
      </c>
      <c r="G10605" s="27">
        <v>1</v>
      </c>
      <c r="H10605" s="27">
        <v>10</v>
      </c>
      <c r="I10605" s="33">
        <v>0.1</v>
      </c>
    </row>
    <row r="10606" spans="1:9" x14ac:dyDescent="0.75">
      <c r="A10606">
        <v>17432</v>
      </c>
      <c r="B10606">
        <v>2.7460999999999999E-2</v>
      </c>
      <c r="C10606">
        <v>798014054</v>
      </c>
      <c r="D10606" t="s">
        <v>34676</v>
      </c>
      <c r="E10606" s="20" t="s">
        <v>34677</v>
      </c>
      <c r="F10606" s="26" t="s">
        <v>23</v>
      </c>
      <c r="G10606" s="27">
        <v>1</v>
      </c>
      <c r="H10606" s="27">
        <v>10</v>
      </c>
      <c r="I10606" s="33">
        <v>0.1</v>
      </c>
    </row>
    <row r="10607" spans="1:9" x14ac:dyDescent="0.75">
      <c r="A10607">
        <v>16309</v>
      </c>
      <c r="B10607">
        <v>5.1651000000000002E-2</v>
      </c>
      <c r="C10607">
        <v>798014052</v>
      </c>
      <c r="D10607" t="s">
        <v>9521</v>
      </c>
      <c r="E10607" s="17" t="s">
        <v>9522</v>
      </c>
      <c r="F10607" s="26" t="s">
        <v>23</v>
      </c>
      <c r="G10607" s="27">
        <v>1</v>
      </c>
      <c r="H10607" s="27">
        <v>7</v>
      </c>
      <c r="I10607" s="36">
        <v>0.4</v>
      </c>
    </row>
    <row r="10608" spans="1:9" x14ac:dyDescent="0.75">
      <c r="A10608">
        <v>17452</v>
      </c>
      <c r="B10608">
        <v>3.9910000000000001E-2</v>
      </c>
      <c r="C10608">
        <v>798014074</v>
      </c>
      <c r="D10608" t="s">
        <v>9181</v>
      </c>
      <c r="E10608" s="17" t="s">
        <v>9182</v>
      </c>
      <c r="F10608" s="26" t="s">
        <v>23</v>
      </c>
      <c r="G10608" s="27">
        <v>1</v>
      </c>
      <c r="H10608" s="27">
        <v>7</v>
      </c>
      <c r="I10608" s="36">
        <v>0.4</v>
      </c>
    </row>
    <row r="10609" spans="1:9" x14ac:dyDescent="0.75">
      <c r="A10609">
        <v>17445</v>
      </c>
      <c r="B10609">
        <v>6.2963000000000005E-2</v>
      </c>
      <c r="C10609">
        <v>798014067</v>
      </c>
      <c r="D10609" t="s">
        <v>8257</v>
      </c>
      <c r="E10609" s="16" t="s">
        <v>8258</v>
      </c>
      <c r="F10609" s="26" t="s">
        <v>23</v>
      </c>
      <c r="G10609" s="27">
        <v>1</v>
      </c>
      <c r="H10609" s="27">
        <v>6</v>
      </c>
      <c r="I10609" s="35">
        <v>0.5</v>
      </c>
    </row>
    <row r="10610" spans="1:9" x14ac:dyDescent="0.75">
      <c r="A10610">
        <v>17450</v>
      </c>
      <c r="B10610">
        <v>4.7295999999999998E-2</v>
      </c>
      <c r="C10610">
        <v>798014072</v>
      </c>
      <c r="D10610" t="s">
        <v>6979</v>
      </c>
      <c r="E10610" s="16" t="s">
        <v>6980</v>
      </c>
      <c r="F10610" s="26" t="s">
        <v>23</v>
      </c>
      <c r="G10610" s="27">
        <v>1</v>
      </c>
      <c r="H10610" s="27">
        <v>6</v>
      </c>
      <c r="I10610" s="35">
        <v>0.5</v>
      </c>
    </row>
    <row r="10611" spans="1:9" x14ac:dyDescent="0.75">
      <c r="A10611">
        <v>17447</v>
      </c>
      <c r="B10611">
        <v>7.8988000000000003E-2</v>
      </c>
      <c r="C10611">
        <v>798014069</v>
      </c>
      <c r="D10611" t="s">
        <v>4835</v>
      </c>
      <c r="E10611" s="15" t="s">
        <v>4836</v>
      </c>
      <c r="F10611" s="26" t="s">
        <v>23</v>
      </c>
      <c r="G10611" s="27">
        <v>1</v>
      </c>
      <c r="H10611" s="27">
        <v>5</v>
      </c>
      <c r="I10611" s="34">
        <v>0.6</v>
      </c>
    </row>
    <row r="10612" spans="1:9" x14ac:dyDescent="0.75">
      <c r="A10612">
        <v>17448</v>
      </c>
      <c r="B10612">
        <v>8.8510000000000005E-2</v>
      </c>
      <c r="C10612">
        <v>798014070</v>
      </c>
      <c r="D10612" t="s">
        <v>5170</v>
      </c>
      <c r="E10612" s="15" t="s">
        <v>5171</v>
      </c>
      <c r="F10612" s="26" t="s">
        <v>23</v>
      </c>
      <c r="G10612" s="27">
        <v>1</v>
      </c>
      <c r="H10612" s="27">
        <v>5</v>
      </c>
      <c r="I10612" s="34">
        <v>0.6</v>
      </c>
    </row>
    <row r="10613" spans="1:9" x14ac:dyDescent="0.75">
      <c r="A10613">
        <v>17446</v>
      </c>
      <c r="B10613">
        <v>2.8879999999999999E-2</v>
      </c>
      <c r="C10613">
        <v>798014068</v>
      </c>
      <c r="D10613" t="s">
        <v>17995</v>
      </c>
      <c r="E10613" s="19" t="s">
        <v>17996</v>
      </c>
      <c r="F10613" s="26" t="s">
        <v>23</v>
      </c>
      <c r="G10613" s="27">
        <v>1</v>
      </c>
      <c r="H10613" s="27">
        <v>9</v>
      </c>
      <c r="I10613" s="38">
        <v>0.2</v>
      </c>
    </row>
    <row r="10614" spans="1:9" x14ac:dyDescent="0.75">
      <c r="A10614">
        <v>17449</v>
      </c>
      <c r="B10614">
        <v>8.1087000000000006E-2</v>
      </c>
      <c r="C10614">
        <v>798014071</v>
      </c>
      <c r="D10614" t="s">
        <v>10288</v>
      </c>
      <c r="E10614" s="17" t="s">
        <v>10289</v>
      </c>
      <c r="F10614" s="26" t="s">
        <v>23</v>
      </c>
      <c r="G10614" s="27">
        <v>1</v>
      </c>
      <c r="H10614" s="27">
        <v>7</v>
      </c>
      <c r="I10614" s="36">
        <v>0.4</v>
      </c>
    </row>
    <row r="10615" spans="1:9" x14ac:dyDescent="0.75">
      <c r="A10615">
        <v>17443</v>
      </c>
      <c r="B10615">
        <v>3.3219999999999999E-3</v>
      </c>
      <c r="C10615">
        <v>798014065</v>
      </c>
      <c r="D10615" t="s">
        <v>37067</v>
      </c>
      <c r="E10615" s="20" t="s">
        <v>37068</v>
      </c>
      <c r="F10615" s="26" t="s">
        <v>23</v>
      </c>
      <c r="G10615" s="27">
        <v>1</v>
      </c>
      <c r="H10615" s="27">
        <v>10</v>
      </c>
      <c r="I10615" s="33">
        <v>0.1</v>
      </c>
    </row>
    <row r="10616" spans="1:9" x14ac:dyDescent="0.75">
      <c r="A10616">
        <v>16306</v>
      </c>
      <c r="B10616">
        <v>3.0072999999999999E-2</v>
      </c>
      <c r="C10616">
        <v>798014049</v>
      </c>
      <c r="D10616" t="s">
        <v>19264</v>
      </c>
      <c r="E10616" s="19" t="s">
        <v>19265</v>
      </c>
      <c r="F10616" s="26" t="s">
        <v>23</v>
      </c>
      <c r="G10616" s="27">
        <v>1</v>
      </c>
      <c r="H10616" s="27">
        <v>9</v>
      </c>
      <c r="I10616" s="38">
        <v>0.2</v>
      </c>
    </row>
    <row r="10617" spans="1:9" x14ac:dyDescent="0.75">
      <c r="A10617">
        <v>17435</v>
      </c>
      <c r="B10617">
        <v>3.8579999999999999E-3</v>
      </c>
      <c r="C10617">
        <v>798014057</v>
      </c>
      <c r="D10617" t="s">
        <v>31527</v>
      </c>
      <c r="E10617" s="20" t="s">
        <v>31528</v>
      </c>
      <c r="F10617" s="26" t="s">
        <v>23</v>
      </c>
      <c r="G10617" s="27">
        <v>1</v>
      </c>
      <c r="H10617" s="27">
        <v>10</v>
      </c>
      <c r="I10617" s="33">
        <v>0.1</v>
      </c>
    </row>
    <row r="10618" spans="1:9" x14ac:dyDescent="0.75">
      <c r="A10618">
        <v>17455</v>
      </c>
      <c r="B10618">
        <v>6.2941999999999998E-2</v>
      </c>
      <c r="C10618">
        <v>798014077</v>
      </c>
      <c r="D10618" t="s">
        <v>4415</v>
      </c>
      <c r="E10618" s="14" t="s">
        <v>4416</v>
      </c>
      <c r="F10618" s="26" t="s">
        <v>23</v>
      </c>
      <c r="G10618" s="27">
        <v>1</v>
      </c>
      <c r="H10618" s="27">
        <v>4</v>
      </c>
      <c r="I10618" s="32">
        <v>0.7</v>
      </c>
    </row>
    <row r="10619" spans="1:9" x14ac:dyDescent="0.75">
      <c r="A10619">
        <v>17456</v>
      </c>
      <c r="B10619">
        <v>6.6701999999999997E-2</v>
      </c>
      <c r="C10619">
        <v>798014078</v>
      </c>
      <c r="D10619" t="s">
        <v>4918</v>
      </c>
      <c r="E10619" s="15" t="s">
        <v>4919</v>
      </c>
      <c r="F10619" s="26" t="s">
        <v>23</v>
      </c>
      <c r="G10619" s="27">
        <v>1</v>
      </c>
      <c r="H10619" s="27">
        <v>5</v>
      </c>
      <c r="I10619" s="34">
        <v>0.6</v>
      </c>
    </row>
    <row r="10620" spans="1:9" x14ac:dyDescent="0.75">
      <c r="A10620">
        <v>17430</v>
      </c>
      <c r="B10620">
        <v>5.8652999999999997E-2</v>
      </c>
      <c r="C10620">
        <v>798014037</v>
      </c>
      <c r="D10620" t="s">
        <v>13292</v>
      </c>
      <c r="E10620" s="18" t="s">
        <v>13293</v>
      </c>
      <c r="F10620" s="26" t="s">
        <v>23</v>
      </c>
      <c r="G10620" s="27">
        <v>1</v>
      </c>
      <c r="H10620" s="27">
        <v>8</v>
      </c>
      <c r="I10620" s="37">
        <v>0.3</v>
      </c>
    </row>
    <row r="10621" spans="1:9" x14ac:dyDescent="0.75">
      <c r="A10621">
        <v>17431</v>
      </c>
      <c r="B10621">
        <v>5.4786000000000001E-2</v>
      </c>
      <c r="C10621">
        <v>798014038</v>
      </c>
      <c r="D10621" t="s">
        <v>6051</v>
      </c>
      <c r="E10621" s="15" t="s">
        <v>6052</v>
      </c>
      <c r="F10621" s="26" t="s">
        <v>23</v>
      </c>
      <c r="G10621" s="27">
        <v>1</v>
      </c>
      <c r="H10621" s="27">
        <v>5</v>
      </c>
      <c r="I10621" s="34">
        <v>0.6</v>
      </c>
    </row>
    <row r="10622" spans="1:9" x14ac:dyDescent="0.75">
      <c r="A10622">
        <v>17403</v>
      </c>
      <c r="B10622">
        <v>6.2514E-2</v>
      </c>
      <c r="C10622">
        <v>798014010</v>
      </c>
      <c r="D10622" t="s">
        <v>9966</v>
      </c>
      <c r="E10622" s="17" t="s">
        <v>9967</v>
      </c>
      <c r="F10622" s="26" t="s">
        <v>23</v>
      </c>
      <c r="G10622" s="27">
        <v>1</v>
      </c>
      <c r="H10622" s="27">
        <v>7</v>
      </c>
      <c r="I10622" s="36">
        <v>0.4</v>
      </c>
    </row>
    <row r="10623" spans="1:9" x14ac:dyDescent="0.75">
      <c r="A10623">
        <v>17441</v>
      </c>
      <c r="B10623">
        <v>5.9053000000000001E-2</v>
      </c>
      <c r="C10623">
        <v>798014063</v>
      </c>
      <c r="D10623" t="s">
        <v>12902</v>
      </c>
      <c r="E10623" s="18" t="s">
        <v>12903</v>
      </c>
      <c r="F10623" s="26" t="s">
        <v>23</v>
      </c>
      <c r="G10623" s="27">
        <v>1</v>
      </c>
      <c r="H10623" s="27">
        <v>8</v>
      </c>
      <c r="I10623" s="37">
        <v>0.3</v>
      </c>
    </row>
    <row r="10624" spans="1:9" x14ac:dyDescent="0.75">
      <c r="A10624">
        <v>17442</v>
      </c>
      <c r="B10624">
        <v>9.1669999999999998E-3</v>
      </c>
      <c r="C10624">
        <v>798014064</v>
      </c>
      <c r="D10624" t="s">
        <v>31860</v>
      </c>
      <c r="E10624" s="20" t="s">
        <v>31861</v>
      </c>
      <c r="F10624" s="26" t="s">
        <v>23</v>
      </c>
      <c r="G10624" s="27">
        <v>1</v>
      </c>
      <c r="H10624" s="27">
        <v>10</v>
      </c>
      <c r="I10624" s="33">
        <v>0.1</v>
      </c>
    </row>
    <row r="10625" spans="1:9" x14ac:dyDescent="0.75">
      <c r="A10625">
        <v>16296</v>
      </c>
      <c r="B10625">
        <v>2.6980000000000001E-2</v>
      </c>
      <c r="C10625">
        <v>798014039</v>
      </c>
      <c r="D10625" t="s">
        <v>10050</v>
      </c>
      <c r="E10625" s="17" t="s">
        <v>10051</v>
      </c>
      <c r="F10625" s="26" t="s">
        <v>23</v>
      </c>
      <c r="G10625" s="27">
        <v>1</v>
      </c>
      <c r="H10625" s="27">
        <v>7</v>
      </c>
      <c r="I10625" s="36">
        <v>0.4</v>
      </c>
    </row>
    <row r="10626" spans="1:9" x14ac:dyDescent="0.75">
      <c r="A10626">
        <v>17420</v>
      </c>
      <c r="B10626">
        <v>6.0659999999999999E-2</v>
      </c>
      <c r="C10626">
        <v>798014027</v>
      </c>
      <c r="D10626" t="s">
        <v>10173</v>
      </c>
      <c r="E10626" s="17" t="s">
        <v>10174</v>
      </c>
      <c r="F10626" s="26" t="s">
        <v>23</v>
      </c>
      <c r="G10626" s="27">
        <v>1</v>
      </c>
      <c r="H10626" s="27">
        <v>7</v>
      </c>
      <c r="I10626" s="36">
        <v>0.4</v>
      </c>
    </row>
    <row r="10627" spans="1:9" x14ac:dyDescent="0.75">
      <c r="A10627">
        <v>17438</v>
      </c>
      <c r="B10627">
        <v>1.1927E-2</v>
      </c>
      <c r="C10627">
        <v>798014060</v>
      </c>
      <c r="D10627" t="s">
        <v>29445</v>
      </c>
      <c r="E10627" s="20" t="s">
        <v>29446</v>
      </c>
      <c r="F10627" s="26" t="s">
        <v>23</v>
      </c>
      <c r="G10627" s="27">
        <v>1</v>
      </c>
      <c r="H10627" s="27">
        <v>10</v>
      </c>
      <c r="I10627" s="33">
        <v>0.1</v>
      </c>
    </row>
    <row r="10628" spans="1:9" x14ac:dyDescent="0.75">
      <c r="A10628">
        <v>17419</v>
      </c>
      <c r="B10628">
        <v>8.2768999999999995E-2</v>
      </c>
      <c r="C10628">
        <v>798014026</v>
      </c>
      <c r="D10628" t="s">
        <v>5494</v>
      </c>
      <c r="E10628" s="15" t="s">
        <v>5495</v>
      </c>
      <c r="F10628" s="26" t="s">
        <v>23</v>
      </c>
      <c r="G10628" s="27">
        <v>1</v>
      </c>
      <c r="H10628" s="27">
        <v>5</v>
      </c>
      <c r="I10628" s="34">
        <v>0.6</v>
      </c>
    </row>
    <row r="10629" spans="1:9" x14ac:dyDescent="0.75">
      <c r="A10629">
        <v>17418</v>
      </c>
      <c r="B10629">
        <v>5.9013999999999997E-2</v>
      </c>
      <c r="C10629">
        <v>798014025</v>
      </c>
      <c r="D10629" t="s">
        <v>5792</v>
      </c>
      <c r="E10629" s="15" t="s">
        <v>5793</v>
      </c>
      <c r="F10629" s="26" t="s">
        <v>23</v>
      </c>
      <c r="G10629" s="27">
        <v>1</v>
      </c>
      <c r="H10629" s="27">
        <v>5</v>
      </c>
      <c r="I10629" s="34">
        <v>0.6</v>
      </c>
    </row>
    <row r="10630" spans="1:9" x14ac:dyDescent="0.75">
      <c r="A10630">
        <v>17421</v>
      </c>
      <c r="B10630">
        <v>6.0005999999999997E-2</v>
      </c>
      <c r="C10630">
        <v>798014028</v>
      </c>
      <c r="D10630" t="s">
        <v>9812</v>
      </c>
      <c r="E10630" s="17" t="s">
        <v>9813</v>
      </c>
      <c r="F10630" s="26" t="s">
        <v>23</v>
      </c>
      <c r="G10630" s="27">
        <v>1</v>
      </c>
      <c r="H10630" s="27">
        <v>7</v>
      </c>
      <c r="I10630" s="36">
        <v>0.4</v>
      </c>
    </row>
    <row r="10631" spans="1:9" x14ac:dyDescent="0.75">
      <c r="A10631">
        <v>17422</v>
      </c>
      <c r="B10631">
        <v>4.9312000000000002E-2</v>
      </c>
      <c r="C10631">
        <v>798014029</v>
      </c>
      <c r="D10631" t="s">
        <v>13105</v>
      </c>
      <c r="E10631" s="18" t="s">
        <v>13106</v>
      </c>
      <c r="F10631" s="26" t="s">
        <v>23</v>
      </c>
      <c r="G10631" s="27">
        <v>1</v>
      </c>
      <c r="H10631" s="27">
        <v>8</v>
      </c>
      <c r="I10631" s="37">
        <v>0.3</v>
      </c>
    </row>
    <row r="10632" spans="1:9" x14ac:dyDescent="0.75">
      <c r="A10632">
        <v>17423</v>
      </c>
      <c r="B10632">
        <v>6.9134000000000001E-2</v>
      </c>
      <c r="C10632">
        <v>798014030</v>
      </c>
      <c r="D10632" t="s">
        <v>4318</v>
      </c>
      <c r="E10632" s="14" t="s">
        <v>4319</v>
      </c>
      <c r="F10632" s="26" t="s">
        <v>23</v>
      </c>
      <c r="G10632" s="27">
        <v>1</v>
      </c>
      <c r="H10632" s="27">
        <v>4</v>
      </c>
      <c r="I10632" s="32">
        <v>0.7</v>
      </c>
    </row>
    <row r="10633" spans="1:9" x14ac:dyDescent="0.75">
      <c r="A10633">
        <v>17424</v>
      </c>
      <c r="B10633">
        <v>5.9887000000000003E-2</v>
      </c>
      <c r="C10633">
        <v>798014031</v>
      </c>
      <c r="D10633" t="s">
        <v>5262</v>
      </c>
      <c r="E10633" s="15" t="s">
        <v>5263</v>
      </c>
      <c r="F10633" s="26" t="s">
        <v>23</v>
      </c>
      <c r="G10633" s="27">
        <v>1</v>
      </c>
      <c r="H10633" s="27">
        <v>5</v>
      </c>
      <c r="I10633" s="34">
        <v>0.6</v>
      </c>
    </row>
    <row r="10634" spans="1:9" x14ac:dyDescent="0.75">
      <c r="A10634">
        <v>17425</v>
      </c>
      <c r="B10634">
        <v>6.0151999999999997E-2</v>
      </c>
      <c r="C10634">
        <v>798014032</v>
      </c>
      <c r="D10634" t="s">
        <v>5651</v>
      </c>
      <c r="E10634" s="15" t="s">
        <v>5652</v>
      </c>
      <c r="F10634" s="26" t="s">
        <v>23</v>
      </c>
      <c r="G10634" s="27">
        <v>1</v>
      </c>
      <c r="H10634" s="27">
        <v>5</v>
      </c>
      <c r="I10634" s="34">
        <v>0.6</v>
      </c>
    </row>
    <row r="10635" spans="1:9" x14ac:dyDescent="0.75">
      <c r="A10635">
        <v>17426</v>
      </c>
      <c r="B10635">
        <v>2.9836000000000001E-2</v>
      </c>
      <c r="C10635">
        <v>798014033</v>
      </c>
      <c r="D10635" t="s">
        <v>13247</v>
      </c>
      <c r="E10635" s="18" t="s">
        <v>13248</v>
      </c>
      <c r="F10635" s="26" t="s">
        <v>23</v>
      </c>
      <c r="G10635" s="27">
        <v>1</v>
      </c>
      <c r="H10635" s="27">
        <v>8</v>
      </c>
      <c r="I10635" s="37">
        <v>0.3</v>
      </c>
    </row>
    <row r="10636" spans="1:9" x14ac:dyDescent="0.75">
      <c r="A10636">
        <v>17433</v>
      </c>
      <c r="B10636">
        <v>1.7173000000000001E-2</v>
      </c>
      <c r="C10636">
        <v>798014055</v>
      </c>
      <c r="D10636" t="s">
        <v>34228</v>
      </c>
      <c r="E10636" s="20" t="s">
        <v>34229</v>
      </c>
      <c r="F10636" s="26" t="s">
        <v>23</v>
      </c>
      <c r="G10636" s="27">
        <v>1</v>
      </c>
      <c r="H10636" s="27">
        <v>10</v>
      </c>
      <c r="I10636" s="33">
        <v>0.1</v>
      </c>
    </row>
    <row r="10637" spans="1:9" x14ac:dyDescent="0.75">
      <c r="A10637">
        <v>17454</v>
      </c>
      <c r="B10637">
        <v>7.8689999999999993E-3</v>
      </c>
      <c r="C10637">
        <v>798014076</v>
      </c>
      <c r="D10637" t="s">
        <v>39661</v>
      </c>
      <c r="E10637" s="20" t="s">
        <v>39662</v>
      </c>
      <c r="F10637" s="26" t="s">
        <v>23</v>
      </c>
      <c r="G10637" s="27">
        <v>1</v>
      </c>
      <c r="H10637" s="27">
        <v>10</v>
      </c>
      <c r="I10637" s="33">
        <v>0.1</v>
      </c>
    </row>
    <row r="10638" spans="1:9" x14ac:dyDescent="0.75">
      <c r="A10638">
        <v>17427</v>
      </c>
      <c r="B10638">
        <v>8.5537000000000002E-2</v>
      </c>
      <c r="C10638">
        <v>798014034</v>
      </c>
      <c r="D10638" t="s">
        <v>2813</v>
      </c>
      <c r="E10638" s="14" t="s">
        <v>2814</v>
      </c>
      <c r="F10638" s="26" t="s">
        <v>23</v>
      </c>
      <c r="G10638" s="27">
        <v>1</v>
      </c>
      <c r="H10638" s="27">
        <v>4</v>
      </c>
      <c r="I10638" s="32">
        <v>0.7</v>
      </c>
    </row>
    <row r="10639" spans="1:9" x14ac:dyDescent="0.75">
      <c r="A10639">
        <v>17428</v>
      </c>
      <c r="B10639">
        <v>7.9583000000000001E-2</v>
      </c>
      <c r="C10639">
        <v>798014035</v>
      </c>
      <c r="D10639" t="s">
        <v>5376</v>
      </c>
      <c r="E10639" s="15" t="s">
        <v>5377</v>
      </c>
      <c r="F10639" s="26" t="s">
        <v>23</v>
      </c>
      <c r="G10639" s="27">
        <v>1</v>
      </c>
      <c r="H10639" s="27">
        <v>5</v>
      </c>
      <c r="I10639" s="34">
        <v>0.6</v>
      </c>
    </row>
    <row r="10640" spans="1:9" x14ac:dyDescent="0.75">
      <c r="A10640">
        <v>17429</v>
      </c>
      <c r="B10640">
        <v>5.5501000000000002E-2</v>
      </c>
      <c r="C10640">
        <v>798014036</v>
      </c>
      <c r="D10640" t="s">
        <v>21205</v>
      </c>
      <c r="E10640" s="19" t="s">
        <v>21206</v>
      </c>
      <c r="F10640" s="26" t="s">
        <v>23</v>
      </c>
      <c r="G10640" s="27">
        <v>1</v>
      </c>
      <c r="H10640" s="27">
        <v>9</v>
      </c>
      <c r="I10640" s="38">
        <v>0.2</v>
      </c>
    </row>
    <row r="10641" spans="1:9" x14ac:dyDescent="0.75">
      <c r="A10641">
        <v>17412</v>
      </c>
      <c r="B10641">
        <v>6.3756999999999994E-2</v>
      </c>
      <c r="C10641">
        <v>798014019</v>
      </c>
      <c r="D10641" t="s">
        <v>8074</v>
      </c>
      <c r="E10641" s="16" t="s">
        <v>8075</v>
      </c>
      <c r="F10641" s="26" t="s">
        <v>23</v>
      </c>
      <c r="G10641" s="27">
        <v>1</v>
      </c>
      <c r="H10641" s="27">
        <v>6</v>
      </c>
      <c r="I10641" s="35">
        <v>0.5</v>
      </c>
    </row>
    <row r="10642" spans="1:9" x14ac:dyDescent="0.75">
      <c r="A10642">
        <v>17413</v>
      </c>
      <c r="B10642">
        <v>2.9572999999999999E-2</v>
      </c>
      <c r="C10642">
        <v>798014020</v>
      </c>
      <c r="D10642" t="s">
        <v>11913</v>
      </c>
      <c r="E10642" s="18" t="s">
        <v>11914</v>
      </c>
      <c r="F10642" s="26" t="s">
        <v>23</v>
      </c>
      <c r="G10642" s="27">
        <v>1</v>
      </c>
      <c r="H10642" s="27">
        <v>8</v>
      </c>
      <c r="I10642" s="37">
        <v>0.3</v>
      </c>
    </row>
    <row r="10643" spans="1:9" x14ac:dyDescent="0.75">
      <c r="A10643">
        <v>17414</v>
      </c>
      <c r="B10643">
        <v>3.0077E-2</v>
      </c>
      <c r="C10643">
        <v>798014021</v>
      </c>
      <c r="D10643" t="s">
        <v>14764</v>
      </c>
      <c r="E10643" s="19" t="s">
        <v>14765</v>
      </c>
      <c r="F10643" s="26" t="s">
        <v>23</v>
      </c>
      <c r="G10643" s="27">
        <v>1</v>
      </c>
      <c r="H10643" s="27">
        <v>9</v>
      </c>
      <c r="I10643" s="38">
        <v>0.2</v>
      </c>
    </row>
    <row r="10644" spans="1:9" x14ac:dyDescent="0.75">
      <c r="A10644">
        <v>17415</v>
      </c>
      <c r="B10644">
        <v>5.9160999999999998E-2</v>
      </c>
      <c r="C10644">
        <v>798014022</v>
      </c>
      <c r="D10644" t="s">
        <v>9753</v>
      </c>
      <c r="E10644" s="17" t="s">
        <v>9754</v>
      </c>
      <c r="F10644" s="26" t="s">
        <v>23</v>
      </c>
      <c r="G10644" s="27">
        <v>1</v>
      </c>
      <c r="H10644" s="27">
        <v>7</v>
      </c>
      <c r="I10644" s="36">
        <v>0.4</v>
      </c>
    </row>
    <row r="10645" spans="1:9" x14ac:dyDescent="0.75">
      <c r="A10645">
        <v>17416</v>
      </c>
      <c r="B10645">
        <v>2.98E-2</v>
      </c>
      <c r="C10645">
        <v>798014023</v>
      </c>
      <c r="D10645" t="s">
        <v>15673</v>
      </c>
      <c r="E10645" s="19" t="s">
        <v>15674</v>
      </c>
      <c r="F10645" s="26" t="s">
        <v>23</v>
      </c>
      <c r="G10645" s="27">
        <v>1</v>
      </c>
      <c r="H10645" s="27">
        <v>9</v>
      </c>
      <c r="I10645" s="38">
        <v>0.2</v>
      </c>
    </row>
    <row r="10646" spans="1:9" x14ac:dyDescent="0.75">
      <c r="A10646">
        <v>17417</v>
      </c>
      <c r="B10646">
        <v>8.9649999999999994E-2</v>
      </c>
      <c r="C10646">
        <v>798014024</v>
      </c>
      <c r="D10646" t="s">
        <v>6527</v>
      </c>
      <c r="E10646" s="15" t="s">
        <v>6528</v>
      </c>
      <c r="F10646" s="26" t="s">
        <v>23</v>
      </c>
      <c r="G10646" s="27">
        <v>1</v>
      </c>
      <c r="H10646" s="27">
        <v>5</v>
      </c>
      <c r="I10646" s="34">
        <v>0.6</v>
      </c>
    </row>
    <row r="10647" spans="1:9" x14ac:dyDescent="0.75">
      <c r="A10647">
        <v>17404</v>
      </c>
      <c r="B10647">
        <v>3.2849000000000003E-2</v>
      </c>
      <c r="C10647">
        <v>798014011</v>
      </c>
      <c r="D10647" t="s">
        <v>11414</v>
      </c>
      <c r="E10647" s="18" t="s">
        <v>11415</v>
      </c>
      <c r="F10647" s="26" t="s">
        <v>23</v>
      </c>
      <c r="G10647" s="27">
        <v>1</v>
      </c>
      <c r="H10647" s="27">
        <v>8</v>
      </c>
      <c r="I10647" s="37">
        <v>0.3</v>
      </c>
    </row>
    <row r="10648" spans="1:9" x14ac:dyDescent="0.75">
      <c r="A10648">
        <v>17436</v>
      </c>
      <c r="B10648">
        <v>4.4642000000000001E-2</v>
      </c>
      <c r="C10648">
        <v>798014058</v>
      </c>
      <c r="D10648" t="s">
        <v>30186</v>
      </c>
      <c r="E10648" s="20" t="s">
        <v>30187</v>
      </c>
      <c r="F10648" s="26" t="s">
        <v>23</v>
      </c>
      <c r="G10648" s="27">
        <v>1</v>
      </c>
      <c r="H10648" s="27">
        <v>10</v>
      </c>
      <c r="I10648" s="33">
        <v>0.1</v>
      </c>
    </row>
    <row r="10649" spans="1:9" x14ac:dyDescent="0.75">
      <c r="A10649">
        <v>17405</v>
      </c>
      <c r="B10649">
        <v>6.5622E-2</v>
      </c>
      <c r="C10649">
        <v>798014012</v>
      </c>
      <c r="D10649" t="s">
        <v>7111</v>
      </c>
      <c r="E10649" s="16" t="s">
        <v>7112</v>
      </c>
      <c r="F10649" s="26" t="s">
        <v>23</v>
      </c>
      <c r="G10649" s="27">
        <v>1</v>
      </c>
      <c r="H10649" s="27">
        <v>6</v>
      </c>
      <c r="I10649" s="35">
        <v>0.5</v>
      </c>
    </row>
    <row r="10650" spans="1:9" x14ac:dyDescent="0.75">
      <c r="A10650">
        <v>17406</v>
      </c>
      <c r="B10650">
        <v>9.9158999999999997E-2</v>
      </c>
      <c r="C10650">
        <v>798014013</v>
      </c>
      <c r="D10650" t="s">
        <v>5292</v>
      </c>
      <c r="E10650" s="15" t="s">
        <v>5293</v>
      </c>
      <c r="F10650" s="26" t="s">
        <v>23</v>
      </c>
      <c r="G10650" s="27">
        <v>1</v>
      </c>
      <c r="H10650" s="27">
        <v>5</v>
      </c>
      <c r="I10650" s="34">
        <v>0.6</v>
      </c>
    </row>
    <row r="10651" spans="1:9" x14ac:dyDescent="0.75">
      <c r="A10651">
        <v>17407</v>
      </c>
      <c r="B10651">
        <v>6.5675999999999998E-2</v>
      </c>
      <c r="C10651">
        <v>798014014</v>
      </c>
      <c r="D10651" t="s">
        <v>7123</v>
      </c>
      <c r="E10651" s="16" t="s">
        <v>7124</v>
      </c>
      <c r="F10651" s="26" t="s">
        <v>23</v>
      </c>
      <c r="G10651" s="27">
        <v>1</v>
      </c>
      <c r="H10651" s="27">
        <v>6</v>
      </c>
      <c r="I10651" s="35">
        <v>0.5</v>
      </c>
    </row>
    <row r="10652" spans="1:9" x14ac:dyDescent="0.75">
      <c r="A10652">
        <v>17408</v>
      </c>
      <c r="B10652">
        <v>6.5908999999999995E-2</v>
      </c>
      <c r="C10652">
        <v>798014015</v>
      </c>
      <c r="D10652" t="s">
        <v>4004</v>
      </c>
      <c r="E10652" s="14" t="s">
        <v>4005</v>
      </c>
      <c r="F10652" s="26" t="s">
        <v>23</v>
      </c>
      <c r="G10652" s="27">
        <v>1</v>
      </c>
      <c r="H10652" s="27">
        <v>4</v>
      </c>
      <c r="I10652" s="32">
        <v>0.7</v>
      </c>
    </row>
    <row r="10653" spans="1:9" x14ac:dyDescent="0.75">
      <c r="A10653">
        <v>17409</v>
      </c>
      <c r="B10653">
        <v>6.6146999999999997E-2</v>
      </c>
      <c r="C10653">
        <v>798014016</v>
      </c>
      <c r="D10653" t="s">
        <v>6746</v>
      </c>
      <c r="E10653" s="15" t="s">
        <v>6747</v>
      </c>
      <c r="F10653" s="26" t="s">
        <v>23</v>
      </c>
      <c r="G10653" s="27">
        <v>1</v>
      </c>
      <c r="H10653" s="27">
        <v>5</v>
      </c>
      <c r="I10653" s="34">
        <v>0.6</v>
      </c>
    </row>
    <row r="10654" spans="1:9" x14ac:dyDescent="0.75">
      <c r="A10654">
        <v>17410</v>
      </c>
      <c r="B10654">
        <v>6.5480999999999998E-2</v>
      </c>
      <c r="C10654">
        <v>798014017</v>
      </c>
      <c r="D10654" t="s">
        <v>9220</v>
      </c>
      <c r="E10654" s="17" t="s">
        <v>9221</v>
      </c>
      <c r="F10654" s="26" t="s">
        <v>23</v>
      </c>
      <c r="G10654" s="27">
        <v>1</v>
      </c>
      <c r="H10654" s="27">
        <v>7</v>
      </c>
      <c r="I10654" s="36">
        <v>0.4</v>
      </c>
    </row>
    <row r="10655" spans="1:9" x14ac:dyDescent="0.75">
      <c r="A10655">
        <v>17411</v>
      </c>
      <c r="B10655">
        <v>6.583E-2</v>
      </c>
      <c r="C10655">
        <v>798014018</v>
      </c>
      <c r="D10655" t="s">
        <v>9417</v>
      </c>
      <c r="E10655" s="17" t="s">
        <v>9418</v>
      </c>
      <c r="F10655" s="26" t="s">
        <v>23</v>
      </c>
      <c r="G10655" s="27">
        <v>1</v>
      </c>
      <c r="H10655" s="27">
        <v>7</v>
      </c>
      <c r="I10655" s="36">
        <v>0.4</v>
      </c>
    </row>
    <row r="10656" spans="1:9" x14ac:dyDescent="0.75">
      <c r="A10656">
        <v>17453</v>
      </c>
      <c r="B10656">
        <v>1.5532000000000001E-2</v>
      </c>
      <c r="C10656">
        <v>798014075</v>
      </c>
      <c r="D10656" t="s">
        <v>35286</v>
      </c>
      <c r="E10656" s="20" t="s">
        <v>35287</v>
      </c>
      <c r="F10656" s="26" t="s">
        <v>23</v>
      </c>
      <c r="G10656" s="27">
        <v>1</v>
      </c>
      <c r="H10656" s="27">
        <v>10</v>
      </c>
      <c r="I10656" s="33">
        <v>0.1</v>
      </c>
    </row>
    <row r="10657" spans="1:9" x14ac:dyDescent="0.75">
      <c r="A10657">
        <v>16298</v>
      </c>
      <c r="B10657">
        <v>4.4166999999999998E-2</v>
      </c>
      <c r="C10657">
        <v>798014041</v>
      </c>
      <c r="D10657" t="s">
        <v>40236</v>
      </c>
      <c r="E10657" s="20" t="s">
        <v>40237</v>
      </c>
      <c r="F10657" s="26" t="s">
        <v>23</v>
      </c>
      <c r="G10657" s="27">
        <v>1</v>
      </c>
      <c r="H10657" s="27">
        <v>10</v>
      </c>
      <c r="I10657" s="33">
        <v>0.1</v>
      </c>
    </row>
    <row r="10658" spans="1:9" x14ac:dyDescent="0.75">
      <c r="A10658">
        <v>16299</v>
      </c>
      <c r="B10658">
        <v>8.2240000000000004E-3</v>
      </c>
      <c r="C10658">
        <v>798014042</v>
      </c>
      <c r="D10658" t="s">
        <v>41445</v>
      </c>
      <c r="E10658" s="20" t="s">
        <v>41446</v>
      </c>
      <c r="F10658" s="26" t="s">
        <v>23</v>
      </c>
      <c r="G10658" s="27">
        <v>1</v>
      </c>
      <c r="H10658" s="27">
        <v>10</v>
      </c>
      <c r="I10658" s="33">
        <v>0.1</v>
      </c>
    </row>
    <row r="10659" spans="1:9" x14ac:dyDescent="0.75">
      <c r="A10659">
        <v>17437</v>
      </c>
      <c r="B10659">
        <v>2.9902999999999999E-2</v>
      </c>
      <c r="C10659">
        <v>798014059</v>
      </c>
      <c r="D10659" t="s">
        <v>23867</v>
      </c>
      <c r="E10659" s="20" t="s">
        <v>23868</v>
      </c>
      <c r="F10659" s="26" t="s">
        <v>23</v>
      </c>
      <c r="G10659" s="27">
        <v>1</v>
      </c>
      <c r="H10659" s="27">
        <v>10</v>
      </c>
      <c r="I10659" s="33">
        <v>0.1</v>
      </c>
    </row>
    <row r="10660" spans="1:9" x14ac:dyDescent="0.75">
      <c r="A10660">
        <v>16307</v>
      </c>
      <c r="B10660">
        <v>2.962E-2</v>
      </c>
      <c r="C10660">
        <v>798014050</v>
      </c>
      <c r="D10660" t="s">
        <v>15359</v>
      </c>
      <c r="E10660" s="19" t="s">
        <v>15360</v>
      </c>
      <c r="F10660" s="26" t="s">
        <v>23</v>
      </c>
      <c r="G10660" s="27">
        <v>1</v>
      </c>
      <c r="H10660" s="27">
        <v>9</v>
      </c>
      <c r="I10660" s="38">
        <v>0.2</v>
      </c>
    </row>
    <row r="10661" spans="1:9" x14ac:dyDescent="0.75">
      <c r="A10661">
        <v>16297</v>
      </c>
      <c r="B10661">
        <v>8.7376999999999996E-2</v>
      </c>
      <c r="C10661">
        <v>798014040</v>
      </c>
      <c r="D10661" t="s">
        <v>2696</v>
      </c>
      <c r="E10661" s="14" t="s">
        <v>2697</v>
      </c>
      <c r="F10661" s="26" t="s">
        <v>23</v>
      </c>
      <c r="G10661" s="27">
        <v>1</v>
      </c>
      <c r="H10661" s="27">
        <v>4</v>
      </c>
      <c r="I10661" s="32">
        <v>0.7</v>
      </c>
    </row>
    <row r="10662" spans="1:9" x14ac:dyDescent="0.75">
      <c r="A10662">
        <v>17784</v>
      </c>
      <c r="B10662">
        <v>2.897643</v>
      </c>
      <c r="C10662">
        <v>798022029</v>
      </c>
      <c r="D10662" t="s">
        <v>14229</v>
      </c>
      <c r="E10662" s="19" t="s">
        <v>14230</v>
      </c>
      <c r="F10662" s="26" t="s">
        <v>23</v>
      </c>
      <c r="G10662" s="27">
        <v>1</v>
      </c>
      <c r="H10662" s="27">
        <v>9</v>
      </c>
      <c r="I10662" s="38">
        <v>0.2</v>
      </c>
    </row>
    <row r="10663" spans="1:9" x14ac:dyDescent="0.75">
      <c r="A10663">
        <v>17767</v>
      </c>
      <c r="B10663">
        <v>1.6782410000000001</v>
      </c>
      <c r="C10663">
        <v>798022012</v>
      </c>
      <c r="D10663" t="s">
        <v>40092</v>
      </c>
      <c r="E10663" s="20" t="s">
        <v>40093</v>
      </c>
      <c r="F10663" s="26" t="s">
        <v>23</v>
      </c>
      <c r="G10663" s="27">
        <v>1</v>
      </c>
      <c r="H10663" s="27">
        <v>10</v>
      </c>
      <c r="I10663" s="33">
        <v>0.1</v>
      </c>
    </row>
    <row r="10664" spans="1:9" x14ac:dyDescent="0.75">
      <c r="A10664">
        <v>17236</v>
      </c>
      <c r="B10664">
        <v>18.039921</v>
      </c>
      <c r="C10664">
        <v>798002004</v>
      </c>
      <c r="D10664" t="s">
        <v>23439</v>
      </c>
      <c r="E10664" s="20" t="s">
        <v>23440</v>
      </c>
      <c r="F10664" s="26" t="s">
        <v>23</v>
      </c>
      <c r="G10664" s="27">
        <v>1</v>
      </c>
      <c r="H10664" s="27">
        <v>10</v>
      </c>
      <c r="I10664" s="33">
        <v>0.1</v>
      </c>
    </row>
    <row r="10665" spans="1:9" x14ac:dyDescent="0.75">
      <c r="A10665">
        <v>17678</v>
      </c>
      <c r="B10665">
        <v>1.3634269999999999</v>
      </c>
      <c r="C10665">
        <v>798015222</v>
      </c>
      <c r="D10665" t="s">
        <v>22318</v>
      </c>
      <c r="E10665" s="20" t="s">
        <v>22319</v>
      </c>
      <c r="F10665" s="26" t="s">
        <v>23</v>
      </c>
      <c r="G10665" s="27">
        <v>1</v>
      </c>
      <c r="H10665" s="27">
        <v>10</v>
      </c>
      <c r="I10665" s="33">
        <v>0.1</v>
      </c>
    </row>
    <row r="10666" spans="1:9" x14ac:dyDescent="0.75">
      <c r="A10666">
        <v>17588</v>
      </c>
      <c r="B10666">
        <v>1.474623</v>
      </c>
      <c r="C10666">
        <v>798015132</v>
      </c>
      <c r="D10666" t="s">
        <v>40927</v>
      </c>
      <c r="E10666" s="20" t="s">
        <v>40928</v>
      </c>
      <c r="F10666" s="26" t="s">
        <v>23</v>
      </c>
      <c r="G10666" s="27">
        <v>1</v>
      </c>
      <c r="H10666" s="27">
        <v>10</v>
      </c>
      <c r="I10666" s="33">
        <v>0.1</v>
      </c>
    </row>
    <row r="10667" spans="1:9" x14ac:dyDescent="0.75">
      <c r="A10667">
        <v>17771</v>
      </c>
      <c r="B10667">
        <v>0.61060700000000001</v>
      </c>
      <c r="C10667">
        <v>798022016</v>
      </c>
      <c r="D10667" t="s">
        <v>40374</v>
      </c>
      <c r="E10667" s="20" t="s">
        <v>40375</v>
      </c>
      <c r="F10667" s="26" t="s">
        <v>23</v>
      </c>
      <c r="G10667" s="27">
        <v>1</v>
      </c>
      <c r="H10667" s="27">
        <v>10</v>
      </c>
      <c r="I10667" s="33">
        <v>0.1</v>
      </c>
    </row>
    <row r="10668" spans="1:9" x14ac:dyDescent="0.75">
      <c r="A10668">
        <v>17775</v>
      </c>
      <c r="B10668">
        <v>1.2385740000000001</v>
      </c>
      <c r="C10668">
        <v>798022020</v>
      </c>
      <c r="D10668" t="s">
        <v>24357</v>
      </c>
      <c r="E10668" s="20" t="s">
        <v>24358</v>
      </c>
      <c r="F10668" s="26" t="s">
        <v>23</v>
      </c>
      <c r="G10668" s="27">
        <v>1</v>
      </c>
      <c r="H10668" s="27">
        <v>10</v>
      </c>
      <c r="I10668" s="33">
        <v>0.1</v>
      </c>
    </row>
    <row r="10669" spans="1:9" x14ac:dyDescent="0.75">
      <c r="A10669">
        <v>17839</v>
      </c>
      <c r="B10669">
        <v>2.4459040000000001</v>
      </c>
      <c r="C10669">
        <v>798028011</v>
      </c>
      <c r="D10669" t="s">
        <v>1093</v>
      </c>
      <c r="E10669" s="12" t="s">
        <v>1094</v>
      </c>
      <c r="F10669" s="26" t="s">
        <v>23</v>
      </c>
      <c r="G10669" s="27">
        <v>1</v>
      </c>
      <c r="H10669" s="27">
        <v>2</v>
      </c>
      <c r="I10669" s="30">
        <v>0.9</v>
      </c>
    </row>
    <row r="10670" spans="1:9" x14ac:dyDescent="0.75">
      <c r="A10670">
        <v>17672</v>
      </c>
      <c r="B10670">
        <v>1.6613720000000001</v>
      </c>
      <c r="C10670">
        <v>798015216</v>
      </c>
      <c r="D10670" t="s">
        <v>26854</v>
      </c>
      <c r="E10670" s="20" t="s">
        <v>26855</v>
      </c>
      <c r="F10670" s="26" t="s">
        <v>23</v>
      </c>
      <c r="G10670" s="27">
        <v>1</v>
      </c>
      <c r="H10670" s="27">
        <v>10</v>
      </c>
      <c r="I10670" s="33">
        <v>0.1</v>
      </c>
    </row>
    <row r="10671" spans="1:9" x14ac:dyDescent="0.75">
      <c r="A10671">
        <v>17386</v>
      </c>
      <c r="B10671">
        <v>2.240847</v>
      </c>
      <c r="C10671">
        <v>798013055</v>
      </c>
      <c r="D10671" t="s">
        <v>14350</v>
      </c>
      <c r="E10671" s="19" t="s">
        <v>14351</v>
      </c>
      <c r="F10671" s="26" t="s">
        <v>23</v>
      </c>
      <c r="G10671" s="27">
        <v>1</v>
      </c>
      <c r="H10671" s="27">
        <v>9</v>
      </c>
      <c r="I10671" s="38">
        <v>0.2</v>
      </c>
    </row>
    <row r="10672" spans="1:9" x14ac:dyDescent="0.75">
      <c r="A10672">
        <v>17554</v>
      </c>
      <c r="B10672">
        <v>1.5068870000000001</v>
      </c>
      <c r="C10672">
        <v>798015098</v>
      </c>
      <c r="D10672" t="s">
        <v>7588</v>
      </c>
      <c r="E10672" s="16" t="s">
        <v>7589</v>
      </c>
      <c r="F10672" s="26" t="s">
        <v>23</v>
      </c>
      <c r="G10672" s="27">
        <v>1</v>
      </c>
      <c r="H10672" s="27">
        <v>6</v>
      </c>
      <c r="I10672" s="35">
        <v>0.5</v>
      </c>
    </row>
    <row r="10673" spans="1:9" x14ac:dyDescent="0.75">
      <c r="A10673">
        <v>17282</v>
      </c>
      <c r="B10673">
        <v>3.0917810000000001</v>
      </c>
      <c r="C10673">
        <v>798004034</v>
      </c>
      <c r="D10673" t="s">
        <v>31265</v>
      </c>
      <c r="E10673" s="20" t="s">
        <v>31266</v>
      </c>
      <c r="F10673" s="26" t="s">
        <v>23</v>
      </c>
      <c r="G10673" s="27">
        <v>1</v>
      </c>
      <c r="H10673" s="27">
        <v>10</v>
      </c>
      <c r="I10673" s="33">
        <v>0.1</v>
      </c>
    </row>
    <row r="10674" spans="1:9" x14ac:dyDescent="0.75">
      <c r="A10674">
        <v>17513</v>
      </c>
      <c r="B10674">
        <v>0.108165</v>
      </c>
      <c r="C10674">
        <v>798015057</v>
      </c>
      <c r="D10674" t="s">
        <v>38062</v>
      </c>
      <c r="E10674" s="20" t="s">
        <v>38063</v>
      </c>
      <c r="F10674" s="26" t="s">
        <v>23</v>
      </c>
      <c r="G10674" s="27">
        <v>1</v>
      </c>
      <c r="H10674" s="27">
        <v>10</v>
      </c>
      <c r="I10674" s="33">
        <v>0.1</v>
      </c>
    </row>
    <row r="10675" spans="1:9" x14ac:dyDescent="0.75">
      <c r="A10675">
        <v>17278</v>
      </c>
      <c r="B10675">
        <v>0.70696800000000004</v>
      </c>
      <c r="C10675">
        <v>798004030</v>
      </c>
      <c r="D10675" t="s">
        <v>32810</v>
      </c>
      <c r="E10675" s="20" t="s">
        <v>32811</v>
      </c>
      <c r="F10675" s="26" t="s">
        <v>23</v>
      </c>
      <c r="G10675" s="27">
        <v>1</v>
      </c>
      <c r="H10675" s="27">
        <v>10</v>
      </c>
      <c r="I10675" s="33">
        <v>0.1</v>
      </c>
    </row>
    <row r="10676" spans="1:9" x14ac:dyDescent="0.75">
      <c r="A10676">
        <v>17279</v>
      </c>
      <c r="B10676">
        <v>0.73015699999999994</v>
      </c>
      <c r="C10676">
        <v>798004031</v>
      </c>
      <c r="D10676" t="s">
        <v>40931</v>
      </c>
      <c r="E10676" s="20" t="s">
        <v>40932</v>
      </c>
      <c r="F10676" s="26" t="s">
        <v>23</v>
      </c>
      <c r="G10676" s="27">
        <v>1</v>
      </c>
      <c r="H10676" s="27">
        <v>10</v>
      </c>
      <c r="I10676" s="33">
        <v>0.1</v>
      </c>
    </row>
    <row r="10677" spans="1:9" x14ac:dyDescent="0.75">
      <c r="A10677">
        <v>17383</v>
      </c>
      <c r="B10677">
        <v>0.51454500000000003</v>
      </c>
      <c r="C10677">
        <v>798013052</v>
      </c>
      <c r="D10677" t="s">
        <v>28793</v>
      </c>
      <c r="E10677" s="20" t="s">
        <v>28794</v>
      </c>
      <c r="F10677" s="26" t="s">
        <v>23</v>
      </c>
      <c r="G10677" s="27">
        <v>1</v>
      </c>
      <c r="H10677" s="27">
        <v>10</v>
      </c>
      <c r="I10677" s="33">
        <v>0.1</v>
      </c>
    </row>
    <row r="10678" spans="1:9" x14ac:dyDescent="0.75">
      <c r="A10678">
        <v>17651</v>
      </c>
      <c r="B10678">
        <v>2.6078869999999998</v>
      </c>
      <c r="C10678">
        <v>798015195</v>
      </c>
      <c r="D10678" t="s">
        <v>17260</v>
      </c>
      <c r="E10678" s="19" t="s">
        <v>17261</v>
      </c>
      <c r="F10678" s="26" t="s">
        <v>23</v>
      </c>
      <c r="G10678" s="27">
        <v>1</v>
      </c>
      <c r="H10678" s="27">
        <v>9</v>
      </c>
      <c r="I10678" s="38">
        <v>0.2</v>
      </c>
    </row>
    <row r="10679" spans="1:9" x14ac:dyDescent="0.75">
      <c r="A10679">
        <v>17692</v>
      </c>
      <c r="B10679">
        <v>0.406447</v>
      </c>
      <c r="C10679">
        <v>798016012</v>
      </c>
      <c r="D10679" t="s">
        <v>30234</v>
      </c>
      <c r="E10679" s="20" t="s">
        <v>30235</v>
      </c>
      <c r="F10679" s="26" t="s">
        <v>23</v>
      </c>
      <c r="G10679" s="27">
        <v>1</v>
      </c>
      <c r="H10679" s="27">
        <v>10</v>
      </c>
      <c r="I10679" s="33">
        <v>0.1</v>
      </c>
    </row>
    <row r="10680" spans="1:9" x14ac:dyDescent="0.75">
      <c r="A10680">
        <v>17536</v>
      </c>
      <c r="B10680">
        <v>0.43390000000000001</v>
      </c>
      <c r="C10680">
        <v>798015080</v>
      </c>
      <c r="D10680" t="s">
        <v>4549</v>
      </c>
      <c r="E10680" s="14" t="s">
        <v>3590</v>
      </c>
      <c r="F10680" s="26" t="s">
        <v>23</v>
      </c>
      <c r="G10680" s="27">
        <v>1</v>
      </c>
      <c r="H10680" s="27">
        <v>4</v>
      </c>
      <c r="I10680" s="32">
        <v>0.7</v>
      </c>
    </row>
    <row r="10681" spans="1:9" x14ac:dyDescent="0.75">
      <c r="A10681">
        <v>17535</v>
      </c>
      <c r="B10681">
        <v>0.34883199999999998</v>
      </c>
      <c r="C10681">
        <v>798015079</v>
      </c>
      <c r="D10681" t="s">
        <v>4122</v>
      </c>
      <c r="E10681" s="14" t="s">
        <v>4123</v>
      </c>
      <c r="F10681" s="26" t="s">
        <v>23</v>
      </c>
      <c r="G10681" s="27">
        <v>1</v>
      </c>
      <c r="H10681" s="27">
        <v>4</v>
      </c>
      <c r="I10681" s="32">
        <v>0.7</v>
      </c>
    </row>
    <row r="10682" spans="1:9" x14ac:dyDescent="0.75">
      <c r="A10682">
        <v>17575</v>
      </c>
      <c r="B10682">
        <v>0.737093</v>
      </c>
      <c r="C10682">
        <v>798015119</v>
      </c>
      <c r="D10682" t="s">
        <v>41354</v>
      </c>
      <c r="E10682" s="20" t="s">
        <v>41355</v>
      </c>
      <c r="F10682" s="26" t="s">
        <v>23</v>
      </c>
      <c r="G10682" s="27">
        <v>1</v>
      </c>
      <c r="H10682" s="27">
        <v>10</v>
      </c>
      <c r="I10682" s="33">
        <v>0.1</v>
      </c>
    </row>
    <row r="10683" spans="1:9" x14ac:dyDescent="0.75">
      <c r="A10683">
        <v>16323</v>
      </c>
      <c r="B10683">
        <v>1.040332</v>
      </c>
      <c r="C10683">
        <v>798016050</v>
      </c>
      <c r="D10683" t="s">
        <v>26319</v>
      </c>
      <c r="E10683" s="20" t="s">
        <v>26320</v>
      </c>
      <c r="F10683" s="26" t="s">
        <v>23</v>
      </c>
      <c r="G10683" s="27">
        <v>1</v>
      </c>
      <c r="H10683" s="27">
        <v>10</v>
      </c>
      <c r="I10683" s="33">
        <v>0.1</v>
      </c>
    </row>
    <row r="10684" spans="1:9" x14ac:dyDescent="0.75">
      <c r="A10684">
        <v>17538</v>
      </c>
      <c r="B10684">
        <v>1.0155920000000001</v>
      </c>
      <c r="C10684">
        <v>798015082</v>
      </c>
      <c r="D10684" t="s">
        <v>717</v>
      </c>
      <c r="E10684" s="11" t="s">
        <v>379</v>
      </c>
      <c r="F10684" s="26" t="s">
        <v>23</v>
      </c>
      <c r="G10684" s="27">
        <v>1</v>
      </c>
      <c r="H10684" s="27">
        <v>1</v>
      </c>
      <c r="I10684" s="28">
        <v>1</v>
      </c>
    </row>
    <row r="10685" spans="1:9" x14ac:dyDescent="0.75">
      <c r="A10685">
        <v>17734</v>
      </c>
      <c r="B10685">
        <v>1.1609970000000001</v>
      </c>
      <c r="C10685">
        <v>798016085</v>
      </c>
      <c r="D10685" t="s">
        <v>23273</v>
      </c>
      <c r="E10685" s="20" t="s">
        <v>23274</v>
      </c>
      <c r="F10685" s="26" t="s">
        <v>23</v>
      </c>
      <c r="G10685" s="27">
        <v>1</v>
      </c>
      <c r="H10685" s="27">
        <v>10</v>
      </c>
      <c r="I10685" s="33">
        <v>0.1</v>
      </c>
    </row>
    <row r="10686" spans="1:9" x14ac:dyDescent="0.75">
      <c r="A10686">
        <v>17541</v>
      </c>
      <c r="B10686">
        <v>0.39534599999999998</v>
      </c>
      <c r="C10686">
        <v>798015085</v>
      </c>
      <c r="D10686" t="s">
        <v>12754</v>
      </c>
      <c r="E10686" s="18" t="s">
        <v>12755</v>
      </c>
      <c r="F10686" s="26" t="s">
        <v>23</v>
      </c>
      <c r="G10686" s="27">
        <v>1</v>
      </c>
      <c r="H10686" s="27">
        <v>8</v>
      </c>
      <c r="I10686" s="37">
        <v>0.3</v>
      </c>
    </row>
    <row r="10687" spans="1:9" x14ac:dyDescent="0.75">
      <c r="A10687">
        <v>17335</v>
      </c>
      <c r="B10687">
        <v>2.702893</v>
      </c>
      <c r="C10687">
        <v>798013004</v>
      </c>
      <c r="D10687" t="s">
        <v>23571</v>
      </c>
      <c r="E10687" s="20" t="s">
        <v>23572</v>
      </c>
      <c r="F10687" s="26" t="s">
        <v>23</v>
      </c>
      <c r="G10687" s="27">
        <v>1</v>
      </c>
      <c r="H10687" s="27">
        <v>10</v>
      </c>
      <c r="I10687" s="33">
        <v>0.1</v>
      </c>
    </row>
    <row r="10688" spans="1:9" x14ac:dyDescent="0.75">
      <c r="A10688">
        <v>16312</v>
      </c>
      <c r="B10688">
        <v>0.35020499999999999</v>
      </c>
      <c r="C10688">
        <v>798016023</v>
      </c>
      <c r="D10688" t="s">
        <v>38763</v>
      </c>
      <c r="E10688" s="20" t="s">
        <v>38764</v>
      </c>
      <c r="F10688" s="26" t="s">
        <v>23</v>
      </c>
      <c r="G10688" s="27">
        <v>1</v>
      </c>
      <c r="H10688" s="27">
        <v>10</v>
      </c>
      <c r="I10688" s="33">
        <v>0.1</v>
      </c>
    </row>
    <row r="10689" spans="1:9" x14ac:dyDescent="0.75">
      <c r="A10689">
        <v>17532</v>
      </c>
      <c r="B10689">
        <v>1.768594</v>
      </c>
      <c r="C10689">
        <v>798015076</v>
      </c>
      <c r="D10689" t="s">
        <v>4213</v>
      </c>
      <c r="E10689" s="14" t="s">
        <v>4214</v>
      </c>
      <c r="F10689" s="26" t="s">
        <v>23</v>
      </c>
      <c r="G10689" s="27">
        <v>1</v>
      </c>
      <c r="H10689" s="27">
        <v>4</v>
      </c>
      <c r="I10689" s="32">
        <v>0.7</v>
      </c>
    </row>
    <row r="10690" spans="1:9" x14ac:dyDescent="0.75">
      <c r="A10690">
        <v>17501</v>
      </c>
      <c r="B10690">
        <v>1.0866119999999999</v>
      </c>
      <c r="C10690">
        <v>798015045</v>
      </c>
      <c r="D10690" t="s">
        <v>29784</v>
      </c>
      <c r="E10690" s="20" t="s">
        <v>29785</v>
      </c>
      <c r="F10690" s="26" t="s">
        <v>23</v>
      </c>
      <c r="G10690" s="27">
        <v>1</v>
      </c>
      <c r="H10690" s="27">
        <v>10</v>
      </c>
      <c r="I10690" s="33">
        <v>0.1</v>
      </c>
    </row>
    <row r="10691" spans="1:9" x14ac:dyDescent="0.75">
      <c r="A10691">
        <v>17499</v>
      </c>
      <c r="B10691">
        <v>0.81726299999999996</v>
      </c>
      <c r="C10691">
        <v>798015043</v>
      </c>
      <c r="D10691" t="s">
        <v>29368</v>
      </c>
      <c r="E10691" s="20" t="s">
        <v>29369</v>
      </c>
      <c r="F10691" s="26" t="s">
        <v>23</v>
      </c>
      <c r="G10691" s="27">
        <v>1</v>
      </c>
      <c r="H10691" s="27">
        <v>10</v>
      </c>
      <c r="I10691" s="33">
        <v>0.1</v>
      </c>
    </row>
    <row r="10692" spans="1:9" x14ac:dyDescent="0.75">
      <c r="A10692">
        <v>16325</v>
      </c>
      <c r="B10692">
        <v>1.0235920000000001</v>
      </c>
      <c r="C10692">
        <v>798016052</v>
      </c>
      <c r="D10692" t="s">
        <v>20725</v>
      </c>
      <c r="E10692" s="19" t="s">
        <v>1659</v>
      </c>
      <c r="F10692" s="26" t="s">
        <v>23</v>
      </c>
      <c r="G10692" s="27">
        <v>1</v>
      </c>
      <c r="H10692" s="27">
        <v>9</v>
      </c>
      <c r="I10692" s="38">
        <v>0.2</v>
      </c>
    </row>
    <row r="10693" spans="1:9" x14ac:dyDescent="0.75">
      <c r="A10693">
        <v>15484</v>
      </c>
      <c r="B10693">
        <v>4.1982460000000001</v>
      </c>
      <c r="C10693">
        <v>798016036</v>
      </c>
      <c r="D10693" t="s">
        <v>8349</v>
      </c>
      <c r="E10693" s="16" t="s">
        <v>8350</v>
      </c>
      <c r="F10693" s="26" t="s">
        <v>23</v>
      </c>
      <c r="G10693" s="27">
        <v>1</v>
      </c>
      <c r="H10693" s="27">
        <v>6</v>
      </c>
      <c r="I10693" s="35">
        <v>0.5</v>
      </c>
    </row>
    <row r="10694" spans="1:9" x14ac:dyDescent="0.75">
      <c r="A10694">
        <v>17686</v>
      </c>
      <c r="B10694">
        <v>2.368134</v>
      </c>
      <c r="C10694">
        <v>798016006</v>
      </c>
      <c r="D10694" t="s">
        <v>1101</v>
      </c>
      <c r="E10694" s="12" t="s">
        <v>1102</v>
      </c>
      <c r="F10694" s="26" t="s">
        <v>23</v>
      </c>
      <c r="G10694" s="27">
        <v>1</v>
      </c>
      <c r="H10694" s="27">
        <v>2</v>
      </c>
      <c r="I10694" s="30">
        <v>0.9</v>
      </c>
    </row>
    <row r="10695" spans="1:9" x14ac:dyDescent="0.75">
      <c r="A10695">
        <v>17250</v>
      </c>
      <c r="B10695">
        <v>13.844063999999999</v>
      </c>
      <c r="C10695">
        <v>798004002</v>
      </c>
      <c r="D10695" t="s">
        <v>14792</v>
      </c>
      <c r="E10695" s="19" t="s">
        <v>14793</v>
      </c>
      <c r="F10695" s="26" t="s">
        <v>23</v>
      </c>
      <c r="G10695" s="27">
        <v>1</v>
      </c>
      <c r="H10695" s="27">
        <v>9</v>
      </c>
      <c r="I10695" s="38">
        <v>0.2</v>
      </c>
    </row>
    <row r="10696" spans="1:9" x14ac:dyDescent="0.75">
      <c r="A10696">
        <v>17616</v>
      </c>
      <c r="B10696">
        <v>0.83388700000000004</v>
      </c>
      <c r="C10696">
        <v>798015160</v>
      </c>
      <c r="D10696" t="s">
        <v>13983</v>
      </c>
      <c r="E10696" s="19" t="s">
        <v>13984</v>
      </c>
      <c r="F10696" s="26" t="s">
        <v>23</v>
      </c>
      <c r="G10696" s="27">
        <v>1</v>
      </c>
      <c r="H10696" s="27">
        <v>9</v>
      </c>
      <c r="I10696" s="38">
        <v>0.2</v>
      </c>
    </row>
    <row r="10697" spans="1:9" x14ac:dyDescent="0.75">
      <c r="A10697">
        <v>17617</v>
      </c>
      <c r="B10697">
        <v>0.79696900000000004</v>
      </c>
      <c r="C10697">
        <v>798015161</v>
      </c>
      <c r="D10697" t="s">
        <v>41346</v>
      </c>
      <c r="E10697" s="20" t="s">
        <v>41347</v>
      </c>
      <c r="F10697" s="26" t="s">
        <v>23</v>
      </c>
      <c r="G10697" s="27">
        <v>1</v>
      </c>
      <c r="H10697" s="27">
        <v>10</v>
      </c>
      <c r="I10697" s="33">
        <v>0.1</v>
      </c>
    </row>
    <row r="10698" spans="1:9" x14ac:dyDescent="0.75">
      <c r="A10698">
        <v>15483</v>
      </c>
      <c r="B10698">
        <v>1.5744320000000001</v>
      </c>
      <c r="C10698">
        <v>798016035</v>
      </c>
      <c r="D10698" t="s">
        <v>17079</v>
      </c>
      <c r="E10698" s="19" t="s">
        <v>17080</v>
      </c>
      <c r="F10698" s="26" t="s">
        <v>23</v>
      </c>
      <c r="G10698" s="27">
        <v>1</v>
      </c>
      <c r="H10698" s="27">
        <v>9</v>
      </c>
      <c r="I10698" s="38">
        <v>0.2</v>
      </c>
    </row>
    <row r="10699" spans="1:9" x14ac:dyDescent="0.75">
      <c r="A10699">
        <v>15478</v>
      </c>
      <c r="B10699">
        <v>2.2847439999999999</v>
      </c>
      <c r="C10699">
        <v>798016030</v>
      </c>
      <c r="D10699" t="s">
        <v>18351</v>
      </c>
      <c r="E10699" s="19" t="s">
        <v>18352</v>
      </c>
      <c r="F10699" s="26" t="s">
        <v>23</v>
      </c>
      <c r="G10699" s="27">
        <v>1</v>
      </c>
      <c r="H10699" s="27">
        <v>9</v>
      </c>
      <c r="I10699" s="38">
        <v>0.2</v>
      </c>
    </row>
    <row r="10700" spans="1:9" x14ac:dyDescent="0.75">
      <c r="A10700">
        <v>17741</v>
      </c>
      <c r="B10700">
        <v>6.1408519999999998</v>
      </c>
      <c r="C10700">
        <v>798016092</v>
      </c>
      <c r="D10700" t="s">
        <v>9798</v>
      </c>
      <c r="E10700" s="17" t="s">
        <v>9799</v>
      </c>
      <c r="F10700" s="26" t="s">
        <v>23</v>
      </c>
      <c r="G10700" s="27">
        <v>1</v>
      </c>
      <c r="H10700" s="27">
        <v>7</v>
      </c>
      <c r="I10700" s="36">
        <v>0.4</v>
      </c>
    </row>
    <row r="10701" spans="1:9" x14ac:dyDescent="0.75">
      <c r="A10701">
        <v>17277</v>
      </c>
      <c r="B10701">
        <v>0.76679200000000003</v>
      </c>
      <c r="C10701">
        <v>798004029</v>
      </c>
      <c r="D10701" t="s">
        <v>41376</v>
      </c>
      <c r="E10701" s="20" t="s">
        <v>41377</v>
      </c>
      <c r="F10701" s="26" t="s">
        <v>23</v>
      </c>
      <c r="G10701" s="27">
        <v>1</v>
      </c>
      <c r="H10701" s="27">
        <v>10</v>
      </c>
      <c r="I10701" s="33">
        <v>0.1</v>
      </c>
    </row>
    <row r="10702" spans="1:9" x14ac:dyDescent="0.75">
      <c r="A10702">
        <v>17804</v>
      </c>
      <c r="B10702">
        <v>1.3203279999999999</v>
      </c>
      <c r="C10702">
        <v>798026009</v>
      </c>
      <c r="D10702" t="s">
        <v>1750</v>
      </c>
      <c r="E10702" s="13" t="s">
        <v>1751</v>
      </c>
      <c r="F10702" s="26" t="s">
        <v>23</v>
      </c>
      <c r="G10702" s="27">
        <v>1</v>
      </c>
      <c r="H10702" s="27">
        <v>3</v>
      </c>
      <c r="I10702" s="31">
        <v>0.8</v>
      </c>
    </row>
    <row r="10703" spans="1:9" x14ac:dyDescent="0.75">
      <c r="A10703">
        <v>15847</v>
      </c>
      <c r="B10703">
        <v>1.1756260000000001</v>
      </c>
      <c r="C10703">
        <v>798026006</v>
      </c>
      <c r="D10703" t="s">
        <v>1603</v>
      </c>
      <c r="E10703" s="12" t="s">
        <v>1604</v>
      </c>
      <c r="F10703" s="26" t="s">
        <v>23</v>
      </c>
      <c r="G10703" s="27">
        <v>1</v>
      </c>
      <c r="H10703" s="27">
        <v>2</v>
      </c>
      <c r="I10703" s="30">
        <v>0.9</v>
      </c>
    </row>
    <row r="10704" spans="1:9" x14ac:dyDescent="0.75">
      <c r="A10704">
        <v>15846</v>
      </c>
      <c r="B10704">
        <v>0.48478199999999999</v>
      </c>
      <c r="C10704">
        <v>798026005</v>
      </c>
      <c r="D10704" t="s">
        <v>3953</v>
      </c>
      <c r="E10704" s="14" t="s">
        <v>3954</v>
      </c>
      <c r="F10704" s="26" t="s">
        <v>23</v>
      </c>
      <c r="G10704" s="27">
        <v>1</v>
      </c>
      <c r="H10704" s="27">
        <v>4</v>
      </c>
      <c r="I10704" s="32">
        <v>0.7</v>
      </c>
    </row>
    <row r="10705" spans="1:9" x14ac:dyDescent="0.75">
      <c r="A10705">
        <v>15281</v>
      </c>
      <c r="B10705">
        <v>3.5634679999999999</v>
      </c>
      <c r="C10705">
        <v>798026022</v>
      </c>
      <c r="D10705" t="s">
        <v>1614</v>
      </c>
      <c r="E10705" s="12" t="s">
        <v>1615</v>
      </c>
      <c r="F10705" s="26" t="s">
        <v>23</v>
      </c>
      <c r="G10705" s="27">
        <v>1</v>
      </c>
      <c r="H10705" s="27">
        <v>2</v>
      </c>
      <c r="I10705" s="30">
        <v>0.9</v>
      </c>
    </row>
    <row r="10706" spans="1:9" x14ac:dyDescent="0.75">
      <c r="A10706">
        <v>15848</v>
      </c>
      <c r="B10706">
        <v>0.46247100000000002</v>
      </c>
      <c r="C10706">
        <v>798026007</v>
      </c>
      <c r="D10706" t="s">
        <v>18388</v>
      </c>
      <c r="E10706" s="19" t="s">
        <v>18389</v>
      </c>
      <c r="F10706" s="26" t="s">
        <v>23</v>
      </c>
      <c r="G10706" s="27">
        <v>1</v>
      </c>
      <c r="H10706" s="27">
        <v>9</v>
      </c>
      <c r="I10706" s="38">
        <v>0.2</v>
      </c>
    </row>
    <row r="10707" spans="1:9" x14ac:dyDescent="0.75">
      <c r="A10707">
        <v>15279</v>
      </c>
      <c r="B10707">
        <v>0.90630200000000005</v>
      </c>
      <c r="C10707">
        <v>798026020</v>
      </c>
      <c r="D10707" t="s">
        <v>2340</v>
      </c>
      <c r="E10707" s="13" t="s">
        <v>2341</v>
      </c>
      <c r="F10707" s="26" t="s">
        <v>23</v>
      </c>
      <c r="G10707" s="27">
        <v>1</v>
      </c>
      <c r="H10707" s="27">
        <v>3</v>
      </c>
      <c r="I10707" s="31">
        <v>0.8</v>
      </c>
    </row>
    <row r="10708" spans="1:9" x14ac:dyDescent="0.75">
      <c r="A10708">
        <v>15278</v>
      </c>
      <c r="B10708">
        <v>0.80226200000000003</v>
      </c>
      <c r="C10708">
        <v>798026019</v>
      </c>
      <c r="D10708" t="s">
        <v>8375</v>
      </c>
      <c r="E10708" s="16" t="s">
        <v>8376</v>
      </c>
      <c r="F10708" s="26" t="s">
        <v>23</v>
      </c>
      <c r="G10708" s="27">
        <v>1</v>
      </c>
      <c r="H10708" s="27">
        <v>6</v>
      </c>
      <c r="I10708" s="35">
        <v>0.5</v>
      </c>
    </row>
    <row r="10709" spans="1:9" x14ac:dyDescent="0.75">
      <c r="A10709">
        <v>15844</v>
      </c>
      <c r="B10709">
        <v>1.3821840000000001</v>
      </c>
      <c r="C10709">
        <v>798026003</v>
      </c>
      <c r="D10709" t="s">
        <v>1161</v>
      </c>
      <c r="E10709" s="12" t="s">
        <v>1162</v>
      </c>
      <c r="F10709" s="26" t="s">
        <v>23</v>
      </c>
      <c r="G10709" s="27">
        <v>1</v>
      </c>
      <c r="H10709" s="27">
        <v>2</v>
      </c>
      <c r="I10709" s="30">
        <v>0.9</v>
      </c>
    </row>
    <row r="10710" spans="1:9" x14ac:dyDescent="0.75">
      <c r="A10710">
        <v>15843</v>
      </c>
      <c r="B10710">
        <v>1.5553159999999999</v>
      </c>
      <c r="C10710">
        <v>798026002</v>
      </c>
      <c r="D10710" t="s">
        <v>3431</v>
      </c>
      <c r="E10710" s="14" t="s">
        <v>3432</v>
      </c>
      <c r="F10710" s="26" t="s">
        <v>23</v>
      </c>
      <c r="G10710" s="27">
        <v>1</v>
      </c>
      <c r="H10710" s="27">
        <v>4</v>
      </c>
      <c r="I10710" s="32">
        <v>0.7</v>
      </c>
    </row>
    <row r="10711" spans="1:9" x14ac:dyDescent="0.75">
      <c r="A10711">
        <v>15845</v>
      </c>
      <c r="B10711">
        <v>0.42436000000000001</v>
      </c>
      <c r="C10711">
        <v>798026004</v>
      </c>
      <c r="D10711" t="s">
        <v>2874</v>
      </c>
      <c r="E10711" s="14" t="s">
        <v>2875</v>
      </c>
      <c r="F10711" s="26" t="s">
        <v>23</v>
      </c>
      <c r="G10711" s="27">
        <v>1</v>
      </c>
      <c r="H10711" s="27">
        <v>4</v>
      </c>
      <c r="I10711" s="32">
        <v>0.7</v>
      </c>
    </row>
    <row r="10712" spans="1:9" x14ac:dyDescent="0.75">
      <c r="A10712">
        <v>17472</v>
      </c>
      <c r="B10712">
        <v>1.4131659999999999</v>
      </c>
      <c r="C10712">
        <v>798015016</v>
      </c>
      <c r="D10712" t="s">
        <v>23501</v>
      </c>
      <c r="E10712" s="20" t="s">
        <v>23502</v>
      </c>
      <c r="F10712" s="26" t="s">
        <v>23</v>
      </c>
      <c r="G10712" s="27">
        <v>1</v>
      </c>
      <c r="H10712" s="27">
        <v>10</v>
      </c>
      <c r="I10712" s="33">
        <v>0.1</v>
      </c>
    </row>
    <row r="10713" spans="1:9" x14ac:dyDescent="0.75">
      <c r="A10713">
        <v>17393</v>
      </c>
      <c r="B10713">
        <v>0.29780000000000001</v>
      </c>
      <c r="C10713">
        <v>798013062</v>
      </c>
      <c r="D10713" t="s">
        <v>36013</v>
      </c>
      <c r="E10713" s="20" t="s">
        <v>36014</v>
      </c>
      <c r="F10713" s="26" t="s">
        <v>23</v>
      </c>
      <c r="G10713" s="27">
        <v>1</v>
      </c>
      <c r="H10713" s="27">
        <v>10</v>
      </c>
      <c r="I10713" s="33">
        <v>0.1</v>
      </c>
    </row>
    <row r="10714" spans="1:9" x14ac:dyDescent="0.75">
      <c r="A10714">
        <v>17385</v>
      </c>
      <c r="B10714">
        <v>0.54585899999999998</v>
      </c>
      <c r="C10714">
        <v>798013054</v>
      </c>
      <c r="D10714" t="s">
        <v>26794</v>
      </c>
      <c r="E10714" s="20" t="s">
        <v>26795</v>
      </c>
      <c r="F10714" s="26" t="s">
        <v>23</v>
      </c>
      <c r="G10714" s="27">
        <v>1</v>
      </c>
      <c r="H10714" s="27">
        <v>10</v>
      </c>
      <c r="I10714" s="33">
        <v>0.1</v>
      </c>
    </row>
    <row r="10715" spans="1:9" x14ac:dyDescent="0.75">
      <c r="A10715">
        <v>17468</v>
      </c>
      <c r="B10715">
        <v>0.87242799999999998</v>
      </c>
      <c r="C10715">
        <v>798015012</v>
      </c>
      <c r="D10715" t="s">
        <v>12716</v>
      </c>
      <c r="E10715" s="18" t="s">
        <v>12717</v>
      </c>
      <c r="F10715" s="26" t="s">
        <v>23</v>
      </c>
      <c r="G10715" s="27">
        <v>1</v>
      </c>
      <c r="H10715" s="27">
        <v>8</v>
      </c>
      <c r="I10715" s="37">
        <v>0.3</v>
      </c>
    </row>
    <row r="10716" spans="1:9" x14ac:dyDescent="0.75">
      <c r="A10716">
        <v>17249</v>
      </c>
      <c r="B10716">
        <v>2.0924939999999999</v>
      </c>
      <c r="C10716">
        <v>798004001</v>
      </c>
      <c r="D10716" t="s">
        <v>37647</v>
      </c>
      <c r="E10716" s="20" t="s">
        <v>37648</v>
      </c>
      <c r="F10716" s="26" t="s">
        <v>23</v>
      </c>
      <c r="G10716" s="27">
        <v>1</v>
      </c>
      <c r="H10716" s="27">
        <v>10</v>
      </c>
      <c r="I10716" s="33">
        <v>0.1</v>
      </c>
    </row>
    <row r="10717" spans="1:9" x14ac:dyDescent="0.75">
      <c r="A10717">
        <v>17559</v>
      </c>
      <c r="B10717">
        <v>0.56017600000000001</v>
      </c>
      <c r="C10717">
        <v>798015103</v>
      </c>
      <c r="D10717" t="s">
        <v>6440</v>
      </c>
      <c r="E10717" s="15" t="s">
        <v>6441</v>
      </c>
      <c r="F10717" s="26" t="s">
        <v>23</v>
      </c>
      <c r="G10717" s="27">
        <v>1</v>
      </c>
      <c r="H10717" s="27">
        <v>5</v>
      </c>
      <c r="I10717" s="34">
        <v>0.6</v>
      </c>
    </row>
    <row r="10718" spans="1:9" x14ac:dyDescent="0.75">
      <c r="A10718">
        <v>17332</v>
      </c>
      <c r="B10718">
        <v>1.415178</v>
      </c>
      <c r="C10718">
        <v>798013001</v>
      </c>
      <c r="D10718" t="s">
        <v>18943</v>
      </c>
      <c r="E10718" s="19" t="s">
        <v>18944</v>
      </c>
      <c r="F10718" s="26" t="s">
        <v>23</v>
      </c>
      <c r="G10718" s="27">
        <v>1</v>
      </c>
      <c r="H10718" s="27">
        <v>9</v>
      </c>
      <c r="I10718" s="38">
        <v>0.2</v>
      </c>
    </row>
    <row r="10719" spans="1:9" x14ac:dyDescent="0.75">
      <c r="A10719">
        <v>15477</v>
      </c>
      <c r="B10719">
        <v>1.910099</v>
      </c>
      <c r="C10719">
        <v>798016029</v>
      </c>
      <c r="D10719" t="s">
        <v>17682</v>
      </c>
      <c r="E10719" s="19" t="s">
        <v>17683</v>
      </c>
      <c r="F10719" s="26" t="s">
        <v>23</v>
      </c>
      <c r="G10719" s="27">
        <v>1</v>
      </c>
      <c r="H10719" s="27">
        <v>9</v>
      </c>
      <c r="I10719" s="38">
        <v>0.2</v>
      </c>
    </row>
    <row r="10720" spans="1:9" x14ac:dyDescent="0.75">
      <c r="A10720">
        <v>17530</v>
      </c>
      <c r="B10720">
        <v>1.2872619999999999</v>
      </c>
      <c r="C10720">
        <v>798015074</v>
      </c>
      <c r="D10720" t="s">
        <v>23102</v>
      </c>
      <c r="E10720" s="20" t="s">
        <v>23103</v>
      </c>
      <c r="F10720" s="26" t="s">
        <v>23</v>
      </c>
      <c r="G10720" s="27">
        <v>1</v>
      </c>
      <c r="H10720" s="27">
        <v>10</v>
      </c>
      <c r="I10720" s="33">
        <v>0.1</v>
      </c>
    </row>
    <row r="10721" spans="1:9" x14ac:dyDescent="0.75">
      <c r="A10721">
        <v>16315</v>
      </c>
      <c r="B10721">
        <v>6.7086000000000007E-2</v>
      </c>
      <c r="C10721">
        <v>798016026</v>
      </c>
      <c r="D10721" t="s">
        <v>40070</v>
      </c>
      <c r="E10721" s="20" t="s">
        <v>40071</v>
      </c>
      <c r="F10721" s="26" t="s">
        <v>23</v>
      </c>
      <c r="G10721" s="27">
        <v>1</v>
      </c>
      <c r="H10721" s="27">
        <v>10</v>
      </c>
      <c r="I10721" s="33">
        <v>0.1</v>
      </c>
    </row>
    <row r="10722" spans="1:9" x14ac:dyDescent="0.75">
      <c r="A10722">
        <v>17345</v>
      </c>
      <c r="B10722">
        <v>24.942876999999999</v>
      </c>
      <c r="C10722">
        <v>798013014</v>
      </c>
      <c r="D10722" t="s">
        <v>3149</v>
      </c>
      <c r="E10722" s="14" t="s">
        <v>3150</v>
      </c>
      <c r="F10722" s="26" t="s">
        <v>23</v>
      </c>
      <c r="G10722" s="27">
        <v>1</v>
      </c>
      <c r="H10722" s="27">
        <v>4</v>
      </c>
      <c r="I10722" s="32">
        <v>0.7</v>
      </c>
    </row>
    <row r="10723" spans="1:9" x14ac:dyDescent="0.75">
      <c r="A10723">
        <v>17351</v>
      </c>
      <c r="B10723">
        <v>3.841736</v>
      </c>
      <c r="C10723">
        <v>798013020</v>
      </c>
      <c r="D10723" t="s">
        <v>10218</v>
      </c>
      <c r="E10723" s="17" t="s">
        <v>10219</v>
      </c>
      <c r="F10723" s="26" t="s">
        <v>23</v>
      </c>
      <c r="G10723" s="27">
        <v>1</v>
      </c>
      <c r="H10723" s="27">
        <v>7</v>
      </c>
      <c r="I10723" s="36">
        <v>0.4</v>
      </c>
    </row>
    <row r="10724" spans="1:9" x14ac:dyDescent="0.75">
      <c r="A10724">
        <v>17462</v>
      </c>
      <c r="B10724">
        <v>0.40681600000000001</v>
      </c>
      <c r="C10724">
        <v>798015006</v>
      </c>
      <c r="D10724" t="s">
        <v>37379</v>
      </c>
      <c r="E10724" s="20" t="s">
        <v>37380</v>
      </c>
      <c r="F10724" s="26" t="s">
        <v>23</v>
      </c>
      <c r="G10724" s="27">
        <v>1</v>
      </c>
      <c r="H10724" s="27">
        <v>10</v>
      </c>
      <c r="I10724" s="33">
        <v>0.1</v>
      </c>
    </row>
    <row r="10725" spans="1:9" x14ac:dyDescent="0.75">
      <c r="A10725">
        <v>16759</v>
      </c>
      <c r="B10725">
        <v>0.107485</v>
      </c>
      <c r="C10725">
        <v>798022041</v>
      </c>
      <c r="D10725" t="s">
        <v>37942</v>
      </c>
      <c r="E10725" s="20" t="s">
        <v>37943</v>
      </c>
      <c r="F10725" s="26" t="s">
        <v>23</v>
      </c>
      <c r="G10725" s="27">
        <v>1</v>
      </c>
      <c r="H10725" s="27">
        <v>10</v>
      </c>
      <c r="I10725" s="33">
        <v>0.1</v>
      </c>
    </row>
    <row r="10726" spans="1:9" x14ac:dyDescent="0.75">
      <c r="A10726">
        <v>17256</v>
      </c>
      <c r="B10726">
        <v>4.0880460000000003</v>
      </c>
      <c r="C10726">
        <v>798004008</v>
      </c>
      <c r="D10726" t="s">
        <v>33884</v>
      </c>
      <c r="E10726" s="20" t="s">
        <v>33885</v>
      </c>
      <c r="F10726" s="26" t="s">
        <v>23</v>
      </c>
      <c r="G10726" s="27">
        <v>1</v>
      </c>
      <c r="H10726" s="27">
        <v>10</v>
      </c>
      <c r="I10726" s="33">
        <v>0.1</v>
      </c>
    </row>
    <row r="10727" spans="1:9" x14ac:dyDescent="0.75">
      <c r="A10727">
        <v>17268</v>
      </c>
      <c r="B10727">
        <v>1.7412529999999999</v>
      </c>
      <c r="C10727">
        <v>798004020</v>
      </c>
      <c r="D10727" t="s">
        <v>15944</v>
      </c>
      <c r="E10727" s="19" t="s">
        <v>15945</v>
      </c>
      <c r="F10727" s="26" t="s">
        <v>23</v>
      </c>
      <c r="G10727" s="27">
        <v>1</v>
      </c>
      <c r="H10727" s="27">
        <v>9</v>
      </c>
      <c r="I10727" s="38">
        <v>0.2</v>
      </c>
    </row>
    <row r="10728" spans="1:9" x14ac:dyDescent="0.75">
      <c r="A10728">
        <v>17681</v>
      </c>
      <c r="B10728">
        <v>0.86063000000000001</v>
      </c>
      <c r="C10728">
        <v>798016001</v>
      </c>
      <c r="D10728" t="s">
        <v>34450</v>
      </c>
      <c r="E10728" s="20" t="s">
        <v>34451</v>
      </c>
      <c r="F10728" s="26" t="s">
        <v>23</v>
      </c>
      <c r="G10728" s="27">
        <v>1</v>
      </c>
      <c r="H10728" s="27">
        <v>10</v>
      </c>
      <c r="I10728" s="33">
        <v>0.1</v>
      </c>
    </row>
    <row r="10729" spans="1:9" x14ac:dyDescent="0.75">
      <c r="A10729">
        <v>17328</v>
      </c>
      <c r="B10729">
        <v>8.5149519999999992</v>
      </c>
      <c r="C10729">
        <v>798011002</v>
      </c>
      <c r="D10729" t="s">
        <v>21542</v>
      </c>
      <c r="E10729" s="19" t="s">
        <v>21543</v>
      </c>
      <c r="F10729" s="26" t="s">
        <v>23</v>
      </c>
      <c r="G10729" s="27">
        <v>1</v>
      </c>
      <c r="H10729" s="27">
        <v>9</v>
      </c>
      <c r="I10729" s="38">
        <v>0.2</v>
      </c>
    </row>
    <row r="10730" spans="1:9" x14ac:dyDescent="0.75">
      <c r="A10730">
        <v>17514</v>
      </c>
      <c r="B10730">
        <v>0.20624100000000001</v>
      </c>
      <c r="C10730">
        <v>798015058</v>
      </c>
      <c r="D10730" t="s">
        <v>28129</v>
      </c>
      <c r="E10730" s="20" t="s">
        <v>28130</v>
      </c>
      <c r="F10730" s="26" t="s">
        <v>23</v>
      </c>
      <c r="G10730" s="27">
        <v>1</v>
      </c>
      <c r="H10730" s="27">
        <v>10</v>
      </c>
      <c r="I10730" s="33">
        <v>0.1</v>
      </c>
    </row>
    <row r="10731" spans="1:9" x14ac:dyDescent="0.75">
      <c r="A10731">
        <v>15503</v>
      </c>
      <c r="B10731">
        <v>1.1018140000000001</v>
      </c>
      <c r="C10731">
        <v>798026085</v>
      </c>
      <c r="D10731" t="s">
        <v>2763</v>
      </c>
      <c r="E10731" s="14" t="s">
        <v>2764</v>
      </c>
      <c r="F10731" s="26" t="s">
        <v>23</v>
      </c>
      <c r="G10731" s="27">
        <v>1</v>
      </c>
      <c r="H10731" s="27">
        <v>4</v>
      </c>
      <c r="I10731" s="32">
        <v>0.7</v>
      </c>
    </row>
    <row r="10732" spans="1:9" x14ac:dyDescent="0.75">
      <c r="A10732">
        <v>15504</v>
      </c>
      <c r="B10732">
        <v>0.20818200000000001</v>
      </c>
      <c r="C10732">
        <v>798026086</v>
      </c>
      <c r="D10732" t="s">
        <v>6689</v>
      </c>
      <c r="E10732" s="15" t="s">
        <v>6690</v>
      </c>
      <c r="F10732" s="26" t="s">
        <v>23</v>
      </c>
      <c r="G10732" s="27">
        <v>1</v>
      </c>
      <c r="H10732" s="27">
        <v>5</v>
      </c>
      <c r="I10732" s="34">
        <v>0.6</v>
      </c>
    </row>
    <row r="10733" spans="1:9" x14ac:dyDescent="0.75">
      <c r="A10733">
        <v>15505</v>
      </c>
      <c r="B10733">
        <v>1.9650529999999999</v>
      </c>
      <c r="C10733">
        <v>798026087</v>
      </c>
      <c r="D10733" t="s">
        <v>1199</v>
      </c>
      <c r="E10733" s="12" t="s">
        <v>1200</v>
      </c>
      <c r="F10733" s="26" t="s">
        <v>23</v>
      </c>
      <c r="G10733" s="27">
        <v>1</v>
      </c>
      <c r="H10733" s="27">
        <v>2</v>
      </c>
      <c r="I10733" s="30">
        <v>0.9</v>
      </c>
    </row>
    <row r="10734" spans="1:9" x14ac:dyDescent="0.75">
      <c r="A10734">
        <v>15499</v>
      </c>
      <c r="B10734">
        <v>0.84725300000000003</v>
      </c>
      <c r="C10734">
        <v>798026081</v>
      </c>
      <c r="D10734" t="s">
        <v>7701</v>
      </c>
      <c r="E10734" s="16" t="s">
        <v>7702</v>
      </c>
      <c r="F10734" s="26" t="s">
        <v>23</v>
      </c>
      <c r="G10734" s="27">
        <v>1</v>
      </c>
      <c r="H10734" s="27">
        <v>6</v>
      </c>
      <c r="I10734" s="35">
        <v>0.5</v>
      </c>
    </row>
    <row r="10735" spans="1:9" x14ac:dyDescent="0.75">
      <c r="A10735">
        <v>15506</v>
      </c>
      <c r="B10735">
        <v>0.26532099999999997</v>
      </c>
      <c r="C10735">
        <v>798026088</v>
      </c>
      <c r="D10735" t="s">
        <v>25712</v>
      </c>
      <c r="E10735" s="20" t="s">
        <v>25713</v>
      </c>
      <c r="F10735" s="26" t="s">
        <v>23</v>
      </c>
      <c r="G10735" s="27">
        <v>1</v>
      </c>
      <c r="H10735" s="27">
        <v>10</v>
      </c>
      <c r="I10735" s="33">
        <v>0.1</v>
      </c>
    </row>
    <row r="10736" spans="1:9" x14ac:dyDescent="0.75">
      <c r="A10736">
        <v>17389</v>
      </c>
      <c r="B10736">
        <v>0.741147</v>
      </c>
      <c r="C10736">
        <v>798013058</v>
      </c>
      <c r="D10736" t="s">
        <v>36096</v>
      </c>
      <c r="E10736" s="20" t="s">
        <v>36097</v>
      </c>
      <c r="F10736" s="26" t="s">
        <v>23</v>
      </c>
      <c r="G10736" s="27">
        <v>1</v>
      </c>
      <c r="H10736" s="27">
        <v>10</v>
      </c>
      <c r="I10736" s="33">
        <v>0.1</v>
      </c>
    </row>
    <row r="10737" spans="1:9" x14ac:dyDescent="0.75">
      <c r="A10737">
        <v>16331</v>
      </c>
      <c r="B10737">
        <v>0.55942700000000001</v>
      </c>
      <c r="C10737">
        <v>798026065</v>
      </c>
      <c r="D10737" t="s">
        <v>7974</v>
      </c>
      <c r="E10737" s="16" t="s">
        <v>1235</v>
      </c>
      <c r="F10737" s="26" t="s">
        <v>23</v>
      </c>
      <c r="G10737" s="27">
        <v>1</v>
      </c>
      <c r="H10737" s="27">
        <v>6</v>
      </c>
      <c r="I10737" s="35">
        <v>0.5</v>
      </c>
    </row>
    <row r="10738" spans="1:9" x14ac:dyDescent="0.75">
      <c r="A10738">
        <v>15493</v>
      </c>
      <c r="B10738">
        <v>2.389751</v>
      </c>
      <c r="C10738">
        <v>798026075</v>
      </c>
      <c r="D10738" t="s">
        <v>37893</v>
      </c>
      <c r="E10738" s="20" t="s">
        <v>37894</v>
      </c>
      <c r="F10738" s="26" t="s">
        <v>23</v>
      </c>
      <c r="G10738" s="27">
        <v>1</v>
      </c>
      <c r="H10738" s="27">
        <v>10</v>
      </c>
      <c r="I10738" s="33">
        <v>0.1</v>
      </c>
    </row>
    <row r="10739" spans="1:9" x14ac:dyDescent="0.75">
      <c r="A10739">
        <v>17646</v>
      </c>
      <c r="B10739">
        <v>0.33543400000000001</v>
      </c>
      <c r="C10739">
        <v>798015190</v>
      </c>
      <c r="D10739" t="s">
        <v>25439</v>
      </c>
      <c r="E10739" s="20" t="s">
        <v>25440</v>
      </c>
      <c r="F10739" s="26" t="s">
        <v>23</v>
      </c>
      <c r="G10739" s="27">
        <v>1</v>
      </c>
      <c r="H10739" s="27">
        <v>10</v>
      </c>
      <c r="I10739" s="33">
        <v>0.1</v>
      </c>
    </row>
    <row r="10740" spans="1:9" x14ac:dyDescent="0.75">
      <c r="A10740">
        <v>17578</v>
      </c>
      <c r="B10740">
        <v>1.075958</v>
      </c>
      <c r="C10740">
        <v>798015122</v>
      </c>
      <c r="D10740" t="s">
        <v>9425</v>
      </c>
      <c r="E10740" s="17" t="s">
        <v>9426</v>
      </c>
      <c r="F10740" s="26" t="s">
        <v>23</v>
      </c>
      <c r="G10740" s="27">
        <v>1</v>
      </c>
      <c r="H10740" s="27">
        <v>7</v>
      </c>
      <c r="I10740" s="36">
        <v>0.4</v>
      </c>
    </row>
    <row r="10741" spans="1:9" x14ac:dyDescent="0.75">
      <c r="A10741">
        <v>17602</v>
      </c>
      <c r="B10741">
        <v>8.7820610000000006</v>
      </c>
      <c r="C10741">
        <v>798015146</v>
      </c>
      <c r="D10741" t="s">
        <v>21455</v>
      </c>
      <c r="E10741" s="19" t="s">
        <v>21456</v>
      </c>
      <c r="F10741" s="26" t="s">
        <v>23</v>
      </c>
      <c r="G10741" s="27">
        <v>1</v>
      </c>
      <c r="H10741" s="27">
        <v>9</v>
      </c>
      <c r="I10741" s="38">
        <v>0.2</v>
      </c>
    </row>
    <row r="10742" spans="1:9" x14ac:dyDescent="0.75">
      <c r="A10742">
        <v>17738</v>
      </c>
      <c r="B10742">
        <v>1.070273</v>
      </c>
      <c r="C10742">
        <v>798016089</v>
      </c>
      <c r="D10742" t="s">
        <v>3212</v>
      </c>
      <c r="E10742" s="14" t="s">
        <v>2944</v>
      </c>
      <c r="F10742" s="26" t="s">
        <v>23</v>
      </c>
      <c r="G10742" s="27">
        <v>1</v>
      </c>
      <c r="H10742" s="27">
        <v>4</v>
      </c>
      <c r="I10742" s="32">
        <v>0.7</v>
      </c>
    </row>
    <row r="10743" spans="1:9" x14ac:dyDescent="0.75">
      <c r="A10743">
        <v>17573</v>
      </c>
      <c r="B10743">
        <v>0.76838600000000001</v>
      </c>
      <c r="C10743">
        <v>798015117</v>
      </c>
      <c r="D10743" t="s">
        <v>8385</v>
      </c>
      <c r="E10743" s="16" t="s">
        <v>8386</v>
      </c>
      <c r="F10743" s="26" t="s">
        <v>23</v>
      </c>
      <c r="G10743" s="27">
        <v>1</v>
      </c>
      <c r="H10743" s="27">
        <v>6</v>
      </c>
      <c r="I10743" s="35">
        <v>0.5</v>
      </c>
    </row>
    <row r="10744" spans="1:9" x14ac:dyDescent="0.75">
      <c r="A10744">
        <v>17287</v>
      </c>
      <c r="B10744">
        <v>0.82058699999999996</v>
      </c>
      <c r="C10744">
        <v>798004039</v>
      </c>
      <c r="D10744" t="s">
        <v>40929</v>
      </c>
      <c r="E10744" s="20" t="s">
        <v>40930</v>
      </c>
      <c r="F10744" s="26" t="s">
        <v>23</v>
      </c>
      <c r="G10744" s="27">
        <v>1</v>
      </c>
      <c r="H10744" s="27">
        <v>10</v>
      </c>
      <c r="I10744" s="33">
        <v>0.1</v>
      </c>
    </row>
    <row r="10745" spans="1:9" x14ac:dyDescent="0.75">
      <c r="A10745">
        <v>17661</v>
      </c>
      <c r="B10745">
        <v>0.19104499999999999</v>
      </c>
      <c r="C10745">
        <v>798015205</v>
      </c>
      <c r="D10745" t="s">
        <v>35078</v>
      </c>
      <c r="E10745" s="20" t="s">
        <v>35079</v>
      </c>
      <c r="F10745" s="26" t="s">
        <v>23</v>
      </c>
      <c r="G10745" s="27">
        <v>1</v>
      </c>
      <c r="H10745" s="27">
        <v>10</v>
      </c>
      <c r="I10745" s="33">
        <v>0.1</v>
      </c>
    </row>
    <row r="10746" spans="1:9" x14ac:dyDescent="0.75">
      <c r="A10746">
        <v>17749</v>
      </c>
      <c r="B10746">
        <v>6.6442769999999998</v>
      </c>
      <c r="C10746">
        <v>798016100</v>
      </c>
      <c r="D10746" t="s">
        <v>3151</v>
      </c>
      <c r="E10746" s="14" t="s">
        <v>3152</v>
      </c>
      <c r="F10746" s="26" t="s">
        <v>23</v>
      </c>
      <c r="G10746" s="27">
        <v>1</v>
      </c>
      <c r="H10746" s="27">
        <v>4</v>
      </c>
      <c r="I10746" s="32">
        <v>0.7</v>
      </c>
    </row>
    <row r="10747" spans="1:9" x14ac:dyDescent="0.75">
      <c r="A10747">
        <v>17786</v>
      </c>
      <c r="B10747">
        <v>3.1917680000000002</v>
      </c>
      <c r="C10747">
        <v>798022031</v>
      </c>
      <c r="D10747" t="s">
        <v>16355</v>
      </c>
      <c r="E10747" s="19" t="s">
        <v>16356</v>
      </c>
      <c r="F10747" s="26" t="s">
        <v>23</v>
      </c>
      <c r="G10747" s="27">
        <v>1</v>
      </c>
      <c r="H10747" s="27">
        <v>9</v>
      </c>
      <c r="I10747" s="38">
        <v>0.2</v>
      </c>
    </row>
    <row r="10748" spans="1:9" x14ac:dyDescent="0.75">
      <c r="A10748">
        <v>17479</v>
      </c>
      <c r="B10748">
        <v>0.55803700000000001</v>
      </c>
      <c r="C10748">
        <v>798015023</v>
      </c>
      <c r="D10748" t="s">
        <v>30415</v>
      </c>
      <c r="E10748" s="20" t="s">
        <v>30416</v>
      </c>
      <c r="F10748" s="26" t="s">
        <v>23</v>
      </c>
      <c r="G10748" s="27">
        <v>1</v>
      </c>
      <c r="H10748" s="27">
        <v>10</v>
      </c>
      <c r="I10748" s="33">
        <v>0.1</v>
      </c>
    </row>
    <row r="10749" spans="1:9" x14ac:dyDescent="0.75">
      <c r="A10749">
        <v>17561</v>
      </c>
      <c r="B10749">
        <v>0.85192699999999999</v>
      </c>
      <c r="C10749">
        <v>798015105</v>
      </c>
      <c r="D10749" t="s">
        <v>11521</v>
      </c>
      <c r="E10749" s="18" t="s">
        <v>11522</v>
      </c>
      <c r="F10749" s="26" t="s">
        <v>23</v>
      </c>
      <c r="G10749" s="27">
        <v>1</v>
      </c>
      <c r="H10749" s="27">
        <v>8</v>
      </c>
      <c r="I10749" s="37">
        <v>0.3</v>
      </c>
    </row>
    <row r="10750" spans="1:9" x14ac:dyDescent="0.75">
      <c r="A10750">
        <v>17757</v>
      </c>
      <c r="B10750">
        <v>9.9147979999999993</v>
      </c>
      <c r="C10750">
        <v>798022002</v>
      </c>
      <c r="D10750" t="s">
        <v>831</v>
      </c>
      <c r="E10750" s="12" t="s">
        <v>832</v>
      </c>
      <c r="F10750" s="26" t="s">
        <v>23</v>
      </c>
      <c r="G10750" s="27">
        <v>1</v>
      </c>
      <c r="H10750" s="27">
        <v>2</v>
      </c>
      <c r="I10750" s="30">
        <v>0.9</v>
      </c>
    </row>
    <row r="10751" spans="1:9" x14ac:dyDescent="0.75">
      <c r="A10751">
        <v>17556</v>
      </c>
      <c r="B10751">
        <v>0.33357199999999998</v>
      </c>
      <c r="C10751">
        <v>798015100</v>
      </c>
      <c r="D10751" t="s">
        <v>38314</v>
      </c>
      <c r="E10751" s="20" t="s">
        <v>38315</v>
      </c>
      <c r="F10751" s="26" t="s">
        <v>23</v>
      </c>
      <c r="G10751" s="27">
        <v>1</v>
      </c>
      <c r="H10751" s="27">
        <v>10</v>
      </c>
      <c r="I10751" s="33">
        <v>0.1</v>
      </c>
    </row>
    <row r="10752" spans="1:9" x14ac:dyDescent="0.75">
      <c r="A10752">
        <v>17364</v>
      </c>
      <c r="B10752">
        <v>0.16616500000000001</v>
      </c>
      <c r="C10752">
        <v>798013033</v>
      </c>
      <c r="D10752" t="s">
        <v>37218</v>
      </c>
      <c r="E10752" s="20" t="s">
        <v>37219</v>
      </c>
      <c r="F10752" s="26" t="s">
        <v>23</v>
      </c>
      <c r="G10752" s="27">
        <v>1</v>
      </c>
      <c r="H10752" s="27">
        <v>10</v>
      </c>
      <c r="I10752" s="33">
        <v>0.1</v>
      </c>
    </row>
    <row r="10753" spans="1:9" x14ac:dyDescent="0.75">
      <c r="A10753">
        <v>17252</v>
      </c>
      <c r="B10753">
        <v>0.932195</v>
      </c>
      <c r="C10753">
        <v>798004004</v>
      </c>
      <c r="D10753" t="s">
        <v>28419</v>
      </c>
      <c r="E10753" s="20" t="s">
        <v>28420</v>
      </c>
      <c r="F10753" s="26" t="s">
        <v>23</v>
      </c>
      <c r="G10753" s="27">
        <v>1</v>
      </c>
      <c r="H10753" s="27">
        <v>10</v>
      </c>
      <c r="I10753" s="33">
        <v>0.1</v>
      </c>
    </row>
    <row r="10754" spans="1:9" x14ac:dyDescent="0.75">
      <c r="A10754">
        <v>17707</v>
      </c>
      <c r="B10754">
        <v>1.375445</v>
      </c>
      <c r="C10754">
        <v>798016058</v>
      </c>
      <c r="D10754" t="s">
        <v>23820</v>
      </c>
      <c r="E10754" s="20" t="s">
        <v>23821</v>
      </c>
      <c r="F10754" s="26" t="s">
        <v>23</v>
      </c>
      <c r="G10754" s="27">
        <v>1</v>
      </c>
      <c r="H10754" s="27">
        <v>10</v>
      </c>
      <c r="I10754" s="33">
        <v>0.1</v>
      </c>
    </row>
    <row r="10755" spans="1:9" x14ac:dyDescent="0.75">
      <c r="A10755">
        <v>17706</v>
      </c>
      <c r="B10755">
        <v>2.6292819999999999</v>
      </c>
      <c r="C10755">
        <v>798016057</v>
      </c>
      <c r="D10755" t="s">
        <v>14404</v>
      </c>
      <c r="E10755" s="19" t="s">
        <v>14405</v>
      </c>
      <c r="F10755" s="26" t="s">
        <v>23</v>
      </c>
      <c r="G10755" s="27">
        <v>1</v>
      </c>
      <c r="H10755" s="27">
        <v>9</v>
      </c>
      <c r="I10755" s="38">
        <v>0.2</v>
      </c>
    </row>
    <row r="10756" spans="1:9" x14ac:dyDescent="0.75">
      <c r="A10756">
        <v>17255</v>
      </c>
      <c r="B10756">
        <v>1.681279</v>
      </c>
      <c r="C10756">
        <v>798004007</v>
      </c>
      <c r="D10756" t="s">
        <v>30242</v>
      </c>
      <c r="E10756" s="20" t="s">
        <v>30243</v>
      </c>
      <c r="F10756" s="26" t="s">
        <v>23</v>
      </c>
      <c r="G10756" s="27">
        <v>1</v>
      </c>
      <c r="H10756" s="27">
        <v>10</v>
      </c>
      <c r="I10756" s="33">
        <v>0.1</v>
      </c>
    </row>
    <row r="10757" spans="1:9" x14ac:dyDescent="0.75">
      <c r="A10757">
        <v>16319</v>
      </c>
      <c r="B10757">
        <v>1.17476</v>
      </c>
      <c r="C10757">
        <v>798016046</v>
      </c>
      <c r="D10757" t="s">
        <v>27064</v>
      </c>
      <c r="E10757" s="20" t="s">
        <v>27065</v>
      </c>
      <c r="F10757" s="26" t="s">
        <v>23</v>
      </c>
      <c r="G10757" s="27">
        <v>1</v>
      </c>
      <c r="H10757" s="27">
        <v>10</v>
      </c>
      <c r="I10757" s="33">
        <v>0.1</v>
      </c>
    </row>
    <row r="10758" spans="1:9" x14ac:dyDescent="0.75">
      <c r="A10758">
        <v>15835</v>
      </c>
      <c r="B10758">
        <v>0.81001400000000001</v>
      </c>
      <c r="C10758">
        <v>798022064</v>
      </c>
      <c r="D10758" t="s">
        <v>30627</v>
      </c>
      <c r="E10758" s="20" t="s">
        <v>30628</v>
      </c>
      <c r="F10758" s="26" t="s">
        <v>23</v>
      </c>
      <c r="G10758" s="27">
        <v>1</v>
      </c>
      <c r="H10758" s="27">
        <v>10</v>
      </c>
      <c r="I10758" s="33">
        <v>0.1</v>
      </c>
    </row>
    <row r="10759" spans="1:9" x14ac:dyDescent="0.75">
      <c r="A10759">
        <v>17563</v>
      </c>
      <c r="B10759">
        <v>0.18306900000000001</v>
      </c>
      <c r="C10759">
        <v>798015107</v>
      </c>
      <c r="D10759" t="s">
        <v>41356</v>
      </c>
      <c r="E10759" s="20" t="s">
        <v>41357</v>
      </c>
      <c r="F10759" s="26" t="s">
        <v>23</v>
      </c>
      <c r="G10759" s="27">
        <v>1</v>
      </c>
      <c r="H10759" s="27">
        <v>10</v>
      </c>
      <c r="I10759" s="33">
        <v>0.1</v>
      </c>
    </row>
    <row r="10760" spans="1:9" x14ac:dyDescent="0.75">
      <c r="A10760">
        <v>17560</v>
      </c>
      <c r="B10760">
        <v>1.1367780000000001</v>
      </c>
      <c r="C10760">
        <v>798015104</v>
      </c>
      <c r="D10760" t="s">
        <v>11391</v>
      </c>
      <c r="E10760" s="18" t="s">
        <v>11392</v>
      </c>
      <c r="F10760" s="26" t="s">
        <v>23</v>
      </c>
      <c r="G10760" s="27">
        <v>1</v>
      </c>
      <c r="H10760" s="27">
        <v>8</v>
      </c>
      <c r="I10760" s="37">
        <v>0.3</v>
      </c>
    </row>
    <row r="10761" spans="1:9" x14ac:dyDescent="0.75">
      <c r="A10761">
        <v>17594</v>
      </c>
      <c r="B10761">
        <v>2.259414</v>
      </c>
      <c r="C10761">
        <v>798015138</v>
      </c>
      <c r="D10761" t="s">
        <v>16406</v>
      </c>
      <c r="E10761" s="19" t="s">
        <v>16407</v>
      </c>
      <c r="F10761" s="26" t="s">
        <v>23</v>
      </c>
      <c r="G10761" s="27">
        <v>1</v>
      </c>
      <c r="H10761" s="27">
        <v>9</v>
      </c>
      <c r="I10761" s="38">
        <v>0.2</v>
      </c>
    </row>
    <row r="10762" spans="1:9" x14ac:dyDescent="0.75">
      <c r="A10762">
        <v>17624</v>
      </c>
      <c r="B10762">
        <v>0.80018800000000001</v>
      </c>
      <c r="C10762">
        <v>798015168</v>
      </c>
      <c r="D10762" t="s">
        <v>17788</v>
      </c>
      <c r="E10762" s="19" t="s">
        <v>17789</v>
      </c>
      <c r="F10762" s="26" t="s">
        <v>23</v>
      </c>
      <c r="G10762" s="27">
        <v>1</v>
      </c>
      <c r="H10762" s="27">
        <v>9</v>
      </c>
      <c r="I10762" s="38">
        <v>0.2</v>
      </c>
    </row>
    <row r="10763" spans="1:9" x14ac:dyDescent="0.75">
      <c r="A10763">
        <v>17595</v>
      </c>
      <c r="B10763">
        <v>13.475801000000001</v>
      </c>
      <c r="C10763">
        <v>798015139</v>
      </c>
      <c r="D10763" t="s">
        <v>40540</v>
      </c>
      <c r="E10763" s="20" t="s">
        <v>40541</v>
      </c>
      <c r="F10763" s="26" t="s">
        <v>23</v>
      </c>
      <c r="G10763" s="27">
        <v>1</v>
      </c>
      <c r="H10763" s="27">
        <v>10</v>
      </c>
      <c r="I10763" s="33">
        <v>0.1</v>
      </c>
    </row>
    <row r="10764" spans="1:9" x14ac:dyDescent="0.75">
      <c r="A10764">
        <v>17589</v>
      </c>
      <c r="B10764">
        <v>0.20998</v>
      </c>
      <c r="C10764">
        <v>798015133</v>
      </c>
      <c r="D10764" t="s">
        <v>36577</v>
      </c>
      <c r="E10764" s="20" t="s">
        <v>36578</v>
      </c>
      <c r="F10764" s="26" t="s">
        <v>23</v>
      </c>
      <c r="G10764" s="27">
        <v>1</v>
      </c>
      <c r="H10764" s="27">
        <v>10</v>
      </c>
      <c r="I10764" s="33">
        <v>0.1</v>
      </c>
    </row>
    <row r="10765" spans="1:9" x14ac:dyDescent="0.75">
      <c r="A10765">
        <v>17257</v>
      </c>
      <c r="B10765">
        <v>2.6804350000000001</v>
      </c>
      <c r="C10765">
        <v>798004009</v>
      </c>
      <c r="D10765" t="s">
        <v>27809</v>
      </c>
      <c r="E10765" s="20" t="s">
        <v>27810</v>
      </c>
      <c r="F10765" s="26" t="s">
        <v>23</v>
      </c>
      <c r="G10765" s="27">
        <v>1</v>
      </c>
      <c r="H10765" s="27">
        <v>10</v>
      </c>
      <c r="I10765" s="33">
        <v>0.1</v>
      </c>
    </row>
    <row r="10766" spans="1:9" x14ac:dyDescent="0.75">
      <c r="A10766">
        <v>17469</v>
      </c>
      <c r="B10766">
        <v>2.3876000000000001E-2</v>
      </c>
      <c r="C10766">
        <v>798015013</v>
      </c>
      <c r="D10766" t="s">
        <v>35795</v>
      </c>
      <c r="E10766" s="20" t="s">
        <v>35796</v>
      </c>
      <c r="F10766" s="26" t="s">
        <v>23</v>
      </c>
      <c r="G10766" s="27">
        <v>1</v>
      </c>
      <c r="H10766" s="27">
        <v>10</v>
      </c>
      <c r="I10766" s="33">
        <v>0.1</v>
      </c>
    </row>
    <row r="10767" spans="1:9" x14ac:dyDescent="0.75">
      <c r="A10767">
        <v>17529</v>
      </c>
      <c r="B10767">
        <v>1.2046079999999999</v>
      </c>
      <c r="C10767">
        <v>798015073</v>
      </c>
      <c r="D10767" t="s">
        <v>17216</v>
      </c>
      <c r="E10767" s="19" t="s">
        <v>17217</v>
      </c>
      <c r="F10767" s="26" t="s">
        <v>23</v>
      </c>
      <c r="G10767" s="27">
        <v>1</v>
      </c>
      <c r="H10767" s="27">
        <v>9</v>
      </c>
      <c r="I10767" s="38">
        <v>0.2</v>
      </c>
    </row>
    <row r="10768" spans="1:9" x14ac:dyDescent="0.75">
      <c r="A10768">
        <v>17329</v>
      </c>
      <c r="B10768">
        <v>2.9439549999999999</v>
      </c>
      <c r="C10768">
        <v>798012001</v>
      </c>
      <c r="D10768" t="s">
        <v>22245</v>
      </c>
      <c r="E10768" s="20" t="s">
        <v>22246</v>
      </c>
      <c r="F10768" s="26" t="s">
        <v>23</v>
      </c>
      <c r="G10768" s="27">
        <v>1</v>
      </c>
      <c r="H10768" s="27">
        <v>10</v>
      </c>
      <c r="I10768" s="33">
        <v>0.1</v>
      </c>
    </row>
    <row r="10769" spans="1:9" x14ac:dyDescent="0.75">
      <c r="A10769">
        <v>17331</v>
      </c>
      <c r="B10769">
        <v>0.30202200000000001</v>
      </c>
      <c r="C10769">
        <v>798012003</v>
      </c>
      <c r="D10769" t="s">
        <v>35964</v>
      </c>
      <c r="E10769" s="20" t="s">
        <v>35965</v>
      </c>
      <c r="F10769" s="26" t="s">
        <v>23</v>
      </c>
      <c r="G10769" s="27">
        <v>1</v>
      </c>
      <c r="H10769" s="27">
        <v>10</v>
      </c>
      <c r="I10769" s="33">
        <v>0.1</v>
      </c>
    </row>
    <row r="10770" spans="1:9" x14ac:dyDescent="0.75">
      <c r="A10770">
        <v>17330</v>
      </c>
      <c r="B10770">
        <v>0.84506999999999999</v>
      </c>
      <c r="C10770">
        <v>798012002</v>
      </c>
      <c r="D10770" t="s">
        <v>38405</v>
      </c>
      <c r="E10770" s="20" t="s">
        <v>38406</v>
      </c>
      <c r="F10770" s="26" t="s">
        <v>23</v>
      </c>
      <c r="G10770" s="27">
        <v>1</v>
      </c>
      <c r="H10770" s="27">
        <v>10</v>
      </c>
      <c r="I10770" s="33">
        <v>0.1</v>
      </c>
    </row>
    <row r="10771" spans="1:9" x14ac:dyDescent="0.75">
      <c r="A10771">
        <v>16314</v>
      </c>
      <c r="B10771">
        <v>7.4282000000000001E-2</v>
      </c>
      <c r="C10771">
        <v>798016025</v>
      </c>
      <c r="D10771" t="s">
        <v>40933</v>
      </c>
      <c r="E10771" s="20" t="s">
        <v>40934</v>
      </c>
      <c r="F10771" s="26" t="s">
        <v>23</v>
      </c>
      <c r="G10771" s="27">
        <v>1</v>
      </c>
      <c r="H10771" s="27">
        <v>10</v>
      </c>
      <c r="I10771" s="33">
        <v>0.1</v>
      </c>
    </row>
    <row r="10772" spans="1:9" x14ac:dyDescent="0.75">
      <c r="A10772">
        <v>17703</v>
      </c>
      <c r="B10772">
        <v>0.35959000000000002</v>
      </c>
      <c r="C10772">
        <v>798016054</v>
      </c>
      <c r="D10772" t="s">
        <v>32492</v>
      </c>
      <c r="E10772" s="20" t="s">
        <v>32493</v>
      </c>
      <c r="F10772" s="26" t="s">
        <v>23</v>
      </c>
      <c r="G10772" s="27">
        <v>1</v>
      </c>
      <c r="H10772" s="27">
        <v>10</v>
      </c>
      <c r="I10772" s="33">
        <v>0.1</v>
      </c>
    </row>
    <row r="10773" spans="1:9" x14ac:dyDescent="0.75">
      <c r="A10773">
        <v>17798</v>
      </c>
      <c r="B10773">
        <v>1.6221810000000001</v>
      </c>
      <c r="C10773">
        <v>798022058</v>
      </c>
      <c r="D10773" t="s">
        <v>7610</v>
      </c>
      <c r="E10773" s="16" t="s">
        <v>7611</v>
      </c>
      <c r="F10773" s="26" t="s">
        <v>23</v>
      </c>
      <c r="G10773" s="27">
        <v>1</v>
      </c>
      <c r="H10773" s="27">
        <v>6</v>
      </c>
      <c r="I10773" s="35">
        <v>0.5</v>
      </c>
    </row>
    <row r="10774" spans="1:9" x14ac:dyDescent="0.75">
      <c r="A10774">
        <v>17736</v>
      </c>
      <c r="B10774">
        <v>0.61833300000000002</v>
      </c>
      <c r="C10774">
        <v>798016087</v>
      </c>
      <c r="D10774" t="s">
        <v>17884</v>
      </c>
      <c r="E10774" s="19" t="s">
        <v>17885</v>
      </c>
      <c r="F10774" s="26" t="s">
        <v>23</v>
      </c>
      <c r="G10774" s="27">
        <v>1</v>
      </c>
      <c r="H10774" s="27">
        <v>9</v>
      </c>
      <c r="I10774" s="38">
        <v>0.2</v>
      </c>
    </row>
    <row r="10775" spans="1:9" x14ac:dyDescent="0.75">
      <c r="A10775">
        <v>17574</v>
      </c>
      <c r="B10775">
        <v>1.812411</v>
      </c>
      <c r="C10775">
        <v>798015118</v>
      </c>
      <c r="D10775" t="s">
        <v>1189</v>
      </c>
      <c r="E10775" s="12" t="s">
        <v>1190</v>
      </c>
      <c r="F10775" s="26" t="s">
        <v>23</v>
      </c>
      <c r="G10775" s="27">
        <v>1</v>
      </c>
      <c r="H10775" s="27">
        <v>2</v>
      </c>
      <c r="I10775" s="30">
        <v>0.9</v>
      </c>
    </row>
    <row r="10776" spans="1:9" x14ac:dyDescent="0.75">
      <c r="A10776">
        <v>17664</v>
      </c>
      <c r="B10776">
        <v>5.8210620000000004</v>
      </c>
      <c r="C10776">
        <v>798015208</v>
      </c>
      <c r="D10776" t="s">
        <v>414</v>
      </c>
      <c r="E10776" s="11" t="s">
        <v>415</v>
      </c>
      <c r="F10776" s="26" t="s">
        <v>23</v>
      </c>
      <c r="G10776" s="27">
        <v>1</v>
      </c>
      <c r="H10776" s="27">
        <v>1</v>
      </c>
      <c r="I10776" s="28">
        <v>1</v>
      </c>
    </row>
    <row r="10777" spans="1:9" x14ac:dyDescent="0.75">
      <c r="A10777">
        <v>17531</v>
      </c>
      <c r="B10777">
        <v>1.3710899999999999</v>
      </c>
      <c r="C10777">
        <v>798015075</v>
      </c>
      <c r="D10777" t="s">
        <v>30666</v>
      </c>
      <c r="E10777" s="20" t="s">
        <v>30667</v>
      </c>
      <c r="F10777" s="26" t="s">
        <v>23</v>
      </c>
      <c r="G10777" s="27">
        <v>1</v>
      </c>
      <c r="H10777" s="27">
        <v>10</v>
      </c>
      <c r="I10777" s="33">
        <v>0.1</v>
      </c>
    </row>
    <row r="10778" spans="1:9" x14ac:dyDescent="0.75">
      <c r="A10778">
        <v>16330</v>
      </c>
      <c r="B10778">
        <v>2.1905019999999999</v>
      </c>
      <c r="C10778">
        <v>798026064</v>
      </c>
      <c r="D10778" t="s">
        <v>2345</v>
      </c>
      <c r="E10778" s="13" t="s">
        <v>2346</v>
      </c>
      <c r="F10778" s="26" t="s">
        <v>23</v>
      </c>
      <c r="G10778" s="27">
        <v>1</v>
      </c>
      <c r="H10778" s="27">
        <v>3</v>
      </c>
      <c r="I10778" s="31">
        <v>0.8</v>
      </c>
    </row>
    <row r="10779" spans="1:9" x14ac:dyDescent="0.75">
      <c r="A10779">
        <v>15850</v>
      </c>
      <c r="B10779">
        <v>1.4273720000000001</v>
      </c>
      <c r="C10779">
        <v>798026040</v>
      </c>
      <c r="D10779" t="s">
        <v>11798</v>
      </c>
      <c r="E10779" s="18" t="s">
        <v>11799</v>
      </c>
      <c r="F10779" s="26" t="s">
        <v>23</v>
      </c>
      <c r="G10779" s="27">
        <v>1</v>
      </c>
      <c r="H10779" s="27">
        <v>8</v>
      </c>
      <c r="I10779" s="37">
        <v>0.3</v>
      </c>
    </row>
    <row r="10780" spans="1:9" x14ac:dyDescent="0.75">
      <c r="A10780">
        <v>17816</v>
      </c>
      <c r="B10780">
        <v>1.194156</v>
      </c>
      <c r="C10780">
        <v>798026036</v>
      </c>
      <c r="D10780" t="s">
        <v>3007</v>
      </c>
      <c r="E10780" s="14" t="s">
        <v>3008</v>
      </c>
      <c r="F10780" s="26" t="s">
        <v>23</v>
      </c>
      <c r="G10780" s="27">
        <v>1</v>
      </c>
      <c r="H10780" s="27">
        <v>4</v>
      </c>
      <c r="I10780" s="32">
        <v>0.7</v>
      </c>
    </row>
    <row r="10781" spans="1:9" x14ac:dyDescent="0.75">
      <c r="A10781">
        <v>17818</v>
      </c>
      <c r="B10781">
        <v>1.3006679999999999</v>
      </c>
      <c r="C10781">
        <v>798026038</v>
      </c>
      <c r="D10781" t="s">
        <v>1820</v>
      </c>
      <c r="E10781" s="13" t="s">
        <v>1821</v>
      </c>
      <c r="F10781" s="26" t="s">
        <v>23</v>
      </c>
      <c r="G10781" s="27">
        <v>1</v>
      </c>
      <c r="H10781" s="27">
        <v>3</v>
      </c>
      <c r="I10781" s="31">
        <v>0.8</v>
      </c>
    </row>
    <row r="10782" spans="1:9" x14ac:dyDescent="0.75">
      <c r="A10782">
        <v>17814</v>
      </c>
      <c r="B10782">
        <v>0.90717099999999995</v>
      </c>
      <c r="C10782">
        <v>798026034</v>
      </c>
      <c r="D10782" t="s">
        <v>3889</v>
      </c>
      <c r="E10782" s="14" t="s">
        <v>3890</v>
      </c>
      <c r="F10782" s="26" t="s">
        <v>23</v>
      </c>
      <c r="G10782" s="27">
        <v>1</v>
      </c>
      <c r="H10782" s="27">
        <v>4</v>
      </c>
      <c r="I10782" s="32">
        <v>0.7</v>
      </c>
    </row>
    <row r="10783" spans="1:9" x14ac:dyDescent="0.75">
      <c r="A10783">
        <v>17815</v>
      </c>
      <c r="B10783">
        <v>1.3932100000000001</v>
      </c>
      <c r="C10783">
        <v>798026035</v>
      </c>
      <c r="D10783" t="s">
        <v>1714</v>
      </c>
      <c r="E10783" s="13" t="s">
        <v>1715</v>
      </c>
      <c r="F10783" s="26" t="s">
        <v>23</v>
      </c>
      <c r="G10783" s="27">
        <v>1</v>
      </c>
      <c r="H10783" s="27">
        <v>3</v>
      </c>
      <c r="I10783" s="31">
        <v>0.8</v>
      </c>
    </row>
    <row r="10784" spans="1:9" x14ac:dyDescent="0.75">
      <c r="A10784">
        <v>15849</v>
      </c>
      <c r="B10784">
        <v>0.89750700000000005</v>
      </c>
      <c r="C10784">
        <v>798026039</v>
      </c>
      <c r="D10784" t="s">
        <v>2955</v>
      </c>
      <c r="E10784" s="14" t="s">
        <v>2956</v>
      </c>
      <c r="F10784" s="26" t="s">
        <v>23</v>
      </c>
      <c r="G10784" s="27">
        <v>1</v>
      </c>
      <c r="H10784" s="27">
        <v>4</v>
      </c>
      <c r="I10784" s="32">
        <v>0.7</v>
      </c>
    </row>
    <row r="10785" spans="1:9" x14ac:dyDescent="0.75">
      <c r="A10785">
        <v>15851</v>
      </c>
      <c r="B10785">
        <v>1.717368</v>
      </c>
      <c r="C10785">
        <v>798026041</v>
      </c>
      <c r="D10785" t="s">
        <v>2959</v>
      </c>
      <c r="E10785" s="14" t="s">
        <v>2960</v>
      </c>
      <c r="F10785" s="26" t="s">
        <v>23</v>
      </c>
      <c r="G10785" s="27">
        <v>1</v>
      </c>
      <c r="H10785" s="27">
        <v>4</v>
      </c>
      <c r="I10785" s="32">
        <v>0.7</v>
      </c>
    </row>
    <row r="10786" spans="1:9" x14ac:dyDescent="0.75">
      <c r="A10786">
        <v>17248</v>
      </c>
      <c r="B10786">
        <v>5.447101</v>
      </c>
      <c r="C10786">
        <v>798003012</v>
      </c>
      <c r="D10786" t="s">
        <v>24785</v>
      </c>
      <c r="E10786" s="20" t="s">
        <v>24786</v>
      </c>
      <c r="F10786" s="26" t="s">
        <v>23</v>
      </c>
      <c r="G10786" s="27">
        <v>1</v>
      </c>
      <c r="H10786" s="27">
        <v>10</v>
      </c>
      <c r="I10786" s="33">
        <v>0.1</v>
      </c>
    </row>
    <row r="10787" spans="1:9" x14ac:dyDescent="0.75">
      <c r="A10787">
        <v>17233</v>
      </c>
      <c r="B10787">
        <v>25.120664999999999</v>
      </c>
      <c r="C10787">
        <v>798002001</v>
      </c>
      <c r="D10787" t="s">
        <v>20054</v>
      </c>
      <c r="E10787" s="19" t="s">
        <v>20055</v>
      </c>
      <c r="F10787" s="26" t="s">
        <v>23</v>
      </c>
      <c r="G10787" s="27">
        <v>1</v>
      </c>
      <c r="H10787" s="27">
        <v>9</v>
      </c>
      <c r="I10787" s="38">
        <v>0.2</v>
      </c>
    </row>
    <row r="10788" spans="1:9" x14ac:dyDescent="0.75">
      <c r="A10788">
        <v>17247</v>
      </c>
      <c r="B10788">
        <v>0.75138899999999997</v>
      </c>
      <c r="C10788">
        <v>798003011</v>
      </c>
      <c r="D10788" t="s">
        <v>495</v>
      </c>
      <c r="E10788" s="11" t="s">
        <v>496</v>
      </c>
      <c r="F10788" s="26" t="s">
        <v>23</v>
      </c>
      <c r="G10788" s="27">
        <v>1</v>
      </c>
      <c r="H10788" s="27">
        <v>1</v>
      </c>
      <c r="I10788" s="28">
        <v>1</v>
      </c>
    </row>
    <row r="10789" spans="1:9" x14ac:dyDescent="0.75">
      <c r="A10789">
        <v>17237</v>
      </c>
      <c r="B10789">
        <v>1.092598</v>
      </c>
      <c r="C10789">
        <v>798003001</v>
      </c>
      <c r="D10789" t="s">
        <v>347</v>
      </c>
      <c r="E10789" s="11" t="s">
        <v>348</v>
      </c>
      <c r="F10789" s="26" t="s">
        <v>23</v>
      </c>
      <c r="G10789" s="27">
        <v>1</v>
      </c>
      <c r="H10789" s="27">
        <v>1</v>
      </c>
      <c r="I10789" s="28">
        <v>1</v>
      </c>
    </row>
    <row r="10790" spans="1:9" x14ac:dyDescent="0.75">
      <c r="A10790">
        <v>17238</v>
      </c>
      <c r="B10790">
        <v>1.087407</v>
      </c>
      <c r="C10790">
        <v>798003002</v>
      </c>
      <c r="D10790" t="s">
        <v>528</v>
      </c>
      <c r="E10790" s="11" t="s">
        <v>529</v>
      </c>
      <c r="F10790" s="26" t="s">
        <v>23</v>
      </c>
      <c r="G10790" s="27">
        <v>1</v>
      </c>
      <c r="H10790" s="27">
        <v>1</v>
      </c>
      <c r="I10790" s="28">
        <v>1</v>
      </c>
    </row>
    <row r="10791" spans="1:9" x14ac:dyDescent="0.75">
      <c r="A10791">
        <v>17244</v>
      </c>
      <c r="B10791">
        <v>1.339442</v>
      </c>
      <c r="C10791">
        <v>798003008</v>
      </c>
      <c r="D10791" t="s">
        <v>497</v>
      </c>
      <c r="E10791" s="11" t="s">
        <v>498</v>
      </c>
      <c r="F10791" s="26" t="s">
        <v>23</v>
      </c>
      <c r="G10791" s="27">
        <v>1</v>
      </c>
      <c r="H10791" s="27">
        <v>1</v>
      </c>
      <c r="I10791" s="28">
        <v>1</v>
      </c>
    </row>
    <row r="10792" spans="1:9" x14ac:dyDescent="0.75">
      <c r="A10792">
        <v>17242</v>
      </c>
      <c r="B10792">
        <v>0.214585</v>
      </c>
      <c r="C10792">
        <v>798003006</v>
      </c>
      <c r="D10792" t="s">
        <v>41384</v>
      </c>
      <c r="E10792" s="20" t="s">
        <v>41385</v>
      </c>
      <c r="F10792" s="26" t="s">
        <v>23</v>
      </c>
      <c r="G10792" s="27">
        <v>1</v>
      </c>
      <c r="H10792" s="27">
        <v>10</v>
      </c>
      <c r="I10792" s="33">
        <v>0.1</v>
      </c>
    </row>
    <row r="10793" spans="1:9" x14ac:dyDescent="0.75">
      <c r="A10793">
        <v>17245</v>
      </c>
      <c r="B10793">
        <v>0.44935700000000001</v>
      </c>
      <c r="C10793">
        <v>798003009</v>
      </c>
      <c r="D10793" t="s">
        <v>742</v>
      </c>
      <c r="E10793" s="12" t="s">
        <v>743</v>
      </c>
      <c r="F10793" s="26" t="s">
        <v>23</v>
      </c>
      <c r="G10793" s="27">
        <v>1</v>
      </c>
      <c r="H10793" s="27">
        <v>2</v>
      </c>
      <c r="I10793" s="30">
        <v>0.9</v>
      </c>
    </row>
    <row r="10794" spans="1:9" x14ac:dyDescent="0.75">
      <c r="A10794">
        <v>17243</v>
      </c>
      <c r="B10794">
        <v>0.22999</v>
      </c>
      <c r="C10794">
        <v>798003007</v>
      </c>
      <c r="D10794" t="s">
        <v>3393</v>
      </c>
      <c r="E10794" s="14" t="s">
        <v>3394</v>
      </c>
      <c r="F10794" s="26" t="s">
        <v>23</v>
      </c>
      <c r="G10794" s="27">
        <v>1</v>
      </c>
      <c r="H10794" s="27">
        <v>4</v>
      </c>
      <c r="I10794" s="32">
        <v>0.7</v>
      </c>
    </row>
    <row r="10795" spans="1:9" x14ac:dyDescent="0.75">
      <c r="A10795">
        <v>17246</v>
      </c>
      <c r="B10795">
        <v>0.33401599999999998</v>
      </c>
      <c r="C10795">
        <v>798003010</v>
      </c>
      <c r="D10795" t="s">
        <v>2528</v>
      </c>
      <c r="E10795" s="14" t="s">
        <v>2529</v>
      </c>
      <c r="F10795" s="26" t="s">
        <v>23</v>
      </c>
      <c r="G10795" s="27">
        <v>1</v>
      </c>
      <c r="H10795" s="27">
        <v>4</v>
      </c>
      <c r="I10795" s="32">
        <v>0.7</v>
      </c>
    </row>
    <row r="10796" spans="1:9" x14ac:dyDescent="0.75">
      <c r="A10796">
        <v>17240</v>
      </c>
      <c r="B10796">
        <v>0.21560099999999999</v>
      </c>
      <c r="C10796">
        <v>798003004</v>
      </c>
      <c r="D10796" t="s">
        <v>756</v>
      </c>
      <c r="E10796" s="12" t="s">
        <v>757</v>
      </c>
      <c r="F10796" s="26" t="s">
        <v>23</v>
      </c>
      <c r="G10796" s="27">
        <v>1</v>
      </c>
      <c r="H10796" s="27">
        <v>2</v>
      </c>
      <c r="I10796" s="30">
        <v>0.9</v>
      </c>
    </row>
    <row r="10797" spans="1:9" x14ac:dyDescent="0.75">
      <c r="A10797">
        <v>17239</v>
      </c>
      <c r="B10797">
        <v>0.64537</v>
      </c>
      <c r="C10797">
        <v>798003003</v>
      </c>
      <c r="D10797" t="s">
        <v>284</v>
      </c>
      <c r="E10797" s="11" t="s">
        <v>285</v>
      </c>
      <c r="F10797" s="26" t="s">
        <v>23</v>
      </c>
      <c r="G10797" s="27">
        <v>1</v>
      </c>
      <c r="H10797" s="27">
        <v>1</v>
      </c>
      <c r="I10797" s="28">
        <v>1</v>
      </c>
    </row>
    <row r="10798" spans="1:9" x14ac:dyDescent="0.75">
      <c r="A10798">
        <v>16768</v>
      </c>
      <c r="B10798">
        <v>3.3985729999999998</v>
      </c>
      <c r="C10798">
        <v>798022050</v>
      </c>
      <c r="D10798" t="s">
        <v>10282</v>
      </c>
      <c r="E10798" s="17" t="s">
        <v>10283</v>
      </c>
      <c r="F10798" s="26" t="s">
        <v>23</v>
      </c>
      <c r="G10798" s="27">
        <v>1</v>
      </c>
      <c r="H10798" s="27">
        <v>7</v>
      </c>
      <c r="I10798" s="36">
        <v>0.4</v>
      </c>
    </row>
    <row r="10799" spans="1:9" x14ac:dyDescent="0.75">
      <c r="A10799">
        <v>15277</v>
      </c>
      <c r="B10799">
        <v>2.737641</v>
      </c>
      <c r="C10799">
        <v>798026018</v>
      </c>
      <c r="D10799" t="s">
        <v>493</v>
      </c>
      <c r="E10799" s="11" t="s">
        <v>494</v>
      </c>
      <c r="F10799" s="26" t="s">
        <v>23</v>
      </c>
      <c r="G10799" s="27">
        <v>1</v>
      </c>
      <c r="H10799" s="27">
        <v>1</v>
      </c>
      <c r="I10799" s="28">
        <v>1</v>
      </c>
    </row>
    <row r="10800" spans="1:9" x14ac:dyDescent="0.75">
      <c r="A10800">
        <v>17808</v>
      </c>
      <c r="B10800">
        <v>6.2784000000000006E-2</v>
      </c>
      <c r="C10800">
        <v>798026028</v>
      </c>
      <c r="D10800" t="s">
        <v>36714</v>
      </c>
      <c r="E10800" s="20" t="s">
        <v>36715</v>
      </c>
      <c r="F10800" s="26" t="s">
        <v>23</v>
      </c>
      <c r="G10800" s="27">
        <v>1</v>
      </c>
      <c r="H10800" s="27">
        <v>10</v>
      </c>
      <c r="I10800" s="33">
        <v>0.1</v>
      </c>
    </row>
    <row r="10801" spans="1:9" x14ac:dyDescent="0.75">
      <c r="A10801">
        <v>17807</v>
      </c>
      <c r="B10801">
        <v>0.99231000000000003</v>
      </c>
      <c r="C10801">
        <v>798026027</v>
      </c>
      <c r="D10801" t="s">
        <v>9095</v>
      </c>
      <c r="E10801" s="17" t="s">
        <v>9096</v>
      </c>
      <c r="F10801" s="26" t="s">
        <v>23</v>
      </c>
      <c r="G10801" s="27">
        <v>1</v>
      </c>
      <c r="H10801" s="27">
        <v>7</v>
      </c>
      <c r="I10801" s="36">
        <v>0.4</v>
      </c>
    </row>
    <row r="10802" spans="1:9" x14ac:dyDescent="0.75">
      <c r="A10802">
        <v>15862</v>
      </c>
      <c r="B10802">
        <v>1.612946</v>
      </c>
      <c r="C10802">
        <v>798026052</v>
      </c>
      <c r="D10802" t="s">
        <v>6575</v>
      </c>
      <c r="E10802" s="15" t="s">
        <v>6576</v>
      </c>
      <c r="F10802" s="26" t="s">
        <v>23</v>
      </c>
      <c r="G10802" s="27">
        <v>1</v>
      </c>
      <c r="H10802" s="27">
        <v>5</v>
      </c>
      <c r="I10802" s="34">
        <v>0.6</v>
      </c>
    </row>
    <row r="10803" spans="1:9" x14ac:dyDescent="0.75">
      <c r="A10803">
        <v>15861</v>
      </c>
      <c r="B10803">
        <v>0.29169099999999998</v>
      </c>
      <c r="C10803">
        <v>798026051</v>
      </c>
      <c r="D10803" t="s">
        <v>21617</v>
      </c>
      <c r="E10803" s="19" t="s">
        <v>21618</v>
      </c>
      <c r="F10803" s="26" t="s">
        <v>23</v>
      </c>
      <c r="G10803" s="27">
        <v>1</v>
      </c>
      <c r="H10803" s="27">
        <v>9</v>
      </c>
      <c r="I10803" s="38">
        <v>0.2</v>
      </c>
    </row>
    <row r="10804" spans="1:9" x14ac:dyDescent="0.75">
      <c r="A10804">
        <v>15860</v>
      </c>
      <c r="B10804">
        <v>0.170402</v>
      </c>
      <c r="C10804">
        <v>798026050</v>
      </c>
      <c r="D10804" t="s">
        <v>27332</v>
      </c>
      <c r="E10804" s="20" t="s">
        <v>27333</v>
      </c>
      <c r="F10804" s="26" t="s">
        <v>23</v>
      </c>
      <c r="G10804" s="27">
        <v>1</v>
      </c>
      <c r="H10804" s="27">
        <v>10</v>
      </c>
      <c r="I10804" s="33">
        <v>0.1</v>
      </c>
    </row>
    <row r="10805" spans="1:9" x14ac:dyDescent="0.75">
      <c r="A10805">
        <v>15863</v>
      </c>
      <c r="B10805">
        <v>0.73830899999999999</v>
      </c>
      <c r="C10805">
        <v>798026053</v>
      </c>
      <c r="D10805" t="s">
        <v>18275</v>
      </c>
      <c r="E10805" s="19" t="s">
        <v>18276</v>
      </c>
      <c r="F10805" s="26" t="s">
        <v>23</v>
      </c>
      <c r="G10805" s="27">
        <v>1</v>
      </c>
      <c r="H10805" s="27">
        <v>9</v>
      </c>
      <c r="I10805" s="38">
        <v>0.2</v>
      </c>
    </row>
    <row r="10806" spans="1:9" x14ac:dyDescent="0.75">
      <c r="A10806">
        <v>17543</v>
      </c>
      <c r="B10806">
        <v>0.46390900000000002</v>
      </c>
      <c r="C10806">
        <v>798015087</v>
      </c>
      <c r="D10806" t="s">
        <v>7650</v>
      </c>
      <c r="E10806" s="16" t="s">
        <v>7651</v>
      </c>
      <c r="F10806" s="26" t="s">
        <v>23</v>
      </c>
      <c r="G10806" s="27">
        <v>1</v>
      </c>
      <c r="H10806" s="27">
        <v>6</v>
      </c>
      <c r="I10806" s="35">
        <v>0.5</v>
      </c>
    </row>
    <row r="10807" spans="1:9" x14ac:dyDescent="0.75">
      <c r="A10807">
        <v>15864</v>
      </c>
      <c r="B10807">
        <v>2.1901130000000002</v>
      </c>
      <c r="C10807">
        <v>798026054</v>
      </c>
      <c r="D10807" t="s">
        <v>3461</v>
      </c>
      <c r="E10807" s="14" t="s">
        <v>3462</v>
      </c>
      <c r="F10807" s="26" t="s">
        <v>23</v>
      </c>
      <c r="G10807" s="27">
        <v>1</v>
      </c>
      <c r="H10807" s="27">
        <v>4</v>
      </c>
      <c r="I10807" s="32">
        <v>0.7</v>
      </c>
    </row>
    <row r="10808" spans="1:9" x14ac:dyDescent="0.75">
      <c r="A10808">
        <v>15284</v>
      </c>
      <c r="B10808">
        <v>1.62941</v>
      </c>
      <c r="C10808">
        <v>798026025</v>
      </c>
      <c r="D10808" t="s">
        <v>862</v>
      </c>
      <c r="E10808" s="12" t="s">
        <v>863</v>
      </c>
      <c r="F10808" s="26" t="s">
        <v>23</v>
      </c>
      <c r="G10808" s="27">
        <v>1</v>
      </c>
      <c r="H10808" s="27">
        <v>2</v>
      </c>
      <c r="I10808" s="30">
        <v>0.9</v>
      </c>
    </row>
    <row r="10809" spans="1:9" x14ac:dyDescent="0.75">
      <c r="A10809">
        <v>15283</v>
      </c>
      <c r="B10809">
        <v>12.696353</v>
      </c>
      <c r="C10809">
        <v>798026024</v>
      </c>
      <c r="D10809" t="s">
        <v>3296</v>
      </c>
      <c r="E10809" s="14" t="s">
        <v>3297</v>
      </c>
      <c r="F10809" s="26" t="s">
        <v>23</v>
      </c>
      <c r="G10809" s="27">
        <v>1</v>
      </c>
      <c r="H10809" s="27">
        <v>4</v>
      </c>
      <c r="I10809" s="32">
        <v>0.7</v>
      </c>
    </row>
    <row r="10810" spans="1:9" x14ac:dyDescent="0.75">
      <c r="A10810">
        <v>17656</v>
      </c>
      <c r="B10810">
        <v>1.968561</v>
      </c>
      <c r="C10810">
        <v>798015200</v>
      </c>
      <c r="D10810" t="s">
        <v>39904</v>
      </c>
      <c r="E10810" s="20" t="s">
        <v>39905</v>
      </c>
      <c r="F10810" s="26" t="s">
        <v>23</v>
      </c>
      <c r="G10810" s="27">
        <v>1</v>
      </c>
      <c r="H10810" s="27">
        <v>10</v>
      </c>
      <c r="I10810" s="33">
        <v>0.1</v>
      </c>
    </row>
    <row r="10811" spans="1:9" x14ac:dyDescent="0.75">
      <c r="A10811">
        <v>17483</v>
      </c>
      <c r="B10811">
        <v>3.4842999999999999E-2</v>
      </c>
      <c r="C10811">
        <v>798015027</v>
      </c>
      <c r="D10811" t="s">
        <v>41360</v>
      </c>
      <c r="E10811" s="20" t="s">
        <v>41361</v>
      </c>
      <c r="F10811" s="26" t="s">
        <v>23</v>
      </c>
      <c r="G10811" s="27">
        <v>1</v>
      </c>
      <c r="H10811" s="27">
        <v>10</v>
      </c>
      <c r="I10811" s="33">
        <v>0.1</v>
      </c>
    </row>
    <row r="10812" spans="1:9" x14ac:dyDescent="0.75">
      <c r="A10812">
        <v>17344</v>
      </c>
      <c r="B10812">
        <v>3.0017200000000002</v>
      </c>
      <c r="C10812">
        <v>798013013</v>
      </c>
      <c r="D10812" t="s">
        <v>11911</v>
      </c>
      <c r="E10812" s="18" t="s">
        <v>11912</v>
      </c>
      <c r="F10812" s="26" t="s">
        <v>23</v>
      </c>
      <c r="G10812" s="27">
        <v>1</v>
      </c>
      <c r="H10812" s="27">
        <v>8</v>
      </c>
      <c r="I10812" s="37">
        <v>0.3</v>
      </c>
    </row>
    <row r="10813" spans="1:9" x14ac:dyDescent="0.75">
      <c r="A10813">
        <v>17875</v>
      </c>
      <c r="B10813">
        <v>0.97231999999999996</v>
      </c>
      <c r="C10813">
        <v>798035003</v>
      </c>
      <c r="D10813" t="s">
        <v>2739</v>
      </c>
      <c r="E10813" s="14" t="s">
        <v>2740</v>
      </c>
      <c r="F10813" s="26" t="s">
        <v>23</v>
      </c>
      <c r="G10813" s="27">
        <v>1</v>
      </c>
      <c r="H10813" s="27">
        <v>4</v>
      </c>
      <c r="I10813" s="32">
        <v>0.7</v>
      </c>
    </row>
    <row r="10814" spans="1:9" x14ac:dyDescent="0.75">
      <c r="A10814">
        <v>17877</v>
      </c>
      <c r="B10814">
        <v>9.4420000000000004E-2</v>
      </c>
      <c r="C10814">
        <v>798035005</v>
      </c>
      <c r="D10814" t="s">
        <v>21433</v>
      </c>
      <c r="E10814" s="19" t="s">
        <v>21434</v>
      </c>
      <c r="F10814" s="26" t="s">
        <v>23</v>
      </c>
      <c r="G10814" s="27">
        <v>1</v>
      </c>
      <c r="H10814" s="27">
        <v>9</v>
      </c>
      <c r="I10814" s="38">
        <v>0.2</v>
      </c>
    </row>
    <row r="10815" spans="1:9" x14ac:dyDescent="0.75">
      <c r="A10815">
        <v>17874</v>
      </c>
      <c r="B10815">
        <v>1.5351300000000001</v>
      </c>
      <c r="C10815">
        <v>798035002</v>
      </c>
      <c r="D10815" t="s">
        <v>1016</v>
      </c>
      <c r="E10815" s="12" t="s">
        <v>1017</v>
      </c>
      <c r="F10815" s="26" t="s">
        <v>23</v>
      </c>
      <c r="G10815" s="27">
        <v>1</v>
      </c>
      <c r="H10815" s="27">
        <v>2</v>
      </c>
      <c r="I10815" s="30">
        <v>0.9</v>
      </c>
    </row>
    <row r="10816" spans="1:9" x14ac:dyDescent="0.75">
      <c r="A10816">
        <v>17873</v>
      </c>
      <c r="B10816">
        <v>0.99006300000000003</v>
      </c>
      <c r="C10816">
        <v>798035001</v>
      </c>
      <c r="D10816" t="s">
        <v>1925</v>
      </c>
      <c r="E10816" s="13" t="s">
        <v>1926</v>
      </c>
      <c r="F10816" s="26" t="s">
        <v>23</v>
      </c>
      <c r="G10816" s="27">
        <v>1</v>
      </c>
      <c r="H10816" s="27">
        <v>3</v>
      </c>
      <c r="I10816" s="31">
        <v>0.8</v>
      </c>
    </row>
    <row r="10817" spans="1:9" x14ac:dyDescent="0.75">
      <c r="A10817">
        <v>17879</v>
      </c>
      <c r="B10817">
        <v>3.6878959999999998</v>
      </c>
      <c r="C10817">
        <v>798035007</v>
      </c>
      <c r="D10817" t="s">
        <v>1883</v>
      </c>
      <c r="E10817" s="13" t="s">
        <v>1884</v>
      </c>
      <c r="F10817" s="26" t="s">
        <v>23</v>
      </c>
      <c r="G10817" s="27">
        <v>1</v>
      </c>
      <c r="H10817" s="27">
        <v>3</v>
      </c>
      <c r="I10817" s="31">
        <v>0.8</v>
      </c>
    </row>
    <row r="10818" spans="1:9" x14ac:dyDescent="0.75">
      <c r="A10818">
        <v>17878</v>
      </c>
      <c r="B10818">
        <v>0.12824199999999999</v>
      </c>
      <c r="C10818">
        <v>798035006</v>
      </c>
      <c r="D10818" t="s">
        <v>19270</v>
      </c>
      <c r="E10818" s="19" t="s">
        <v>19271</v>
      </c>
      <c r="F10818" s="26" t="s">
        <v>23</v>
      </c>
      <c r="G10818" s="27">
        <v>1</v>
      </c>
      <c r="H10818" s="27">
        <v>9</v>
      </c>
      <c r="I10818" s="38">
        <v>0.2</v>
      </c>
    </row>
    <row r="10819" spans="1:9" x14ac:dyDescent="0.75">
      <c r="A10819">
        <v>17876</v>
      </c>
      <c r="B10819">
        <v>0.14016500000000001</v>
      </c>
      <c r="C10819">
        <v>798035004</v>
      </c>
      <c r="D10819" t="s">
        <v>15910</v>
      </c>
      <c r="E10819" s="19" t="s">
        <v>15911</v>
      </c>
      <c r="F10819" s="26" t="s">
        <v>23</v>
      </c>
      <c r="G10819" s="27">
        <v>1</v>
      </c>
      <c r="H10819" s="27">
        <v>9</v>
      </c>
      <c r="I10819" s="38">
        <v>0.2</v>
      </c>
    </row>
    <row r="10820" spans="1:9" x14ac:dyDescent="0.75">
      <c r="A10820">
        <v>17597</v>
      </c>
      <c r="B10820">
        <v>0.394708</v>
      </c>
      <c r="C10820">
        <v>798015141</v>
      </c>
      <c r="D10820" t="s">
        <v>22755</v>
      </c>
      <c r="E10820" s="20" t="s">
        <v>22756</v>
      </c>
      <c r="F10820" s="26" t="s">
        <v>23</v>
      </c>
      <c r="G10820" s="27">
        <v>1</v>
      </c>
      <c r="H10820" s="27">
        <v>10</v>
      </c>
      <c r="I10820" s="33">
        <v>0.1</v>
      </c>
    </row>
    <row r="10821" spans="1:9" x14ac:dyDescent="0.75">
      <c r="A10821">
        <v>15855</v>
      </c>
      <c r="B10821">
        <v>2.583361</v>
      </c>
      <c r="C10821">
        <v>798026045</v>
      </c>
      <c r="D10821" t="s">
        <v>1348</v>
      </c>
      <c r="E10821" s="12" t="s">
        <v>1349</v>
      </c>
      <c r="F10821" s="26" t="s">
        <v>23</v>
      </c>
      <c r="G10821" s="27">
        <v>1</v>
      </c>
      <c r="H10821" s="27">
        <v>2</v>
      </c>
      <c r="I10821" s="30">
        <v>0.9</v>
      </c>
    </row>
    <row r="10822" spans="1:9" x14ac:dyDescent="0.75">
      <c r="A10822">
        <v>17708</v>
      </c>
      <c r="B10822">
        <v>1.384843</v>
      </c>
      <c r="C10822">
        <v>798016059</v>
      </c>
      <c r="D10822" t="s">
        <v>31733</v>
      </c>
      <c r="E10822" s="20" t="s">
        <v>31734</v>
      </c>
      <c r="F10822" s="26" t="s">
        <v>23</v>
      </c>
      <c r="G10822" s="27">
        <v>1</v>
      </c>
      <c r="H10822" s="27">
        <v>10</v>
      </c>
      <c r="I10822" s="33">
        <v>0.1</v>
      </c>
    </row>
    <row r="10823" spans="1:9" x14ac:dyDescent="0.75">
      <c r="A10823">
        <v>17482</v>
      </c>
      <c r="B10823">
        <v>9.8127000000000006E-2</v>
      </c>
      <c r="C10823">
        <v>798015026</v>
      </c>
      <c r="D10823" t="s">
        <v>37265</v>
      </c>
      <c r="E10823" s="20" t="s">
        <v>37266</v>
      </c>
      <c r="F10823" s="26" t="s">
        <v>23</v>
      </c>
      <c r="G10823" s="27">
        <v>1</v>
      </c>
      <c r="H10823" s="27">
        <v>10</v>
      </c>
      <c r="I10823" s="33">
        <v>0.1</v>
      </c>
    </row>
    <row r="10824" spans="1:9" x14ac:dyDescent="0.75">
      <c r="A10824">
        <v>15834</v>
      </c>
      <c r="B10824">
        <v>9.102544</v>
      </c>
      <c r="C10824">
        <v>798022063</v>
      </c>
      <c r="D10824" t="s">
        <v>22916</v>
      </c>
      <c r="E10824" s="20" t="s">
        <v>22917</v>
      </c>
      <c r="F10824" s="26" t="s">
        <v>23</v>
      </c>
      <c r="G10824" s="27">
        <v>1</v>
      </c>
      <c r="H10824" s="27">
        <v>10</v>
      </c>
      <c r="I10824" s="33">
        <v>0.1</v>
      </c>
    </row>
    <row r="10825" spans="1:9" x14ac:dyDescent="0.75">
      <c r="A10825">
        <v>17358</v>
      </c>
      <c r="B10825">
        <v>0.41515400000000002</v>
      </c>
      <c r="C10825">
        <v>798013027</v>
      </c>
      <c r="D10825" t="s">
        <v>37314</v>
      </c>
      <c r="E10825" s="20" t="s">
        <v>37315</v>
      </c>
      <c r="F10825" s="26" t="s">
        <v>23</v>
      </c>
      <c r="G10825" s="27">
        <v>1</v>
      </c>
      <c r="H10825" s="27">
        <v>10</v>
      </c>
      <c r="I10825" s="33">
        <v>0.1</v>
      </c>
    </row>
    <row r="10826" spans="1:9" x14ac:dyDescent="0.75">
      <c r="A10826">
        <v>17769</v>
      </c>
      <c r="B10826">
        <v>2.6575129999999998</v>
      </c>
      <c r="C10826">
        <v>798022014</v>
      </c>
      <c r="D10826" t="s">
        <v>29395</v>
      </c>
      <c r="E10826" s="20" t="s">
        <v>29396</v>
      </c>
      <c r="F10826" s="26" t="s">
        <v>23</v>
      </c>
      <c r="G10826" s="27">
        <v>1</v>
      </c>
      <c r="H10826" s="27">
        <v>10</v>
      </c>
      <c r="I10826" s="33">
        <v>0.1</v>
      </c>
    </row>
    <row r="10827" spans="1:9" x14ac:dyDescent="0.75">
      <c r="A10827">
        <v>17401</v>
      </c>
      <c r="B10827">
        <v>0.96431800000000001</v>
      </c>
      <c r="C10827">
        <v>798014008</v>
      </c>
      <c r="D10827" t="s">
        <v>5416</v>
      </c>
      <c r="E10827" s="15" t="s">
        <v>5417</v>
      </c>
      <c r="F10827" s="26" t="s">
        <v>23</v>
      </c>
      <c r="G10827" s="27">
        <v>1</v>
      </c>
      <c r="H10827" s="27">
        <v>5</v>
      </c>
      <c r="I10827" s="34">
        <v>0.6</v>
      </c>
    </row>
    <row r="10828" spans="1:9" x14ac:dyDescent="0.75">
      <c r="A10828">
        <v>17721</v>
      </c>
      <c r="B10828">
        <v>0.12142500000000001</v>
      </c>
      <c r="C10828">
        <v>798016072</v>
      </c>
      <c r="D10828" t="s">
        <v>38944</v>
      </c>
      <c r="E10828" s="20" t="s">
        <v>38945</v>
      </c>
      <c r="F10828" s="26" t="s">
        <v>23</v>
      </c>
      <c r="G10828" s="27">
        <v>1</v>
      </c>
      <c r="H10828" s="27">
        <v>10</v>
      </c>
      <c r="I10828" s="33">
        <v>0.1</v>
      </c>
    </row>
    <row r="10829" spans="1:9" x14ac:dyDescent="0.75">
      <c r="A10829">
        <v>17372</v>
      </c>
      <c r="B10829">
        <v>1.0266420000000001</v>
      </c>
      <c r="C10829">
        <v>798013041</v>
      </c>
      <c r="D10829" t="s">
        <v>41367</v>
      </c>
      <c r="E10829" s="20" t="s">
        <v>41368</v>
      </c>
      <c r="F10829" s="26" t="s">
        <v>23</v>
      </c>
      <c r="G10829" s="27">
        <v>1</v>
      </c>
      <c r="H10829" s="27">
        <v>10</v>
      </c>
      <c r="I10829" s="33">
        <v>0.1</v>
      </c>
    </row>
    <row r="10830" spans="1:9" x14ac:dyDescent="0.75">
      <c r="A10830">
        <v>17317</v>
      </c>
      <c r="B10830">
        <v>0.116824</v>
      </c>
      <c r="C10830">
        <v>798007004</v>
      </c>
      <c r="D10830" t="s">
        <v>8761</v>
      </c>
      <c r="E10830" s="16" t="s">
        <v>8762</v>
      </c>
      <c r="F10830" s="26" t="s">
        <v>23</v>
      </c>
      <c r="G10830" s="27">
        <v>1</v>
      </c>
      <c r="H10830" s="27">
        <v>6</v>
      </c>
      <c r="I10830" s="35">
        <v>0.5</v>
      </c>
    </row>
    <row r="10831" spans="1:9" x14ac:dyDescent="0.75">
      <c r="A10831">
        <v>17315</v>
      </c>
      <c r="B10831">
        <v>0.231209</v>
      </c>
      <c r="C10831">
        <v>798007002</v>
      </c>
      <c r="D10831" t="s">
        <v>9845</v>
      </c>
      <c r="E10831" s="17" t="s">
        <v>9846</v>
      </c>
      <c r="F10831" s="26" t="s">
        <v>23</v>
      </c>
      <c r="G10831" s="27">
        <v>1</v>
      </c>
      <c r="H10831" s="27">
        <v>7</v>
      </c>
      <c r="I10831" s="36">
        <v>0.4</v>
      </c>
    </row>
    <row r="10832" spans="1:9" x14ac:dyDescent="0.75">
      <c r="A10832">
        <v>17316</v>
      </c>
      <c r="B10832">
        <v>0.175093</v>
      </c>
      <c r="C10832">
        <v>798007003</v>
      </c>
      <c r="D10832" t="s">
        <v>5743</v>
      </c>
      <c r="E10832" s="15" t="s">
        <v>5744</v>
      </c>
      <c r="F10832" s="26" t="s">
        <v>23</v>
      </c>
      <c r="G10832" s="27">
        <v>1</v>
      </c>
      <c r="H10832" s="27">
        <v>5</v>
      </c>
      <c r="I10832" s="34">
        <v>0.6</v>
      </c>
    </row>
    <row r="10833" spans="1:9" x14ac:dyDescent="0.75">
      <c r="A10833">
        <v>17314</v>
      </c>
      <c r="B10833">
        <v>9.3720999999999999E-2</v>
      </c>
      <c r="C10833">
        <v>798007001</v>
      </c>
      <c r="D10833" t="s">
        <v>29437</v>
      </c>
      <c r="E10833" s="20" t="s">
        <v>29438</v>
      </c>
      <c r="F10833" s="26" t="s">
        <v>23</v>
      </c>
      <c r="G10833" s="27">
        <v>1</v>
      </c>
      <c r="H10833" s="27">
        <v>10</v>
      </c>
      <c r="I10833" s="33">
        <v>0.1</v>
      </c>
    </row>
    <row r="10834" spans="1:9" x14ac:dyDescent="0.75">
      <c r="A10834">
        <v>17319</v>
      </c>
      <c r="B10834">
        <v>0.141704</v>
      </c>
      <c r="C10834">
        <v>798007006</v>
      </c>
      <c r="D10834" t="s">
        <v>23830</v>
      </c>
      <c r="E10834" s="20" t="s">
        <v>23831</v>
      </c>
      <c r="F10834" s="26" t="s">
        <v>23</v>
      </c>
      <c r="G10834" s="27">
        <v>1</v>
      </c>
      <c r="H10834" s="27">
        <v>10</v>
      </c>
      <c r="I10834" s="33">
        <v>0.1</v>
      </c>
    </row>
    <row r="10835" spans="1:9" x14ac:dyDescent="0.75">
      <c r="A10835">
        <v>17320</v>
      </c>
      <c r="B10835">
        <v>0.25668099999999999</v>
      </c>
      <c r="C10835">
        <v>798007007</v>
      </c>
      <c r="D10835" t="s">
        <v>20429</v>
      </c>
      <c r="E10835" s="19" t="s">
        <v>20430</v>
      </c>
      <c r="F10835" s="26" t="s">
        <v>23</v>
      </c>
      <c r="G10835" s="27">
        <v>1</v>
      </c>
      <c r="H10835" s="27">
        <v>9</v>
      </c>
      <c r="I10835" s="38">
        <v>0.2</v>
      </c>
    </row>
    <row r="10836" spans="1:9" x14ac:dyDescent="0.75">
      <c r="A10836">
        <v>17318</v>
      </c>
      <c r="B10836">
        <v>0.61673199999999995</v>
      </c>
      <c r="C10836">
        <v>798007005</v>
      </c>
      <c r="D10836" t="s">
        <v>9044</v>
      </c>
      <c r="E10836" s="17" t="s">
        <v>9045</v>
      </c>
      <c r="F10836" s="26" t="s">
        <v>23</v>
      </c>
      <c r="G10836" s="27">
        <v>1</v>
      </c>
      <c r="H10836" s="27">
        <v>7</v>
      </c>
      <c r="I10836" s="36">
        <v>0.4</v>
      </c>
    </row>
    <row r="10837" spans="1:9" x14ac:dyDescent="0.75">
      <c r="A10837">
        <v>17355</v>
      </c>
      <c r="B10837">
        <v>2.9303810000000001</v>
      </c>
      <c r="C10837">
        <v>798013024</v>
      </c>
      <c r="D10837" t="s">
        <v>15684</v>
      </c>
      <c r="E10837" s="19" t="s">
        <v>15685</v>
      </c>
      <c r="F10837" s="26" t="s">
        <v>23</v>
      </c>
      <c r="G10837" s="27">
        <v>1</v>
      </c>
      <c r="H10837" s="27">
        <v>9</v>
      </c>
      <c r="I10837" s="38">
        <v>0.2</v>
      </c>
    </row>
    <row r="10838" spans="1:9" x14ac:dyDescent="0.75">
      <c r="A10838">
        <v>17680</v>
      </c>
      <c r="B10838">
        <v>0.71527600000000002</v>
      </c>
      <c r="C10838">
        <v>798015224</v>
      </c>
      <c r="D10838" t="s">
        <v>1107</v>
      </c>
      <c r="E10838" s="12" t="s">
        <v>1108</v>
      </c>
      <c r="F10838" s="26" t="s">
        <v>23</v>
      </c>
      <c r="G10838" s="27">
        <v>1</v>
      </c>
      <c r="H10838" s="27">
        <v>2</v>
      </c>
      <c r="I10838" s="30">
        <v>0.9</v>
      </c>
    </row>
    <row r="10839" spans="1:9" x14ac:dyDescent="0.75">
      <c r="A10839">
        <v>17662</v>
      </c>
      <c r="B10839">
        <v>0.15828300000000001</v>
      </c>
      <c r="C10839">
        <v>798015206</v>
      </c>
      <c r="D10839" t="s">
        <v>29936</v>
      </c>
      <c r="E10839" s="20" t="s">
        <v>29937</v>
      </c>
      <c r="F10839" s="26" t="s">
        <v>23</v>
      </c>
      <c r="G10839" s="27">
        <v>1</v>
      </c>
      <c r="H10839" s="27">
        <v>10</v>
      </c>
      <c r="I10839" s="33">
        <v>0.1</v>
      </c>
    </row>
    <row r="10840" spans="1:9" x14ac:dyDescent="0.75">
      <c r="A10840">
        <v>17611</v>
      </c>
      <c r="B10840">
        <v>2.381856</v>
      </c>
      <c r="C10840">
        <v>798015155</v>
      </c>
      <c r="D10840" t="s">
        <v>14023</v>
      </c>
      <c r="E10840" s="19" t="s">
        <v>14024</v>
      </c>
      <c r="F10840" s="26" t="s">
        <v>23</v>
      </c>
      <c r="G10840" s="27">
        <v>1</v>
      </c>
      <c r="H10840" s="27">
        <v>9</v>
      </c>
      <c r="I10840" s="38">
        <v>0.2</v>
      </c>
    </row>
    <row r="10841" spans="1:9" x14ac:dyDescent="0.75">
      <c r="A10841">
        <v>17673</v>
      </c>
      <c r="B10841">
        <v>0.44089699999999998</v>
      </c>
      <c r="C10841">
        <v>798015217</v>
      </c>
      <c r="D10841" t="s">
        <v>37953</v>
      </c>
      <c r="E10841" s="20" t="s">
        <v>37954</v>
      </c>
      <c r="F10841" s="26" t="s">
        <v>23</v>
      </c>
      <c r="G10841" s="27">
        <v>1</v>
      </c>
      <c r="H10841" s="27">
        <v>10</v>
      </c>
      <c r="I10841" s="33">
        <v>0.1</v>
      </c>
    </row>
    <row r="10842" spans="1:9" x14ac:dyDescent="0.75">
      <c r="A10842">
        <v>17667</v>
      </c>
      <c r="B10842">
        <v>9.1394990000000007</v>
      </c>
      <c r="C10842">
        <v>798015211</v>
      </c>
      <c r="D10842" t="s">
        <v>569</v>
      </c>
      <c r="E10842" s="11" t="s">
        <v>570</v>
      </c>
      <c r="F10842" s="26" t="s">
        <v>23</v>
      </c>
      <c r="G10842" s="27">
        <v>1</v>
      </c>
      <c r="H10842" s="27">
        <v>1</v>
      </c>
      <c r="I10842" s="28">
        <v>1</v>
      </c>
    </row>
    <row r="10843" spans="1:9" x14ac:dyDescent="0.75">
      <c r="A10843">
        <v>17610</v>
      </c>
      <c r="B10843">
        <v>0.38404199999999999</v>
      </c>
      <c r="C10843">
        <v>798015154</v>
      </c>
      <c r="D10843" t="s">
        <v>39258</v>
      </c>
      <c r="E10843" s="20" t="s">
        <v>39259</v>
      </c>
      <c r="F10843" s="26" t="s">
        <v>23</v>
      </c>
      <c r="G10843" s="27">
        <v>1</v>
      </c>
      <c r="H10843" s="27">
        <v>10</v>
      </c>
      <c r="I10843" s="33">
        <v>0.1</v>
      </c>
    </row>
    <row r="10844" spans="1:9" x14ac:dyDescent="0.75">
      <c r="A10844">
        <v>17819</v>
      </c>
      <c r="B10844">
        <v>2.6948349999999999</v>
      </c>
      <c r="C10844">
        <v>798026055</v>
      </c>
      <c r="D10844" t="s">
        <v>941</v>
      </c>
      <c r="E10844" s="12" t="s">
        <v>942</v>
      </c>
      <c r="F10844" s="26" t="s">
        <v>23</v>
      </c>
      <c r="G10844" s="27">
        <v>1</v>
      </c>
      <c r="H10844" s="27">
        <v>2</v>
      </c>
      <c r="I10844" s="30">
        <v>0.9</v>
      </c>
    </row>
    <row r="10845" spans="1:9" x14ac:dyDescent="0.75">
      <c r="A10845">
        <v>17727</v>
      </c>
      <c r="B10845">
        <v>3.8218779999999999</v>
      </c>
      <c r="C10845">
        <v>798016078</v>
      </c>
      <c r="D10845" t="s">
        <v>15805</v>
      </c>
      <c r="E10845" s="19" t="s">
        <v>15806</v>
      </c>
      <c r="F10845" s="26" t="s">
        <v>23</v>
      </c>
      <c r="G10845" s="27">
        <v>1</v>
      </c>
      <c r="H10845" s="27">
        <v>9</v>
      </c>
      <c r="I10845" s="38">
        <v>0.2</v>
      </c>
    </row>
    <row r="10846" spans="1:9" x14ac:dyDescent="0.75">
      <c r="A10846">
        <v>17852</v>
      </c>
      <c r="B10846">
        <v>1.459603</v>
      </c>
      <c r="C10846">
        <v>798033001</v>
      </c>
      <c r="D10846" t="s">
        <v>13960</v>
      </c>
      <c r="E10846" s="19" t="s">
        <v>13961</v>
      </c>
      <c r="F10846" s="26" t="s">
        <v>23</v>
      </c>
      <c r="G10846" s="27">
        <v>1</v>
      </c>
      <c r="H10846" s="27">
        <v>9</v>
      </c>
      <c r="I10846" s="38">
        <v>0.2</v>
      </c>
    </row>
    <row r="10847" spans="1:9" x14ac:dyDescent="0.75">
      <c r="A10847">
        <v>17860</v>
      </c>
      <c r="B10847">
        <v>0.25802199999999997</v>
      </c>
      <c r="C10847">
        <v>798033009</v>
      </c>
      <c r="D10847" t="s">
        <v>30957</v>
      </c>
      <c r="E10847" s="20" t="s">
        <v>30958</v>
      </c>
      <c r="F10847" s="26" t="s">
        <v>23</v>
      </c>
      <c r="G10847" s="27">
        <v>1</v>
      </c>
      <c r="H10847" s="27">
        <v>10</v>
      </c>
      <c r="I10847" s="33">
        <v>0.1</v>
      </c>
    </row>
    <row r="10848" spans="1:9" x14ac:dyDescent="0.75">
      <c r="A10848">
        <v>17859</v>
      </c>
      <c r="B10848">
        <v>0.29051900000000003</v>
      </c>
      <c r="C10848">
        <v>798033008</v>
      </c>
      <c r="D10848" t="s">
        <v>27262</v>
      </c>
      <c r="E10848" s="20" t="s">
        <v>27263</v>
      </c>
      <c r="F10848" s="26" t="s">
        <v>23</v>
      </c>
      <c r="G10848" s="27">
        <v>1</v>
      </c>
      <c r="H10848" s="27">
        <v>10</v>
      </c>
      <c r="I10848" s="33">
        <v>0.1</v>
      </c>
    </row>
    <row r="10849" spans="1:9" x14ac:dyDescent="0.75">
      <c r="A10849">
        <v>17854</v>
      </c>
      <c r="B10849">
        <v>1.956923</v>
      </c>
      <c r="C10849">
        <v>798033003</v>
      </c>
      <c r="D10849" t="s">
        <v>11299</v>
      </c>
      <c r="E10849" s="18" t="s">
        <v>11300</v>
      </c>
      <c r="F10849" s="26" t="s">
        <v>23</v>
      </c>
      <c r="G10849" s="27">
        <v>1</v>
      </c>
      <c r="H10849" s="27">
        <v>8</v>
      </c>
      <c r="I10849" s="37">
        <v>0.3</v>
      </c>
    </row>
    <row r="10850" spans="1:9" x14ac:dyDescent="0.75">
      <c r="A10850">
        <v>17855</v>
      </c>
      <c r="B10850">
        <v>0.61619199999999996</v>
      </c>
      <c r="C10850">
        <v>798033004</v>
      </c>
      <c r="D10850" t="s">
        <v>23773</v>
      </c>
      <c r="E10850" s="20" t="s">
        <v>23774</v>
      </c>
      <c r="F10850" s="26" t="s">
        <v>23</v>
      </c>
      <c r="G10850" s="27">
        <v>1</v>
      </c>
      <c r="H10850" s="27">
        <v>10</v>
      </c>
      <c r="I10850" s="33">
        <v>0.1</v>
      </c>
    </row>
    <row r="10851" spans="1:9" x14ac:dyDescent="0.75">
      <c r="A10851">
        <v>17858</v>
      </c>
      <c r="B10851">
        <v>1.0745819999999999</v>
      </c>
      <c r="C10851">
        <v>798033007</v>
      </c>
      <c r="D10851" t="s">
        <v>26541</v>
      </c>
      <c r="E10851" s="20" t="s">
        <v>26542</v>
      </c>
      <c r="F10851" s="26" t="s">
        <v>23</v>
      </c>
      <c r="G10851" s="27">
        <v>1</v>
      </c>
      <c r="H10851" s="27">
        <v>10</v>
      </c>
      <c r="I10851" s="33">
        <v>0.1</v>
      </c>
    </row>
    <row r="10852" spans="1:9" x14ac:dyDescent="0.75">
      <c r="A10852">
        <v>17863</v>
      </c>
      <c r="B10852">
        <v>1.268797</v>
      </c>
      <c r="C10852">
        <v>798033012</v>
      </c>
      <c r="D10852" t="s">
        <v>6374</v>
      </c>
      <c r="E10852" s="15" t="s">
        <v>6375</v>
      </c>
      <c r="F10852" s="26" t="s">
        <v>23</v>
      </c>
      <c r="G10852" s="27">
        <v>1</v>
      </c>
      <c r="H10852" s="27">
        <v>5</v>
      </c>
      <c r="I10852" s="34">
        <v>0.6</v>
      </c>
    </row>
    <row r="10853" spans="1:9" x14ac:dyDescent="0.75">
      <c r="A10853">
        <v>17853</v>
      </c>
      <c r="B10853">
        <v>1.581019</v>
      </c>
      <c r="C10853">
        <v>798033002</v>
      </c>
      <c r="D10853" t="s">
        <v>23633</v>
      </c>
      <c r="E10853" s="20" t="s">
        <v>23634</v>
      </c>
      <c r="F10853" s="26" t="s">
        <v>23</v>
      </c>
      <c r="G10853" s="27">
        <v>1</v>
      </c>
      <c r="H10853" s="27">
        <v>10</v>
      </c>
      <c r="I10853" s="33">
        <v>0.1</v>
      </c>
    </row>
    <row r="10854" spans="1:9" x14ac:dyDescent="0.75">
      <c r="A10854">
        <v>17861</v>
      </c>
      <c r="B10854">
        <v>8.1231340000000003</v>
      </c>
      <c r="C10854">
        <v>798033010</v>
      </c>
      <c r="D10854" t="s">
        <v>644</v>
      </c>
      <c r="E10854" s="11" t="s">
        <v>645</v>
      </c>
      <c r="F10854" s="26" t="s">
        <v>23</v>
      </c>
      <c r="G10854" s="27">
        <v>1</v>
      </c>
      <c r="H10854" s="27">
        <v>1</v>
      </c>
      <c r="I10854" s="28">
        <v>1</v>
      </c>
    </row>
    <row r="10855" spans="1:9" x14ac:dyDescent="0.75">
      <c r="A10855">
        <v>17261</v>
      </c>
      <c r="B10855">
        <v>2.031018</v>
      </c>
      <c r="C10855">
        <v>798004013</v>
      </c>
      <c r="D10855" t="s">
        <v>18994</v>
      </c>
      <c r="E10855" s="19" t="s">
        <v>18995</v>
      </c>
      <c r="F10855" s="26" t="s">
        <v>23</v>
      </c>
      <c r="G10855" s="27">
        <v>1</v>
      </c>
      <c r="H10855" s="27">
        <v>9</v>
      </c>
      <c r="I10855" s="38">
        <v>0.2</v>
      </c>
    </row>
    <row r="10856" spans="1:9" x14ac:dyDescent="0.75">
      <c r="A10856">
        <v>17625</v>
      </c>
      <c r="B10856">
        <v>0.28553400000000001</v>
      </c>
      <c r="C10856">
        <v>798015169</v>
      </c>
      <c r="D10856" t="s">
        <v>36843</v>
      </c>
      <c r="E10856" s="20" t="s">
        <v>36844</v>
      </c>
      <c r="F10856" s="26" t="s">
        <v>23</v>
      </c>
      <c r="G10856" s="27">
        <v>1</v>
      </c>
      <c r="H10856" s="27">
        <v>10</v>
      </c>
      <c r="I10856" s="33">
        <v>0.1</v>
      </c>
    </row>
    <row r="10857" spans="1:9" x14ac:dyDescent="0.75">
      <c r="A10857">
        <v>16322</v>
      </c>
      <c r="B10857">
        <v>5.302276</v>
      </c>
      <c r="C10857">
        <v>798016049</v>
      </c>
      <c r="D10857" t="s">
        <v>8970</v>
      </c>
      <c r="E10857" s="16" t="s">
        <v>8971</v>
      </c>
      <c r="F10857" s="26" t="s">
        <v>23</v>
      </c>
      <c r="G10857" s="27">
        <v>1</v>
      </c>
      <c r="H10857" s="27">
        <v>6</v>
      </c>
      <c r="I10857" s="35">
        <v>0.5</v>
      </c>
    </row>
    <row r="10858" spans="1:9" x14ac:dyDescent="0.75">
      <c r="A10858">
        <v>17493</v>
      </c>
      <c r="B10858">
        <v>0.47097</v>
      </c>
      <c r="C10858">
        <v>798015037</v>
      </c>
      <c r="D10858" t="s">
        <v>33446</v>
      </c>
      <c r="E10858" s="20" t="s">
        <v>33447</v>
      </c>
      <c r="F10858" s="26" t="s">
        <v>23</v>
      </c>
      <c r="G10858" s="27">
        <v>1</v>
      </c>
      <c r="H10858" s="27">
        <v>10</v>
      </c>
      <c r="I10858" s="33">
        <v>0.1</v>
      </c>
    </row>
    <row r="10859" spans="1:9" x14ac:dyDescent="0.75">
      <c r="A10859">
        <v>17491</v>
      </c>
      <c r="B10859">
        <v>9.1948000000000002E-2</v>
      </c>
      <c r="C10859">
        <v>798015035</v>
      </c>
      <c r="D10859" t="s">
        <v>35034</v>
      </c>
      <c r="E10859" s="20" t="s">
        <v>35035</v>
      </c>
      <c r="F10859" s="26" t="s">
        <v>23</v>
      </c>
      <c r="G10859" s="27">
        <v>1</v>
      </c>
      <c r="H10859" s="27">
        <v>10</v>
      </c>
      <c r="I10859" s="33">
        <v>0.1</v>
      </c>
    </row>
    <row r="10860" spans="1:9" x14ac:dyDescent="0.75">
      <c r="A10860">
        <v>17489</v>
      </c>
      <c r="B10860">
        <v>0.10707800000000001</v>
      </c>
      <c r="C10860">
        <v>798015033</v>
      </c>
      <c r="D10860" t="s">
        <v>32877</v>
      </c>
      <c r="E10860" s="20" t="s">
        <v>32878</v>
      </c>
      <c r="F10860" s="26" t="s">
        <v>23</v>
      </c>
      <c r="G10860" s="27">
        <v>1</v>
      </c>
      <c r="H10860" s="27">
        <v>10</v>
      </c>
      <c r="I10860" s="33">
        <v>0.1</v>
      </c>
    </row>
    <row r="10861" spans="1:9" x14ac:dyDescent="0.75">
      <c r="A10861">
        <v>17570</v>
      </c>
      <c r="B10861">
        <v>0.206703</v>
      </c>
      <c r="C10861">
        <v>798015114</v>
      </c>
      <c r="D10861" t="s">
        <v>14722</v>
      </c>
      <c r="E10861" s="19" t="s">
        <v>8589</v>
      </c>
      <c r="F10861" s="26" t="s">
        <v>23</v>
      </c>
      <c r="G10861" s="27">
        <v>1</v>
      </c>
      <c r="H10861" s="27">
        <v>9</v>
      </c>
      <c r="I10861" s="38">
        <v>0.2</v>
      </c>
    </row>
    <row r="10862" spans="1:9" x14ac:dyDescent="0.75">
      <c r="A10862">
        <v>17498</v>
      </c>
      <c r="B10862">
        <v>0.145402</v>
      </c>
      <c r="C10862">
        <v>798015042</v>
      </c>
      <c r="D10862" t="s">
        <v>24555</v>
      </c>
      <c r="E10862" s="20" t="s">
        <v>24556</v>
      </c>
      <c r="F10862" s="26" t="s">
        <v>23</v>
      </c>
      <c r="G10862" s="27">
        <v>1</v>
      </c>
      <c r="H10862" s="27">
        <v>10</v>
      </c>
      <c r="I10862" s="33">
        <v>0.1</v>
      </c>
    </row>
    <row r="10863" spans="1:9" x14ac:dyDescent="0.75">
      <c r="A10863">
        <v>17525</v>
      </c>
      <c r="B10863">
        <v>0.10126400000000001</v>
      </c>
      <c r="C10863">
        <v>798015069</v>
      </c>
      <c r="D10863" t="s">
        <v>37263</v>
      </c>
      <c r="E10863" s="20" t="s">
        <v>37264</v>
      </c>
      <c r="F10863" s="26" t="s">
        <v>23</v>
      </c>
      <c r="G10863" s="27">
        <v>1</v>
      </c>
      <c r="H10863" s="27">
        <v>10</v>
      </c>
      <c r="I10863" s="33">
        <v>0.1</v>
      </c>
    </row>
    <row r="10864" spans="1:9" x14ac:dyDescent="0.75">
      <c r="A10864">
        <v>16301</v>
      </c>
      <c r="B10864">
        <v>0.11275499999999999</v>
      </c>
      <c r="C10864">
        <v>798014044</v>
      </c>
      <c r="D10864" t="s">
        <v>10204</v>
      </c>
      <c r="E10864" s="17" t="s">
        <v>10205</v>
      </c>
      <c r="F10864" s="26" t="s">
        <v>23</v>
      </c>
      <c r="G10864" s="27">
        <v>1</v>
      </c>
      <c r="H10864" s="27">
        <v>7</v>
      </c>
      <c r="I10864" s="36">
        <v>0.4</v>
      </c>
    </row>
    <row r="10865" spans="1:9" x14ac:dyDescent="0.75">
      <c r="A10865">
        <v>17398</v>
      </c>
      <c r="B10865">
        <v>0.17032900000000001</v>
      </c>
      <c r="C10865">
        <v>798014005</v>
      </c>
      <c r="D10865" t="s">
        <v>11000</v>
      </c>
      <c r="E10865" s="17" t="s">
        <v>11001</v>
      </c>
      <c r="F10865" s="26" t="s">
        <v>23</v>
      </c>
      <c r="G10865" s="27">
        <v>1</v>
      </c>
      <c r="H10865" s="27">
        <v>7</v>
      </c>
      <c r="I10865" s="36">
        <v>0.4</v>
      </c>
    </row>
    <row r="10866" spans="1:9" x14ac:dyDescent="0.75">
      <c r="A10866">
        <v>17400</v>
      </c>
      <c r="B10866">
        <v>0.277613</v>
      </c>
      <c r="C10866">
        <v>798014007</v>
      </c>
      <c r="D10866" t="s">
        <v>10082</v>
      </c>
      <c r="E10866" s="17" t="s">
        <v>10083</v>
      </c>
      <c r="F10866" s="26" t="s">
        <v>23</v>
      </c>
      <c r="G10866" s="27">
        <v>1</v>
      </c>
      <c r="H10866" s="27">
        <v>7</v>
      </c>
      <c r="I10866" s="36">
        <v>0.4</v>
      </c>
    </row>
    <row r="10867" spans="1:9" x14ac:dyDescent="0.75">
      <c r="A10867">
        <v>17396</v>
      </c>
      <c r="B10867">
        <v>0.15967700000000001</v>
      </c>
      <c r="C10867">
        <v>798014003</v>
      </c>
      <c r="D10867" t="s">
        <v>13755</v>
      </c>
      <c r="E10867" s="19" t="s">
        <v>13756</v>
      </c>
      <c r="F10867" s="26" t="s">
        <v>23</v>
      </c>
      <c r="G10867" s="27">
        <v>1</v>
      </c>
      <c r="H10867" s="27">
        <v>9</v>
      </c>
      <c r="I10867" s="38">
        <v>0.2</v>
      </c>
    </row>
    <row r="10868" spans="1:9" x14ac:dyDescent="0.75">
      <c r="A10868">
        <v>17399</v>
      </c>
      <c r="B10868">
        <v>0.83849700000000005</v>
      </c>
      <c r="C10868">
        <v>798014006</v>
      </c>
      <c r="D10868" t="s">
        <v>4030</v>
      </c>
      <c r="E10868" s="14" t="s">
        <v>4031</v>
      </c>
      <c r="F10868" s="26" t="s">
        <v>23</v>
      </c>
      <c r="G10868" s="27">
        <v>1</v>
      </c>
      <c r="H10868" s="27">
        <v>4</v>
      </c>
      <c r="I10868" s="32">
        <v>0.7</v>
      </c>
    </row>
    <row r="10869" spans="1:9" x14ac:dyDescent="0.75">
      <c r="A10869">
        <v>16300</v>
      </c>
      <c r="B10869">
        <v>0.159414</v>
      </c>
      <c r="C10869">
        <v>798014043</v>
      </c>
      <c r="D10869" t="s">
        <v>41443</v>
      </c>
      <c r="E10869" s="20" t="s">
        <v>41444</v>
      </c>
      <c r="F10869" s="26" t="s">
        <v>23</v>
      </c>
      <c r="G10869" s="27">
        <v>1</v>
      </c>
      <c r="H10869" s="27">
        <v>10</v>
      </c>
      <c r="I10869" s="33">
        <v>0.1</v>
      </c>
    </row>
    <row r="10870" spans="1:9" x14ac:dyDescent="0.75">
      <c r="A10870">
        <v>17397</v>
      </c>
      <c r="B10870">
        <v>4.3427E-2</v>
      </c>
      <c r="C10870">
        <v>798014004</v>
      </c>
      <c r="D10870" t="s">
        <v>31862</v>
      </c>
      <c r="E10870" s="20" t="s">
        <v>31863</v>
      </c>
      <c r="F10870" s="26" t="s">
        <v>23</v>
      </c>
      <c r="G10870" s="27">
        <v>1</v>
      </c>
      <c r="H10870" s="27">
        <v>10</v>
      </c>
      <c r="I10870" s="33">
        <v>0.1</v>
      </c>
    </row>
    <row r="10871" spans="1:9" x14ac:dyDescent="0.75">
      <c r="A10871">
        <v>17394</v>
      </c>
      <c r="B10871">
        <v>0.44752999999999998</v>
      </c>
      <c r="C10871">
        <v>798014001</v>
      </c>
      <c r="D10871" t="s">
        <v>4232</v>
      </c>
      <c r="E10871" s="14" t="s">
        <v>4233</v>
      </c>
      <c r="F10871" s="26" t="s">
        <v>23</v>
      </c>
      <c r="G10871" s="27">
        <v>1</v>
      </c>
      <c r="H10871" s="27">
        <v>4</v>
      </c>
      <c r="I10871" s="32">
        <v>0.7</v>
      </c>
    </row>
    <row r="10872" spans="1:9" x14ac:dyDescent="0.75">
      <c r="A10872">
        <v>17395</v>
      </c>
      <c r="B10872">
        <v>0.16672000000000001</v>
      </c>
      <c r="C10872">
        <v>798014002</v>
      </c>
      <c r="D10872" t="s">
        <v>11335</v>
      </c>
      <c r="E10872" s="18" t="s">
        <v>11336</v>
      </c>
      <c r="F10872" s="26" t="s">
        <v>23</v>
      </c>
      <c r="G10872" s="27">
        <v>1</v>
      </c>
      <c r="H10872" s="27">
        <v>8</v>
      </c>
      <c r="I10872" s="37">
        <v>0.3</v>
      </c>
    </row>
    <row r="10873" spans="1:9" x14ac:dyDescent="0.75">
      <c r="A10873">
        <v>17750</v>
      </c>
      <c r="B10873">
        <v>5.0159419999999999</v>
      </c>
      <c r="C10873">
        <v>798017001</v>
      </c>
      <c r="D10873" t="s">
        <v>27927</v>
      </c>
      <c r="E10873" s="20" t="s">
        <v>27928</v>
      </c>
      <c r="F10873" s="26" t="s">
        <v>23</v>
      </c>
      <c r="G10873" s="27">
        <v>1</v>
      </c>
      <c r="H10873" s="27">
        <v>10</v>
      </c>
      <c r="I10873" s="33">
        <v>0.1</v>
      </c>
    </row>
    <row r="10874" spans="1:9" x14ac:dyDescent="0.75">
      <c r="A10874">
        <v>17520</v>
      </c>
      <c r="B10874">
        <v>0.10635799999999999</v>
      </c>
      <c r="C10874">
        <v>798015064</v>
      </c>
      <c r="D10874" t="s">
        <v>36311</v>
      </c>
      <c r="E10874" s="20" t="s">
        <v>36312</v>
      </c>
      <c r="F10874" s="26" t="s">
        <v>23</v>
      </c>
      <c r="G10874" s="27">
        <v>1</v>
      </c>
      <c r="H10874" s="27">
        <v>10</v>
      </c>
      <c r="I10874" s="33">
        <v>0.1</v>
      </c>
    </row>
    <row r="10875" spans="1:9" x14ac:dyDescent="0.75">
      <c r="A10875">
        <v>15482</v>
      </c>
      <c r="B10875">
        <v>7.7326379999999997</v>
      </c>
      <c r="C10875">
        <v>798016034</v>
      </c>
      <c r="D10875" t="s">
        <v>3459</v>
      </c>
      <c r="E10875" s="14" t="s">
        <v>3460</v>
      </c>
      <c r="F10875" s="26" t="s">
        <v>23</v>
      </c>
      <c r="G10875" s="27">
        <v>1</v>
      </c>
      <c r="H10875" s="27">
        <v>4</v>
      </c>
      <c r="I10875" s="32">
        <v>0.7</v>
      </c>
    </row>
    <row r="10876" spans="1:9" x14ac:dyDescent="0.75">
      <c r="A10876">
        <v>17580</v>
      </c>
      <c r="B10876">
        <v>0.41838500000000001</v>
      </c>
      <c r="C10876">
        <v>798015124</v>
      </c>
      <c r="D10876" t="s">
        <v>35525</v>
      </c>
      <c r="E10876" s="20" t="s">
        <v>35526</v>
      </c>
      <c r="F10876" s="26" t="s">
        <v>23</v>
      </c>
      <c r="G10876" s="27">
        <v>1</v>
      </c>
      <c r="H10876" s="27">
        <v>10</v>
      </c>
      <c r="I10876" s="33">
        <v>0.1</v>
      </c>
    </row>
    <row r="10877" spans="1:9" x14ac:dyDescent="0.75">
      <c r="A10877">
        <v>17857</v>
      </c>
      <c r="B10877">
        <v>1.777598</v>
      </c>
      <c r="C10877">
        <v>798033006</v>
      </c>
      <c r="D10877" t="s">
        <v>685</v>
      </c>
      <c r="E10877" s="11" t="s">
        <v>686</v>
      </c>
      <c r="F10877" s="26" t="s">
        <v>23</v>
      </c>
      <c r="G10877" s="27">
        <v>1</v>
      </c>
      <c r="H10877" s="27">
        <v>1</v>
      </c>
      <c r="I10877" s="28">
        <v>1</v>
      </c>
    </row>
    <row r="10878" spans="1:9" x14ac:dyDescent="0.75">
      <c r="A10878">
        <v>17746</v>
      </c>
      <c r="B10878">
        <v>0.80005000000000004</v>
      </c>
      <c r="C10878">
        <v>798016097</v>
      </c>
      <c r="D10878" t="s">
        <v>28683</v>
      </c>
      <c r="E10878" s="20" t="s">
        <v>28684</v>
      </c>
      <c r="F10878" s="26" t="s">
        <v>23</v>
      </c>
      <c r="G10878" s="27">
        <v>1</v>
      </c>
      <c r="H10878" s="27">
        <v>10</v>
      </c>
      <c r="I10878" s="33">
        <v>0.1</v>
      </c>
    </row>
    <row r="10879" spans="1:9" x14ac:dyDescent="0.75">
      <c r="A10879">
        <v>16762</v>
      </c>
      <c r="B10879">
        <v>0.42649300000000001</v>
      </c>
      <c r="C10879">
        <v>798022044</v>
      </c>
      <c r="D10879" t="s">
        <v>37885</v>
      </c>
      <c r="E10879" s="20" t="s">
        <v>37886</v>
      </c>
      <c r="F10879" s="26" t="s">
        <v>23</v>
      </c>
      <c r="G10879" s="27">
        <v>1</v>
      </c>
      <c r="H10879" s="27">
        <v>10</v>
      </c>
      <c r="I10879" s="33">
        <v>0.1</v>
      </c>
    </row>
    <row r="10880" spans="1:9" x14ac:dyDescent="0.75">
      <c r="A10880">
        <v>16767</v>
      </c>
      <c r="B10880">
        <v>6.3305850000000001</v>
      </c>
      <c r="C10880">
        <v>798022049</v>
      </c>
      <c r="D10880" t="s">
        <v>3332</v>
      </c>
      <c r="E10880" s="14" t="s">
        <v>3333</v>
      </c>
      <c r="F10880" s="26" t="s">
        <v>23</v>
      </c>
      <c r="G10880" s="27">
        <v>1</v>
      </c>
      <c r="H10880" s="27">
        <v>4</v>
      </c>
      <c r="I10880" s="32">
        <v>0.7</v>
      </c>
    </row>
    <row r="10881" spans="1:9" x14ac:dyDescent="0.75">
      <c r="A10881">
        <v>16765</v>
      </c>
      <c r="B10881">
        <v>1.12948</v>
      </c>
      <c r="C10881">
        <v>798022047</v>
      </c>
      <c r="D10881" t="s">
        <v>18889</v>
      </c>
      <c r="E10881" s="19" t="s">
        <v>18890</v>
      </c>
      <c r="F10881" s="26" t="s">
        <v>23</v>
      </c>
      <c r="G10881" s="27">
        <v>1</v>
      </c>
      <c r="H10881" s="27">
        <v>9</v>
      </c>
      <c r="I10881" s="38">
        <v>0.2</v>
      </c>
    </row>
    <row r="10882" spans="1:9" x14ac:dyDescent="0.75">
      <c r="A10882">
        <v>16763</v>
      </c>
      <c r="B10882">
        <v>1.1713450000000001</v>
      </c>
      <c r="C10882">
        <v>798022045</v>
      </c>
      <c r="D10882" t="s">
        <v>28544</v>
      </c>
      <c r="E10882" s="20" t="s">
        <v>28545</v>
      </c>
      <c r="F10882" s="26" t="s">
        <v>23</v>
      </c>
      <c r="G10882" s="27">
        <v>1</v>
      </c>
      <c r="H10882" s="27">
        <v>10</v>
      </c>
      <c r="I10882" s="33">
        <v>0.1</v>
      </c>
    </row>
    <row r="10883" spans="1:9" x14ac:dyDescent="0.75">
      <c r="A10883">
        <v>15838</v>
      </c>
      <c r="B10883">
        <v>1.0518190000000001</v>
      </c>
      <c r="C10883">
        <v>798022067</v>
      </c>
      <c r="D10883" t="s">
        <v>25109</v>
      </c>
      <c r="E10883" s="20" t="s">
        <v>25110</v>
      </c>
      <c r="F10883" s="26" t="s">
        <v>23</v>
      </c>
      <c r="G10883" s="27">
        <v>1</v>
      </c>
      <c r="H10883" s="27">
        <v>10</v>
      </c>
      <c r="I10883" s="33">
        <v>0.1</v>
      </c>
    </row>
    <row r="10884" spans="1:9" x14ac:dyDescent="0.75">
      <c r="A10884">
        <v>16766</v>
      </c>
      <c r="B10884">
        <v>0.69254000000000004</v>
      </c>
      <c r="C10884">
        <v>798022048</v>
      </c>
      <c r="D10884" t="s">
        <v>26578</v>
      </c>
      <c r="E10884" s="20" t="s">
        <v>26579</v>
      </c>
      <c r="F10884" s="26" t="s">
        <v>23</v>
      </c>
      <c r="G10884" s="27">
        <v>1</v>
      </c>
      <c r="H10884" s="27">
        <v>10</v>
      </c>
      <c r="I10884" s="33">
        <v>0.1</v>
      </c>
    </row>
    <row r="10885" spans="1:9" x14ac:dyDescent="0.75">
      <c r="A10885">
        <v>16761</v>
      </c>
      <c r="B10885">
        <v>3.8227570000000002</v>
      </c>
      <c r="C10885">
        <v>798022043</v>
      </c>
      <c r="D10885" t="s">
        <v>20148</v>
      </c>
      <c r="E10885" s="19" t="s">
        <v>20149</v>
      </c>
      <c r="F10885" s="26" t="s">
        <v>23</v>
      </c>
      <c r="G10885" s="27">
        <v>1</v>
      </c>
      <c r="H10885" s="27">
        <v>9</v>
      </c>
      <c r="I10885" s="38">
        <v>0.2</v>
      </c>
    </row>
    <row r="10886" spans="1:9" x14ac:dyDescent="0.75">
      <c r="A10886">
        <v>16764</v>
      </c>
      <c r="B10886">
        <v>4.7190000000000003E-2</v>
      </c>
      <c r="C10886">
        <v>798022046</v>
      </c>
      <c r="D10886" t="s">
        <v>40846</v>
      </c>
      <c r="E10886" s="20" t="s">
        <v>40847</v>
      </c>
      <c r="F10886" s="26" t="s">
        <v>23</v>
      </c>
      <c r="G10886" s="27">
        <v>1</v>
      </c>
      <c r="H10886" s="27">
        <v>10</v>
      </c>
      <c r="I10886" s="33">
        <v>0.1</v>
      </c>
    </row>
    <row r="10887" spans="1:9" x14ac:dyDescent="0.75">
      <c r="A10887">
        <v>15488</v>
      </c>
      <c r="B10887">
        <v>1.721325</v>
      </c>
      <c r="C10887">
        <v>798016040</v>
      </c>
      <c r="D10887" t="s">
        <v>19225</v>
      </c>
      <c r="E10887" s="19" t="s">
        <v>19226</v>
      </c>
      <c r="F10887" s="26" t="s">
        <v>23</v>
      </c>
      <c r="G10887" s="27">
        <v>1</v>
      </c>
      <c r="H10887" s="27">
        <v>9</v>
      </c>
      <c r="I10887" s="38">
        <v>0.2</v>
      </c>
    </row>
    <row r="10888" spans="1:9" x14ac:dyDescent="0.75">
      <c r="A10888">
        <v>17582</v>
      </c>
      <c r="B10888">
        <v>0.55269199999999996</v>
      </c>
      <c r="C10888">
        <v>798015126</v>
      </c>
      <c r="D10888" t="s">
        <v>15161</v>
      </c>
      <c r="E10888" s="19" t="s">
        <v>10374</v>
      </c>
      <c r="F10888" s="26" t="s">
        <v>23</v>
      </c>
      <c r="G10888" s="27">
        <v>1</v>
      </c>
      <c r="H10888" s="27">
        <v>9</v>
      </c>
      <c r="I10888" s="38">
        <v>0.2</v>
      </c>
    </row>
    <row r="10889" spans="1:9" x14ac:dyDescent="0.75">
      <c r="A10889">
        <v>17641</v>
      </c>
      <c r="B10889">
        <v>0.78147100000000003</v>
      </c>
      <c r="C10889">
        <v>798015185</v>
      </c>
      <c r="D10889" t="s">
        <v>8472</v>
      </c>
      <c r="E10889" s="16" t="s">
        <v>8473</v>
      </c>
      <c r="F10889" s="26" t="s">
        <v>23</v>
      </c>
      <c r="G10889" s="27">
        <v>1</v>
      </c>
      <c r="H10889" s="27">
        <v>6</v>
      </c>
      <c r="I10889" s="35">
        <v>0.5</v>
      </c>
    </row>
    <row r="10890" spans="1:9" x14ac:dyDescent="0.75">
      <c r="A10890">
        <v>17524</v>
      </c>
      <c r="B10890">
        <v>0.64141099999999995</v>
      </c>
      <c r="C10890">
        <v>798015068</v>
      </c>
      <c r="D10890" t="s">
        <v>33000</v>
      </c>
      <c r="E10890" s="20" t="s">
        <v>33001</v>
      </c>
      <c r="F10890" s="26" t="s">
        <v>23</v>
      </c>
      <c r="G10890" s="27">
        <v>1</v>
      </c>
      <c r="H10890" s="27">
        <v>10</v>
      </c>
      <c r="I10890" s="33">
        <v>0.1</v>
      </c>
    </row>
    <row r="10891" spans="1:9" x14ac:dyDescent="0.75">
      <c r="A10891">
        <v>17480</v>
      </c>
      <c r="B10891">
        <v>3.3413999999999999E-2</v>
      </c>
      <c r="C10891">
        <v>798015024</v>
      </c>
      <c r="D10891" t="s">
        <v>39343</v>
      </c>
      <c r="E10891" s="20" t="s">
        <v>39344</v>
      </c>
      <c r="F10891" s="26" t="s">
        <v>23</v>
      </c>
      <c r="G10891" s="27">
        <v>1</v>
      </c>
      <c r="H10891" s="27">
        <v>10</v>
      </c>
      <c r="I10891" s="33">
        <v>0.1</v>
      </c>
    </row>
    <row r="10892" spans="1:9" x14ac:dyDescent="0.75">
      <c r="A10892">
        <v>17461</v>
      </c>
      <c r="B10892">
        <v>2.776284</v>
      </c>
      <c r="C10892">
        <v>798015005</v>
      </c>
      <c r="D10892" t="s">
        <v>40416</v>
      </c>
      <c r="E10892" s="20" t="s">
        <v>40417</v>
      </c>
      <c r="F10892" s="26" t="s">
        <v>23</v>
      </c>
      <c r="G10892" s="27">
        <v>1</v>
      </c>
      <c r="H10892" s="27">
        <v>10</v>
      </c>
      <c r="I10892" s="33">
        <v>0.1</v>
      </c>
    </row>
    <row r="10893" spans="1:9" x14ac:dyDescent="0.75">
      <c r="A10893">
        <v>17342</v>
      </c>
      <c r="B10893">
        <v>2.131443</v>
      </c>
      <c r="C10893">
        <v>798013011</v>
      </c>
      <c r="D10893" t="s">
        <v>20092</v>
      </c>
      <c r="E10893" s="19" t="s">
        <v>11841</v>
      </c>
      <c r="F10893" s="26" t="s">
        <v>23</v>
      </c>
      <c r="G10893" s="27">
        <v>1</v>
      </c>
      <c r="H10893" s="27">
        <v>9</v>
      </c>
      <c r="I10893" s="38">
        <v>0.2</v>
      </c>
    </row>
    <row r="10894" spans="1:9" x14ac:dyDescent="0.75">
      <c r="A10894">
        <v>17336</v>
      </c>
      <c r="B10894">
        <v>2.7178960000000001</v>
      </c>
      <c r="C10894">
        <v>798013005</v>
      </c>
      <c r="D10894" t="s">
        <v>17776</v>
      </c>
      <c r="E10894" s="19" t="s">
        <v>17777</v>
      </c>
      <c r="F10894" s="26" t="s">
        <v>23</v>
      </c>
      <c r="G10894" s="27">
        <v>1</v>
      </c>
      <c r="H10894" s="27">
        <v>9</v>
      </c>
      <c r="I10894" s="38">
        <v>0.2</v>
      </c>
    </row>
    <row r="10895" spans="1:9" x14ac:dyDescent="0.75">
      <c r="A10895">
        <v>17352</v>
      </c>
      <c r="B10895">
        <v>4.3881870000000003</v>
      </c>
      <c r="C10895">
        <v>798013021</v>
      </c>
      <c r="D10895" t="s">
        <v>41371</v>
      </c>
      <c r="E10895" s="20" t="s">
        <v>41372</v>
      </c>
      <c r="F10895" s="26" t="s">
        <v>23</v>
      </c>
      <c r="G10895" s="27">
        <v>1</v>
      </c>
      <c r="H10895" s="27">
        <v>10</v>
      </c>
      <c r="I10895" s="33">
        <v>0.1</v>
      </c>
    </row>
    <row r="10896" spans="1:9" x14ac:dyDescent="0.75">
      <c r="A10896">
        <v>17719</v>
      </c>
      <c r="B10896">
        <v>1.5821449999999999</v>
      </c>
      <c r="C10896">
        <v>798016070</v>
      </c>
      <c r="D10896" t="s">
        <v>16964</v>
      </c>
      <c r="E10896" s="19" t="s">
        <v>16965</v>
      </c>
      <c r="F10896" s="26" t="s">
        <v>23</v>
      </c>
      <c r="G10896" s="27">
        <v>1</v>
      </c>
      <c r="H10896" s="27">
        <v>9</v>
      </c>
      <c r="I10896" s="38">
        <v>0.2</v>
      </c>
    </row>
    <row r="10897" spans="1:9" x14ac:dyDescent="0.75">
      <c r="A10897">
        <v>17824</v>
      </c>
      <c r="B10897">
        <v>0.197934</v>
      </c>
      <c r="C10897">
        <v>798026091</v>
      </c>
      <c r="D10897" t="s">
        <v>1720</v>
      </c>
      <c r="E10897" s="13" t="s">
        <v>1721</v>
      </c>
      <c r="F10897" s="26" t="s">
        <v>23</v>
      </c>
      <c r="G10897" s="27">
        <v>1</v>
      </c>
      <c r="H10897" s="27">
        <v>3</v>
      </c>
      <c r="I10897" s="31">
        <v>0.8</v>
      </c>
    </row>
    <row r="10898" spans="1:9" x14ac:dyDescent="0.75">
      <c r="A10898">
        <v>17665</v>
      </c>
      <c r="B10898">
        <v>1.2719780000000001</v>
      </c>
      <c r="C10898">
        <v>798015209</v>
      </c>
      <c r="D10898" t="s">
        <v>1979</v>
      </c>
      <c r="E10898" s="13" t="s">
        <v>473</v>
      </c>
      <c r="F10898" s="26" t="s">
        <v>23</v>
      </c>
      <c r="G10898" s="27">
        <v>1</v>
      </c>
      <c r="H10898" s="27">
        <v>3</v>
      </c>
      <c r="I10898" s="31">
        <v>0.8</v>
      </c>
    </row>
    <row r="10899" spans="1:9" x14ac:dyDescent="0.75">
      <c r="A10899">
        <v>17354</v>
      </c>
      <c r="B10899">
        <v>2.027533</v>
      </c>
      <c r="C10899">
        <v>798013023</v>
      </c>
      <c r="D10899" t="s">
        <v>17157</v>
      </c>
      <c r="E10899" s="19" t="s">
        <v>17158</v>
      </c>
      <c r="F10899" s="26" t="s">
        <v>23</v>
      </c>
      <c r="G10899" s="27">
        <v>1</v>
      </c>
      <c r="H10899" s="27">
        <v>9</v>
      </c>
      <c r="I10899" s="38">
        <v>0.2</v>
      </c>
    </row>
    <row r="10900" spans="1:9" x14ac:dyDescent="0.75">
      <c r="A10900">
        <v>17599</v>
      </c>
      <c r="B10900">
        <v>0.37832100000000002</v>
      </c>
      <c r="C10900">
        <v>798015143</v>
      </c>
      <c r="D10900" t="s">
        <v>953</v>
      </c>
      <c r="E10900" s="12" t="s">
        <v>954</v>
      </c>
      <c r="F10900" s="26" t="s">
        <v>23</v>
      </c>
      <c r="G10900" s="27">
        <v>1</v>
      </c>
      <c r="H10900" s="27">
        <v>2</v>
      </c>
      <c r="I10900" s="30">
        <v>0.9</v>
      </c>
    </row>
    <row r="10901" spans="1:9" x14ac:dyDescent="0.75">
      <c r="A10901">
        <v>15836</v>
      </c>
      <c r="B10901">
        <v>0.72016599999999997</v>
      </c>
      <c r="C10901">
        <v>798022065</v>
      </c>
      <c r="D10901" t="s">
        <v>16489</v>
      </c>
      <c r="E10901" s="19" t="s">
        <v>16490</v>
      </c>
      <c r="F10901" s="26" t="s">
        <v>23</v>
      </c>
      <c r="G10901" s="27">
        <v>1</v>
      </c>
      <c r="H10901" s="27">
        <v>9</v>
      </c>
      <c r="I10901" s="38">
        <v>0.2</v>
      </c>
    </row>
    <row r="10902" spans="1:9" x14ac:dyDescent="0.75">
      <c r="A10902">
        <v>17647</v>
      </c>
      <c r="B10902">
        <v>0.321548</v>
      </c>
      <c r="C10902">
        <v>798015191</v>
      </c>
      <c r="D10902" t="s">
        <v>33946</v>
      </c>
      <c r="E10902" s="20" t="s">
        <v>33947</v>
      </c>
      <c r="F10902" s="26" t="s">
        <v>23</v>
      </c>
      <c r="G10902" s="27">
        <v>1</v>
      </c>
      <c r="H10902" s="27">
        <v>10</v>
      </c>
      <c r="I10902" s="33">
        <v>0.1</v>
      </c>
    </row>
    <row r="10903" spans="1:9" x14ac:dyDescent="0.75">
      <c r="A10903">
        <v>17283</v>
      </c>
      <c r="B10903">
        <v>3.9795039999999999</v>
      </c>
      <c r="C10903">
        <v>798004035</v>
      </c>
      <c r="D10903" t="s">
        <v>18874</v>
      </c>
      <c r="E10903" s="19" t="s">
        <v>18875</v>
      </c>
      <c r="F10903" s="26" t="s">
        <v>23</v>
      </c>
      <c r="G10903" s="27">
        <v>1</v>
      </c>
      <c r="H10903" s="27">
        <v>9</v>
      </c>
      <c r="I10903" s="38">
        <v>0.2</v>
      </c>
    </row>
    <row r="10904" spans="1:9" x14ac:dyDescent="0.75">
      <c r="A10904">
        <v>17263</v>
      </c>
      <c r="B10904">
        <v>12.151301999999999</v>
      </c>
      <c r="C10904">
        <v>798004015</v>
      </c>
      <c r="D10904" t="s">
        <v>14519</v>
      </c>
      <c r="E10904" s="19" t="s">
        <v>14520</v>
      </c>
      <c r="F10904" s="26" t="s">
        <v>23</v>
      </c>
      <c r="G10904" s="27">
        <v>1</v>
      </c>
      <c r="H10904" s="27">
        <v>9</v>
      </c>
      <c r="I10904" s="38">
        <v>0.2</v>
      </c>
    </row>
    <row r="10905" spans="1:9" x14ac:dyDescent="0.75">
      <c r="A10905">
        <v>17381</v>
      </c>
      <c r="B10905">
        <v>0.30053600000000003</v>
      </c>
      <c r="C10905">
        <v>798013050</v>
      </c>
      <c r="D10905" t="s">
        <v>36218</v>
      </c>
      <c r="E10905" s="20" t="s">
        <v>36219</v>
      </c>
      <c r="F10905" s="26" t="s">
        <v>23</v>
      </c>
      <c r="G10905" s="27">
        <v>1</v>
      </c>
      <c r="H10905" s="27">
        <v>10</v>
      </c>
      <c r="I10905" s="33">
        <v>0.1</v>
      </c>
    </row>
    <row r="10906" spans="1:9" x14ac:dyDescent="0.75">
      <c r="A10906">
        <v>17368</v>
      </c>
      <c r="B10906">
        <v>0.20100000000000001</v>
      </c>
      <c r="C10906">
        <v>798013037</v>
      </c>
      <c r="D10906" t="s">
        <v>37014</v>
      </c>
      <c r="E10906" s="20" t="s">
        <v>37015</v>
      </c>
      <c r="F10906" s="26" t="s">
        <v>23</v>
      </c>
      <c r="G10906" s="27">
        <v>1</v>
      </c>
      <c r="H10906" s="27">
        <v>10</v>
      </c>
      <c r="I10906" s="33">
        <v>0.1</v>
      </c>
    </row>
    <row r="10907" spans="1:9" x14ac:dyDescent="0.75">
      <c r="A10907">
        <v>17650</v>
      </c>
      <c r="B10907">
        <v>1.294872</v>
      </c>
      <c r="C10907">
        <v>798015194</v>
      </c>
      <c r="D10907" t="s">
        <v>20310</v>
      </c>
      <c r="E10907" s="19" t="s">
        <v>20311</v>
      </c>
      <c r="F10907" s="26" t="s">
        <v>23</v>
      </c>
      <c r="G10907" s="27">
        <v>1</v>
      </c>
      <c r="H10907" s="27">
        <v>9</v>
      </c>
      <c r="I10907" s="38">
        <v>0.2</v>
      </c>
    </row>
    <row r="10908" spans="1:9" x14ac:dyDescent="0.75">
      <c r="A10908">
        <v>17604</v>
      </c>
      <c r="B10908">
        <v>0.65611900000000001</v>
      </c>
      <c r="C10908">
        <v>798015148</v>
      </c>
      <c r="D10908" t="s">
        <v>20896</v>
      </c>
      <c r="E10908" s="19" t="s">
        <v>20897</v>
      </c>
      <c r="F10908" s="26" t="s">
        <v>23</v>
      </c>
      <c r="G10908" s="27">
        <v>1</v>
      </c>
      <c r="H10908" s="27">
        <v>9</v>
      </c>
      <c r="I10908" s="38">
        <v>0.2</v>
      </c>
    </row>
    <row r="10909" spans="1:9" x14ac:dyDescent="0.75">
      <c r="A10909">
        <v>17280</v>
      </c>
      <c r="B10909">
        <v>4.4141769999999996</v>
      </c>
      <c r="C10909">
        <v>798004032</v>
      </c>
      <c r="D10909" t="s">
        <v>22753</v>
      </c>
      <c r="E10909" s="20" t="s">
        <v>22754</v>
      </c>
      <c r="F10909" s="26" t="s">
        <v>23</v>
      </c>
      <c r="G10909" s="27">
        <v>1</v>
      </c>
      <c r="H10909" s="27">
        <v>10</v>
      </c>
      <c r="I10909" s="33">
        <v>0.1</v>
      </c>
    </row>
    <row r="10910" spans="1:9" x14ac:dyDescent="0.75">
      <c r="A10910">
        <v>17488</v>
      </c>
      <c r="B10910">
        <v>1.29356</v>
      </c>
      <c r="C10910">
        <v>798015032</v>
      </c>
      <c r="D10910" t="s">
        <v>18304</v>
      </c>
      <c r="E10910" s="19" t="s">
        <v>18305</v>
      </c>
      <c r="F10910" s="26" t="s">
        <v>23</v>
      </c>
      <c r="G10910" s="27">
        <v>1</v>
      </c>
      <c r="H10910" s="27">
        <v>9</v>
      </c>
      <c r="I10910" s="38">
        <v>0.2</v>
      </c>
    </row>
    <row r="10911" spans="1:9" x14ac:dyDescent="0.75">
      <c r="A10911">
        <v>17492</v>
      </c>
      <c r="B10911">
        <v>4.5818999999999999E-2</v>
      </c>
      <c r="C10911">
        <v>798015036</v>
      </c>
      <c r="D10911" t="s">
        <v>35527</v>
      </c>
      <c r="E10911" s="20" t="s">
        <v>35528</v>
      </c>
      <c r="F10911" s="26" t="s">
        <v>23</v>
      </c>
      <c r="G10911" s="27">
        <v>1</v>
      </c>
      <c r="H10911" s="27">
        <v>10</v>
      </c>
      <c r="I10911" s="33">
        <v>0.1</v>
      </c>
    </row>
    <row r="10912" spans="1:9" x14ac:dyDescent="0.75">
      <c r="A10912">
        <v>17652</v>
      </c>
      <c r="B10912">
        <v>5.3724270000000001</v>
      </c>
      <c r="C10912">
        <v>798015196</v>
      </c>
      <c r="D10912" t="s">
        <v>7727</v>
      </c>
      <c r="E10912" s="16" t="s">
        <v>7728</v>
      </c>
      <c r="F10912" s="26" t="s">
        <v>23</v>
      </c>
      <c r="G10912" s="27">
        <v>1</v>
      </c>
      <c r="H10912" s="27">
        <v>6</v>
      </c>
      <c r="I10912" s="35">
        <v>0.5</v>
      </c>
    </row>
    <row r="10913" spans="1:9" x14ac:dyDescent="0.75">
      <c r="A10913">
        <v>17265</v>
      </c>
      <c r="B10913">
        <v>0.500722</v>
      </c>
      <c r="C10913">
        <v>798004017</v>
      </c>
      <c r="D10913" t="s">
        <v>23398</v>
      </c>
      <c r="E10913" s="20" t="s">
        <v>23399</v>
      </c>
      <c r="F10913" s="26" t="s">
        <v>23</v>
      </c>
      <c r="G10913" s="27">
        <v>1</v>
      </c>
      <c r="H10913" s="27">
        <v>10</v>
      </c>
      <c r="I10913" s="33">
        <v>0.1</v>
      </c>
    </row>
    <row r="10914" spans="1:9" x14ac:dyDescent="0.75">
      <c r="A10914">
        <v>17264</v>
      </c>
      <c r="B10914">
        <v>2.6738870000000001</v>
      </c>
      <c r="C10914">
        <v>798004016</v>
      </c>
      <c r="D10914" t="s">
        <v>41380</v>
      </c>
      <c r="E10914" s="20" t="s">
        <v>41381</v>
      </c>
      <c r="F10914" s="26" t="s">
        <v>23</v>
      </c>
      <c r="G10914" s="27">
        <v>1</v>
      </c>
      <c r="H10914" s="27">
        <v>10</v>
      </c>
      <c r="I10914" s="33">
        <v>0.1</v>
      </c>
    </row>
    <row r="10915" spans="1:9" x14ac:dyDescent="0.75">
      <c r="A10915">
        <v>17712</v>
      </c>
      <c r="B10915">
        <v>2.7540279999999999</v>
      </c>
      <c r="C10915">
        <v>798016063</v>
      </c>
      <c r="D10915" t="s">
        <v>14161</v>
      </c>
      <c r="E10915" s="19" t="s">
        <v>14162</v>
      </c>
      <c r="F10915" s="26" t="s">
        <v>23</v>
      </c>
      <c r="G10915" s="27">
        <v>1</v>
      </c>
      <c r="H10915" s="27">
        <v>9</v>
      </c>
      <c r="I10915" s="38">
        <v>0.2</v>
      </c>
    </row>
    <row r="10916" spans="1:9" x14ac:dyDescent="0.75">
      <c r="A10916">
        <v>17729</v>
      </c>
      <c r="B10916">
        <v>0.27521499999999999</v>
      </c>
      <c r="C10916">
        <v>798016080</v>
      </c>
      <c r="D10916" t="s">
        <v>36772</v>
      </c>
      <c r="E10916" s="20" t="s">
        <v>36773</v>
      </c>
      <c r="F10916" s="26" t="s">
        <v>23</v>
      </c>
      <c r="G10916" s="27">
        <v>1</v>
      </c>
      <c r="H10916" s="27">
        <v>10</v>
      </c>
      <c r="I10916" s="33">
        <v>0.1</v>
      </c>
    </row>
    <row r="10917" spans="1:9" x14ac:dyDescent="0.75">
      <c r="A10917">
        <v>17463</v>
      </c>
      <c r="B10917">
        <v>2.0203769999999999</v>
      </c>
      <c r="C10917">
        <v>798015007</v>
      </c>
      <c r="D10917" t="s">
        <v>20872</v>
      </c>
      <c r="E10917" s="19" t="s">
        <v>20873</v>
      </c>
      <c r="F10917" s="26" t="s">
        <v>23</v>
      </c>
      <c r="G10917" s="27">
        <v>1</v>
      </c>
      <c r="H10917" s="27">
        <v>9</v>
      </c>
      <c r="I10917" s="38">
        <v>0.2</v>
      </c>
    </row>
    <row r="10918" spans="1:9" x14ac:dyDescent="0.75">
      <c r="A10918">
        <v>17464</v>
      </c>
      <c r="B10918">
        <v>1.3547089999999999</v>
      </c>
      <c r="C10918">
        <v>798015008</v>
      </c>
      <c r="D10918" t="s">
        <v>38914</v>
      </c>
      <c r="E10918" s="20" t="s">
        <v>38915</v>
      </c>
      <c r="F10918" s="26" t="s">
        <v>23</v>
      </c>
      <c r="G10918" s="27">
        <v>1</v>
      </c>
      <c r="H10918" s="27">
        <v>10</v>
      </c>
      <c r="I10918" s="33">
        <v>0.1</v>
      </c>
    </row>
    <row r="10919" spans="1:9" x14ac:dyDescent="0.75">
      <c r="A10919">
        <v>17497</v>
      </c>
      <c r="B10919">
        <v>0.37809799999999999</v>
      </c>
      <c r="C10919">
        <v>798015041</v>
      </c>
      <c r="D10919" t="s">
        <v>28593</v>
      </c>
      <c r="E10919" s="20" t="s">
        <v>28594</v>
      </c>
      <c r="F10919" s="26" t="s">
        <v>23</v>
      </c>
      <c r="G10919" s="27">
        <v>1</v>
      </c>
      <c r="H10919" s="27">
        <v>10</v>
      </c>
      <c r="I10919" s="33">
        <v>0.1</v>
      </c>
    </row>
    <row r="10920" spans="1:9" x14ac:dyDescent="0.75">
      <c r="A10920">
        <v>17723</v>
      </c>
      <c r="B10920">
        <v>0.51243899999999998</v>
      </c>
      <c r="C10920">
        <v>798016074</v>
      </c>
      <c r="D10920" t="s">
        <v>25241</v>
      </c>
      <c r="E10920" s="20" t="s">
        <v>25242</v>
      </c>
      <c r="F10920" s="26" t="s">
        <v>23</v>
      </c>
      <c r="G10920" s="27">
        <v>1</v>
      </c>
      <c r="H10920" s="27">
        <v>10</v>
      </c>
      <c r="I10920" s="33">
        <v>0.1</v>
      </c>
    </row>
    <row r="10921" spans="1:9" x14ac:dyDescent="0.75">
      <c r="A10921">
        <v>17799</v>
      </c>
      <c r="B10921">
        <v>2.2956289999999999</v>
      </c>
      <c r="C10921">
        <v>798022059</v>
      </c>
      <c r="D10921" t="s">
        <v>2033</v>
      </c>
      <c r="E10921" s="13" t="s">
        <v>2034</v>
      </c>
      <c r="F10921" s="26" t="s">
        <v>23</v>
      </c>
      <c r="G10921" s="27">
        <v>1</v>
      </c>
      <c r="H10921" s="27">
        <v>3</v>
      </c>
      <c r="I10921" s="31">
        <v>0.8</v>
      </c>
    </row>
    <row r="10922" spans="1:9" x14ac:dyDescent="0.75">
      <c r="A10922">
        <v>17644</v>
      </c>
      <c r="B10922">
        <v>0.299983</v>
      </c>
      <c r="C10922">
        <v>798015188</v>
      </c>
      <c r="D10922" t="s">
        <v>17801</v>
      </c>
      <c r="E10922" s="19" t="s">
        <v>17802</v>
      </c>
      <c r="F10922" s="26" t="s">
        <v>23</v>
      </c>
      <c r="G10922" s="27">
        <v>1</v>
      </c>
      <c r="H10922" s="27">
        <v>9</v>
      </c>
      <c r="I10922" s="38">
        <v>0.2</v>
      </c>
    </row>
    <row r="10923" spans="1:9" x14ac:dyDescent="0.75">
      <c r="A10923">
        <v>17267</v>
      </c>
      <c r="B10923">
        <v>3.0739749999999999</v>
      </c>
      <c r="C10923">
        <v>798004019</v>
      </c>
      <c r="D10923" t="s">
        <v>12578</v>
      </c>
      <c r="E10923" s="18" t="s">
        <v>12579</v>
      </c>
      <c r="F10923" s="26" t="s">
        <v>23</v>
      </c>
      <c r="G10923" s="27">
        <v>1</v>
      </c>
      <c r="H10923" s="27">
        <v>8</v>
      </c>
      <c r="I10923" s="37">
        <v>0.3</v>
      </c>
    </row>
    <row r="10924" spans="1:9" x14ac:dyDescent="0.75">
      <c r="A10924">
        <v>17266</v>
      </c>
      <c r="B10924">
        <v>3.7421700000000002</v>
      </c>
      <c r="C10924">
        <v>798004018</v>
      </c>
      <c r="D10924" t="s">
        <v>36130</v>
      </c>
      <c r="E10924" s="20" t="s">
        <v>36131</v>
      </c>
      <c r="F10924" s="26" t="s">
        <v>23</v>
      </c>
      <c r="G10924" s="27">
        <v>1</v>
      </c>
      <c r="H10924" s="27">
        <v>10</v>
      </c>
      <c r="I10924" s="33">
        <v>0.1</v>
      </c>
    </row>
    <row r="10925" spans="1:9" x14ac:dyDescent="0.75">
      <c r="A10925">
        <v>15837</v>
      </c>
      <c r="B10925">
        <v>0.47944399999999998</v>
      </c>
      <c r="C10925">
        <v>798022066</v>
      </c>
      <c r="D10925" t="s">
        <v>25320</v>
      </c>
      <c r="E10925" s="20" t="s">
        <v>25321</v>
      </c>
      <c r="F10925" s="26" t="s">
        <v>23</v>
      </c>
      <c r="G10925" s="27">
        <v>1</v>
      </c>
      <c r="H10925" s="27">
        <v>10</v>
      </c>
      <c r="I10925" s="33">
        <v>0.1</v>
      </c>
    </row>
    <row r="10926" spans="1:9" x14ac:dyDescent="0.75">
      <c r="A10926">
        <v>17793</v>
      </c>
      <c r="B10926">
        <v>0.66174299999999997</v>
      </c>
      <c r="C10926">
        <v>798022038</v>
      </c>
      <c r="D10926" t="s">
        <v>34334</v>
      </c>
      <c r="E10926" s="20" t="s">
        <v>34335</v>
      </c>
      <c r="F10926" s="26" t="s">
        <v>23</v>
      </c>
      <c r="G10926" s="27">
        <v>1</v>
      </c>
      <c r="H10926" s="27">
        <v>10</v>
      </c>
      <c r="I10926" s="33">
        <v>0.1</v>
      </c>
    </row>
    <row r="10927" spans="1:9" x14ac:dyDescent="0.75">
      <c r="A10927">
        <v>17792</v>
      </c>
      <c r="B10927">
        <v>1.449943</v>
      </c>
      <c r="C10927">
        <v>798022037</v>
      </c>
      <c r="D10927" t="s">
        <v>18589</v>
      </c>
      <c r="E10927" s="19" t="s">
        <v>18590</v>
      </c>
      <c r="F10927" s="26" t="s">
        <v>23</v>
      </c>
      <c r="G10927" s="27">
        <v>1</v>
      </c>
      <c r="H10927" s="27">
        <v>9</v>
      </c>
      <c r="I10927" s="38">
        <v>0.2</v>
      </c>
    </row>
    <row r="10928" spans="1:9" x14ac:dyDescent="0.75">
      <c r="A10928">
        <v>17780</v>
      </c>
      <c r="B10928">
        <v>1.371116</v>
      </c>
      <c r="C10928">
        <v>798022025</v>
      </c>
      <c r="D10928" t="s">
        <v>28655</v>
      </c>
      <c r="E10928" s="20" t="s">
        <v>28656</v>
      </c>
      <c r="F10928" s="26" t="s">
        <v>23</v>
      </c>
      <c r="G10928" s="27">
        <v>1</v>
      </c>
      <c r="H10928" s="27">
        <v>10</v>
      </c>
      <c r="I10928" s="33">
        <v>0.1</v>
      </c>
    </row>
    <row r="10929" spans="1:9" x14ac:dyDescent="0.75">
      <c r="A10929">
        <v>17508</v>
      </c>
      <c r="B10929">
        <v>0.17638799999999999</v>
      </c>
      <c r="C10929">
        <v>798015052</v>
      </c>
      <c r="D10929" t="s">
        <v>38540</v>
      </c>
      <c r="E10929" s="20" t="s">
        <v>38541</v>
      </c>
      <c r="F10929" s="26" t="s">
        <v>23</v>
      </c>
      <c r="G10929" s="27">
        <v>1</v>
      </c>
      <c r="H10929" s="27">
        <v>10</v>
      </c>
      <c r="I10929" s="33">
        <v>0.1</v>
      </c>
    </row>
    <row r="10930" spans="1:9" x14ac:dyDescent="0.75">
      <c r="A10930">
        <v>17788</v>
      </c>
      <c r="B10930">
        <v>5.2574680000000003</v>
      </c>
      <c r="C10930">
        <v>798022033</v>
      </c>
      <c r="D10930" t="s">
        <v>8648</v>
      </c>
      <c r="E10930" s="16" t="s">
        <v>8649</v>
      </c>
      <c r="F10930" s="26" t="s">
        <v>23</v>
      </c>
      <c r="G10930" s="27">
        <v>1</v>
      </c>
      <c r="H10930" s="27">
        <v>6</v>
      </c>
      <c r="I10930" s="35">
        <v>0.5</v>
      </c>
    </row>
    <row r="10931" spans="1:9" x14ac:dyDescent="0.75">
      <c r="A10931">
        <v>17600</v>
      </c>
      <c r="B10931">
        <v>0.92703800000000003</v>
      </c>
      <c r="C10931">
        <v>798015144</v>
      </c>
      <c r="D10931" t="s">
        <v>41350</v>
      </c>
      <c r="E10931" s="20" t="s">
        <v>41351</v>
      </c>
      <c r="F10931" s="26" t="s">
        <v>23</v>
      </c>
      <c r="G10931" s="27">
        <v>1</v>
      </c>
      <c r="H10931" s="27">
        <v>10</v>
      </c>
      <c r="I10931" s="33">
        <v>0.1</v>
      </c>
    </row>
    <row r="10932" spans="1:9" x14ac:dyDescent="0.75">
      <c r="A10932">
        <v>17539</v>
      </c>
      <c r="B10932">
        <v>0.213643</v>
      </c>
      <c r="C10932">
        <v>798015083</v>
      </c>
      <c r="D10932" t="s">
        <v>20085</v>
      </c>
      <c r="E10932" s="19" t="s">
        <v>4889</v>
      </c>
      <c r="F10932" s="26" t="s">
        <v>23</v>
      </c>
      <c r="G10932" s="27">
        <v>1</v>
      </c>
      <c r="H10932" s="27">
        <v>9</v>
      </c>
      <c r="I10932" s="38">
        <v>0.2</v>
      </c>
    </row>
    <row r="10933" spans="1:9" x14ac:dyDescent="0.75">
      <c r="A10933">
        <v>17495</v>
      </c>
      <c r="B10933">
        <v>2.0110920000000001</v>
      </c>
      <c r="C10933">
        <v>798015039</v>
      </c>
      <c r="D10933" t="s">
        <v>12960</v>
      </c>
      <c r="E10933" s="18" t="s">
        <v>12961</v>
      </c>
      <c r="F10933" s="26" t="s">
        <v>23</v>
      </c>
      <c r="G10933" s="27">
        <v>1</v>
      </c>
      <c r="H10933" s="27">
        <v>8</v>
      </c>
      <c r="I10933" s="37">
        <v>0.3</v>
      </c>
    </row>
    <row r="10934" spans="1:9" x14ac:dyDescent="0.75">
      <c r="A10934">
        <v>17544</v>
      </c>
      <c r="B10934">
        <v>1.0855379999999999</v>
      </c>
      <c r="C10934">
        <v>798015088</v>
      </c>
      <c r="D10934" t="s">
        <v>416</v>
      </c>
      <c r="E10934" s="11" t="s">
        <v>417</v>
      </c>
      <c r="F10934" s="26" t="s">
        <v>23</v>
      </c>
      <c r="G10934" s="27">
        <v>1</v>
      </c>
      <c r="H10934" s="27">
        <v>1</v>
      </c>
      <c r="I10934" s="28">
        <v>1</v>
      </c>
    </row>
    <row r="10935" spans="1:9" x14ac:dyDescent="0.75">
      <c r="A10935">
        <v>17587</v>
      </c>
      <c r="B10935">
        <v>0.54676599999999997</v>
      </c>
      <c r="C10935">
        <v>798015131</v>
      </c>
      <c r="D10935" t="s">
        <v>32981</v>
      </c>
      <c r="E10935" s="20" t="s">
        <v>32982</v>
      </c>
      <c r="F10935" s="26" t="s">
        <v>23</v>
      </c>
      <c r="G10935" s="27">
        <v>1</v>
      </c>
      <c r="H10935" s="27">
        <v>10</v>
      </c>
      <c r="I10935" s="33">
        <v>0.1</v>
      </c>
    </row>
    <row r="10936" spans="1:9" x14ac:dyDescent="0.75">
      <c r="A10936">
        <v>16758</v>
      </c>
      <c r="B10936">
        <v>0.22172</v>
      </c>
      <c r="C10936">
        <v>798022040</v>
      </c>
      <c r="D10936" t="s">
        <v>34071</v>
      </c>
      <c r="E10936" s="20" t="s">
        <v>34072</v>
      </c>
      <c r="F10936" s="26" t="s">
        <v>23</v>
      </c>
      <c r="G10936" s="27">
        <v>1</v>
      </c>
      <c r="H10936" s="27">
        <v>10</v>
      </c>
      <c r="I10936" s="33">
        <v>0.1</v>
      </c>
    </row>
    <row r="10937" spans="1:9" x14ac:dyDescent="0.75">
      <c r="A10937">
        <v>17781</v>
      </c>
      <c r="B10937">
        <v>0.95277299999999998</v>
      </c>
      <c r="C10937">
        <v>798022026</v>
      </c>
      <c r="D10937" t="s">
        <v>24976</v>
      </c>
      <c r="E10937" s="20" t="s">
        <v>24977</v>
      </c>
      <c r="F10937" s="26" t="s">
        <v>23</v>
      </c>
      <c r="G10937" s="27">
        <v>1</v>
      </c>
      <c r="H10937" s="27">
        <v>10</v>
      </c>
      <c r="I10937" s="33">
        <v>0.1</v>
      </c>
    </row>
    <row r="10938" spans="1:9" x14ac:dyDescent="0.75">
      <c r="A10938">
        <v>17689</v>
      </c>
      <c r="B10938">
        <v>1.692788</v>
      </c>
      <c r="C10938">
        <v>798016009</v>
      </c>
      <c r="D10938" t="s">
        <v>37829</v>
      </c>
      <c r="E10938" s="20" t="s">
        <v>37830</v>
      </c>
      <c r="F10938" s="26" t="s">
        <v>23</v>
      </c>
      <c r="G10938" s="27">
        <v>1</v>
      </c>
      <c r="H10938" s="27">
        <v>10</v>
      </c>
      <c r="I10938" s="33">
        <v>0.1</v>
      </c>
    </row>
    <row r="10939" spans="1:9" x14ac:dyDescent="0.75">
      <c r="A10939">
        <v>17864</v>
      </c>
      <c r="B10939">
        <v>0.60821800000000004</v>
      </c>
      <c r="C10939">
        <v>798033013</v>
      </c>
      <c r="D10939" t="s">
        <v>14967</v>
      </c>
      <c r="E10939" s="19" t="s">
        <v>14968</v>
      </c>
      <c r="F10939" s="26" t="s">
        <v>23</v>
      </c>
      <c r="G10939" s="27">
        <v>1</v>
      </c>
      <c r="H10939" s="27">
        <v>9</v>
      </c>
      <c r="I10939" s="38">
        <v>0.2</v>
      </c>
    </row>
    <row r="10940" spans="1:9" x14ac:dyDescent="0.75">
      <c r="A10940">
        <v>16757</v>
      </c>
      <c r="B10940">
        <v>2.681276</v>
      </c>
      <c r="C10940">
        <v>798022039</v>
      </c>
      <c r="D10940" t="s">
        <v>14427</v>
      </c>
      <c r="E10940" s="19" t="s">
        <v>14428</v>
      </c>
      <c r="F10940" s="26" t="s">
        <v>23</v>
      </c>
      <c r="G10940" s="27">
        <v>1</v>
      </c>
      <c r="H10940" s="27">
        <v>9</v>
      </c>
      <c r="I10940" s="38">
        <v>0.2</v>
      </c>
    </row>
    <row r="10941" spans="1:9" x14ac:dyDescent="0.75">
      <c r="A10941">
        <v>17845</v>
      </c>
      <c r="B10941">
        <v>1.227387</v>
      </c>
      <c r="C10941">
        <v>798032001</v>
      </c>
      <c r="D10941" t="s">
        <v>1203</v>
      </c>
      <c r="E10941" s="12" t="s">
        <v>1204</v>
      </c>
      <c r="F10941" s="26" t="s">
        <v>23</v>
      </c>
      <c r="G10941" s="27">
        <v>1</v>
      </c>
      <c r="H10941" s="27">
        <v>2</v>
      </c>
      <c r="I10941" s="30">
        <v>0.9</v>
      </c>
    </row>
    <row r="10942" spans="1:9" x14ac:dyDescent="0.75">
      <c r="A10942">
        <v>17504</v>
      </c>
      <c r="B10942">
        <v>6.9524340000000002</v>
      </c>
      <c r="C10942">
        <v>798015048</v>
      </c>
      <c r="D10942" t="s">
        <v>7058</v>
      </c>
      <c r="E10942" s="16" t="s">
        <v>7059</v>
      </c>
      <c r="F10942" s="26" t="s">
        <v>23</v>
      </c>
      <c r="G10942" s="27">
        <v>1</v>
      </c>
      <c r="H10942" s="27">
        <v>6</v>
      </c>
      <c r="I10942" s="35">
        <v>0.5</v>
      </c>
    </row>
    <row r="10943" spans="1:9" x14ac:dyDescent="0.75">
      <c r="A10943">
        <v>17699</v>
      </c>
      <c r="B10943">
        <v>1.141947</v>
      </c>
      <c r="C10943">
        <v>798016019</v>
      </c>
      <c r="D10943" t="s">
        <v>36779</v>
      </c>
      <c r="E10943" s="20" t="s">
        <v>36780</v>
      </c>
      <c r="F10943" s="26" t="s">
        <v>23</v>
      </c>
      <c r="G10943" s="27">
        <v>1</v>
      </c>
      <c r="H10943" s="27">
        <v>10</v>
      </c>
      <c r="I10943" s="33">
        <v>0.1</v>
      </c>
    </row>
    <row r="10944" spans="1:9" x14ac:dyDescent="0.75">
      <c r="A10944">
        <v>17366</v>
      </c>
      <c r="B10944">
        <v>2.7639900000000002</v>
      </c>
      <c r="C10944">
        <v>798013035</v>
      </c>
      <c r="D10944" t="s">
        <v>21921</v>
      </c>
      <c r="E10944" s="20" t="s">
        <v>21922</v>
      </c>
      <c r="F10944" s="26" t="s">
        <v>23</v>
      </c>
      <c r="G10944" s="27">
        <v>1</v>
      </c>
      <c r="H10944" s="27">
        <v>10</v>
      </c>
      <c r="I10944" s="33">
        <v>0.1</v>
      </c>
    </row>
    <row r="10945" spans="1:9" x14ac:dyDescent="0.75">
      <c r="A10945">
        <v>17382</v>
      </c>
      <c r="B10945">
        <v>0.10419100000000001</v>
      </c>
      <c r="C10945">
        <v>798013051</v>
      </c>
      <c r="D10945" t="s">
        <v>34819</v>
      </c>
      <c r="E10945" s="20" t="s">
        <v>34820</v>
      </c>
      <c r="F10945" s="26" t="s">
        <v>23</v>
      </c>
      <c r="G10945" s="27">
        <v>1</v>
      </c>
      <c r="H10945" s="27">
        <v>10</v>
      </c>
      <c r="I10945" s="33">
        <v>0.1</v>
      </c>
    </row>
    <row r="10946" spans="1:9" x14ac:dyDescent="0.75">
      <c r="A10946">
        <v>17552</v>
      </c>
      <c r="B10946">
        <v>0.24188599999999999</v>
      </c>
      <c r="C10946">
        <v>798015096</v>
      </c>
      <c r="D10946" t="s">
        <v>26142</v>
      </c>
      <c r="E10946" s="20" t="s">
        <v>26143</v>
      </c>
      <c r="F10946" s="26" t="s">
        <v>23</v>
      </c>
      <c r="G10946" s="27">
        <v>1</v>
      </c>
      <c r="H10946" s="27">
        <v>10</v>
      </c>
      <c r="I10946" s="33">
        <v>0.1</v>
      </c>
    </row>
    <row r="10947" spans="1:9" x14ac:dyDescent="0.75">
      <c r="A10947">
        <v>17392</v>
      </c>
      <c r="B10947">
        <v>2.3094600000000001</v>
      </c>
      <c r="C10947">
        <v>798013061</v>
      </c>
      <c r="D10947" t="s">
        <v>11525</v>
      </c>
      <c r="E10947" s="18" t="s">
        <v>11526</v>
      </c>
      <c r="F10947" s="26" t="s">
        <v>23</v>
      </c>
      <c r="G10947" s="27">
        <v>1</v>
      </c>
      <c r="H10947" s="27">
        <v>8</v>
      </c>
      <c r="I10947" s="37">
        <v>0.3</v>
      </c>
    </row>
    <row r="10948" spans="1:9" x14ac:dyDescent="0.75">
      <c r="A10948">
        <v>17391</v>
      </c>
      <c r="B10948">
        <v>2.2713130000000001</v>
      </c>
      <c r="C10948">
        <v>798013060</v>
      </c>
      <c r="D10948" t="s">
        <v>9817</v>
      </c>
      <c r="E10948" s="17" t="s">
        <v>9818</v>
      </c>
      <c r="F10948" s="26" t="s">
        <v>23</v>
      </c>
      <c r="G10948" s="27">
        <v>1</v>
      </c>
      <c r="H10948" s="27">
        <v>7</v>
      </c>
      <c r="I10948" s="36">
        <v>0.4</v>
      </c>
    </row>
    <row r="10949" spans="1:9" x14ac:dyDescent="0.75">
      <c r="A10949">
        <v>17684</v>
      </c>
      <c r="B10949">
        <v>0.44816</v>
      </c>
      <c r="C10949">
        <v>798016004</v>
      </c>
      <c r="D10949" t="s">
        <v>38184</v>
      </c>
      <c r="E10949" s="20" t="s">
        <v>38185</v>
      </c>
      <c r="F10949" s="26" t="s">
        <v>23</v>
      </c>
      <c r="G10949" s="27">
        <v>1</v>
      </c>
      <c r="H10949" s="27">
        <v>10</v>
      </c>
      <c r="I10949" s="33">
        <v>0.1</v>
      </c>
    </row>
    <row r="10950" spans="1:9" x14ac:dyDescent="0.75">
      <c r="A10950">
        <v>17390</v>
      </c>
      <c r="B10950">
        <v>0.54914099999999999</v>
      </c>
      <c r="C10950">
        <v>798013059</v>
      </c>
      <c r="D10950" t="s">
        <v>33793</v>
      </c>
      <c r="E10950" s="20" t="s">
        <v>1828</v>
      </c>
      <c r="F10950" s="26" t="s">
        <v>23</v>
      </c>
      <c r="G10950" s="27">
        <v>1</v>
      </c>
      <c r="H10950" s="27">
        <v>10</v>
      </c>
      <c r="I10950" s="33">
        <v>0.1</v>
      </c>
    </row>
    <row r="10951" spans="1:9" x14ac:dyDescent="0.75">
      <c r="A10951">
        <v>17564</v>
      </c>
      <c r="B10951">
        <v>1.379737</v>
      </c>
      <c r="C10951">
        <v>798015108</v>
      </c>
      <c r="D10951" t="s">
        <v>38888</v>
      </c>
      <c r="E10951" s="20" t="s">
        <v>38889</v>
      </c>
      <c r="F10951" s="26" t="s">
        <v>23</v>
      </c>
      <c r="G10951" s="27">
        <v>1</v>
      </c>
      <c r="H10951" s="27">
        <v>10</v>
      </c>
      <c r="I10951" s="33">
        <v>0.1</v>
      </c>
    </row>
    <row r="10952" spans="1:9" x14ac:dyDescent="0.75">
      <c r="A10952">
        <v>17740</v>
      </c>
      <c r="B10952">
        <v>0.36300900000000003</v>
      </c>
      <c r="C10952">
        <v>798016091</v>
      </c>
      <c r="D10952" t="s">
        <v>40923</v>
      </c>
      <c r="E10952" s="20" t="s">
        <v>40924</v>
      </c>
      <c r="F10952" s="26" t="s">
        <v>23</v>
      </c>
      <c r="G10952" s="27">
        <v>1</v>
      </c>
      <c r="H10952" s="27">
        <v>10</v>
      </c>
      <c r="I10952" s="33">
        <v>0.1</v>
      </c>
    </row>
    <row r="10953" spans="1:9" x14ac:dyDescent="0.75">
      <c r="A10953">
        <v>17562</v>
      </c>
      <c r="B10953">
        <v>0.7177</v>
      </c>
      <c r="C10953">
        <v>798015106</v>
      </c>
      <c r="D10953" t="s">
        <v>40407</v>
      </c>
      <c r="E10953" s="20" t="s">
        <v>40408</v>
      </c>
      <c r="F10953" s="26" t="s">
        <v>23</v>
      </c>
      <c r="G10953" s="27">
        <v>1</v>
      </c>
      <c r="H10953" s="27">
        <v>10</v>
      </c>
      <c r="I10953" s="33">
        <v>0.1</v>
      </c>
    </row>
    <row r="10954" spans="1:9" x14ac:dyDescent="0.75">
      <c r="A10954">
        <v>17755</v>
      </c>
      <c r="B10954">
        <v>0.58537099999999997</v>
      </c>
      <c r="C10954">
        <v>798021001</v>
      </c>
      <c r="D10954" t="s">
        <v>1362</v>
      </c>
      <c r="E10954" s="12" t="s">
        <v>1363</v>
      </c>
      <c r="F10954" s="26" t="s">
        <v>23</v>
      </c>
      <c r="G10954" s="27">
        <v>1</v>
      </c>
      <c r="H10954" s="27">
        <v>2</v>
      </c>
      <c r="I10954" s="30">
        <v>0.9</v>
      </c>
    </row>
    <row r="10955" spans="1:9" x14ac:dyDescent="0.75">
      <c r="A10955">
        <v>17308</v>
      </c>
      <c r="B10955">
        <v>1.58815</v>
      </c>
      <c r="C10955">
        <v>798006004</v>
      </c>
      <c r="D10955" t="s">
        <v>418</v>
      </c>
      <c r="E10955" s="11" t="s">
        <v>419</v>
      </c>
      <c r="F10955" s="26" t="s">
        <v>23</v>
      </c>
      <c r="G10955" s="27">
        <v>1</v>
      </c>
      <c r="H10955" s="27">
        <v>1</v>
      </c>
      <c r="I10955" s="28">
        <v>1</v>
      </c>
    </row>
    <row r="10956" spans="1:9" x14ac:dyDescent="0.75">
      <c r="A10956">
        <v>17306</v>
      </c>
      <c r="B10956">
        <v>1.022221</v>
      </c>
      <c r="C10956">
        <v>798006002</v>
      </c>
      <c r="D10956" t="s">
        <v>603</v>
      </c>
      <c r="E10956" s="11" t="s">
        <v>604</v>
      </c>
      <c r="F10956" s="26" t="s">
        <v>23</v>
      </c>
      <c r="G10956" s="27">
        <v>1</v>
      </c>
      <c r="H10956" s="27">
        <v>1</v>
      </c>
      <c r="I10956" s="28">
        <v>1</v>
      </c>
    </row>
    <row r="10957" spans="1:9" x14ac:dyDescent="0.75">
      <c r="A10957">
        <v>17305</v>
      </c>
      <c r="B10957">
        <v>0.84450499999999995</v>
      </c>
      <c r="C10957">
        <v>798006001</v>
      </c>
      <c r="D10957" t="s">
        <v>1863</v>
      </c>
      <c r="E10957" s="13" t="s">
        <v>1864</v>
      </c>
      <c r="F10957" s="26" t="s">
        <v>23</v>
      </c>
      <c r="G10957" s="27">
        <v>1</v>
      </c>
      <c r="H10957" s="27">
        <v>3</v>
      </c>
      <c r="I10957" s="31">
        <v>0.8</v>
      </c>
    </row>
    <row r="10958" spans="1:9" x14ac:dyDescent="0.75">
      <c r="A10958">
        <v>17312</v>
      </c>
      <c r="B10958">
        <v>1.1467849999999999</v>
      </c>
      <c r="C10958">
        <v>798006008</v>
      </c>
      <c r="D10958" t="s">
        <v>331</v>
      </c>
      <c r="E10958" s="11" t="s">
        <v>332</v>
      </c>
      <c r="F10958" s="26" t="s">
        <v>23</v>
      </c>
      <c r="G10958" s="27">
        <v>1</v>
      </c>
      <c r="H10958" s="27">
        <v>1</v>
      </c>
      <c r="I10958" s="28">
        <v>1</v>
      </c>
    </row>
    <row r="10959" spans="1:9" x14ac:dyDescent="0.75">
      <c r="A10959">
        <v>17313</v>
      </c>
      <c r="B10959">
        <v>0.45222299999999999</v>
      </c>
      <c r="C10959">
        <v>798006009</v>
      </c>
      <c r="D10959" t="s">
        <v>1012</v>
      </c>
      <c r="E10959" s="12" t="s">
        <v>1013</v>
      </c>
      <c r="F10959" s="26" t="s">
        <v>23</v>
      </c>
      <c r="G10959" s="27">
        <v>1</v>
      </c>
      <c r="H10959" s="27">
        <v>2</v>
      </c>
      <c r="I10959" s="30">
        <v>0.9</v>
      </c>
    </row>
    <row r="10960" spans="1:9" x14ac:dyDescent="0.75">
      <c r="A10960">
        <v>17310</v>
      </c>
      <c r="B10960">
        <v>0.57030499999999995</v>
      </c>
      <c r="C10960">
        <v>798006006</v>
      </c>
      <c r="D10960" t="s">
        <v>1477</v>
      </c>
      <c r="E10960" s="12" t="s">
        <v>1478</v>
      </c>
      <c r="F10960" s="26" t="s">
        <v>23</v>
      </c>
      <c r="G10960" s="27">
        <v>1</v>
      </c>
      <c r="H10960" s="27">
        <v>2</v>
      </c>
      <c r="I10960" s="30">
        <v>0.9</v>
      </c>
    </row>
    <row r="10961" spans="1:9" x14ac:dyDescent="0.75">
      <c r="A10961">
        <v>17311</v>
      </c>
      <c r="B10961">
        <v>1.118641</v>
      </c>
      <c r="C10961">
        <v>798006007</v>
      </c>
      <c r="D10961" t="s">
        <v>817</v>
      </c>
      <c r="E10961" s="12" t="s">
        <v>818</v>
      </c>
      <c r="F10961" s="26" t="s">
        <v>23</v>
      </c>
      <c r="G10961" s="27">
        <v>1</v>
      </c>
      <c r="H10961" s="27">
        <v>2</v>
      </c>
      <c r="I10961" s="30">
        <v>0.9</v>
      </c>
    </row>
    <row r="10962" spans="1:9" x14ac:dyDescent="0.75">
      <c r="A10962">
        <v>17309</v>
      </c>
      <c r="B10962">
        <v>1.2022219999999999</v>
      </c>
      <c r="C10962">
        <v>798006005</v>
      </c>
      <c r="D10962" t="s">
        <v>542</v>
      </c>
      <c r="E10962" s="11" t="s">
        <v>543</v>
      </c>
      <c r="F10962" s="26" t="s">
        <v>23</v>
      </c>
      <c r="G10962" s="27">
        <v>1</v>
      </c>
      <c r="H10962" s="27">
        <v>1</v>
      </c>
      <c r="I10962" s="28">
        <v>1</v>
      </c>
    </row>
    <row r="10963" spans="1:9" x14ac:dyDescent="0.75">
      <c r="A10963">
        <v>17307</v>
      </c>
      <c r="B10963">
        <v>1.2823599999999999</v>
      </c>
      <c r="C10963">
        <v>798006003</v>
      </c>
      <c r="D10963" t="s">
        <v>474</v>
      </c>
      <c r="E10963" s="11" t="s">
        <v>475</v>
      </c>
      <c r="F10963" s="26" t="s">
        <v>23</v>
      </c>
      <c r="G10963" s="27">
        <v>1</v>
      </c>
      <c r="H10963" s="27">
        <v>1</v>
      </c>
      <c r="I10963" s="28">
        <v>1</v>
      </c>
    </row>
    <row r="10964" spans="1:9" x14ac:dyDescent="0.75">
      <c r="A10964">
        <v>16326</v>
      </c>
      <c r="B10964">
        <v>3.275995</v>
      </c>
      <c r="C10964">
        <v>798026060</v>
      </c>
      <c r="D10964" t="s">
        <v>534</v>
      </c>
      <c r="E10964" s="11" t="s">
        <v>535</v>
      </c>
      <c r="F10964" s="26" t="s">
        <v>23</v>
      </c>
      <c r="G10964" s="27">
        <v>1</v>
      </c>
      <c r="H10964" s="27">
        <v>1</v>
      </c>
      <c r="I10964" s="28">
        <v>1</v>
      </c>
    </row>
    <row r="10965" spans="1:9" x14ac:dyDescent="0.75">
      <c r="A10965">
        <v>15858</v>
      </c>
      <c r="B10965">
        <v>2.9291179999999999</v>
      </c>
      <c r="C10965">
        <v>798026048</v>
      </c>
      <c r="D10965" t="s">
        <v>773</v>
      </c>
      <c r="E10965" s="12" t="s">
        <v>774</v>
      </c>
      <c r="F10965" s="26" t="s">
        <v>23</v>
      </c>
      <c r="G10965" s="27">
        <v>1</v>
      </c>
      <c r="H10965" s="27">
        <v>2</v>
      </c>
      <c r="I10965" s="30">
        <v>0.9</v>
      </c>
    </row>
    <row r="10966" spans="1:9" x14ac:dyDescent="0.75">
      <c r="A10966">
        <v>15492</v>
      </c>
      <c r="B10966">
        <v>0.10174800000000001</v>
      </c>
      <c r="C10966">
        <v>798016044</v>
      </c>
      <c r="D10966" t="s">
        <v>39580</v>
      </c>
      <c r="E10966" s="20" t="s">
        <v>39581</v>
      </c>
      <c r="F10966" s="26" t="s">
        <v>23</v>
      </c>
      <c r="G10966" s="27">
        <v>1</v>
      </c>
      <c r="H10966" s="27">
        <v>10</v>
      </c>
      <c r="I10966" s="33">
        <v>0.1</v>
      </c>
    </row>
    <row r="10967" spans="1:9" x14ac:dyDescent="0.75">
      <c r="A10967">
        <v>17760</v>
      </c>
      <c r="B10967">
        <v>2.2137150000000001</v>
      </c>
      <c r="C10967">
        <v>798022005</v>
      </c>
      <c r="D10967" t="s">
        <v>28704</v>
      </c>
      <c r="E10967" s="20" t="s">
        <v>28705</v>
      </c>
      <c r="F10967" s="26" t="s">
        <v>23</v>
      </c>
      <c r="G10967" s="27">
        <v>1</v>
      </c>
      <c r="H10967" s="27">
        <v>10</v>
      </c>
      <c r="I10967" s="33">
        <v>0.1</v>
      </c>
    </row>
    <row r="10968" spans="1:9" x14ac:dyDescent="0.75">
      <c r="A10968">
        <v>17558</v>
      </c>
      <c r="B10968">
        <v>0.97082000000000002</v>
      </c>
      <c r="C10968">
        <v>798015102</v>
      </c>
      <c r="D10968" t="s">
        <v>13506</v>
      </c>
      <c r="E10968" s="19" t="s">
        <v>13507</v>
      </c>
      <c r="F10968" s="26" t="s">
        <v>23</v>
      </c>
      <c r="G10968" s="27">
        <v>1</v>
      </c>
      <c r="H10968" s="27">
        <v>9</v>
      </c>
      <c r="I10968" s="38">
        <v>0.2</v>
      </c>
    </row>
    <row r="10969" spans="1:9" x14ac:dyDescent="0.75">
      <c r="A10969">
        <v>17571</v>
      </c>
      <c r="B10969">
        <v>1.833537</v>
      </c>
      <c r="C10969">
        <v>798015115</v>
      </c>
      <c r="D10969" t="s">
        <v>1193</v>
      </c>
      <c r="E10969" s="12" t="s">
        <v>1194</v>
      </c>
      <c r="F10969" s="26" t="s">
        <v>23</v>
      </c>
      <c r="G10969" s="27">
        <v>1</v>
      </c>
      <c r="H10969" s="27">
        <v>2</v>
      </c>
      <c r="I10969" s="30">
        <v>0.9</v>
      </c>
    </row>
    <row r="10970" spans="1:9" x14ac:dyDescent="0.75">
      <c r="A10970">
        <v>17688</v>
      </c>
      <c r="B10970">
        <v>1.178634</v>
      </c>
      <c r="C10970">
        <v>798016008</v>
      </c>
      <c r="D10970" t="s">
        <v>24595</v>
      </c>
      <c r="E10970" s="20" t="s">
        <v>24596</v>
      </c>
      <c r="F10970" s="26" t="s">
        <v>23</v>
      </c>
      <c r="G10970" s="27">
        <v>1</v>
      </c>
      <c r="H10970" s="27">
        <v>10</v>
      </c>
      <c r="I10970" s="33">
        <v>0.1</v>
      </c>
    </row>
    <row r="10971" spans="1:9" x14ac:dyDescent="0.75">
      <c r="A10971">
        <v>17657</v>
      </c>
      <c r="B10971">
        <v>0.96504699999999999</v>
      </c>
      <c r="C10971">
        <v>798015201</v>
      </c>
      <c r="D10971" t="s">
        <v>36550</v>
      </c>
      <c r="E10971" s="20" t="s">
        <v>36551</v>
      </c>
      <c r="F10971" s="26" t="s">
        <v>23</v>
      </c>
      <c r="G10971" s="27">
        <v>1</v>
      </c>
      <c r="H10971" s="27">
        <v>10</v>
      </c>
      <c r="I10971" s="33">
        <v>0.1</v>
      </c>
    </row>
    <row r="10972" spans="1:9" x14ac:dyDescent="0.75">
      <c r="A10972">
        <v>17545</v>
      </c>
      <c r="B10972">
        <v>5.401097</v>
      </c>
      <c r="C10972">
        <v>798015089</v>
      </c>
      <c r="D10972" t="s">
        <v>1067</v>
      </c>
      <c r="E10972" s="12" t="s">
        <v>1068</v>
      </c>
      <c r="F10972" s="26" t="s">
        <v>23</v>
      </c>
      <c r="G10972" s="27">
        <v>1</v>
      </c>
      <c r="H10972" s="27">
        <v>2</v>
      </c>
      <c r="I10972" s="30">
        <v>0.9</v>
      </c>
    </row>
    <row r="10973" spans="1:9" x14ac:dyDescent="0.75">
      <c r="A10973">
        <v>17533</v>
      </c>
      <c r="B10973">
        <v>0.30298199999999997</v>
      </c>
      <c r="C10973">
        <v>798015077</v>
      </c>
      <c r="D10973" t="s">
        <v>12109</v>
      </c>
      <c r="E10973" s="18" t="s">
        <v>12110</v>
      </c>
      <c r="F10973" s="26" t="s">
        <v>23</v>
      </c>
      <c r="G10973" s="27">
        <v>1</v>
      </c>
      <c r="H10973" s="27">
        <v>8</v>
      </c>
      <c r="I10973" s="37">
        <v>0.3</v>
      </c>
    </row>
    <row r="10974" spans="1:9" x14ac:dyDescent="0.75">
      <c r="A10974">
        <v>17695</v>
      </c>
      <c r="B10974">
        <v>2.5369269999999999</v>
      </c>
      <c r="C10974">
        <v>798016015</v>
      </c>
      <c r="D10974" t="s">
        <v>18028</v>
      </c>
      <c r="E10974" s="19" t="s">
        <v>18029</v>
      </c>
      <c r="F10974" s="26" t="s">
        <v>23</v>
      </c>
      <c r="G10974" s="27">
        <v>1</v>
      </c>
      <c r="H10974" s="27">
        <v>9</v>
      </c>
      <c r="I10974" s="38">
        <v>0.2</v>
      </c>
    </row>
    <row r="10975" spans="1:9" x14ac:dyDescent="0.75">
      <c r="A10975">
        <v>17301</v>
      </c>
      <c r="B10975">
        <v>0.37599300000000002</v>
      </c>
      <c r="C10975">
        <v>798005014</v>
      </c>
      <c r="D10975" t="s">
        <v>3758</v>
      </c>
      <c r="E10975" s="14" t="s">
        <v>3759</v>
      </c>
      <c r="F10975" s="26" t="s">
        <v>23</v>
      </c>
      <c r="G10975" s="27">
        <v>1</v>
      </c>
      <c r="H10975" s="27">
        <v>4</v>
      </c>
      <c r="I10975" s="32">
        <v>0.7</v>
      </c>
    </row>
    <row r="10976" spans="1:9" x14ac:dyDescent="0.75">
      <c r="A10976">
        <v>17303</v>
      </c>
      <c r="B10976">
        <v>7.5619000000000006E-2</v>
      </c>
      <c r="C10976">
        <v>798005016</v>
      </c>
      <c r="D10976" t="s">
        <v>33766</v>
      </c>
      <c r="E10976" s="20" t="s">
        <v>33767</v>
      </c>
      <c r="F10976" s="26" t="s">
        <v>23</v>
      </c>
      <c r="G10976" s="27">
        <v>1</v>
      </c>
      <c r="H10976" s="27">
        <v>10</v>
      </c>
      <c r="I10976" s="33">
        <v>0.1</v>
      </c>
    </row>
    <row r="10977" spans="1:9" x14ac:dyDescent="0.75">
      <c r="A10977">
        <v>17302</v>
      </c>
      <c r="B10977">
        <v>9.7419000000000006E-2</v>
      </c>
      <c r="C10977">
        <v>798005015</v>
      </c>
      <c r="D10977" t="s">
        <v>36521</v>
      </c>
      <c r="E10977" s="20" t="s">
        <v>36522</v>
      </c>
      <c r="F10977" s="26" t="s">
        <v>23</v>
      </c>
      <c r="G10977" s="27">
        <v>1</v>
      </c>
      <c r="H10977" s="27">
        <v>10</v>
      </c>
      <c r="I10977" s="33">
        <v>0.1</v>
      </c>
    </row>
    <row r="10978" spans="1:9" x14ac:dyDescent="0.75">
      <c r="A10978">
        <v>17296</v>
      </c>
      <c r="B10978">
        <v>8.8692999999999994E-2</v>
      </c>
      <c r="C10978">
        <v>798005009</v>
      </c>
      <c r="D10978" t="s">
        <v>35372</v>
      </c>
      <c r="E10978" s="20" t="s">
        <v>35373</v>
      </c>
      <c r="F10978" s="26" t="s">
        <v>23</v>
      </c>
      <c r="G10978" s="27">
        <v>1</v>
      </c>
      <c r="H10978" s="27">
        <v>10</v>
      </c>
      <c r="I10978" s="33">
        <v>0.1</v>
      </c>
    </row>
    <row r="10979" spans="1:9" x14ac:dyDescent="0.75">
      <c r="A10979">
        <v>17295</v>
      </c>
      <c r="B10979">
        <v>9.7378999999999993E-2</v>
      </c>
      <c r="C10979">
        <v>798005008</v>
      </c>
      <c r="D10979" t="s">
        <v>34390</v>
      </c>
      <c r="E10979" s="20" t="s">
        <v>34391</v>
      </c>
      <c r="F10979" s="26" t="s">
        <v>23</v>
      </c>
      <c r="G10979" s="27">
        <v>1</v>
      </c>
      <c r="H10979" s="27">
        <v>10</v>
      </c>
      <c r="I10979" s="33">
        <v>0.1</v>
      </c>
    </row>
    <row r="10980" spans="1:9" x14ac:dyDescent="0.75">
      <c r="A10980">
        <v>17294</v>
      </c>
      <c r="B10980">
        <v>4.2637000000000001E-2</v>
      </c>
      <c r="C10980">
        <v>798005007</v>
      </c>
      <c r="D10980" t="s">
        <v>37406</v>
      </c>
      <c r="E10980" s="20" t="s">
        <v>37407</v>
      </c>
      <c r="F10980" s="26" t="s">
        <v>23</v>
      </c>
      <c r="G10980" s="27">
        <v>1</v>
      </c>
      <c r="H10980" s="27">
        <v>10</v>
      </c>
      <c r="I10980" s="33">
        <v>0.1</v>
      </c>
    </row>
    <row r="10981" spans="1:9" x14ac:dyDescent="0.75">
      <c r="A10981">
        <v>17293</v>
      </c>
      <c r="B10981">
        <v>5.3742999999999999E-2</v>
      </c>
      <c r="C10981">
        <v>798005006</v>
      </c>
      <c r="D10981" t="s">
        <v>32645</v>
      </c>
      <c r="E10981" s="20" t="s">
        <v>32646</v>
      </c>
      <c r="F10981" s="26" t="s">
        <v>23</v>
      </c>
      <c r="G10981" s="27">
        <v>1</v>
      </c>
      <c r="H10981" s="27">
        <v>10</v>
      </c>
      <c r="I10981" s="33">
        <v>0.1</v>
      </c>
    </row>
    <row r="10982" spans="1:9" x14ac:dyDescent="0.75">
      <c r="A10982">
        <v>17292</v>
      </c>
      <c r="B10982">
        <v>6.7587999999999995E-2</v>
      </c>
      <c r="C10982">
        <v>798005005</v>
      </c>
      <c r="D10982" t="s">
        <v>34032</v>
      </c>
      <c r="E10982" s="20" t="s">
        <v>34033</v>
      </c>
      <c r="F10982" s="26" t="s">
        <v>23</v>
      </c>
      <c r="G10982" s="27">
        <v>1</v>
      </c>
      <c r="H10982" s="27">
        <v>10</v>
      </c>
      <c r="I10982" s="33">
        <v>0.1</v>
      </c>
    </row>
    <row r="10983" spans="1:9" x14ac:dyDescent="0.75">
      <c r="A10983">
        <v>17291</v>
      </c>
      <c r="B10983">
        <v>7.4622999999999995E-2</v>
      </c>
      <c r="C10983">
        <v>798005004</v>
      </c>
      <c r="D10983" t="s">
        <v>32450</v>
      </c>
      <c r="E10983" s="20" t="s">
        <v>32451</v>
      </c>
      <c r="F10983" s="26" t="s">
        <v>23</v>
      </c>
      <c r="G10983" s="27">
        <v>1</v>
      </c>
      <c r="H10983" s="27">
        <v>10</v>
      </c>
      <c r="I10983" s="33">
        <v>0.1</v>
      </c>
    </row>
    <row r="10984" spans="1:9" x14ac:dyDescent="0.75">
      <c r="A10984">
        <v>17299</v>
      </c>
      <c r="B10984">
        <v>0.474408</v>
      </c>
      <c r="C10984">
        <v>798005012</v>
      </c>
      <c r="D10984" t="s">
        <v>5223</v>
      </c>
      <c r="E10984" s="15" t="s">
        <v>5224</v>
      </c>
      <c r="F10984" s="26" t="s">
        <v>23</v>
      </c>
      <c r="G10984" s="27">
        <v>1</v>
      </c>
      <c r="H10984" s="27">
        <v>5</v>
      </c>
      <c r="I10984" s="34">
        <v>0.6</v>
      </c>
    </row>
    <row r="10985" spans="1:9" x14ac:dyDescent="0.75">
      <c r="A10985">
        <v>17300</v>
      </c>
      <c r="B10985">
        <v>0.37756200000000001</v>
      </c>
      <c r="C10985">
        <v>798005013</v>
      </c>
      <c r="D10985" t="s">
        <v>3975</v>
      </c>
      <c r="E10985" s="14" t="s">
        <v>3976</v>
      </c>
      <c r="F10985" s="26" t="s">
        <v>23</v>
      </c>
      <c r="G10985" s="27">
        <v>1</v>
      </c>
      <c r="H10985" s="27">
        <v>4</v>
      </c>
      <c r="I10985" s="32">
        <v>0.7</v>
      </c>
    </row>
    <row r="10986" spans="1:9" x14ac:dyDescent="0.75">
      <c r="A10986">
        <v>17288</v>
      </c>
      <c r="B10986">
        <v>0.31063800000000003</v>
      </c>
      <c r="C10986">
        <v>798005001</v>
      </c>
      <c r="D10986" t="s">
        <v>7028</v>
      </c>
      <c r="E10986" s="16" t="s">
        <v>7029</v>
      </c>
      <c r="F10986" s="26" t="s">
        <v>23</v>
      </c>
      <c r="G10986" s="27">
        <v>1</v>
      </c>
      <c r="H10986" s="27">
        <v>6</v>
      </c>
      <c r="I10986" s="35">
        <v>0.5</v>
      </c>
    </row>
    <row r="10987" spans="1:9" x14ac:dyDescent="0.75">
      <c r="A10987">
        <v>17298</v>
      </c>
      <c r="B10987">
        <v>0.43062</v>
      </c>
      <c r="C10987">
        <v>798005011</v>
      </c>
      <c r="D10987" t="s">
        <v>3409</v>
      </c>
      <c r="E10987" s="14" t="s">
        <v>3410</v>
      </c>
      <c r="F10987" s="26" t="s">
        <v>23</v>
      </c>
      <c r="G10987" s="27">
        <v>1</v>
      </c>
      <c r="H10987" s="27">
        <v>4</v>
      </c>
      <c r="I10987" s="32">
        <v>0.7</v>
      </c>
    </row>
    <row r="10988" spans="1:9" x14ac:dyDescent="0.75">
      <c r="A10988">
        <v>17289</v>
      </c>
      <c r="B10988">
        <v>0.32496799999999998</v>
      </c>
      <c r="C10988">
        <v>798005002</v>
      </c>
      <c r="D10988" t="s">
        <v>3816</v>
      </c>
      <c r="E10988" s="14" t="s">
        <v>3817</v>
      </c>
      <c r="F10988" s="26" t="s">
        <v>23</v>
      </c>
      <c r="G10988" s="27">
        <v>1</v>
      </c>
      <c r="H10988" s="27">
        <v>4</v>
      </c>
      <c r="I10988" s="32">
        <v>0.7</v>
      </c>
    </row>
    <row r="10989" spans="1:9" x14ac:dyDescent="0.75">
      <c r="A10989">
        <v>17297</v>
      </c>
      <c r="B10989">
        <v>0.66387499999999999</v>
      </c>
      <c r="C10989">
        <v>798005010</v>
      </c>
      <c r="D10989" t="s">
        <v>3553</v>
      </c>
      <c r="E10989" s="14" t="s">
        <v>3554</v>
      </c>
      <c r="F10989" s="26" t="s">
        <v>23</v>
      </c>
      <c r="G10989" s="27">
        <v>1</v>
      </c>
      <c r="H10989" s="27">
        <v>4</v>
      </c>
      <c r="I10989" s="32">
        <v>0.7</v>
      </c>
    </row>
    <row r="10990" spans="1:9" x14ac:dyDescent="0.75">
      <c r="A10990">
        <v>17304</v>
      </c>
      <c r="B10990">
        <v>4.8756000000000001E-2</v>
      </c>
      <c r="C10990">
        <v>798005017</v>
      </c>
      <c r="D10990" t="s">
        <v>34825</v>
      </c>
      <c r="E10990" s="20" t="s">
        <v>34826</v>
      </c>
      <c r="F10990" s="26" t="s">
        <v>23</v>
      </c>
      <c r="G10990" s="27">
        <v>1</v>
      </c>
      <c r="H10990" s="27">
        <v>10</v>
      </c>
      <c r="I10990" s="33">
        <v>0.1</v>
      </c>
    </row>
    <row r="10991" spans="1:9" x14ac:dyDescent="0.75">
      <c r="A10991">
        <v>17290</v>
      </c>
      <c r="B10991">
        <v>1.3660159999999999</v>
      </c>
      <c r="C10991">
        <v>798005003</v>
      </c>
      <c r="D10991" t="s">
        <v>41375</v>
      </c>
      <c r="E10991" s="20" t="s">
        <v>18424</v>
      </c>
      <c r="F10991" s="26" t="s">
        <v>23</v>
      </c>
      <c r="G10991" s="27">
        <v>1</v>
      </c>
      <c r="H10991" s="27">
        <v>10</v>
      </c>
      <c r="I10991" s="33">
        <v>0.1</v>
      </c>
    </row>
    <row r="10992" spans="1:9" x14ac:dyDescent="0.75">
      <c r="A10992">
        <v>17895</v>
      </c>
      <c r="B10992">
        <v>4.6076410000000001</v>
      </c>
      <c r="C10992">
        <v>798039001</v>
      </c>
      <c r="D10992" t="s">
        <v>458</v>
      </c>
      <c r="E10992" s="11" t="s">
        <v>459</v>
      </c>
      <c r="F10992" s="26" t="s">
        <v>23</v>
      </c>
      <c r="G10992" s="27">
        <v>1</v>
      </c>
      <c r="H10992" s="27">
        <v>1</v>
      </c>
      <c r="I10992" s="28">
        <v>1</v>
      </c>
    </row>
    <row r="10993" spans="1:9" x14ac:dyDescent="0.75">
      <c r="A10993">
        <v>17862</v>
      </c>
      <c r="B10993">
        <v>0.48627799999999999</v>
      </c>
      <c r="C10993">
        <v>798033011</v>
      </c>
      <c r="D10993" t="s">
        <v>7338</v>
      </c>
      <c r="E10993" s="16" t="s">
        <v>7339</v>
      </c>
      <c r="F10993" s="26" t="s">
        <v>23</v>
      </c>
      <c r="G10993" s="27">
        <v>1</v>
      </c>
      <c r="H10993" s="27">
        <v>6</v>
      </c>
      <c r="I10993" s="35">
        <v>0.5</v>
      </c>
    </row>
    <row r="10994" spans="1:9" x14ac:dyDescent="0.75">
      <c r="A10994">
        <v>16321</v>
      </c>
      <c r="B10994">
        <v>0.42867499999999997</v>
      </c>
      <c r="C10994">
        <v>798016048</v>
      </c>
      <c r="D10994" t="s">
        <v>33117</v>
      </c>
      <c r="E10994" s="20" t="s">
        <v>33118</v>
      </c>
      <c r="F10994" s="26" t="s">
        <v>23</v>
      </c>
      <c r="G10994" s="27">
        <v>1</v>
      </c>
      <c r="H10994" s="27">
        <v>10</v>
      </c>
      <c r="I10994" s="33">
        <v>0.1</v>
      </c>
    </row>
    <row r="10995" spans="1:9" x14ac:dyDescent="0.75">
      <c r="A10995">
        <v>17353</v>
      </c>
      <c r="B10995">
        <v>1.9875389999999999</v>
      </c>
      <c r="C10995">
        <v>798013022</v>
      </c>
      <c r="D10995" t="s">
        <v>16268</v>
      </c>
      <c r="E10995" s="19" t="s">
        <v>16269</v>
      </c>
      <c r="F10995" s="26" t="s">
        <v>23</v>
      </c>
      <c r="G10995" s="27">
        <v>1</v>
      </c>
      <c r="H10995" s="27">
        <v>9</v>
      </c>
      <c r="I10995" s="38">
        <v>0.2</v>
      </c>
    </row>
    <row r="10996" spans="1:9" x14ac:dyDescent="0.75">
      <c r="A10996">
        <v>17333</v>
      </c>
      <c r="B10996">
        <v>1.054826</v>
      </c>
      <c r="C10996">
        <v>798013002</v>
      </c>
      <c r="D10996" t="s">
        <v>32975</v>
      </c>
      <c r="E10996" s="20" t="s">
        <v>32976</v>
      </c>
      <c r="F10996" s="26" t="s">
        <v>23</v>
      </c>
      <c r="G10996" s="27">
        <v>1</v>
      </c>
      <c r="H10996" s="27">
        <v>10</v>
      </c>
      <c r="I10996" s="33">
        <v>0.1</v>
      </c>
    </row>
    <row r="10997" spans="1:9" x14ac:dyDescent="0.75">
      <c r="A10997">
        <v>17631</v>
      </c>
      <c r="B10997">
        <v>0.89389099999999999</v>
      </c>
      <c r="C10997">
        <v>798015175</v>
      </c>
      <c r="D10997" t="s">
        <v>4564</v>
      </c>
      <c r="E10997" s="14" t="s">
        <v>4565</v>
      </c>
      <c r="F10997" s="26" t="s">
        <v>23</v>
      </c>
      <c r="G10997" s="27">
        <v>1</v>
      </c>
      <c r="H10997" s="27">
        <v>4</v>
      </c>
      <c r="I10997" s="32">
        <v>0.7</v>
      </c>
    </row>
    <row r="10998" spans="1:9" x14ac:dyDescent="0.75">
      <c r="A10998">
        <v>17568</v>
      </c>
      <c r="B10998">
        <v>5.2240789999999997</v>
      </c>
      <c r="C10998">
        <v>798015112</v>
      </c>
      <c r="D10998" t="s">
        <v>4625</v>
      </c>
      <c r="E10998" s="14" t="s">
        <v>4626</v>
      </c>
      <c r="F10998" s="26" t="s">
        <v>23</v>
      </c>
      <c r="G10998" s="27">
        <v>1</v>
      </c>
      <c r="H10998" s="27">
        <v>4</v>
      </c>
      <c r="I10998" s="32">
        <v>0.7</v>
      </c>
    </row>
    <row r="10999" spans="1:9" x14ac:dyDescent="0.75">
      <c r="A10999">
        <v>16313</v>
      </c>
      <c r="B10999">
        <v>1.273809</v>
      </c>
      <c r="C10999">
        <v>798016024</v>
      </c>
      <c r="D10999" t="s">
        <v>27350</v>
      </c>
      <c r="E10999" s="20" t="s">
        <v>27351</v>
      </c>
      <c r="F10999" s="26" t="s">
        <v>23</v>
      </c>
      <c r="G10999" s="27">
        <v>1</v>
      </c>
      <c r="H10999" s="27">
        <v>10</v>
      </c>
      <c r="I10999" s="33">
        <v>0.1</v>
      </c>
    </row>
    <row r="11000" spans="1:9" x14ac:dyDescent="0.75">
      <c r="A11000">
        <v>17474</v>
      </c>
      <c r="B11000">
        <v>4.8272000000000002E-2</v>
      </c>
      <c r="C11000">
        <v>798015018</v>
      </c>
      <c r="D11000" t="s">
        <v>34102</v>
      </c>
      <c r="E11000" s="20" t="s">
        <v>34103</v>
      </c>
      <c r="F11000" s="26" t="s">
        <v>23</v>
      </c>
      <c r="G11000" s="27">
        <v>1</v>
      </c>
      <c r="H11000" s="27">
        <v>10</v>
      </c>
      <c r="I11000" s="33">
        <v>0.1</v>
      </c>
    </row>
    <row r="11001" spans="1:9" x14ac:dyDescent="0.75">
      <c r="A11001">
        <v>17470</v>
      </c>
      <c r="B11001">
        <v>2.3924409999999998</v>
      </c>
      <c r="C11001">
        <v>798015014</v>
      </c>
      <c r="D11001" t="s">
        <v>4737</v>
      </c>
      <c r="E11001" s="15" t="s">
        <v>4738</v>
      </c>
      <c r="F11001" s="26" t="s">
        <v>23</v>
      </c>
      <c r="G11001" s="27">
        <v>1</v>
      </c>
      <c r="H11001" s="27">
        <v>5</v>
      </c>
      <c r="I11001" s="34">
        <v>0.6</v>
      </c>
    </row>
    <row r="11002" spans="1:9" x14ac:dyDescent="0.75">
      <c r="A11002">
        <v>17666</v>
      </c>
      <c r="B11002">
        <v>0.14116000000000001</v>
      </c>
      <c r="C11002">
        <v>798015210</v>
      </c>
      <c r="D11002" t="s">
        <v>39377</v>
      </c>
      <c r="E11002" s="20" t="s">
        <v>39378</v>
      </c>
      <c r="F11002" s="26" t="s">
        <v>23</v>
      </c>
      <c r="G11002" s="27">
        <v>1</v>
      </c>
      <c r="H11002" s="27">
        <v>10</v>
      </c>
      <c r="I11002" s="33">
        <v>0.1</v>
      </c>
    </row>
    <row r="11003" spans="1:9" x14ac:dyDescent="0.75">
      <c r="A11003">
        <v>17677</v>
      </c>
      <c r="B11003">
        <v>2.4070299999999998</v>
      </c>
      <c r="C11003">
        <v>798015221</v>
      </c>
      <c r="D11003" t="s">
        <v>10509</v>
      </c>
      <c r="E11003" s="17" t="s">
        <v>10510</v>
      </c>
      <c r="F11003" s="26" t="s">
        <v>23</v>
      </c>
      <c r="G11003" s="27">
        <v>1</v>
      </c>
      <c r="H11003" s="27">
        <v>7</v>
      </c>
      <c r="I11003" s="36">
        <v>0.4</v>
      </c>
    </row>
    <row r="11004" spans="1:9" x14ac:dyDescent="0.75">
      <c r="A11004">
        <v>17522</v>
      </c>
      <c r="B11004">
        <v>0.42386499999999999</v>
      </c>
      <c r="C11004">
        <v>798015066</v>
      </c>
      <c r="D11004" t="s">
        <v>6310</v>
      </c>
      <c r="E11004" s="15" t="s">
        <v>6311</v>
      </c>
      <c r="F11004" s="26" t="s">
        <v>23</v>
      </c>
      <c r="G11004" s="27">
        <v>1</v>
      </c>
      <c r="H11004" s="27">
        <v>5</v>
      </c>
      <c r="I11004" s="34">
        <v>0.6</v>
      </c>
    </row>
    <row r="11005" spans="1:9" x14ac:dyDescent="0.75">
      <c r="A11005">
        <v>17770</v>
      </c>
      <c r="B11005">
        <v>0.65789900000000001</v>
      </c>
      <c r="C11005">
        <v>798022015</v>
      </c>
      <c r="D11005" t="s">
        <v>26491</v>
      </c>
      <c r="E11005" s="20" t="s">
        <v>26492</v>
      </c>
      <c r="F11005" s="26" t="s">
        <v>23</v>
      </c>
      <c r="G11005" s="27">
        <v>1</v>
      </c>
      <c r="H11005" s="27">
        <v>10</v>
      </c>
      <c r="I11005" s="33">
        <v>0.1</v>
      </c>
    </row>
    <row r="11006" spans="1:9" x14ac:dyDescent="0.75">
      <c r="A11006">
        <v>17346</v>
      </c>
      <c r="B11006">
        <v>0.35163100000000003</v>
      </c>
      <c r="C11006">
        <v>798013015</v>
      </c>
      <c r="D11006" t="s">
        <v>38296</v>
      </c>
      <c r="E11006" s="20" t="s">
        <v>38297</v>
      </c>
      <c r="F11006" s="26" t="s">
        <v>23</v>
      </c>
      <c r="G11006" s="27">
        <v>1</v>
      </c>
      <c r="H11006" s="27">
        <v>10</v>
      </c>
      <c r="I11006" s="33">
        <v>0.1</v>
      </c>
    </row>
    <row r="11007" spans="1:9" x14ac:dyDescent="0.75">
      <c r="A11007">
        <v>17457</v>
      </c>
      <c r="B11007">
        <v>1.2531270000000001</v>
      </c>
      <c r="C11007">
        <v>798015001</v>
      </c>
      <c r="D11007" t="s">
        <v>3202</v>
      </c>
      <c r="E11007" s="14" t="s">
        <v>3203</v>
      </c>
      <c r="F11007" s="26" t="s">
        <v>23</v>
      </c>
      <c r="G11007" s="27">
        <v>1</v>
      </c>
      <c r="H11007" s="27">
        <v>4</v>
      </c>
      <c r="I11007" s="32">
        <v>0.7</v>
      </c>
    </row>
    <row r="11008" spans="1:9" x14ac:dyDescent="0.75">
      <c r="A11008">
        <v>17613</v>
      </c>
      <c r="B11008">
        <v>0.216976</v>
      </c>
      <c r="C11008">
        <v>798015157</v>
      </c>
      <c r="D11008" t="s">
        <v>29269</v>
      </c>
      <c r="E11008" s="20" t="s">
        <v>29270</v>
      </c>
      <c r="F11008" s="26" t="s">
        <v>23</v>
      </c>
      <c r="G11008" s="27">
        <v>1</v>
      </c>
      <c r="H11008" s="27">
        <v>10</v>
      </c>
      <c r="I11008" s="33">
        <v>0.1</v>
      </c>
    </row>
    <row r="11009" spans="1:9" x14ac:dyDescent="0.75">
      <c r="A11009">
        <v>17653</v>
      </c>
      <c r="B11009">
        <v>6.8872140000000002</v>
      </c>
      <c r="C11009">
        <v>798015197</v>
      </c>
      <c r="D11009" t="s">
        <v>41340</v>
      </c>
      <c r="E11009" s="20" t="s">
        <v>41341</v>
      </c>
      <c r="F11009" s="26" t="s">
        <v>23</v>
      </c>
      <c r="G11009" s="27">
        <v>1</v>
      </c>
      <c r="H11009" s="27">
        <v>10</v>
      </c>
      <c r="I11009" s="33">
        <v>0.1</v>
      </c>
    </row>
    <row r="11010" spans="1:9" x14ac:dyDescent="0.75">
      <c r="A11010">
        <v>15508</v>
      </c>
      <c r="B11010">
        <v>0.80740199999999995</v>
      </c>
      <c r="C11010">
        <v>798026090</v>
      </c>
      <c r="D11010" t="s">
        <v>28238</v>
      </c>
      <c r="E11010" s="20" t="s">
        <v>28239</v>
      </c>
      <c r="F11010" s="26" t="s">
        <v>23</v>
      </c>
      <c r="G11010" s="27">
        <v>1</v>
      </c>
      <c r="H11010" s="27">
        <v>10</v>
      </c>
      <c r="I11010" s="33">
        <v>0.1</v>
      </c>
    </row>
    <row r="11011" spans="1:9" x14ac:dyDescent="0.75">
      <c r="A11011">
        <v>15853</v>
      </c>
      <c r="B11011">
        <v>2.7060810000000002</v>
      </c>
      <c r="C11011">
        <v>798026043</v>
      </c>
      <c r="D11011" t="s">
        <v>648</v>
      </c>
      <c r="E11011" s="11" t="s">
        <v>649</v>
      </c>
      <c r="F11011" s="26" t="s">
        <v>23</v>
      </c>
      <c r="G11011" s="27">
        <v>1</v>
      </c>
      <c r="H11011" s="27">
        <v>1</v>
      </c>
      <c r="I11011" s="28">
        <v>1</v>
      </c>
    </row>
    <row r="11012" spans="1:9" x14ac:dyDescent="0.75">
      <c r="A11012">
        <v>16340</v>
      </c>
      <c r="B11012">
        <v>3.1008840000000002</v>
      </c>
      <c r="C11012">
        <v>798026074</v>
      </c>
      <c r="D11012" t="s">
        <v>38807</v>
      </c>
      <c r="E11012" s="20" t="s">
        <v>38808</v>
      </c>
      <c r="F11012" s="26" t="s">
        <v>23</v>
      </c>
      <c r="G11012" s="27">
        <v>1</v>
      </c>
      <c r="H11012" s="27">
        <v>10</v>
      </c>
      <c r="I11012" s="33">
        <v>0.1</v>
      </c>
    </row>
    <row r="11013" spans="1:9" x14ac:dyDescent="0.75">
      <c r="A11013">
        <v>17668</v>
      </c>
      <c r="B11013">
        <v>5.495088</v>
      </c>
      <c r="C11013">
        <v>798015212</v>
      </c>
      <c r="D11013" t="s">
        <v>5183</v>
      </c>
      <c r="E11013" s="15" t="s">
        <v>5184</v>
      </c>
      <c r="F11013" s="26" t="s">
        <v>23</v>
      </c>
      <c r="G11013" s="27">
        <v>1</v>
      </c>
      <c r="H11013" s="27">
        <v>5</v>
      </c>
      <c r="I11013" s="34">
        <v>0.6</v>
      </c>
    </row>
    <row r="11014" spans="1:9" x14ac:dyDescent="0.75">
      <c r="A11014">
        <v>17826</v>
      </c>
      <c r="B11014">
        <v>0.77160099999999998</v>
      </c>
      <c r="C11014">
        <v>798026093</v>
      </c>
      <c r="D11014" t="s">
        <v>3401</v>
      </c>
      <c r="E11014" s="14" t="s">
        <v>3402</v>
      </c>
      <c r="F11014" s="26" t="s">
        <v>23</v>
      </c>
      <c r="G11014" s="27">
        <v>1</v>
      </c>
      <c r="H11014" s="27">
        <v>4</v>
      </c>
      <c r="I11014" s="32">
        <v>0.7</v>
      </c>
    </row>
    <row r="11015" spans="1:9" x14ac:dyDescent="0.75">
      <c r="A11015">
        <v>17787</v>
      </c>
      <c r="B11015">
        <v>2.9115160000000002</v>
      </c>
      <c r="C11015">
        <v>798022032</v>
      </c>
      <c r="D11015" t="s">
        <v>32803</v>
      </c>
      <c r="E11015" s="20" t="s">
        <v>32804</v>
      </c>
      <c r="F11015" s="26" t="s">
        <v>23</v>
      </c>
      <c r="G11015" s="27">
        <v>1</v>
      </c>
      <c r="H11015" s="27">
        <v>10</v>
      </c>
      <c r="I11015" s="33">
        <v>0.1</v>
      </c>
    </row>
    <row r="11016" spans="1:9" x14ac:dyDescent="0.75">
      <c r="A11016">
        <v>17259</v>
      </c>
      <c r="B11016">
        <v>7.4524689999999998</v>
      </c>
      <c r="C11016">
        <v>798004011</v>
      </c>
      <c r="D11016" t="s">
        <v>36625</v>
      </c>
      <c r="E11016" s="20" t="s">
        <v>36626</v>
      </c>
      <c r="F11016" s="26" t="s">
        <v>23</v>
      </c>
      <c r="G11016" s="27">
        <v>1</v>
      </c>
      <c r="H11016" s="27">
        <v>10</v>
      </c>
      <c r="I11016" s="33">
        <v>0.1</v>
      </c>
    </row>
    <row r="11017" spans="1:9" x14ac:dyDescent="0.75">
      <c r="A11017">
        <v>17373</v>
      </c>
      <c r="B11017">
        <v>0.24590000000000001</v>
      </c>
      <c r="C11017">
        <v>798013042</v>
      </c>
      <c r="D11017" t="s">
        <v>41365</v>
      </c>
      <c r="E11017" s="20" t="s">
        <v>41366</v>
      </c>
      <c r="F11017" s="26" t="s">
        <v>23</v>
      </c>
      <c r="G11017" s="27">
        <v>1</v>
      </c>
      <c r="H11017" s="27">
        <v>10</v>
      </c>
      <c r="I11017" s="33">
        <v>0.1</v>
      </c>
    </row>
    <row r="11018" spans="1:9" x14ac:dyDescent="0.75">
      <c r="A11018">
        <v>17685</v>
      </c>
      <c r="B11018">
        <v>2.8145210000000001</v>
      </c>
      <c r="C11018">
        <v>798016005</v>
      </c>
      <c r="D11018" t="s">
        <v>2589</v>
      </c>
      <c r="E11018" s="14" t="s">
        <v>2590</v>
      </c>
      <c r="F11018" s="26" t="s">
        <v>23</v>
      </c>
      <c r="G11018" s="27">
        <v>1</v>
      </c>
      <c r="H11018" s="27">
        <v>4</v>
      </c>
      <c r="I11018" s="32">
        <v>0.7</v>
      </c>
    </row>
    <row r="11019" spans="1:9" x14ac:dyDescent="0.75">
      <c r="A11019">
        <v>17258</v>
      </c>
      <c r="B11019">
        <v>18.104443</v>
      </c>
      <c r="C11019">
        <v>798004010</v>
      </c>
      <c r="D11019" t="s">
        <v>17214</v>
      </c>
      <c r="E11019" s="19" t="s">
        <v>17215</v>
      </c>
      <c r="F11019" s="26" t="s">
        <v>23</v>
      </c>
      <c r="G11019" s="27">
        <v>1</v>
      </c>
      <c r="H11019" s="27">
        <v>9</v>
      </c>
      <c r="I11019" s="38">
        <v>0.2</v>
      </c>
    </row>
    <row r="11020" spans="1:9" x14ac:dyDescent="0.75">
      <c r="A11020">
        <v>17271</v>
      </c>
      <c r="B11020">
        <v>1.6844539999999999</v>
      </c>
      <c r="C11020">
        <v>798004023</v>
      </c>
      <c r="D11020" t="s">
        <v>25624</v>
      </c>
      <c r="E11020" s="20" t="s">
        <v>25625</v>
      </c>
      <c r="F11020" s="26" t="s">
        <v>23</v>
      </c>
      <c r="G11020" s="27">
        <v>1</v>
      </c>
      <c r="H11020" s="27">
        <v>10</v>
      </c>
      <c r="I11020" s="33">
        <v>0.1</v>
      </c>
    </row>
    <row r="11021" spans="1:9" x14ac:dyDescent="0.75">
      <c r="A11021">
        <v>17273</v>
      </c>
      <c r="B11021">
        <v>0.53937100000000004</v>
      </c>
      <c r="C11021">
        <v>798004025</v>
      </c>
      <c r="D11021" t="s">
        <v>38325</v>
      </c>
      <c r="E11021" s="20" t="s">
        <v>38326</v>
      </c>
      <c r="F11021" s="26" t="s">
        <v>23</v>
      </c>
      <c r="G11021" s="27">
        <v>1</v>
      </c>
      <c r="H11021" s="27">
        <v>10</v>
      </c>
      <c r="I11021" s="33">
        <v>0.1</v>
      </c>
    </row>
    <row r="11022" spans="1:9" x14ac:dyDescent="0.75">
      <c r="A11022">
        <v>17275</v>
      </c>
      <c r="B11022">
        <v>1.393548</v>
      </c>
      <c r="C11022">
        <v>798004027</v>
      </c>
      <c r="D11022" t="s">
        <v>30388</v>
      </c>
      <c r="E11022" s="20" t="s">
        <v>30389</v>
      </c>
      <c r="F11022" s="26" t="s">
        <v>23</v>
      </c>
      <c r="G11022" s="27">
        <v>1</v>
      </c>
      <c r="H11022" s="27">
        <v>10</v>
      </c>
      <c r="I11022" s="33">
        <v>0.1</v>
      </c>
    </row>
    <row r="11023" spans="1:9" x14ac:dyDescent="0.75">
      <c r="A11023">
        <v>17272</v>
      </c>
      <c r="B11023">
        <v>1.4477720000000001</v>
      </c>
      <c r="C11023">
        <v>798004024</v>
      </c>
      <c r="D11023" t="s">
        <v>41378</v>
      </c>
      <c r="E11023" s="20" t="s">
        <v>41379</v>
      </c>
      <c r="F11023" s="26" t="s">
        <v>23</v>
      </c>
      <c r="G11023" s="27">
        <v>1</v>
      </c>
      <c r="H11023" s="27">
        <v>10</v>
      </c>
      <c r="I11023" s="33">
        <v>0.1</v>
      </c>
    </row>
    <row r="11024" spans="1:9" x14ac:dyDescent="0.75">
      <c r="A11024">
        <v>17605</v>
      </c>
      <c r="B11024">
        <v>0.82887599999999995</v>
      </c>
      <c r="C11024">
        <v>798015149</v>
      </c>
      <c r="D11024" t="s">
        <v>8351</v>
      </c>
      <c r="E11024" s="16" t="s">
        <v>8352</v>
      </c>
      <c r="F11024" s="26" t="s">
        <v>23</v>
      </c>
      <c r="G11024" s="27">
        <v>1</v>
      </c>
      <c r="H11024" s="27">
        <v>6</v>
      </c>
      <c r="I11024" s="35">
        <v>0.5</v>
      </c>
    </row>
    <row r="11025" spans="1:9" x14ac:dyDescent="0.75">
      <c r="A11025">
        <v>17459</v>
      </c>
      <c r="B11025">
        <v>0.72209299999999998</v>
      </c>
      <c r="C11025">
        <v>798015003</v>
      </c>
      <c r="D11025" t="s">
        <v>33337</v>
      </c>
      <c r="E11025" s="20" t="s">
        <v>2095</v>
      </c>
      <c r="F11025" s="26" t="s">
        <v>23</v>
      </c>
      <c r="G11025" s="27">
        <v>1</v>
      </c>
      <c r="H11025" s="27">
        <v>10</v>
      </c>
      <c r="I11025" s="33">
        <v>0.1</v>
      </c>
    </row>
    <row r="11026" spans="1:9" x14ac:dyDescent="0.75">
      <c r="A11026">
        <v>17891</v>
      </c>
      <c r="B11026">
        <v>1.6279490000000001</v>
      </c>
      <c r="C11026">
        <v>798037003</v>
      </c>
      <c r="D11026" t="s">
        <v>3726</v>
      </c>
      <c r="E11026" s="14" t="s">
        <v>3727</v>
      </c>
      <c r="F11026" s="26" t="s">
        <v>23</v>
      </c>
      <c r="G11026" s="27">
        <v>1</v>
      </c>
      <c r="H11026" s="27">
        <v>4</v>
      </c>
      <c r="I11026" s="32">
        <v>0.7</v>
      </c>
    </row>
    <row r="11027" spans="1:9" x14ac:dyDescent="0.75">
      <c r="A11027">
        <v>17890</v>
      </c>
      <c r="B11027">
        <v>1.4728049999999999</v>
      </c>
      <c r="C11027">
        <v>798037002</v>
      </c>
      <c r="D11027" t="s">
        <v>2093</v>
      </c>
      <c r="E11027" s="13" t="s">
        <v>2094</v>
      </c>
      <c r="F11027" s="26" t="s">
        <v>23</v>
      </c>
      <c r="G11027" s="27">
        <v>1</v>
      </c>
      <c r="H11027" s="27">
        <v>3</v>
      </c>
      <c r="I11027" s="31">
        <v>0.8</v>
      </c>
    </row>
    <row r="11028" spans="1:9" x14ac:dyDescent="0.75">
      <c r="A11028">
        <v>17889</v>
      </c>
      <c r="B11028">
        <v>0.23245399999999999</v>
      </c>
      <c r="C11028">
        <v>798037001</v>
      </c>
      <c r="D11028" t="s">
        <v>12918</v>
      </c>
      <c r="E11028" s="18" t="s">
        <v>12919</v>
      </c>
      <c r="F11028" s="26" t="s">
        <v>23</v>
      </c>
      <c r="G11028" s="27">
        <v>1</v>
      </c>
      <c r="H11028" s="27">
        <v>8</v>
      </c>
      <c r="I11028" s="37">
        <v>0.3</v>
      </c>
    </row>
    <row r="11029" spans="1:9" x14ac:dyDescent="0.75">
      <c r="A11029">
        <v>17892</v>
      </c>
      <c r="B11029">
        <v>0.45585599999999998</v>
      </c>
      <c r="C11029">
        <v>798037004</v>
      </c>
      <c r="D11029" t="s">
        <v>11058</v>
      </c>
      <c r="E11029" s="17" t="s">
        <v>11059</v>
      </c>
      <c r="F11029" s="26" t="s">
        <v>23</v>
      </c>
      <c r="G11029" s="27">
        <v>1</v>
      </c>
      <c r="H11029" s="27">
        <v>7</v>
      </c>
      <c r="I11029" s="36">
        <v>0.4</v>
      </c>
    </row>
    <row r="11030" spans="1:9" x14ac:dyDescent="0.75">
      <c r="A11030">
        <v>17566</v>
      </c>
      <c r="B11030">
        <v>0.14446600000000001</v>
      </c>
      <c r="C11030">
        <v>798015110</v>
      </c>
      <c r="D11030" t="s">
        <v>31759</v>
      </c>
      <c r="E11030" s="20" t="s">
        <v>31760</v>
      </c>
      <c r="F11030" s="26" t="s">
        <v>23</v>
      </c>
      <c r="G11030" s="27">
        <v>1</v>
      </c>
      <c r="H11030" s="27">
        <v>10</v>
      </c>
      <c r="I11030" s="33">
        <v>0.1</v>
      </c>
    </row>
    <row r="11031" spans="1:9" x14ac:dyDescent="0.75">
      <c r="A11031">
        <v>17234</v>
      </c>
      <c r="B11031">
        <v>2.761228</v>
      </c>
      <c r="C11031">
        <v>798002002</v>
      </c>
      <c r="D11031" t="s">
        <v>41386</v>
      </c>
      <c r="E11031" s="20" t="s">
        <v>41387</v>
      </c>
      <c r="F11031" s="26" t="s">
        <v>23</v>
      </c>
      <c r="G11031" s="27">
        <v>1</v>
      </c>
      <c r="H11031" s="27">
        <v>10</v>
      </c>
      <c r="I11031" s="33">
        <v>0.1</v>
      </c>
    </row>
    <row r="11032" spans="1:9" x14ac:dyDescent="0.75">
      <c r="A11032">
        <v>17752</v>
      </c>
      <c r="B11032">
        <v>0.907447</v>
      </c>
      <c r="C11032">
        <v>798019001</v>
      </c>
      <c r="D11032" t="s">
        <v>39121</v>
      </c>
      <c r="E11032" s="20" t="s">
        <v>39122</v>
      </c>
      <c r="F11032" s="26" t="s">
        <v>23</v>
      </c>
      <c r="G11032" s="27">
        <v>1</v>
      </c>
      <c r="H11032" s="27">
        <v>10</v>
      </c>
      <c r="I11032" s="33">
        <v>0.1</v>
      </c>
    </row>
    <row r="11033" spans="1:9" x14ac:dyDescent="0.75">
      <c r="A11033">
        <v>17768</v>
      </c>
      <c r="B11033">
        <v>1.661848</v>
      </c>
      <c r="C11033">
        <v>798022013</v>
      </c>
      <c r="D11033" t="s">
        <v>39737</v>
      </c>
      <c r="E11033" s="20" t="s">
        <v>39738</v>
      </c>
      <c r="F11033" s="26" t="s">
        <v>23</v>
      </c>
      <c r="G11033" s="27">
        <v>1</v>
      </c>
      <c r="H11033" s="27">
        <v>10</v>
      </c>
      <c r="I11033" s="33">
        <v>0.1</v>
      </c>
    </row>
    <row r="11034" spans="1:9" x14ac:dyDescent="0.75">
      <c r="A11034">
        <v>17894</v>
      </c>
      <c r="B11034">
        <v>1.5457989999999999</v>
      </c>
      <c r="C11034">
        <v>798038002</v>
      </c>
      <c r="D11034" t="s">
        <v>7334</v>
      </c>
      <c r="E11034" s="16" t="s">
        <v>7335</v>
      </c>
      <c r="F11034" s="26" t="s">
        <v>23</v>
      </c>
      <c r="G11034" s="27">
        <v>1</v>
      </c>
      <c r="H11034" s="27">
        <v>6</v>
      </c>
      <c r="I11034" s="35">
        <v>0.5</v>
      </c>
    </row>
    <row r="11035" spans="1:9" x14ac:dyDescent="0.75">
      <c r="A11035">
        <v>17893</v>
      </c>
      <c r="B11035">
        <v>4.5578989999999999</v>
      </c>
      <c r="C11035">
        <v>798038001</v>
      </c>
      <c r="D11035" t="s">
        <v>372</v>
      </c>
      <c r="E11035" s="11" t="s">
        <v>373</v>
      </c>
      <c r="F11035" s="26" t="s">
        <v>23</v>
      </c>
      <c r="G11035" s="27">
        <v>1</v>
      </c>
      <c r="H11035" s="27">
        <v>1</v>
      </c>
      <c r="I11035" s="28">
        <v>1</v>
      </c>
    </row>
    <row r="11036" spans="1:9" x14ac:dyDescent="0.75">
      <c r="A11036">
        <v>17744</v>
      </c>
      <c r="B11036">
        <v>0.59060599999999996</v>
      </c>
      <c r="C11036">
        <v>798016095</v>
      </c>
      <c r="D11036" t="s">
        <v>39205</v>
      </c>
      <c r="E11036" s="20" t="s">
        <v>39206</v>
      </c>
      <c r="F11036" s="26" t="s">
        <v>23</v>
      </c>
      <c r="G11036" s="27">
        <v>1</v>
      </c>
      <c r="H11036" s="27">
        <v>10</v>
      </c>
      <c r="I11036" s="33">
        <v>0.1</v>
      </c>
    </row>
    <row r="11037" spans="1:9" x14ac:dyDescent="0.75">
      <c r="A11037">
        <v>17339</v>
      </c>
      <c r="B11037">
        <v>8.6273890000000009</v>
      </c>
      <c r="C11037">
        <v>798013008</v>
      </c>
      <c r="D11037" t="s">
        <v>35551</v>
      </c>
      <c r="E11037" s="20" t="s">
        <v>35552</v>
      </c>
      <c r="F11037" s="26" t="s">
        <v>23</v>
      </c>
      <c r="G11037" s="27">
        <v>1</v>
      </c>
      <c r="H11037" s="27">
        <v>10</v>
      </c>
      <c r="I11037" s="33">
        <v>0.1</v>
      </c>
    </row>
    <row r="11038" spans="1:9" x14ac:dyDescent="0.75">
      <c r="A11038">
        <v>17842</v>
      </c>
      <c r="B11038">
        <v>3.510345</v>
      </c>
      <c r="C11038">
        <v>798029001</v>
      </c>
      <c r="D11038" t="s">
        <v>2060</v>
      </c>
      <c r="E11038" s="13" t="s">
        <v>2061</v>
      </c>
      <c r="F11038" s="26" t="s">
        <v>23</v>
      </c>
      <c r="G11038" s="27">
        <v>1</v>
      </c>
      <c r="H11038" s="27">
        <v>3</v>
      </c>
      <c r="I11038" s="31">
        <v>0.8</v>
      </c>
    </row>
    <row r="11039" spans="1:9" x14ac:dyDescent="0.75">
      <c r="A11039">
        <v>17829</v>
      </c>
      <c r="B11039">
        <v>3.0630899999999999</v>
      </c>
      <c r="C11039">
        <v>798028001</v>
      </c>
      <c r="D11039" t="s">
        <v>5755</v>
      </c>
      <c r="E11039" s="15" t="s">
        <v>5756</v>
      </c>
      <c r="F11039" s="26" t="s">
        <v>23</v>
      </c>
      <c r="G11039" s="27">
        <v>1</v>
      </c>
      <c r="H11039" s="27">
        <v>5</v>
      </c>
      <c r="I11039" s="34">
        <v>0.6</v>
      </c>
    </row>
    <row r="11040" spans="1:9" x14ac:dyDescent="0.75">
      <c r="A11040">
        <v>17841</v>
      </c>
      <c r="B11040">
        <v>1.190677</v>
      </c>
      <c r="C11040">
        <v>798028013</v>
      </c>
      <c r="D11040" t="s">
        <v>13528</v>
      </c>
      <c r="E11040" s="19" t="s">
        <v>13529</v>
      </c>
      <c r="F11040" s="26" t="s">
        <v>23</v>
      </c>
      <c r="G11040" s="27">
        <v>1</v>
      </c>
      <c r="H11040" s="27">
        <v>9</v>
      </c>
      <c r="I11040" s="38">
        <v>0.2</v>
      </c>
    </row>
    <row r="11041" spans="1:9" x14ac:dyDescent="0.75">
      <c r="A11041">
        <v>17835</v>
      </c>
      <c r="B11041">
        <v>3.1447630000000002</v>
      </c>
      <c r="C11041">
        <v>798028007</v>
      </c>
      <c r="D11041" t="s">
        <v>12378</v>
      </c>
      <c r="E11041" s="18" t="s">
        <v>12379</v>
      </c>
      <c r="F11041" s="26" t="s">
        <v>23</v>
      </c>
      <c r="G11041" s="27">
        <v>1</v>
      </c>
      <c r="H11041" s="27">
        <v>8</v>
      </c>
      <c r="I11041" s="37">
        <v>0.3</v>
      </c>
    </row>
    <row r="11042" spans="1:9" x14ac:dyDescent="0.75">
      <c r="A11042">
        <v>17830</v>
      </c>
      <c r="B11042">
        <v>2.094338</v>
      </c>
      <c r="C11042">
        <v>798028002</v>
      </c>
      <c r="D11042" t="s">
        <v>5722</v>
      </c>
      <c r="E11042" s="15" t="s">
        <v>5723</v>
      </c>
      <c r="F11042" s="26" t="s">
        <v>23</v>
      </c>
      <c r="G11042" s="27">
        <v>1</v>
      </c>
      <c r="H11042" s="27">
        <v>5</v>
      </c>
      <c r="I11042" s="34">
        <v>0.6</v>
      </c>
    </row>
    <row r="11043" spans="1:9" x14ac:dyDescent="0.75">
      <c r="A11043">
        <v>17837</v>
      </c>
      <c r="B11043">
        <v>0.86763000000000001</v>
      </c>
      <c r="C11043">
        <v>798028009</v>
      </c>
      <c r="D11043" t="s">
        <v>9061</v>
      </c>
      <c r="E11043" s="17" t="s">
        <v>9062</v>
      </c>
      <c r="F11043" s="26" t="s">
        <v>23</v>
      </c>
      <c r="G11043" s="27">
        <v>1</v>
      </c>
      <c r="H11043" s="27">
        <v>7</v>
      </c>
      <c r="I11043" s="36">
        <v>0.4</v>
      </c>
    </row>
    <row r="11044" spans="1:9" x14ac:dyDescent="0.75">
      <c r="A11044">
        <v>17836</v>
      </c>
      <c r="B11044">
        <v>0.97366200000000003</v>
      </c>
      <c r="C11044">
        <v>798028008</v>
      </c>
      <c r="D11044" t="s">
        <v>18460</v>
      </c>
      <c r="E11044" s="19" t="s">
        <v>18461</v>
      </c>
      <c r="F11044" s="26" t="s">
        <v>23</v>
      </c>
      <c r="G11044" s="27">
        <v>1</v>
      </c>
      <c r="H11044" s="27">
        <v>9</v>
      </c>
      <c r="I11044" s="38">
        <v>0.2</v>
      </c>
    </row>
    <row r="11045" spans="1:9" x14ac:dyDescent="0.75">
      <c r="A11045">
        <v>17831</v>
      </c>
      <c r="B11045">
        <v>1.4337770000000001</v>
      </c>
      <c r="C11045">
        <v>798028003</v>
      </c>
      <c r="D11045" t="s">
        <v>8950</v>
      </c>
      <c r="E11045" s="16" t="s">
        <v>8951</v>
      </c>
      <c r="F11045" s="26" t="s">
        <v>23</v>
      </c>
      <c r="G11045" s="27">
        <v>1</v>
      </c>
      <c r="H11045" s="27">
        <v>6</v>
      </c>
      <c r="I11045" s="35">
        <v>0.5</v>
      </c>
    </row>
    <row r="11046" spans="1:9" x14ac:dyDescent="0.75">
      <c r="A11046">
        <v>17838</v>
      </c>
      <c r="B11046">
        <v>0.90257799999999999</v>
      </c>
      <c r="C11046">
        <v>798028010</v>
      </c>
      <c r="D11046" t="s">
        <v>18741</v>
      </c>
      <c r="E11046" s="19" t="s">
        <v>18742</v>
      </c>
      <c r="F11046" s="26" t="s">
        <v>23</v>
      </c>
      <c r="G11046" s="27">
        <v>1</v>
      </c>
      <c r="H11046" s="27">
        <v>9</v>
      </c>
      <c r="I11046" s="38">
        <v>0.2</v>
      </c>
    </row>
    <row r="11047" spans="1:9" x14ac:dyDescent="0.75">
      <c r="A11047">
        <v>17832</v>
      </c>
      <c r="B11047">
        <v>0.70852400000000004</v>
      </c>
      <c r="C11047">
        <v>798028004</v>
      </c>
      <c r="D11047" t="s">
        <v>32785</v>
      </c>
      <c r="E11047" s="20" t="s">
        <v>32786</v>
      </c>
      <c r="F11047" s="26" t="s">
        <v>23</v>
      </c>
      <c r="G11047" s="27">
        <v>1</v>
      </c>
      <c r="H11047" s="27">
        <v>10</v>
      </c>
      <c r="I11047" s="33">
        <v>0.1</v>
      </c>
    </row>
    <row r="11048" spans="1:9" x14ac:dyDescent="0.75">
      <c r="A11048">
        <v>17833</v>
      </c>
      <c r="B11048">
        <v>0.53534300000000001</v>
      </c>
      <c r="C11048">
        <v>798028005</v>
      </c>
      <c r="D11048" t="s">
        <v>30568</v>
      </c>
      <c r="E11048" s="20" t="s">
        <v>30569</v>
      </c>
      <c r="F11048" s="26" t="s">
        <v>23</v>
      </c>
      <c r="G11048" s="27">
        <v>1</v>
      </c>
      <c r="H11048" s="27">
        <v>10</v>
      </c>
      <c r="I11048" s="33">
        <v>0.1</v>
      </c>
    </row>
    <row r="11049" spans="1:9" x14ac:dyDescent="0.75">
      <c r="A11049">
        <v>17834</v>
      </c>
      <c r="B11049">
        <v>1.44597</v>
      </c>
      <c r="C11049">
        <v>798028006</v>
      </c>
      <c r="D11049" t="s">
        <v>25180</v>
      </c>
      <c r="E11049" s="20" t="s">
        <v>25181</v>
      </c>
      <c r="F11049" s="26" t="s">
        <v>23</v>
      </c>
      <c r="G11049" s="27">
        <v>1</v>
      </c>
      <c r="H11049" s="27">
        <v>10</v>
      </c>
      <c r="I11049" s="33">
        <v>0.1</v>
      </c>
    </row>
    <row r="11050" spans="1:9" x14ac:dyDescent="0.75">
      <c r="A11050">
        <v>17847</v>
      </c>
      <c r="B11050">
        <v>1.5236099999999999</v>
      </c>
      <c r="C11050">
        <v>798032003</v>
      </c>
      <c r="D11050" t="s">
        <v>13822</v>
      </c>
      <c r="E11050" s="19" t="s">
        <v>13823</v>
      </c>
      <c r="F11050" s="26" t="s">
        <v>23</v>
      </c>
      <c r="G11050" s="27">
        <v>1</v>
      </c>
      <c r="H11050" s="27">
        <v>9</v>
      </c>
      <c r="I11050" s="38">
        <v>0.2</v>
      </c>
    </row>
    <row r="11051" spans="1:9" x14ac:dyDescent="0.75">
      <c r="A11051">
        <v>17848</v>
      </c>
      <c r="B11051">
        <v>0.58247199999999999</v>
      </c>
      <c r="C11051">
        <v>798032004</v>
      </c>
      <c r="D11051" t="s">
        <v>16503</v>
      </c>
      <c r="E11051" s="19" t="s">
        <v>16504</v>
      </c>
      <c r="F11051" s="26" t="s">
        <v>23</v>
      </c>
      <c r="G11051" s="27">
        <v>1</v>
      </c>
      <c r="H11051" s="27">
        <v>9</v>
      </c>
      <c r="I11051" s="38">
        <v>0.2</v>
      </c>
    </row>
    <row r="11052" spans="1:9" x14ac:dyDescent="0.75">
      <c r="A11052">
        <v>17849</v>
      </c>
      <c r="B11052">
        <v>4.970961</v>
      </c>
      <c r="C11052">
        <v>798032005</v>
      </c>
      <c r="D11052" t="s">
        <v>3559</v>
      </c>
      <c r="E11052" s="14" t="s">
        <v>3560</v>
      </c>
      <c r="F11052" s="26" t="s">
        <v>23</v>
      </c>
      <c r="G11052" s="27">
        <v>1</v>
      </c>
      <c r="H11052" s="27">
        <v>4</v>
      </c>
      <c r="I11052" s="32">
        <v>0.7</v>
      </c>
    </row>
    <row r="11053" spans="1:9" x14ac:dyDescent="0.75">
      <c r="A11053">
        <v>17851</v>
      </c>
      <c r="B11053">
        <v>0.70041399999999998</v>
      </c>
      <c r="C11053">
        <v>798032007</v>
      </c>
      <c r="D11053" t="s">
        <v>21567</v>
      </c>
      <c r="E11053" s="19" t="s">
        <v>21568</v>
      </c>
      <c r="F11053" s="26" t="s">
        <v>23</v>
      </c>
      <c r="G11053" s="27">
        <v>1</v>
      </c>
      <c r="H11053" s="27">
        <v>9</v>
      </c>
      <c r="I11053" s="38">
        <v>0.2</v>
      </c>
    </row>
    <row r="11054" spans="1:9" x14ac:dyDescent="0.75">
      <c r="A11054">
        <v>17846</v>
      </c>
      <c r="B11054">
        <v>1.463592</v>
      </c>
      <c r="C11054">
        <v>798032002</v>
      </c>
      <c r="D11054" t="s">
        <v>16414</v>
      </c>
      <c r="E11054" s="19" t="s">
        <v>16415</v>
      </c>
      <c r="F11054" s="26" t="s">
        <v>23</v>
      </c>
      <c r="G11054" s="27">
        <v>1</v>
      </c>
      <c r="H11054" s="27">
        <v>9</v>
      </c>
      <c r="I11054" s="38">
        <v>0.2</v>
      </c>
    </row>
    <row r="11055" spans="1:9" x14ac:dyDescent="0.75">
      <c r="A11055">
        <v>15840</v>
      </c>
      <c r="B11055">
        <v>0.57160299999999997</v>
      </c>
      <c r="C11055">
        <v>798024001</v>
      </c>
      <c r="D11055" t="s">
        <v>2241</v>
      </c>
      <c r="E11055" s="13" t="s">
        <v>2242</v>
      </c>
      <c r="F11055" s="26" t="s">
        <v>23</v>
      </c>
      <c r="G11055" s="27">
        <v>1</v>
      </c>
      <c r="H11055" s="27">
        <v>3</v>
      </c>
      <c r="I11055" s="31">
        <v>0.8</v>
      </c>
    </row>
    <row r="11056" spans="1:9" x14ac:dyDescent="0.75">
      <c r="A11056">
        <v>17671</v>
      </c>
      <c r="B11056">
        <v>2.0782349999999998</v>
      </c>
      <c r="C11056">
        <v>798015215</v>
      </c>
      <c r="D11056" t="s">
        <v>16006</v>
      </c>
      <c r="E11056" s="19" t="s">
        <v>16007</v>
      </c>
      <c r="F11056" s="26" t="s">
        <v>23</v>
      </c>
      <c r="G11056" s="27">
        <v>1</v>
      </c>
      <c r="H11056" s="27">
        <v>9</v>
      </c>
      <c r="I11056" s="38">
        <v>0.2</v>
      </c>
    </row>
    <row r="11057" spans="1:9" x14ac:dyDescent="0.75">
      <c r="A11057">
        <v>17379</v>
      </c>
      <c r="B11057">
        <v>2.8205260000000001</v>
      </c>
      <c r="C11057">
        <v>798013048</v>
      </c>
      <c r="D11057" t="s">
        <v>23493</v>
      </c>
      <c r="E11057" s="20" t="s">
        <v>23494</v>
      </c>
      <c r="F11057" s="26" t="s">
        <v>23</v>
      </c>
      <c r="G11057" s="27">
        <v>1</v>
      </c>
      <c r="H11057" s="27">
        <v>10</v>
      </c>
      <c r="I11057" s="33">
        <v>0.1</v>
      </c>
    </row>
    <row r="11058" spans="1:9" x14ac:dyDescent="0.75">
      <c r="A11058">
        <v>17643</v>
      </c>
      <c r="B11058">
        <v>0.215779</v>
      </c>
      <c r="C11058">
        <v>798015187</v>
      </c>
      <c r="D11058" t="s">
        <v>18669</v>
      </c>
      <c r="E11058" s="19" t="s">
        <v>18670</v>
      </c>
      <c r="F11058" s="26" t="s">
        <v>23</v>
      </c>
      <c r="G11058" s="27">
        <v>1</v>
      </c>
      <c r="H11058" s="27">
        <v>9</v>
      </c>
      <c r="I11058" s="38">
        <v>0.2</v>
      </c>
    </row>
    <row r="11059" spans="1:9" x14ac:dyDescent="0.75">
      <c r="A11059">
        <v>17704</v>
      </c>
      <c r="B11059">
        <v>4.0440240000000003</v>
      </c>
      <c r="C11059">
        <v>798016055</v>
      </c>
      <c r="D11059" t="s">
        <v>9319</v>
      </c>
      <c r="E11059" s="17" t="s">
        <v>9320</v>
      </c>
      <c r="F11059" s="26" t="s">
        <v>23</v>
      </c>
      <c r="G11059" s="27">
        <v>1</v>
      </c>
      <c r="H11059" s="27">
        <v>7</v>
      </c>
      <c r="I11059" s="36">
        <v>0.4</v>
      </c>
    </row>
    <row r="11060" spans="1:9" x14ac:dyDescent="0.75">
      <c r="A11060">
        <v>17791</v>
      </c>
      <c r="B11060">
        <v>1.514027</v>
      </c>
      <c r="C11060">
        <v>798022036</v>
      </c>
      <c r="D11060" t="s">
        <v>15406</v>
      </c>
      <c r="E11060" s="19" t="s">
        <v>15407</v>
      </c>
      <c r="F11060" s="26" t="s">
        <v>23</v>
      </c>
      <c r="G11060" s="27">
        <v>1</v>
      </c>
      <c r="H11060" s="27">
        <v>9</v>
      </c>
      <c r="I11060" s="38">
        <v>0.2</v>
      </c>
    </row>
    <row r="11061" spans="1:9" x14ac:dyDescent="0.75">
      <c r="A11061">
        <v>17484</v>
      </c>
      <c r="B11061">
        <v>8.6765550000000005</v>
      </c>
      <c r="C11061">
        <v>798015028</v>
      </c>
      <c r="D11061" t="s">
        <v>11537</v>
      </c>
      <c r="E11061" s="18" t="s">
        <v>11538</v>
      </c>
      <c r="F11061" s="26" t="s">
        <v>23</v>
      </c>
      <c r="G11061" s="27">
        <v>1</v>
      </c>
      <c r="H11061" s="27">
        <v>8</v>
      </c>
      <c r="I11061" s="37">
        <v>0.3</v>
      </c>
    </row>
    <row r="11062" spans="1:9" x14ac:dyDescent="0.75">
      <c r="A11062">
        <v>17527</v>
      </c>
      <c r="B11062">
        <v>3.0945610000000001</v>
      </c>
      <c r="C11062">
        <v>798015071</v>
      </c>
      <c r="D11062" t="s">
        <v>13605</v>
      </c>
      <c r="E11062" s="19" t="s">
        <v>13606</v>
      </c>
      <c r="F11062" s="26" t="s">
        <v>23</v>
      </c>
      <c r="G11062" s="27">
        <v>1</v>
      </c>
      <c r="H11062" s="27">
        <v>9</v>
      </c>
      <c r="I11062" s="38">
        <v>0.2</v>
      </c>
    </row>
    <row r="11063" spans="1:9" x14ac:dyDescent="0.75">
      <c r="A11063">
        <v>17639</v>
      </c>
      <c r="B11063">
        <v>1.212677</v>
      </c>
      <c r="C11063">
        <v>798015183</v>
      </c>
      <c r="D11063" t="s">
        <v>18555</v>
      </c>
      <c r="E11063" s="19" t="s">
        <v>18556</v>
      </c>
      <c r="F11063" s="26" t="s">
        <v>23</v>
      </c>
      <c r="G11063" s="27">
        <v>1</v>
      </c>
      <c r="H11063" s="27">
        <v>9</v>
      </c>
      <c r="I11063" s="38">
        <v>0.2</v>
      </c>
    </row>
    <row r="11064" spans="1:9" x14ac:dyDescent="0.75">
      <c r="A11064">
        <v>17753</v>
      </c>
      <c r="B11064">
        <v>0.92166000000000003</v>
      </c>
      <c r="C11064">
        <v>798019002</v>
      </c>
      <c r="D11064" t="s">
        <v>1290</v>
      </c>
      <c r="E11064" s="12" t="s">
        <v>1291</v>
      </c>
      <c r="F11064" s="26" t="s">
        <v>23</v>
      </c>
      <c r="G11064" s="27">
        <v>1</v>
      </c>
      <c r="H11064" s="27">
        <v>2</v>
      </c>
      <c r="I11064" s="30">
        <v>0.9</v>
      </c>
    </row>
    <row r="11065" spans="1:9" x14ac:dyDescent="0.75">
      <c r="A11065">
        <v>17777</v>
      </c>
      <c r="B11065">
        <v>3.6036489999999999</v>
      </c>
      <c r="C11065">
        <v>798022022</v>
      </c>
      <c r="D11065" t="s">
        <v>13130</v>
      </c>
      <c r="E11065" s="18" t="s">
        <v>13131</v>
      </c>
      <c r="F11065" s="26" t="s">
        <v>23</v>
      </c>
      <c r="G11065" s="27">
        <v>1</v>
      </c>
      <c r="H11065" s="27">
        <v>8</v>
      </c>
      <c r="I11065" s="37">
        <v>0.3</v>
      </c>
    </row>
    <row r="11066" spans="1:9" x14ac:dyDescent="0.75">
      <c r="A11066">
        <v>17466</v>
      </c>
      <c r="B11066">
        <v>2.9623750000000002</v>
      </c>
      <c r="C11066">
        <v>798015010</v>
      </c>
      <c r="D11066" t="s">
        <v>2148</v>
      </c>
      <c r="E11066" s="13" t="s">
        <v>2149</v>
      </c>
      <c r="F11066" s="26" t="s">
        <v>23</v>
      </c>
      <c r="G11066" s="27">
        <v>1</v>
      </c>
      <c r="H11066" s="27">
        <v>3</v>
      </c>
      <c r="I11066" s="31">
        <v>0.8</v>
      </c>
    </row>
    <row r="11067" spans="1:9" x14ac:dyDescent="0.75">
      <c r="A11067">
        <v>17467</v>
      </c>
      <c r="B11067">
        <v>0.52586599999999994</v>
      </c>
      <c r="C11067">
        <v>798015011</v>
      </c>
      <c r="D11067" t="s">
        <v>27009</v>
      </c>
      <c r="E11067" s="20" t="s">
        <v>27010</v>
      </c>
      <c r="F11067" s="26" t="s">
        <v>23</v>
      </c>
      <c r="G11067" s="27">
        <v>1</v>
      </c>
      <c r="H11067" s="27">
        <v>10</v>
      </c>
      <c r="I11067" s="33">
        <v>0.1</v>
      </c>
    </row>
    <row r="11068" spans="1:9" x14ac:dyDescent="0.75">
      <c r="A11068">
        <v>17338</v>
      </c>
      <c r="B11068">
        <v>5.0955389999999996</v>
      </c>
      <c r="C11068">
        <v>798013007</v>
      </c>
      <c r="D11068" t="s">
        <v>10036</v>
      </c>
      <c r="E11068" s="17" t="s">
        <v>10037</v>
      </c>
      <c r="F11068" s="26" t="s">
        <v>23</v>
      </c>
      <c r="G11068" s="27">
        <v>1</v>
      </c>
      <c r="H11068" s="27">
        <v>7</v>
      </c>
      <c r="I11068" s="36">
        <v>0.4</v>
      </c>
    </row>
    <row r="11069" spans="1:9" x14ac:dyDescent="0.75">
      <c r="A11069">
        <v>17585</v>
      </c>
      <c r="B11069">
        <v>0.84134200000000003</v>
      </c>
      <c r="C11069">
        <v>798015129</v>
      </c>
      <c r="D11069" t="s">
        <v>4078</v>
      </c>
      <c r="E11069" s="14" t="s">
        <v>4079</v>
      </c>
      <c r="F11069" s="26" t="s">
        <v>23</v>
      </c>
      <c r="G11069" s="27">
        <v>1</v>
      </c>
      <c r="H11069" s="27">
        <v>4</v>
      </c>
      <c r="I11069" s="32">
        <v>0.7</v>
      </c>
    </row>
    <row r="11070" spans="1:9" x14ac:dyDescent="0.75">
      <c r="A11070">
        <v>17465</v>
      </c>
      <c r="B11070">
        <v>1.8492310000000001</v>
      </c>
      <c r="C11070">
        <v>798015009</v>
      </c>
      <c r="D11070" t="s">
        <v>40628</v>
      </c>
      <c r="E11070" s="20" t="s">
        <v>40629</v>
      </c>
      <c r="F11070" s="26" t="s">
        <v>23</v>
      </c>
      <c r="G11070" s="27">
        <v>1</v>
      </c>
      <c r="H11070" s="27">
        <v>10</v>
      </c>
      <c r="I11070" s="33">
        <v>0.1</v>
      </c>
    </row>
    <row r="11071" spans="1:9" x14ac:dyDescent="0.75">
      <c r="A11071">
        <v>17540</v>
      </c>
      <c r="B11071">
        <v>0.39582600000000001</v>
      </c>
      <c r="C11071">
        <v>798015084</v>
      </c>
      <c r="D11071" t="s">
        <v>9744</v>
      </c>
      <c r="E11071" s="17" t="s">
        <v>9745</v>
      </c>
      <c r="F11071" s="26" t="s">
        <v>23</v>
      </c>
      <c r="G11071" s="27">
        <v>1</v>
      </c>
      <c r="H11071" s="27">
        <v>7</v>
      </c>
      <c r="I11071" s="36">
        <v>0.4</v>
      </c>
    </row>
    <row r="11072" spans="1:9" x14ac:dyDescent="0.75">
      <c r="A11072">
        <v>17754</v>
      </c>
      <c r="B11072">
        <v>0.10974200000000001</v>
      </c>
      <c r="C11072">
        <v>798020001</v>
      </c>
      <c r="D11072" t="s">
        <v>41333</v>
      </c>
      <c r="E11072" s="20" t="s">
        <v>41334</v>
      </c>
      <c r="F11072" s="26" t="s">
        <v>23</v>
      </c>
      <c r="G11072" s="27">
        <v>1</v>
      </c>
      <c r="H11072" s="27">
        <v>10</v>
      </c>
      <c r="I11072" s="33">
        <v>0.1</v>
      </c>
    </row>
    <row r="11073" spans="1:9" x14ac:dyDescent="0.75">
      <c r="A11073">
        <v>17365</v>
      </c>
      <c r="B11073">
        <v>1.3459110000000001</v>
      </c>
      <c r="C11073">
        <v>798013034</v>
      </c>
      <c r="D11073" t="s">
        <v>34456</v>
      </c>
      <c r="E11073" s="20" t="s">
        <v>34457</v>
      </c>
      <c r="F11073" s="26" t="s">
        <v>23</v>
      </c>
      <c r="G11073" s="27">
        <v>1</v>
      </c>
      <c r="H11073" s="27">
        <v>10</v>
      </c>
      <c r="I11073" s="33">
        <v>0.1</v>
      </c>
    </row>
    <row r="11074" spans="1:9" x14ac:dyDescent="0.75">
      <c r="A11074">
        <v>17481</v>
      </c>
      <c r="B11074">
        <v>1.25813</v>
      </c>
      <c r="C11074">
        <v>798015025</v>
      </c>
      <c r="D11074" t="s">
        <v>16583</v>
      </c>
      <c r="E11074" s="19" t="s">
        <v>16584</v>
      </c>
      <c r="F11074" s="26" t="s">
        <v>23</v>
      </c>
      <c r="G11074" s="27">
        <v>1</v>
      </c>
      <c r="H11074" s="27">
        <v>9</v>
      </c>
      <c r="I11074" s="38">
        <v>0.2</v>
      </c>
    </row>
    <row r="11075" spans="1:9" x14ac:dyDescent="0.75">
      <c r="A11075">
        <v>17341</v>
      </c>
      <c r="B11075">
        <v>2.40571</v>
      </c>
      <c r="C11075">
        <v>798013010</v>
      </c>
      <c r="D11075" t="s">
        <v>13767</v>
      </c>
      <c r="E11075" s="19" t="s">
        <v>13768</v>
      </c>
      <c r="F11075" s="26" t="s">
        <v>23</v>
      </c>
      <c r="G11075" s="27">
        <v>1</v>
      </c>
      <c r="H11075" s="27">
        <v>9</v>
      </c>
      <c r="I11075" s="38">
        <v>0.2</v>
      </c>
    </row>
    <row r="11076" spans="1:9" x14ac:dyDescent="0.75">
      <c r="A11076">
        <v>15480</v>
      </c>
      <c r="B11076">
        <v>1.2203870000000001</v>
      </c>
      <c r="C11076">
        <v>798016032</v>
      </c>
      <c r="D11076" t="s">
        <v>11498</v>
      </c>
      <c r="E11076" s="18" t="s">
        <v>11499</v>
      </c>
      <c r="F11076" s="26" t="s">
        <v>23</v>
      </c>
      <c r="G11076" s="27">
        <v>1</v>
      </c>
      <c r="H11076" s="27">
        <v>8</v>
      </c>
      <c r="I11076" s="37">
        <v>0.3</v>
      </c>
    </row>
    <row r="11077" spans="1:9" x14ac:dyDescent="0.75">
      <c r="A11077">
        <v>17232</v>
      </c>
      <c r="B11077">
        <v>0.18206</v>
      </c>
      <c r="C11077">
        <v>798001001</v>
      </c>
      <c r="D11077" t="s">
        <v>2265</v>
      </c>
      <c r="E11077" s="13" t="s">
        <v>2266</v>
      </c>
      <c r="F11077" s="26" t="s">
        <v>23</v>
      </c>
      <c r="G11077" s="27">
        <v>1</v>
      </c>
      <c r="H11077" s="27">
        <v>3</v>
      </c>
      <c r="I11077" s="31">
        <v>0.8</v>
      </c>
    </row>
    <row r="11078" spans="1:9" x14ac:dyDescent="0.75">
      <c r="A11078">
        <v>17572</v>
      </c>
      <c r="B11078">
        <v>1.626172</v>
      </c>
      <c r="C11078">
        <v>798015116</v>
      </c>
      <c r="D11078" t="s">
        <v>3597</v>
      </c>
      <c r="E11078" s="14" t="s">
        <v>3598</v>
      </c>
      <c r="F11078" s="26" t="s">
        <v>23</v>
      </c>
      <c r="G11078" s="27">
        <v>1</v>
      </c>
      <c r="H11078" s="27">
        <v>4</v>
      </c>
      <c r="I11078" s="32">
        <v>0.7</v>
      </c>
    </row>
    <row r="11079" spans="1:9" x14ac:dyDescent="0.75">
      <c r="A11079">
        <v>17795</v>
      </c>
      <c r="B11079">
        <v>0.48891299999999999</v>
      </c>
      <c r="C11079">
        <v>798022055</v>
      </c>
      <c r="D11079" t="s">
        <v>37988</v>
      </c>
      <c r="E11079" s="20" t="s">
        <v>37989</v>
      </c>
      <c r="F11079" s="26" t="s">
        <v>23</v>
      </c>
      <c r="G11079" s="27">
        <v>1</v>
      </c>
      <c r="H11079" s="27">
        <v>10</v>
      </c>
      <c r="I11079" s="33">
        <v>0.1</v>
      </c>
    </row>
    <row r="11080" spans="1:9" x14ac:dyDescent="0.75">
      <c r="A11080">
        <v>15500</v>
      </c>
      <c r="B11080">
        <v>1.7479720000000001</v>
      </c>
      <c r="C11080">
        <v>798026082</v>
      </c>
      <c r="D11080" t="s">
        <v>921</v>
      </c>
      <c r="E11080" s="12" t="s">
        <v>922</v>
      </c>
      <c r="F11080" s="26" t="s">
        <v>23</v>
      </c>
      <c r="G11080" s="27">
        <v>1</v>
      </c>
      <c r="H11080" s="27">
        <v>2</v>
      </c>
      <c r="I11080" s="30">
        <v>0.9</v>
      </c>
    </row>
    <row r="11081" spans="1:9" x14ac:dyDescent="0.75">
      <c r="A11081">
        <v>17737</v>
      </c>
      <c r="B11081">
        <v>1.258486</v>
      </c>
      <c r="C11081">
        <v>798016088</v>
      </c>
      <c r="D11081" t="s">
        <v>12413</v>
      </c>
      <c r="E11081" s="18" t="s">
        <v>12414</v>
      </c>
      <c r="F11081" s="26" t="s">
        <v>23</v>
      </c>
      <c r="G11081" s="27">
        <v>1</v>
      </c>
      <c r="H11081" s="27">
        <v>8</v>
      </c>
      <c r="I11081" s="37">
        <v>0.3</v>
      </c>
    </row>
    <row r="11082" spans="1:9" x14ac:dyDescent="0.75">
      <c r="A11082">
        <v>17374</v>
      </c>
      <c r="B11082">
        <v>2.3829799999999999</v>
      </c>
      <c r="C11082">
        <v>798013043</v>
      </c>
      <c r="D11082" t="s">
        <v>1811</v>
      </c>
      <c r="E11082" s="13" t="s">
        <v>1812</v>
      </c>
      <c r="F11082" s="26" t="s">
        <v>23</v>
      </c>
      <c r="G11082" s="27">
        <v>1</v>
      </c>
      <c r="H11082" s="27">
        <v>3</v>
      </c>
      <c r="I11082" s="31">
        <v>0.8</v>
      </c>
    </row>
    <row r="11083" spans="1:9" x14ac:dyDescent="0.75">
      <c r="A11083">
        <v>17687</v>
      </c>
      <c r="B11083">
        <v>2.1920449999999998</v>
      </c>
      <c r="C11083">
        <v>798016007</v>
      </c>
      <c r="D11083" t="s">
        <v>23002</v>
      </c>
      <c r="E11083" s="20" t="s">
        <v>23003</v>
      </c>
      <c r="F11083" s="26" t="s">
        <v>23</v>
      </c>
      <c r="G11083" s="27">
        <v>1</v>
      </c>
      <c r="H11083" s="27">
        <v>10</v>
      </c>
      <c r="I11083" s="33">
        <v>0.1</v>
      </c>
    </row>
    <row r="11084" spans="1:9" x14ac:dyDescent="0.75">
      <c r="A11084">
        <v>17579</v>
      </c>
      <c r="B11084">
        <v>0.649586</v>
      </c>
      <c r="C11084">
        <v>798015123</v>
      </c>
      <c r="D11084" t="s">
        <v>8355</v>
      </c>
      <c r="E11084" s="16" t="s">
        <v>8356</v>
      </c>
      <c r="F11084" s="26" t="s">
        <v>23</v>
      </c>
      <c r="G11084" s="27">
        <v>1</v>
      </c>
      <c r="H11084" s="27">
        <v>6</v>
      </c>
      <c r="I11084" s="35">
        <v>0.5</v>
      </c>
    </row>
    <row r="11085" spans="1:9" x14ac:dyDescent="0.75">
      <c r="A11085">
        <v>17550</v>
      </c>
      <c r="B11085">
        <v>0.23679700000000001</v>
      </c>
      <c r="C11085">
        <v>798015094</v>
      </c>
      <c r="D11085" t="s">
        <v>36134</v>
      </c>
      <c r="E11085" s="20" t="s">
        <v>36135</v>
      </c>
      <c r="F11085" s="26" t="s">
        <v>23</v>
      </c>
      <c r="G11085" s="27">
        <v>1</v>
      </c>
      <c r="H11085" s="27">
        <v>10</v>
      </c>
      <c r="I11085" s="33">
        <v>0.1</v>
      </c>
    </row>
    <row r="11086" spans="1:9" x14ac:dyDescent="0.75">
      <c r="A11086">
        <v>17515</v>
      </c>
      <c r="B11086">
        <v>6.0254000000000002E-2</v>
      </c>
      <c r="C11086">
        <v>798015059</v>
      </c>
      <c r="D11086" t="s">
        <v>40625</v>
      </c>
      <c r="E11086" s="20" t="s">
        <v>38593</v>
      </c>
      <c r="F11086" s="26" t="s">
        <v>23</v>
      </c>
      <c r="G11086" s="27">
        <v>1</v>
      </c>
      <c r="H11086" s="27">
        <v>10</v>
      </c>
      <c r="I11086" s="33">
        <v>0.1</v>
      </c>
    </row>
    <row r="11087" spans="1:9" x14ac:dyDescent="0.75">
      <c r="A11087">
        <v>17802</v>
      </c>
      <c r="B11087">
        <v>1.2980929999999999</v>
      </c>
      <c r="C11087">
        <v>798022062</v>
      </c>
      <c r="D11087" t="s">
        <v>469</v>
      </c>
      <c r="E11087" s="11" t="s">
        <v>470</v>
      </c>
      <c r="F11087" s="26" t="s">
        <v>23</v>
      </c>
      <c r="G11087" s="27">
        <v>1</v>
      </c>
      <c r="H11087" s="27">
        <v>1</v>
      </c>
      <c r="I11087" s="28">
        <v>1</v>
      </c>
    </row>
    <row r="11088" spans="1:9" x14ac:dyDescent="0.75">
      <c r="A11088">
        <v>17583</v>
      </c>
      <c r="B11088">
        <v>1.640636</v>
      </c>
      <c r="C11088">
        <v>798015127</v>
      </c>
      <c r="D11088" t="s">
        <v>5270</v>
      </c>
      <c r="E11088" s="15" t="s">
        <v>5271</v>
      </c>
      <c r="F11088" s="26" t="s">
        <v>23</v>
      </c>
      <c r="G11088" s="27">
        <v>1</v>
      </c>
      <c r="H11088" s="27">
        <v>5</v>
      </c>
      <c r="I11088" s="34">
        <v>0.6</v>
      </c>
    </row>
    <row r="11089" spans="1:9" x14ac:dyDescent="0.75">
      <c r="A11089">
        <v>17565</v>
      </c>
      <c r="B11089">
        <v>0.76494899999999999</v>
      </c>
      <c r="C11089">
        <v>798015109</v>
      </c>
      <c r="D11089" t="s">
        <v>10835</v>
      </c>
      <c r="E11089" s="17" t="s">
        <v>10836</v>
      </c>
      <c r="F11089" s="26" t="s">
        <v>23</v>
      </c>
      <c r="G11089" s="27">
        <v>1</v>
      </c>
      <c r="H11089" s="27">
        <v>7</v>
      </c>
      <c r="I11089" s="36">
        <v>0.4</v>
      </c>
    </row>
    <row r="11090" spans="1:9" x14ac:dyDescent="0.75">
      <c r="A11090">
        <v>17679</v>
      </c>
      <c r="B11090">
        <v>1.122797</v>
      </c>
      <c r="C11090">
        <v>798015223</v>
      </c>
      <c r="D11090" t="s">
        <v>26567</v>
      </c>
      <c r="E11090" s="20" t="s">
        <v>26568</v>
      </c>
      <c r="F11090" s="26" t="s">
        <v>23</v>
      </c>
      <c r="G11090" s="27">
        <v>1</v>
      </c>
      <c r="H11090" s="27">
        <v>10</v>
      </c>
      <c r="I11090" s="33">
        <v>0.1</v>
      </c>
    </row>
    <row r="11091" spans="1:9" x14ac:dyDescent="0.75">
      <c r="A11091">
        <v>17325</v>
      </c>
      <c r="B11091">
        <v>1.160728</v>
      </c>
      <c r="C11091">
        <v>798009001</v>
      </c>
      <c r="D11091" t="s">
        <v>712</v>
      </c>
      <c r="E11091" s="11" t="s">
        <v>713</v>
      </c>
      <c r="F11091" s="26" t="s">
        <v>23</v>
      </c>
      <c r="G11091" s="27">
        <v>1</v>
      </c>
      <c r="H11091" s="27">
        <v>1</v>
      </c>
      <c r="I11091" s="28">
        <v>1</v>
      </c>
    </row>
    <row r="11092" spans="1:9" x14ac:dyDescent="0.75">
      <c r="A11092">
        <v>15273</v>
      </c>
      <c r="B11092">
        <v>1.3957090000000001</v>
      </c>
      <c r="C11092">
        <v>798026014</v>
      </c>
      <c r="D11092" t="s">
        <v>839</v>
      </c>
      <c r="E11092" s="12" t="s">
        <v>840</v>
      </c>
      <c r="F11092" s="26" t="s">
        <v>23</v>
      </c>
      <c r="G11092" s="27">
        <v>1</v>
      </c>
      <c r="H11092" s="27">
        <v>2</v>
      </c>
      <c r="I11092" s="30">
        <v>0.9</v>
      </c>
    </row>
    <row r="11093" spans="1:9" x14ac:dyDescent="0.75">
      <c r="A11093">
        <v>15274</v>
      </c>
      <c r="B11093">
        <v>0.68289100000000003</v>
      </c>
      <c r="C11093">
        <v>798026015</v>
      </c>
      <c r="D11093" t="s">
        <v>4310</v>
      </c>
      <c r="E11093" s="14" t="s">
        <v>4311</v>
      </c>
      <c r="F11093" s="26" t="s">
        <v>23</v>
      </c>
      <c r="G11093" s="27">
        <v>1</v>
      </c>
      <c r="H11093" s="27">
        <v>4</v>
      </c>
      <c r="I11093" s="32">
        <v>0.7</v>
      </c>
    </row>
    <row r="11094" spans="1:9" x14ac:dyDescent="0.75">
      <c r="A11094">
        <v>17809</v>
      </c>
      <c r="B11094">
        <v>0.816411</v>
      </c>
      <c r="C11094">
        <v>798026029</v>
      </c>
      <c r="D11094" t="s">
        <v>4568</v>
      </c>
      <c r="E11094" s="14" t="s">
        <v>4569</v>
      </c>
      <c r="F11094" s="26" t="s">
        <v>23</v>
      </c>
      <c r="G11094" s="27">
        <v>1</v>
      </c>
      <c r="H11094" s="27">
        <v>4</v>
      </c>
      <c r="I11094" s="32">
        <v>0.7</v>
      </c>
    </row>
    <row r="11095" spans="1:9" x14ac:dyDescent="0.75">
      <c r="A11095">
        <v>17810</v>
      </c>
      <c r="B11095">
        <v>0.71663500000000002</v>
      </c>
      <c r="C11095">
        <v>798026030</v>
      </c>
      <c r="D11095" t="s">
        <v>2560</v>
      </c>
      <c r="E11095" s="14" t="s">
        <v>2561</v>
      </c>
      <c r="F11095" s="26" t="s">
        <v>23</v>
      </c>
      <c r="G11095" s="27">
        <v>1</v>
      </c>
      <c r="H11095" s="27">
        <v>4</v>
      </c>
      <c r="I11095" s="32">
        <v>0.7</v>
      </c>
    </row>
    <row r="11096" spans="1:9" x14ac:dyDescent="0.75">
      <c r="A11096">
        <v>17811</v>
      </c>
      <c r="B11096">
        <v>0.82237400000000005</v>
      </c>
      <c r="C11096">
        <v>798026031</v>
      </c>
      <c r="D11096" t="s">
        <v>2907</v>
      </c>
      <c r="E11096" s="14" t="s">
        <v>2908</v>
      </c>
      <c r="F11096" s="26" t="s">
        <v>23</v>
      </c>
      <c r="G11096" s="27">
        <v>1</v>
      </c>
      <c r="H11096" s="27">
        <v>4</v>
      </c>
      <c r="I11096" s="32">
        <v>0.7</v>
      </c>
    </row>
    <row r="11097" spans="1:9" x14ac:dyDescent="0.75">
      <c r="A11097">
        <v>15276</v>
      </c>
      <c r="B11097">
        <v>1.0523960000000001</v>
      </c>
      <c r="C11097">
        <v>798026017</v>
      </c>
      <c r="D11097" t="s">
        <v>1566</v>
      </c>
      <c r="E11097" s="12" t="s">
        <v>1567</v>
      </c>
      <c r="F11097" s="26" t="s">
        <v>23</v>
      </c>
      <c r="G11097" s="27">
        <v>1</v>
      </c>
      <c r="H11097" s="27">
        <v>2</v>
      </c>
      <c r="I11097" s="30">
        <v>0.9</v>
      </c>
    </row>
    <row r="11098" spans="1:9" x14ac:dyDescent="0.75">
      <c r="A11098">
        <v>15275</v>
      </c>
      <c r="B11098">
        <v>0.74113799999999996</v>
      </c>
      <c r="C11098">
        <v>798026016</v>
      </c>
      <c r="D11098" t="s">
        <v>2259</v>
      </c>
      <c r="E11098" s="13" t="s">
        <v>2260</v>
      </c>
      <c r="F11098" s="26" t="s">
        <v>23</v>
      </c>
      <c r="G11098" s="27">
        <v>1</v>
      </c>
      <c r="H11098" s="27">
        <v>3</v>
      </c>
      <c r="I11098" s="31">
        <v>0.8</v>
      </c>
    </row>
    <row r="11099" spans="1:9" x14ac:dyDescent="0.75">
      <c r="A11099">
        <v>15272</v>
      </c>
      <c r="B11099">
        <v>0.68932199999999999</v>
      </c>
      <c r="C11099">
        <v>798026013</v>
      </c>
      <c r="D11099" t="s">
        <v>2916</v>
      </c>
      <c r="E11099" s="14" t="s">
        <v>2917</v>
      </c>
      <c r="F11099" s="26" t="s">
        <v>23</v>
      </c>
      <c r="G11099" s="27">
        <v>1</v>
      </c>
      <c r="H11099" s="27">
        <v>4</v>
      </c>
      <c r="I11099" s="32">
        <v>0.7</v>
      </c>
    </row>
    <row r="11100" spans="1:9" x14ac:dyDescent="0.75">
      <c r="A11100">
        <v>15271</v>
      </c>
      <c r="B11100">
        <v>0.431481</v>
      </c>
      <c r="C11100">
        <v>798026012</v>
      </c>
      <c r="D11100" t="s">
        <v>3790</v>
      </c>
      <c r="E11100" s="14" t="s">
        <v>3791</v>
      </c>
      <c r="F11100" s="26" t="s">
        <v>23</v>
      </c>
      <c r="G11100" s="27">
        <v>1</v>
      </c>
      <c r="H11100" s="27">
        <v>4</v>
      </c>
      <c r="I11100" s="32">
        <v>0.7</v>
      </c>
    </row>
    <row r="11101" spans="1:9" x14ac:dyDescent="0.75">
      <c r="A11101">
        <v>17806</v>
      </c>
      <c r="B11101">
        <v>0.89149299999999998</v>
      </c>
      <c r="C11101">
        <v>798026011</v>
      </c>
      <c r="D11101" t="s">
        <v>3235</v>
      </c>
      <c r="E11101" s="14" t="s">
        <v>3236</v>
      </c>
      <c r="F11101" s="26" t="s">
        <v>23</v>
      </c>
      <c r="G11101" s="27">
        <v>1</v>
      </c>
      <c r="H11101" s="27">
        <v>4</v>
      </c>
      <c r="I11101" s="32">
        <v>0.7</v>
      </c>
    </row>
    <row r="11102" spans="1:9" x14ac:dyDescent="0.75">
      <c r="A11102">
        <v>17502</v>
      </c>
      <c r="B11102">
        <v>0.73727799999999999</v>
      </c>
      <c r="C11102">
        <v>798015046</v>
      </c>
      <c r="D11102" t="s">
        <v>24379</v>
      </c>
      <c r="E11102" s="20" t="s">
        <v>24380</v>
      </c>
      <c r="F11102" s="26" t="s">
        <v>23</v>
      </c>
      <c r="G11102" s="27">
        <v>1</v>
      </c>
      <c r="H11102" s="27">
        <v>10</v>
      </c>
      <c r="I11102" s="33">
        <v>0.1</v>
      </c>
    </row>
    <row r="11103" spans="1:9" x14ac:dyDescent="0.75">
      <c r="A11103">
        <v>17503</v>
      </c>
      <c r="B11103">
        <v>0.58972000000000002</v>
      </c>
      <c r="C11103">
        <v>798015047</v>
      </c>
      <c r="D11103" t="s">
        <v>32581</v>
      </c>
      <c r="E11103" s="20" t="s">
        <v>32582</v>
      </c>
      <c r="F11103" s="26" t="s">
        <v>23</v>
      </c>
      <c r="G11103" s="27">
        <v>1</v>
      </c>
      <c r="H11103" s="27">
        <v>10</v>
      </c>
      <c r="I11103" s="33">
        <v>0.1</v>
      </c>
    </row>
    <row r="11104" spans="1:9" x14ac:dyDescent="0.75">
      <c r="A11104">
        <v>17547</v>
      </c>
      <c r="B11104">
        <v>1.7200310000000001</v>
      </c>
      <c r="C11104">
        <v>798015091</v>
      </c>
      <c r="D11104" t="s">
        <v>14878</v>
      </c>
      <c r="E11104" s="19" t="s">
        <v>14879</v>
      </c>
      <c r="F11104" s="26" t="s">
        <v>23</v>
      </c>
      <c r="G11104" s="27">
        <v>1</v>
      </c>
      <c r="H11104" s="27">
        <v>9</v>
      </c>
      <c r="I11104" s="38">
        <v>0.2</v>
      </c>
    </row>
    <row r="11105" spans="1:9" x14ac:dyDescent="0.75">
      <c r="A11105">
        <v>17658</v>
      </c>
      <c r="B11105">
        <v>2.4520270000000002</v>
      </c>
      <c r="C11105">
        <v>798015202</v>
      </c>
      <c r="D11105" t="s">
        <v>14928</v>
      </c>
      <c r="E11105" s="19" t="s">
        <v>14929</v>
      </c>
      <c r="F11105" s="26" t="s">
        <v>23</v>
      </c>
      <c r="G11105" s="27">
        <v>1</v>
      </c>
      <c r="H11105" s="27">
        <v>9</v>
      </c>
      <c r="I11105" s="38">
        <v>0.2</v>
      </c>
    </row>
    <row r="11106" spans="1:9" x14ac:dyDescent="0.75">
      <c r="A11106">
        <v>17856</v>
      </c>
      <c r="B11106">
        <v>1.8651390000000001</v>
      </c>
      <c r="C11106">
        <v>798033005</v>
      </c>
      <c r="D11106" t="s">
        <v>7520</v>
      </c>
      <c r="E11106" s="16" t="s">
        <v>7521</v>
      </c>
      <c r="F11106" s="26" t="s">
        <v>23</v>
      </c>
      <c r="G11106" s="27">
        <v>1</v>
      </c>
      <c r="H11106" s="27">
        <v>6</v>
      </c>
      <c r="I11106" s="35">
        <v>0.5</v>
      </c>
    </row>
    <row r="11107" spans="1:9" x14ac:dyDescent="0.75">
      <c r="A11107">
        <v>17269</v>
      </c>
      <c r="B11107">
        <v>0.61681200000000003</v>
      </c>
      <c r="C11107">
        <v>798004021</v>
      </c>
      <c r="D11107" t="s">
        <v>39252</v>
      </c>
      <c r="E11107" s="20" t="s">
        <v>39253</v>
      </c>
      <c r="F11107" s="26" t="s">
        <v>23</v>
      </c>
      <c r="G11107" s="27">
        <v>1</v>
      </c>
      <c r="H11107" s="27">
        <v>10</v>
      </c>
      <c r="I11107" s="33">
        <v>0.1</v>
      </c>
    </row>
    <row r="11108" spans="1:9" x14ac:dyDescent="0.75">
      <c r="A11108">
        <v>17751</v>
      </c>
      <c r="B11108">
        <v>0.88236099999999995</v>
      </c>
      <c r="C11108">
        <v>798018001</v>
      </c>
      <c r="D11108" t="s">
        <v>34809</v>
      </c>
      <c r="E11108" s="20" t="s">
        <v>34810</v>
      </c>
      <c r="F11108" s="26" t="s">
        <v>23</v>
      </c>
      <c r="G11108" s="27">
        <v>1</v>
      </c>
      <c r="H11108" s="27">
        <v>10</v>
      </c>
      <c r="I11108" s="33">
        <v>0.1</v>
      </c>
    </row>
    <row r="11109" spans="1:9" x14ac:dyDescent="0.75">
      <c r="A11109">
        <v>17805</v>
      </c>
      <c r="B11109">
        <v>0.75205699999999998</v>
      </c>
      <c r="C11109">
        <v>798026010</v>
      </c>
      <c r="D11109" t="s">
        <v>27622</v>
      </c>
      <c r="E11109" s="20" t="s">
        <v>27623</v>
      </c>
      <c r="F11109" s="26" t="s">
        <v>23</v>
      </c>
      <c r="G11109" s="27">
        <v>1</v>
      </c>
      <c r="H11109" s="27">
        <v>10</v>
      </c>
      <c r="I11109" s="33">
        <v>0.1</v>
      </c>
    </row>
    <row r="11110" spans="1:9" x14ac:dyDescent="0.75">
      <c r="A11110">
        <v>17458</v>
      </c>
      <c r="B11110">
        <v>27.880030000000001</v>
      </c>
      <c r="C11110">
        <v>798015002</v>
      </c>
      <c r="D11110" t="s">
        <v>37843</v>
      </c>
      <c r="E11110" s="20" t="s">
        <v>37844</v>
      </c>
      <c r="F11110" s="26" t="s">
        <v>23</v>
      </c>
      <c r="G11110" s="27">
        <v>1</v>
      </c>
      <c r="H11110" s="27">
        <v>10</v>
      </c>
      <c r="I11110" s="33">
        <v>0.1</v>
      </c>
    </row>
    <row r="11111" spans="1:9" x14ac:dyDescent="0.75">
      <c r="A11111">
        <v>17378</v>
      </c>
      <c r="B11111">
        <v>2.3406530000000001</v>
      </c>
      <c r="C11111">
        <v>798013047</v>
      </c>
      <c r="D11111" t="s">
        <v>35386</v>
      </c>
      <c r="E11111" s="20" t="s">
        <v>35387</v>
      </c>
      <c r="F11111" s="26" t="s">
        <v>23</v>
      </c>
      <c r="G11111" s="27">
        <v>1</v>
      </c>
      <c r="H11111" s="27">
        <v>10</v>
      </c>
      <c r="I11111" s="33">
        <v>0.1</v>
      </c>
    </row>
    <row r="11112" spans="1:9" x14ac:dyDescent="0.75">
      <c r="A11112">
        <v>17635</v>
      </c>
      <c r="B11112">
        <v>2.0606049999999998</v>
      </c>
      <c r="C11112">
        <v>798015179</v>
      </c>
      <c r="D11112" t="s">
        <v>41342</v>
      </c>
      <c r="E11112" s="20" t="s">
        <v>41343</v>
      </c>
      <c r="F11112" s="26" t="s">
        <v>23</v>
      </c>
      <c r="G11112" s="27">
        <v>1</v>
      </c>
      <c r="H11112" s="27">
        <v>10</v>
      </c>
      <c r="I11112" s="33">
        <v>0.1</v>
      </c>
    </row>
    <row r="11113" spans="1:9" x14ac:dyDescent="0.75">
      <c r="A11113">
        <v>17608</v>
      </c>
      <c r="B11113">
        <v>0.43080099999999999</v>
      </c>
      <c r="C11113">
        <v>798015152</v>
      </c>
      <c r="D11113" t="s">
        <v>21273</v>
      </c>
      <c r="E11113" s="19" t="s">
        <v>21274</v>
      </c>
      <c r="F11113" s="26" t="s">
        <v>23</v>
      </c>
      <c r="G11113" s="27">
        <v>1</v>
      </c>
      <c r="H11113" s="27">
        <v>9</v>
      </c>
      <c r="I11113" s="38">
        <v>0.2</v>
      </c>
    </row>
    <row r="11114" spans="1:9" x14ac:dyDescent="0.75">
      <c r="A11114">
        <v>16327</v>
      </c>
      <c r="B11114">
        <v>1.8914850000000001</v>
      </c>
      <c r="C11114">
        <v>798026061</v>
      </c>
      <c r="D11114" t="s">
        <v>3628</v>
      </c>
      <c r="E11114" s="14" t="s">
        <v>3629</v>
      </c>
      <c r="F11114" s="26" t="s">
        <v>23</v>
      </c>
      <c r="G11114" s="27">
        <v>1</v>
      </c>
      <c r="H11114" s="27">
        <v>4</v>
      </c>
      <c r="I11114" s="32">
        <v>0.7</v>
      </c>
    </row>
    <row r="11115" spans="1:9" x14ac:dyDescent="0.75">
      <c r="A11115">
        <v>15856</v>
      </c>
      <c r="B11115">
        <v>1.2727200000000001</v>
      </c>
      <c r="C11115">
        <v>798026046</v>
      </c>
      <c r="D11115" t="s">
        <v>3280</v>
      </c>
      <c r="E11115" s="14" t="s">
        <v>3281</v>
      </c>
      <c r="F11115" s="26" t="s">
        <v>23</v>
      </c>
      <c r="G11115" s="27">
        <v>1</v>
      </c>
      <c r="H11115" s="27">
        <v>4</v>
      </c>
      <c r="I11115" s="32">
        <v>0.7</v>
      </c>
    </row>
    <row r="11116" spans="1:9" x14ac:dyDescent="0.75">
      <c r="A11116">
        <v>15854</v>
      </c>
      <c r="B11116">
        <v>1.0751280000000001</v>
      </c>
      <c r="C11116">
        <v>798026044</v>
      </c>
      <c r="D11116" t="s">
        <v>9938</v>
      </c>
      <c r="E11116" s="17" t="s">
        <v>9939</v>
      </c>
      <c r="F11116" s="26" t="s">
        <v>23</v>
      </c>
      <c r="G11116" s="27">
        <v>1</v>
      </c>
      <c r="H11116" s="27">
        <v>7</v>
      </c>
      <c r="I11116" s="36">
        <v>0.4</v>
      </c>
    </row>
    <row r="11117" spans="1:9" x14ac:dyDescent="0.75">
      <c r="A11117">
        <v>17823</v>
      </c>
      <c r="B11117">
        <v>1.209921</v>
      </c>
      <c r="C11117">
        <v>798026059</v>
      </c>
      <c r="D11117" t="s">
        <v>2140</v>
      </c>
      <c r="E11117" s="13" t="s">
        <v>2141</v>
      </c>
      <c r="F11117" s="26" t="s">
        <v>23</v>
      </c>
      <c r="G11117" s="27">
        <v>1</v>
      </c>
      <c r="H11117" s="27">
        <v>3</v>
      </c>
      <c r="I11117" s="31">
        <v>0.8</v>
      </c>
    </row>
    <row r="11118" spans="1:9" x14ac:dyDescent="0.75">
      <c r="A11118">
        <v>17822</v>
      </c>
      <c r="B11118">
        <v>1.1567639999999999</v>
      </c>
      <c r="C11118">
        <v>798026058</v>
      </c>
      <c r="D11118" t="s">
        <v>2224</v>
      </c>
      <c r="E11118" s="13" t="s">
        <v>2225</v>
      </c>
      <c r="F11118" s="26" t="s">
        <v>23</v>
      </c>
      <c r="G11118" s="27">
        <v>1</v>
      </c>
      <c r="H11118" s="27">
        <v>3</v>
      </c>
      <c r="I11118" s="31">
        <v>0.8</v>
      </c>
    </row>
    <row r="11119" spans="1:9" x14ac:dyDescent="0.75">
      <c r="A11119">
        <v>17654</v>
      </c>
      <c r="B11119">
        <v>3.7123599999999999</v>
      </c>
      <c r="C11119">
        <v>798015198</v>
      </c>
      <c r="D11119" t="s">
        <v>8243</v>
      </c>
      <c r="E11119" s="16" t="s">
        <v>8244</v>
      </c>
      <c r="F11119" s="26" t="s">
        <v>23</v>
      </c>
      <c r="G11119" s="27">
        <v>1</v>
      </c>
      <c r="H11119" s="27">
        <v>6</v>
      </c>
      <c r="I11119" s="35">
        <v>0.5</v>
      </c>
    </row>
    <row r="11120" spans="1:9" x14ac:dyDescent="0.75">
      <c r="A11120">
        <v>17739</v>
      </c>
      <c r="B11120">
        <v>7.7370999999999995E-2</v>
      </c>
      <c r="C11120">
        <v>798016090</v>
      </c>
      <c r="D11120" t="s">
        <v>26766</v>
      </c>
      <c r="E11120" s="20" t="s">
        <v>26767</v>
      </c>
      <c r="F11120" s="26" t="s">
        <v>23</v>
      </c>
      <c r="G11120" s="27">
        <v>1</v>
      </c>
      <c r="H11120" s="27">
        <v>10</v>
      </c>
      <c r="I11120" s="33">
        <v>0.1</v>
      </c>
    </row>
    <row r="11121" spans="1:9" x14ac:dyDescent="0.75">
      <c r="A11121">
        <v>17726</v>
      </c>
      <c r="B11121">
        <v>3.1397400000000002</v>
      </c>
      <c r="C11121">
        <v>798016077</v>
      </c>
      <c r="D11121" t="s">
        <v>27546</v>
      </c>
      <c r="E11121" s="20" t="s">
        <v>27547</v>
      </c>
      <c r="F11121" s="26" t="s">
        <v>23</v>
      </c>
      <c r="G11121" s="27">
        <v>1</v>
      </c>
      <c r="H11121" s="27">
        <v>10</v>
      </c>
      <c r="I11121" s="33">
        <v>0.1</v>
      </c>
    </row>
    <row r="11122" spans="1:9" x14ac:dyDescent="0.75">
      <c r="A11122">
        <v>17718</v>
      </c>
      <c r="B11122">
        <v>0.15940199999999999</v>
      </c>
      <c r="C11122">
        <v>798016069</v>
      </c>
      <c r="D11122" t="s">
        <v>38607</v>
      </c>
      <c r="E11122" s="20" t="s">
        <v>38608</v>
      </c>
      <c r="F11122" s="26" t="s">
        <v>23</v>
      </c>
      <c r="G11122" s="27">
        <v>1</v>
      </c>
      <c r="H11122" s="27">
        <v>10</v>
      </c>
      <c r="I11122" s="33">
        <v>0.1</v>
      </c>
    </row>
    <row r="11123" spans="1:9" x14ac:dyDescent="0.75">
      <c r="A11123">
        <v>17360</v>
      </c>
      <c r="B11123">
        <v>0.115107</v>
      </c>
      <c r="C11123">
        <v>798013029</v>
      </c>
      <c r="D11123" t="s">
        <v>37028</v>
      </c>
      <c r="E11123" s="20" t="s">
        <v>37029</v>
      </c>
      <c r="F11123" s="26" t="s">
        <v>23</v>
      </c>
      <c r="G11123" s="27">
        <v>1</v>
      </c>
      <c r="H11123" s="27">
        <v>10</v>
      </c>
      <c r="I11123" s="33">
        <v>0.1</v>
      </c>
    </row>
    <row r="11124" spans="1:9" x14ac:dyDescent="0.75">
      <c r="A11124">
        <v>15487</v>
      </c>
      <c r="B11124">
        <v>0.306145</v>
      </c>
      <c r="C11124">
        <v>798016039</v>
      </c>
      <c r="D11124" t="s">
        <v>34593</v>
      </c>
      <c r="E11124" s="20" t="s">
        <v>34594</v>
      </c>
      <c r="F11124" s="26" t="s">
        <v>23</v>
      </c>
      <c r="G11124" s="27">
        <v>1</v>
      </c>
      <c r="H11124" s="27">
        <v>10</v>
      </c>
      <c r="I11124" s="33">
        <v>0.1</v>
      </c>
    </row>
    <row r="11125" spans="1:9" x14ac:dyDescent="0.75">
      <c r="A11125">
        <v>17357</v>
      </c>
      <c r="B11125">
        <v>6.256297</v>
      </c>
      <c r="C11125">
        <v>798013026</v>
      </c>
      <c r="D11125" t="s">
        <v>5496</v>
      </c>
      <c r="E11125" s="15" t="s">
        <v>1598</v>
      </c>
      <c r="F11125" s="26" t="s">
        <v>23</v>
      </c>
      <c r="G11125" s="27">
        <v>1</v>
      </c>
      <c r="H11125" s="27">
        <v>5</v>
      </c>
      <c r="I11125" s="34">
        <v>0.6</v>
      </c>
    </row>
    <row r="11126" spans="1:9" x14ac:dyDescent="0.75">
      <c r="A11126">
        <v>17356</v>
      </c>
      <c r="B11126">
        <v>1.59684</v>
      </c>
      <c r="C11126">
        <v>798013025</v>
      </c>
      <c r="D11126" t="s">
        <v>26970</v>
      </c>
      <c r="E11126" s="20" t="s">
        <v>26971</v>
      </c>
      <c r="F11126" s="26" t="s">
        <v>23</v>
      </c>
      <c r="G11126" s="27">
        <v>1</v>
      </c>
      <c r="H11126" s="27">
        <v>10</v>
      </c>
      <c r="I11126" s="33">
        <v>0.1</v>
      </c>
    </row>
    <row r="11127" spans="1:9" x14ac:dyDescent="0.75">
      <c r="A11127">
        <v>16329</v>
      </c>
      <c r="B11127">
        <v>2.3161520000000002</v>
      </c>
      <c r="C11127">
        <v>798026063</v>
      </c>
      <c r="D11127" t="s">
        <v>2288</v>
      </c>
      <c r="E11127" s="13" t="s">
        <v>2289</v>
      </c>
      <c r="F11127" s="26" t="s">
        <v>23</v>
      </c>
      <c r="G11127" s="27">
        <v>1</v>
      </c>
      <c r="H11127" s="27">
        <v>3</v>
      </c>
      <c r="I11127" s="31">
        <v>0.8</v>
      </c>
    </row>
    <row r="11128" spans="1:9" x14ac:dyDescent="0.75">
      <c r="A11128">
        <v>16328</v>
      </c>
      <c r="B11128">
        <v>0.25237700000000002</v>
      </c>
      <c r="C11128">
        <v>798026062</v>
      </c>
      <c r="D11128" t="s">
        <v>9222</v>
      </c>
      <c r="E11128" s="17" t="s">
        <v>9223</v>
      </c>
      <c r="F11128" s="26" t="s">
        <v>23</v>
      </c>
      <c r="G11128" s="27">
        <v>1</v>
      </c>
      <c r="H11128" s="27">
        <v>7</v>
      </c>
      <c r="I11128" s="36">
        <v>0.4</v>
      </c>
    </row>
    <row r="11129" spans="1:9" x14ac:dyDescent="0.75">
      <c r="A11129">
        <v>17756</v>
      </c>
      <c r="B11129">
        <v>1.3355109999999999</v>
      </c>
      <c r="C11129">
        <v>798022001</v>
      </c>
      <c r="D11129" t="s">
        <v>31663</v>
      </c>
      <c r="E11129" s="20" t="s">
        <v>31664</v>
      </c>
      <c r="F11129" s="26" t="s">
        <v>23</v>
      </c>
      <c r="G11129" s="27">
        <v>1</v>
      </c>
      <c r="H11129" s="27">
        <v>10</v>
      </c>
      <c r="I11129" s="33">
        <v>0.1</v>
      </c>
    </row>
    <row r="11130" spans="1:9" x14ac:dyDescent="0.75">
      <c r="A11130">
        <v>15494</v>
      </c>
      <c r="B11130">
        <v>0.67430699999999999</v>
      </c>
      <c r="C11130">
        <v>798026076</v>
      </c>
      <c r="D11130" t="s">
        <v>864</v>
      </c>
      <c r="E11130" s="12" t="s">
        <v>865</v>
      </c>
      <c r="F11130" s="26" t="s">
        <v>23</v>
      </c>
      <c r="G11130" s="27">
        <v>1</v>
      </c>
      <c r="H11130" s="27">
        <v>2</v>
      </c>
      <c r="I11130" s="30">
        <v>0.9</v>
      </c>
    </row>
    <row r="11131" spans="1:9" x14ac:dyDescent="0.75">
      <c r="A11131">
        <v>17526</v>
      </c>
      <c r="B11131">
        <v>0.24996099999999999</v>
      </c>
      <c r="C11131">
        <v>798015070</v>
      </c>
      <c r="D11131" t="s">
        <v>34011</v>
      </c>
      <c r="E11131" s="20" t="s">
        <v>2795</v>
      </c>
      <c r="F11131" s="26" t="s">
        <v>23</v>
      </c>
      <c r="G11131" s="27">
        <v>1</v>
      </c>
      <c r="H11131" s="27">
        <v>10</v>
      </c>
      <c r="I11131" s="33">
        <v>0.1</v>
      </c>
    </row>
    <row r="11132" spans="1:9" x14ac:dyDescent="0.75">
      <c r="A11132">
        <v>17669</v>
      </c>
      <c r="B11132">
        <v>2.770222</v>
      </c>
      <c r="C11132">
        <v>798015213</v>
      </c>
      <c r="D11132" t="s">
        <v>12227</v>
      </c>
      <c r="E11132" s="18" t="s">
        <v>12228</v>
      </c>
      <c r="F11132" s="26" t="s">
        <v>23</v>
      </c>
      <c r="G11132" s="27">
        <v>1</v>
      </c>
      <c r="H11132" s="27">
        <v>8</v>
      </c>
      <c r="I11132" s="37">
        <v>0.3</v>
      </c>
    </row>
    <row r="11133" spans="1:9" x14ac:dyDescent="0.75">
      <c r="A11133">
        <v>17820</v>
      </c>
      <c r="B11133">
        <v>2.8408509999999998</v>
      </c>
      <c r="C11133">
        <v>798026056</v>
      </c>
      <c r="D11133" t="s">
        <v>800</v>
      </c>
      <c r="E11133" s="12" t="s">
        <v>801</v>
      </c>
      <c r="F11133" s="26" t="s">
        <v>23</v>
      </c>
      <c r="G11133" s="27">
        <v>1</v>
      </c>
      <c r="H11133" s="27">
        <v>2</v>
      </c>
      <c r="I11133" s="30">
        <v>0.9</v>
      </c>
    </row>
    <row r="11134" spans="1:9" x14ac:dyDescent="0.75">
      <c r="A11134">
        <v>15497</v>
      </c>
      <c r="B11134">
        <v>1.124601</v>
      </c>
      <c r="C11134">
        <v>798026079</v>
      </c>
      <c r="D11134" t="s">
        <v>5136</v>
      </c>
      <c r="E11134" s="15" t="s">
        <v>5137</v>
      </c>
      <c r="F11134" s="26" t="s">
        <v>23</v>
      </c>
      <c r="G11134" s="27">
        <v>1</v>
      </c>
      <c r="H11134" s="27">
        <v>5</v>
      </c>
      <c r="I11134" s="34">
        <v>0.6</v>
      </c>
    </row>
    <row r="11135" spans="1:9" x14ac:dyDescent="0.75">
      <c r="A11135">
        <v>17674</v>
      </c>
      <c r="B11135">
        <v>1.034613</v>
      </c>
      <c r="C11135">
        <v>798015218</v>
      </c>
      <c r="D11135" t="s">
        <v>26354</v>
      </c>
      <c r="E11135" s="20" t="s">
        <v>910</v>
      </c>
      <c r="F11135" s="26" t="s">
        <v>23</v>
      </c>
      <c r="G11135" s="27">
        <v>1</v>
      </c>
      <c r="H11135" s="27">
        <v>10</v>
      </c>
      <c r="I11135" s="33">
        <v>0.1</v>
      </c>
    </row>
    <row r="11136" spans="1:9" x14ac:dyDescent="0.75">
      <c r="A11136">
        <v>17676</v>
      </c>
      <c r="B11136">
        <v>2.6471499999999999</v>
      </c>
      <c r="C11136">
        <v>798015220</v>
      </c>
      <c r="D11136" t="s">
        <v>37412</v>
      </c>
      <c r="E11136" s="20" t="s">
        <v>37413</v>
      </c>
      <c r="F11136" s="26" t="s">
        <v>23</v>
      </c>
      <c r="G11136" s="27">
        <v>1</v>
      </c>
      <c r="H11136" s="27">
        <v>10</v>
      </c>
      <c r="I11136" s="33">
        <v>0.1</v>
      </c>
    </row>
    <row r="11137" spans="1:9" x14ac:dyDescent="0.75">
      <c r="A11137">
        <v>17620</v>
      </c>
      <c r="B11137">
        <v>1.83145</v>
      </c>
      <c r="C11137">
        <v>798015164</v>
      </c>
      <c r="D11137" t="s">
        <v>40935</v>
      </c>
      <c r="E11137" s="20" t="s">
        <v>40936</v>
      </c>
      <c r="F11137" s="26" t="s">
        <v>23</v>
      </c>
      <c r="G11137" s="27">
        <v>1</v>
      </c>
      <c r="H11137" s="27">
        <v>10</v>
      </c>
      <c r="I11137" s="33">
        <v>0.1</v>
      </c>
    </row>
    <row r="11138" spans="1:9" x14ac:dyDescent="0.75">
      <c r="A11138">
        <v>17663</v>
      </c>
      <c r="B11138">
        <v>4.4760689999999999</v>
      </c>
      <c r="C11138">
        <v>798015207</v>
      </c>
      <c r="D11138" t="s">
        <v>7507</v>
      </c>
      <c r="E11138" s="16" t="s">
        <v>7508</v>
      </c>
      <c r="F11138" s="26" t="s">
        <v>23</v>
      </c>
      <c r="G11138" s="27">
        <v>1</v>
      </c>
      <c r="H11138" s="27">
        <v>6</v>
      </c>
      <c r="I11138" s="35">
        <v>0.5</v>
      </c>
    </row>
    <row r="11139" spans="1:9" x14ac:dyDescent="0.75">
      <c r="A11139">
        <v>17682</v>
      </c>
      <c r="B11139">
        <v>0.69308499999999995</v>
      </c>
      <c r="C11139">
        <v>798016002</v>
      </c>
      <c r="D11139" t="s">
        <v>36896</v>
      </c>
      <c r="E11139" s="20" t="s">
        <v>36897</v>
      </c>
      <c r="F11139" s="26" t="s">
        <v>23</v>
      </c>
      <c r="G11139" s="27">
        <v>1</v>
      </c>
      <c r="H11139" s="27">
        <v>10</v>
      </c>
      <c r="I11139" s="33">
        <v>0.1</v>
      </c>
    </row>
    <row r="11140" spans="1:9" x14ac:dyDescent="0.75">
      <c r="A11140">
        <v>17367</v>
      </c>
      <c r="B11140">
        <v>0.50329500000000005</v>
      </c>
      <c r="C11140">
        <v>798013036</v>
      </c>
      <c r="D11140" t="s">
        <v>39579</v>
      </c>
      <c r="E11140" s="20" t="s">
        <v>13977</v>
      </c>
      <c r="F11140" s="26" t="s">
        <v>23</v>
      </c>
      <c r="G11140" s="27">
        <v>1</v>
      </c>
      <c r="H11140" s="27">
        <v>10</v>
      </c>
      <c r="I11140" s="33">
        <v>0.1</v>
      </c>
    </row>
    <row r="11141" spans="1:9" x14ac:dyDescent="0.75">
      <c r="A11141">
        <v>17591</v>
      </c>
      <c r="B11141">
        <v>0.49236099999999999</v>
      </c>
      <c r="C11141">
        <v>798015135</v>
      </c>
      <c r="D11141" t="s">
        <v>32459</v>
      </c>
      <c r="E11141" s="20" t="s">
        <v>32460</v>
      </c>
      <c r="F11141" s="26" t="s">
        <v>23</v>
      </c>
      <c r="G11141" s="27">
        <v>1</v>
      </c>
      <c r="H11141" s="27">
        <v>10</v>
      </c>
      <c r="I11141" s="33">
        <v>0.1</v>
      </c>
    </row>
    <row r="11142" spans="1:9" x14ac:dyDescent="0.75">
      <c r="A11142">
        <v>17542</v>
      </c>
      <c r="B11142">
        <v>0.89137699999999997</v>
      </c>
      <c r="C11142">
        <v>798015086</v>
      </c>
      <c r="D11142" t="s">
        <v>10286</v>
      </c>
      <c r="E11142" s="17" t="s">
        <v>10287</v>
      </c>
      <c r="F11142" s="26" t="s">
        <v>23</v>
      </c>
      <c r="G11142" s="27">
        <v>1</v>
      </c>
      <c r="H11142" s="27">
        <v>7</v>
      </c>
      <c r="I11142" s="36">
        <v>0.4</v>
      </c>
    </row>
    <row r="11143" spans="1:9" x14ac:dyDescent="0.75">
      <c r="A11143">
        <v>17742</v>
      </c>
      <c r="B11143">
        <v>0.60756600000000005</v>
      </c>
      <c r="C11143">
        <v>798016093</v>
      </c>
      <c r="D11143" t="s">
        <v>4766</v>
      </c>
      <c r="E11143" s="15" t="s">
        <v>4767</v>
      </c>
      <c r="F11143" s="26" t="s">
        <v>23</v>
      </c>
      <c r="G11143" s="27">
        <v>1</v>
      </c>
      <c r="H11143" s="27">
        <v>5</v>
      </c>
      <c r="I11143" s="34">
        <v>0.6</v>
      </c>
    </row>
    <row r="11144" spans="1:9" x14ac:dyDescent="0.75">
      <c r="A11144">
        <v>17724</v>
      </c>
      <c r="B11144">
        <v>1.9869110000000001</v>
      </c>
      <c r="C11144">
        <v>798016075</v>
      </c>
      <c r="D11144" t="s">
        <v>3534</v>
      </c>
      <c r="E11144" s="14" t="s">
        <v>3535</v>
      </c>
      <c r="F11144" s="26" t="s">
        <v>23</v>
      </c>
      <c r="G11144" s="27">
        <v>1</v>
      </c>
      <c r="H11144" s="27">
        <v>4</v>
      </c>
      <c r="I11144" s="32">
        <v>0.7</v>
      </c>
    </row>
    <row r="11145" spans="1:9" x14ac:dyDescent="0.75">
      <c r="A11145">
        <v>17581</v>
      </c>
      <c r="B11145">
        <v>0.84710600000000003</v>
      </c>
      <c r="C11145">
        <v>798015125</v>
      </c>
      <c r="D11145" t="s">
        <v>18721</v>
      </c>
      <c r="E11145" s="19" t="s">
        <v>7216</v>
      </c>
      <c r="F11145" s="26" t="s">
        <v>23</v>
      </c>
      <c r="G11145" s="27">
        <v>1</v>
      </c>
      <c r="H11145" s="27">
        <v>9</v>
      </c>
      <c r="I11145" s="38">
        <v>0.2</v>
      </c>
    </row>
    <row r="11146" spans="1:9" x14ac:dyDescent="0.75">
      <c r="A11146">
        <v>17813</v>
      </c>
      <c r="B11146">
        <v>1.281585</v>
      </c>
      <c r="C11146">
        <v>798026033</v>
      </c>
      <c r="D11146" t="s">
        <v>2914</v>
      </c>
      <c r="E11146" s="14" t="s">
        <v>2915</v>
      </c>
      <c r="F11146" s="26" t="s">
        <v>23</v>
      </c>
      <c r="G11146" s="27">
        <v>1</v>
      </c>
      <c r="H11146" s="27">
        <v>4</v>
      </c>
      <c r="I11146" s="32">
        <v>0.7</v>
      </c>
    </row>
    <row r="11147" spans="1:9" x14ac:dyDescent="0.75">
      <c r="A11147">
        <v>17690</v>
      </c>
      <c r="B11147">
        <v>1.8900300000000001</v>
      </c>
      <c r="C11147">
        <v>798016010</v>
      </c>
      <c r="D11147" t="s">
        <v>17389</v>
      </c>
      <c r="E11147" s="19" t="s">
        <v>17390</v>
      </c>
      <c r="F11147" s="26" t="s">
        <v>23</v>
      </c>
      <c r="G11147" s="27">
        <v>1</v>
      </c>
      <c r="H11147" s="27">
        <v>9</v>
      </c>
      <c r="I11147" s="38">
        <v>0.2</v>
      </c>
    </row>
    <row r="11148" spans="1:9" x14ac:dyDescent="0.75">
      <c r="A11148">
        <v>17254</v>
      </c>
      <c r="B11148">
        <v>4.370984</v>
      </c>
      <c r="C11148">
        <v>798004006</v>
      </c>
      <c r="D11148" t="s">
        <v>9026</v>
      </c>
      <c r="E11148" s="20" t="s">
        <v>9027</v>
      </c>
      <c r="F11148" s="26" t="s">
        <v>23</v>
      </c>
      <c r="G11148" s="27">
        <v>1</v>
      </c>
      <c r="H11148" s="27">
        <v>10</v>
      </c>
      <c r="I11148" s="33">
        <v>0.1</v>
      </c>
    </row>
    <row r="11149" spans="1:9" x14ac:dyDescent="0.75">
      <c r="A11149">
        <v>17343</v>
      </c>
      <c r="B11149">
        <v>0.80373099999999997</v>
      </c>
      <c r="C11149">
        <v>798013012</v>
      </c>
      <c r="D11149" t="s">
        <v>33751</v>
      </c>
      <c r="E11149" s="20" t="s">
        <v>33752</v>
      </c>
      <c r="F11149" s="26" t="s">
        <v>23</v>
      </c>
      <c r="G11149" s="27">
        <v>1</v>
      </c>
      <c r="H11149" s="27">
        <v>10</v>
      </c>
      <c r="I11149" s="33">
        <v>0.1</v>
      </c>
    </row>
    <row r="11150" spans="1:9" x14ac:dyDescent="0.75">
      <c r="A11150">
        <v>17327</v>
      </c>
      <c r="B11150">
        <v>0.56734399999999996</v>
      </c>
      <c r="C11150">
        <v>798011001</v>
      </c>
      <c r="D11150" t="s">
        <v>40901</v>
      </c>
      <c r="E11150" s="20" t="s">
        <v>40902</v>
      </c>
      <c r="F11150" s="26" t="s">
        <v>23</v>
      </c>
      <c r="G11150" s="27">
        <v>1</v>
      </c>
      <c r="H11150" s="27">
        <v>10</v>
      </c>
      <c r="I11150" s="33">
        <v>0.1</v>
      </c>
    </row>
    <row r="11151" spans="1:9" x14ac:dyDescent="0.75">
      <c r="A11151">
        <v>17577</v>
      </c>
      <c r="B11151">
        <v>4.1354000000000002E-2</v>
      </c>
      <c r="C11151">
        <v>798015121</v>
      </c>
      <c r="D11151" t="s">
        <v>39663</v>
      </c>
      <c r="E11151" s="20" t="s">
        <v>39664</v>
      </c>
      <c r="F11151" s="26" t="s">
        <v>23</v>
      </c>
      <c r="G11151" s="27">
        <v>1</v>
      </c>
      <c r="H11151" s="27">
        <v>10</v>
      </c>
      <c r="I11151" s="33">
        <v>0.1</v>
      </c>
    </row>
    <row r="11152" spans="1:9" x14ac:dyDescent="0.75">
      <c r="A11152">
        <v>17691</v>
      </c>
      <c r="B11152">
        <v>2.5312920000000001</v>
      </c>
      <c r="C11152">
        <v>798016011</v>
      </c>
      <c r="D11152" t="s">
        <v>14880</v>
      </c>
      <c r="E11152" s="19" t="s">
        <v>14881</v>
      </c>
      <c r="F11152" s="26" t="s">
        <v>23</v>
      </c>
      <c r="G11152" s="27">
        <v>1</v>
      </c>
      <c r="H11152" s="27">
        <v>9</v>
      </c>
      <c r="I11152" s="38">
        <v>0.2</v>
      </c>
    </row>
    <row r="11153" spans="1:9" x14ac:dyDescent="0.75">
      <c r="A11153">
        <v>17759</v>
      </c>
      <c r="B11153">
        <v>8.3623840000000005</v>
      </c>
      <c r="C11153">
        <v>798022004</v>
      </c>
      <c r="D11153" t="s">
        <v>21218</v>
      </c>
      <c r="E11153" s="19" t="s">
        <v>21219</v>
      </c>
      <c r="F11153" s="26" t="s">
        <v>23</v>
      </c>
      <c r="G11153" s="27">
        <v>1</v>
      </c>
      <c r="H11153" s="27">
        <v>9</v>
      </c>
      <c r="I11153" s="38">
        <v>0.2</v>
      </c>
    </row>
    <row r="11154" spans="1:9" x14ac:dyDescent="0.75">
      <c r="A11154">
        <v>16324</v>
      </c>
      <c r="B11154">
        <v>9.0738559999999993</v>
      </c>
      <c r="C11154">
        <v>798016051</v>
      </c>
      <c r="D11154" t="s">
        <v>7026</v>
      </c>
      <c r="E11154" s="16" t="s">
        <v>7027</v>
      </c>
      <c r="F11154" s="26" t="s">
        <v>23</v>
      </c>
      <c r="G11154" s="27">
        <v>1</v>
      </c>
      <c r="H11154" s="27">
        <v>6</v>
      </c>
      <c r="I11154" s="35">
        <v>0.5</v>
      </c>
    </row>
    <row r="11155" spans="1:9" x14ac:dyDescent="0.75">
      <c r="A11155">
        <v>17693</v>
      </c>
      <c r="B11155">
        <v>1.2235180000000001</v>
      </c>
      <c r="C11155">
        <v>798016013</v>
      </c>
      <c r="D11155" t="s">
        <v>19782</v>
      </c>
      <c r="E11155" s="19" t="s">
        <v>19783</v>
      </c>
      <c r="F11155" s="26" t="s">
        <v>23</v>
      </c>
      <c r="G11155" s="27">
        <v>1</v>
      </c>
      <c r="H11155" s="27">
        <v>9</v>
      </c>
      <c r="I11155" s="38">
        <v>0.2</v>
      </c>
    </row>
    <row r="11156" spans="1:9" x14ac:dyDescent="0.75">
      <c r="A11156">
        <v>17698</v>
      </c>
      <c r="B11156">
        <v>1.7272719999999999</v>
      </c>
      <c r="C11156">
        <v>798016018</v>
      </c>
      <c r="D11156" t="s">
        <v>12396</v>
      </c>
      <c r="E11156" s="18" t="s">
        <v>12397</v>
      </c>
      <c r="F11156" s="26" t="s">
        <v>23</v>
      </c>
      <c r="G11156" s="27">
        <v>1</v>
      </c>
      <c r="H11156" s="27">
        <v>8</v>
      </c>
      <c r="I11156" s="37">
        <v>0.3</v>
      </c>
    </row>
    <row r="11157" spans="1:9" x14ac:dyDescent="0.75">
      <c r="A11157">
        <v>17694</v>
      </c>
      <c r="B11157">
        <v>0.14108699999999999</v>
      </c>
      <c r="C11157">
        <v>798016014</v>
      </c>
      <c r="D11157" t="s">
        <v>37312</v>
      </c>
      <c r="E11157" s="20" t="s">
        <v>37313</v>
      </c>
      <c r="F11157" s="26" t="s">
        <v>23</v>
      </c>
      <c r="G11157" s="27">
        <v>1</v>
      </c>
      <c r="H11157" s="27">
        <v>10</v>
      </c>
      <c r="I11157" s="33">
        <v>0.1</v>
      </c>
    </row>
    <row r="11158" spans="1:9" x14ac:dyDescent="0.75">
      <c r="A11158">
        <v>17517</v>
      </c>
      <c r="B11158">
        <v>0.872027</v>
      </c>
      <c r="C11158">
        <v>798015061</v>
      </c>
      <c r="D11158" t="s">
        <v>15734</v>
      </c>
      <c r="E11158" s="19" t="s">
        <v>12841</v>
      </c>
      <c r="F11158" s="26" t="s">
        <v>23</v>
      </c>
      <c r="G11158" s="27">
        <v>1</v>
      </c>
      <c r="H11158" s="27">
        <v>9</v>
      </c>
      <c r="I11158" s="38">
        <v>0.2</v>
      </c>
    </row>
    <row r="11159" spans="1:9" x14ac:dyDescent="0.75">
      <c r="A11159">
        <v>17640</v>
      </c>
      <c r="B11159">
        <v>2.9214669999999998</v>
      </c>
      <c r="C11159">
        <v>798015184</v>
      </c>
      <c r="D11159" t="s">
        <v>11086</v>
      </c>
      <c r="E11159" s="17" t="s">
        <v>11087</v>
      </c>
      <c r="F11159" s="26" t="s">
        <v>23</v>
      </c>
      <c r="G11159" s="27">
        <v>1</v>
      </c>
      <c r="H11159" s="27">
        <v>7</v>
      </c>
      <c r="I11159" s="36">
        <v>0.4</v>
      </c>
    </row>
    <row r="11160" spans="1:9" x14ac:dyDescent="0.75">
      <c r="A11160">
        <v>17506</v>
      </c>
      <c r="B11160">
        <v>1.0126710000000001</v>
      </c>
      <c r="C11160">
        <v>798015050</v>
      </c>
      <c r="D11160" t="s">
        <v>25988</v>
      </c>
      <c r="E11160" s="20" t="s">
        <v>25989</v>
      </c>
      <c r="F11160" s="26" t="s">
        <v>23</v>
      </c>
      <c r="G11160" s="27">
        <v>1</v>
      </c>
      <c r="H11160" s="27">
        <v>10</v>
      </c>
      <c r="I11160" s="33">
        <v>0.1</v>
      </c>
    </row>
    <row r="11161" spans="1:9" x14ac:dyDescent="0.75">
      <c r="A11161">
        <v>17528</v>
      </c>
      <c r="B11161">
        <v>0.66050399999999998</v>
      </c>
      <c r="C11161">
        <v>798015072</v>
      </c>
      <c r="D11161" t="s">
        <v>36802</v>
      </c>
      <c r="E11161" s="20" t="s">
        <v>6682</v>
      </c>
      <c r="F11161" s="26" t="s">
        <v>23</v>
      </c>
      <c r="G11161" s="27">
        <v>1</v>
      </c>
      <c r="H11161" s="27">
        <v>10</v>
      </c>
      <c r="I11161" s="33">
        <v>0.1</v>
      </c>
    </row>
    <row r="11162" spans="1:9" x14ac:dyDescent="0.75">
      <c r="A11162">
        <v>17696</v>
      </c>
      <c r="B11162">
        <v>2.2190110000000001</v>
      </c>
      <c r="C11162">
        <v>798016016</v>
      </c>
      <c r="D11162" t="s">
        <v>21905</v>
      </c>
      <c r="E11162" s="20" t="s">
        <v>21906</v>
      </c>
      <c r="F11162" s="26" t="s">
        <v>23</v>
      </c>
      <c r="G11162" s="27">
        <v>1</v>
      </c>
      <c r="H11162" s="27">
        <v>10</v>
      </c>
      <c r="I11162" s="33">
        <v>0.1</v>
      </c>
    </row>
    <row r="11163" spans="1:9" x14ac:dyDescent="0.75">
      <c r="A11163">
        <v>16760</v>
      </c>
      <c r="B11163">
        <v>0.67410000000000003</v>
      </c>
      <c r="C11163">
        <v>798022042</v>
      </c>
      <c r="D11163" t="s">
        <v>29068</v>
      </c>
      <c r="E11163" s="20" t="s">
        <v>29069</v>
      </c>
      <c r="F11163" s="26" t="s">
        <v>23</v>
      </c>
      <c r="G11163" s="27">
        <v>1</v>
      </c>
      <c r="H11163" s="27">
        <v>10</v>
      </c>
      <c r="I11163" s="33">
        <v>0.1</v>
      </c>
    </row>
    <row r="11164" spans="1:9" x14ac:dyDescent="0.75">
      <c r="A11164">
        <v>17593</v>
      </c>
      <c r="B11164">
        <v>0.93815599999999999</v>
      </c>
      <c r="C11164">
        <v>798015137</v>
      </c>
      <c r="D11164" t="s">
        <v>31896</v>
      </c>
      <c r="E11164" s="20" t="s">
        <v>31897</v>
      </c>
      <c r="F11164" s="26" t="s">
        <v>23</v>
      </c>
      <c r="G11164" s="27">
        <v>1</v>
      </c>
      <c r="H11164" s="27">
        <v>10</v>
      </c>
      <c r="I11164" s="33">
        <v>0.1</v>
      </c>
    </row>
    <row r="11165" spans="1:9" x14ac:dyDescent="0.75">
      <c r="A11165">
        <v>17871</v>
      </c>
      <c r="B11165">
        <v>2.5848249999999999</v>
      </c>
      <c r="C11165">
        <v>798034007</v>
      </c>
      <c r="D11165" t="s">
        <v>1133</v>
      </c>
      <c r="E11165" s="12" t="s">
        <v>1134</v>
      </c>
      <c r="F11165" s="26" t="s">
        <v>23</v>
      </c>
      <c r="G11165" s="27">
        <v>1</v>
      </c>
      <c r="H11165" s="27">
        <v>2</v>
      </c>
      <c r="I11165" s="30">
        <v>0.9</v>
      </c>
    </row>
    <row r="11166" spans="1:9" x14ac:dyDescent="0.75">
      <c r="A11166">
        <v>17866</v>
      </c>
      <c r="B11166">
        <v>2.4877150000000001</v>
      </c>
      <c r="C11166">
        <v>798034002</v>
      </c>
      <c r="D11166" t="s">
        <v>1809</v>
      </c>
      <c r="E11166" s="13" t="s">
        <v>1810</v>
      </c>
      <c r="F11166" s="26" t="s">
        <v>23</v>
      </c>
      <c r="G11166" s="27">
        <v>1</v>
      </c>
      <c r="H11166" s="27">
        <v>3</v>
      </c>
      <c r="I11166" s="31">
        <v>0.8</v>
      </c>
    </row>
    <row r="11167" spans="1:9" x14ac:dyDescent="0.75">
      <c r="A11167">
        <v>17872</v>
      </c>
      <c r="B11167">
        <v>0.36476999999999998</v>
      </c>
      <c r="C11167">
        <v>798034008</v>
      </c>
      <c r="D11167" t="s">
        <v>5700</v>
      </c>
      <c r="E11167" s="15" t="s">
        <v>5701</v>
      </c>
      <c r="F11167" s="26" t="s">
        <v>23</v>
      </c>
      <c r="G11167" s="27">
        <v>1</v>
      </c>
      <c r="H11167" s="27">
        <v>5</v>
      </c>
      <c r="I11167" s="34">
        <v>0.6</v>
      </c>
    </row>
    <row r="11168" spans="1:9" x14ac:dyDescent="0.75">
      <c r="A11168">
        <v>17869</v>
      </c>
      <c r="B11168">
        <v>0.71379000000000004</v>
      </c>
      <c r="C11168">
        <v>798034005</v>
      </c>
      <c r="D11168" t="s">
        <v>27887</v>
      </c>
      <c r="E11168" s="20" t="s">
        <v>27888</v>
      </c>
      <c r="F11168" s="26" t="s">
        <v>23</v>
      </c>
      <c r="G11168" s="27">
        <v>1</v>
      </c>
      <c r="H11168" s="27">
        <v>10</v>
      </c>
      <c r="I11168" s="33">
        <v>0.1</v>
      </c>
    </row>
    <row r="11169" spans="1:9" x14ac:dyDescent="0.75">
      <c r="A11169">
        <v>17870</v>
      </c>
      <c r="B11169">
        <v>0.90437500000000004</v>
      </c>
      <c r="C11169">
        <v>798034006</v>
      </c>
      <c r="D11169" t="s">
        <v>4058</v>
      </c>
      <c r="E11169" s="14" t="s">
        <v>4059</v>
      </c>
      <c r="F11169" s="26" t="s">
        <v>23</v>
      </c>
      <c r="G11169" s="27">
        <v>1</v>
      </c>
      <c r="H11169" s="27">
        <v>4</v>
      </c>
      <c r="I11169" s="32">
        <v>0.7</v>
      </c>
    </row>
    <row r="11170" spans="1:9" x14ac:dyDescent="0.75">
      <c r="A11170">
        <v>17868</v>
      </c>
      <c r="B11170">
        <v>1.7750980000000001</v>
      </c>
      <c r="C11170">
        <v>798034004</v>
      </c>
      <c r="D11170" t="s">
        <v>1111</v>
      </c>
      <c r="E11170" s="12" t="s">
        <v>1112</v>
      </c>
      <c r="F11170" s="26" t="s">
        <v>23</v>
      </c>
      <c r="G11170" s="27">
        <v>1</v>
      </c>
      <c r="H11170" s="27">
        <v>2</v>
      </c>
      <c r="I11170" s="30">
        <v>0.9</v>
      </c>
    </row>
    <row r="11171" spans="1:9" x14ac:dyDescent="0.75">
      <c r="A11171">
        <v>17867</v>
      </c>
      <c r="B11171">
        <v>0.93006</v>
      </c>
      <c r="C11171">
        <v>798034003</v>
      </c>
      <c r="D11171" t="s">
        <v>2142</v>
      </c>
      <c r="E11171" s="13" t="s">
        <v>2143</v>
      </c>
      <c r="F11171" s="26" t="s">
        <v>23</v>
      </c>
      <c r="G11171" s="27">
        <v>1</v>
      </c>
      <c r="H11171" s="27">
        <v>3</v>
      </c>
      <c r="I11171" s="31">
        <v>0.8</v>
      </c>
    </row>
    <row r="11172" spans="1:9" x14ac:dyDescent="0.75">
      <c r="A11172">
        <v>17865</v>
      </c>
      <c r="B11172">
        <v>2.424388</v>
      </c>
      <c r="C11172">
        <v>798034001</v>
      </c>
      <c r="D11172" t="s">
        <v>3545</v>
      </c>
      <c r="E11172" s="14" t="s">
        <v>3546</v>
      </c>
      <c r="F11172" s="26" t="s">
        <v>23</v>
      </c>
      <c r="G11172" s="27">
        <v>1</v>
      </c>
      <c r="H11172" s="27">
        <v>4</v>
      </c>
      <c r="I11172" s="32">
        <v>0.7</v>
      </c>
    </row>
    <row r="11173" spans="1:9" x14ac:dyDescent="0.75">
      <c r="A11173">
        <v>17518</v>
      </c>
      <c r="B11173">
        <v>1.3750849999999999</v>
      </c>
      <c r="C11173">
        <v>798015062</v>
      </c>
      <c r="D11173" t="s">
        <v>6104</v>
      </c>
      <c r="E11173" s="15" t="s">
        <v>1731</v>
      </c>
      <c r="F11173" s="26" t="s">
        <v>23</v>
      </c>
      <c r="G11173" s="27">
        <v>1</v>
      </c>
      <c r="H11173" s="27">
        <v>5</v>
      </c>
      <c r="I11173" s="34">
        <v>0.6</v>
      </c>
    </row>
    <row r="11174" spans="1:9" x14ac:dyDescent="0.75">
      <c r="A11174">
        <v>17516</v>
      </c>
      <c r="B11174">
        <v>0.81221699999999997</v>
      </c>
      <c r="C11174">
        <v>798015060</v>
      </c>
      <c r="D11174" t="s">
        <v>21497</v>
      </c>
      <c r="E11174" s="19" t="s">
        <v>21498</v>
      </c>
      <c r="F11174" s="26" t="s">
        <v>23</v>
      </c>
      <c r="G11174" s="27">
        <v>1</v>
      </c>
      <c r="H11174" s="27">
        <v>9</v>
      </c>
      <c r="I11174" s="38">
        <v>0.2</v>
      </c>
    </row>
    <row r="11175" spans="1:9" x14ac:dyDescent="0.75">
      <c r="A11175">
        <v>17817</v>
      </c>
      <c r="B11175">
        <v>4.4738160000000002</v>
      </c>
      <c r="C11175">
        <v>798026037</v>
      </c>
      <c r="D11175" t="s">
        <v>299</v>
      </c>
      <c r="E11175" s="11" t="s">
        <v>300</v>
      </c>
      <c r="F11175" s="26" t="s">
        <v>23</v>
      </c>
      <c r="G11175" s="27">
        <v>1</v>
      </c>
      <c r="H11175" s="27">
        <v>1</v>
      </c>
      <c r="I11175" s="28">
        <v>1</v>
      </c>
    </row>
    <row r="11176" spans="1:9" x14ac:dyDescent="0.75">
      <c r="A11176">
        <v>17812</v>
      </c>
      <c r="B11176">
        <v>5.5545929999999997</v>
      </c>
      <c r="C11176">
        <v>798026032</v>
      </c>
      <c r="D11176" t="s">
        <v>634</v>
      </c>
      <c r="E11176" s="11" t="s">
        <v>635</v>
      </c>
      <c r="F11176" s="26" t="s">
        <v>23</v>
      </c>
      <c r="G11176" s="27">
        <v>1</v>
      </c>
      <c r="H11176" s="27">
        <v>1</v>
      </c>
      <c r="I11176" s="28">
        <v>1</v>
      </c>
    </row>
    <row r="11177" spans="1:9" x14ac:dyDescent="0.75">
      <c r="A11177">
        <v>17619</v>
      </c>
      <c r="B11177">
        <v>4.9945700000000004</v>
      </c>
      <c r="C11177">
        <v>798015163</v>
      </c>
      <c r="D11177" t="s">
        <v>9620</v>
      </c>
      <c r="E11177" s="17" t="s">
        <v>9621</v>
      </c>
      <c r="F11177" s="26" t="s">
        <v>23</v>
      </c>
      <c r="G11177" s="27">
        <v>1</v>
      </c>
      <c r="H11177" s="27">
        <v>7</v>
      </c>
      <c r="I11177" s="36">
        <v>0.4</v>
      </c>
    </row>
    <row r="11178" spans="1:9" x14ac:dyDescent="0.75">
      <c r="A11178">
        <v>17621</v>
      </c>
      <c r="B11178">
        <v>0.55115499999999995</v>
      </c>
      <c r="C11178">
        <v>798015165</v>
      </c>
      <c r="D11178" t="s">
        <v>14406</v>
      </c>
      <c r="E11178" s="19" t="s">
        <v>14407</v>
      </c>
      <c r="F11178" s="26" t="s">
        <v>23</v>
      </c>
      <c r="G11178" s="27">
        <v>1</v>
      </c>
      <c r="H11178" s="27">
        <v>9</v>
      </c>
      <c r="I11178" s="38">
        <v>0.2</v>
      </c>
    </row>
    <row r="11179" spans="1:9" x14ac:dyDescent="0.75">
      <c r="A11179">
        <v>17586</v>
      </c>
      <c r="B11179">
        <v>1.005763</v>
      </c>
      <c r="C11179">
        <v>798015130</v>
      </c>
      <c r="D11179" t="s">
        <v>21234</v>
      </c>
      <c r="E11179" s="19" t="s">
        <v>21235</v>
      </c>
      <c r="F11179" s="26" t="s">
        <v>23</v>
      </c>
      <c r="G11179" s="27">
        <v>1</v>
      </c>
      <c r="H11179" s="27">
        <v>9</v>
      </c>
      <c r="I11179" s="38">
        <v>0.2</v>
      </c>
    </row>
    <row r="11180" spans="1:9" x14ac:dyDescent="0.75">
      <c r="A11180">
        <v>17584</v>
      </c>
      <c r="B11180">
        <v>0.1668</v>
      </c>
      <c r="C11180">
        <v>798015128</v>
      </c>
      <c r="D11180" t="s">
        <v>23569</v>
      </c>
      <c r="E11180" s="20" t="s">
        <v>23570</v>
      </c>
      <c r="F11180" s="26" t="s">
        <v>23</v>
      </c>
      <c r="G11180" s="27">
        <v>1</v>
      </c>
      <c r="H11180" s="27">
        <v>10</v>
      </c>
      <c r="I11180" s="33">
        <v>0.1</v>
      </c>
    </row>
    <row r="11181" spans="1:9" x14ac:dyDescent="0.75">
      <c r="A11181">
        <v>17362</v>
      </c>
      <c r="B11181">
        <v>4.0157999999999999E-2</v>
      </c>
      <c r="C11181">
        <v>798013031</v>
      </c>
      <c r="D11181" t="s">
        <v>39299</v>
      </c>
      <c r="E11181" s="20" t="s">
        <v>39300</v>
      </c>
      <c r="F11181" s="26" t="s">
        <v>23</v>
      </c>
      <c r="G11181" s="27">
        <v>1</v>
      </c>
      <c r="H11181" s="27">
        <v>10</v>
      </c>
      <c r="I11181" s="33">
        <v>0.1</v>
      </c>
    </row>
    <row r="11182" spans="1:9" x14ac:dyDescent="0.75">
      <c r="A11182">
        <v>17615</v>
      </c>
      <c r="B11182">
        <v>0.26683099999999998</v>
      </c>
      <c r="C11182">
        <v>798015159</v>
      </c>
      <c r="D11182" t="s">
        <v>41348</v>
      </c>
      <c r="E11182" s="20" t="s">
        <v>41349</v>
      </c>
      <c r="F11182" s="26" t="s">
        <v>23</v>
      </c>
      <c r="G11182" s="27">
        <v>1</v>
      </c>
      <c r="H11182" s="27">
        <v>10</v>
      </c>
      <c r="I11182" s="33">
        <v>0.1</v>
      </c>
    </row>
    <row r="11183" spans="1:9" x14ac:dyDescent="0.75">
      <c r="A11183">
        <v>17710</v>
      </c>
      <c r="B11183">
        <v>1.64615</v>
      </c>
      <c r="C11183">
        <v>798016061</v>
      </c>
      <c r="D11183" t="s">
        <v>15369</v>
      </c>
      <c r="E11183" s="19" t="s">
        <v>15370</v>
      </c>
      <c r="F11183" s="26" t="s">
        <v>23</v>
      </c>
      <c r="G11183" s="27">
        <v>1</v>
      </c>
      <c r="H11183" s="27">
        <v>9</v>
      </c>
      <c r="I11183" s="38">
        <v>0.2</v>
      </c>
    </row>
    <row r="11184" spans="1:9" x14ac:dyDescent="0.75">
      <c r="A11184">
        <v>17369</v>
      </c>
      <c r="B11184">
        <v>3.1049500000000001</v>
      </c>
      <c r="C11184">
        <v>798013038</v>
      </c>
      <c r="D11184" t="s">
        <v>11800</v>
      </c>
      <c r="E11184" s="18" t="s">
        <v>11801</v>
      </c>
      <c r="F11184" s="26" t="s">
        <v>23</v>
      </c>
      <c r="G11184" s="27">
        <v>1</v>
      </c>
      <c r="H11184" s="27">
        <v>8</v>
      </c>
      <c r="I11184" s="37">
        <v>0.3</v>
      </c>
    </row>
    <row r="11185" spans="1:9" x14ac:dyDescent="0.75">
      <c r="A11185">
        <v>17523</v>
      </c>
      <c r="B11185">
        <v>3.8012630000000001</v>
      </c>
      <c r="C11185">
        <v>798015067</v>
      </c>
      <c r="D11185" t="s">
        <v>12171</v>
      </c>
      <c r="E11185" s="18" t="s">
        <v>12172</v>
      </c>
      <c r="F11185" s="26" t="s">
        <v>23</v>
      </c>
      <c r="G11185" s="27">
        <v>1</v>
      </c>
      <c r="H11185" s="27">
        <v>8</v>
      </c>
      <c r="I11185" s="37">
        <v>0.3</v>
      </c>
    </row>
    <row r="11186" spans="1:9" x14ac:dyDescent="0.75">
      <c r="A11186">
        <v>17709</v>
      </c>
      <c r="B11186">
        <v>1.7186330000000001</v>
      </c>
      <c r="C11186">
        <v>798016060</v>
      </c>
      <c r="D11186" t="s">
        <v>15942</v>
      </c>
      <c r="E11186" s="19" t="s">
        <v>15943</v>
      </c>
      <c r="F11186" s="26" t="s">
        <v>23</v>
      </c>
      <c r="G11186" s="27">
        <v>1</v>
      </c>
      <c r="H11186" s="27">
        <v>9</v>
      </c>
      <c r="I11186" s="38">
        <v>0.2</v>
      </c>
    </row>
    <row r="11187" spans="1:9" x14ac:dyDescent="0.75">
      <c r="A11187">
        <v>17731</v>
      </c>
      <c r="B11187">
        <v>1.6844619999999999</v>
      </c>
      <c r="C11187">
        <v>798016082</v>
      </c>
      <c r="D11187" t="s">
        <v>18515</v>
      </c>
      <c r="E11187" s="19" t="s">
        <v>18516</v>
      </c>
      <c r="F11187" s="26" t="s">
        <v>23</v>
      </c>
      <c r="G11187" s="27">
        <v>1</v>
      </c>
      <c r="H11187" s="27">
        <v>9</v>
      </c>
      <c r="I11187" s="38">
        <v>0.2</v>
      </c>
    </row>
    <row r="11188" spans="1:9" x14ac:dyDescent="0.75">
      <c r="A11188">
        <v>17713</v>
      </c>
      <c r="B11188">
        <v>1.308135</v>
      </c>
      <c r="C11188">
        <v>798016064</v>
      </c>
      <c r="D11188" t="s">
        <v>22259</v>
      </c>
      <c r="E11188" s="20" t="s">
        <v>5217</v>
      </c>
      <c r="F11188" s="26" t="s">
        <v>23</v>
      </c>
      <c r="G11188" s="27">
        <v>1</v>
      </c>
      <c r="H11188" s="27">
        <v>10</v>
      </c>
      <c r="I11188" s="33">
        <v>0.1</v>
      </c>
    </row>
    <row r="11189" spans="1:9" x14ac:dyDescent="0.75">
      <c r="A11189">
        <v>17340</v>
      </c>
      <c r="B11189">
        <v>4.4889760000000001</v>
      </c>
      <c r="C11189">
        <v>798013009</v>
      </c>
      <c r="D11189" t="s">
        <v>9012</v>
      </c>
      <c r="E11189" s="16" t="s">
        <v>9013</v>
      </c>
      <c r="F11189" s="26" t="s">
        <v>23</v>
      </c>
      <c r="G11189" s="27">
        <v>1</v>
      </c>
      <c r="H11189" s="27">
        <v>6</v>
      </c>
      <c r="I11189" s="35">
        <v>0.5</v>
      </c>
    </row>
    <row r="11190" spans="1:9" x14ac:dyDescent="0.75">
      <c r="A11190">
        <v>17494</v>
      </c>
      <c r="B11190">
        <v>0.32375300000000001</v>
      </c>
      <c r="C11190">
        <v>798015038</v>
      </c>
      <c r="D11190" t="s">
        <v>27143</v>
      </c>
      <c r="E11190" s="20" t="s">
        <v>27144</v>
      </c>
      <c r="F11190" s="26" t="s">
        <v>23</v>
      </c>
      <c r="G11190" s="27">
        <v>1</v>
      </c>
      <c r="H11190" s="27">
        <v>10</v>
      </c>
      <c r="I11190" s="33">
        <v>0.1</v>
      </c>
    </row>
    <row r="11191" spans="1:9" x14ac:dyDescent="0.75">
      <c r="A11191">
        <v>17347</v>
      </c>
      <c r="B11191">
        <v>0.72002999999999995</v>
      </c>
      <c r="C11191">
        <v>798013016</v>
      </c>
      <c r="D11191" t="s">
        <v>30766</v>
      </c>
      <c r="E11191" s="20" t="s">
        <v>30767</v>
      </c>
      <c r="F11191" s="26" t="s">
        <v>23</v>
      </c>
      <c r="G11191" s="27">
        <v>1</v>
      </c>
      <c r="H11191" s="27">
        <v>10</v>
      </c>
      <c r="I11191" s="33">
        <v>0.1</v>
      </c>
    </row>
    <row r="11192" spans="1:9" x14ac:dyDescent="0.75">
      <c r="A11192">
        <v>15501</v>
      </c>
      <c r="B11192">
        <v>0.91709499999999999</v>
      </c>
      <c r="C11192">
        <v>798026083</v>
      </c>
      <c r="D11192" t="s">
        <v>1512</v>
      </c>
      <c r="E11192" s="12" t="s">
        <v>1513</v>
      </c>
      <c r="F11192" s="26" t="s">
        <v>23</v>
      </c>
      <c r="G11192" s="27">
        <v>1</v>
      </c>
      <c r="H11192" s="27">
        <v>2</v>
      </c>
      <c r="I11192" s="30">
        <v>0.9</v>
      </c>
    </row>
    <row r="11193" spans="1:9" x14ac:dyDescent="0.75">
      <c r="A11193">
        <v>17705</v>
      </c>
      <c r="B11193">
        <v>1.254977</v>
      </c>
      <c r="C11193">
        <v>798016056</v>
      </c>
      <c r="D11193" t="s">
        <v>31939</v>
      </c>
      <c r="E11193" s="20" t="s">
        <v>31940</v>
      </c>
      <c r="F11193" s="26" t="s">
        <v>23</v>
      </c>
      <c r="G11193" s="27">
        <v>1</v>
      </c>
      <c r="H11193" s="27">
        <v>10</v>
      </c>
      <c r="I11193" s="33">
        <v>0.1</v>
      </c>
    </row>
    <row r="11194" spans="1:9" x14ac:dyDescent="0.75">
      <c r="A11194">
        <v>16334</v>
      </c>
      <c r="B11194">
        <v>0.76322199999999996</v>
      </c>
      <c r="C11194">
        <v>798026068</v>
      </c>
      <c r="D11194" t="s">
        <v>3664</v>
      </c>
      <c r="E11194" s="14" t="s">
        <v>3665</v>
      </c>
      <c r="F11194" s="26" t="s">
        <v>23</v>
      </c>
      <c r="G11194" s="27">
        <v>1</v>
      </c>
      <c r="H11194" s="27">
        <v>4</v>
      </c>
      <c r="I11194" s="32">
        <v>0.7</v>
      </c>
    </row>
    <row r="11195" spans="1:9" x14ac:dyDescent="0.75">
      <c r="A11195">
        <v>16333</v>
      </c>
      <c r="B11195">
        <v>0.52362900000000001</v>
      </c>
      <c r="C11195">
        <v>798026067</v>
      </c>
      <c r="D11195" t="s">
        <v>4308</v>
      </c>
      <c r="E11195" s="14" t="s">
        <v>4309</v>
      </c>
      <c r="F11195" s="26" t="s">
        <v>23</v>
      </c>
      <c r="G11195" s="27">
        <v>1</v>
      </c>
      <c r="H11195" s="27">
        <v>4</v>
      </c>
      <c r="I11195" s="32">
        <v>0.7</v>
      </c>
    </row>
    <row r="11196" spans="1:9" x14ac:dyDescent="0.75">
      <c r="A11196">
        <v>16337</v>
      </c>
      <c r="B11196">
        <v>0.43275799999999998</v>
      </c>
      <c r="C11196">
        <v>798026071</v>
      </c>
      <c r="D11196" t="s">
        <v>6897</v>
      </c>
      <c r="E11196" s="16" t="s">
        <v>6898</v>
      </c>
      <c r="F11196" s="26" t="s">
        <v>23</v>
      </c>
      <c r="G11196" s="27">
        <v>1</v>
      </c>
      <c r="H11196" s="27">
        <v>6</v>
      </c>
      <c r="I11196" s="35">
        <v>0.5</v>
      </c>
    </row>
    <row r="11197" spans="1:9" x14ac:dyDescent="0.75">
      <c r="A11197">
        <v>16338</v>
      </c>
      <c r="B11197">
        <v>0.88109599999999999</v>
      </c>
      <c r="C11197">
        <v>798026072</v>
      </c>
      <c r="D11197" t="s">
        <v>4938</v>
      </c>
      <c r="E11197" s="15" t="s">
        <v>4939</v>
      </c>
      <c r="F11197" s="26" t="s">
        <v>23</v>
      </c>
      <c r="G11197" s="27">
        <v>1</v>
      </c>
      <c r="H11197" s="27">
        <v>5</v>
      </c>
      <c r="I11197" s="34">
        <v>0.6</v>
      </c>
    </row>
    <row r="11198" spans="1:9" x14ac:dyDescent="0.75">
      <c r="A11198">
        <v>16339</v>
      </c>
      <c r="B11198">
        <v>1.1597379999999999</v>
      </c>
      <c r="C11198">
        <v>798026073</v>
      </c>
      <c r="D11198" t="s">
        <v>9149</v>
      </c>
      <c r="E11198" s="17" t="s">
        <v>9150</v>
      </c>
      <c r="F11198" s="26" t="s">
        <v>23</v>
      </c>
      <c r="G11198" s="27">
        <v>1</v>
      </c>
      <c r="H11198" s="27">
        <v>7</v>
      </c>
      <c r="I11198" s="36">
        <v>0.4</v>
      </c>
    </row>
    <row r="11199" spans="1:9" x14ac:dyDescent="0.75">
      <c r="A11199">
        <v>16335</v>
      </c>
      <c r="B11199">
        <v>0.92571800000000004</v>
      </c>
      <c r="C11199">
        <v>798026069</v>
      </c>
      <c r="D11199" t="s">
        <v>4256</v>
      </c>
      <c r="E11199" s="14" t="s">
        <v>4257</v>
      </c>
      <c r="F11199" s="26" t="s">
        <v>23</v>
      </c>
      <c r="G11199" s="27">
        <v>1</v>
      </c>
      <c r="H11199" s="27">
        <v>4</v>
      </c>
      <c r="I11199" s="32">
        <v>0.7</v>
      </c>
    </row>
    <row r="11200" spans="1:9" x14ac:dyDescent="0.75">
      <c r="A11200">
        <v>16336</v>
      </c>
      <c r="B11200">
        <v>0.54860500000000001</v>
      </c>
      <c r="C11200">
        <v>798026070</v>
      </c>
      <c r="D11200" t="s">
        <v>10116</v>
      </c>
      <c r="E11200" s="17" t="s">
        <v>10117</v>
      </c>
      <c r="F11200" s="26" t="s">
        <v>23</v>
      </c>
      <c r="G11200" s="27">
        <v>1</v>
      </c>
      <c r="H11200" s="27">
        <v>7</v>
      </c>
      <c r="I11200" s="36">
        <v>0.4</v>
      </c>
    </row>
    <row r="11201" spans="1:9" x14ac:dyDescent="0.75">
      <c r="A11201">
        <v>16332</v>
      </c>
      <c r="B11201">
        <v>0.46265899999999999</v>
      </c>
      <c r="C11201">
        <v>798026066</v>
      </c>
      <c r="D11201" t="s">
        <v>5706</v>
      </c>
      <c r="E11201" s="15" t="s">
        <v>5707</v>
      </c>
      <c r="F11201" s="26" t="s">
        <v>23</v>
      </c>
      <c r="G11201" s="27">
        <v>1</v>
      </c>
      <c r="H11201" s="27">
        <v>5</v>
      </c>
      <c r="I11201" s="34">
        <v>0.6</v>
      </c>
    </row>
    <row r="11202" spans="1:9" x14ac:dyDescent="0.75">
      <c r="A11202">
        <v>17716</v>
      </c>
      <c r="B11202">
        <v>0.27261600000000002</v>
      </c>
      <c r="C11202">
        <v>798016067</v>
      </c>
      <c r="D11202" t="s">
        <v>33542</v>
      </c>
      <c r="E11202" s="20" t="s">
        <v>33543</v>
      </c>
      <c r="F11202" s="26" t="s">
        <v>23</v>
      </c>
      <c r="G11202" s="27">
        <v>1</v>
      </c>
      <c r="H11202" s="27">
        <v>10</v>
      </c>
      <c r="I11202" s="33">
        <v>0.1</v>
      </c>
    </row>
    <row r="11203" spans="1:9" x14ac:dyDescent="0.75">
      <c r="A11203">
        <v>17361</v>
      </c>
      <c r="B11203">
        <v>0.36583199999999999</v>
      </c>
      <c r="C11203">
        <v>798013030</v>
      </c>
      <c r="D11203" t="s">
        <v>27805</v>
      </c>
      <c r="E11203" s="20" t="s">
        <v>27806</v>
      </c>
      <c r="F11203" s="26" t="s">
        <v>23</v>
      </c>
      <c r="G11203" s="27">
        <v>1</v>
      </c>
      <c r="H11203" s="27">
        <v>10</v>
      </c>
      <c r="I11203" s="33">
        <v>0.1</v>
      </c>
    </row>
    <row r="11204" spans="1:9" x14ac:dyDescent="0.75">
      <c r="A11204">
        <v>17285</v>
      </c>
      <c r="B11204">
        <v>0.174097</v>
      </c>
      <c r="C11204">
        <v>798004037</v>
      </c>
      <c r="D11204" t="s">
        <v>38751</v>
      </c>
      <c r="E11204" s="20" t="s">
        <v>38752</v>
      </c>
      <c r="F11204" s="26" t="s">
        <v>23</v>
      </c>
      <c r="G11204" s="27">
        <v>1</v>
      </c>
      <c r="H11204" s="27">
        <v>10</v>
      </c>
      <c r="I11204" s="33">
        <v>0.1</v>
      </c>
    </row>
    <row r="11205" spans="1:9" x14ac:dyDescent="0.75">
      <c r="A11205">
        <v>17897</v>
      </c>
      <c r="B11205">
        <v>2.4328050000000001</v>
      </c>
      <c r="C11205">
        <v>798040001</v>
      </c>
      <c r="D11205" t="s">
        <v>1296</v>
      </c>
      <c r="E11205" s="12" t="s">
        <v>1297</v>
      </c>
      <c r="F11205" s="26" t="s">
        <v>23</v>
      </c>
      <c r="G11205" s="27">
        <v>1</v>
      </c>
      <c r="H11205" s="27">
        <v>2</v>
      </c>
      <c r="I11205" s="30">
        <v>0.9</v>
      </c>
    </row>
    <row r="11206" spans="1:9" x14ac:dyDescent="0.75">
      <c r="A11206">
        <v>17774</v>
      </c>
      <c r="B11206">
        <v>4.263191</v>
      </c>
      <c r="C11206">
        <v>798022019</v>
      </c>
      <c r="D11206" t="s">
        <v>30349</v>
      </c>
      <c r="E11206" s="20" t="s">
        <v>30350</v>
      </c>
      <c r="F11206" s="26" t="s">
        <v>23</v>
      </c>
      <c r="G11206" s="27">
        <v>1</v>
      </c>
      <c r="H11206" s="27">
        <v>10</v>
      </c>
      <c r="I11206" s="33">
        <v>0.1</v>
      </c>
    </row>
    <row r="11207" spans="1:9" x14ac:dyDescent="0.75">
      <c r="A11207">
        <v>15852</v>
      </c>
      <c r="B11207">
        <v>2.7278739999999999</v>
      </c>
      <c r="C11207">
        <v>798026042</v>
      </c>
      <c r="D11207" t="s">
        <v>1967</v>
      </c>
      <c r="E11207" s="13" t="s">
        <v>1968</v>
      </c>
      <c r="F11207" s="26" t="s">
        <v>23</v>
      </c>
      <c r="G11207" s="27">
        <v>1</v>
      </c>
      <c r="H11207" s="27">
        <v>3</v>
      </c>
      <c r="I11207" s="31">
        <v>0.8</v>
      </c>
    </row>
    <row r="11208" spans="1:9" x14ac:dyDescent="0.75">
      <c r="A11208">
        <v>17281</v>
      </c>
      <c r="B11208">
        <v>8.1571569999999998</v>
      </c>
      <c r="C11208">
        <v>798004033</v>
      </c>
      <c r="D11208" t="s">
        <v>11126</v>
      </c>
      <c r="E11208" s="17" t="s">
        <v>11127</v>
      </c>
      <c r="F11208" s="26" t="s">
        <v>23</v>
      </c>
      <c r="G11208" s="27">
        <v>1</v>
      </c>
      <c r="H11208" s="27">
        <v>7</v>
      </c>
      <c r="I11208" s="36">
        <v>0.4</v>
      </c>
    </row>
    <row r="11209" spans="1:9" x14ac:dyDescent="0.75">
      <c r="A11209">
        <v>15486</v>
      </c>
      <c r="B11209">
        <v>0.76155700000000004</v>
      </c>
      <c r="C11209">
        <v>798016038</v>
      </c>
      <c r="D11209" t="s">
        <v>28100</v>
      </c>
      <c r="E11209" s="20" t="s">
        <v>28101</v>
      </c>
      <c r="F11209" s="26" t="s">
        <v>23</v>
      </c>
      <c r="G11209" s="27">
        <v>1</v>
      </c>
      <c r="H11209" s="27">
        <v>10</v>
      </c>
      <c r="I11209" s="33">
        <v>0.1</v>
      </c>
    </row>
    <row r="11210" spans="1:9" x14ac:dyDescent="0.75">
      <c r="A11210">
        <v>17790</v>
      </c>
      <c r="B11210">
        <v>0.36576999999999998</v>
      </c>
      <c r="C11210">
        <v>798022035</v>
      </c>
      <c r="D11210" t="s">
        <v>2485</v>
      </c>
      <c r="E11210" s="13" t="s">
        <v>2486</v>
      </c>
      <c r="F11210" s="26" t="s">
        <v>23</v>
      </c>
      <c r="G11210" s="27">
        <v>1</v>
      </c>
      <c r="H11210" s="27">
        <v>3</v>
      </c>
      <c r="I11210" s="31">
        <v>0.8</v>
      </c>
    </row>
    <row r="11211" spans="1:9" x14ac:dyDescent="0.75">
      <c r="A11211">
        <v>17789</v>
      </c>
      <c r="B11211">
        <v>1.9278109999999999</v>
      </c>
      <c r="C11211">
        <v>798022034</v>
      </c>
      <c r="D11211" t="s">
        <v>13881</v>
      </c>
      <c r="E11211" s="19" t="s">
        <v>13882</v>
      </c>
      <c r="F11211" s="26" t="s">
        <v>23</v>
      </c>
      <c r="G11211" s="27">
        <v>1</v>
      </c>
      <c r="H11211" s="27">
        <v>9</v>
      </c>
      <c r="I11211" s="38">
        <v>0.2</v>
      </c>
    </row>
    <row r="11212" spans="1:9" x14ac:dyDescent="0.75">
      <c r="A11212">
        <v>17598</v>
      </c>
      <c r="B11212">
        <v>3.8552279999999999</v>
      </c>
      <c r="C11212">
        <v>798015142</v>
      </c>
      <c r="D11212" t="s">
        <v>41352</v>
      </c>
      <c r="E11212" s="20" t="s">
        <v>41353</v>
      </c>
      <c r="F11212" s="26" t="s">
        <v>23</v>
      </c>
      <c r="G11212" s="27">
        <v>1</v>
      </c>
      <c r="H11212" s="27">
        <v>10</v>
      </c>
      <c r="I11212" s="33">
        <v>0.1</v>
      </c>
    </row>
    <row r="11213" spans="1:9" x14ac:dyDescent="0.75">
      <c r="A11213">
        <v>15496</v>
      </c>
      <c r="B11213">
        <v>13.145303999999999</v>
      </c>
      <c r="C11213">
        <v>798026078</v>
      </c>
      <c r="D11213" t="s">
        <v>870</v>
      </c>
      <c r="E11213" s="12" t="s">
        <v>871</v>
      </c>
      <c r="F11213" s="26" t="s">
        <v>23</v>
      </c>
      <c r="G11213" s="27">
        <v>1</v>
      </c>
      <c r="H11213" s="27">
        <v>2</v>
      </c>
      <c r="I11213" s="30">
        <v>0.9</v>
      </c>
    </row>
    <row r="11214" spans="1:9" x14ac:dyDescent="0.75">
      <c r="A11214">
        <v>15498</v>
      </c>
      <c r="B11214">
        <v>2.6282700000000001</v>
      </c>
      <c r="C11214">
        <v>798026080</v>
      </c>
      <c r="D11214" t="s">
        <v>7598</v>
      </c>
      <c r="E11214" s="16" t="s">
        <v>7599</v>
      </c>
      <c r="F11214" s="26" t="s">
        <v>23</v>
      </c>
      <c r="G11214" s="27">
        <v>1</v>
      </c>
      <c r="H11214" s="27">
        <v>6</v>
      </c>
      <c r="I11214" s="35">
        <v>0.5</v>
      </c>
    </row>
    <row r="11215" spans="1:9" x14ac:dyDescent="0.75">
      <c r="A11215">
        <v>15507</v>
      </c>
      <c r="B11215">
        <v>1.967004</v>
      </c>
      <c r="C11215">
        <v>798026089</v>
      </c>
      <c r="D11215" t="s">
        <v>446</v>
      </c>
      <c r="E11215" s="11" t="s">
        <v>447</v>
      </c>
      <c r="F11215" s="26" t="s">
        <v>23</v>
      </c>
      <c r="G11215" s="27">
        <v>1</v>
      </c>
      <c r="H11215" s="27">
        <v>1</v>
      </c>
      <c r="I11215" s="28">
        <v>1</v>
      </c>
    </row>
    <row r="11216" spans="1:9" x14ac:dyDescent="0.75">
      <c r="A11216">
        <v>17614</v>
      </c>
      <c r="B11216">
        <v>9.9737000000000006E-2</v>
      </c>
      <c r="C11216">
        <v>798015158</v>
      </c>
      <c r="D11216" t="s">
        <v>32179</v>
      </c>
      <c r="E11216" s="20" t="s">
        <v>32180</v>
      </c>
      <c r="F11216" s="26" t="s">
        <v>23</v>
      </c>
      <c r="G11216" s="27">
        <v>1</v>
      </c>
      <c r="H11216" s="27">
        <v>10</v>
      </c>
      <c r="I11216" s="33">
        <v>0.1</v>
      </c>
    </row>
    <row r="11217" spans="1:9" x14ac:dyDescent="0.75">
      <c r="A11217">
        <v>17733</v>
      </c>
      <c r="B11217">
        <v>1.4229339999999999</v>
      </c>
      <c r="C11217">
        <v>798016084</v>
      </c>
      <c r="D11217" t="s">
        <v>30856</v>
      </c>
      <c r="E11217" s="20" t="s">
        <v>30857</v>
      </c>
      <c r="F11217" s="26" t="s">
        <v>23</v>
      </c>
      <c r="G11217" s="27">
        <v>1</v>
      </c>
      <c r="H11217" s="27">
        <v>10</v>
      </c>
      <c r="I11217" s="33">
        <v>0.1</v>
      </c>
    </row>
    <row r="11218" spans="1:9" x14ac:dyDescent="0.75">
      <c r="A11218">
        <v>17322</v>
      </c>
      <c r="B11218">
        <v>0.325988</v>
      </c>
      <c r="C11218">
        <v>798008002</v>
      </c>
      <c r="D11218" t="s">
        <v>41088</v>
      </c>
      <c r="E11218" s="20" t="s">
        <v>41089</v>
      </c>
      <c r="F11218" s="26" t="s">
        <v>23</v>
      </c>
      <c r="G11218" s="27">
        <v>1</v>
      </c>
      <c r="H11218" s="27">
        <v>10</v>
      </c>
      <c r="I11218" s="33">
        <v>0.1</v>
      </c>
    </row>
    <row r="11219" spans="1:9" x14ac:dyDescent="0.75">
      <c r="A11219">
        <v>17321</v>
      </c>
      <c r="B11219">
        <v>0.817639</v>
      </c>
      <c r="C11219">
        <v>798008001</v>
      </c>
      <c r="D11219" t="s">
        <v>10505</v>
      </c>
      <c r="E11219" s="17" t="s">
        <v>10506</v>
      </c>
      <c r="F11219" s="26" t="s">
        <v>23</v>
      </c>
      <c r="G11219" s="27">
        <v>1</v>
      </c>
      <c r="H11219" s="27">
        <v>7</v>
      </c>
      <c r="I11219" s="36">
        <v>0.4</v>
      </c>
    </row>
    <row r="11220" spans="1:9" x14ac:dyDescent="0.75">
      <c r="A11220">
        <v>17324</v>
      </c>
      <c r="B11220">
        <v>1.3544369999999999</v>
      </c>
      <c r="C11220">
        <v>798008004</v>
      </c>
      <c r="D11220" t="s">
        <v>339</v>
      </c>
      <c r="E11220" s="11" t="s">
        <v>340</v>
      </c>
      <c r="F11220" s="26" t="s">
        <v>23</v>
      </c>
      <c r="G11220" s="27">
        <v>1</v>
      </c>
      <c r="H11220" s="27">
        <v>1</v>
      </c>
      <c r="I11220" s="28">
        <v>1</v>
      </c>
    </row>
    <row r="11221" spans="1:9" x14ac:dyDescent="0.75">
      <c r="A11221">
        <v>17323</v>
      </c>
      <c r="B11221">
        <v>0.83496899999999996</v>
      </c>
      <c r="C11221">
        <v>798008003</v>
      </c>
      <c r="D11221" t="s">
        <v>5395</v>
      </c>
      <c r="E11221" s="15" t="s">
        <v>5396</v>
      </c>
      <c r="F11221" s="26" t="s">
        <v>23</v>
      </c>
      <c r="G11221" s="27">
        <v>1</v>
      </c>
      <c r="H11221" s="27">
        <v>5</v>
      </c>
      <c r="I11221" s="34">
        <v>0.6</v>
      </c>
    </row>
    <row r="11222" spans="1:9" x14ac:dyDescent="0.75">
      <c r="A11222">
        <v>17782</v>
      </c>
      <c r="B11222">
        <v>2.0718909999999999</v>
      </c>
      <c r="C11222">
        <v>798022027</v>
      </c>
      <c r="D11222" t="s">
        <v>15111</v>
      </c>
      <c r="E11222" s="19" t="s">
        <v>15112</v>
      </c>
      <c r="F11222" s="26" t="s">
        <v>23</v>
      </c>
      <c r="G11222" s="27">
        <v>1</v>
      </c>
      <c r="H11222" s="27">
        <v>9</v>
      </c>
      <c r="I11222" s="38">
        <v>0.2</v>
      </c>
    </row>
    <row r="11223" spans="1:9" x14ac:dyDescent="0.75">
      <c r="A11223">
        <v>17511</v>
      </c>
      <c r="B11223">
        <v>9.5495999999999998E-2</v>
      </c>
      <c r="C11223">
        <v>798015055</v>
      </c>
      <c r="D11223" t="s">
        <v>37883</v>
      </c>
      <c r="E11223" s="20" t="s">
        <v>37884</v>
      </c>
      <c r="F11223" s="26" t="s">
        <v>23</v>
      </c>
      <c r="G11223" s="27">
        <v>1</v>
      </c>
      <c r="H11223" s="27">
        <v>10</v>
      </c>
      <c r="I11223" s="33">
        <v>0.1</v>
      </c>
    </row>
    <row r="11224" spans="1:9" x14ac:dyDescent="0.75">
      <c r="A11224">
        <v>17745</v>
      </c>
      <c r="B11224">
        <v>11.026287999999999</v>
      </c>
      <c r="C11224">
        <v>798016096</v>
      </c>
      <c r="D11224" t="s">
        <v>3274</v>
      </c>
      <c r="E11224" s="14" t="s">
        <v>3275</v>
      </c>
      <c r="F11224" s="26" t="s">
        <v>23</v>
      </c>
      <c r="G11224" s="27">
        <v>1</v>
      </c>
      <c r="H11224" s="27">
        <v>4</v>
      </c>
      <c r="I11224" s="32">
        <v>0.7</v>
      </c>
    </row>
    <row r="11225" spans="1:9" x14ac:dyDescent="0.75">
      <c r="A11225">
        <v>17828</v>
      </c>
      <c r="B11225">
        <v>9.2086659999999991</v>
      </c>
      <c r="C11225">
        <v>798027001</v>
      </c>
      <c r="D11225" t="s">
        <v>41332</v>
      </c>
      <c r="E11225" s="20" t="s">
        <v>37548</v>
      </c>
      <c r="F11225" s="26" t="s">
        <v>23</v>
      </c>
      <c r="G11225" s="27">
        <v>1</v>
      </c>
      <c r="H11225" s="27">
        <v>10</v>
      </c>
      <c r="I11225" s="33">
        <v>0.1</v>
      </c>
    </row>
    <row r="11226" spans="1:9" x14ac:dyDescent="0.75">
      <c r="A11226">
        <v>17253</v>
      </c>
      <c r="B11226">
        <v>11.788792000000001</v>
      </c>
      <c r="C11226">
        <v>798004005</v>
      </c>
      <c r="D11226" t="s">
        <v>21771</v>
      </c>
      <c r="E11226" s="20" t="s">
        <v>21772</v>
      </c>
      <c r="F11226" s="26" t="s">
        <v>23</v>
      </c>
      <c r="G11226" s="27">
        <v>1</v>
      </c>
      <c r="H11226" s="27">
        <v>10</v>
      </c>
      <c r="I11226" s="33">
        <v>0.1</v>
      </c>
    </row>
    <row r="11227" spans="1:9" x14ac:dyDescent="0.75">
      <c r="A11227">
        <v>17262</v>
      </c>
      <c r="B11227">
        <v>3.0498400000000001</v>
      </c>
      <c r="C11227">
        <v>798004014</v>
      </c>
      <c r="D11227" t="s">
        <v>41382</v>
      </c>
      <c r="E11227" s="20" t="s">
        <v>41383</v>
      </c>
      <c r="F11227" s="26" t="s">
        <v>23</v>
      </c>
      <c r="G11227" s="27">
        <v>1</v>
      </c>
      <c r="H11227" s="27">
        <v>10</v>
      </c>
      <c r="I11227" s="33">
        <v>0.1</v>
      </c>
    </row>
    <row r="11228" spans="1:9" x14ac:dyDescent="0.75">
      <c r="A11228">
        <v>15489</v>
      </c>
      <c r="B11228">
        <v>0.84110600000000002</v>
      </c>
      <c r="C11228">
        <v>798016041</v>
      </c>
      <c r="D11228" t="s">
        <v>32173</v>
      </c>
      <c r="E11228" s="20" t="s">
        <v>32174</v>
      </c>
      <c r="F11228" s="26" t="s">
        <v>23</v>
      </c>
      <c r="G11228" s="27">
        <v>1</v>
      </c>
      <c r="H11228" s="27">
        <v>10</v>
      </c>
      <c r="I11228" s="33">
        <v>0.1</v>
      </c>
    </row>
    <row r="11229" spans="1:9" x14ac:dyDescent="0.75">
      <c r="A11229">
        <v>15479</v>
      </c>
      <c r="B11229">
        <v>9.0169680000000003</v>
      </c>
      <c r="C11229">
        <v>798016031</v>
      </c>
      <c r="D11229" t="s">
        <v>4930</v>
      </c>
      <c r="E11229" s="15" t="s">
        <v>4931</v>
      </c>
      <c r="F11229" s="26" t="s">
        <v>23</v>
      </c>
      <c r="G11229" s="27">
        <v>1</v>
      </c>
      <c r="H11229" s="27">
        <v>5</v>
      </c>
      <c r="I11229" s="34">
        <v>0.6</v>
      </c>
    </row>
    <row r="11230" spans="1:9" x14ac:dyDescent="0.75">
      <c r="A11230">
        <v>17534</v>
      </c>
      <c r="B11230">
        <v>5.7152000000000001E-2</v>
      </c>
      <c r="C11230">
        <v>798015078</v>
      </c>
      <c r="D11230" t="s">
        <v>39084</v>
      </c>
      <c r="E11230" s="20" t="s">
        <v>39085</v>
      </c>
      <c r="F11230" s="26" t="s">
        <v>23</v>
      </c>
      <c r="G11230" s="27">
        <v>1</v>
      </c>
      <c r="H11230" s="27">
        <v>10</v>
      </c>
      <c r="I11230" s="33">
        <v>0.1</v>
      </c>
    </row>
    <row r="11231" spans="1:9" x14ac:dyDescent="0.75">
      <c r="A11231">
        <v>17471</v>
      </c>
      <c r="B11231">
        <v>0.23243900000000001</v>
      </c>
      <c r="C11231">
        <v>798015015</v>
      </c>
      <c r="D11231" t="s">
        <v>37190</v>
      </c>
      <c r="E11231" s="20" t="s">
        <v>37191</v>
      </c>
      <c r="F11231" s="26" t="s">
        <v>23</v>
      </c>
      <c r="G11231" s="27">
        <v>1</v>
      </c>
      <c r="H11231" s="27">
        <v>10</v>
      </c>
      <c r="I11231" s="33">
        <v>0.1</v>
      </c>
    </row>
    <row r="11232" spans="1:9" x14ac:dyDescent="0.75">
      <c r="A11232">
        <v>16770</v>
      </c>
      <c r="B11232">
        <v>0.10524</v>
      </c>
      <c r="C11232">
        <v>798022052</v>
      </c>
      <c r="D11232" t="s">
        <v>36043</v>
      </c>
      <c r="E11232" s="20" t="s">
        <v>36044</v>
      </c>
      <c r="F11232" s="26" t="s">
        <v>23</v>
      </c>
      <c r="G11232" s="27">
        <v>1</v>
      </c>
      <c r="H11232" s="27">
        <v>10</v>
      </c>
      <c r="I11232" s="33">
        <v>0.1</v>
      </c>
    </row>
    <row r="11233" spans="1:9" x14ac:dyDescent="0.75">
      <c r="A11233">
        <v>17606</v>
      </c>
      <c r="B11233">
        <v>0.86591899999999999</v>
      </c>
      <c r="C11233">
        <v>798015150</v>
      </c>
      <c r="D11233" t="s">
        <v>5626</v>
      </c>
      <c r="E11233" s="15" t="s">
        <v>5627</v>
      </c>
      <c r="F11233" s="26" t="s">
        <v>23</v>
      </c>
      <c r="G11233" s="27">
        <v>1</v>
      </c>
      <c r="H11233" s="27">
        <v>5</v>
      </c>
      <c r="I11233" s="34">
        <v>0.6</v>
      </c>
    </row>
    <row r="11234" spans="1:9" x14ac:dyDescent="0.75">
      <c r="A11234">
        <v>17477</v>
      </c>
      <c r="B11234">
        <v>1.1286499999999999</v>
      </c>
      <c r="C11234">
        <v>798015021</v>
      </c>
      <c r="D11234" t="s">
        <v>22729</v>
      </c>
      <c r="E11234" s="20" t="s">
        <v>22730</v>
      </c>
      <c r="F11234" s="26" t="s">
        <v>23</v>
      </c>
      <c r="G11234" s="27">
        <v>1</v>
      </c>
      <c r="H11234" s="27">
        <v>10</v>
      </c>
      <c r="I11234" s="33">
        <v>0.1</v>
      </c>
    </row>
    <row r="11235" spans="1:9" x14ac:dyDescent="0.75">
      <c r="A11235">
        <v>17478</v>
      </c>
      <c r="B11235">
        <v>0.11983000000000001</v>
      </c>
      <c r="C11235">
        <v>798015022</v>
      </c>
      <c r="D11235" t="s">
        <v>40626</v>
      </c>
      <c r="E11235" s="20" t="s">
        <v>40627</v>
      </c>
      <c r="F11235" s="26" t="s">
        <v>23</v>
      </c>
      <c r="G11235" s="27">
        <v>1</v>
      </c>
      <c r="H11235" s="27">
        <v>10</v>
      </c>
      <c r="I11235" s="33">
        <v>0.1</v>
      </c>
    </row>
    <row r="11236" spans="1:9" x14ac:dyDescent="0.75">
      <c r="A11236">
        <v>17629</v>
      </c>
      <c r="B11236">
        <v>0.55742000000000003</v>
      </c>
      <c r="C11236">
        <v>798015173</v>
      </c>
      <c r="D11236" t="s">
        <v>38706</v>
      </c>
      <c r="E11236" s="20" t="s">
        <v>38707</v>
      </c>
      <c r="F11236" s="26" t="s">
        <v>23</v>
      </c>
      <c r="G11236" s="27">
        <v>1</v>
      </c>
      <c r="H11236" s="27">
        <v>10</v>
      </c>
      <c r="I11236" s="33">
        <v>0.1</v>
      </c>
    </row>
    <row r="11237" spans="1:9" x14ac:dyDescent="0.75">
      <c r="A11237">
        <v>17634</v>
      </c>
      <c r="B11237">
        <v>0.42576900000000001</v>
      </c>
      <c r="C11237">
        <v>798015178</v>
      </c>
      <c r="D11237" t="s">
        <v>29964</v>
      </c>
      <c r="E11237" s="20" t="s">
        <v>29965</v>
      </c>
      <c r="F11237" s="26" t="s">
        <v>23</v>
      </c>
      <c r="G11237" s="27">
        <v>1</v>
      </c>
      <c r="H11237" s="27">
        <v>10</v>
      </c>
      <c r="I11237" s="33">
        <v>0.1</v>
      </c>
    </row>
    <row r="11238" spans="1:9" x14ac:dyDescent="0.75">
      <c r="A11238">
        <v>17546</v>
      </c>
      <c r="B11238">
        <v>0.244424</v>
      </c>
      <c r="C11238">
        <v>798015090</v>
      </c>
      <c r="D11238" t="s">
        <v>20835</v>
      </c>
      <c r="E11238" s="19" t="s">
        <v>10654</v>
      </c>
      <c r="F11238" s="26" t="s">
        <v>23</v>
      </c>
      <c r="G11238" s="27">
        <v>1</v>
      </c>
      <c r="H11238" s="27">
        <v>9</v>
      </c>
      <c r="I11238" s="38">
        <v>0.2</v>
      </c>
    </row>
    <row r="11239" spans="1:9" x14ac:dyDescent="0.75">
      <c r="A11239">
        <v>17623</v>
      </c>
      <c r="B11239">
        <v>2.9860989999999998</v>
      </c>
      <c r="C11239">
        <v>798015167</v>
      </c>
      <c r="D11239" t="s">
        <v>11010</v>
      </c>
      <c r="E11239" s="17" t="s">
        <v>11011</v>
      </c>
      <c r="F11239" s="26" t="s">
        <v>23</v>
      </c>
      <c r="G11239" s="27">
        <v>1</v>
      </c>
      <c r="H11239" s="27">
        <v>7</v>
      </c>
      <c r="I11239" s="36">
        <v>0.4</v>
      </c>
    </row>
    <row r="11240" spans="1:9" x14ac:dyDescent="0.75">
      <c r="A11240">
        <v>15839</v>
      </c>
      <c r="B11240">
        <v>2.1730420000000001</v>
      </c>
      <c r="C11240">
        <v>798023001</v>
      </c>
      <c r="D11240" t="s">
        <v>39115</v>
      </c>
      <c r="E11240" s="20" t="s">
        <v>1999</v>
      </c>
      <c r="F11240" s="26" t="s">
        <v>23</v>
      </c>
      <c r="G11240" s="27">
        <v>1</v>
      </c>
      <c r="H11240" s="27">
        <v>10</v>
      </c>
      <c r="I11240" s="33">
        <v>0.1</v>
      </c>
    </row>
    <row r="11241" spans="1:9" x14ac:dyDescent="0.75">
      <c r="A11241">
        <v>17638</v>
      </c>
      <c r="B11241">
        <v>0.36844300000000002</v>
      </c>
      <c r="C11241">
        <v>798015182</v>
      </c>
      <c r="D11241" t="s">
        <v>33442</v>
      </c>
      <c r="E11241" s="20" t="s">
        <v>33443</v>
      </c>
      <c r="F11241" s="26" t="s">
        <v>23</v>
      </c>
      <c r="G11241" s="27">
        <v>1</v>
      </c>
      <c r="H11241" s="27">
        <v>10</v>
      </c>
      <c r="I11241" s="33">
        <v>0.1</v>
      </c>
    </row>
    <row r="11242" spans="1:9" x14ac:dyDescent="0.75">
      <c r="A11242">
        <v>17717</v>
      </c>
      <c r="B11242">
        <v>0.38673200000000002</v>
      </c>
      <c r="C11242">
        <v>798016068</v>
      </c>
      <c r="D11242" t="s">
        <v>35617</v>
      </c>
      <c r="E11242" s="20" t="s">
        <v>35618</v>
      </c>
      <c r="F11242" s="26" t="s">
        <v>23</v>
      </c>
      <c r="G11242" s="27">
        <v>1</v>
      </c>
      <c r="H11242" s="27">
        <v>10</v>
      </c>
      <c r="I11242" s="33">
        <v>0.1</v>
      </c>
    </row>
    <row r="11243" spans="1:9" x14ac:dyDescent="0.75">
      <c r="A11243">
        <v>17670</v>
      </c>
      <c r="B11243">
        <v>10.146269999999999</v>
      </c>
      <c r="C11243">
        <v>798015214</v>
      </c>
      <c r="D11243" t="s">
        <v>25016</v>
      </c>
      <c r="E11243" s="20" t="s">
        <v>25017</v>
      </c>
      <c r="F11243" s="26" t="s">
        <v>23</v>
      </c>
      <c r="G11243" s="27">
        <v>1</v>
      </c>
      <c r="H11243" s="27">
        <v>10</v>
      </c>
      <c r="I11243" s="33">
        <v>0.1</v>
      </c>
    </row>
    <row r="11244" spans="1:9" x14ac:dyDescent="0.75">
      <c r="A11244">
        <v>17359</v>
      </c>
      <c r="B11244">
        <v>2.8746860000000001</v>
      </c>
      <c r="C11244">
        <v>798013028</v>
      </c>
      <c r="D11244" t="s">
        <v>18872</v>
      </c>
      <c r="E11244" s="19" t="s">
        <v>18873</v>
      </c>
      <c r="F11244" s="26" t="s">
        <v>23</v>
      </c>
      <c r="G11244" s="27">
        <v>1</v>
      </c>
      <c r="H11244" s="27">
        <v>9</v>
      </c>
      <c r="I11244" s="38">
        <v>0.2</v>
      </c>
    </row>
    <row r="11245" spans="1:9" x14ac:dyDescent="0.75">
      <c r="A11245">
        <v>17683</v>
      </c>
      <c r="B11245">
        <v>1.0435319999999999</v>
      </c>
      <c r="C11245">
        <v>798016003</v>
      </c>
      <c r="D11245" t="s">
        <v>1077</v>
      </c>
      <c r="E11245" s="12" t="s">
        <v>1078</v>
      </c>
      <c r="F11245" s="26" t="s">
        <v>23</v>
      </c>
      <c r="G11245" s="27">
        <v>1</v>
      </c>
      <c r="H11245" s="27">
        <v>2</v>
      </c>
      <c r="I11245" s="30">
        <v>0.9</v>
      </c>
    </row>
    <row r="11246" spans="1:9" x14ac:dyDescent="0.75">
      <c r="A11246">
        <v>17596</v>
      </c>
      <c r="B11246">
        <v>3.4066580000000002</v>
      </c>
      <c r="C11246">
        <v>798015140</v>
      </c>
      <c r="D11246" t="s">
        <v>3219</v>
      </c>
      <c r="E11246" s="14" t="s">
        <v>3220</v>
      </c>
      <c r="F11246" s="26" t="s">
        <v>23</v>
      </c>
      <c r="G11246" s="27">
        <v>1</v>
      </c>
      <c r="H11246" s="27">
        <v>4</v>
      </c>
      <c r="I11246" s="32">
        <v>0.7</v>
      </c>
    </row>
    <row r="11247" spans="1:9" x14ac:dyDescent="0.75">
      <c r="A11247">
        <v>17521</v>
      </c>
      <c r="B11247">
        <v>0.196826</v>
      </c>
      <c r="C11247">
        <v>798015065</v>
      </c>
      <c r="D11247" t="s">
        <v>22816</v>
      </c>
      <c r="E11247" s="20" t="s">
        <v>21288</v>
      </c>
      <c r="F11247" s="26" t="s">
        <v>23</v>
      </c>
      <c r="G11247" s="27">
        <v>1</v>
      </c>
      <c r="H11247" s="27">
        <v>10</v>
      </c>
      <c r="I11247" s="33">
        <v>0.1</v>
      </c>
    </row>
    <row r="11248" spans="1:9" x14ac:dyDescent="0.75">
      <c r="A11248">
        <v>17348</v>
      </c>
      <c r="B11248">
        <v>0.95610499999999998</v>
      </c>
      <c r="C11248">
        <v>798013017</v>
      </c>
      <c r="D11248" t="s">
        <v>28980</v>
      </c>
      <c r="E11248" s="20" t="s">
        <v>28981</v>
      </c>
      <c r="F11248" s="26" t="s">
        <v>23</v>
      </c>
      <c r="G11248" s="27">
        <v>1</v>
      </c>
      <c r="H11248" s="27">
        <v>10</v>
      </c>
      <c r="I11248" s="33">
        <v>0.1</v>
      </c>
    </row>
    <row r="11249" spans="1:9" x14ac:dyDescent="0.75">
      <c r="A11249">
        <v>17626</v>
      </c>
      <c r="B11249">
        <v>3.440035</v>
      </c>
      <c r="C11249">
        <v>798015170</v>
      </c>
      <c r="D11249" t="s">
        <v>11418</v>
      </c>
      <c r="E11249" s="18" t="s">
        <v>11419</v>
      </c>
      <c r="F11249" s="26" t="s">
        <v>23</v>
      </c>
      <c r="G11249" s="27">
        <v>1</v>
      </c>
      <c r="H11249" s="27">
        <v>8</v>
      </c>
      <c r="I11249" s="37">
        <v>0.3</v>
      </c>
    </row>
    <row r="11250" spans="1:9" x14ac:dyDescent="0.75">
      <c r="A11250">
        <v>17743</v>
      </c>
      <c r="B11250">
        <v>1.0195240000000001</v>
      </c>
      <c r="C11250">
        <v>798016094</v>
      </c>
      <c r="D11250" t="s">
        <v>40718</v>
      </c>
      <c r="E11250" s="20" t="s">
        <v>40719</v>
      </c>
      <c r="F11250" s="26" t="s">
        <v>23</v>
      </c>
      <c r="G11250" s="27">
        <v>1</v>
      </c>
      <c r="H11250" s="27">
        <v>10</v>
      </c>
      <c r="I11250" s="33">
        <v>0.1</v>
      </c>
    </row>
    <row r="11251" spans="1:9" x14ac:dyDescent="0.75">
      <c r="A11251">
        <v>17715</v>
      </c>
      <c r="B11251">
        <v>0.13008500000000001</v>
      </c>
      <c r="C11251">
        <v>798016066</v>
      </c>
      <c r="D11251" t="s">
        <v>39566</v>
      </c>
      <c r="E11251" s="20" t="s">
        <v>39567</v>
      </c>
      <c r="F11251" s="26" t="s">
        <v>23</v>
      </c>
      <c r="G11251" s="27">
        <v>1</v>
      </c>
      <c r="H11251" s="27">
        <v>10</v>
      </c>
      <c r="I11251" s="33">
        <v>0.1</v>
      </c>
    </row>
    <row r="11252" spans="1:9" x14ac:dyDescent="0.75">
      <c r="A11252">
        <v>15491</v>
      </c>
      <c r="B11252">
        <v>0.71230700000000002</v>
      </c>
      <c r="C11252">
        <v>798016043</v>
      </c>
      <c r="D11252" t="s">
        <v>36441</v>
      </c>
      <c r="E11252" s="20" t="s">
        <v>36442</v>
      </c>
      <c r="F11252" s="26" t="s">
        <v>23</v>
      </c>
      <c r="G11252" s="27">
        <v>1</v>
      </c>
      <c r="H11252" s="27">
        <v>10</v>
      </c>
      <c r="I11252" s="33">
        <v>0.1</v>
      </c>
    </row>
    <row r="11253" spans="1:9" x14ac:dyDescent="0.75">
      <c r="A11253">
        <v>15485</v>
      </c>
      <c r="B11253">
        <v>1.4890589999999999</v>
      </c>
      <c r="C11253">
        <v>798016037</v>
      </c>
      <c r="D11253" t="s">
        <v>22519</v>
      </c>
      <c r="E11253" s="20" t="s">
        <v>22520</v>
      </c>
      <c r="F11253" s="26" t="s">
        <v>23</v>
      </c>
      <c r="G11253" s="27">
        <v>1</v>
      </c>
      <c r="H11253" s="27">
        <v>10</v>
      </c>
      <c r="I11253" s="33">
        <v>0.1</v>
      </c>
    </row>
    <row r="11254" spans="1:9" x14ac:dyDescent="0.75">
      <c r="A11254">
        <v>17779</v>
      </c>
      <c r="B11254">
        <v>4.2186810000000001</v>
      </c>
      <c r="C11254">
        <v>798022024</v>
      </c>
      <c r="D11254" t="s">
        <v>18984</v>
      </c>
      <c r="E11254" s="19" t="s">
        <v>15592</v>
      </c>
      <c r="F11254" s="26" t="s">
        <v>23</v>
      </c>
      <c r="G11254" s="27">
        <v>1</v>
      </c>
      <c r="H11254" s="27">
        <v>9</v>
      </c>
      <c r="I11254" s="38">
        <v>0.2</v>
      </c>
    </row>
    <row r="11255" spans="1:9" x14ac:dyDescent="0.75">
      <c r="A11255">
        <v>17763</v>
      </c>
      <c r="B11255">
        <v>2.9445160000000001</v>
      </c>
      <c r="C11255">
        <v>798022008</v>
      </c>
      <c r="D11255" t="s">
        <v>39821</v>
      </c>
      <c r="E11255" s="20" t="s">
        <v>39822</v>
      </c>
      <c r="F11255" s="26" t="s">
        <v>23</v>
      </c>
      <c r="G11255" s="27">
        <v>1</v>
      </c>
      <c r="H11255" s="27">
        <v>10</v>
      </c>
      <c r="I11255" s="33">
        <v>0.1</v>
      </c>
    </row>
    <row r="11256" spans="1:9" x14ac:dyDescent="0.75">
      <c r="A11256">
        <v>17797</v>
      </c>
      <c r="B11256">
        <v>1.444922</v>
      </c>
      <c r="C11256">
        <v>798022057</v>
      </c>
      <c r="D11256" t="s">
        <v>12510</v>
      </c>
      <c r="E11256" s="18" t="s">
        <v>12511</v>
      </c>
      <c r="F11256" s="26" t="s">
        <v>23</v>
      </c>
      <c r="G11256" s="27">
        <v>1</v>
      </c>
      <c r="H11256" s="27">
        <v>8</v>
      </c>
      <c r="I11256" s="37">
        <v>0.3</v>
      </c>
    </row>
    <row r="11257" spans="1:9" x14ac:dyDescent="0.75">
      <c r="A11257">
        <v>17796</v>
      </c>
      <c r="B11257">
        <v>0.62062600000000001</v>
      </c>
      <c r="C11257">
        <v>798022056</v>
      </c>
      <c r="D11257" t="s">
        <v>10954</v>
      </c>
      <c r="E11257" s="17" t="s">
        <v>10955</v>
      </c>
      <c r="F11257" s="26" t="s">
        <v>23</v>
      </c>
      <c r="G11257" s="27">
        <v>1</v>
      </c>
      <c r="H11257" s="27">
        <v>7</v>
      </c>
      <c r="I11257" s="36">
        <v>0.4</v>
      </c>
    </row>
    <row r="11258" spans="1:9" x14ac:dyDescent="0.75">
      <c r="A11258">
        <v>17794</v>
      </c>
      <c r="B11258">
        <v>0.76216499999999998</v>
      </c>
      <c r="C11258">
        <v>798022054</v>
      </c>
      <c r="D11258" t="s">
        <v>27698</v>
      </c>
      <c r="E11258" s="20" t="s">
        <v>27699</v>
      </c>
      <c r="F11258" s="26" t="s">
        <v>23</v>
      </c>
      <c r="G11258" s="27">
        <v>1</v>
      </c>
      <c r="H11258" s="27">
        <v>10</v>
      </c>
      <c r="I11258" s="33">
        <v>0.1</v>
      </c>
    </row>
    <row r="11259" spans="1:9" x14ac:dyDescent="0.75">
      <c r="A11259">
        <v>17607</v>
      </c>
      <c r="B11259">
        <v>0.59765400000000002</v>
      </c>
      <c r="C11259">
        <v>798015151</v>
      </c>
      <c r="D11259" t="s">
        <v>28796</v>
      </c>
      <c r="E11259" s="20" t="s">
        <v>28797</v>
      </c>
      <c r="F11259" s="26" t="s">
        <v>23</v>
      </c>
      <c r="G11259" s="27">
        <v>1</v>
      </c>
      <c r="H11259" s="27">
        <v>10</v>
      </c>
      <c r="I11259" s="33">
        <v>0.1</v>
      </c>
    </row>
    <row r="11260" spans="1:9" x14ac:dyDescent="0.75">
      <c r="A11260">
        <v>17714</v>
      </c>
      <c r="B11260">
        <v>0.82574400000000003</v>
      </c>
      <c r="C11260">
        <v>798016065</v>
      </c>
      <c r="D11260" t="s">
        <v>27517</v>
      </c>
      <c r="E11260" s="20" t="s">
        <v>11561</v>
      </c>
      <c r="F11260" s="26" t="s">
        <v>23</v>
      </c>
      <c r="G11260" s="27">
        <v>1</v>
      </c>
      <c r="H11260" s="27">
        <v>10</v>
      </c>
      <c r="I11260" s="33">
        <v>0.1</v>
      </c>
    </row>
    <row r="11261" spans="1:9" x14ac:dyDescent="0.75">
      <c r="A11261">
        <v>17632</v>
      </c>
      <c r="B11261">
        <v>2.2924509999999998</v>
      </c>
      <c r="C11261">
        <v>798015176</v>
      </c>
      <c r="D11261" t="s">
        <v>2210</v>
      </c>
      <c r="E11261" s="13" t="s">
        <v>2211</v>
      </c>
      <c r="F11261" s="26" t="s">
        <v>23</v>
      </c>
      <c r="G11261" s="27">
        <v>1</v>
      </c>
      <c r="H11261" s="27">
        <v>3</v>
      </c>
      <c r="I11261" s="31">
        <v>0.8</v>
      </c>
    </row>
    <row r="11262" spans="1:9" x14ac:dyDescent="0.75">
      <c r="A11262">
        <v>17601</v>
      </c>
      <c r="B11262">
        <v>6.1512830000000003</v>
      </c>
      <c r="C11262">
        <v>798015145</v>
      </c>
      <c r="D11262" t="s">
        <v>31565</v>
      </c>
      <c r="E11262" s="20" t="s">
        <v>31566</v>
      </c>
      <c r="F11262" s="26" t="s">
        <v>23</v>
      </c>
      <c r="G11262" s="27">
        <v>1</v>
      </c>
      <c r="H11262" s="27">
        <v>10</v>
      </c>
      <c r="I11262" s="33">
        <v>0.1</v>
      </c>
    </row>
    <row r="11263" spans="1:9" x14ac:dyDescent="0.75">
      <c r="A11263">
        <v>17553</v>
      </c>
      <c r="B11263">
        <v>1.1583239999999999</v>
      </c>
      <c r="C11263">
        <v>798015097</v>
      </c>
      <c r="D11263" t="s">
        <v>14862</v>
      </c>
      <c r="E11263" s="19" t="s">
        <v>14863</v>
      </c>
      <c r="F11263" s="26" t="s">
        <v>23</v>
      </c>
      <c r="G11263" s="27">
        <v>1</v>
      </c>
      <c r="H11263" s="27">
        <v>9</v>
      </c>
      <c r="I11263" s="38">
        <v>0.2</v>
      </c>
    </row>
    <row r="11264" spans="1:9" x14ac:dyDescent="0.75">
      <c r="A11264">
        <v>17509</v>
      </c>
      <c r="B11264">
        <v>0.225939</v>
      </c>
      <c r="C11264">
        <v>798015053</v>
      </c>
      <c r="D11264" t="s">
        <v>25581</v>
      </c>
      <c r="E11264" s="20" t="s">
        <v>22065</v>
      </c>
      <c r="F11264" s="26" t="s">
        <v>23</v>
      </c>
      <c r="G11264" s="27">
        <v>1</v>
      </c>
      <c r="H11264" s="27">
        <v>10</v>
      </c>
      <c r="I11264" s="33">
        <v>0.1</v>
      </c>
    </row>
    <row r="11265" spans="1:9" x14ac:dyDescent="0.75">
      <c r="A11265">
        <v>17764</v>
      </c>
      <c r="B11265">
        <v>4.1139739999999998</v>
      </c>
      <c r="C11265">
        <v>798022009</v>
      </c>
      <c r="D11265" t="s">
        <v>26431</v>
      </c>
      <c r="E11265" s="20" t="s">
        <v>26432</v>
      </c>
      <c r="F11265" s="26" t="s">
        <v>23</v>
      </c>
      <c r="G11265" s="27">
        <v>1</v>
      </c>
      <c r="H11265" s="27">
        <v>10</v>
      </c>
      <c r="I11265" s="33">
        <v>0.1</v>
      </c>
    </row>
    <row r="11266" spans="1:9" x14ac:dyDescent="0.75">
      <c r="A11266">
        <v>17766</v>
      </c>
      <c r="B11266">
        <v>4.8766759999999998</v>
      </c>
      <c r="C11266">
        <v>798022011</v>
      </c>
      <c r="D11266" t="s">
        <v>8249</v>
      </c>
      <c r="E11266" s="16" t="s">
        <v>8250</v>
      </c>
      <c r="F11266" s="26" t="s">
        <v>23</v>
      </c>
      <c r="G11266" s="27">
        <v>1</v>
      </c>
      <c r="H11266" s="27">
        <v>6</v>
      </c>
      <c r="I11266" s="35">
        <v>0.5</v>
      </c>
    </row>
    <row r="11267" spans="1:9" x14ac:dyDescent="0.75">
      <c r="A11267">
        <v>15481</v>
      </c>
      <c r="B11267">
        <v>0.70166600000000001</v>
      </c>
      <c r="C11267">
        <v>798016033</v>
      </c>
      <c r="D11267" t="s">
        <v>36513</v>
      </c>
      <c r="E11267" s="20" t="s">
        <v>36514</v>
      </c>
      <c r="F11267" s="26" t="s">
        <v>23</v>
      </c>
      <c r="G11267" s="27">
        <v>1</v>
      </c>
      <c r="H11267" s="27">
        <v>10</v>
      </c>
      <c r="I11267" s="33">
        <v>0.1</v>
      </c>
    </row>
    <row r="11268" spans="1:9" x14ac:dyDescent="0.75">
      <c r="A11268">
        <v>17260</v>
      </c>
      <c r="B11268">
        <v>1.3679250000000001</v>
      </c>
      <c r="C11268">
        <v>798004012</v>
      </c>
      <c r="D11268" t="s">
        <v>40634</v>
      </c>
      <c r="E11268" s="20" t="s">
        <v>40635</v>
      </c>
      <c r="F11268" s="26" t="s">
        <v>23</v>
      </c>
      <c r="G11268" s="27">
        <v>1</v>
      </c>
      <c r="H11268" s="27">
        <v>10</v>
      </c>
      <c r="I11268" s="33">
        <v>0.1</v>
      </c>
    </row>
    <row r="11269" spans="1:9" x14ac:dyDescent="0.75">
      <c r="A11269">
        <v>17388</v>
      </c>
      <c r="B11269">
        <v>2.4582540000000002</v>
      </c>
      <c r="C11269">
        <v>798013057</v>
      </c>
      <c r="D11269" t="s">
        <v>16526</v>
      </c>
      <c r="E11269" s="19" t="s">
        <v>16527</v>
      </c>
      <c r="F11269" s="26" t="s">
        <v>23</v>
      </c>
      <c r="G11269" s="27">
        <v>1</v>
      </c>
      <c r="H11269" s="27">
        <v>9</v>
      </c>
      <c r="I11269" s="38">
        <v>0.2</v>
      </c>
    </row>
    <row r="11270" spans="1:9" x14ac:dyDescent="0.75">
      <c r="A11270">
        <v>17376</v>
      </c>
      <c r="B11270">
        <v>3.7449699999999999</v>
      </c>
      <c r="C11270">
        <v>798013045</v>
      </c>
      <c r="D11270" t="s">
        <v>10150</v>
      </c>
      <c r="E11270" s="17" t="s">
        <v>10151</v>
      </c>
      <c r="F11270" s="26" t="s">
        <v>23</v>
      </c>
      <c r="G11270" s="27">
        <v>1</v>
      </c>
      <c r="H11270" s="27">
        <v>7</v>
      </c>
      <c r="I11270" s="36">
        <v>0.4</v>
      </c>
    </row>
    <row r="11271" spans="1:9" x14ac:dyDescent="0.75">
      <c r="A11271">
        <v>17490</v>
      </c>
      <c r="B11271">
        <v>1.1305780000000001</v>
      </c>
      <c r="C11271">
        <v>798015034</v>
      </c>
      <c r="D11271" t="s">
        <v>20784</v>
      </c>
      <c r="E11271" s="19" t="s">
        <v>20785</v>
      </c>
      <c r="F11271" s="26" t="s">
        <v>23</v>
      </c>
      <c r="G11271" s="27">
        <v>1</v>
      </c>
      <c r="H11271" s="27">
        <v>9</v>
      </c>
      <c r="I11271" s="38">
        <v>0.2</v>
      </c>
    </row>
    <row r="11272" spans="1:9" x14ac:dyDescent="0.75">
      <c r="A11272">
        <v>17251</v>
      </c>
      <c r="B11272">
        <v>0.43056</v>
      </c>
      <c r="C11272">
        <v>798004003</v>
      </c>
      <c r="D11272" t="s">
        <v>38399</v>
      </c>
      <c r="E11272" s="20" t="s">
        <v>38400</v>
      </c>
      <c r="F11272" s="26" t="s">
        <v>23</v>
      </c>
      <c r="G11272" s="27">
        <v>1</v>
      </c>
      <c r="H11272" s="27">
        <v>10</v>
      </c>
      <c r="I11272" s="33">
        <v>0.1</v>
      </c>
    </row>
    <row r="11273" spans="1:9" x14ac:dyDescent="0.75">
      <c r="A11273">
        <v>17496</v>
      </c>
      <c r="B11273">
        <v>0.49463099999999999</v>
      </c>
      <c r="C11273">
        <v>798015040</v>
      </c>
      <c r="D11273" t="s">
        <v>31726</v>
      </c>
      <c r="E11273" s="20" t="s">
        <v>31727</v>
      </c>
      <c r="F11273" s="26" t="s">
        <v>23</v>
      </c>
      <c r="G11273" s="27">
        <v>1</v>
      </c>
      <c r="H11273" s="27">
        <v>10</v>
      </c>
      <c r="I11273" s="33">
        <v>0.1</v>
      </c>
    </row>
    <row r="11274" spans="1:9" x14ac:dyDescent="0.75">
      <c r="A11274">
        <v>17730</v>
      </c>
      <c r="B11274">
        <v>2.5881970000000001</v>
      </c>
      <c r="C11274">
        <v>798016081</v>
      </c>
      <c r="D11274" t="s">
        <v>24737</v>
      </c>
      <c r="E11274" s="20" t="s">
        <v>24738</v>
      </c>
      <c r="F11274" s="26" t="s">
        <v>23</v>
      </c>
      <c r="G11274" s="27">
        <v>1</v>
      </c>
      <c r="H11274" s="27">
        <v>10</v>
      </c>
      <c r="I11274" s="33">
        <v>0.1</v>
      </c>
    </row>
    <row r="11275" spans="1:9" x14ac:dyDescent="0.75">
      <c r="A11275">
        <v>17475</v>
      </c>
      <c r="B11275">
        <v>0.66844999999999999</v>
      </c>
      <c r="C11275">
        <v>798015019</v>
      </c>
      <c r="D11275" t="s">
        <v>41364</v>
      </c>
      <c r="E11275" s="20" t="s">
        <v>38668</v>
      </c>
      <c r="F11275" s="26" t="s">
        <v>23</v>
      </c>
      <c r="G11275" s="27">
        <v>1</v>
      </c>
      <c r="H11275" s="27">
        <v>10</v>
      </c>
      <c r="I11275" s="33">
        <v>0.1</v>
      </c>
    </row>
    <row r="11276" spans="1:9" x14ac:dyDescent="0.75">
      <c r="A11276">
        <v>17402</v>
      </c>
      <c r="B11276">
        <v>0.12639400000000001</v>
      </c>
      <c r="C11276">
        <v>798014009</v>
      </c>
      <c r="D11276" t="s">
        <v>1000</v>
      </c>
      <c r="E11276" s="12" t="s">
        <v>1001</v>
      </c>
      <c r="F11276" s="26" t="s">
        <v>23</v>
      </c>
      <c r="G11276" s="27">
        <v>1</v>
      </c>
      <c r="H11276" s="27">
        <v>2</v>
      </c>
      <c r="I11276" s="30">
        <v>0.9</v>
      </c>
    </row>
    <row r="11277" spans="1:9" x14ac:dyDescent="0.75">
      <c r="A11277">
        <v>17590</v>
      </c>
      <c r="B11277">
        <v>3.6932469999999999</v>
      </c>
      <c r="C11277">
        <v>798015134</v>
      </c>
      <c r="D11277" t="s">
        <v>5788</v>
      </c>
      <c r="E11277" s="15" t="s">
        <v>5789</v>
      </c>
      <c r="F11277" s="26" t="s">
        <v>23</v>
      </c>
      <c r="G11277" s="27">
        <v>1</v>
      </c>
      <c r="H11277" s="27">
        <v>5</v>
      </c>
      <c r="I11277" s="34">
        <v>0.6</v>
      </c>
    </row>
    <row r="11278" spans="1:9" x14ac:dyDescent="0.75">
      <c r="A11278">
        <v>16769</v>
      </c>
      <c r="B11278">
        <v>0.36721599999999999</v>
      </c>
      <c r="C11278">
        <v>798022051</v>
      </c>
      <c r="D11278" t="s">
        <v>34707</v>
      </c>
      <c r="E11278" s="20" t="s">
        <v>34708</v>
      </c>
      <c r="F11278" s="26" t="s">
        <v>23</v>
      </c>
      <c r="G11278" s="27">
        <v>1</v>
      </c>
      <c r="H11278" s="27">
        <v>10</v>
      </c>
      <c r="I11278" s="33">
        <v>0.1</v>
      </c>
    </row>
    <row r="11279" spans="1:9" x14ac:dyDescent="0.75">
      <c r="A11279">
        <v>15502</v>
      </c>
      <c r="B11279">
        <v>1.064084</v>
      </c>
      <c r="C11279">
        <v>798026084</v>
      </c>
      <c r="D11279" t="s">
        <v>2515</v>
      </c>
      <c r="E11279" s="14" t="s">
        <v>2516</v>
      </c>
      <c r="F11279" s="26" t="s">
        <v>23</v>
      </c>
      <c r="G11279" s="27">
        <v>1</v>
      </c>
      <c r="H11279" s="27">
        <v>4</v>
      </c>
      <c r="I11279" s="32">
        <v>0.7</v>
      </c>
    </row>
    <row r="11280" spans="1:9" x14ac:dyDescent="0.75">
      <c r="A11280">
        <v>17697</v>
      </c>
      <c r="B11280">
        <v>1.2112449999999999</v>
      </c>
      <c r="C11280">
        <v>798016017</v>
      </c>
      <c r="D11280" t="s">
        <v>27233</v>
      </c>
      <c r="E11280" s="20" t="s">
        <v>27234</v>
      </c>
      <c r="F11280" s="26" t="s">
        <v>23</v>
      </c>
      <c r="G11280" s="27">
        <v>1</v>
      </c>
      <c r="H11280" s="27">
        <v>10</v>
      </c>
      <c r="I11280" s="33">
        <v>0.1</v>
      </c>
    </row>
    <row r="11281" spans="1:9" x14ac:dyDescent="0.75">
      <c r="A11281">
        <v>17487</v>
      </c>
      <c r="B11281">
        <v>0.15012900000000001</v>
      </c>
      <c r="C11281">
        <v>798015031</v>
      </c>
      <c r="D11281" t="s">
        <v>34528</v>
      </c>
      <c r="E11281" s="20" t="s">
        <v>34529</v>
      </c>
      <c r="F11281" s="26" t="s">
        <v>23</v>
      </c>
      <c r="G11281" s="27">
        <v>1</v>
      </c>
      <c r="H11281" s="27">
        <v>10</v>
      </c>
      <c r="I11281" s="33">
        <v>0.1</v>
      </c>
    </row>
    <row r="11282" spans="1:9" x14ac:dyDescent="0.75">
      <c r="A11282">
        <v>17377</v>
      </c>
      <c r="B11282">
        <v>7.5897999999999993E-2</v>
      </c>
      <c r="C11282">
        <v>798013046</v>
      </c>
      <c r="D11282" t="s">
        <v>40630</v>
      </c>
      <c r="E11282" s="20" t="s">
        <v>40631</v>
      </c>
      <c r="F11282" s="26" t="s">
        <v>23</v>
      </c>
      <c r="G11282" s="27">
        <v>1</v>
      </c>
      <c r="H11282" s="27">
        <v>10</v>
      </c>
      <c r="I11282" s="33">
        <v>0.1</v>
      </c>
    </row>
    <row r="11283" spans="1:9" x14ac:dyDescent="0.75">
      <c r="A11283">
        <v>17675</v>
      </c>
      <c r="B11283">
        <v>0.58201999999999998</v>
      </c>
      <c r="C11283">
        <v>798015219</v>
      </c>
      <c r="D11283" t="s">
        <v>740</v>
      </c>
      <c r="E11283" s="12" t="s">
        <v>741</v>
      </c>
      <c r="F11283" s="26" t="s">
        <v>23</v>
      </c>
      <c r="G11283" s="27">
        <v>1</v>
      </c>
      <c r="H11283" s="27">
        <v>2</v>
      </c>
      <c r="I11283" s="30">
        <v>0.9</v>
      </c>
    </row>
    <row r="11284" spans="1:9" x14ac:dyDescent="0.75">
      <c r="A11284">
        <v>15282</v>
      </c>
      <c r="B11284">
        <v>1.0530870000000001</v>
      </c>
      <c r="C11284">
        <v>798026023</v>
      </c>
      <c r="D11284" t="s">
        <v>3674</v>
      </c>
      <c r="E11284" s="14" t="s">
        <v>3675</v>
      </c>
      <c r="F11284" s="26" t="s">
        <v>23</v>
      </c>
      <c r="G11284" s="27">
        <v>1</v>
      </c>
      <c r="H11284" s="27">
        <v>4</v>
      </c>
      <c r="I11284" s="32">
        <v>0.7</v>
      </c>
    </row>
    <row r="11285" spans="1:9" x14ac:dyDescent="0.75">
      <c r="A11285">
        <v>15842</v>
      </c>
      <c r="B11285">
        <v>0.92585099999999998</v>
      </c>
      <c r="C11285">
        <v>798026001</v>
      </c>
      <c r="D11285" t="s">
        <v>856</v>
      </c>
      <c r="E11285" s="12" t="s">
        <v>857</v>
      </c>
      <c r="F11285" s="26" t="s">
        <v>23</v>
      </c>
      <c r="G11285" s="27">
        <v>1</v>
      </c>
      <c r="H11285" s="27">
        <v>2</v>
      </c>
      <c r="I11285" s="30">
        <v>0.9</v>
      </c>
    </row>
    <row r="11286" spans="1:9" x14ac:dyDescent="0.75">
      <c r="A11286">
        <v>17758</v>
      </c>
      <c r="B11286">
        <v>4.9577010000000001</v>
      </c>
      <c r="C11286">
        <v>798022003</v>
      </c>
      <c r="D11286" t="s">
        <v>16130</v>
      </c>
      <c r="E11286" s="19" t="s">
        <v>16131</v>
      </c>
      <c r="F11286" s="26" t="s">
        <v>23</v>
      </c>
      <c r="G11286" s="27">
        <v>1</v>
      </c>
      <c r="H11286" s="27">
        <v>9</v>
      </c>
      <c r="I11286" s="38">
        <v>0.2</v>
      </c>
    </row>
    <row r="11287" spans="1:9" x14ac:dyDescent="0.75">
      <c r="A11287">
        <v>16316</v>
      </c>
      <c r="B11287">
        <v>0.76436700000000002</v>
      </c>
      <c r="C11287">
        <v>798016027</v>
      </c>
      <c r="D11287" t="s">
        <v>20885</v>
      </c>
      <c r="E11287" s="19" t="s">
        <v>20886</v>
      </c>
      <c r="F11287" s="26" t="s">
        <v>23</v>
      </c>
      <c r="G11287" s="27">
        <v>1</v>
      </c>
      <c r="H11287" s="27">
        <v>9</v>
      </c>
      <c r="I11287" s="38">
        <v>0.2</v>
      </c>
    </row>
    <row r="11288" spans="1:9" x14ac:dyDescent="0.75">
      <c r="A11288">
        <v>17803</v>
      </c>
      <c r="B11288">
        <v>0.59853100000000004</v>
      </c>
      <c r="C11288">
        <v>798026008</v>
      </c>
      <c r="D11288" t="s">
        <v>18830</v>
      </c>
      <c r="E11288" s="19" t="s">
        <v>18831</v>
      </c>
      <c r="F11288" s="26" t="s">
        <v>23</v>
      </c>
      <c r="G11288" s="27">
        <v>1</v>
      </c>
      <c r="H11288" s="27">
        <v>9</v>
      </c>
      <c r="I11288" s="38">
        <v>0.2</v>
      </c>
    </row>
    <row r="11289" spans="1:9" x14ac:dyDescent="0.75">
      <c r="A11289">
        <v>17636</v>
      </c>
      <c r="B11289">
        <v>1.203967</v>
      </c>
      <c r="C11289">
        <v>798015180</v>
      </c>
      <c r="D11289" t="s">
        <v>5406</v>
      </c>
      <c r="E11289" s="15" t="s">
        <v>5407</v>
      </c>
      <c r="F11289" s="26" t="s">
        <v>23</v>
      </c>
      <c r="G11289" s="27">
        <v>1</v>
      </c>
      <c r="H11289" s="27">
        <v>5</v>
      </c>
      <c r="I11289" s="34">
        <v>0.6</v>
      </c>
    </row>
    <row r="11290" spans="1:9" x14ac:dyDescent="0.75">
      <c r="A11290">
        <v>17567</v>
      </c>
      <c r="B11290">
        <v>0.56936299999999995</v>
      </c>
      <c r="C11290">
        <v>798015111</v>
      </c>
      <c r="D11290" t="s">
        <v>36336</v>
      </c>
      <c r="E11290" s="20" t="s">
        <v>36337</v>
      </c>
      <c r="F11290" s="26" t="s">
        <v>23</v>
      </c>
      <c r="G11290" s="27">
        <v>1</v>
      </c>
      <c r="H11290" s="27">
        <v>10</v>
      </c>
      <c r="I11290" s="33">
        <v>0.1</v>
      </c>
    </row>
    <row r="11291" spans="1:9" x14ac:dyDescent="0.75">
      <c r="A11291">
        <v>15280</v>
      </c>
      <c r="B11291">
        <v>19.103971000000001</v>
      </c>
      <c r="C11291">
        <v>798026021</v>
      </c>
      <c r="D11291" t="s">
        <v>15147</v>
      </c>
      <c r="E11291" s="19" t="s">
        <v>15148</v>
      </c>
      <c r="F11291" s="26" t="s">
        <v>23</v>
      </c>
      <c r="G11291" s="27">
        <v>1</v>
      </c>
      <c r="H11291" s="27">
        <v>9</v>
      </c>
      <c r="I11291" s="38">
        <v>0.2</v>
      </c>
    </row>
    <row r="11292" spans="1:9" x14ac:dyDescent="0.75">
      <c r="A11292">
        <v>17627</v>
      </c>
      <c r="B11292">
        <v>0.38123499999999999</v>
      </c>
      <c r="C11292">
        <v>798015171</v>
      </c>
      <c r="D11292" t="s">
        <v>36053</v>
      </c>
      <c r="E11292" s="20" t="s">
        <v>36054</v>
      </c>
      <c r="F11292" s="26" t="s">
        <v>23</v>
      </c>
      <c r="G11292" s="27">
        <v>1</v>
      </c>
      <c r="H11292" s="27">
        <v>10</v>
      </c>
      <c r="I11292" s="33">
        <v>0.1</v>
      </c>
    </row>
    <row r="11293" spans="1:9" x14ac:dyDescent="0.75">
      <c r="A11293">
        <v>17655</v>
      </c>
      <c r="B11293">
        <v>0.63695800000000002</v>
      </c>
      <c r="C11293">
        <v>798015199</v>
      </c>
      <c r="D11293" t="s">
        <v>41339</v>
      </c>
      <c r="E11293" s="20" t="s">
        <v>23827</v>
      </c>
      <c r="F11293" s="26" t="s">
        <v>23</v>
      </c>
      <c r="G11293" s="27">
        <v>1</v>
      </c>
      <c r="H11293" s="27">
        <v>10</v>
      </c>
      <c r="I11293" s="33">
        <v>0.1</v>
      </c>
    </row>
    <row r="11294" spans="1:9" x14ac:dyDescent="0.75">
      <c r="A11294">
        <v>17603</v>
      </c>
      <c r="B11294">
        <v>0.42337000000000002</v>
      </c>
      <c r="C11294">
        <v>798015147</v>
      </c>
      <c r="D11294" t="s">
        <v>39278</v>
      </c>
      <c r="E11294" s="20" t="s">
        <v>3837</v>
      </c>
      <c r="F11294" s="26" t="s">
        <v>23</v>
      </c>
      <c r="G11294" s="27">
        <v>1</v>
      </c>
      <c r="H11294" s="27">
        <v>10</v>
      </c>
      <c r="I11294" s="33">
        <v>0.1</v>
      </c>
    </row>
    <row r="11295" spans="1:9" x14ac:dyDescent="0.75">
      <c r="A11295">
        <v>17612</v>
      </c>
      <c r="B11295">
        <v>0.32006899999999999</v>
      </c>
      <c r="C11295">
        <v>798015156</v>
      </c>
      <c r="D11295" t="s">
        <v>40925</v>
      </c>
      <c r="E11295" s="20" t="s">
        <v>40926</v>
      </c>
      <c r="F11295" s="26" t="s">
        <v>23</v>
      </c>
      <c r="G11295" s="27">
        <v>1</v>
      </c>
      <c r="H11295" s="27">
        <v>10</v>
      </c>
      <c r="I11295" s="33">
        <v>0.1</v>
      </c>
    </row>
    <row r="11296" spans="1:9" x14ac:dyDescent="0.75">
      <c r="A11296">
        <v>15495</v>
      </c>
      <c r="B11296">
        <v>30.216107999999998</v>
      </c>
      <c r="C11296">
        <v>798026077</v>
      </c>
      <c r="D11296" t="s">
        <v>40086</v>
      </c>
      <c r="E11296" s="20" t="s">
        <v>40087</v>
      </c>
      <c r="F11296" s="26" t="s">
        <v>23</v>
      </c>
      <c r="G11296" s="27">
        <v>1</v>
      </c>
      <c r="H11296" s="27">
        <v>10</v>
      </c>
      <c r="I11296" s="33">
        <v>0.1</v>
      </c>
    </row>
    <row r="11297" spans="1:9" x14ac:dyDescent="0.75">
      <c r="A11297">
        <v>17747</v>
      </c>
      <c r="B11297">
        <v>2.178185</v>
      </c>
      <c r="C11297">
        <v>798016098</v>
      </c>
      <c r="D11297" t="s">
        <v>41337</v>
      </c>
      <c r="E11297" s="20" t="s">
        <v>41338</v>
      </c>
      <c r="F11297" s="26" t="s">
        <v>23</v>
      </c>
      <c r="G11297" s="27">
        <v>1</v>
      </c>
      <c r="H11297" s="27">
        <v>10</v>
      </c>
      <c r="I11297" s="33">
        <v>0.1</v>
      </c>
    </row>
    <row r="11298" spans="1:9" x14ac:dyDescent="0.75">
      <c r="A11298">
        <v>17334</v>
      </c>
      <c r="B11298">
        <v>0.188968</v>
      </c>
      <c r="C11298">
        <v>798013003</v>
      </c>
      <c r="D11298" t="s">
        <v>36416</v>
      </c>
      <c r="E11298" s="20" t="s">
        <v>7374</v>
      </c>
      <c r="F11298" s="26" t="s">
        <v>23</v>
      </c>
      <c r="G11298" s="27">
        <v>1</v>
      </c>
      <c r="H11298" s="27">
        <v>10</v>
      </c>
      <c r="I11298" s="33">
        <v>0.1</v>
      </c>
    </row>
    <row r="11299" spans="1:9" x14ac:dyDescent="0.75">
      <c r="A11299">
        <v>17375</v>
      </c>
      <c r="B11299">
        <v>1.3836520000000001</v>
      </c>
      <c r="C11299">
        <v>798013044</v>
      </c>
      <c r="D11299" t="s">
        <v>16943</v>
      </c>
      <c r="E11299" s="19" t="s">
        <v>16944</v>
      </c>
      <c r="F11299" s="26" t="s">
        <v>23</v>
      </c>
      <c r="G11299" s="27">
        <v>1</v>
      </c>
      <c r="H11299" s="27">
        <v>9</v>
      </c>
      <c r="I11299" s="38">
        <v>0.2</v>
      </c>
    </row>
    <row r="11300" spans="1:9" x14ac:dyDescent="0.75">
      <c r="A11300">
        <v>17888</v>
      </c>
      <c r="B11300">
        <v>0.309529</v>
      </c>
      <c r="C11300">
        <v>798036009</v>
      </c>
      <c r="D11300" t="s">
        <v>9505</v>
      </c>
      <c r="E11300" s="17" t="s">
        <v>9506</v>
      </c>
      <c r="F11300" s="26" t="s">
        <v>23</v>
      </c>
      <c r="G11300" s="27">
        <v>1</v>
      </c>
      <c r="H11300" s="27">
        <v>7</v>
      </c>
      <c r="I11300" s="36">
        <v>0.4</v>
      </c>
    </row>
    <row r="11301" spans="1:9" x14ac:dyDescent="0.75">
      <c r="A11301">
        <v>17884</v>
      </c>
      <c r="B11301">
        <v>0.63648499999999997</v>
      </c>
      <c r="C11301">
        <v>798036005</v>
      </c>
      <c r="D11301" t="s">
        <v>4432</v>
      </c>
      <c r="E11301" s="14" t="s">
        <v>4433</v>
      </c>
      <c r="F11301" s="26" t="s">
        <v>23</v>
      </c>
      <c r="G11301" s="27">
        <v>1</v>
      </c>
      <c r="H11301" s="27">
        <v>4</v>
      </c>
      <c r="I11301" s="32">
        <v>0.7</v>
      </c>
    </row>
    <row r="11302" spans="1:9" x14ac:dyDescent="0.75">
      <c r="A11302">
        <v>17885</v>
      </c>
      <c r="B11302">
        <v>0.88546000000000002</v>
      </c>
      <c r="C11302">
        <v>798036006</v>
      </c>
      <c r="D11302" t="s">
        <v>3614</v>
      </c>
      <c r="E11302" s="14" t="s">
        <v>3615</v>
      </c>
      <c r="F11302" s="26" t="s">
        <v>23</v>
      </c>
      <c r="G11302" s="27">
        <v>1</v>
      </c>
      <c r="H11302" s="27">
        <v>4</v>
      </c>
      <c r="I11302" s="32">
        <v>0.7</v>
      </c>
    </row>
    <row r="11303" spans="1:9" x14ac:dyDescent="0.75">
      <c r="A11303">
        <v>17883</v>
      </c>
      <c r="B11303">
        <v>0.82484800000000003</v>
      </c>
      <c r="C11303">
        <v>798036004</v>
      </c>
      <c r="D11303" t="s">
        <v>3778</v>
      </c>
      <c r="E11303" s="14" t="s">
        <v>3779</v>
      </c>
      <c r="F11303" s="26" t="s">
        <v>23</v>
      </c>
      <c r="G11303" s="27">
        <v>1</v>
      </c>
      <c r="H11303" s="27">
        <v>4</v>
      </c>
      <c r="I11303" s="32">
        <v>0.7</v>
      </c>
    </row>
    <row r="11304" spans="1:9" x14ac:dyDescent="0.75">
      <c r="A11304">
        <v>17886</v>
      </c>
      <c r="B11304">
        <v>0.32283400000000001</v>
      </c>
      <c r="C11304">
        <v>798036007</v>
      </c>
      <c r="D11304" t="s">
        <v>7956</v>
      </c>
      <c r="E11304" s="16" t="s">
        <v>7957</v>
      </c>
      <c r="F11304" s="26" t="s">
        <v>23</v>
      </c>
      <c r="G11304" s="27">
        <v>1</v>
      </c>
      <c r="H11304" s="27">
        <v>6</v>
      </c>
      <c r="I11304" s="35">
        <v>0.5</v>
      </c>
    </row>
    <row r="11305" spans="1:9" x14ac:dyDescent="0.75">
      <c r="A11305">
        <v>17882</v>
      </c>
      <c r="B11305">
        <v>1.253824</v>
      </c>
      <c r="C11305">
        <v>798036003</v>
      </c>
      <c r="D11305" t="s">
        <v>1793</v>
      </c>
      <c r="E11305" s="13" t="s">
        <v>1794</v>
      </c>
      <c r="F11305" s="26" t="s">
        <v>23</v>
      </c>
      <c r="G11305" s="27">
        <v>1</v>
      </c>
      <c r="H11305" s="27">
        <v>3</v>
      </c>
      <c r="I11305" s="31">
        <v>0.8</v>
      </c>
    </row>
    <row r="11306" spans="1:9" x14ac:dyDescent="0.75">
      <c r="A11306">
        <v>17881</v>
      </c>
      <c r="B11306">
        <v>0.93909699999999996</v>
      </c>
      <c r="C11306">
        <v>798036002</v>
      </c>
      <c r="D11306" t="s">
        <v>2502</v>
      </c>
      <c r="E11306" s="14" t="s">
        <v>2503</v>
      </c>
      <c r="F11306" s="26" t="s">
        <v>23</v>
      </c>
      <c r="G11306" s="27">
        <v>1</v>
      </c>
      <c r="H11306" s="27">
        <v>4</v>
      </c>
      <c r="I11306" s="32">
        <v>0.7</v>
      </c>
    </row>
    <row r="11307" spans="1:9" x14ac:dyDescent="0.75">
      <c r="A11307">
        <v>17880</v>
      </c>
      <c r="B11307">
        <v>0.79352699999999998</v>
      </c>
      <c r="C11307">
        <v>798036001</v>
      </c>
      <c r="D11307" t="s">
        <v>3612</v>
      </c>
      <c r="E11307" s="14" t="s">
        <v>3613</v>
      </c>
      <c r="F11307" s="26" t="s">
        <v>23</v>
      </c>
      <c r="G11307" s="27">
        <v>1</v>
      </c>
      <c r="H11307" s="27">
        <v>4</v>
      </c>
      <c r="I11307" s="32">
        <v>0.7</v>
      </c>
    </row>
    <row r="11308" spans="1:9" x14ac:dyDescent="0.75">
      <c r="A11308">
        <v>17887</v>
      </c>
      <c r="B11308">
        <v>1.42991</v>
      </c>
      <c r="C11308">
        <v>798036008</v>
      </c>
      <c r="D11308" t="s">
        <v>1460</v>
      </c>
      <c r="E11308" s="12" t="s">
        <v>1461</v>
      </c>
      <c r="F11308" s="26" t="s">
        <v>23</v>
      </c>
      <c r="G11308" s="27">
        <v>1</v>
      </c>
      <c r="H11308" s="27">
        <v>2</v>
      </c>
      <c r="I11308" s="30">
        <v>0.9</v>
      </c>
    </row>
    <row r="11309" spans="1:9" x14ac:dyDescent="0.75">
      <c r="A11309">
        <v>16317</v>
      </c>
      <c r="B11309">
        <v>1.80975</v>
      </c>
      <c r="C11309">
        <v>798016028</v>
      </c>
      <c r="D11309" t="s">
        <v>39112</v>
      </c>
      <c r="E11309" s="20" t="s">
        <v>39113</v>
      </c>
      <c r="F11309" s="26" t="s">
        <v>23</v>
      </c>
      <c r="G11309" s="27">
        <v>1</v>
      </c>
      <c r="H11309" s="27">
        <v>10</v>
      </c>
      <c r="I11309" s="33">
        <v>0.1</v>
      </c>
    </row>
    <row r="11310" spans="1:9" x14ac:dyDescent="0.75">
      <c r="A11310">
        <v>17783</v>
      </c>
      <c r="B11310">
        <v>2.5897079999999999</v>
      </c>
      <c r="C11310">
        <v>798022028</v>
      </c>
      <c r="D11310" t="s">
        <v>16289</v>
      </c>
      <c r="E11310" s="19" t="s">
        <v>16290</v>
      </c>
      <c r="F11310" s="26" t="s">
        <v>23</v>
      </c>
      <c r="G11310" s="27">
        <v>1</v>
      </c>
      <c r="H11310" s="27">
        <v>9</v>
      </c>
      <c r="I11310" s="38">
        <v>0.2</v>
      </c>
    </row>
    <row r="11311" spans="1:9" x14ac:dyDescent="0.75">
      <c r="A11311">
        <v>17649</v>
      </c>
      <c r="B11311">
        <v>1.4092830000000001</v>
      </c>
      <c r="C11311">
        <v>798015193</v>
      </c>
      <c r="D11311" t="s">
        <v>17008</v>
      </c>
      <c r="E11311" s="19" t="s">
        <v>17009</v>
      </c>
      <c r="F11311" s="26" t="s">
        <v>23</v>
      </c>
      <c r="G11311" s="27">
        <v>1</v>
      </c>
      <c r="H11311" s="27">
        <v>9</v>
      </c>
      <c r="I11311" s="38">
        <v>0.2</v>
      </c>
    </row>
    <row r="11312" spans="1:9" x14ac:dyDescent="0.75">
      <c r="A11312">
        <v>17700</v>
      </c>
      <c r="B11312">
        <v>2.5705360000000002</v>
      </c>
      <c r="C11312">
        <v>798016020</v>
      </c>
      <c r="D11312" t="s">
        <v>10446</v>
      </c>
      <c r="E11312" s="17" t="s">
        <v>10447</v>
      </c>
      <c r="F11312" s="26" t="s">
        <v>23</v>
      </c>
      <c r="G11312" s="27">
        <v>1</v>
      </c>
      <c r="H11312" s="27">
        <v>7</v>
      </c>
      <c r="I11312" s="36">
        <v>0.4</v>
      </c>
    </row>
    <row r="11313" spans="1:9" x14ac:dyDescent="0.75">
      <c r="A11313">
        <v>17701</v>
      </c>
      <c r="B11313">
        <v>4.1021000000000002E-2</v>
      </c>
      <c r="C11313">
        <v>798016021</v>
      </c>
      <c r="D11313" t="s">
        <v>37414</v>
      </c>
      <c r="E11313" s="20" t="s">
        <v>37415</v>
      </c>
      <c r="F11313" s="26" t="s">
        <v>23</v>
      </c>
      <c r="G11313" s="27">
        <v>1</v>
      </c>
      <c r="H11313" s="27">
        <v>10</v>
      </c>
      <c r="I11313" s="33">
        <v>0.1</v>
      </c>
    </row>
    <row r="11314" spans="1:9" x14ac:dyDescent="0.75">
      <c r="A11314">
        <v>17485</v>
      </c>
      <c r="B11314">
        <v>0.39099099999999998</v>
      </c>
      <c r="C11314">
        <v>798015029</v>
      </c>
      <c r="D11314" t="s">
        <v>31908</v>
      </c>
      <c r="E11314" s="20" t="s">
        <v>31909</v>
      </c>
      <c r="F11314" s="26" t="s">
        <v>23</v>
      </c>
      <c r="G11314" s="27">
        <v>1</v>
      </c>
      <c r="H11314" s="27">
        <v>10</v>
      </c>
      <c r="I11314" s="33">
        <v>0.1</v>
      </c>
    </row>
    <row r="11315" spans="1:9" x14ac:dyDescent="0.75">
      <c r="A11315">
        <v>17349</v>
      </c>
      <c r="B11315">
        <v>5.3001630000000004</v>
      </c>
      <c r="C11315">
        <v>798013018</v>
      </c>
      <c r="D11315" t="s">
        <v>12009</v>
      </c>
      <c r="E11315" s="18" t="s">
        <v>12010</v>
      </c>
      <c r="F11315" s="26" t="s">
        <v>23</v>
      </c>
      <c r="G11315" s="27">
        <v>1</v>
      </c>
      <c r="H11315" s="27">
        <v>8</v>
      </c>
      <c r="I11315" s="37">
        <v>0.3</v>
      </c>
    </row>
    <row r="11316" spans="1:9" x14ac:dyDescent="0.75">
      <c r="A11316">
        <v>17370</v>
      </c>
      <c r="B11316">
        <v>0.18971099999999999</v>
      </c>
      <c r="C11316">
        <v>798013039</v>
      </c>
      <c r="D11316" t="s">
        <v>33385</v>
      </c>
      <c r="E11316" s="20" t="s">
        <v>33386</v>
      </c>
      <c r="F11316" s="26" t="s">
        <v>23</v>
      </c>
      <c r="G11316" s="27">
        <v>1</v>
      </c>
      <c r="H11316" s="27">
        <v>10</v>
      </c>
      <c r="I11316" s="33">
        <v>0.1</v>
      </c>
    </row>
    <row r="11317" spans="1:9" x14ac:dyDescent="0.75">
      <c r="A11317">
        <v>17896</v>
      </c>
      <c r="B11317">
        <v>2.2276069999999999</v>
      </c>
      <c r="C11317">
        <v>798039002</v>
      </c>
      <c r="D11317" t="s">
        <v>3624</v>
      </c>
      <c r="E11317" s="14" t="s">
        <v>3625</v>
      </c>
      <c r="F11317" s="26" t="s">
        <v>23</v>
      </c>
      <c r="G11317" s="27">
        <v>1</v>
      </c>
      <c r="H11317" s="27">
        <v>4</v>
      </c>
      <c r="I11317" s="32">
        <v>0.7</v>
      </c>
    </row>
    <row r="11318" spans="1:9" x14ac:dyDescent="0.75">
      <c r="A11318">
        <v>17512</v>
      </c>
      <c r="B11318">
        <v>1.1706240000000001</v>
      </c>
      <c r="C11318">
        <v>798015056</v>
      </c>
      <c r="D11318" t="s">
        <v>20196</v>
      </c>
      <c r="E11318" s="19" t="s">
        <v>14152</v>
      </c>
      <c r="F11318" s="26" t="s">
        <v>23</v>
      </c>
      <c r="G11318" s="27">
        <v>1</v>
      </c>
      <c r="H11318" s="27">
        <v>9</v>
      </c>
      <c r="I11318" s="38">
        <v>0.2</v>
      </c>
    </row>
    <row r="11319" spans="1:9" x14ac:dyDescent="0.75">
      <c r="A11319">
        <v>17510</v>
      </c>
      <c r="B11319">
        <v>8.2164000000000001E-2</v>
      </c>
      <c r="C11319">
        <v>798015054</v>
      </c>
      <c r="D11319" t="s">
        <v>37699</v>
      </c>
      <c r="E11319" s="20" t="s">
        <v>37700</v>
      </c>
      <c r="F11319" s="26" t="s">
        <v>23</v>
      </c>
      <c r="G11319" s="27">
        <v>1</v>
      </c>
      <c r="H11319" s="27">
        <v>10</v>
      </c>
      <c r="I11319" s="33">
        <v>0.1</v>
      </c>
    </row>
    <row r="11320" spans="1:9" x14ac:dyDescent="0.75">
      <c r="A11320">
        <v>17241</v>
      </c>
      <c r="B11320">
        <v>0.211315</v>
      </c>
      <c r="C11320">
        <v>798003005</v>
      </c>
      <c r="D11320" t="s">
        <v>12209</v>
      </c>
      <c r="E11320" s="18" t="s">
        <v>12210</v>
      </c>
      <c r="F11320" s="26" t="s">
        <v>23</v>
      </c>
      <c r="G11320" s="27">
        <v>1</v>
      </c>
      <c r="H11320" s="27">
        <v>8</v>
      </c>
      <c r="I11320" s="37">
        <v>0.3</v>
      </c>
    </row>
    <row r="11321" spans="1:9" x14ac:dyDescent="0.75">
      <c r="A11321">
        <v>16771</v>
      </c>
      <c r="B11321">
        <v>0.30091600000000002</v>
      </c>
      <c r="C11321">
        <v>798022053</v>
      </c>
      <c r="D11321" t="s">
        <v>38641</v>
      </c>
      <c r="E11321" s="20" t="s">
        <v>38642</v>
      </c>
      <c r="F11321" s="26" t="s">
        <v>23</v>
      </c>
      <c r="G11321" s="27">
        <v>1</v>
      </c>
      <c r="H11321" s="27">
        <v>10</v>
      </c>
      <c r="I11321" s="33">
        <v>0.1</v>
      </c>
    </row>
    <row r="11322" spans="1:9" x14ac:dyDescent="0.75">
      <c r="A11322">
        <v>17507</v>
      </c>
      <c r="B11322">
        <v>0.44035800000000003</v>
      </c>
      <c r="C11322">
        <v>798015051</v>
      </c>
      <c r="D11322" t="s">
        <v>29348</v>
      </c>
      <c r="E11322" s="20" t="s">
        <v>29349</v>
      </c>
      <c r="F11322" s="26" t="s">
        <v>23</v>
      </c>
      <c r="G11322" s="27">
        <v>1</v>
      </c>
      <c r="H11322" s="27">
        <v>10</v>
      </c>
      <c r="I11322" s="33">
        <v>0.1</v>
      </c>
    </row>
    <row r="11323" spans="1:9" x14ac:dyDescent="0.75">
      <c r="A11323">
        <v>17633</v>
      </c>
      <c r="B11323">
        <v>1.642193</v>
      </c>
      <c r="C11323">
        <v>798015177</v>
      </c>
      <c r="D11323" t="s">
        <v>12886</v>
      </c>
      <c r="E11323" s="18" t="s">
        <v>12887</v>
      </c>
      <c r="F11323" s="26" t="s">
        <v>23</v>
      </c>
      <c r="G11323" s="27">
        <v>1</v>
      </c>
      <c r="H11323" s="27">
        <v>8</v>
      </c>
      <c r="I11323" s="37">
        <v>0.3</v>
      </c>
    </row>
    <row r="11324" spans="1:9" x14ac:dyDescent="0.75">
      <c r="A11324">
        <v>17363</v>
      </c>
      <c r="B11324">
        <v>0.57854000000000005</v>
      </c>
      <c r="C11324">
        <v>798013032</v>
      </c>
      <c r="D11324" t="s">
        <v>41369</v>
      </c>
      <c r="E11324" s="20" t="s">
        <v>41370</v>
      </c>
      <c r="F11324" s="26" t="s">
        <v>23</v>
      </c>
      <c r="G11324" s="27">
        <v>1</v>
      </c>
      <c r="H11324" s="27">
        <v>10</v>
      </c>
      <c r="I11324" s="33">
        <v>0.1</v>
      </c>
    </row>
    <row r="11325" spans="1:9" x14ac:dyDescent="0.75">
      <c r="A11325">
        <v>17840</v>
      </c>
      <c r="B11325">
        <v>1.5110110000000001</v>
      </c>
      <c r="C11325">
        <v>798028012</v>
      </c>
      <c r="D11325" t="s">
        <v>319</v>
      </c>
      <c r="E11325" s="11" t="s">
        <v>320</v>
      </c>
      <c r="F11325" s="26" t="s">
        <v>23</v>
      </c>
      <c r="G11325" s="27">
        <v>1</v>
      </c>
      <c r="H11325" s="27">
        <v>1</v>
      </c>
      <c r="I11325" s="28">
        <v>1</v>
      </c>
    </row>
    <row r="11326" spans="1:9" x14ac:dyDescent="0.75">
      <c r="A11326">
        <v>17618</v>
      </c>
      <c r="B11326">
        <v>0.57683099999999998</v>
      </c>
      <c r="C11326">
        <v>798015162</v>
      </c>
      <c r="D11326" t="s">
        <v>41344</v>
      </c>
      <c r="E11326" s="20" t="s">
        <v>41345</v>
      </c>
      <c r="F11326" s="26" t="s">
        <v>23</v>
      </c>
      <c r="G11326" s="27">
        <v>1</v>
      </c>
      <c r="H11326" s="27">
        <v>10</v>
      </c>
      <c r="I11326" s="33">
        <v>0.1</v>
      </c>
    </row>
    <row r="11327" spans="1:9" x14ac:dyDescent="0.75">
      <c r="A11327">
        <v>17460</v>
      </c>
      <c r="B11327">
        <v>1.4130100000000001</v>
      </c>
      <c r="C11327">
        <v>798015004</v>
      </c>
      <c r="D11327" t="s">
        <v>26089</v>
      </c>
      <c r="E11327" s="20" t="s">
        <v>26090</v>
      </c>
      <c r="F11327" s="26" t="s">
        <v>23</v>
      </c>
      <c r="G11327" s="27">
        <v>1</v>
      </c>
      <c r="H11327" s="27">
        <v>10</v>
      </c>
      <c r="I11327" s="33">
        <v>0.1</v>
      </c>
    </row>
    <row r="11328" spans="1:9" x14ac:dyDescent="0.75">
      <c r="A11328">
        <v>15285</v>
      </c>
      <c r="B11328">
        <v>4.9862330000000004</v>
      </c>
      <c r="C11328">
        <v>798026026</v>
      </c>
      <c r="D11328" t="s">
        <v>420</v>
      </c>
      <c r="E11328" s="11" t="s">
        <v>421</v>
      </c>
      <c r="F11328" s="26" t="s">
        <v>23</v>
      </c>
      <c r="G11328" s="27">
        <v>1</v>
      </c>
      <c r="H11328" s="27">
        <v>1</v>
      </c>
      <c r="I11328" s="28">
        <v>1</v>
      </c>
    </row>
    <row r="11329" spans="1:9" x14ac:dyDescent="0.75">
      <c r="A11329">
        <v>17286</v>
      </c>
      <c r="B11329">
        <v>2.2413949999999998</v>
      </c>
      <c r="C11329">
        <v>798004038</v>
      </c>
      <c r="D11329" t="s">
        <v>36982</v>
      </c>
      <c r="E11329" s="20" t="s">
        <v>36983</v>
      </c>
      <c r="F11329" s="26" t="s">
        <v>23</v>
      </c>
      <c r="G11329" s="27">
        <v>1</v>
      </c>
      <c r="H11329" s="27">
        <v>10</v>
      </c>
      <c r="I11329" s="33">
        <v>0.1</v>
      </c>
    </row>
    <row r="11330" spans="1:9" x14ac:dyDescent="0.75">
      <c r="A11330">
        <v>17821</v>
      </c>
      <c r="B11330">
        <v>1.3495239999999999</v>
      </c>
      <c r="C11330">
        <v>798026057</v>
      </c>
      <c r="D11330" t="s">
        <v>2347</v>
      </c>
      <c r="E11330" s="13" t="s">
        <v>2348</v>
      </c>
      <c r="F11330" s="26" t="s">
        <v>23</v>
      </c>
      <c r="G11330" s="27">
        <v>1</v>
      </c>
      <c r="H11330" s="27">
        <v>3</v>
      </c>
      <c r="I11330" s="31">
        <v>0.8</v>
      </c>
    </row>
    <row r="11331" spans="1:9" x14ac:dyDescent="0.75">
      <c r="A11331">
        <v>17645</v>
      </c>
      <c r="B11331">
        <v>0.235069</v>
      </c>
      <c r="C11331">
        <v>798015189</v>
      </c>
      <c r="D11331" t="s">
        <v>32478</v>
      </c>
      <c r="E11331" s="20" t="s">
        <v>32479</v>
      </c>
      <c r="F11331" s="26" t="s">
        <v>23</v>
      </c>
      <c r="G11331" s="27">
        <v>1</v>
      </c>
      <c r="H11331" s="27">
        <v>10</v>
      </c>
      <c r="I11331" s="33">
        <v>0.1</v>
      </c>
    </row>
    <row r="11332" spans="1:9" x14ac:dyDescent="0.75">
      <c r="A11332">
        <v>17660</v>
      </c>
      <c r="B11332">
        <v>0.36680600000000002</v>
      </c>
      <c r="C11332">
        <v>798015204</v>
      </c>
      <c r="D11332" t="s">
        <v>26511</v>
      </c>
      <c r="E11332" s="20" t="s">
        <v>26512</v>
      </c>
      <c r="F11332" s="26" t="s">
        <v>23</v>
      </c>
      <c r="G11332" s="27">
        <v>1</v>
      </c>
      <c r="H11332" s="27">
        <v>10</v>
      </c>
      <c r="I11332" s="33">
        <v>0.1</v>
      </c>
    </row>
    <row r="11333" spans="1:9" x14ac:dyDescent="0.75">
      <c r="A11333">
        <v>17270</v>
      </c>
      <c r="B11333">
        <v>1.5305550000000001</v>
      </c>
      <c r="C11333">
        <v>798004022</v>
      </c>
      <c r="D11333" t="s">
        <v>40632</v>
      </c>
      <c r="E11333" s="20" t="s">
        <v>40633</v>
      </c>
      <c r="F11333" s="26" t="s">
        <v>23</v>
      </c>
      <c r="G11333" s="27">
        <v>1</v>
      </c>
      <c r="H11333" s="27">
        <v>10</v>
      </c>
      <c r="I11333" s="33">
        <v>0.1</v>
      </c>
    </row>
    <row r="11334" spans="1:9" x14ac:dyDescent="0.75">
      <c r="A11334">
        <v>17765</v>
      </c>
      <c r="B11334">
        <v>1.3314680000000001</v>
      </c>
      <c r="C11334">
        <v>798022010</v>
      </c>
      <c r="D11334" t="s">
        <v>35883</v>
      </c>
      <c r="E11334" s="20" t="s">
        <v>35884</v>
      </c>
      <c r="F11334" s="26" t="s">
        <v>23</v>
      </c>
      <c r="G11334" s="27">
        <v>1</v>
      </c>
      <c r="H11334" s="27">
        <v>10</v>
      </c>
      <c r="I11334" s="33">
        <v>0.1</v>
      </c>
    </row>
    <row r="11335" spans="1:9" x14ac:dyDescent="0.75">
      <c r="A11335">
        <v>17549</v>
      </c>
      <c r="B11335">
        <v>0.94949600000000001</v>
      </c>
      <c r="C11335">
        <v>798015093</v>
      </c>
      <c r="D11335" t="s">
        <v>11834</v>
      </c>
      <c r="E11335" s="18" t="s">
        <v>11835</v>
      </c>
      <c r="F11335" s="26" t="s">
        <v>23</v>
      </c>
      <c r="G11335" s="27">
        <v>1</v>
      </c>
      <c r="H11335" s="27">
        <v>8</v>
      </c>
      <c r="I11335" s="37">
        <v>0.3</v>
      </c>
    </row>
    <row r="11336" spans="1:9" x14ac:dyDescent="0.75">
      <c r="A11336">
        <v>17569</v>
      </c>
      <c r="B11336">
        <v>0.61540300000000003</v>
      </c>
      <c r="C11336">
        <v>798015113</v>
      </c>
      <c r="D11336" t="s">
        <v>9565</v>
      </c>
      <c r="E11336" s="17" t="s">
        <v>9566</v>
      </c>
      <c r="F11336" s="26" t="s">
        <v>23</v>
      </c>
      <c r="G11336" s="27">
        <v>1</v>
      </c>
      <c r="H11336" s="27">
        <v>7</v>
      </c>
      <c r="I11336" s="36">
        <v>0.4</v>
      </c>
    </row>
    <row r="11337" spans="1:9" x14ac:dyDescent="0.75">
      <c r="A11337">
        <v>15841</v>
      </c>
      <c r="B11337">
        <v>6.5735830000000002</v>
      </c>
      <c r="C11337">
        <v>798025001</v>
      </c>
      <c r="D11337" t="s">
        <v>295</v>
      </c>
      <c r="E11337" s="11" t="s">
        <v>296</v>
      </c>
      <c r="F11337" s="26" t="s">
        <v>23</v>
      </c>
      <c r="G11337" s="27">
        <v>1</v>
      </c>
      <c r="H11337" s="27">
        <v>1</v>
      </c>
      <c r="I11337" s="28">
        <v>1</v>
      </c>
    </row>
    <row r="11338" spans="1:9" x14ac:dyDescent="0.75">
      <c r="A11338">
        <v>17637</v>
      </c>
      <c r="B11338">
        <v>1.0907720000000001</v>
      </c>
      <c r="C11338">
        <v>798015181</v>
      </c>
      <c r="D11338" t="s">
        <v>23277</v>
      </c>
      <c r="E11338" s="20" t="s">
        <v>23278</v>
      </c>
      <c r="F11338" s="26" t="s">
        <v>23</v>
      </c>
      <c r="G11338" s="27">
        <v>1</v>
      </c>
      <c r="H11338" s="27">
        <v>10</v>
      </c>
      <c r="I11338" s="33">
        <v>0.1</v>
      </c>
    </row>
    <row r="11339" spans="1:9" x14ac:dyDescent="0.75">
      <c r="A11339">
        <v>17642</v>
      </c>
      <c r="B11339">
        <v>0.192131</v>
      </c>
      <c r="C11339">
        <v>798015186</v>
      </c>
      <c r="D11339" t="s">
        <v>16541</v>
      </c>
      <c r="E11339" s="19" t="s">
        <v>16542</v>
      </c>
      <c r="F11339" s="26" t="s">
        <v>23</v>
      </c>
      <c r="G11339" s="27">
        <v>1</v>
      </c>
      <c r="H11339" s="27">
        <v>9</v>
      </c>
      <c r="I11339" s="38">
        <v>0.2</v>
      </c>
    </row>
    <row r="11340" spans="1:9" x14ac:dyDescent="0.75">
      <c r="A11340">
        <v>17630</v>
      </c>
      <c r="B11340">
        <v>2.6386970000000001</v>
      </c>
      <c r="C11340">
        <v>798015174</v>
      </c>
      <c r="D11340" t="s">
        <v>2102</v>
      </c>
      <c r="E11340" s="13" t="s">
        <v>2103</v>
      </c>
      <c r="F11340" s="26" t="s">
        <v>23</v>
      </c>
      <c r="G11340" s="27">
        <v>1</v>
      </c>
      <c r="H11340" s="27">
        <v>3</v>
      </c>
      <c r="I11340" s="31">
        <v>0.8</v>
      </c>
    </row>
    <row r="11341" spans="1:9" x14ac:dyDescent="0.75">
      <c r="A11341">
        <v>17555</v>
      </c>
      <c r="B11341">
        <v>0.19386600000000001</v>
      </c>
      <c r="C11341">
        <v>798015099</v>
      </c>
      <c r="D11341" t="s">
        <v>41358</v>
      </c>
      <c r="E11341" s="20" t="s">
        <v>41359</v>
      </c>
      <c r="F11341" s="26" t="s">
        <v>23</v>
      </c>
      <c r="G11341" s="27">
        <v>1</v>
      </c>
      <c r="H11341" s="27">
        <v>10</v>
      </c>
      <c r="I11341" s="33">
        <v>0.1</v>
      </c>
    </row>
    <row r="11342" spans="1:9" x14ac:dyDescent="0.75">
      <c r="A11342">
        <v>17850</v>
      </c>
      <c r="B11342">
        <v>3.536629</v>
      </c>
      <c r="C11342">
        <v>798032006</v>
      </c>
      <c r="D11342" t="s">
        <v>23007</v>
      </c>
      <c r="E11342" s="20" t="s">
        <v>23008</v>
      </c>
      <c r="F11342" s="26" t="s">
        <v>23</v>
      </c>
      <c r="G11342" s="27">
        <v>1</v>
      </c>
      <c r="H11342" s="27">
        <v>10</v>
      </c>
      <c r="I11342" s="33">
        <v>0.1</v>
      </c>
    </row>
    <row r="11343" spans="1:9" x14ac:dyDescent="0.75">
      <c r="A11343">
        <v>17609</v>
      </c>
      <c r="B11343">
        <v>0.31954900000000003</v>
      </c>
      <c r="C11343">
        <v>798015153</v>
      </c>
      <c r="D11343" t="s">
        <v>24034</v>
      </c>
      <c r="E11343" s="20" t="s">
        <v>24035</v>
      </c>
      <c r="F11343" s="26" t="s">
        <v>23</v>
      </c>
      <c r="G11343" s="27">
        <v>1</v>
      </c>
      <c r="H11343" s="27">
        <v>10</v>
      </c>
      <c r="I11343" s="33">
        <v>0.1</v>
      </c>
    </row>
    <row r="11344" spans="1:9" x14ac:dyDescent="0.75">
      <c r="A11344">
        <v>17827</v>
      </c>
      <c r="B11344">
        <v>0.18576699999999999</v>
      </c>
      <c r="C11344">
        <v>798026094</v>
      </c>
      <c r="D11344" t="s">
        <v>2460</v>
      </c>
      <c r="E11344" s="13" t="s">
        <v>2461</v>
      </c>
      <c r="F11344" s="26" t="s">
        <v>23</v>
      </c>
      <c r="G11344" s="27">
        <v>1</v>
      </c>
      <c r="H11344" s="27">
        <v>3</v>
      </c>
      <c r="I11344" s="31">
        <v>0.8</v>
      </c>
    </row>
    <row r="11345" spans="1:9" x14ac:dyDescent="0.75">
      <c r="A11345">
        <v>17728</v>
      </c>
      <c r="B11345">
        <v>0.271646</v>
      </c>
      <c r="C11345">
        <v>798016079</v>
      </c>
      <c r="D11345" t="s">
        <v>39577</v>
      </c>
      <c r="E11345" s="20" t="s">
        <v>39578</v>
      </c>
      <c r="F11345" s="26" t="s">
        <v>23</v>
      </c>
      <c r="G11345" s="27">
        <v>1</v>
      </c>
      <c r="H11345" s="27">
        <v>10</v>
      </c>
      <c r="I11345" s="33">
        <v>0.1</v>
      </c>
    </row>
    <row r="11346" spans="1:9" x14ac:dyDescent="0.75">
      <c r="A11346">
        <v>16311</v>
      </c>
      <c r="B11346">
        <v>0.27423199999999998</v>
      </c>
      <c r="C11346">
        <v>798016022</v>
      </c>
      <c r="D11346" t="s">
        <v>39040</v>
      </c>
      <c r="E11346" s="20" t="s">
        <v>39041</v>
      </c>
      <c r="F11346" s="26" t="s">
        <v>23</v>
      </c>
      <c r="G11346" s="27">
        <v>1</v>
      </c>
      <c r="H11346" s="27">
        <v>10</v>
      </c>
      <c r="I11346" s="33">
        <v>0.1</v>
      </c>
    </row>
    <row r="11347" spans="1:9" x14ac:dyDescent="0.75">
      <c r="A11347">
        <v>17519</v>
      </c>
      <c r="B11347">
        <v>0.18213099999999999</v>
      </c>
      <c r="C11347">
        <v>798015063</v>
      </c>
      <c r="D11347" t="s">
        <v>34373</v>
      </c>
      <c r="E11347" s="20" t="s">
        <v>34374</v>
      </c>
      <c r="F11347" s="26" t="s">
        <v>23</v>
      </c>
      <c r="G11347" s="27">
        <v>1</v>
      </c>
      <c r="H11347" s="27">
        <v>10</v>
      </c>
      <c r="I11347" s="33">
        <v>0.1</v>
      </c>
    </row>
    <row r="11348" spans="1:9" x14ac:dyDescent="0.75">
      <c r="A11348">
        <v>17711</v>
      </c>
      <c r="B11348">
        <v>1.5067969999999999</v>
      </c>
      <c r="C11348">
        <v>798016062</v>
      </c>
      <c r="D11348" t="s">
        <v>21077</v>
      </c>
      <c r="E11348" s="19" t="s">
        <v>21078</v>
      </c>
      <c r="F11348" s="26" t="s">
        <v>23</v>
      </c>
      <c r="G11348" s="27">
        <v>1</v>
      </c>
      <c r="H11348" s="27">
        <v>9</v>
      </c>
      <c r="I11348" s="38">
        <v>0.2</v>
      </c>
    </row>
    <row r="11349" spans="1:9" x14ac:dyDescent="0.75">
      <c r="A11349">
        <v>17486</v>
      </c>
      <c r="B11349">
        <v>5.0328999999999999E-2</v>
      </c>
      <c r="C11349">
        <v>798015030</v>
      </c>
      <c r="D11349" t="s">
        <v>39785</v>
      </c>
      <c r="E11349" s="20" t="s">
        <v>39786</v>
      </c>
      <c r="F11349" s="26" t="s">
        <v>23</v>
      </c>
      <c r="G11349" s="27">
        <v>1</v>
      </c>
      <c r="H11349" s="27">
        <v>10</v>
      </c>
      <c r="I11349" s="33">
        <v>0.1</v>
      </c>
    </row>
    <row r="11350" spans="1:9" x14ac:dyDescent="0.75">
      <c r="A11350">
        <v>17592</v>
      </c>
      <c r="B11350">
        <v>2.4308649999999998</v>
      </c>
      <c r="C11350">
        <v>798015136</v>
      </c>
      <c r="D11350" t="s">
        <v>39936</v>
      </c>
      <c r="E11350" s="20" t="s">
        <v>39937</v>
      </c>
      <c r="F11350" s="26" t="s">
        <v>23</v>
      </c>
      <c r="G11350" s="27">
        <v>1</v>
      </c>
      <c r="H11350" s="27">
        <v>10</v>
      </c>
      <c r="I11350" s="33">
        <v>0.1</v>
      </c>
    </row>
    <row r="11351" spans="1:9" x14ac:dyDescent="0.75">
      <c r="A11351">
        <v>17844</v>
      </c>
      <c r="B11351">
        <v>4.6389500000000004</v>
      </c>
      <c r="C11351">
        <v>798031001</v>
      </c>
      <c r="D11351" t="s">
        <v>480</v>
      </c>
      <c r="E11351" s="11" t="s">
        <v>481</v>
      </c>
      <c r="F11351" s="26" t="s">
        <v>23</v>
      </c>
      <c r="G11351" s="27">
        <v>1</v>
      </c>
      <c r="H11351" s="27">
        <v>1</v>
      </c>
      <c r="I11351" s="28">
        <v>1</v>
      </c>
    </row>
    <row r="11352" spans="1:9" x14ac:dyDescent="0.75">
      <c r="A11352">
        <v>17276</v>
      </c>
      <c r="B11352">
        <v>3.4419249999999999</v>
      </c>
      <c r="C11352">
        <v>798004028</v>
      </c>
      <c r="D11352" t="s">
        <v>8123</v>
      </c>
      <c r="E11352" s="16" t="s">
        <v>8124</v>
      </c>
      <c r="F11352" s="26" t="s">
        <v>23</v>
      </c>
      <c r="G11352" s="27">
        <v>1</v>
      </c>
      <c r="H11352" s="27">
        <v>6</v>
      </c>
      <c r="I11352" s="35">
        <v>0.5</v>
      </c>
    </row>
    <row r="11353" spans="1:9" x14ac:dyDescent="0.75">
      <c r="A11353">
        <v>17557</v>
      </c>
      <c r="B11353">
        <v>0.30427799999999999</v>
      </c>
      <c r="C11353">
        <v>798015101</v>
      </c>
      <c r="D11353" t="s">
        <v>9103</v>
      </c>
      <c r="E11353" s="17" t="s">
        <v>9104</v>
      </c>
      <c r="F11353" s="26" t="s">
        <v>23</v>
      </c>
      <c r="G11353" s="27">
        <v>1</v>
      </c>
      <c r="H11353" s="27">
        <v>7</v>
      </c>
      <c r="I11353" s="36">
        <v>0.4</v>
      </c>
    </row>
    <row r="11354" spans="1:9" x14ac:dyDescent="0.75">
      <c r="A11354">
        <v>17284</v>
      </c>
      <c r="B11354">
        <v>19.252794000000002</v>
      </c>
      <c r="C11354">
        <v>798004036</v>
      </c>
      <c r="D11354" t="s">
        <v>31933</v>
      </c>
      <c r="E11354" s="20" t="s">
        <v>31934</v>
      </c>
      <c r="F11354" s="26" t="s">
        <v>23</v>
      </c>
      <c r="G11354" s="27">
        <v>1</v>
      </c>
      <c r="H11354" s="27">
        <v>10</v>
      </c>
      <c r="I11354" s="33">
        <v>0.1</v>
      </c>
    </row>
    <row r="11355" spans="1:9" x14ac:dyDescent="0.75">
      <c r="A11355">
        <v>17720</v>
      </c>
      <c r="B11355">
        <v>0.51285099999999995</v>
      </c>
      <c r="C11355">
        <v>798016071</v>
      </c>
      <c r="D11355" t="s">
        <v>36034</v>
      </c>
      <c r="E11355" s="20" t="s">
        <v>36035</v>
      </c>
      <c r="F11355" s="26" t="s">
        <v>23</v>
      </c>
      <c r="G11355" s="27">
        <v>1</v>
      </c>
      <c r="H11355" s="27">
        <v>10</v>
      </c>
      <c r="I11355" s="33">
        <v>0.1</v>
      </c>
    </row>
    <row r="11356" spans="1:9" x14ac:dyDescent="0.75">
      <c r="A11356">
        <v>17500</v>
      </c>
      <c r="B11356">
        <v>1.367594</v>
      </c>
      <c r="C11356">
        <v>798015044</v>
      </c>
      <c r="D11356" t="s">
        <v>25514</v>
      </c>
      <c r="E11356" s="20" t="s">
        <v>12447</v>
      </c>
      <c r="F11356" s="26" t="s">
        <v>23</v>
      </c>
      <c r="G11356" s="27">
        <v>1</v>
      </c>
      <c r="H11356" s="27">
        <v>10</v>
      </c>
      <c r="I11356" s="33">
        <v>0.1</v>
      </c>
    </row>
    <row r="11357" spans="1:9" x14ac:dyDescent="0.75">
      <c r="A11357">
        <v>17785</v>
      </c>
      <c r="B11357">
        <v>10.036763000000001</v>
      </c>
      <c r="C11357">
        <v>798022030</v>
      </c>
      <c r="D11357" t="s">
        <v>4513</v>
      </c>
      <c r="E11357" s="14" t="s">
        <v>4514</v>
      </c>
      <c r="F11357" s="26" t="s">
        <v>23</v>
      </c>
      <c r="G11357" s="27">
        <v>1</v>
      </c>
      <c r="H11357" s="27">
        <v>4</v>
      </c>
      <c r="I11357" s="32">
        <v>0.7</v>
      </c>
    </row>
    <row r="11358" spans="1:9" x14ac:dyDescent="0.75">
      <c r="A11358">
        <v>17371</v>
      </c>
      <c r="B11358">
        <v>1.6159570000000001</v>
      </c>
      <c r="C11358">
        <v>798013040</v>
      </c>
      <c r="D11358" t="s">
        <v>19382</v>
      </c>
      <c r="E11358" s="19" t="s">
        <v>19383</v>
      </c>
      <c r="F11358" s="26" t="s">
        <v>23</v>
      </c>
      <c r="G11358" s="27">
        <v>1</v>
      </c>
      <c r="H11358" s="27">
        <v>9</v>
      </c>
      <c r="I11358" s="38">
        <v>0.2</v>
      </c>
    </row>
    <row r="11359" spans="1:9" x14ac:dyDescent="0.75">
      <c r="A11359">
        <v>17628</v>
      </c>
      <c r="B11359">
        <v>1.2586010000000001</v>
      </c>
      <c r="C11359">
        <v>798015172</v>
      </c>
      <c r="D11359" t="s">
        <v>5331</v>
      </c>
      <c r="E11359" s="15" t="s">
        <v>5332</v>
      </c>
      <c r="F11359" s="26" t="s">
        <v>23</v>
      </c>
      <c r="G11359" s="27">
        <v>1</v>
      </c>
      <c r="H11359" s="27">
        <v>5</v>
      </c>
      <c r="I11359" s="34">
        <v>0.6</v>
      </c>
    </row>
    <row r="11360" spans="1:9" x14ac:dyDescent="0.75">
      <c r="A11360">
        <v>17551</v>
      </c>
      <c r="B11360">
        <v>1.0322560000000001</v>
      </c>
      <c r="C11360">
        <v>798015095</v>
      </c>
      <c r="D11360" t="s">
        <v>3415</v>
      </c>
      <c r="E11360" s="14" t="s">
        <v>3416</v>
      </c>
      <c r="F11360" s="26" t="s">
        <v>23</v>
      </c>
      <c r="G11360" s="27">
        <v>1</v>
      </c>
      <c r="H11360" s="27">
        <v>4</v>
      </c>
      <c r="I11360" s="32">
        <v>0.7</v>
      </c>
    </row>
    <row r="11361" spans="1:9" x14ac:dyDescent="0.75">
      <c r="A11361">
        <v>17732</v>
      </c>
      <c r="B11361">
        <v>1.366412</v>
      </c>
      <c r="C11361">
        <v>798016083</v>
      </c>
      <c r="D11361" t="s">
        <v>31361</v>
      </c>
      <c r="E11361" s="20" t="s">
        <v>3944</v>
      </c>
      <c r="F11361" s="26" t="s">
        <v>23</v>
      </c>
      <c r="G11361" s="27">
        <v>1</v>
      </c>
      <c r="H11361" s="27">
        <v>10</v>
      </c>
      <c r="I11361" s="33">
        <v>0.1</v>
      </c>
    </row>
    <row r="11362" spans="1:9" x14ac:dyDescent="0.75">
      <c r="A11362">
        <v>17548</v>
      </c>
      <c r="B11362">
        <v>2.0443570000000002</v>
      </c>
      <c r="C11362">
        <v>798015092</v>
      </c>
      <c r="D11362" t="s">
        <v>3306</v>
      </c>
      <c r="E11362" s="14" t="s">
        <v>3307</v>
      </c>
      <c r="F11362" s="26" t="s">
        <v>23</v>
      </c>
      <c r="G11362" s="27">
        <v>1</v>
      </c>
      <c r="H11362" s="27">
        <v>4</v>
      </c>
      <c r="I11362" s="32">
        <v>0.7</v>
      </c>
    </row>
    <row r="11363" spans="1:9" x14ac:dyDescent="0.75">
      <c r="A11363">
        <v>17476</v>
      </c>
      <c r="B11363">
        <v>0.33215299999999998</v>
      </c>
      <c r="C11363">
        <v>798015020</v>
      </c>
      <c r="D11363" t="s">
        <v>41362</v>
      </c>
      <c r="E11363" s="20" t="s">
        <v>41363</v>
      </c>
      <c r="F11363" s="26" t="s">
        <v>23</v>
      </c>
      <c r="G11363" s="27">
        <v>1</v>
      </c>
      <c r="H11363" s="27">
        <v>10</v>
      </c>
      <c r="I11363" s="33">
        <v>0.1</v>
      </c>
    </row>
    <row r="11364" spans="1:9" x14ac:dyDescent="0.75">
      <c r="A11364">
        <v>17735</v>
      </c>
      <c r="B11364">
        <v>0.21546199999999999</v>
      </c>
      <c r="C11364">
        <v>798016086</v>
      </c>
      <c r="D11364" t="s">
        <v>33023</v>
      </c>
      <c r="E11364" s="20" t="s">
        <v>33024</v>
      </c>
      <c r="F11364" s="26" t="s">
        <v>23</v>
      </c>
      <c r="G11364" s="27">
        <v>1</v>
      </c>
      <c r="H11364" s="27">
        <v>10</v>
      </c>
      <c r="I11364" s="33">
        <v>0.1</v>
      </c>
    </row>
    <row r="11365" spans="1:9" x14ac:dyDescent="0.75">
      <c r="A11365">
        <v>17748</v>
      </c>
      <c r="B11365">
        <v>0.20597799999999999</v>
      </c>
      <c r="C11365">
        <v>798016099</v>
      </c>
      <c r="D11365" t="s">
        <v>41335</v>
      </c>
      <c r="E11365" s="20" t="s">
        <v>41336</v>
      </c>
      <c r="F11365" s="26" t="s">
        <v>23</v>
      </c>
      <c r="G11365" s="27">
        <v>1</v>
      </c>
      <c r="H11365" s="27">
        <v>10</v>
      </c>
      <c r="I11365" s="33">
        <v>0.1</v>
      </c>
    </row>
    <row r="11366" spans="1:9" x14ac:dyDescent="0.75">
      <c r="A11366">
        <v>17387</v>
      </c>
      <c r="B11366">
        <v>0.36562499999999998</v>
      </c>
      <c r="C11366">
        <v>798013056</v>
      </c>
      <c r="D11366" t="s">
        <v>38316</v>
      </c>
      <c r="E11366" s="20" t="s">
        <v>38317</v>
      </c>
      <c r="F11366" s="26" t="s">
        <v>23</v>
      </c>
      <c r="G11366" s="27">
        <v>1</v>
      </c>
      <c r="H11366" s="27">
        <v>10</v>
      </c>
      <c r="I11366" s="33">
        <v>0.1</v>
      </c>
    </row>
    <row r="11367" spans="1:9" x14ac:dyDescent="0.75">
      <c r="A11367">
        <v>17801</v>
      </c>
      <c r="B11367">
        <v>2.2325780000000002</v>
      </c>
      <c r="C11367">
        <v>798022061</v>
      </c>
      <c r="D11367" t="s">
        <v>40623</v>
      </c>
      <c r="E11367" s="20" t="s">
        <v>40624</v>
      </c>
      <c r="F11367" s="26" t="s">
        <v>23</v>
      </c>
      <c r="G11367" s="27">
        <v>1</v>
      </c>
      <c r="H11367" s="27">
        <v>10</v>
      </c>
      <c r="I11367" s="33">
        <v>0.1</v>
      </c>
    </row>
    <row r="11368" spans="1:9" x14ac:dyDescent="0.75">
      <c r="A11368">
        <v>17772</v>
      </c>
      <c r="B11368">
        <v>4.2528940000000004</v>
      </c>
      <c r="C11368">
        <v>798022017</v>
      </c>
      <c r="D11368" t="s">
        <v>6514</v>
      </c>
      <c r="E11368" s="15" t="s">
        <v>6515</v>
      </c>
      <c r="F11368" s="26" t="s">
        <v>23</v>
      </c>
      <c r="G11368" s="27">
        <v>1</v>
      </c>
      <c r="H11368" s="27">
        <v>5</v>
      </c>
      <c r="I11368" s="34">
        <v>0.6</v>
      </c>
    </row>
    <row r="11369" spans="1:9" x14ac:dyDescent="0.75">
      <c r="A11369">
        <v>17274</v>
      </c>
      <c r="B11369">
        <v>0.37528</v>
      </c>
      <c r="C11369">
        <v>798004026</v>
      </c>
      <c r="D11369" t="s">
        <v>36567</v>
      </c>
      <c r="E11369" s="20" t="s">
        <v>36568</v>
      </c>
      <c r="F11369" s="26" t="s">
        <v>23</v>
      </c>
      <c r="G11369" s="27">
        <v>1</v>
      </c>
      <c r="H11369" s="27">
        <v>10</v>
      </c>
      <c r="I11369" s="33">
        <v>0.1</v>
      </c>
    </row>
    <row r="11370" spans="1:9" x14ac:dyDescent="0.75">
      <c r="A11370">
        <v>17773</v>
      </c>
      <c r="B11370">
        <v>2.3417530000000002</v>
      </c>
      <c r="C11370">
        <v>798022018</v>
      </c>
      <c r="D11370" t="s">
        <v>12080</v>
      </c>
      <c r="E11370" s="18" t="s">
        <v>12081</v>
      </c>
      <c r="F11370" s="26" t="s">
        <v>23</v>
      </c>
      <c r="G11370" s="27">
        <v>1</v>
      </c>
      <c r="H11370" s="27">
        <v>8</v>
      </c>
      <c r="I11370" s="37">
        <v>0.3</v>
      </c>
    </row>
    <row r="11371" spans="1:9" x14ac:dyDescent="0.75">
      <c r="A11371">
        <v>17380</v>
      </c>
      <c r="B11371">
        <v>0.34486600000000001</v>
      </c>
      <c r="C11371">
        <v>798013049</v>
      </c>
      <c r="D11371" t="s">
        <v>40390</v>
      </c>
      <c r="E11371" s="20" t="s">
        <v>40391</v>
      </c>
      <c r="F11371" s="26" t="s">
        <v>23</v>
      </c>
      <c r="G11371" s="27">
        <v>1</v>
      </c>
      <c r="H11371" s="27">
        <v>10</v>
      </c>
      <c r="I11371" s="33">
        <v>0.1</v>
      </c>
    </row>
    <row r="11372" spans="1:9" x14ac:dyDescent="0.75">
      <c r="A11372">
        <v>17778</v>
      </c>
      <c r="B11372">
        <v>4.7646769999999998</v>
      </c>
      <c r="C11372">
        <v>798022023</v>
      </c>
      <c r="D11372" t="s">
        <v>7821</v>
      </c>
      <c r="E11372" s="16" t="s">
        <v>7822</v>
      </c>
      <c r="F11372" s="26" t="s">
        <v>23</v>
      </c>
      <c r="G11372" s="27">
        <v>1</v>
      </c>
      <c r="H11372" s="27">
        <v>6</v>
      </c>
      <c r="I11372" s="35">
        <v>0.5</v>
      </c>
    </row>
    <row r="11373" spans="1:9" x14ac:dyDescent="0.75">
      <c r="A11373">
        <v>17648</v>
      </c>
      <c r="B11373">
        <v>2.8100640000000001</v>
      </c>
      <c r="C11373">
        <v>798015192</v>
      </c>
      <c r="D11373" t="s">
        <v>9355</v>
      </c>
      <c r="E11373" s="17" t="s">
        <v>9356</v>
      </c>
      <c r="F11373" s="26" t="s">
        <v>23</v>
      </c>
      <c r="G11373" s="27">
        <v>1</v>
      </c>
      <c r="H11373" s="27">
        <v>7</v>
      </c>
      <c r="I11373" s="36">
        <v>0.4</v>
      </c>
    </row>
    <row r="11374" spans="1:9" x14ac:dyDescent="0.75">
      <c r="A11374">
        <v>16318</v>
      </c>
      <c r="B11374">
        <v>0.66773800000000005</v>
      </c>
      <c r="C11374">
        <v>798016045</v>
      </c>
      <c r="D11374" t="s">
        <v>10047</v>
      </c>
      <c r="E11374" s="17" t="s">
        <v>10048</v>
      </c>
      <c r="F11374" s="26" t="s">
        <v>23</v>
      </c>
      <c r="G11374" s="27">
        <v>1</v>
      </c>
      <c r="H11374" s="27">
        <v>7</v>
      </c>
      <c r="I11374" s="36">
        <v>0.4</v>
      </c>
    </row>
    <row r="11375" spans="1:9" x14ac:dyDescent="0.75">
      <c r="A11375">
        <v>15490</v>
      </c>
      <c r="B11375">
        <v>1.726931</v>
      </c>
      <c r="C11375">
        <v>798016042</v>
      </c>
      <c r="D11375" t="s">
        <v>30724</v>
      </c>
      <c r="E11375" s="20" t="s">
        <v>30725</v>
      </c>
      <c r="F11375" s="26" t="s">
        <v>23</v>
      </c>
      <c r="G11375" s="27">
        <v>1</v>
      </c>
      <c r="H11375" s="27">
        <v>10</v>
      </c>
      <c r="I11375" s="33">
        <v>0.1</v>
      </c>
    </row>
    <row r="11376" spans="1:9" x14ac:dyDescent="0.75">
      <c r="A11376">
        <v>16320</v>
      </c>
      <c r="B11376">
        <v>0.60264399999999996</v>
      </c>
      <c r="C11376">
        <v>798016047</v>
      </c>
      <c r="D11376" t="s">
        <v>9632</v>
      </c>
      <c r="E11376" s="17" t="s">
        <v>9633</v>
      </c>
      <c r="F11376" s="26" t="s">
        <v>23</v>
      </c>
      <c r="G11376" s="27">
        <v>1</v>
      </c>
      <c r="H11376" s="27">
        <v>7</v>
      </c>
      <c r="I11376" s="36">
        <v>0.4</v>
      </c>
    </row>
    <row r="11377" spans="1:9" x14ac:dyDescent="0.75">
      <c r="A11377">
        <v>17825</v>
      </c>
      <c r="B11377">
        <v>0.12577099999999999</v>
      </c>
      <c r="C11377">
        <v>798026092</v>
      </c>
      <c r="D11377" t="s">
        <v>3469</v>
      </c>
      <c r="E11377" s="14" t="s">
        <v>3470</v>
      </c>
      <c r="F11377" s="26" t="s">
        <v>23</v>
      </c>
      <c r="G11377" s="27">
        <v>1</v>
      </c>
      <c r="H11377" s="27">
        <v>4</v>
      </c>
      <c r="I11377" s="32">
        <v>0.7</v>
      </c>
    </row>
    <row r="11378" spans="1:9" x14ac:dyDescent="0.75">
      <c r="A11378">
        <v>17473</v>
      </c>
      <c r="B11378">
        <v>0.48694399999999999</v>
      </c>
      <c r="C11378">
        <v>798015017</v>
      </c>
      <c r="D11378" t="s">
        <v>34641</v>
      </c>
      <c r="E11378" s="20" t="s">
        <v>34642</v>
      </c>
      <c r="F11378" s="26" t="s">
        <v>23</v>
      </c>
      <c r="G11378" s="27">
        <v>1</v>
      </c>
      <c r="H11378" s="27">
        <v>10</v>
      </c>
      <c r="I11378" s="33">
        <v>0.1</v>
      </c>
    </row>
    <row r="11379" spans="1:9" x14ac:dyDescent="0.75">
      <c r="A11379">
        <v>17337</v>
      </c>
      <c r="B11379">
        <v>3.893059</v>
      </c>
      <c r="C11379">
        <v>798013006</v>
      </c>
      <c r="D11379" t="s">
        <v>14299</v>
      </c>
      <c r="E11379" s="19" t="s">
        <v>14300</v>
      </c>
      <c r="F11379" s="26" t="s">
        <v>23</v>
      </c>
      <c r="G11379" s="27">
        <v>1</v>
      </c>
      <c r="H11379" s="27">
        <v>9</v>
      </c>
      <c r="I11379" s="38">
        <v>0.2</v>
      </c>
    </row>
    <row r="11380" spans="1:9" x14ac:dyDescent="0.75">
      <c r="A11380">
        <v>17800</v>
      </c>
      <c r="B11380">
        <v>5.6072329999999999</v>
      </c>
      <c r="C11380">
        <v>798022060</v>
      </c>
      <c r="D11380" t="s">
        <v>5439</v>
      </c>
      <c r="E11380" s="15" t="s">
        <v>5440</v>
      </c>
      <c r="F11380" s="26" t="s">
        <v>23</v>
      </c>
      <c r="G11380" s="27">
        <v>1</v>
      </c>
      <c r="H11380" s="27">
        <v>5</v>
      </c>
      <c r="I11380" s="34">
        <v>0.6</v>
      </c>
    </row>
    <row r="11381" spans="1:9" x14ac:dyDescent="0.75">
      <c r="A11381">
        <v>17576</v>
      </c>
      <c r="B11381">
        <v>0.108861</v>
      </c>
      <c r="C11381">
        <v>798015120</v>
      </c>
      <c r="D11381" t="s">
        <v>7917</v>
      </c>
      <c r="E11381" s="16" t="s">
        <v>7918</v>
      </c>
      <c r="F11381" s="26" t="s">
        <v>23</v>
      </c>
      <c r="G11381" s="27">
        <v>1</v>
      </c>
      <c r="H11381" s="27">
        <v>6</v>
      </c>
      <c r="I11381" s="35">
        <v>0.5</v>
      </c>
    </row>
    <row r="11382" spans="1:9" x14ac:dyDescent="0.75">
      <c r="A11382">
        <v>17350</v>
      </c>
      <c r="B11382">
        <v>6.5124930000000001</v>
      </c>
      <c r="C11382">
        <v>798013019</v>
      </c>
      <c r="D11382" t="s">
        <v>17393</v>
      </c>
      <c r="E11382" s="19" t="s">
        <v>17394</v>
      </c>
      <c r="F11382" s="26" t="s">
        <v>23</v>
      </c>
      <c r="G11382" s="27">
        <v>1</v>
      </c>
      <c r="H11382" s="27">
        <v>9</v>
      </c>
      <c r="I11382" s="38">
        <v>0.2</v>
      </c>
    </row>
    <row r="11383" spans="1:9" x14ac:dyDescent="0.75">
      <c r="A11383">
        <v>17384</v>
      </c>
      <c r="B11383">
        <v>2.1258240000000002</v>
      </c>
      <c r="C11383">
        <v>798013053</v>
      </c>
      <c r="D11383" t="s">
        <v>4018</v>
      </c>
      <c r="E11383" s="14" t="s">
        <v>4019</v>
      </c>
      <c r="F11383" s="26" t="s">
        <v>23</v>
      </c>
      <c r="G11383" s="27">
        <v>1</v>
      </c>
      <c r="H11383" s="27">
        <v>4</v>
      </c>
      <c r="I11383" s="32">
        <v>0.7</v>
      </c>
    </row>
    <row r="11384" spans="1:9" x14ac:dyDescent="0.75">
      <c r="A11384">
        <v>17537</v>
      </c>
      <c r="B11384">
        <v>0.97307100000000002</v>
      </c>
      <c r="C11384">
        <v>798015081</v>
      </c>
      <c r="D11384" t="s">
        <v>2302</v>
      </c>
      <c r="E11384" s="13" t="s">
        <v>2303</v>
      </c>
      <c r="F11384" s="26" t="s">
        <v>23</v>
      </c>
      <c r="G11384" s="27">
        <v>1</v>
      </c>
      <c r="H11384" s="27">
        <v>3</v>
      </c>
      <c r="I11384" s="31">
        <v>0.8</v>
      </c>
    </row>
    <row r="11385" spans="1:9" x14ac:dyDescent="0.75">
      <c r="A11385">
        <v>17843</v>
      </c>
      <c r="B11385">
        <v>1.9654739999999999</v>
      </c>
      <c r="C11385">
        <v>798030001</v>
      </c>
      <c r="D11385" t="s">
        <v>15968</v>
      </c>
      <c r="E11385" s="19" t="s">
        <v>15969</v>
      </c>
      <c r="F11385" s="26" t="s">
        <v>23</v>
      </c>
      <c r="G11385" s="27">
        <v>1</v>
      </c>
      <c r="H11385" s="27">
        <v>9</v>
      </c>
      <c r="I11385" s="38">
        <v>0.2</v>
      </c>
    </row>
    <row r="11386" spans="1:9" x14ac:dyDescent="0.75">
      <c r="A11386">
        <v>17761</v>
      </c>
      <c r="B11386">
        <v>1.006513</v>
      </c>
      <c r="C11386">
        <v>798022006</v>
      </c>
      <c r="D11386" t="s">
        <v>341</v>
      </c>
      <c r="E11386" s="11" t="s">
        <v>342</v>
      </c>
      <c r="F11386" s="26" t="s">
        <v>23</v>
      </c>
      <c r="G11386" s="27">
        <v>1</v>
      </c>
      <c r="H11386" s="27">
        <v>1</v>
      </c>
      <c r="I11386" s="28">
        <v>1</v>
      </c>
    </row>
    <row r="11387" spans="1:9" x14ac:dyDescent="0.75">
      <c r="A11387">
        <v>17326</v>
      </c>
      <c r="B11387">
        <v>3.1201449999999999</v>
      </c>
      <c r="C11387">
        <v>798010001</v>
      </c>
      <c r="D11387" t="s">
        <v>41373</v>
      </c>
      <c r="E11387" s="20" t="s">
        <v>41374</v>
      </c>
      <c r="F11387" s="26" t="s">
        <v>23</v>
      </c>
      <c r="G11387" s="27">
        <v>1</v>
      </c>
      <c r="H11387" s="27">
        <v>10</v>
      </c>
      <c r="I11387" s="33">
        <v>0.1</v>
      </c>
    </row>
    <row r="11388" spans="1:9" x14ac:dyDescent="0.75">
      <c r="A11388">
        <v>15859</v>
      </c>
      <c r="B11388">
        <v>3.9162499999999998</v>
      </c>
      <c r="C11388">
        <v>798026049</v>
      </c>
      <c r="D11388" t="s">
        <v>577</v>
      </c>
      <c r="E11388" s="11" t="s">
        <v>578</v>
      </c>
      <c r="F11388" s="26" t="s">
        <v>23</v>
      </c>
      <c r="G11388" s="27">
        <v>1</v>
      </c>
      <c r="H11388" s="27">
        <v>1</v>
      </c>
      <c r="I11388" s="28">
        <v>1</v>
      </c>
    </row>
    <row r="11389" spans="1:9" x14ac:dyDescent="0.75">
      <c r="A11389">
        <v>15857</v>
      </c>
      <c r="B11389">
        <v>1.2947630000000001</v>
      </c>
      <c r="C11389">
        <v>798026047</v>
      </c>
      <c r="D11389" t="s">
        <v>1779</v>
      </c>
      <c r="E11389" s="13" t="s">
        <v>1029</v>
      </c>
      <c r="F11389" s="26" t="s">
        <v>23</v>
      </c>
      <c r="G11389" s="27">
        <v>1</v>
      </c>
      <c r="H11389" s="27">
        <v>3</v>
      </c>
      <c r="I11389" s="31">
        <v>0.8</v>
      </c>
    </row>
    <row r="11390" spans="1:9" x14ac:dyDescent="0.75">
      <c r="A11390">
        <v>17762</v>
      </c>
      <c r="B11390">
        <v>1.2506820000000001</v>
      </c>
      <c r="C11390">
        <v>798022007</v>
      </c>
      <c r="D11390" t="s">
        <v>37238</v>
      </c>
      <c r="E11390" s="20" t="s">
        <v>37239</v>
      </c>
      <c r="F11390" s="26" t="s">
        <v>23</v>
      </c>
      <c r="G11390" s="27">
        <v>1</v>
      </c>
      <c r="H11390" s="27">
        <v>10</v>
      </c>
      <c r="I11390" s="33">
        <v>0.1</v>
      </c>
    </row>
    <row r="11391" spans="1:9" x14ac:dyDescent="0.75">
      <c r="A11391">
        <v>11578</v>
      </c>
      <c r="B11391">
        <v>1.886026</v>
      </c>
      <c r="C11391">
        <v>560002001</v>
      </c>
      <c r="D11391" t="s">
        <v>31854</v>
      </c>
      <c r="E11391" s="20" t="s">
        <v>31855</v>
      </c>
      <c r="F11391" s="26" t="s">
        <v>145</v>
      </c>
      <c r="G11391" s="27">
        <v>7</v>
      </c>
      <c r="H11391" s="27">
        <v>10</v>
      </c>
      <c r="I11391" s="33">
        <v>0.1</v>
      </c>
    </row>
    <row r="11392" spans="1:9" x14ac:dyDescent="0.75">
      <c r="A11392">
        <v>9636</v>
      </c>
      <c r="B11392">
        <v>11.040698000000001</v>
      </c>
      <c r="C11392">
        <v>560044001</v>
      </c>
      <c r="D11392" t="s">
        <v>6312</v>
      </c>
      <c r="E11392" s="15" t="s">
        <v>6313</v>
      </c>
      <c r="F11392" s="26" t="s">
        <v>145</v>
      </c>
      <c r="G11392" s="27">
        <v>7</v>
      </c>
      <c r="H11392" s="27">
        <v>5</v>
      </c>
      <c r="I11392" s="34">
        <v>0.6</v>
      </c>
    </row>
    <row r="11393" spans="1:9" x14ac:dyDescent="0.75">
      <c r="A11393">
        <v>9637</v>
      </c>
      <c r="B11393">
        <v>10.753871999999999</v>
      </c>
      <c r="C11393">
        <v>560045001</v>
      </c>
      <c r="D11393" t="s">
        <v>16656</v>
      </c>
      <c r="E11393" s="19" t="s">
        <v>16657</v>
      </c>
      <c r="F11393" s="26" t="s">
        <v>145</v>
      </c>
      <c r="G11393" s="27">
        <v>7</v>
      </c>
      <c r="H11393" s="27">
        <v>9</v>
      </c>
      <c r="I11393" s="38">
        <v>0.2</v>
      </c>
    </row>
    <row r="11394" spans="1:9" x14ac:dyDescent="0.75">
      <c r="A11394">
        <v>9646</v>
      </c>
      <c r="B11394">
        <v>4.4704740000000003</v>
      </c>
      <c r="C11394">
        <v>560054001</v>
      </c>
      <c r="D11394" t="s">
        <v>26831</v>
      </c>
      <c r="E11394" s="20" t="s">
        <v>21418</v>
      </c>
      <c r="F11394" s="26" t="s">
        <v>145</v>
      </c>
      <c r="G11394" s="27">
        <v>7</v>
      </c>
      <c r="H11394" s="27">
        <v>10</v>
      </c>
      <c r="I11394" s="33">
        <v>0.1</v>
      </c>
    </row>
    <row r="11395" spans="1:9" x14ac:dyDescent="0.75">
      <c r="A11395">
        <v>11601</v>
      </c>
      <c r="B11395">
        <v>8.8744800000000001</v>
      </c>
      <c r="C11395">
        <v>560025001</v>
      </c>
      <c r="D11395" t="s">
        <v>16840</v>
      </c>
      <c r="E11395" s="19" t="s">
        <v>6050</v>
      </c>
      <c r="F11395" s="26" t="s">
        <v>145</v>
      </c>
      <c r="G11395" s="27">
        <v>7</v>
      </c>
      <c r="H11395" s="27">
        <v>9</v>
      </c>
      <c r="I11395" s="38">
        <v>0.2</v>
      </c>
    </row>
    <row r="11396" spans="1:9" x14ac:dyDescent="0.75">
      <c r="A11396">
        <v>11623</v>
      </c>
      <c r="B11396">
        <v>4.6974939999999998</v>
      </c>
      <c r="C11396">
        <v>560064001</v>
      </c>
      <c r="D11396" t="s">
        <v>13591</v>
      </c>
      <c r="E11396" s="19" t="s">
        <v>13592</v>
      </c>
      <c r="F11396" s="26" t="s">
        <v>145</v>
      </c>
      <c r="G11396" s="27">
        <v>7</v>
      </c>
      <c r="H11396" s="27">
        <v>9</v>
      </c>
      <c r="I11396" s="38">
        <v>0.2</v>
      </c>
    </row>
    <row r="11397" spans="1:9" x14ac:dyDescent="0.75">
      <c r="A11397">
        <v>9638</v>
      </c>
      <c r="B11397">
        <v>7.7886730000000002</v>
      </c>
      <c r="C11397">
        <v>560046001</v>
      </c>
      <c r="D11397" t="s">
        <v>3516</v>
      </c>
      <c r="E11397" s="14" t="s">
        <v>3517</v>
      </c>
      <c r="F11397" s="26" t="s">
        <v>145</v>
      </c>
      <c r="G11397" s="27">
        <v>7</v>
      </c>
      <c r="H11397" s="27">
        <v>4</v>
      </c>
      <c r="I11397" s="32">
        <v>0.7</v>
      </c>
    </row>
    <row r="11398" spans="1:9" x14ac:dyDescent="0.75">
      <c r="A11398">
        <v>11619</v>
      </c>
      <c r="B11398">
        <v>5.2546679999999997</v>
      </c>
      <c r="C11398">
        <v>560060001</v>
      </c>
      <c r="D11398" t="s">
        <v>7249</v>
      </c>
      <c r="E11398" s="16" t="s">
        <v>7250</v>
      </c>
      <c r="F11398" s="26" t="s">
        <v>145</v>
      </c>
      <c r="G11398" s="27">
        <v>7</v>
      </c>
      <c r="H11398" s="27">
        <v>6</v>
      </c>
      <c r="I11398" s="35">
        <v>0.5</v>
      </c>
    </row>
    <row r="11399" spans="1:9" x14ac:dyDescent="0.75">
      <c r="A11399">
        <v>11615</v>
      </c>
      <c r="B11399">
        <v>16.768709000000001</v>
      </c>
      <c r="C11399">
        <v>560038001</v>
      </c>
      <c r="D11399" t="s">
        <v>10840</v>
      </c>
      <c r="E11399" s="17" t="s">
        <v>10841</v>
      </c>
      <c r="F11399" s="26" t="s">
        <v>145</v>
      </c>
      <c r="G11399" s="27">
        <v>7</v>
      </c>
      <c r="H11399" s="27">
        <v>7</v>
      </c>
      <c r="I11399" s="36">
        <v>0.4</v>
      </c>
    </row>
    <row r="11400" spans="1:9" x14ac:dyDescent="0.75">
      <c r="A11400">
        <v>11590</v>
      </c>
      <c r="B11400">
        <v>4.002014</v>
      </c>
      <c r="C11400">
        <v>560014001</v>
      </c>
      <c r="D11400" t="s">
        <v>22860</v>
      </c>
      <c r="E11400" s="20" t="s">
        <v>22861</v>
      </c>
      <c r="F11400" s="26" t="s">
        <v>145</v>
      </c>
      <c r="G11400" s="27">
        <v>7</v>
      </c>
      <c r="H11400" s="27">
        <v>10</v>
      </c>
      <c r="I11400" s="33">
        <v>0.1</v>
      </c>
    </row>
    <row r="11401" spans="1:9" x14ac:dyDescent="0.75">
      <c r="A11401">
        <v>9647</v>
      </c>
      <c r="B11401">
        <v>12.921309000000001</v>
      </c>
      <c r="C11401">
        <v>560055001</v>
      </c>
      <c r="D11401" t="s">
        <v>13114</v>
      </c>
      <c r="E11401" s="18" t="s">
        <v>10540</v>
      </c>
      <c r="F11401" s="26" t="s">
        <v>145</v>
      </c>
      <c r="G11401" s="27">
        <v>7</v>
      </c>
      <c r="H11401" s="27">
        <v>8</v>
      </c>
      <c r="I11401" s="37">
        <v>0.3</v>
      </c>
    </row>
    <row r="11402" spans="1:9" x14ac:dyDescent="0.75">
      <c r="A11402">
        <v>9642</v>
      </c>
      <c r="B11402">
        <v>4.1696559999999998</v>
      </c>
      <c r="C11402">
        <v>560050001</v>
      </c>
      <c r="D11402" t="s">
        <v>5669</v>
      </c>
      <c r="E11402" s="15" t="s">
        <v>5670</v>
      </c>
      <c r="F11402" s="26" t="s">
        <v>145</v>
      </c>
      <c r="G11402" s="27">
        <v>7</v>
      </c>
      <c r="H11402" s="27">
        <v>5</v>
      </c>
      <c r="I11402" s="34">
        <v>0.6</v>
      </c>
    </row>
    <row r="11403" spans="1:9" x14ac:dyDescent="0.75">
      <c r="A11403">
        <v>11602</v>
      </c>
      <c r="B11403">
        <v>13.835238</v>
      </c>
      <c r="C11403">
        <v>560026001</v>
      </c>
      <c r="D11403" t="s">
        <v>12748</v>
      </c>
      <c r="E11403" s="18" t="s">
        <v>12749</v>
      </c>
      <c r="F11403" s="26" t="s">
        <v>145</v>
      </c>
      <c r="G11403" s="27">
        <v>7</v>
      </c>
      <c r="H11403" s="27">
        <v>8</v>
      </c>
      <c r="I11403" s="37">
        <v>0.3</v>
      </c>
    </row>
    <row r="11404" spans="1:9" x14ac:dyDescent="0.75">
      <c r="A11404">
        <v>11593</v>
      </c>
      <c r="B11404">
        <v>5.106414</v>
      </c>
      <c r="C11404">
        <v>560017001</v>
      </c>
      <c r="D11404" t="s">
        <v>19890</v>
      </c>
      <c r="E11404" s="19" t="s">
        <v>19891</v>
      </c>
      <c r="F11404" s="26" t="s">
        <v>145</v>
      </c>
      <c r="G11404" s="27">
        <v>7</v>
      </c>
      <c r="H11404" s="27">
        <v>9</v>
      </c>
      <c r="I11404" s="38">
        <v>0.2</v>
      </c>
    </row>
    <row r="11405" spans="1:9" x14ac:dyDescent="0.75">
      <c r="A11405">
        <v>9635</v>
      </c>
      <c r="B11405">
        <v>8.8065920000000002</v>
      </c>
      <c r="C11405">
        <v>560043001</v>
      </c>
      <c r="D11405" t="s">
        <v>14759</v>
      </c>
      <c r="E11405" s="19" t="s">
        <v>14760</v>
      </c>
      <c r="F11405" s="26" t="s">
        <v>145</v>
      </c>
      <c r="G11405" s="27">
        <v>7</v>
      </c>
      <c r="H11405" s="27">
        <v>9</v>
      </c>
      <c r="I11405" s="38">
        <v>0.2</v>
      </c>
    </row>
    <row r="11406" spans="1:9" x14ac:dyDescent="0.75">
      <c r="A11406">
        <v>11613</v>
      </c>
      <c r="B11406">
        <v>9.1462430000000001</v>
      </c>
      <c r="C11406">
        <v>560036001</v>
      </c>
      <c r="D11406" t="s">
        <v>18042</v>
      </c>
      <c r="E11406" s="19" t="s">
        <v>18043</v>
      </c>
      <c r="F11406" s="26" t="s">
        <v>145</v>
      </c>
      <c r="G11406" s="27">
        <v>7</v>
      </c>
      <c r="H11406" s="27">
        <v>9</v>
      </c>
      <c r="I11406" s="38">
        <v>0.2</v>
      </c>
    </row>
    <row r="11407" spans="1:9" x14ac:dyDescent="0.75">
      <c r="A11407">
        <v>11624</v>
      </c>
      <c r="B11407">
        <v>3.9846189999999999</v>
      </c>
      <c r="C11407">
        <v>560065001</v>
      </c>
      <c r="D11407" t="s">
        <v>27161</v>
      </c>
      <c r="E11407" s="20" t="s">
        <v>27162</v>
      </c>
      <c r="F11407" s="26" t="s">
        <v>145</v>
      </c>
      <c r="G11407" s="27">
        <v>7</v>
      </c>
      <c r="H11407" s="27">
        <v>10</v>
      </c>
      <c r="I11407" s="33">
        <v>0.1</v>
      </c>
    </row>
    <row r="11408" spans="1:9" x14ac:dyDescent="0.75">
      <c r="A11408">
        <v>11580</v>
      </c>
      <c r="B11408">
        <v>22.756022999999999</v>
      </c>
      <c r="C11408">
        <v>560004001</v>
      </c>
      <c r="D11408" t="s">
        <v>16798</v>
      </c>
      <c r="E11408" s="19" t="s">
        <v>16799</v>
      </c>
      <c r="F11408" s="26" t="s">
        <v>145</v>
      </c>
      <c r="G11408" s="27">
        <v>7</v>
      </c>
      <c r="H11408" s="27">
        <v>9</v>
      </c>
      <c r="I11408" s="38">
        <v>0.2</v>
      </c>
    </row>
    <row r="11409" spans="1:9" x14ac:dyDescent="0.75">
      <c r="A11409">
        <v>9644</v>
      </c>
      <c r="B11409">
        <v>23.580622000000002</v>
      </c>
      <c r="C11409">
        <v>560052001</v>
      </c>
      <c r="D11409" t="s">
        <v>9671</v>
      </c>
      <c r="E11409" s="17" t="s">
        <v>9672</v>
      </c>
      <c r="F11409" s="26" t="s">
        <v>145</v>
      </c>
      <c r="G11409" s="27">
        <v>7</v>
      </c>
      <c r="H11409" s="27">
        <v>7</v>
      </c>
      <c r="I11409" s="36">
        <v>0.4</v>
      </c>
    </row>
    <row r="11410" spans="1:9" x14ac:dyDescent="0.75">
      <c r="A11410">
        <v>11596</v>
      </c>
      <c r="B11410">
        <v>5.3438410000000003</v>
      </c>
      <c r="C11410">
        <v>560020001</v>
      </c>
      <c r="D11410" t="s">
        <v>20467</v>
      </c>
      <c r="E11410" s="19" t="s">
        <v>20468</v>
      </c>
      <c r="F11410" s="26" t="s">
        <v>145</v>
      </c>
      <c r="G11410" s="27">
        <v>7</v>
      </c>
      <c r="H11410" s="27">
        <v>9</v>
      </c>
      <c r="I11410" s="38">
        <v>0.2</v>
      </c>
    </row>
    <row r="11411" spans="1:9" x14ac:dyDescent="0.75">
      <c r="A11411">
        <v>9648</v>
      </c>
      <c r="B11411">
        <v>8.0117089999999997</v>
      </c>
      <c r="C11411">
        <v>560056001</v>
      </c>
      <c r="D11411" t="s">
        <v>7514</v>
      </c>
      <c r="E11411" s="16" t="s">
        <v>7515</v>
      </c>
      <c r="F11411" s="26" t="s">
        <v>145</v>
      </c>
      <c r="G11411" s="27">
        <v>7</v>
      </c>
      <c r="H11411" s="27">
        <v>6</v>
      </c>
      <c r="I11411" s="35">
        <v>0.5</v>
      </c>
    </row>
    <row r="11412" spans="1:9" x14ac:dyDescent="0.75">
      <c r="A11412">
        <v>11595</v>
      </c>
      <c r="B11412">
        <v>4.5750060000000001</v>
      </c>
      <c r="C11412">
        <v>560019001</v>
      </c>
      <c r="D11412" t="s">
        <v>20990</v>
      </c>
      <c r="E11412" s="19" t="s">
        <v>20991</v>
      </c>
      <c r="F11412" s="26" t="s">
        <v>145</v>
      </c>
      <c r="G11412" s="27">
        <v>7</v>
      </c>
      <c r="H11412" s="27">
        <v>9</v>
      </c>
      <c r="I11412" s="38">
        <v>0.2</v>
      </c>
    </row>
    <row r="11413" spans="1:9" x14ac:dyDescent="0.75">
      <c r="A11413">
        <v>11610</v>
      </c>
      <c r="B11413">
        <v>4.8288250000000001</v>
      </c>
      <c r="C11413">
        <v>560033001</v>
      </c>
      <c r="D11413" t="s">
        <v>16367</v>
      </c>
      <c r="E11413" s="19" t="s">
        <v>16368</v>
      </c>
      <c r="F11413" s="26" t="s">
        <v>145</v>
      </c>
      <c r="G11413" s="27">
        <v>7</v>
      </c>
      <c r="H11413" s="27">
        <v>9</v>
      </c>
      <c r="I11413" s="38">
        <v>0.2</v>
      </c>
    </row>
    <row r="11414" spans="1:9" x14ac:dyDescent="0.75">
      <c r="A11414">
        <v>11588</v>
      </c>
      <c r="B11414">
        <v>3.8244940000000001</v>
      </c>
      <c r="C11414">
        <v>560012001</v>
      </c>
      <c r="D11414" t="s">
        <v>18220</v>
      </c>
      <c r="E11414" s="19" t="s">
        <v>18221</v>
      </c>
      <c r="F11414" s="26" t="s">
        <v>145</v>
      </c>
      <c r="G11414" s="27">
        <v>7</v>
      </c>
      <c r="H11414" s="27">
        <v>9</v>
      </c>
      <c r="I11414" s="38">
        <v>0.2</v>
      </c>
    </row>
    <row r="11415" spans="1:9" x14ac:dyDescent="0.75">
      <c r="A11415">
        <v>11600</v>
      </c>
      <c r="B11415">
        <v>12.199809999999999</v>
      </c>
      <c r="C11415">
        <v>560024001</v>
      </c>
      <c r="D11415" t="s">
        <v>15649</v>
      </c>
      <c r="E11415" s="19" t="s">
        <v>15650</v>
      </c>
      <c r="F11415" s="26" t="s">
        <v>145</v>
      </c>
      <c r="G11415" s="27">
        <v>7</v>
      </c>
      <c r="H11415" s="27">
        <v>9</v>
      </c>
      <c r="I11415" s="38">
        <v>0.2</v>
      </c>
    </row>
    <row r="11416" spans="1:9" x14ac:dyDescent="0.75">
      <c r="A11416">
        <v>11584</v>
      </c>
      <c r="B11416">
        <v>7.4792579999999997</v>
      </c>
      <c r="C11416">
        <v>560008001</v>
      </c>
      <c r="D11416" t="s">
        <v>27571</v>
      </c>
      <c r="E11416" s="20" t="s">
        <v>27572</v>
      </c>
      <c r="F11416" s="26" t="s">
        <v>145</v>
      </c>
      <c r="G11416" s="27">
        <v>7</v>
      </c>
      <c r="H11416" s="27">
        <v>10</v>
      </c>
      <c r="I11416" s="33">
        <v>0.1</v>
      </c>
    </row>
    <row r="11417" spans="1:9" x14ac:dyDescent="0.75">
      <c r="A11417">
        <v>11582</v>
      </c>
      <c r="B11417">
        <v>12.463786000000001</v>
      </c>
      <c r="C11417">
        <v>560006001</v>
      </c>
      <c r="D11417" t="s">
        <v>17491</v>
      </c>
      <c r="E11417" s="19" t="s">
        <v>17492</v>
      </c>
      <c r="F11417" s="26" t="s">
        <v>145</v>
      </c>
      <c r="G11417" s="27">
        <v>7</v>
      </c>
      <c r="H11417" s="27">
        <v>9</v>
      </c>
      <c r="I11417" s="38">
        <v>0.2</v>
      </c>
    </row>
    <row r="11418" spans="1:9" x14ac:dyDescent="0.75">
      <c r="A11418">
        <v>11581</v>
      </c>
      <c r="B11418">
        <v>5.9484750000000002</v>
      </c>
      <c r="C11418">
        <v>560005001</v>
      </c>
      <c r="D11418" t="s">
        <v>30339</v>
      </c>
      <c r="E11418" s="20" t="s">
        <v>30340</v>
      </c>
      <c r="F11418" s="26" t="s">
        <v>145</v>
      </c>
      <c r="G11418" s="27">
        <v>7</v>
      </c>
      <c r="H11418" s="27">
        <v>10</v>
      </c>
      <c r="I11418" s="33">
        <v>0.1</v>
      </c>
    </row>
    <row r="11419" spans="1:9" x14ac:dyDescent="0.75">
      <c r="A11419">
        <v>11617</v>
      </c>
      <c r="B11419">
        <v>11.980629</v>
      </c>
      <c r="C11419">
        <v>560040001</v>
      </c>
      <c r="D11419" t="s">
        <v>17522</v>
      </c>
      <c r="E11419" s="19" t="s">
        <v>7720</v>
      </c>
      <c r="F11419" s="26" t="s">
        <v>145</v>
      </c>
      <c r="G11419" s="27">
        <v>7</v>
      </c>
      <c r="H11419" s="27">
        <v>9</v>
      </c>
      <c r="I11419" s="38">
        <v>0.2</v>
      </c>
    </row>
    <row r="11420" spans="1:9" x14ac:dyDescent="0.75">
      <c r="A11420">
        <v>11625</v>
      </c>
      <c r="B11420">
        <v>1.5300689999999999</v>
      </c>
      <c r="C11420">
        <v>560066001</v>
      </c>
      <c r="D11420" t="s">
        <v>23651</v>
      </c>
      <c r="E11420" s="20" t="s">
        <v>23652</v>
      </c>
      <c r="F11420" s="26" t="s">
        <v>145</v>
      </c>
      <c r="G11420" s="27">
        <v>7</v>
      </c>
      <c r="H11420" s="27">
        <v>10</v>
      </c>
      <c r="I11420" s="33">
        <v>0.1</v>
      </c>
    </row>
    <row r="11421" spans="1:9" x14ac:dyDescent="0.75">
      <c r="A11421">
        <v>11587</v>
      </c>
      <c r="B11421">
        <v>6.5002529999999998</v>
      </c>
      <c r="C11421">
        <v>560011001</v>
      </c>
      <c r="D11421" t="s">
        <v>30068</v>
      </c>
      <c r="E11421" s="20" t="s">
        <v>30069</v>
      </c>
      <c r="F11421" s="26" t="s">
        <v>145</v>
      </c>
      <c r="G11421" s="27">
        <v>7</v>
      </c>
      <c r="H11421" s="27">
        <v>10</v>
      </c>
      <c r="I11421" s="33">
        <v>0.1</v>
      </c>
    </row>
    <row r="11422" spans="1:9" x14ac:dyDescent="0.75">
      <c r="A11422">
        <v>9634</v>
      </c>
      <c r="B11422">
        <v>5.892055</v>
      </c>
      <c r="C11422">
        <v>560042001</v>
      </c>
      <c r="D11422" t="s">
        <v>36186</v>
      </c>
      <c r="E11422" s="20" t="s">
        <v>36187</v>
      </c>
      <c r="F11422" s="26" t="s">
        <v>145</v>
      </c>
      <c r="G11422" s="27">
        <v>7</v>
      </c>
      <c r="H11422" s="27">
        <v>10</v>
      </c>
      <c r="I11422" s="33">
        <v>0.1</v>
      </c>
    </row>
    <row r="11423" spans="1:9" x14ac:dyDescent="0.75">
      <c r="A11423">
        <v>11621</v>
      </c>
      <c r="B11423">
        <v>0.87720500000000001</v>
      </c>
      <c r="C11423">
        <v>560062001</v>
      </c>
      <c r="D11423" t="s">
        <v>17240</v>
      </c>
      <c r="E11423" s="19" t="s">
        <v>17241</v>
      </c>
      <c r="F11423" s="26" t="s">
        <v>145</v>
      </c>
      <c r="G11423" s="27">
        <v>7</v>
      </c>
      <c r="H11423" s="27">
        <v>9</v>
      </c>
      <c r="I11423" s="38">
        <v>0.2</v>
      </c>
    </row>
    <row r="11424" spans="1:9" x14ac:dyDescent="0.75">
      <c r="A11424">
        <v>11585</v>
      </c>
      <c r="B11424">
        <v>9.7721540000000005</v>
      </c>
      <c r="C11424">
        <v>560009001</v>
      </c>
      <c r="D11424" t="s">
        <v>28547</v>
      </c>
      <c r="E11424" s="20" t="s">
        <v>9650</v>
      </c>
      <c r="F11424" s="26" t="s">
        <v>145</v>
      </c>
      <c r="G11424" s="27">
        <v>7</v>
      </c>
      <c r="H11424" s="27">
        <v>10</v>
      </c>
      <c r="I11424" s="33">
        <v>0.1</v>
      </c>
    </row>
    <row r="11425" spans="1:9" x14ac:dyDescent="0.75">
      <c r="A11425">
        <v>11618</v>
      </c>
      <c r="B11425">
        <v>5.835871</v>
      </c>
      <c r="C11425">
        <v>560059001</v>
      </c>
      <c r="D11425" t="s">
        <v>9924</v>
      </c>
      <c r="E11425" s="17" t="s">
        <v>9925</v>
      </c>
      <c r="F11425" s="26" t="s">
        <v>145</v>
      </c>
      <c r="G11425" s="27">
        <v>7</v>
      </c>
      <c r="H11425" s="27">
        <v>7</v>
      </c>
      <c r="I11425" s="36">
        <v>0.4</v>
      </c>
    </row>
    <row r="11426" spans="1:9" x14ac:dyDescent="0.75">
      <c r="A11426">
        <v>11577</v>
      </c>
      <c r="B11426">
        <v>10.777063999999999</v>
      </c>
      <c r="C11426">
        <v>560001001</v>
      </c>
      <c r="D11426" t="s">
        <v>29649</v>
      </c>
      <c r="E11426" s="20" t="s">
        <v>29650</v>
      </c>
      <c r="F11426" s="26" t="s">
        <v>145</v>
      </c>
      <c r="G11426" s="27">
        <v>7</v>
      </c>
      <c r="H11426" s="27">
        <v>10</v>
      </c>
      <c r="I11426" s="33">
        <v>0.1</v>
      </c>
    </row>
    <row r="11427" spans="1:9" x14ac:dyDescent="0.75">
      <c r="A11427">
        <v>11591</v>
      </c>
      <c r="B11427">
        <v>20.663609000000001</v>
      </c>
      <c r="C11427">
        <v>560015001</v>
      </c>
      <c r="D11427" t="s">
        <v>7793</v>
      </c>
      <c r="E11427" s="16" t="s">
        <v>7794</v>
      </c>
      <c r="F11427" s="26" t="s">
        <v>145</v>
      </c>
      <c r="G11427" s="27">
        <v>7</v>
      </c>
      <c r="H11427" s="27">
        <v>6</v>
      </c>
      <c r="I11427" s="35">
        <v>0.5</v>
      </c>
    </row>
    <row r="11428" spans="1:9" x14ac:dyDescent="0.75">
      <c r="A11428">
        <v>11612</v>
      </c>
      <c r="B11428">
        <v>17.653143</v>
      </c>
      <c r="C11428">
        <v>560035001</v>
      </c>
      <c r="D11428" t="s">
        <v>7881</v>
      </c>
      <c r="E11428" s="16" t="s">
        <v>7882</v>
      </c>
      <c r="F11428" s="26" t="s">
        <v>145</v>
      </c>
      <c r="G11428" s="27">
        <v>7</v>
      </c>
      <c r="H11428" s="27">
        <v>6</v>
      </c>
      <c r="I11428" s="35">
        <v>0.5</v>
      </c>
    </row>
    <row r="11429" spans="1:9" x14ac:dyDescent="0.75">
      <c r="A11429">
        <v>11606</v>
      </c>
      <c r="B11429">
        <v>19.381364999999999</v>
      </c>
      <c r="C11429">
        <v>560029001</v>
      </c>
      <c r="D11429" t="s">
        <v>5901</v>
      </c>
      <c r="E11429" s="15" t="s">
        <v>5902</v>
      </c>
      <c r="F11429" s="26" t="s">
        <v>145</v>
      </c>
      <c r="G11429" s="27">
        <v>7</v>
      </c>
      <c r="H11429" s="27">
        <v>5</v>
      </c>
      <c r="I11429" s="34">
        <v>0.6</v>
      </c>
    </row>
    <row r="11430" spans="1:9" x14ac:dyDescent="0.75">
      <c r="A11430">
        <v>11607</v>
      </c>
      <c r="B11430">
        <v>5.684285</v>
      </c>
      <c r="C11430">
        <v>560030001</v>
      </c>
      <c r="D11430" t="s">
        <v>30044</v>
      </c>
      <c r="E11430" s="20" t="s">
        <v>30045</v>
      </c>
      <c r="F11430" s="26" t="s">
        <v>145</v>
      </c>
      <c r="G11430" s="27">
        <v>7</v>
      </c>
      <c r="H11430" s="27">
        <v>10</v>
      </c>
      <c r="I11430" s="33">
        <v>0.1</v>
      </c>
    </row>
    <row r="11431" spans="1:9" x14ac:dyDescent="0.75">
      <c r="A11431">
        <v>9649</v>
      </c>
      <c r="B11431">
        <v>9.3653329999999997</v>
      </c>
      <c r="C11431">
        <v>560057001</v>
      </c>
      <c r="D11431" t="s">
        <v>6023</v>
      </c>
      <c r="E11431" s="15" t="s">
        <v>6024</v>
      </c>
      <c r="F11431" s="26" t="s">
        <v>145</v>
      </c>
      <c r="G11431" s="27">
        <v>7</v>
      </c>
      <c r="H11431" s="27">
        <v>5</v>
      </c>
      <c r="I11431" s="34">
        <v>0.6</v>
      </c>
    </row>
    <row r="11432" spans="1:9" x14ac:dyDescent="0.75">
      <c r="A11432">
        <v>11603</v>
      </c>
      <c r="B11432">
        <v>3.817949</v>
      </c>
      <c r="C11432">
        <v>560027001</v>
      </c>
      <c r="D11432" t="s">
        <v>24699</v>
      </c>
      <c r="E11432" s="20" t="s">
        <v>24700</v>
      </c>
      <c r="F11432" s="26" t="s">
        <v>145</v>
      </c>
      <c r="G11432" s="27">
        <v>7</v>
      </c>
      <c r="H11432" s="27">
        <v>10</v>
      </c>
      <c r="I11432" s="33">
        <v>0.1</v>
      </c>
    </row>
    <row r="11433" spans="1:9" x14ac:dyDescent="0.75">
      <c r="A11433">
        <v>9640</v>
      </c>
      <c r="B11433">
        <v>3.2080329999999999</v>
      </c>
      <c r="C11433">
        <v>560048001</v>
      </c>
      <c r="D11433" t="s">
        <v>25285</v>
      </c>
      <c r="E11433" s="20" t="s">
        <v>25286</v>
      </c>
      <c r="F11433" s="26" t="s">
        <v>145</v>
      </c>
      <c r="G11433" s="27">
        <v>7</v>
      </c>
      <c r="H11433" s="27">
        <v>10</v>
      </c>
      <c r="I11433" s="33">
        <v>0.1</v>
      </c>
    </row>
    <row r="11434" spans="1:9" x14ac:dyDescent="0.75">
      <c r="A11434">
        <v>11609</v>
      </c>
      <c r="B11434">
        <v>13.793612</v>
      </c>
      <c r="C11434">
        <v>560032001</v>
      </c>
      <c r="D11434" t="s">
        <v>12912</v>
      </c>
      <c r="E11434" s="18" t="s">
        <v>12913</v>
      </c>
      <c r="F11434" s="26" t="s">
        <v>145</v>
      </c>
      <c r="G11434" s="27">
        <v>7</v>
      </c>
      <c r="H11434" s="27">
        <v>8</v>
      </c>
      <c r="I11434" s="37">
        <v>0.3</v>
      </c>
    </row>
    <row r="11435" spans="1:9" x14ac:dyDescent="0.75">
      <c r="A11435">
        <v>9650</v>
      </c>
      <c r="B11435">
        <v>4.9832140000000003</v>
      </c>
      <c r="C11435">
        <v>560058001</v>
      </c>
      <c r="D11435" t="s">
        <v>16674</v>
      </c>
      <c r="E11435" s="19" t="s">
        <v>16675</v>
      </c>
      <c r="F11435" s="26" t="s">
        <v>145</v>
      </c>
      <c r="G11435" s="27">
        <v>7</v>
      </c>
      <c r="H11435" s="27">
        <v>9</v>
      </c>
      <c r="I11435" s="38">
        <v>0.2</v>
      </c>
    </row>
    <row r="11436" spans="1:9" x14ac:dyDescent="0.75">
      <c r="A11436">
        <v>11594</v>
      </c>
      <c r="B11436">
        <v>15.628057</v>
      </c>
      <c r="C11436">
        <v>560018001</v>
      </c>
      <c r="D11436" t="s">
        <v>11877</v>
      </c>
      <c r="E11436" s="18" t="s">
        <v>6668</v>
      </c>
      <c r="F11436" s="26" t="s">
        <v>145</v>
      </c>
      <c r="G11436" s="27">
        <v>7</v>
      </c>
      <c r="H11436" s="27">
        <v>8</v>
      </c>
      <c r="I11436" s="37">
        <v>0.3</v>
      </c>
    </row>
    <row r="11437" spans="1:9" x14ac:dyDescent="0.75">
      <c r="A11437">
        <v>11614</v>
      </c>
      <c r="B11437">
        <v>15.319727</v>
      </c>
      <c r="C11437">
        <v>560037001</v>
      </c>
      <c r="D11437" t="s">
        <v>28463</v>
      </c>
      <c r="E11437" s="20" t="s">
        <v>28464</v>
      </c>
      <c r="F11437" s="26" t="s">
        <v>145</v>
      </c>
      <c r="G11437" s="27">
        <v>7</v>
      </c>
      <c r="H11437" s="27">
        <v>10</v>
      </c>
      <c r="I11437" s="33">
        <v>0.1</v>
      </c>
    </row>
    <row r="11438" spans="1:9" x14ac:dyDescent="0.75">
      <c r="A11438">
        <v>11608</v>
      </c>
      <c r="B11438">
        <v>8.5356860000000001</v>
      </c>
      <c r="C11438">
        <v>560031001</v>
      </c>
      <c r="D11438" t="s">
        <v>20493</v>
      </c>
      <c r="E11438" s="19" t="s">
        <v>20494</v>
      </c>
      <c r="F11438" s="26" t="s">
        <v>145</v>
      </c>
      <c r="G11438" s="27">
        <v>7</v>
      </c>
      <c r="H11438" s="27">
        <v>9</v>
      </c>
      <c r="I11438" s="38">
        <v>0.2</v>
      </c>
    </row>
    <row r="11439" spans="1:9" x14ac:dyDescent="0.75">
      <c r="A11439">
        <v>11589</v>
      </c>
      <c r="B11439">
        <v>13.050824</v>
      </c>
      <c r="C11439">
        <v>560013001</v>
      </c>
      <c r="D11439" t="s">
        <v>5665</v>
      </c>
      <c r="E11439" s="15" t="s">
        <v>5666</v>
      </c>
      <c r="F11439" s="26" t="s">
        <v>145</v>
      </c>
      <c r="G11439" s="27">
        <v>7</v>
      </c>
      <c r="H11439" s="27">
        <v>5</v>
      </c>
      <c r="I11439" s="34">
        <v>0.6</v>
      </c>
    </row>
    <row r="11440" spans="1:9" x14ac:dyDescent="0.75">
      <c r="A11440">
        <v>11599</v>
      </c>
      <c r="B11440">
        <v>8.6832089999999997</v>
      </c>
      <c r="C11440">
        <v>560023001</v>
      </c>
      <c r="D11440" t="s">
        <v>19104</v>
      </c>
      <c r="E11440" s="19" t="s">
        <v>19105</v>
      </c>
      <c r="F11440" s="26" t="s">
        <v>145</v>
      </c>
      <c r="G11440" s="27">
        <v>7</v>
      </c>
      <c r="H11440" s="27">
        <v>9</v>
      </c>
      <c r="I11440" s="38">
        <v>0.2</v>
      </c>
    </row>
    <row r="11441" spans="1:9" x14ac:dyDescent="0.75">
      <c r="A11441">
        <v>9639</v>
      </c>
      <c r="B11441">
        <v>11.181813</v>
      </c>
      <c r="C11441">
        <v>560047001</v>
      </c>
      <c r="D11441" t="s">
        <v>16125</v>
      </c>
      <c r="E11441" s="19" t="s">
        <v>16126</v>
      </c>
      <c r="F11441" s="26" t="s">
        <v>145</v>
      </c>
      <c r="G11441" s="27">
        <v>7</v>
      </c>
      <c r="H11441" s="27">
        <v>9</v>
      </c>
      <c r="I11441" s="38">
        <v>0.2</v>
      </c>
    </row>
    <row r="11442" spans="1:9" x14ac:dyDescent="0.75">
      <c r="A11442">
        <v>11598</v>
      </c>
      <c r="B11442">
        <v>9.5807369999999992</v>
      </c>
      <c r="C11442">
        <v>560022001</v>
      </c>
      <c r="D11442" t="s">
        <v>13898</v>
      </c>
      <c r="E11442" s="19" t="s">
        <v>13899</v>
      </c>
      <c r="F11442" s="26" t="s">
        <v>145</v>
      </c>
      <c r="G11442" s="27">
        <v>7</v>
      </c>
      <c r="H11442" s="27">
        <v>9</v>
      </c>
      <c r="I11442" s="38">
        <v>0.2</v>
      </c>
    </row>
    <row r="11443" spans="1:9" x14ac:dyDescent="0.75">
      <c r="A11443">
        <v>11597</v>
      </c>
      <c r="B11443">
        <v>7.4181039999999996</v>
      </c>
      <c r="C11443">
        <v>560021001</v>
      </c>
      <c r="D11443" t="s">
        <v>18851</v>
      </c>
      <c r="E11443" s="19" t="s">
        <v>18852</v>
      </c>
      <c r="F11443" s="26" t="s">
        <v>145</v>
      </c>
      <c r="G11443" s="27">
        <v>7</v>
      </c>
      <c r="H11443" s="27">
        <v>9</v>
      </c>
      <c r="I11443" s="38">
        <v>0.2</v>
      </c>
    </row>
    <row r="11444" spans="1:9" x14ac:dyDescent="0.75">
      <c r="A11444">
        <v>11586</v>
      </c>
      <c r="B11444">
        <v>7.8393040000000003</v>
      </c>
      <c r="C11444">
        <v>560010001</v>
      </c>
      <c r="D11444" t="s">
        <v>35881</v>
      </c>
      <c r="E11444" s="20" t="s">
        <v>35882</v>
      </c>
      <c r="F11444" s="26" t="s">
        <v>145</v>
      </c>
      <c r="G11444" s="27">
        <v>7</v>
      </c>
      <c r="H11444" s="27">
        <v>10</v>
      </c>
      <c r="I11444" s="33">
        <v>0.1</v>
      </c>
    </row>
    <row r="11445" spans="1:9" x14ac:dyDescent="0.75">
      <c r="A11445">
        <v>11583</v>
      </c>
      <c r="B11445">
        <v>5.7943210000000001</v>
      </c>
      <c r="C11445">
        <v>560007001</v>
      </c>
      <c r="D11445" t="s">
        <v>16896</v>
      </c>
      <c r="E11445" s="19" t="s">
        <v>16897</v>
      </c>
      <c r="F11445" s="26" t="s">
        <v>145</v>
      </c>
      <c r="G11445" s="27">
        <v>7</v>
      </c>
      <c r="H11445" s="27">
        <v>9</v>
      </c>
      <c r="I11445" s="38">
        <v>0.2</v>
      </c>
    </row>
    <row r="11446" spans="1:9" x14ac:dyDescent="0.75">
      <c r="A11446">
        <v>11604</v>
      </c>
      <c r="B11446">
        <v>5.3408069999999999</v>
      </c>
      <c r="C11446">
        <v>560028001</v>
      </c>
      <c r="D11446" t="s">
        <v>22741</v>
      </c>
      <c r="E11446" s="20" t="s">
        <v>22742</v>
      </c>
      <c r="F11446" s="26" t="s">
        <v>145</v>
      </c>
      <c r="G11446" s="27">
        <v>7</v>
      </c>
      <c r="H11446" s="27">
        <v>10</v>
      </c>
      <c r="I11446" s="33">
        <v>0.1</v>
      </c>
    </row>
    <row r="11447" spans="1:9" x14ac:dyDescent="0.75">
      <c r="A11447">
        <v>11605</v>
      </c>
      <c r="B11447">
        <v>8.2071210000000008</v>
      </c>
      <c r="C11447">
        <v>560028002</v>
      </c>
      <c r="D11447" t="s">
        <v>20597</v>
      </c>
      <c r="E11447" s="19" t="s">
        <v>20598</v>
      </c>
      <c r="F11447" s="26" t="s">
        <v>145</v>
      </c>
      <c r="G11447" s="27">
        <v>7</v>
      </c>
      <c r="H11447" s="27">
        <v>9</v>
      </c>
      <c r="I11447" s="38">
        <v>0.2</v>
      </c>
    </row>
    <row r="11448" spans="1:9" x14ac:dyDescent="0.75">
      <c r="A11448">
        <v>11611</v>
      </c>
      <c r="B11448">
        <v>2.8635640000000002</v>
      </c>
      <c r="C11448">
        <v>560034001</v>
      </c>
      <c r="D11448" t="s">
        <v>22589</v>
      </c>
      <c r="E11448" s="20" t="s">
        <v>17940</v>
      </c>
      <c r="F11448" s="26" t="s">
        <v>145</v>
      </c>
      <c r="G11448" s="27">
        <v>7</v>
      </c>
      <c r="H11448" s="27">
        <v>10</v>
      </c>
      <c r="I11448" s="33">
        <v>0.1</v>
      </c>
    </row>
    <row r="11449" spans="1:9" x14ac:dyDescent="0.75">
      <c r="A11449">
        <v>9645</v>
      </c>
      <c r="B11449">
        <v>2.7053509999999998</v>
      </c>
      <c r="C11449">
        <v>560053001</v>
      </c>
      <c r="D11449" t="s">
        <v>16828</v>
      </c>
      <c r="E11449" s="19" t="s">
        <v>2686</v>
      </c>
      <c r="F11449" s="26" t="s">
        <v>145</v>
      </c>
      <c r="G11449" s="27">
        <v>7</v>
      </c>
      <c r="H11449" s="27">
        <v>9</v>
      </c>
      <c r="I11449" s="38">
        <v>0.2</v>
      </c>
    </row>
    <row r="11450" spans="1:9" x14ac:dyDescent="0.75">
      <c r="A11450">
        <v>11622</v>
      </c>
      <c r="B11450">
        <v>2.7891089999999998</v>
      </c>
      <c r="C11450">
        <v>560063001</v>
      </c>
      <c r="D11450" t="s">
        <v>9870</v>
      </c>
      <c r="E11450" s="17" t="s">
        <v>9871</v>
      </c>
      <c r="F11450" s="26" t="s">
        <v>145</v>
      </c>
      <c r="G11450" s="27">
        <v>7</v>
      </c>
      <c r="H11450" s="27">
        <v>7</v>
      </c>
      <c r="I11450" s="36">
        <v>0.4</v>
      </c>
    </row>
    <row r="11451" spans="1:9" x14ac:dyDescent="0.75">
      <c r="A11451">
        <v>9633</v>
      </c>
      <c r="B11451">
        <v>7.3790389999999997</v>
      </c>
      <c r="C11451">
        <v>560041001</v>
      </c>
      <c r="D11451" t="s">
        <v>27913</v>
      </c>
      <c r="E11451" s="20" t="s">
        <v>11013</v>
      </c>
      <c r="F11451" s="26" t="s">
        <v>145</v>
      </c>
      <c r="G11451" s="27">
        <v>7</v>
      </c>
      <c r="H11451" s="27">
        <v>10</v>
      </c>
      <c r="I11451" s="33">
        <v>0.1</v>
      </c>
    </row>
    <row r="11452" spans="1:9" x14ac:dyDescent="0.75">
      <c r="A11452">
        <v>11579</v>
      </c>
      <c r="B11452">
        <v>4.7930609999999998</v>
      </c>
      <c r="C11452">
        <v>560003001</v>
      </c>
      <c r="D11452" t="s">
        <v>18176</v>
      </c>
      <c r="E11452" s="19" t="s">
        <v>18177</v>
      </c>
      <c r="F11452" s="26" t="s">
        <v>145</v>
      </c>
      <c r="G11452" s="27">
        <v>7</v>
      </c>
      <c r="H11452" s="27">
        <v>9</v>
      </c>
      <c r="I11452" s="38">
        <v>0.2</v>
      </c>
    </row>
    <row r="11453" spans="1:9" x14ac:dyDescent="0.75">
      <c r="A11453">
        <v>9641</v>
      </c>
      <c r="B11453">
        <v>36.356425999999999</v>
      </c>
      <c r="C11453">
        <v>560049001</v>
      </c>
      <c r="D11453" t="s">
        <v>41737</v>
      </c>
      <c r="E11453" s="20" t="s">
        <v>41738</v>
      </c>
      <c r="F11453" s="26" t="s">
        <v>145</v>
      </c>
      <c r="G11453" s="27">
        <v>7</v>
      </c>
      <c r="H11453" s="27">
        <v>10</v>
      </c>
      <c r="I11453" s="33">
        <v>0.1</v>
      </c>
    </row>
    <row r="11454" spans="1:9" x14ac:dyDescent="0.75">
      <c r="A11454">
        <v>11620</v>
      </c>
      <c r="B11454">
        <v>6.4993439999999998</v>
      </c>
      <c r="C11454">
        <v>560061001</v>
      </c>
      <c r="D11454" t="s">
        <v>18082</v>
      </c>
      <c r="E11454" s="19" t="s">
        <v>18083</v>
      </c>
      <c r="F11454" s="26" t="s">
        <v>145</v>
      </c>
      <c r="G11454" s="27">
        <v>7</v>
      </c>
      <c r="H11454" s="27">
        <v>9</v>
      </c>
      <c r="I11454" s="38">
        <v>0.2</v>
      </c>
    </row>
    <row r="11455" spans="1:9" x14ac:dyDescent="0.75">
      <c r="A11455">
        <v>11616</v>
      </c>
      <c r="B11455">
        <v>9.8174220000000005</v>
      </c>
      <c r="C11455">
        <v>560039001</v>
      </c>
      <c r="D11455" t="s">
        <v>22280</v>
      </c>
      <c r="E11455" s="20" t="s">
        <v>10820</v>
      </c>
      <c r="F11455" s="26" t="s">
        <v>145</v>
      </c>
      <c r="G11455" s="27">
        <v>7</v>
      </c>
      <c r="H11455" s="27">
        <v>10</v>
      </c>
      <c r="I11455" s="33">
        <v>0.1</v>
      </c>
    </row>
    <row r="11456" spans="1:9" x14ac:dyDescent="0.75">
      <c r="A11456">
        <v>11592</v>
      </c>
      <c r="B11456">
        <v>8.4979910000000007</v>
      </c>
      <c r="C11456">
        <v>560016001</v>
      </c>
      <c r="D11456" t="s">
        <v>19506</v>
      </c>
      <c r="E11456" s="19" t="s">
        <v>19507</v>
      </c>
      <c r="F11456" s="26" t="s">
        <v>145</v>
      </c>
      <c r="G11456" s="27">
        <v>7</v>
      </c>
      <c r="H11456" s="27">
        <v>9</v>
      </c>
      <c r="I11456" s="38">
        <v>0.2</v>
      </c>
    </row>
    <row r="11457" spans="1:9" x14ac:dyDescent="0.75">
      <c r="A11457">
        <v>11627</v>
      </c>
      <c r="B11457">
        <v>12.117789999999999</v>
      </c>
      <c r="C11457">
        <v>561002001</v>
      </c>
      <c r="D11457" t="s">
        <v>3824</v>
      </c>
      <c r="E11457" s="14" t="s">
        <v>3825</v>
      </c>
      <c r="F11457" s="26" t="s">
        <v>148</v>
      </c>
      <c r="G11457" s="27">
        <v>7</v>
      </c>
      <c r="H11457" s="27">
        <v>4</v>
      </c>
      <c r="I11457" s="32">
        <v>0.7</v>
      </c>
    </row>
    <row r="11458" spans="1:9" x14ac:dyDescent="0.75">
      <c r="A11458">
        <v>11629</v>
      </c>
      <c r="B11458">
        <v>6.7438989999999999</v>
      </c>
      <c r="C11458">
        <v>561004001</v>
      </c>
      <c r="D11458" t="s">
        <v>2554</v>
      </c>
      <c r="E11458" s="14" t="s">
        <v>2555</v>
      </c>
      <c r="F11458" s="26" t="s">
        <v>148</v>
      </c>
      <c r="G11458" s="27">
        <v>7</v>
      </c>
      <c r="H11458" s="27">
        <v>4</v>
      </c>
      <c r="I11458" s="32">
        <v>0.7</v>
      </c>
    </row>
    <row r="11459" spans="1:9" x14ac:dyDescent="0.75">
      <c r="A11459">
        <v>11650</v>
      </c>
      <c r="B11459">
        <v>5.7911140000000003</v>
      </c>
      <c r="C11459">
        <v>561013001</v>
      </c>
      <c r="D11459" t="s">
        <v>2965</v>
      </c>
      <c r="E11459" s="14" t="s">
        <v>2966</v>
      </c>
      <c r="F11459" s="26" t="s">
        <v>148</v>
      </c>
      <c r="G11459" s="27">
        <v>7</v>
      </c>
      <c r="H11459" s="27">
        <v>4</v>
      </c>
      <c r="I11459" s="32">
        <v>0.7</v>
      </c>
    </row>
    <row r="11460" spans="1:9" x14ac:dyDescent="0.75">
      <c r="A11460">
        <v>11636</v>
      </c>
      <c r="B11460">
        <v>0.30543500000000001</v>
      </c>
      <c r="C11460">
        <v>561006006</v>
      </c>
      <c r="D11460" t="s">
        <v>38484</v>
      </c>
      <c r="E11460" s="20" t="s">
        <v>38485</v>
      </c>
      <c r="F11460" s="26" t="s">
        <v>148</v>
      </c>
      <c r="G11460" s="27">
        <v>7</v>
      </c>
      <c r="H11460" s="27">
        <v>10</v>
      </c>
      <c r="I11460" s="33">
        <v>0.1</v>
      </c>
    </row>
    <row r="11461" spans="1:9" x14ac:dyDescent="0.75">
      <c r="A11461">
        <v>11653</v>
      </c>
      <c r="B11461">
        <v>1.651843</v>
      </c>
      <c r="C11461">
        <v>561016001</v>
      </c>
      <c r="D11461" t="s">
        <v>34580</v>
      </c>
      <c r="E11461" s="20" t="s">
        <v>34581</v>
      </c>
      <c r="F11461" s="26" t="s">
        <v>148</v>
      </c>
      <c r="G11461" s="27">
        <v>7</v>
      </c>
      <c r="H11461" s="27">
        <v>10</v>
      </c>
      <c r="I11461" s="33">
        <v>0.1</v>
      </c>
    </row>
    <row r="11462" spans="1:9" x14ac:dyDescent="0.75">
      <c r="A11462">
        <v>11641</v>
      </c>
      <c r="B11462">
        <v>5.8287490000000002</v>
      </c>
      <c r="C11462">
        <v>561010001</v>
      </c>
      <c r="D11462" t="s">
        <v>6049</v>
      </c>
      <c r="E11462" s="15" t="s">
        <v>6050</v>
      </c>
      <c r="F11462" s="26" t="s">
        <v>148</v>
      </c>
      <c r="G11462" s="27">
        <v>7</v>
      </c>
      <c r="H11462" s="27">
        <v>5</v>
      </c>
      <c r="I11462" s="34">
        <v>0.6</v>
      </c>
    </row>
    <row r="11463" spans="1:9" x14ac:dyDescent="0.75">
      <c r="A11463">
        <v>11626</v>
      </c>
      <c r="B11463">
        <v>5.9775530000000003</v>
      </c>
      <c r="C11463">
        <v>561001001</v>
      </c>
      <c r="D11463" t="s">
        <v>13640</v>
      </c>
      <c r="E11463" s="19" t="s">
        <v>13641</v>
      </c>
      <c r="F11463" s="26" t="s">
        <v>148</v>
      </c>
      <c r="G11463" s="27">
        <v>7</v>
      </c>
      <c r="H11463" s="27">
        <v>9</v>
      </c>
      <c r="I11463" s="38">
        <v>0.2</v>
      </c>
    </row>
    <row r="11464" spans="1:9" x14ac:dyDescent="0.75">
      <c r="A11464">
        <v>11657</v>
      </c>
      <c r="B11464">
        <v>1.63632</v>
      </c>
      <c r="C11464">
        <v>561020001</v>
      </c>
      <c r="D11464" t="s">
        <v>36688</v>
      </c>
      <c r="E11464" s="20" t="s">
        <v>36689</v>
      </c>
      <c r="F11464" s="26" t="s">
        <v>148</v>
      </c>
      <c r="G11464" s="27">
        <v>7</v>
      </c>
      <c r="H11464" s="27">
        <v>10</v>
      </c>
      <c r="I11464" s="33">
        <v>0.1</v>
      </c>
    </row>
    <row r="11465" spans="1:9" x14ac:dyDescent="0.75">
      <c r="A11465">
        <v>11638</v>
      </c>
      <c r="B11465">
        <v>0.62209199999999998</v>
      </c>
      <c r="C11465">
        <v>561007001</v>
      </c>
      <c r="D11465" t="s">
        <v>38245</v>
      </c>
      <c r="E11465" s="20" t="s">
        <v>30599</v>
      </c>
      <c r="F11465" s="26" t="s">
        <v>148</v>
      </c>
      <c r="G11465" s="27">
        <v>7</v>
      </c>
      <c r="H11465" s="27">
        <v>10</v>
      </c>
      <c r="I11465" s="33">
        <v>0.1</v>
      </c>
    </row>
    <row r="11466" spans="1:9" x14ac:dyDescent="0.75">
      <c r="A11466">
        <v>11642</v>
      </c>
      <c r="B11466">
        <v>1.032219</v>
      </c>
      <c r="C11466">
        <v>561011001</v>
      </c>
      <c r="D11466" t="s">
        <v>34690</v>
      </c>
      <c r="E11466" s="20" t="s">
        <v>34691</v>
      </c>
      <c r="F11466" s="26" t="s">
        <v>148</v>
      </c>
      <c r="G11466" s="27">
        <v>7</v>
      </c>
      <c r="H11466" s="27">
        <v>10</v>
      </c>
      <c r="I11466" s="33">
        <v>0.1</v>
      </c>
    </row>
    <row r="11467" spans="1:9" x14ac:dyDescent="0.75">
      <c r="A11467">
        <v>11631</v>
      </c>
      <c r="B11467">
        <v>0.62485800000000002</v>
      </c>
      <c r="C11467">
        <v>561006001</v>
      </c>
      <c r="D11467" t="s">
        <v>23248</v>
      </c>
      <c r="E11467" s="20" t="s">
        <v>23249</v>
      </c>
      <c r="F11467" s="26" t="s">
        <v>148</v>
      </c>
      <c r="G11467" s="27">
        <v>7</v>
      </c>
      <c r="H11467" s="27">
        <v>10</v>
      </c>
      <c r="I11467" s="33">
        <v>0.1</v>
      </c>
    </row>
    <row r="11468" spans="1:9" x14ac:dyDescent="0.75">
      <c r="A11468">
        <v>11634</v>
      </c>
      <c r="B11468">
        <v>1.4157470000000001</v>
      </c>
      <c r="C11468">
        <v>561006004</v>
      </c>
      <c r="D11468" t="s">
        <v>19556</v>
      </c>
      <c r="E11468" s="19" t="s">
        <v>19557</v>
      </c>
      <c r="F11468" s="26" t="s">
        <v>148</v>
      </c>
      <c r="G11468" s="27">
        <v>7</v>
      </c>
      <c r="H11468" s="27">
        <v>9</v>
      </c>
      <c r="I11468" s="38">
        <v>0.2</v>
      </c>
    </row>
    <row r="11469" spans="1:9" x14ac:dyDescent="0.75">
      <c r="A11469">
        <v>11654</v>
      </c>
      <c r="B11469">
        <v>0.57732099999999997</v>
      </c>
      <c r="C11469">
        <v>561017001</v>
      </c>
      <c r="D11469" t="s">
        <v>37601</v>
      </c>
      <c r="E11469" s="20" t="s">
        <v>37602</v>
      </c>
      <c r="F11469" s="26" t="s">
        <v>148</v>
      </c>
      <c r="G11469" s="27">
        <v>7</v>
      </c>
      <c r="H11469" s="27">
        <v>10</v>
      </c>
      <c r="I11469" s="33">
        <v>0.1</v>
      </c>
    </row>
    <row r="11470" spans="1:9" x14ac:dyDescent="0.75">
      <c r="A11470">
        <v>11656</v>
      </c>
      <c r="B11470">
        <v>0.53391699999999997</v>
      </c>
      <c r="C11470">
        <v>561019001</v>
      </c>
      <c r="D11470" t="s">
        <v>35164</v>
      </c>
      <c r="E11470" s="20" t="s">
        <v>35165</v>
      </c>
      <c r="F11470" s="26" t="s">
        <v>148</v>
      </c>
      <c r="G11470" s="27">
        <v>7</v>
      </c>
      <c r="H11470" s="27">
        <v>10</v>
      </c>
      <c r="I11470" s="33">
        <v>0.1</v>
      </c>
    </row>
    <row r="11471" spans="1:9" x14ac:dyDescent="0.75">
      <c r="A11471">
        <v>11646</v>
      </c>
      <c r="B11471">
        <v>1.2020059999999999</v>
      </c>
      <c r="C11471">
        <v>561011005</v>
      </c>
      <c r="D11471" t="s">
        <v>38022</v>
      </c>
      <c r="E11471" s="20" t="s">
        <v>38023</v>
      </c>
      <c r="F11471" s="26" t="s">
        <v>148</v>
      </c>
      <c r="G11471" s="27">
        <v>7</v>
      </c>
      <c r="H11471" s="27">
        <v>10</v>
      </c>
      <c r="I11471" s="33">
        <v>0.1</v>
      </c>
    </row>
    <row r="11472" spans="1:9" x14ac:dyDescent="0.75">
      <c r="A11472">
        <v>11640</v>
      </c>
      <c r="B11472">
        <v>6.0783310000000004</v>
      </c>
      <c r="C11472">
        <v>561009001</v>
      </c>
      <c r="D11472" t="s">
        <v>4803</v>
      </c>
      <c r="E11472" s="15" t="s">
        <v>4804</v>
      </c>
      <c r="F11472" s="26" t="s">
        <v>148</v>
      </c>
      <c r="G11472" s="27">
        <v>7</v>
      </c>
      <c r="H11472" s="27">
        <v>5</v>
      </c>
      <c r="I11472" s="34">
        <v>0.6</v>
      </c>
    </row>
    <row r="11473" spans="1:9" x14ac:dyDescent="0.75">
      <c r="A11473">
        <v>11651</v>
      </c>
      <c r="B11473">
        <v>41.332943</v>
      </c>
      <c r="C11473">
        <v>561014001</v>
      </c>
      <c r="D11473" t="s">
        <v>23985</v>
      </c>
      <c r="E11473" s="20" t="s">
        <v>23986</v>
      </c>
      <c r="F11473" s="26" t="s">
        <v>148</v>
      </c>
      <c r="G11473" s="27">
        <v>7</v>
      </c>
      <c r="H11473" s="27">
        <v>10</v>
      </c>
      <c r="I11473" s="33">
        <v>0.1</v>
      </c>
    </row>
    <row r="11474" spans="1:9" x14ac:dyDescent="0.75">
      <c r="A11474">
        <v>11639</v>
      </c>
      <c r="B11474">
        <v>2.5769630000000001</v>
      </c>
      <c r="C11474">
        <v>561008001</v>
      </c>
      <c r="D11474" t="s">
        <v>13364</v>
      </c>
      <c r="E11474" s="19" t="s">
        <v>13365</v>
      </c>
      <c r="F11474" s="26" t="s">
        <v>148</v>
      </c>
      <c r="G11474" s="27">
        <v>7</v>
      </c>
      <c r="H11474" s="27">
        <v>9</v>
      </c>
      <c r="I11474" s="38">
        <v>0.2</v>
      </c>
    </row>
    <row r="11475" spans="1:9" x14ac:dyDescent="0.75">
      <c r="A11475">
        <v>11645</v>
      </c>
      <c r="B11475">
        <v>7.822889</v>
      </c>
      <c r="C11475">
        <v>561011004</v>
      </c>
      <c r="D11475" t="s">
        <v>10485</v>
      </c>
      <c r="E11475" s="17" t="s">
        <v>10486</v>
      </c>
      <c r="F11475" s="26" t="s">
        <v>148</v>
      </c>
      <c r="G11475" s="27">
        <v>7</v>
      </c>
      <c r="H11475" s="27">
        <v>7</v>
      </c>
      <c r="I11475" s="36">
        <v>0.4</v>
      </c>
    </row>
    <row r="11476" spans="1:9" x14ac:dyDescent="0.75">
      <c r="A11476">
        <v>11647</v>
      </c>
      <c r="B11476">
        <v>9.4071149999999992</v>
      </c>
      <c r="C11476">
        <v>561011006</v>
      </c>
      <c r="D11476" t="s">
        <v>21909</v>
      </c>
      <c r="E11476" s="20" t="s">
        <v>21910</v>
      </c>
      <c r="F11476" s="26" t="s">
        <v>148</v>
      </c>
      <c r="G11476" s="27">
        <v>7</v>
      </c>
      <c r="H11476" s="27">
        <v>10</v>
      </c>
      <c r="I11476" s="33">
        <v>0.1</v>
      </c>
    </row>
    <row r="11477" spans="1:9" x14ac:dyDescent="0.75">
      <c r="A11477">
        <v>11633</v>
      </c>
      <c r="B11477">
        <v>0.14522499999999999</v>
      </c>
      <c r="C11477">
        <v>561006003</v>
      </c>
      <c r="D11477" t="s">
        <v>24417</v>
      </c>
      <c r="E11477" s="20" t="s">
        <v>24418</v>
      </c>
      <c r="F11477" s="26" t="s">
        <v>148</v>
      </c>
      <c r="G11477" s="27">
        <v>7</v>
      </c>
      <c r="H11477" s="27">
        <v>10</v>
      </c>
      <c r="I11477" s="33">
        <v>0.1</v>
      </c>
    </row>
    <row r="11478" spans="1:9" x14ac:dyDescent="0.75">
      <c r="A11478">
        <v>11635</v>
      </c>
      <c r="B11478">
        <v>0.13752800000000001</v>
      </c>
      <c r="C11478">
        <v>561006005</v>
      </c>
      <c r="D11478" t="s">
        <v>2106</v>
      </c>
      <c r="E11478" s="13" t="s">
        <v>2107</v>
      </c>
      <c r="F11478" s="26" t="s">
        <v>148</v>
      </c>
      <c r="G11478" s="27">
        <v>7</v>
      </c>
      <c r="H11478" s="27">
        <v>3</v>
      </c>
      <c r="I11478" s="31">
        <v>0.8</v>
      </c>
    </row>
    <row r="11479" spans="1:9" x14ac:dyDescent="0.75">
      <c r="A11479">
        <v>11644</v>
      </c>
      <c r="B11479">
        <v>1.935495</v>
      </c>
      <c r="C11479">
        <v>561011003</v>
      </c>
      <c r="D11479" t="s">
        <v>26949</v>
      </c>
      <c r="E11479" s="20" t="s">
        <v>26950</v>
      </c>
      <c r="F11479" s="26" t="s">
        <v>148</v>
      </c>
      <c r="G11479" s="27">
        <v>7</v>
      </c>
      <c r="H11479" s="27">
        <v>10</v>
      </c>
      <c r="I11479" s="33">
        <v>0.1</v>
      </c>
    </row>
    <row r="11480" spans="1:9" x14ac:dyDescent="0.75">
      <c r="A11480">
        <v>11643</v>
      </c>
      <c r="B11480">
        <v>1.57921</v>
      </c>
      <c r="C11480">
        <v>561011002</v>
      </c>
      <c r="D11480" t="s">
        <v>26045</v>
      </c>
      <c r="E11480" s="20" t="s">
        <v>26046</v>
      </c>
      <c r="F11480" s="26" t="s">
        <v>148</v>
      </c>
      <c r="G11480" s="27">
        <v>7</v>
      </c>
      <c r="H11480" s="27">
        <v>10</v>
      </c>
      <c r="I11480" s="33">
        <v>0.1</v>
      </c>
    </row>
    <row r="11481" spans="1:9" x14ac:dyDescent="0.75">
      <c r="A11481">
        <v>11648</v>
      </c>
      <c r="B11481">
        <v>0.84975400000000001</v>
      </c>
      <c r="C11481">
        <v>561011007</v>
      </c>
      <c r="D11481" t="s">
        <v>41051</v>
      </c>
      <c r="E11481" s="20" t="s">
        <v>41052</v>
      </c>
      <c r="F11481" s="26" t="s">
        <v>148</v>
      </c>
      <c r="G11481" s="27">
        <v>7</v>
      </c>
      <c r="H11481" s="27">
        <v>10</v>
      </c>
      <c r="I11481" s="33">
        <v>0.1</v>
      </c>
    </row>
    <row r="11482" spans="1:9" x14ac:dyDescent="0.75">
      <c r="A11482">
        <v>11652</v>
      </c>
      <c r="B11482">
        <v>5.5354349999999997</v>
      </c>
      <c r="C11482">
        <v>561015001</v>
      </c>
      <c r="D11482" t="s">
        <v>29243</v>
      </c>
      <c r="E11482" s="20" t="s">
        <v>29244</v>
      </c>
      <c r="F11482" s="26" t="s">
        <v>148</v>
      </c>
      <c r="G11482" s="27">
        <v>7</v>
      </c>
      <c r="H11482" s="27">
        <v>10</v>
      </c>
      <c r="I11482" s="33">
        <v>0.1</v>
      </c>
    </row>
    <row r="11483" spans="1:9" x14ac:dyDescent="0.75">
      <c r="A11483">
        <v>11637</v>
      </c>
      <c r="B11483">
        <v>0.271731</v>
      </c>
      <c r="C11483">
        <v>561006007</v>
      </c>
      <c r="D11483" t="s">
        <v>33042</v>
      </c>
      <c r="E11483" s="20" t="s">
        <v>3587</v>
      </c>
      <c r="F11483" s="26" t="s">
        <v>148</v>
      </c>
      <c r="G11483" s="27">
        <v>7</v>
      </c>
      <c r="H11483" s="27">
        <v>10</v>
      </c>
      <c r="I11483" s="33">
        <v>0.1</v>
      </c>
    </row>
    <row r="11484" spans="1:9" x14ac:dyDescent="0.75">
      <c r="A11484">
        <v>11628</v>
      </c>
      <c r="B11484">
        <v>16.099525</v>
      </c>
      <c r="C11484">
        <v>561003001</v>
      </c>
      <c r="D11484" t="s">
        <v>4238</v>
      </c>
      <c r="E11484" s="14" t="s">
        <v>4239</v>
      </c>
      <c r="F11484" s="26" t="s">
        <v>148</v>
      </c>
      <c r="G11484" s="27">
        <v>7</v>
      </c>
      <c r="H11484" s="27">
        <v>4</v>
      </c>
      <c r="I11484" s="32">
        <v>0.7</v>
      </c>
    </row>
    <row r="11485" spans="1:9" x14ac:dyDescent="0.75">
      <c r="A11485">
        <v>11658</v>
      </c>
      <c r="B11485">
        <v>2.8962150000000002</v>
      </c>
      <c r="C11485">
        <v>561021001</v>
      </c>
      <c r="D11485" t="s">
        <v>33448</v>
      </c>
      <c r="E11485" s="20" t="s">
        <v>33449</v>
      </c>
      <c r="F11485" s="26" t="s">
        <v>148</v>
      </c>
      <c r="G11485" s="27">
        <v>7</v>
      </c>
      <c r="H11485" s="27">
        <v>10</v>
      </c>
      <c r="I11485" s="33">
        <v>0.1</v>
      </c>
    </row>
    <row r="11486" spans="1:9" x14ac:dyDescent="0.75">
      <c r="A11486">
        <v>11632</v>
      </c>
      <c r="B11486">
        <v>9.6072699999999998</v>
      </c>
      <c r="C11486">
        <v>561006002</v>
      </c>
      <c r="D11486" t="s">
        <v>1505</v>
      </c>
      <c r="E11486" s="12" t="s">
        <v>1506</v>
      </c>
      <c r="F11486" s="26" t="s">
        <v>148</v>
      </c>
      <c r="G11486" s="27">
        <v>7</v>
      </c>
      <c r="H11486" s="27">
        <v>2</v>
      </c>
      <c r="I11486" s="30">
        <v>0.9</v>
      </c>
    </row>
    <row r="11487" spans="1:9" x14ac:dyDescent="0.75">
      <c r="A11487">
        <v>11649</v>
      </c>
      <c r="B11487">
        <v>7.781631</v>
      </c>
      <c r="C11487">
        <v>561012001</v>
      </c>
      <c r="D11487" t="s">
        <v>1875</v>
      </c>
      <c r="E11487" s="13" t="s">
        <v>1876</v>
      </c>
      <c r="F11487" s="26" t="s">
        <v>148</v>
      </c>
      <c r="G11487" s="27">
        <v>7</v>
      </c>
      <c r="H11487" s="27">
        <v>3</v>
      </c>
      <c r="I11487" s="31">
        <v>0.8</v>
      </c>
    </row>
    <row r="11488" spans="1:9" x14ac:dyDescent="0.75">
      <c r="A11488">
        <v>11655</v>
      </c>
      <c r="B11488">
        <v>22.288779999999999</v>
      </c>
      <c r="C11488">
        <v>561018001</v>
      </c>
      <c r="D11488" t="s">
        <v>35710</v>
      </c>
      <c r="E11488" s="20" t="s">
        <v>35711</v>
      </c>
      <c r="F11488" s="26" t="s">
        <v>148</v>
      </c>
      <c r="G11488" s="27">
        <v>7</v>
      </c>
      <c r="H11488" s="27">
        <v>10</v>
      </c>
      <c r="I11488" s="33">
        <v>0.1</v>
      </c>
    </row>
    <row r="11489" spans="1:9" x14ac:dyDescent="0.75">
      <c r="A11489">
        <v>10960</v>
      </c>
      <c r="B11489">
        <v>8.1672740000000008</v>
      </c>
      <c r="C11489">
        <v>503059001</v>
      </c>
      <c r="D11489" t="s">
        <v>7003</v>
      </c>
      <c r="E11489" s="16" t="s">
        <v>6313</v>
      </c>
      <c r="F11489" s="26" t="s">
        <v>82</v>
      </c>
      <c r="G11489" s="27">
        <v>4</v>
      </c>
      <c r="H11489" s="27">
        <v>6</v>
      </c>
      <c r="I11489" s="35">
        <v>0.5</v>
      </c>
    </row>
    <row r="11490" spans="1:9" x14ac:dyDescent="0.75">
      <c r="A11490">
        <v>10954</v>
      </c>
      <c r="B11490">
        <v>6.2660410000000004</v>
      </c>
      <c r="C11490">
        <v>503053001</v>
      </c>
      <c r="D11490" t="s">
        <v>14886</v>
      </c>
      <c r="E11490" s="19" t="s">
        <v>11323</v>
      </c>
      <c r="F11490" s="26" t="s">
        <v>82</v>
      </c>
      <c r="G11490" s="27">
        <v>4</v>
      </c>
      <c r="H11490" s="27">
        <v>9</v>
      </c>
      <c r="I11490" s="38">
        <v>0.2</v>
      </c>
    </row>
    <row r="11491" spans="1:9" x14ac:dyDescent="0.75">
      <c r="A11491">
        <v>10924</v>
      </c>
      <c r="B11491">
        <v>2.9168240000000001</v>
      </c>
      <c r="C11491">
        <v>503025001</v>
      </c>
      <c r="D11491" t="s">
        <v>25522</v>
      </c>
      <c r="E11491" s="20" t="s">
        <v>25523</v>
      </c>
      <c r="F11491" s="26" t="s">
        <v>82</v>
      </c>
      <c r="G11491" s="27">
        <v>4</v>
      </c>
      <c r="H11491" s="27">
        <v>10</v>
      </c>
      <c r="I11491" s="33">
        <v>0.1</v>
      </c>
    </row>
    <row r="11492" spans="1:9" x14ac:dyDescent="0.75">
      <c r="A11492">
        <v>10973</v>
      </c>
      <c r="B11492">
        <v>5.7240960000000003</v>
      </c>
      <c r="C11492">
        <v>503072001</v>
      </c>
      <c r="D11492" t="s">
        <v>6793</v>
      </c>
      <c r="E11492" s="15" t="s">
        <v>6794</v>
      </c>
      <c r="F11492" s="26" t="s">
        <v>82</v>
      </c>
      <c r="G11492" s="27">
        <v>4</v>
      </c>
      <c r="H11492" s="27">
        <v>5</v>
      </c>
      <c r="I11492" s="34">
        <v>0.6</v>
      </c>
    </row>
    <row r="11493" spans="1:9" x14ac:dyDescent="0.75">
      <c r="A11493">
        <v>10934</v>
      </c>
      <c r="B11493">
        <v>2.3981840000000001</v>
      </c>
      <c r="C11493">
        <v>503035001</v>
      </c>
      <c r="D11493" t="s">
        <v>12785</v>
      </c>
      <c r="E11493" s="18" t="s">
        <v>12786</v>
      </c>
      <c r="F11493" s="26" t="s">
        <v>82</v>
      </c>
      <c r="G11493" s="27">
        <v>4</v>
      </c>
      <c r="H11493" s="27">
        <v>8</v>
      </c>
      <c r="I11493" s="37">
        <v>0.3</v>
      </c>
    </row>
    <row r="11494" spans="1:9" x14ac:dyDescent="0.75">
      <c r="A11494">
        <v>10974</v>
      </c>
      <c r="B11494">
        <v>19.702729999999999</v>
      </c>
      <c r="C11494">
        <v>503073001</v>
      </c>
      <c r="D11494" t="s">
        <v>7213</v>
      </c>
      <c r="E11494" s="16" t="s">
        <v>7214</v>
      </c>
      <c r="F11494" s="26" t="s">
        <v>82</v>
      </c>
      <c r="G11494" s="27">
        <v>4</v>
      </c>
      <c r="H11494" s="27">
        <v>6</v>
      </c>
      <c r="I11494" s="35">
        <v>0.5</v>
      </c>
    </row>
    <row r="11495" spans="1:9" x14ac:dyDescent="0.75">
      <c r="A11495">
        <v>10957</v>
      </c>
      <c r="B11495">
        <v>15.30072</v>
      </c>
      <c r="C11495">
        <v>503056001</v>
      </c>
      <c r="D11495" t="s">
        <v>1642</v>
      </c>
      <c r="E11495" s="13" t="s">
        <v>1643</v>
      </c>
      <c r="F11495" s="26" t="s">
        <v>82</v>
      </c>
      <c r="G11495" s="27">
        <v>4</v>
      </c>
      <c r="H11495" s="27">
        <v>3</v>
      </c>
      <c r="I11495" s="31">
        <v>0.8</v>
      </c>
    </row>
    <row r="11496" spans="1:9" x14ac:dyDescent="0.75">
      <c r="A11496">
        <v>10932</v>
      </c>
      <c r="B11496">
        <v>2.9076949999999999</v>
      </c>
      <c r="C11496">
        <v>503033001</v>
      </c>
      <c r="D11496" t="s">
        <v>16073</v>
      </c>
      <c r="E11496" s="19" t="s">
        <v>16074</v>
      </c>
      <c r="F11496" s="26" t="s">
        <v>82</v>
      </c>
      <c r="G11496" s="27">
        <v>4</v>
      </c>
      <c r="H11496" s="27">
        <v>9</v>
      </c>
      <c r="I11496" s="38">
        <v>0.2</v>
      </c>
    </row>
    <row r="11497" spans="1:9" x14ac:dyDescent="0.75">
      <c r="A11497">
        <v>10935</v>
      </c>
      <c r="B11497">
        <v>2.8299919999999998</v>
      </c>
      <c r="C11497">
        <v>503036001</v>
      </c>
      <c r="D11497" t="s">
        <v>14956</v>
      </c>
      <c r="E11497" s="19" t="s">
        <v>14957</v>
      </c>
      <c r="F11497" s="26" t="s">
        <v>82</v>
      </c>
      <c r="G11497" s="27">
        <v>4</v>
      </c>
      <c r="H11497" s="27">
        <v>9</v>
      </c>
      <c r="I11497" s="38">
        <v>0.2</v>
      </c>
    </row>
    <row r="11498" spans="1:9" x14ac:dyDescent="0.75">
      <c r="A11498">
        <v>10922</v>
      </c>
      <c r="B11498">
        <v>2.906498</v>
      </c>
      <c r="C11498">
        <v>503023001</v>
      </c>
      <c r="D11498" t="s">
        <v>7319</v>
      </c>
      <c r="E11498" s="16" t="s">
        <v>7320</v>
      </c>
      <c r="F11498" s="26" t="s">
        <v>82</v>
      </c>
      <c r="G11498" s="27">
        <v>4</v>
      </c>
      <c r="H11498" s="27">
        <v>6</v>
      </c>
      <c r="I11498" s="35">
        <v>0.5</v>
      </c>
    </row>
    <row r="11499" spans="1:9" x14ac:dyDescent="0.75">
      <c r="A11499">
        <v>10912</v>
      </c>
      <c r="B11499">
        <v>9.1294229999999992</v>
      </c>
      <c r="C11499">
        <v>503013001</v>
      </c>
      <c r="D11499" t="s">
        <v>3155</v>
      </c>
      <c r="E11499" s="14" t="s">
        <v>3156</v>
      </c>
      <c r="F11499" s="26" t="s">
        <v>82</v>
      </c>
      <c r="G11499" s="27">
        <v>4</v>
      </c>
      <c r="H11499" s="27">
        <v>4</v>
      </c>
      <c r="I11499" s="32">
        <v>0.7</v>
      </c>
    </row>
    <row r="11500" spans="1:9" x14ac:dyDescent="0.75">
      <c r="A11500">
        <v>10990</v>
      </c>
      <c r="B11500">
        <v>5.4603950000000001</v>
      </c>
      <c r="C11500">
        <v>503089001</v>
      </c>
      <c r="D11500" t="s">
        <v>6750</v>
      </c>
      <c r="E11500" s="15" t="s">
        <v>6751</v>
      </c>
      <c r="F11500" s="26" t="s">
        <v>82</v>
      </c>
      <c r="G11500" s="27">
        <v>4</v>
      </c>
      <c r="H11500" s="27">
        <v>5</v>
      </c>
      <c r="I11500" s="34">
        <v>0.6</v>
      </c>
    </row>
    <row r="11501" spans="1:9" x14ac:dyDescent="0.75">
      <c r="A11501">
        <v>10905</v>
      </c>
      <c r="B11501">
        <v>8.2342899999999997</v>
      </c>
      <c r="C11501">
        <v>503006001</v>
      </c>
      <c r="D11501" t="s">
        <v>21267</v>
      </c>
      <c r="E11501" s="19" t="s">
        <v>21268</v>
      </c>
      <c r="F11501" s="26" t="s">
        <v>82</v>
      </c>
      <c r="G11501" s="27">
        <v>4</v>
      </c>
      <c r="H11501" s="27">
        <v>9</v>
      </c>
      <c r="I11501" s="38">
        <v>0.2</v>
      </c>
    </row>
    <row r="11502" spans="1:9" x14ac:dyDescent="0.75">
      <c r="A11502">
        <v>10970</v>
      </c>
      <c r="B11502">
        <v>7.315404</v>
      </c>
      <c r="C11502">
        <v>503069001</v>
      </c>
      <c r="D11502" t="s">
        <v>9065</v>
      </c>
      <c r="E11502" s="17" t="s">
        <v>9066</v>
      </c>
      <c r="F11502" s="26" t="s">
        <v>82</v>
      </c>
      <c r="G11502" s="27">
        <v>4</v>
      </c>
      <c r="H11502" s="27">
        <v>7</v>
      </c>
      <c r="I11502" s="36">
        <v>0.4</v>
      </c>
    </row>
    <row r="11503" spans="1:9" x14ac:dyDescent="0.75">
      <c r="A11503">
        <v>10976</v>
      </c>
      <c r="B11503">
        <v>8.0198219999999996</v>
      </c>
      <c r="C11503">
        <v>503075001</v>
      </c>
      <c r="D11503" t="s">
        <v>11749</v>
      </c>
      <c r="E11503" s="18" t="s">
        <v>11750</v>
      </c>
      <c r="F11503" s="26" t="s">
        <v>82</v>
      </c>
      <c r="G11503" s="27">
        <v>4</v>
      </c>
      <c r="H11503" s="27">
        <v>8</v>
      </c>
      <c r="I11503" s="37">
        <v>0.3</v>
      </c>
    </row>
    <row r="11504" spans="1:9" x14ac:dyDescent="0.75">
      <c r="A11504">
        <v>10937</v>
      </c>
      <c r="B11504">
        <v>4.7302359999999997</v>
      </c>
      <c r="C11504">
        <v>503038001</v>
      </c>
      <c r="D11504" t="s">
        <v>11079</v>
      </c>
      <c r="E11504" s="17" t="s">
        <v>11080</v>
      </c>
      <c r="F11504" s="26" t="s">
        <v>82</v>
      </c>
      <c r="G11504" s="27">
        <v>4</v>
      </c>
      <c r="H11504" s="27">
        <v>7</v>
      </c>
      <c r="I11504" s="36">
        <v>0.4</v>
      </c>
    </row>
    <row r="11505" spans="1:9" x14ac:dyDescent="0.75">
      <c r="A11505">
        <v>10907</v>
      </c>
      <c r="B11505">
        <v>8.6015090000000001</v>
      </c>
      <c r="C11505">
        <v>503008001</v>
      </c>
      <c r="D11505" t="s">
        <v>8478</v>
      </c>
      <c r="E11505" s="16" t="s">
        <v>8479</v>
      </c>
      <c r="F11505" s="26" t="s">
        <v>82</v>
      </c>
      <c r="G11505" s="27">
        <v>4</v>
      </c>
      <c r="H11505" s="27">
        <v>6</v>
      </c>
      <c r="I11505" s="35">
        <v>0.5</v>
      </c>
    </row>
    <row r="11506" spans="1:9" x14ac:dyDescent="0.75">
      <c r="A11506">
        <v>10978</v>
      </c>
      <c r="B11506">
        <v>7.7201230000000001</v>
      </c>
      <c r="C11506">
        <v>503077001</v>
      </c>
      <c r="D11506" t="s">
        <v>11716</v>
      </c>
      <c r="E11506" s="18" t="s">
        <v>11717</v>
      </c>
      <c r="F11506" s="26" t="s">
        <v>82</v>
      </c>
      <c r="G11506" s="27">
        <v>4</v>
      </c>
      <c r="H11506" s="27">
        <v>8</v>
      </c>
      <c r="I11506" s="37">
        <v>0.3</v>
      </c>
    </row>
    <row r="11507" spans="1:9" x14ac:dyDescent="0.75">
      <c r="A11507">
        <v>10953</v>
      </c>
      <c r="B11507">
        <v>34.315680999999998</v>
      </c>
      <c r="C11507">
        <v>503052001</v>
      </c>
      <c r="D11507" t="s">
        <v>2049</v>
      </c>
      <c r="E11507" s="13" t="s">
        <v>2050</v>
      </c>
      <c r="F11507" s="26" t="s">
        <v>82</v>
      </c>
      <c r="G11507" s="27">
        <v>4</v>
      </c>
      <c r="H11507" s="27">
        <v>3</v>
      </c>
      <c r="I11507" s="31">
        <v>0.8</v>
      </c>
    </row>
    <row r="11508" spans="1:9" x14ac:dyDescent="0.75">
      <c r="A11508">
        <v>10917</v>
      </c>
      <c r="B11508">
        <v>11.915152000000001</v>
      </c>
      <c r="C11508">
        <v>503018001</v>
      </c>
      <c r="D11508" t="s">
        <v>5148</v>
      </c>
      <c r="E11508" s="15" t="s">
        <v>5149</v>
      </c>
      <c r="F11508" s="26" t="s">
        <v>82</v>
      </c>
      <c r="G11508" s="27">
        <v>4</v>
      </c>
      <c r="H11508" s="27">
        <v>5</v>
      </c>
      <c r="I11508" s="34">
        <v>0.6</v>
      </c>
    </row>
    <row r="11509" spans="1:9" x14ac:dyDescent="0.75">
      <c r="A11509">
        <v>10906</v>
      </c>
      <c r="B11509">
        <v>24.967721999999998</v>
      </c>
      <c r="C11509">
        <v>503007001</v>
      </c>
      <c r="D11509" t="s">
        <v>12964</v>
      </c>
      <c r="E11509" s="18" t="s">
        <v>12965</v>
      </c>
      <c r="F11509" s="26" t="s">
        <v>82</v>
      </c>
      <c r="G11509" s="27">
        <v>4</v>
      </c>
      <c r="H11509" s="27">
        <v>8</v>
      </c>
      <c r="I11509" s="37">
        <v>0.3</v>
      </c>
    </row>
    <row r="11510" spans="1:9" x14ac:dyDescent="0.75">
      <c r="A11510">
        <v>10985</v>
      </c>
      <c r="B11510">
        <v>17.397183999999999</v>
      </c>
      <c r="C11510">
        <v>503084001</v>
      </c>
      <c r="D11510" t="s">
        <v>9119</v>
      </c>
      <c r="E11510" s="17" t="s">
        <v>9120</v>
      </c>
      <c r="F11510" s="26" t="s">
        <v>82</v>
      </c>
      <c r="G11510" s="27">
        <v>4</v>
      </c>
      <c r="H11510" s="27">
        <v>7</v>
      </c>
      <c r="I11510" s="36">
        <v>0.4</v>
      </c>
    </row>
    <row r="11511" spans="1:9" x14ac:dyDescent="0.75">
      <c r="A11511">
        <v>10981</v>
      </c>
      <c r="B11511">
        <v>18.778219</v>
      </c>
      <c r="C11511">
        <v>503080001</v>
      </c>
      <c r="D11511" t="s">
        <v>5696</v>
      </c>
      <c r="E11511" s="15" t="s">
        <v>5697</v>
      </c>
      <c r="F11511" s="26" t="s">
        <v>82</v>
      </c>
      <c r="G11511" s="27">
        <v>4</v>
      </c>
      <c r="H11511" s="27">
        <v>5</v>
      </c>
      <c r="I11511" s="34">
        <v>0.6</v>
      </c>
    </row>
    <row r="11512" spans="1:9" x14ac:dyDescent="0.75">
      <c r="A11512">
        <v>10923</v>
      </c>
      <c r="B11512">
        <v>1.203586</v>
      </c>
      <c r="C11512">
        <v>503024001</v>
      </c>
      <c r="D11512" t="s">
        <v>22879</v>
      </c>
      <c r="E11512" s="20" t="s">
        <v>22880</v>
      </c>
      <c r="F11512" s="26" t="s">
        <v>82</v>
      </c>
      <c r="G11512" s="27">
        <v>4</v>
      </c>
      <c r="H11512" s="27">
        <v>10</v>
      </c>
      <c r="I11512" s="33">
        <v>0.1</v>
      </c>
    </row>
    <row r="11513" spans="1:9" x14ac:dyDescent="0.75">
      <c r="A11513">
        <v>10943</v>
      </c>
      <c r="B11513">
        <v>52.275112</v>
      </c>
      <c r="C11513">
        <v>503042003</v>
      </c>
      <c r="D11513" t="s">
        <v>4090</v>
      </c>
      <c r="E11513" s="14" t="s">
        <v>4091</v>
      </c>
      <c r="F11513" s="26" t="s">
        <v>82</v>
      </c>
      <c r="G11513" s="27">
        <v>4</v>
      </c>
      <c r="H11513" s="27">
        <v>4</v>
      </c>
      <c r="I11513" s="32">
        <v>0.7</v>
      </c>
    </row>
    <row r="11514" spans="1:9" x14ac:dyDescent="0.75">
      <c r="A11514">
        <v>10941</v>
      </c>
      <c r="B11514">
        <v>6.5559370000000001</v>
      </c>
      <c r="C11514">
        <v>503042001</v>
      </c>
      <c r="D11514" t="s">
        <v>9479</v>
      </c>
      <c r="E11514" s="17" t="s">
        <v>9480</v>
      </c>
      <c r="F11514" s="26" t="s">
        <v>82</v>
      </c>
      <c r="G11514" s="27">
        <v>4</v>
      </c>
      <c r="H11514" s="27">
        <v>7</v>
      </c>
      <c r="I11514" s="36">
        <v>0.4</v>
      </c>
    </row>
    <row r="11515" spans="1:9" x14ac:dyDescent="0.75">
      <c r="A11515">
        <v>10942</v>
      </c>
      <c r="B11515">
        <v>12.856289</v>
      </c>
      <c r="C11515">
        <v>503042002</v>
      </c>
      <c r="D11515" t="s">
        <v>6064</v>
      </c>
      <c r="E11515" s="15" t="s">
        <v>6065</v>
      </c>
      <c r="F11515" s="26" t="s">
        <v>82</v>
      </c>
      <c r="G11515" s="27">
        <v>4</v>
      </c>
      <c r="H11515" s="27">
        <v>5</v>
      </c>
      <c r="I11515" s="34">
        <v>0.6</v>
      </c>
    </row>
    <row r="11516" spans="1:9" x14ac:dyDescent="0.75">
      <c r="A11516">
        <v>10950</v>
      </c>
      <c r="B11516">
        <v>7.7443030000000004</v>
      </c>
      <c r="C11516">
        <v>503049001</v>
      </c>
      <c r="D11516" t="s">
        <v>11064</v>
      </c>
      <c r="E11516" s="17" t="s">
        <v>11065</v>
      </c>
      <c r="F11516" s="26" t="s">
        <v>82</v>
      </c>
      <c r="G11516" s="27">
        <v>4</v>
      </c>
      <c r="H11516" s="27">
        <v>7</v>
      </c>
      <c r="I11516" s="36">
        <v>0.4</v>
      </c>
    </row>
    <row r="11517" spans="1:9" x14ac:dyDescent="0.75">
      <c r="A11517">
        <v>10946</v>
      </c>
      <c r="B11517">
        <v>23.036489</v>
      </c>
      <c r="C11517">
        <v>503045001</v>
      </c>
      <c r="D11517" t="s">
        <v>11981</v>
      </c>
      <c r="E11517" s="18" t="s">
        <v>11982</v>
      </c>
      <c r="F11517" s="26" t="s">
        <v>82</v>
      </c>
      <c r="G11517" s="27">
        <v>4</v>
      </c>
      <c r="H11517" s="27">
        <v>8</v>
      </c>
      <c r="I11517" s="37">
        <v>0.3</v>
      </c>
    </row>
    <row r="11518" spans="1:9" x14ac:dyDescent="0.75">
      <c r="A11518">
        <v>10959</v>
      </c>
      <c r="B11518">
        <v>11.289789000000001</v>
      </c>
      <c r="C11518">
        <v>503058001</v>
      </c>
      <c r="D11518" t="s">
        <v>3266</v>
      </c>
      <c r="E11518" s="14" t="s">
        <v>3267</v>
      </c>
      <c r="F11518" s="26" t="s">
        <v>82</v>
      </c>
      <c r="G11518" s="27">
        <v>4</v>
      </c>
      <c r="H11518" s="27">
        <v>4</v>
      </c>
      <c r="I11518" s="32">
        <v>0.7</v>
      </c>
    </row>
    <row r="11519" spans="1:9" x14ac:dyDescent="0.75">
      <c r="A11519">
        <v>10966</v>
      </c>
      <c r="B11519">
        <v>9.8055520000000005</v>
      </c>
      <c r="C11519">
        <v>503065001</v>
      </c>
      <c r="D11519" t="s">
        <v>27824</v>
      </c>
      <c r="E11519" s="20" t="s">
        <v>1003</v>
      </c>
      <c r="F11519" s="26" t="s">
        <v>82</v>
      </c>
      <c r="G11519" s="27">
        <v>4</v>
      </c>
      <c r="H11519" s="27">
        <v>10</v>
      </c>
      <c r="I11519" s="33">
        <v>0.1</v>
      </c>
    </row>
    <row r="11520" spans="1:9" x14ac:dyDescent="0.75">
      <c r="A11520">
        <v>10944</v>
      </c>
      <c r="B11520">
        <v>38.458378000000003</v>
      </c>
      <c r="C11520">
        <v>503043001</v>
      </c>
      <c r="D11520" t="s">
        <v>5352</v>
      </c>
      <c r="E11520" s="15" t="s">
        <v>5353</v>
      </c>
      <c r="F11520" s="26" t="s">
        <v>82</v>
      </c>
      <c r="G11520" s="27">
        <v>4</v>
      </c>
      <c r="H11520" s="27">
        <v>5</v>
      </c>
      <c r="I11520" s="34">
        <v>0.6</v>
      </c>
    </row>
    <row r="11521" spans="1:9" x14ac:dyDescent="0.75">
      <c r="A11521">
        <v>10969</v>
      </c>
      <c r="B11521">
        <v>3.0511889999999999</v>
      </c>
      <c r="C11521">
        <v>503068001</v>
      </c>
      <c r="D11521" t="s">
        <v>17935</v>
      </c>
      <c r="E11521" s="19" t="s">
        <v>17936</v>
      </c>
      <c r="F11521" s="26" t="s">
        <v>82</v>
      </c>
      <c r="G11521" s="27">
        <v>4</v>
      </c>
      <c r="H11521" s="27">
        <v>9</v>
      </c>
      <c r="I11521" s="38">
        <v>0.2</v>
      </c>
    </row>
    <row r="11522" spans="1:9" x14ac:dyDescent="0.75">
      <c r="A11522">
        <v>10926</v>
      </c>
      <c r="B11522">
        <v>3.5924469999999999</v>
      </c>
      <c r="C11522">
        <v>503027001</v>
      </c>
      <c r="D11522" t="s">
        <v>24143</v>
      </c>
      <c r="E11522" s="20" t="s">
        <v>24144</v>
      </c>
      <c r="F11522" s="26" t="s">
        <v>82</v>
      </c>
      <c r="G11522" s="27">
        <v>4</v>
      </c>
      <c r="H11522" s="27">
        <v>10</v>
      </c>
      <c r="I11522" s="33">
        <v>0.1</v>
      </c>
    </row>
    <row r="11523" spans="1:9" x14ac:dyDescent="0.75">
      <c r="A11523">
        <v>10899</v>
      </c>
      <c r="B11523">
        <v>9.9666789999999992</v>
      </c>
      <c r="C11523">
        <v>503001001</v>
      </c>
      <c r="D11523" t="s">
        <v>9004</v>
      </c>
      <c r="E11523" s="16" t="s">
        <v>9005</v>
      </c>
      <c r="F11523" s="26" t="s">
        <v>82</v>
      </c>
      <c r="G11523" s="27">
        <v>4</v>
      </c>
      <c r="H11523" s="27">
        <v>6</v>
      </c>
      <c r="I11523" s="35">
        <v>0.5</v>
      </c>
    </row>
    <row r="11524" spans="1:9" x14ac:dyDescent="0.75">
      <c r="A11524">
        <v>10928</v>
      </c>
      <c r="B11524">
        <v>4.3253969999999997</v>
      </c>
      <c r="C11524">
        <v>503029001</v>
      </c>
      <c r="D11524" t="s">
        <v>30538</v>
      </c>
      <c r="E11524" s="20" t="s">
        <v>30539</v>
      </c>
      <c r="F11524" s="26" t="s">
        <v>82</v>
      </c>
      <c r="G11524" s="27">
        <v>4</v>
      </c>
      <c r="H11524" s="27">
        <v>10</v>
      </c>
      <c r="I11524" s="33">
        <v>0.1</v>
      </c>
    </row>
    <row r="11525" spans="1:9" x14ac:dyDescent="0.75">
      <c r="A11525">
        <v>10921</v>
      </c>
      <c r="B11525">
        <v>4.1135710000000003</v>
      </c>
      <c r="C11525">
        <v>503022001</v>
      </c>
      <c r="D11525" t="s">
        <v>15168</v>
      </c>
      <c r="E11525" s="19" t="s">
        <v>15169</v>
      </c>
      <c r="F11525" s="26" t="s">
        <v>82</v>
      </c>
      <c r="G11525" s="27">
        <v>4</v>
      </c>
      <c r="H11525" s="27">
        <v>9</v>
      </c>
      <c r="I11525" s="38">
        <v>0.2</v>
      </c>
    </row>
    <row r="11526" spans="1:9" x14ac:dyDescent="0.75">
      <c r="A11526">
        <v>10903</v>
      </c>
      <c r="B11526">
        <v>4.7213570000000002</v>
      </c>
      <c r="C11526">
        <v>503004001</v>
      </c>
      <c r="D11526" t="s">
        <v>15665</v>
      </c>
      <c r="E11526" s="19" t="s">
        <v>15666</v>
      </c>
      <c r="F11526" s="26" t="s">
        <v>82</v>
      </c>
      <c r="G11526" s="27">
        <v>4</v>
      </c>
      <c r="H11526" s="27">
        <v>9</v>
      </c>
      <c r="I11526" s="38">
        <v>0.2</v>
      </c>
    </row>
    <row r="11527" spans="1:9" x14ac:dyDescent="0.75">
      <c r="A11527">
        <v>10986</v>
      </c>
      <c r="B11527">
        <v>4.9152680000000002</v>
      </c>
      <c r="C11527">
        <v>503085001</v>
      </c>
      <c r="D11527" t="s">
        <v>2468</v>
      </c>
      <c r="E11527" s="13" t="s">
        <v>2469</v>
      </c>
      <c r="F11527" s="26" t="s">
        <v>82</v>
      </c>
      <c r="G11527" s="27">
        <v>4</v>
      </c>
      <c r="H11527" s="27">
        <v>3</v>
      </c>
      <c r="I11527" s="31">
        <v>0.8</v>
      </c>
    </row>
    <row r="11528" spans="1:9" x14ac:dyDescent="0.75">
      <c r="A11528">
        <v>10983</v>
      </c>
      <c r="B11528">
        <v>23.449107999999999</v>
      </c>
      <c r="C11528">
        <v>503082001</v>
      </c>
      <c r="D11528" t="s">
        <v>25665</v>
      </c>
      <c r="E11528" s="20" t="s">
        <v>22895</v>
      </c>
      <c r="F11528" s="26" t="s">
        <v>82</v>
      </c>
      <c r="G11528" s="27">
        <v>4</v>
      </c>
      <c r="H11528" s="27">
        <v>10</v>
      </c>
      <c r="I11528" s="33">
        <v>0.1</v>
      </c>
    </row>
    <row r="11529" spans="1:9" x14ac:dyDescent="0.75">
      <c r="A11529">
        <v>10982</v>
      </c>
      <c r="B11529">
        <v>22.832336000000002</v>
      </c>
      <c r="C11529">
        <v>503081001</v>
      </c>
      <c r="D11529" t="s">
        <v>17870</v>
      </c>
      <c r="E11529" s="19" t="s">
        <v>17871</v>
      </c>
      <c r="F11529" s="26" t="s">
        <v>82</v>
      </c>
      <c r="G11529" s="27">
        <v>4</v>
      </c>
      <c r="H11529" s="27">
        <v>9</v>
      </c>
      <c r="I11529" s="38">
        <v>0.2</v>
      </c>
    </row>
    <row r="11530" spans="1:9" x14ac:dyDescent="0.75">
      <c r="A11530">
        <v>10916</v>
      </c>
      <c r="B11530">
        <v>8.4130819999999993</v>
      </c>
      <c r="C11530">
        <v>503017001</v>
      </c>
      <c r="D11530" t="s">
        <v>10381</v>
      </c>
      <c r="E11530" s="17" t="s">
        <v>10382</v>
      </c>
      <c r="F11530" s="26" t="s">
        <v>82</v>
      </c>
      <c r="G11530" s="27">
        <v>4</v>
      </c>
      <c r="H11530" s="27">
        <v>7</v>
      </c>
      <c r="I11530" s="36">
        <v>0.4</v>
      </c>
    </row>
    <row r="11531" spans="1:9" x14ac:dyDescent="0.75">
      <c r="A11531">
        <v>10967</v>
      </c>
      <c r="B11531">
        <v>13.117177999999999</v>
      </c>
      <c r="C11531">
        <v>503066001</v>
      </c>
      <c r="D11531" t="s">
        <v>9010</v>
      </c>
      <c r="E11531" s="16" t="s">
        <v>9011</v>
      </c>
      <c r="F11531" s="26" t="s">
        <v>82</v>
      </c>
      <c r="G11531" s="27">
        <v>4</v>
      </c>
      <c r="H11531" s="27">
        <v>6</v>
      </c>
      <c r="I11531" s="35">
        <v>0.5</v>
      </c>
    </row>
    <row r="11532" spans="1:9" x14ac:dyDescent="0.75">
      <c r="A11532">
        <v>10984</v>
      </c>
      <c r="B11532">
        <v>17.361729</v>
      </c>
      <c r="C11532">
        <v>503083001</v>
      </c>
      <c r="D11532" t="s">
        <v>6826</v>
      </c>
      <c r="E11532" s="15" t="s">
        <v>6827</v>
      </c>
      <c r="F11532" s="26" t="s">
        <v>82</v>
      </c>
      <c r="G11532" s="27">
        <v>4</v>
      </c>
      <c r="H11532" s="27">
        <v>5</v>
      </c>
      <c r="I11532" s="34">
        <v>0.6</v>
      </c>
    </row>
    <row r="11533" spans="1:9" x14ac:dyDescent="0.75">
      <c r="A11533">
        <v>10908</v>
      </c>
      <c r="B11533">
        <v>4.1700949999999999</v>
      </c>
      <c r="C11533">
        <v>503009001</v>
      </c>
      <c r="D11533" t="s">
        <v>11527</v>
      </c>
      <c r="E11533" s="18" t="s">
        <v>11528</v>
      </c>
      <c r="F11533" s="26" t="s">
        <v>82</v>
      </c>
      <c r="G11533" s="27">
        <v>4</v>
      </c>
      <c r="H11533" s="27">
        <v>8</v>
      </c>
      <c r="I11533" s="37">
        <v>0.3</v>
      </c>
    </row>
    <row r="11534" spans="1:9" x14ac:dyDescent="0.75">
      <c r="A11534">
        <v>10920</v>
      </c>
      <c r="B11534">
        <v>0.98017200000000004</v>
      </c>
      <c r="C11534">
        <v>503021001</v>
      </c>
      <c r="D11534" t="s">
        <v>20577</v>
      </c>
      <c r="E11534" s="19" t="s">
        <v>7971</v>
      </c>
      <c r="F11534" s="26" t="s">
        <v>82</v>
      </c>
      <c r="G11534" s="27">
        <v>4</v>
      </c>
      <c r="H11534" s="27">
        <v>9</v>
      </c>
      <c r="I11534" s="38">
        <v>0.2</v>
      </c>
    </row>
    <row r="11535" spans="1:9" x14ac:dyDescent="0.75">
      <c r="A11535">
        <v>10958</v>
      </c>
      <c r="B11535">
        <v>9.8478720000000006</v>
      </c>
      <c r="C11535">
        <v>503057001</v>
      </c>
      <c r="D11535" t="s">
        <v>1869</v>
      </c>
      <c r="E11535" s="13" t="s">
        <v>1870</v>
      </c>
      <c r="F11535" s="26" t="s">
        <v>82</v>
      </c>
      <c r="G11535" s="27">
        <v>4</v>
      </c>
      <c r="H11535" s="27">
        <v>3</v>
      </c>
      <c r="I11535" s="31">
        <v>0.8</v>
      </c>
    </row>
    <row r="11536" spans="1:9" x14ac:dyDescent="0.75">
      <c r="A11536">
        <v>10962</v>
      </c>
      <c r="B11536">
        <v>2.7674919999999998</v>
      </c>
      <c r="C11536">
        <v>503061001</v>
      </c>
      <c r="D11536" t="s">
        <v>31929</v>
      </c>
      <c r="E11536" s="20" t="s">
        <v>31930</v>
      </c>
      <c r="F11536" s="26" t="s">
        <v>82</v>
      </c>
      <c r="G11536" s="27">
        <v>4</v>
      </c>
      <c r="H11536" s="27">
        <v>10</v>
      </c>
      <c r="I11536" s="33">
        <v>0.1</v>
      </c>
    </row>
    <row r="11537" spans="1:9" x14ac:dyDescent="0.75">
      <c r="A11537">
        <v>10929</v>
      </c>
      <c r="B11537">
        <v>25.782416999999999</v>
      </c>
      <c r="C11537">
        <v>503030001</v>
      </c>
      <c r="D11537" t="s">
        <v>7736</v>
      </c>
      <c r="E11537" s="16" t="s">
        <v>7737</v>
      </c>
      <c r="F11537" s="26" t="s">
        <v>82</v>
      </c>
      <c r="G11537" s="27">
        <v>4</v>
      </c>
      <c r="H11537" s="27">
        <v>6</v>
      </c>
      <c r="I11537" s="35">
        <v>0.5</v>
      </c>
    </row>
    <row r="11538" spans="1:9" x14ac:dyDescent="0.75">
      <c r="A11538">
        <v>10900</v>
      </c>
      <c r="B11538">
        <v>3.630617</v>
      </c>
      <c r="C11538">
        <v>503002001</v>
      </c>
      <c r="D11538" t="s">
        <v>9636</v>
      </c>
      <c r="E11538" s="17" t="s">
        <v>9637</v>
      </c>
      <c r="F11538" s="26" t="s">
        <v>82</v>
      </c>
      <c r="G11538" s="27">
        <v>4</v>
      </c>
      <c r="H11538" s="27">
        <v>7</v>
      </c>
      <c r="I11538" s="36">
        <v>0.4</v>
      </c>
    </row>
    <row r="11539" spans="1:9" x14ac:dyDescent="0.75">
      <c r="A11539">
        <v>10968</v>
      </c>
      <c r="B11539">
        <v>11.827109999999999</v>
      </c>
      <c r="C11539">
        <v>503067001</v>
      </c>
      <c r="D11539" t="s">
        <v>11490</v>
      </c>
      <c r="E11539" s="18" t="s">
        <v>11491</v>
      </c>
      <c r="F11539" s="26" t="s">
        <v>82</v>
      </c>
      <c r="G11539" s="27">
        <v>4</v>
      </c>
      <c r="H11539" s="27">
        <v>8</v>
      </c>
      <c r="I11539" s="37">
        <v>0.3</v>
      </c>
    </row>
    <row r="11540" spans="1:9" x14ac:dyDescent="0.75">
      <c r="A11540">
        <v>10991</v>
      </c>
      <c r="B11540">
        <v>16.902049999999999</v>
      </c>
      <c r="C11540">
        <v>503090001</v>
      </c>
      <c r="D11540" t="s">
        <v>24302</v>
      </c>
      <c r="E11540" s="20" t="s">
        <v>24303</v>
      </c>
      <c r="F11540" s="26" t="s">
        <v>82</v>
      </c>
      <c r="G11540" s="27">
        <v>4</v>
      </c>
      <c r="H11540" s="27">
        <v>10</v>
      </c>
      <c r="I11540" s="33">
        <v>0.1</v>
      </c>
    </row>
    <row r="11541" spans="1:9" x14ac:dyDescent="0.75">
      <c r="A11541">
        <v>10988</v>
      </c>
      <c r="B11541">
        <v>26.509779000000002</v>
      </c>
      <c r="C11541">
        <v>503087001</v>
      </c>
      <c r="D11541" t="s">
        <v>16530</v>
      </c>
      <c r="E11541" s="19" t="s">
        <v>16531</v>
      </c>
      <c r="F11541" s="26" t="s">
        <v>82</v>
      </c>
      <c r="G11541" s="27">
        <v>4</v>
      </c>
      <c r="H11541" s="27">
        <v>9</v>
      </c>
      <c r="I11541" s="38">
        <v>0.2</v>
      </c>
    </row>
    <row r="11542" spans="1:9" x14ac:dyDescent="0.75">
      <c r="A11542">
        <v>10980</v>
      </c>
      <c r="B11542">
        <v>7.5906549999999999</v>
      </c>
      <c r="C11542">
        <v>503079001</v>
      </c>
      <c r="D11542" t="s">
        <v>11998</v>
      </c>
      <c r="E11542" s="18" t="s">
        <v>9229</v>
      </c>
      <c r="F11542" s="26" t="s">
        <v>82</v>
      </c>
      <c r="G11542" s="27">
        <v>4</v>
      </c>
      <c r="H11542" s="27">
        <v>8</v>
      </c>
      <c r="I11542" s="37">
        <v>0.3</v>
      </c>
    </row>
    <row r="11543" spans="1:9" x14ac:dyDescent="0.75">
      <c r="A11543">
        <v>10951</v>
      </c>
      <c r="B11543">
        <v>4.7649819999999998</v>
      </c>
      <c r="C11543">
        <v>503050001</v>
      </c>
      <c r="D11543" t="s">
        <v>28083</v>
      </c>
      <c r="E11543" s="20" t="s">
        <v>10968</v>
      </c>
      <c r="F11543" s="26" t="s">
        <v>82</v>
      </c>
      <c r="G11543" s="27">
        <v>4</v>
      </c>
      <c r="H11543" s="27">
        <v>10</v>
      </c>
      <c r="I11543" s="33">
        <v>0.1</v>
      </c>
    </row>
    <row r="11544" spans="1:9" x14ac:dyDescent="0.75">
      <c r="A11544">
        <v>10961</v>
      </c>
      <c r="B11544">
        <v>2.1777739999999999</v>
      </c>
      <c r="C11544">
        <v>503060001</v>
      </c>
      <c r="D11544" t="s">
        <v>31998</v>
      </c>
      <c r="E11544" s="20" t="s">
        <v>31999</v>
      </c>
      <c r="F11544" s="26" t="s">
        <v>82</v>
      </c>
      <c r="G11544" s="27">
        <v>4</v>
      </c>
      <c r="H11544" s="27">
        <v>10</v>
      </c>
      <c r="I11544" s="33">
        <v>0.1</v>
      </c>
    </row>
    <row r="11545" spans="1:9" x14ac:dyDescent="0.75">
      <c r="A11545">
        <v>10964</v>
      </c>
      <c r="B11545">
        <v>10.356316</v>
      </c>
      <c r="C11545">
        <v>503063001</v>
      </c>
      <c r="D11545" t="s">
        <v>10513</v>
      </c>
      <c r="E11545" s="17" t="s">
        <v>10514</v>
      </c>
      <c r="F11545" s="26" t="s">
        <v>82</v>
      </c>
      <c r="G11545" s="27">
        <v>4</v>
      </c>
      <c r="H11545" s="27">
        <v>7</v>
      </c>
      <c r="I11545" s="36">
        <v>0.4</v>
      </c>
    </row>
    <row r="11546" spans="1:9" x14ac:dyDescent="0.75">
      <c r="A11546">
        <v>10939</v>
      </c>
      <c r="B11546">
        <v>4.3605299999999998</v>
      </c>
      <c r="C11546">
        <v>503040001</v>
      </c>
      <c r="D11546" t="s">
        <v>18255</v>
      </c>
      <c r="E11546" s="19" t="s">
        <v>18256</v>
      </c>
      <c r="F11546" s="26" t="s">
        <v>82</v>
      </c>
      <c r="G11546" s="27">
        <v>4</v>
      </c>
      <c r="H11546" s="27">
        <v>9</v>
      </c>
      <c r="I11546" s="38">
        <v>0.2</v>
      </c>
    </row>
    <row r="11547" spans="1:9" x14ac:dyDescent="0.75">
      <c r="A11547">
        <v>10972</v>
      </c>
      <c r="B11547">
        <v>56.162227999999999</v>
      </c>
      <c r="C11547">
        <v>503071001</v>
      </c>
      <c r="D11547" t="s">
        <v>8076</v>
      </c>
      <c r="E11547" s="16" t="s">
        <v>8077</v>
      </c>
      <c r="F11547" s="26" t="s">
        <v>82</v>
      </c>
      <c r="G11547" s="27">
        <v>4</v>
      </c>
      <c r="H11547" s="27">
        <v>6</v>
      </c>
      <c r="I11547" s="35">
        <v>0.5</v>
      </c>
    </row>
    <row r="11548" spans="1:9" x14ac:dyDescent="0.75">
      <c r="A11548">
        <v>10901</v>
      </c>
      <c r="B11548">
        <v>12.226285000000001</v>
      </c>
      <c r="C11548">
        <v>503003001</v>
      </c>
      <c r="D11548" t="s">
        <v>8251</v>
      </c>
      <c r="E11548" s="16" t="s">
        <v>8252</v>
      </c>
      <c r="F11548" s="26" t="s">
        <v>82</v>
      </c>
      <c r="G11548" s="27">
        <v>4</v>
      </c>
      <c r="H11548" s="27">
        <v>6</v>
      </c>
      <c r="I11548" s="35">
        <v>0.5</v>
      </c>
    </row>
    <row r="11549" spans="1:9" x14ac:dyDescent="0.75">
      <c r="A11549">
        <v>10909</v>
      </c>
      <c r="B11549">
        <v>41.706916999999997</v>
      </c>
      <c r="C11549">
        <v>503010001</v>
      </c>
      <c r="D11549" t="s">
        <v>15707</v>
      </c>
      <c r="E11549" s="19" t="s">
        <v>15708</v>
      </c>
      <c r="F11549" s="26" t="s">
        <v>82</v>
      </c>
      <c r="G11549" s="27">
        <v>4</v>
      </c>
      <c r="H11549" s="27">
        <v>9</v>
      </c>
      <c r="I11549" s="38">
        <v>0.2</v>
      </c>
    </row>
    <row r="11550" spans="1:9" x14ac:dyDescent="0.75">
      <c r="A11550">
        <v>10963</v>
      </c>
      <c r="B11550">
        <v>12.73882</v>
      </c>
      <c r="C11550">
        <v>503062001</v>
      </c>
      <c r="D11550" t="s">
        <v>8817</v>
      </c>
      <c r="E11550" s="16" t="s">
        <v>8818</v>
      </c>
      <c r="F11550" s="26" t="s">
        <v>82</v>
      </c>
      <c r="G11550" s="27">
        <v>4</v>
      </c>
      <c r="H11550" s="27">
        <v>6</v>
      </c>
      <c r="I11550" s="35">
        <v>0.5</v>
      </c>
    </row>
    <row r="11551" spans="1:9" x14ac:dyDescent="0.75">
      <c r="A11551">
        <v>10933</v>
      </c>
      <c r="B11551">
        <v>3.1674540000000002</v>
      </c>
      <c r="C11551">
        <v>503034001</v>
      </c>
      <c r="D11551" t="s">
        <v>13685</v>
      </c>
      <c r="E11551" s="19" t="s">
        <v>13686</v>
      </c>
      <c r="F11551" s="26" t="s">
        <v>82</v>
      </c>
      <c r="G11551" s="27">
        <v>4</v>
      </c>
      <c r="H11551" s="27">
        <v>9</v>
      </c>
      <c r="I11551" s="38">
        <v>0.2</v>
      </c>
    </row>
    <row r="11552" spans="1:9" x14ac:dyDescent="0.75">
      <c r="A11552">
        <v>10979</v>
      </c>
      <c r="B11552">
        <v>12.300217</v>
      </c>
      <c r="C11552">
        <v>503078001</v>
      </c>
      <c r="D11552" t="s">
        <v>7182</v>
      </c>
      <c r="E11552" s="16" t="s">
        <v>7183</v>
      </c>
      <c r="F11552" s="26" t="s">
        <v>82</v>
      </c>
      <c r="G11552" s="27">
        <v>4</v>
      </c>
      <c r="H11552" s="27">
        <v>6</v>
      </c>
      <c r="I11552" s="35">
        <v>0.5</v>
      </c>
    </row>
    <row r="11553" spans="1:9" x14ac:dyDescent="0.75">
      <c r="A11553">
        <v>10955</v>
      </c>
      <c r="B11553">
        <v>15.03669</v>
      </c>
      <c r="C11553">
        <v>503054001</v>
      </c>
      <c r="D11553" t="s">
        <v>6118</v>
      </c>
      <c r="E11553" s="15" t="s">
        <v>6119</v>
      </c>
      <c r="F11553" s="26" t="s">
        <v>82</v>
      </c>
      <c r="G11553" s="27">
        <v>4</v>
      </c>
      <c r="H11553" s="27">
        <v>5</v>
      </c>
      <c r="I11553" s="34">
        <v>0.6</v>
      </c>
    </row>
    <row r="11554" spans="1:9" x14ac:dyDescent="0.75">
      <c r="A11554">
        <v>10925</v>
      </c>
      <c r="B11554">
        <v>15.215344</v>
      </c>
      <c r="C11554">
        <v>503026001</v>
      </c>
      <c r="D11554" t="s">
        <v>10778</v>
      </c>
      <c r="E11554" s="17" t="s">
        <v>10779</v>
      </c>
      <c r="F11554" s="26" t="s">
        <v>82</v>
      </c>
      <c r="G11554" s="27">
        <v>4</v>
      </c>
      <c r="H11554" s="27">
        <v>7</v>
      </c>
      <c r="I11554" s="36">
        <v>0.4</v>
      </c>
    </row>
    <row r="11555" spans="1:9" x14ac:dyDescent="0.75">
      <c r="A11555">
        <v>10956</v>
      </c>
      <c r="B11555">
        <v>6.7159649999999997</v>
      </c>
      <c r="C11555">
        <v>503055001</v>
      </c>
      <c r="D11555" t="s">
        <v>5934</v>
      </c>
      <c r="E11555" s="15" t="s">
        <v>5935</v>
      </c>
      <c r="F11555" s="26" t="s">
        <v>82</v>
      </c>
      <c r="G11555" s="27">
        <v>4</v>
      </c>
      <c r="H11555" s="27">
        <v>5</v>
      </c>
      <c r="I11555" s="34">
        <v>0.6</v>
      </c>
    </row>
    <row r="11556" spans="1:9" x14ac:dyDescent="0.75">
      <c r="A11556">
        <v>10913</v>
      </c>
      <c r="B11556">
        <v>3.4845519999999999</v>
      </c>
      <c r="C11556">
        <v>503014001</v>
      </c>
      <c r="D11556" t="s">
        <v>10398</v>
      </c>
      <c r="E11556" s="17" t="s">
        <v>10399</v>
      </c>
      <c r="F11556" s="26" t="s">
        <v>82</v>
      </c>
      <c r="G11556" s="27">
        <v>4</v>
      </c>
      <c r="H11556" s="27">
        <v>7</v>
      </c>
      <c r="I11556" s="36">
        <v>0.4</v>
      </c>
    </row>
    <row r="11557" spans="1:9" x14ac:dyDescent="0.75">
      <c r="A11557">
        <v>10947</v>
      </c>
      <c r="B11557">
        <v>5.736866</v>
      </c>
      <c r="C11557">
        <v>503046001</v>
      </c>
      <c r="D11557" t="s">
        <v>32421</v>
      </c>
      <c r="E11557" s="20" t="s">
        <v>32422</v>
      </c>
      <c r="F11557" s="26" t="s">
        <v>82</v>
      </c>
      <c r="G11557" s="27">
        <v>4</v>
      </c>
      <c r="H11557" s="27">
        <v>10</v>
      </c>
      <c r="I11557" s="33">
        <v>0.1</v>
      </c>
    </row>
    <row r="11558" spans="1:9" x14ac:dyDescent="0.75">
      <c r="A11558">
        <v>10952</v>
      </c>
      <c r="B11558">
        <v>6.707376</v>
      </c>
      <c r="C11558">
        <v>503051001</v>
      </c>
      <c r="D11558" t="s">
        <v>13737</v>
      </c>
      <c r="E11558" s="19" t="s">
        <v>13738</v>
      </c>
      <c r="F11558" s="26" t="s">
        <v>82</v>
      </c>
      <c r="G11558" s="27">
        <v>4</v>
      </c>
      <c r="H11558" s="27">
        <v>9</v>
      </c>
      <c r="I11558" s="38">
        <v>0.2</v>
      </c>
    </row>
    <row r="11559" spans="1:9" x14ac:dyDescent="0.75">
      <c r="A11559">
        <v>10904</v>
      </c>
      <c r="B11559">
        <v>33.082549999999998</v>
      </c>
      <c r="C11559">
        <v>503005001</v>
      </c>
      <c r="D11559" t="s">
        <v>7438</v>
      </c>
      <c r="E11559" s="16" t="s">
        <v>7439</v>
      </c>
      <c r="F11559" s="26" t="s">
        <v>82</v>
      </c>
      <c r="G11559" s="27">
        <v>4</v>
      </c>
      <c r="H11559" s="27">
        <v>6</v>
      </c>
      <c r="I11559" s="35">
        <v>0.5</v>
      </c>
    </row>
    <row r="11560" spans="1:9" x14ac:dyDescent="0.75">
      <c r="A11560">
        <v>10949</v>
      </c>
      <c r="B11560">
        <v>13.715052999999999</v>
      </c>
      <c r="C11560">
        <v>503048001</v>
      </c>
      <c r="D11560" t="s">
        <v>8003</v>
      </c>
      <c r="E11560" s="16" t="s">
        <v>8004</v>
      </c>
      <c r="F11560" s="26" t="s">
        <v>82</v>
      </c>
      <c r="G11560" s="27">
        <v>4</v>
      </c>
      <c r="H11560" s="27">
        <v>6</v>
      </c>
      <c r="I11560" s="35">
        <v>0.5</v>
      </c>
    </row>
    <row r="11561" spans="1:9" x14ac:dyDescent="0.75">
      <c r="A11561">
        <v>10965</v>
      </c>
      <c r="B11561">
        <v>5.7267159999999997</v>
      </c>
      <c r="C11561">
        <v>503064001</v>
      </c>
      <c r="D11561" t="s">
        <v>29891</v>
      </c>
      <c r="E11561" s="20" t="s">
        <v>29892</v>
      </c>
      <c r="F11561" s="26" t="s">
        <v>82</v>
      </c>
      <c r="G11561" s="27">
        <v>4</v>
      </c>
      <c r="H11561" s="27">
        <v>10</v>
      </c>
      <c r="I11561" s="33">
        <v>0.1</v>
      </c>
    </row>
    <row r="11562" spans="1:9" x14ac:dyDescent="0.75">
      <c r="A11562">
        <v>10930</v>
      </c>
      <c r="B11562">
        <v>8.9686229999999991</v>
      </c>
      <c r="C11562">
        <v>503031001</v>
      </c>
      <c r="D11562" t="s">
        <v>12384</v>
      </c>
      <c r="E11562" s="18" t="s">
        <v>12385</v>
      </c>
      <c r="F11562" s="26" t="s">
        <v>82</v>
      </c>
      <c r="G11562" s="27">
        <v>4</v>
      </c>
      <c r="H11562" s="27">
        <v>8</v>
      </c>
      <c r="I11562" s="37">
        <v>0.3</v>
      </c>
    </row>
    <row r="11563" spans="1:9" x14ac:dyDescent="0.75">
      <c r="A11563">
        <v>10936</v>
      </c>
      <c r="B11563">
        <v>6.3599449999999997</v>
      </c>
      <c r="C11563">
        <v>503037001</v>
      </c>
      <c r="D11563" t="s">
        <v>12586</v>
      </c>
      <c r="E11563" s="18" t="s">
        <v>12587</v>
      </c>
      <c r="F11563" s="26" t="s">
        <v>82</v>
      </c>
      <c r="G11563" s="27">
        <v>4</v>
      </c>
      <c r="H11563" s="27">
        <v>8</v>
      </c>
      <c r="I11563" s="37">
        <v>0.3</v>
      </c>
    </row>
    <row r="11564" spans="1:9" x14ac:dyDescent="0.75">
      <c r="A11564">
        <v>10940</v>
      </c>
      <c r="B11564">
        <v>15.082496000000001</v>
      </c>
      <c r="C11564">
        <v>503041001</v>
      </c>
      <c r="D11564" t="s">
        <v>6031</v>
      </c>
      <c r="E11564" s="15" t="s">
        <v>6032</v>
      </c>
      <c r="F11564" s="26" t="s">
        <v>82</v>
      </c>
      <c r="G11564" s="27">
        <v>4</v>
      </c>
      <c r="H11564" s="27">
        <v>5</v>
      </c>
      <c r="I11564" s="34">
        <v>0.6</v>
      </c>
    </row>
    <row r="11565" spans="1:9" x14ac:dyDescent="0.75">
      <c r="A11565">
        <v>10945</v>
      </c>
      <c r="B11565">
        <v>15.434488</v>
      </c>
      <c r="C11565">
        <v>503044001</v>
      </c>
      <c r="D11565" t="s">
        <v>15333</v>
      </c>
      <c r="E11565" s="19" t="s">
        <v>15334</v>
      </c>
      <c r="F11565" s="26" t="s">
        <v>82</v>
      </c>
      <c r="G11565" s="27">
        <v>4</v>
      </c>
      <c r="H11565" s="27">
        <v>9</v>
      </c>
      <c r="I11565" s="38">
        <v>0.2</v>
      </c>
    </row>
    <row r="11566" spans="1:9" x14ac:dyDescent="0.75">
      <c r="A11566">
        <v>10975</v>
      </c>
      <c r="B11566">
        <v>11.010493</v>
      </c>
      <c r="C11566">
        <v>503074001</v>
      </c>
      <c r="D11566" t="s">
        <v>6573</v>
      </c>
      <c r="E11566" s="15" t="s">
        <v>6574</v>
      </c>
      <c r="F11566" s="26" t="s">
        <v>82</v>
      </c>
      <c r="G11566" s="27">
        <v>4</v>
      </c>
      <c r="H11566" s="27">
        <v>5</v>
      </c>
      <c r="I11566" s="34">
        <v>0.6</v>
      </c>
    </row>
    <row r="11567" spans="1:9" x14ac:dyDescent="0.75">
      <c r="A11567">
        <v>10902</v>
      </c>
      <c r="B11567">
        <v>5.9678959999999996</v>
      </c>
      <c r="C11567">
        <v>503003002</v>
      </c>
      <c r="D11567" t="s">
        <v>41671</v>
      </c>
      <c r="E11567" s="20" t="s">
        <v>41672</v>
      </c>
      <c r="F11567" s="26" t="s">
        <v>82</v>
      </c>
      <c r="G11567" s="27">
        <v>4</v>
      </c>
      <c r="H11567" s="27">
        <v>10</v>
      </c>
      <c r="I11567" s="33">
        <v>0.1</v>
      </c>
    </row>
    <row r="11568" spans="1:9" x14ac:dyDescent="0.75">
      <c r="A11568">
        <v>10948</v>
      </c>
      <c r="B11568">
        <v>7.437824</v>
      </c>
      <c r="C11568">
        <v>503047001</v>
      </c>
      <c r="D11568" t="s">
        <v>10792</v>
      </c>
      <c r="E11568" s="17" t="s">
        <v>10793</v>
      </c>
      <c r="F11568" s="26" t="s">
        <v>82</v>
      </c>
      <c r="G11568" s="27">
        <v>4</v>
      </c>
      <c r="H11568" s="27">
        <v>7</v>
      </c>
      <c r="I11568" s="36">
        <v>0.4</v>
      </c>
    </row>
    <row r="11569" spans="1:9" x14ac:dyDescent="0.75">
      <c r="A11569">
        <v>10927</v>
      </c>
      <c r="B11569">
        <v>4.6895660000000001</v>
      </c>
      <c r="C11569">
        <v>503028001</v>
      </c>
      <c r="D11569" t="s">
        <v>9488</v>
      </c>
      <c r="E11569" s="17" t="s">
        <v>9489</v>
      </c>
      <c r="F11569" s="26" t="s">
        <v>82</v>
      </c>
      <c r="G11569" s="27">
        <v>4</v>
      </c>
      <c r="H11569" s="27">
        <v>7</v>
      </c>
      <c r="I11569" s="36">
        <v>0.4</v>
      </c>
    </row>
    <row r="11570" spans="1:9" x14ac:dyDescent="0.75">
      <c r="A11570">
        <v>10971</v>
      </c>
      <c r="B11570">
        <v>5.006926</v>
      </c>
      <c r="C11570">
        <v>503070001</v>
      </c>
      <c r="D11570" t="s">
        <v>11862</v>
      </c>
      <c r="E11570" s="18" t="s">
        <v>11863</v>
      </c>
      <c r="F11570" s="26" t="s">
        <v>82</v>
      </c>
      <c r="G11570" s="27">
        <v>4</v>
      </c>
      <c r="H11570" s="27">
        <v>8</v>
      </c>
      <c r="I11570" s="37">
        <v>0.3</v>
      </c>
    </row>
    <row r="11571" spans="1:9" x14ac:dyDescent="0.75">
      <c r="A11571">
        <v>10987</v>
      </c>
      <c r="B11571">
        <v>7.8501209999999997</v>
      </c>
      <c r="C11571">
        <v>503086001</v>
      </c>
      <c r="D11571" t="s">
        <v>21643</v>
      </c>
      <c r="E11571" s="19" t="s">
        <v>17745</v>
      </c>
      <c r="F11571" s="26" t="s">
        <v>82</v>
      </c>
      <c r="G11571" s="27">
        <v>4</v>
      </c>
      <c r="H11571" s="27">
        <v>9</v>
      </c>
      <c r="I11571" s="38">
        <v>0.2</v>
      </c>
    </row>
    <row r="11572" spans="1:9" x14ac:dyDescent="0.75">
      <c r="A11572">
        <v>10918</v>
      </c>
      <c r="B11572">
        <v>3.1486999999999998</v>
      </c>
      <c r="C11572">
        <v>503019001</v>
      </c>
      <c r="D11572" t="s">
        <v>11820</v>
      </c>
      <c r="E11572" s="18" t="s">
        <v>11821</v>
      </c>
      <c r="F11572" s="26" t="s">
        <v>82</v>
      </c>
      <c r="G11572" s="27">
        <v>4</v>
      </c>
      <c r="H11572" s="27">
        <v>8</v>
      </c>
      <c r="I11572" s="37">
        <v>0.3</v>
      </c>
    </row>
    <row r="11573" spans="1:9" x14ac:dyDescent="0.75">
      <c r="A11573">
        <v>10938</v>
      </c>
      <c r="B11573">
        <v>1.075833</v>
      </c>
      <c r="C11573">
        <v>503039001</v>
      </c>
      <c r="D11573" t="s">
        <v>25070</v>
      </c>
      <c r="E11573" s="20" t="s">
        <v>25071</v>
      </c>
      <c r="F11573" s="26" t="s">
        <v>82</v>
      </c>
      <c r="G11573" s="27">
        <v>4</v>
      </c>
      <c r="H11573" s="27">
        <v>10</v>
      </c>
      <c r="I11573" s="33">
        <v>0.1</v>
      </c>
    </row>
    <row r="11574" spans="1:9" x14ac:dyDescent="0.75">
      <c r="A11574">
        <v>10911</v>
      </c>
      <c r="B11574">
        <v>4.2724570000000002</v>
      </c>
      <c r="C11574">
        <v>503012001</v>
      </c>
      <c r="D11574" t="s">
        <v>37180</v>
      </c>
      <c r="E11574" s="20" t="s">
        <v>37181</v>
      </c>
      <c r="F11574" s="26" t="s">
        <v>82</v>
      </c>
      <c r="G11574" s="27">
        <v>4</v>
      </c>
      <c r="H11574" s="27">
        <v>10</v>
      </c>
      <c r="I11574" s="33">
        <v>0.1</v>
      </c>
    </row>
    <row r="11575" spans="1:9" x14ac:dyDescent="0.75">
      <c r="A11575">
        <v>10989</v>
      </c>
      <c r="B11575">
        <v>4.7284980000000001</v>
      </c>
      <c r="C11575">
        <v>503088001</v>
      </c>
      <c r="D11575" t="s">
        <v>19394</v>
      </c>
      <c r="E11575" s="19" t="s">
        <v>19395</v>
      </c>
      <c r="F11575" s="26" t="s">
        <v>82</v>
      </c>
      <c r="G11575" s="27">
        <v>4</v>
      </c>
      <c r="H11575" s="27">
        <v>9</v>
      </c>
      <c r="I11575" s="38">
        <v>0.2</v>
      </c>
    </row>
    <row r="11576" spans="1:9" x14ac:dyDescent="0.75">
      <c r="A11576">
        <v>10910</v>
      </c>
      <c r="B11576">
        <v>2.434828</v>
      </c>
      <c r="C11576">
        <v>503011001</v>
      </c>
      <c r="D11576" t="s">
        <v>14768</v>
      </c>
      <c r="E11576" s="19" t="s">
        <v>14769</v>
      </c>
      <c r="F11576" s="26" t="s">
        <v>82</v>
      </c>
      <c r="G11576" s="27">
        <v>4</v>
      </c>
      <c r="H11576" s="27">
        <v>9</v>
      </c>
      <c r="I11576" s="38">
        <v>0.2</v>
      </c>
    </row>
    <row r="11577" spans="1:9" x14ac:dyDescent="0.75">
      <c r="A11577">
        <v>10919</v>
      </c>
      <c r="B11577">
        <v>4.58744</v>
      </c>
      <c r="C11577">
        <v>503020001</v>
      </c>
      <c r="D11577" t="s">
        <v>6354</v>
      </c>
      <c r="E11577" s="15" t="s">
        <v>6355</v>
      </c>
      <c r="F11577" s="26" t="s">
        <v>82</v>
      </c>
      <c r="G11577" s="27">
        <v>4</v>
      </c>
      <c r="H11577" s="27">
        <v>5</v>
      </c>
      <c r="I11577" s="34">
        <v>0.6</v>
      </c>
    </row>
    <row r="11578" spans="1:9" x14ac:dyDescent="0.75">
      <c r="A11578">
        <v>10915</v>
      </c>
      <c r="B11578">
        <v>9.4723729999999993</v>
      </c>
      <c r="C11578">
        <v>503016001</v>
      </c>
      <c r="D11578" t="s">
        <v>4477</v>
      </c>
      <c r="E11578" s="14" t="s">
        <v>4478</v>
      </c>
      <c r="F11578" s="26" t="s">
        <v>82</v>
      </c>
      <c r="G11578" s="27">
        <v>4</v>
      </c>
      <c r="H11578" s="27">
        <v>4</v>
      </c>
      <c r="I11578" s="32">
        <v>0.7</v>
      </c>
    </row>
    <row r="11579" spans="1:9" x14ac:dyDescent="0.75">
      <c r="A11579">
        <v>10977</v>
      </c>
      <c r="B11579">
        <v>7.4576880000000001</v>
      </c>
      <c r="C11579">
        <v>503076001</v>
      </c>
      <c r="D11579" t="s">
        <v>10442</v>
      </c>
      <c r="E11579" s="17" t="s">
        <v>10443</v>
      </c>
      <c r="F11579" s="26" t="s">
        <v>82</v>
      </c>
      <c r="G11579" s="27">
        <v>4</v>
      </c>
      <c r="H11579" s="27">
        <v>7</v>
      </c>
      <c r="I11579" s="36">
        <v>0.4</v>
      </c>
    </row>
    <row r="11580" spans="1:9" x14ac:dyDescent="0.75">
      <c r="A11580">
        <v>10931</v>
      </c>
      <c r="B11580">
        <v>10.361840000000001</v>
      </c>
      <c r="C11580">
        <v>503032001</v>
      </c>
      <c r="D11580" t="s">
        <v>24443</v>
      </c>
      <c r="E11580" s="20" t="s">
        <v>24444</v>
      </c>
      <c r="F11580" s="26" t="s">
        <v>82</v>
      </c>
      <c r="G11580" s="27">
        <v>4</v>
      </c>
      <c r="H11580" s="27">
        <v>10</v>
      </c>
      <c r="I11580" s="33">
        <v>0.1</v>
      </c>
    </row>
    <row r="11581" spans="1:9" x14ac:dyDescent="0.75">
      <c r="A11581">
        <v>11032</v>
      </c>
      <c r="B11581">
        <v>7.1138219999999999</v>
      </c>
      <c r="C11581">
        <v>504053001</v>
      </c>
      <c r="D11581" t="s">
        <v>19380</v>
      </c>
      <c r="E11581" s="19" t="s">
        <v>19381</v>
      </c>
      <c r="F11581" s="26" t="s">
        <v>140</v>
      </c>
      <c r="G11581" s="27">
        <v>7</v>
      </c>
      <c r="H11581" s="27">
        <v>9</v>
      </c>
      <c r="I11581" s="38">
        <v>0.2</v>
      </c>
    </row>
    <row r="11582" spans="1:9" x14ac:dyDescent="0.75">
      <c r="A11582">
        <v>11031</v>
      </c>
      <c r="B11582">
        <v>2.3601329999999998</v>
      </c>
      <c r="C11582">
        <v>504052001</v>
      </c>
      <c r="D11582" t="s">
        <v>28363</v>
      </c>
      <c r="E11582" s="20" t="s">
        <v>28364</v>
      </c>
      <c r="F11582" s="26" t="s">
        <v>140</v>
      </c>
      <c r="G11582" s="27">
        <v>7</v>
      </c>
      <c r="H11582" s="27">
        <v>10</v>
      </c>
      <c r="I11582" s="33">
        <v>0.1</v>
      </c>
    </row>
    <row r="11583" spans="1:9" x14ac:dyDescent="0.75">
      <c r="A11583">
        <v>9787</v>
      </c>
      <c r="B11583">
        <v>3.875686</v>
      </c>
      <c r="C11583">
        <v>504040001</v>
      </c>
      <c r="D11583" t="s">
        <v>10719</v>
      </c>
      <c r="E11583" s="17" t="s">
        <v>10720</v>
      </c>
      <c r="F11583" s="26" t="s">
        <v>140</v>
      </c>
      <c r="G11583" s="27">
        <v>7</v>
      </c>
      <c r="H11583" s="27">
        <v>7</v>
      </c>
      <c r="I11583" s="36">
        <v>0.4</v>
      </c>
    </row>
    <row r="11584" spans="1:9" x14ac:dyDescent="0.75">
      <c r="A11584">
        <v>11022</v>
      </c>
      <c r="B11584">
        <v>4.6068170000000004</v>
      </c>
      <c r="C11584">
        <v>504025001</v>
      </c>
      <c r="D11584" t="s">
        <v>19499</v>
      </c>
      <c r="E11584" s="19" t="s">
        <v>15323</v>
      </c>
      <c r="F11584" s="26" t="s">
        <v>140</v>
      </c>
      <c r="G11584" s="27">
        <v>7</v>
      </c>
      <c r="H11584" s="27">
        <v>9</v>
      </c>
      <c r="I11584" s="38">
        <v>0.2</v>
      </c>
    </row>
    <row r="11585" spans="1:9" x14ac:dyDescent="0.75">
      <c r="A11585">
        <v>11030</v>
      </c>
      <c r="B11585">
        <v>6.8874940000000002</v>
      </c>
      <c r="C11585">
        <v>504051001</v>
      </c>
      <c r="D11585" t="s">
        <v>19252</v>
      </c>
      <c r="E11585" s="19" t="s">
        <v>19253</v>
      </c>
      <c r="F11585" s="26" t="s">
        <v>140</v>
      </c>
      <c r="G11585" s="27">
        <v>7</v>
      </c>
      <c r="H11585" s="27">
        <v>9</v>
      </c>
      <c r="I11585" s="38">
        <v>0.2</v>
      </c>
    </row>
    <row r="11586" spans="1:9" x14ac:dyDescent="0.75">
      <c r="A11586">
        <v>11003</v>
      </c>
      <c r="B11586">
        <v>1.0325089999999999</v>
      </c>
      <c r="C11586">
        <v>504010001</v>
      </c>
      <c r="D11586" t="s">
        <v>29984</v>
      </c>
      <c r="E11586" s="20" t="s">
        <v>29985</v>
      </c>
      <c r="F11586" s="26" t="s">
        <v>140</v>
      </c>
      <c r="G11586" s="27">
        <v>7</v>
      </c>
      <c r="H11586" s="27">
        <v>10</v>
      </c>
      <c r="I11586" s="33">
        <v>0.1</v>
      </c>
    </row>
    <row r="11587" spans="1:9" x14ac:dyDescent="0.75">
      <c r="A11587">
        <v>10999</v>
      </c>
      <c r="B11587">
        <v>4.1096820000000003</v>
      </c>
      <c r="C11587">
        <v>504006001</v>
      </c>
      <c r="D11587" t="s">
        <v>18832</v>
      </c>
      <c r="E11587" s="19" t="s">
        <v>18833</v>
      </c>
      <c r="F11587" s="26" t="s">
        <v>140</v>
      </c>
      <c r="G11587" s="27">
        <v>7</v>
      </c>
      <c r="H11587" s="27">
        <v>9</v>
      </c>
      <c r="I11587" s="38">
        <v>0.2</v>
      </c>
    </row>
    <row r="11588" spans="1:9" x14ac:dyDescent="0.75">
      <c r="A11588">
        <v>9784</v>
      </c>
      <c r="B11588">
        <v>7.6249039999999999</v>
      </c>
      <c r="C11588">
        <v>504037001</v>
      </c>
      <c r="D11588" t="s">
        <v>7864</v>
      </c>
      <c r="E11588" s="16" t="s">
        <v>7865</v>
      </c>
      <c r="F11588" s="26" t="s">
        <v>140</v>
      </c>
      <c r="G11588" s="27">
        <v>7</v>
      </c>
      <c r="H11588" s="27">
        <v>6</v>
      </c>
      <c r="I11588" s="35">
        <v>0.5</v>
      </c>
    </row>
    <row r="11589" spans="1:9" x14ac:dyDescent="0.75">
      <c r="A11589">
        <v>9783</v>
      </c>
      <c r="B11589">
        <v>1.504167</v>
      </c>
      <c r="C11589">
        <v>504036001</v>
      </c>
      <c r="D11589" t="s">
        <v>13948</v>
      </c>
      <c r="E11589" s="19" t="s">
        <v>13949</v>
      </c>
      <c r="F11589" s="26" t="s">
        <v>140</v>
      </c>
      <c r="G11589" s="27">
        <v>7</v>
      </c>
      <c r="H11589" s="27">
        <v>9</v>
      </c>
      <c r="I11589" s="38">
        <v>0.2</v>
      </c>
    </row>
    <row r="11590" spans="1:9" x14ac:dyDescent="0.75">
      <c r="A11590">
        <v>11005</v>
      </c>
      <c r="B11590">
        <v>5.4139220000000003</v>
      </c>
      <c r="C11590">
        <v>504011002</v>
      </c>
      <c r="D11590" t="s">
        <v>15918</v>
      </c>
      <c r="E11590" s="19" t="s">
        <v>15919</v>
      </c>
      <c r="F11590" s="26" t="s">
        <v>140</v>
      </c>
      <c r="G11590" s="27">
        <v>7</v>
      </c>
      <c r="H11590" s="27">
        <v>9</v>
      </c>
      <c r="I11590" s="38">
        <v>0.2</v>
      </c>
    </row>
    <row r="11591" spans="1:9" x14ac:dyDescent="0.75">
      <c r="A11591">
        <v>11004</v>
      </c>
      <c r="B11591">
        <v>5.2377570000000002</v>
      </c>
      <c r="C11591">
        <v>504011001</v>
      </c>
      <c r="D11591" t="s">
        <v>25172</v>
      </c>
      <c r="E11591" s="20" t="s">
        <v>25173</v>
      </c>
      <c r="F11591" s="26" t="s">
        <v>140</v>
      </c>
      <c r="G11591" s="27">
        <v>7</v>
      </c>
      <c r="H11591" s="27">
        <v>10</v>
      </c>
      <c r="I11591" s="33">
        <v>0.1</v>
      </c>
    </row>
    <row r="11592" spans="1:9" x14ac:dyDescent="0.75">
      <c r="A11592">
        <v>11006</v>
      </c>
      <c r="B11592">
        <v>12.357737999999999</v>
      </c>
      <c r="C11592">
        <v>504011003</v>
      </c>
      <c r="D11592" t="s">
        <v>6525</v>
      </c>
      <c r="E11592" s="15" t="s">
        <v>6526</v>
      </c>
      <c r="F11592" s="26" t="s">
        <v>140</v>
      </c>
      <c r="G11592" s="27">
        <v>7</v>
      </c>
      <c r="H11592" s="27">
        <v>5</v>
      </c>
      <c r="I11592" s="34">
        <v>0.6</v>
      </c>
    </row>
    <row r="11593" spans="1:9" x14ac:dyDescent="0.75">
      <c r="A11593">
        <v>9793</v>
      </c>
      <c r="B11593">
        <v>16.566054999999999</v>
      </c>
      <c r="C11593">
        <v>504046001</v>
      </c>
      <c r="D11593" t="s">
        <v>4511</v>
      </c>
      <c r="E11593" s="14" t="s">
        <v>4512</v>
      </c>
      <c r="F11593" s="26" t="s">
        <v>140</v>
      </c>
      <c r="G11593" s="27">
        <v>7</v>
      </c>
      <c r="H11593" s="27">
        <v>4</v>
      </c>
      <c r="I11593" s="32">
        <v>0.7</v>
      </c>
    </row>
    <row r="11594" spans="1:9" x14ac:dyDescent="0.75">
      <c r="A11594">
        <v>11020</v>
      </c>
      <c r="B11594">
        <v>2.9545319999999999</v>
      </c>
      <c r="C11594">
        <v>504023001</v>
      </c>
      <c r="D11594" t="s">
        <v>20156</v>
      </c>
      <c r="E11594" s="19" t="s">
        <v>20157</v>
      </c>
      <c r="F11594" s="26" t="s">
        <v>140</v>
      </c>
      <c r="G11594" s="27">
        <v>7</v>
      </c>
      <c r="H11594" s="27">
        <v>9</v>
      </c>
      <c r="I11594" s="38">
        <v>0.2</v>
      </c>
    </row>
    <row r="11595" spans="1:9" x14ac:dyDescent="0.75">
      <c r="A11595">
        <v>10996</v>
      </c>
      <c r="B11595">
        <v>3.3943050000000001</v>
      </c>
      <c r="C11595">
        <v>504003001</v>
      </c>
      <c r="D11595" t="s">
        <v>21073</v>
      </c>
      <c r="E11595" s="19" t="s">
        <v>21074</v>
      </c>
      <c r="F11595" s="26" t="s">
        <v>140</v>
      </c>
      <c r="G11595" s="27">
        <v>7</v>
      </c>
      <c r="H11595" s="27">
        <v>9</v>
      </c>
      <c r="I11595" s="38">
        <v>0.2</v>
      </c>
    </row>
    <row r="11596" spans="1:9" x14ac:dyDescent="0.75">
      <c r="A11596">
        <v>11011</v>
      </c>
      <c r="B11596">
        <v>23.995695000000001</v>
      </c>
      <c r="C11596">
        <v>504016001</v>
      </c>
      <c r="D11596" t="s">
        <v>11114</v>
      </c>
      <c r="E11596" s="17" t="s">
        <v>11115</v>
      </c>
      <c r="F11596" s="26" t="s">
        <v>140</v>
      </c>
      <c r="G11596" s="27">
        <v>7</v>
      </c>
      <c r="H11596" s="27">
        <v>7</v>
      </c>
      <c r="I11596" s="36">
        <v>0.4</v>
      </c>
    </row>
    <row r="11597" spans="1:9" x14ac:dyDescent="0.75">
      <c r="A11597">
        <v>11026</v>
      </c>
      <c r="B11597">
        <v>15.907513</v>
      </c>
      <c r="C11597">
        <v>504029001</v>
      </c>
      <c r="D11597" t="s">
        <v>5586</v>
      </c>
      <c r="E11597" s="15" t="s">
        <v>5587</v>
      </c>
      <c r="F11597" s="26" t="s">
        <v>140</v>
      </c>
      <c r="G11597" s="27">
        <v>7</v>
      </c>
      <c r="H11597" s="27">
        <v>5</v>
      </c>
      <c r="I11597" s="34">
        <v>0.6</v>
      </c>
    </row>
    <row r="11598" spans="1:9" x14ac:dyDescent="0.75">
      <c r="A11598">
        <v>11007</v>
      </c>
      <c r="B11598">
        <v>2.8371010000000001</v>
      </c>
      <c r="C11598">
        <v>504012001</v>
      </c>
      <c r="D11598" t="s">
        <v>14952</v>
      </c>
      <c r="E11598" s="19" t="s">
        <v>14953</v>
      </c>
      <c r="F11598" s="26" t="s">
        <v>140</v>
      </c>
      <c r="G11598" s="27">
        <v>7</v>
      </c>
      <c r="H11598" s="27">
        <v>9</v>
      </c>
      <c r="I11598" s="38">
        <v>0.2</v>
      </c>
    </row>
    <row r="11599" spans="1:9" x14ac:dyDescent="0.75">
      <c r="A11599">
        <v>10998</v>
      </c>
      <c r="B11599">
        <v>2.7988550000000001</v>
      </c>
      <c r="C11599">
        <v>504005001</v>
      </c>
      <c r="D11599" t="s">
        <v>19134</v>
      </c>
      <c r="E11599" s="19" t="s">
        <v>19135</v>
      </c>
      <c r="F11599" s="26" t="s">
        <v>140</v>
      </c>
      <c r="G11599" s="27">
        <v>7</v>
      </c>
      <c r="H11599" s="27">
        <v>9</v>
      </c>
      <c r="I11599" s="38">
        <v>0.2</v>
      </c>
    </row>
    <row r="11600" spans="1:9" x14ac:dyDescent="0.75">
      <c r="A11600">
        <v>11010</v>
      </c>
      <c r="B11600">
        <v>7.0998710000000003</v>
      </c>
      <c r="C11600">
        <v>504015001</v>
      </c>
      <c r="D11600" t="s">
        <v>7384</v>
      </c>
      <c r="E11600" s="16" t="s">
        <v>7385</v>
      </c>
      <c r="F11600" s="26" t="s">
        <v>140</v>
      </c>
      <c r="G11600" s="27">
        <v>7</v>
      </c>
      <c r="H11600" s="27">
        <v>6</v>
      </c>
      <c r="I11600" s="35">
        <v>0.5</v>
      </c>
    </row>
    <row r="11601" spans="1:9" x14ac:dyDescent="0.75">
      <c r="A11601">
        <v>11017</v>
      </c>
      <c r="B11601">
        <v>3.0606969999999998</v>
      </c>
      <c r="C11601">
        <v>504020001</v>
      </c>
      <c r="D11601" t="s">
        <v>30477</v>
      </c>
      <c r="E11601" s="20" t="s">
        <v>30478</v>
      </c>
      <c r="F11601" s="26" t="s">
        <v>140</v>
      </c>
      <c r="G11601" s="27">
        <v>7</v>
      </c>
      <c r="H11601" s="27">
        <v>10</v>
      </c>
      <c r="I11601" s="33">
        <v>0.1</v>
      </c>
    </row>
    <row r="11602" spans="1:9" x14ac:dyDescent="0.75">
      <c r="A11602">
        <v>10997</v>
      </c>
      <c r="B11602">
        <v>2.4263349999999999</v>
      </c>
      <c r="C11602">
        <v>504004001</v>
      </c>
      <c r="D11602" t="s">
        <v>29866</v>
      </c>
      <c r="E11602" s="20" t="s">
        <v>29867</v>
      </c>
      <c r="F11602" s="26" t="s">
        <v>140</v>
      </c>
      <c r="G11602" s="27">
        <v>7</v>
      </c>
      <c r="H11602" s="27">
        <v>10</v>
      </c>
      <c r="I11602" s="33">
        <v>0.1</v>
      </c>
    </row>
    <row r="11603" spans="1:9" x14ac:dyDescent="0.75">
      <c r="A11603">
        <v>11025</v>
      </c>
      <c r="B11603">
        <v>6.1777259999999998</v>
      </c>
      <c r="C11603">
        <v>504028001</v>
      </c>
      <c r="D11603" t="s">
        <v>11436</v>
      </c>
      <c r="E11603" s="18" t="s">
        <v>11437</v>
      </c>
      <c r="F11603" s="26" t="s">
        <v>140</v>
      </c>
      <c r="G11603" s="27">
        <v>7</v>
      </c>
      <c r="H11603" s="27">
        <v>8</v>
      </c>
      <c r="I11603" s="37">
        <v>0.3</v>
      </c>
    </row>
    <row r="11604" spans="1:9" x14ac:dyDescent="0.75">
      <c r="A11604">
        <v>11021</v>
      </c>
      <c r="B11604">
        <v>5.8072850000000003</v>
      </c>
      <c r="C11604">
        <v>504024001</v>
      </c>
      <c r="D11604" t="s">
        <v>19550</v>
      </c>
      <c r="E11604" s="19" t="s">
        <v>19551</v>
      </c>
      <c r="F11604" s="26" t="s">
        <v>140</v>
      </c>
      <c r="G11604" s="27">
        <v>7</v>
      </c>
      <c r="H11604" s="27">
        <v>9</v>
      </c>
      <c r="I11604" s="38">
        <v>0.2</v>
      </c>
    </row>
    <row r="11605" spans="1:9" x14ac:dyDescent="0.75">
      <c r="A11605">
        <v>9781</v>
      </c>
      <c r="B11605">
        <v>5.2805819999999999</v>
      </c>
      <c r="C11605">
        <v>504034001</v>
      </c>
      <c r="D11605" t="s">
        <v>16818</v>
      </c>
      <c r="E11605" s="19" t="s">
        <v>16819</v>
      </c>
      <c r="F11605" s="26" t="s">
        <v>140</v>
      </c>
      <c r="G11605" s="27">
        <v>7</v>
      </c>
      <c r="H11605" s="27">
        <v>9</v>
      </c>
      <c r="I11605" s="38">
        <v>0.2</v>
      </c>
    </row>
    <row r="11606" spans="1:9" x14ac:dyDescent="0.75">
      <c r="A11606">
        <v>11013</v>
      </c>
      <c r="B11606">
        <v>2.756526</v>
      </c>
      <c r="C11606">
        <v>504017001</v>
      </c>
      <c r="D11606" t="s">
        <v>30782</v>
      </c>
      <c r="E11606" s="20" t="s">
        <v>30783</v>
      </c>
      <c r="F11606" s="26" t="s">
        <v>140</v>
      </c>
      <c r="G11606" s="27">
        <v>7</v>
      </c>
      <c r="H11606" s="27">
        <v>10</v>
      </c>
      <c r="I11606" s="33">
        <v>0.1</v>
      </c>
    </row>
    <row r="11607" spans="1:9" x14ac:dyDescent="0.75">
      <c r="A11607">
        <v>11028</v>
      </c>
      <c r="B11607">
        <v>12.838497</v>
      </c>
      <c r="C11607">
        <v>504049001</v>
      </c>
      <c r="D11607" t="s">
        <v>7048</v>
      </c>
      <c r="E11607" s="16" t="s">
        <v>7049</v>
      </c>
      <c r="F11607" s="26" t="s">
        <v>140</v>
      </c>
      <c r="G11607" s="27">
        <v>7</v>
      </c>
      <c r="H11607" s="27">
        <v>6</v>
      </c>
      <c r="I11607" s="35">
        <v>0.5</v>
      </c>
    </row>
    <row r="11608" spans="1:9" x14ac:dyDescent="0.75">
      <c r="A11608">
        <v>11029</v>
      </c>
      <c r="B11608">
        <v>11.148545</v>
      </c>
      <c r="C11608">
        <v>504050001</v>
      </c>
      <c r="D11608" t="s">
        <v>11432</v>
      </c>
      <c r="E11608" s="18" t="s">
        <v>11433</v>
      </c>
      <c r="F11608" s="26" t="s">
        <v>140</v>
      </c>
      <c r="G11608" s="27">
        <v>7</v>
      </c>
      <c r="H11608" s="27">
        <v>8</v>
      </c>
      <c r="I11608" s="37">
        <v>0.3</v>
      </c>
    </row>
    <row r="11609" spans="1:9" x14ac:dyDescent="0.75">
      <c r="A11609">
        <v>9790</v>
      </c>
      <c r="B11609">
        <v>5.2052839999999998</v>
      </c>
      <c r="C11609">
        <v>504043001</v>
      </c>
      <c r="D11609" t="s">
        <v>5714</v>
      </c>
      <c r="E11609" s="15" t="s">
        <v>5715</v>
      </c>
      <c r="F11609" s="26" t="s">
        <v>140</v>
      </c>
      <c r="G11609" s="27">
        <v>7</v>
      </c>
      <c r="H11609" s="27">
        <v>5</v>
      </c>
      <c r="I11609" s="34">
        <v>0.6</v>
      </c>
    </row>
    <row r="11610" spans="1:9" x14ac:dyDescent="0.75">
      <c r="A11610">
        <v>11008</v>
      </c>
      <c r="B11610">
        <v>3.5164810000000002</v>
      </c>
      <c r="C11610">
        <v>504013001</v>
      </c>
      <c r="D11610" t="s">
        <v>23306</v>
      </c>
      <c r="E11610" s="20" t="s">
        <v>23307</v>
      </c>
      <c r="F11610" s="26" t="s">
        <v>140</v>
      </c>
      <c r="G11610" s="27">
        <v>7</v>
      </c>
      <c r="H11610" s="27">
        <v>10</v>
      </c>
      <c r="I11610" s="33">
        <v>0.1</v>
      </c>
    </row>
    <row r="11611" spans="1:9" x14ac:dyDescent="0.75">
      <c r="A11611">
        <v>11027</v>
      </c>
      <c r="B11611">
        <v>5.5619959999999997</v>
      </c>
      <c r="C11611">
        <v>504030001</v>
      </c>
      <c r="D11611" t="s">
        <v>21265</v>
      </c>
      <c r="E11611" s="19" t="s">
        <v>21266</v>
      </c>
      <c r="F11611" s="26" t="s">
        <v>140</v>
      </c>
      <c r="G11611" s="27">
        <v>7</v>
      </c>
      <c r="H11611" s="27">
        <v>9</v>
      </c>
      <c r="I11611" s="38">
        <v>0.2</v>
      </c>
    </row>
    <row r="11612" spans="1:9" x14ac:dyDescent="0.75">
      <c r="A11612">
        <v>11012</v>
      </c>
      <c r="B11612">
        <v>1.2097180000000001</v>
      </c>
      <c r="C11612">
        <v>504016002</v>
      </c>
      <c r="D11612" t="s">
        <v>3601</v>
      </c>
      <c r="E11612" s="14" t="s">
        <v>3602</v>
      </c>
      <c r="F11612" s="26" t="s">
        <v>140</v>
      </c>
      <c r="G11612" s="27">
        <v>7</v>
      </c>
      <c r="H11612" s="27">
        <v>4</v>
      </c>
      <c r="I11612" s="32">
        <v>0.7</v>
      </c>
    </row>
    <row r="11613" spans="1:9" x14ac:dyDescent="0.75">
      <c r="A11613">
        <v>9788</v>
      </c>
      <c r="B11613">
        <v>7.4688759999999998</v>
      </c>
      <c r="C11613">
        <v>504041001</v>
      </c>
      <c r="D11613" t="s">
        <v>6812</v>
      </c>
      <c r="E11613" s="15" t="s">
        <v>6813</v>
      </c>
      <c r="F11613" s="26" t="s">
        <v>140</v>
      </c>
      <c r="G11613" s="27">
        <v>7</v>
      </c>
      <c r="H11613" s="27">
        <v>5</v>
      </c>
      <c r="I11613" s="34">
        <v>0.6</v>
      </c>
    </row>
    <row r="11614" spans="1:9" x14ac:dyDescent="0.75">
      <c r="A11614">
        <v>9780</v>
      </c>
      <c r="B11614">
        <v>5.4912239999999999</v>
      </c>
      <c r="C11614">
        <v>504033001</v>
      </c>
      <c r="D11614" t="s">
        <v>16747</v>
      </c>
      <c r="E11614" s="19" t="s">
        <v>16748</v>
      </c>
      <c r="F11614" s="26" t="s">
        <v>140</v>
      </c>
      <c r="G11614" s="27">
        <v>7</v>
      </c>
      <c r="H11614" s="27">
        <v>9</v>
      </c>
      <c r="I11614" s="38">
        <v>0.2</v>
      </c>
    </row>
    <row r="11615" spans="1:9" x14ac:dyDescent="0.75">
      <c r="A11615">
        <v>9789</v>
      </c>
      <c r="B11615">
        <v>8.2821289999999994</v>
      </c>
      <c r="C11615">
        <v>504042001</v>
      </c>
      <c r="D11615" t="s">
        <v>5975</v>
      </c>
      <c r="E11615" s="15" t="s">
        <v>5976</v>
      </c>
      <c r="F11615" s="26" t="s">
        <v>140</v>
      </c>
      <c r="G11615" s="27">
        <v>7</v>
      </c>
      <c r="H11615" s="27">
        <v>5</v>
      </c>
      <c r="I11615" s="34">
        <v>0.6</v>
      </c>
    </row>
    <row r="11616" spans="1:9" x14ac:dyDescent="0.75">
      <c r="A11616">
        <v>11023</v>
      </c>
      <c r="B11616">
        <v>12.982189999999999</v>
      </c>
      <c r="C11616">
        <v>504026001</v>
      </c>
      <c r="D11616" t="s">
        <v>3540</v>
      </c>
      <c r="E11616" s="14" t="s">
        <v>3541</v>
      </c>
      <c r="F11616" s="26" t="s">
        <v>140</v>
      </c>
      <c r="G11616" s="27">
        <v>7</v>
      </c>
      <c r="H11616" s="27">
        <v>4</v>
      </c>
      <c r="I11616" s="32">
        <v>0.7</v>
      </c>
    </row>
    <row r="11617" spans="1:9" x14ac:dyDescent="0.75">
      <c r="A11617">
        <v>9778</v>
      </c>
      <c r="B11617">
        <v>2.8744779999999999</v>
      </c>
      <c r="C11617">
        <v>504031001</v>
      </c>
      <c r="D11617" t="s">
        <v>21020</v>
      </c>
      <c r="E11617" s="19" t="s">
        <v>21021</v>
      </c>
      <c r="F11617" s="26" t="s">
        <v>140</v>
      </c>
      <c r="G11617" s="27">
        <v>7</v>
      </c>
      <c r="H11617" s="27">
        <v>9</v>
      </c>
      <c r="I11617" s="38">
        <v>0.2</v>
      </c>
    </row>
    <row r="11618" spans="1:9" x14ac:dyDescent="0.75">
      <c r="A11618">
        <v>11002</v>
      </c>
      <c r="B11618">
        <v>2.1138210000000002</v>
      </c>
      <c r="C11618">
        <v>504009001</v>
      </c>
      <c r="D11618" t="s">
        <v>41670</v>
      </c>
      <c r="E11618" s="20" t="s">
        <v>10472</v>
      </c>
      <c r="F11618" s="26" t="s">
        <v>140</v>
      </c>
      <c r="G11618" s="27">
        <v>7</v>
      </c>
      <c r="H11618" s="27">
        <v>10</v>
      </c>
      <c r="I11618" s="33">
        <v>0.1</v>
      </c>
    </row>
    <row r="11619" spans="1:9" x14ac:dyDescent="0.75">
      <c r="A11619">
        <v>11019</v>
      </c>
      <c r="B11619">
        <v>3.2963969999999998</v>
      </c>
      <c r="C11619">
        <v>504022001</v>
      </c>
      <c r="D11619" t="s">
        <v>23145</v>
      </c>
      <c r="E11619" s="20" t="s">
        <v>16400</v>
      </c>
      <c r="F11619" s="26" t="s">
        <v>140</v>
      </c>
      <c r="G11619" s="27">
        <v>7</v>
      </c>
      <c r="H11619" s="27">
        <v>10</v>
      </c>
      <c r="I11619" s="33">
        <v>0.1</v>
      </c>
    </row>
    <row r="11620" spans="1:9" x14ac:dyDescent="0.75">
      <c r="A11620">
        <v>11018</v>
      </c>
      <c r="B11620">
        <v>4.9947229999999996</v>
      </c>
      <c r="C11620">
        <v>504021001</v>
      </c>
      <c r="D11620" t="s">
        <v>12884</v>
      </c>
      <c r="E11620" s="18" t="s">
        <v>12885</v>
      </c>
      <c r="F11620" s="26" t="s">
        <v>140</v>
      </c>
      <c r="G11620" s="27">
        <v>7</v>
      </c>
      <c r="H11620" s="27">
        <v>8</v>
      </c>
      <c r="I11620" s="37">
        <v>0.3</v>
      </c>
    </row>
    <row r="11621" spans="1:9" x14ac:dyDescent="0.75">
      <c r="A11621">
        <v>9779</v>
      </c>
      <c r="B11621">
        <v>13.614914000000001</v>
      </c>
      <c r="C11621">
        <v>504032001</v>
      </c>
      <c r="D11621" t="s">
        <v>8944</v>
      </c>
      <c r="E11621" s="16" t="s">
        <v>8945</v>
      </c>
      <c r="F11621" s="26" t="s">
        <v>140</v>
      </c>
      <c r="G11621" s="27">
        <v>7</v>
      </c>
      <c r="H11621" s="27">
        <v>6</v>
      </c>
      <c r="I11621" s="35">
        <v>0.5</v>
      </c>
    </row>
    <row r="11622" spans="1:9" x14ac:dyDescent="0.75">
      <c r="A11622">
        <v>11035</v>
      </c>
      <c r="B11622">
        <v>1.5365359999999999</v>
      </c>
      <c r="C11622">
        <v>504056001</v>
      </c>
      <c r="D11622" t="s">
        <v>27417</v>
      </c>
      <c r="E11622" s="20" t="s">
        <v>27418</v>
      </c>
      <c r="F11622" s="26" t="s">
        <v>140</v>
      </c>
      <c r="G11622" s="27">
        <v>7</v>
      </c>
      <c r="H11622" s="27">
        <v>10</v>
      </c>
      <c r="I11622" s="33">
        <v>0.1</v>
      </c>
    </row>
    <row r="11623" spans="1:9" x14ac:dyDescent="0.75">
      <c r="A11623">
        <v>9786</v>
      </c>
      <c r="B11623">
        <v>12.984772</v>
      </c>
      <c r="C11623">
        <v>504039001</v>
      </c>
      <c r="D11623" t="s">
        <v>7188</v>
      </c>
      <c r="E11623" s="16" t="s">
        <v>7189</v>
      </c>
      <c r="F11623" s="26" t="s">
        <v>140</v>
      </c>
      <c r="G11623" s="27">
        <v>7</v>
      </c>
      <c r="H11623" s="27">
        <v>6</v>
      </c>
      <c r="I11623" s="35">
        <v>0.5</v>
      </c>
    </row>
    <row r="11624" spans="1:9" x14ac:dyDescent="0.75">
      <c r="A11624">
        <v>10993</v>
      </c>
      <c r="B11624">
        <v>1.2425219999999999</v>
      </c>
      <c r="C11624">
        <v>504002001</v>
      </c>
      <c r="D11624" t="s">
        <v>30367</v>
      </c>
      <c r="E11624" s="20" t="s">
        <v>30368</v>
      </c>
      <c r="F11624" s="26" t="s">
        <v>140</v>
      </c>
      <c r="G11624" s="27">
        <v>7</v>
      </c>
      <c r="H11624" s="27">
        <v>10</v>
      </c>
      <c r="I11624" s="33">
        <v>0.1</v>
      </c>
    </row>
    <row r="11625" spans="1:9" x14ac:dyDescent="0.75">
      <c r="A11625">
        <v>10994</v>
      </c>
      <c r="B11625">
        <v>1.0780829999999999</v>
      </c>
      <c r="C11625">
        <v>504002002</v>
      </c>
      <c r="D11625" t="s">
        <v>32144</v>
      </c>
      <c r="E11625" s="20" t="s">
        <v>32145</v>
      </c>
      <c r="F11625" s="26" t="s">
        <v>140</v>
      </c>
      <c r="G11625" s="27">
        <v>7</v>
      </c>
      <c r="H11625" s="27">
        <v>10</v>
      </c>
      <c r="I11625" s="33">
        <v>0.1</v>
      </c>
    </row>
    <row r="11626" spans="1:9" x14ac:dyDescent="0.75">
      <c r="A11626">
        <v>10995</v>
      </c>
      <c r="B11626">
        <v>0.91703000000000001</v>
      </c>
      <c r="C11626">
        <v>504002003</v>
      </c>
      <c r="D11626" t="s">
        <v>26912</v>
      </c>
      <c r="E11626" s="20" t="s">
        <v>26913</v>
      </c>
      <c r="F11626" s="26" t="s">
        <v>140</v>
      </c>
      <c r="G11626" s="27">
        <v>7</v>
      </c>
      <c r="H11626" s="27">
        <v>10</v>
      </c>
      <c r="I11626" s="33">
        <v>0.1</v>
      </c>
    </row>
    <row r="11627" spans="1:9" x14ac:dyDescent="0.75">
      <c r="A11627">
        <v>11015</v>
      </c>
      <c r="B11627">
        <v>3.2105510000000002</v>
      </c>
      <c r="C11627">
        <v>504019001</v>
      </c>
      <c r="D11627" t="s">
        <v>29541</v>
      </c>
      <c r="E11627" s="20" t="s">
        <v>29542</v>
      </c>
      <c r="F11627" s="26" t="s">
        <v>140</v>
      </c>
      <c r="G11627" s="27">
        <v>7</v>
      </c>
      <c r="H11627" s="27">
        <v>10</v>
      </c>
      <c r="I11627" s="33">
        <v>0.1</v>
      </c>
    </row>
    <row r="11628" spans="1:9" x14ac:dyDescent="0.75">
      <c r="A11628">
        <v>11016</v>
      </c>
      <c r="B11628">
        <v>1.1040080000000001</v>
      </c>
      <c r="C11628">
        <v>504019002</v>
      </c>
      <c r="D11628" t="s">
        <v>41022</v>
      </c>
      <c r="E11628" s="20" t="s">
        <v>35358</v>
      </c>
      <c r="F11628" s="26" t="s">
        <v>140</v>
      </c>
      <c r="G11628" s="27">
        <v>7</v>
      </c>
      <c r="H11628" s="27">
        <v>10</v>
      </c>
      <c r="I11628" s="33">
        <v>0.1</v>
      </c>
    </row>
    <row r="11629" spans="1:9" x14ac:dyDescent="0.75">
      <c r="A11629">
        <v>11024</v>
      </c>
      <c r="B11629">
        <v>12.967193999999999</v>
      </c>
      <c r="C11629">
        <v>504027001</v>
      </c>
      <c r="D11629" t="s">
        <v>6105</v>
      </c>
      <c r="E11629" s="15" t="s">
        <v>6106</v>
      </c>
      <c r="F11629" s="26" t="s">
        <v>140</v>
      </c>
      <c r="G11629" s="27">
        <v>7</v>
      </c>
      <c r="H11629" s="27">
        <v>5</v>
      </c>
      <c r="I11629" s="34">
        <v>0.6</v>
      </c>
    </row>
    <row r="11630" spans="1:9" x14ac:dyDescent="0.75">
      <c r="A11630">
        <v>11037</v>
      </c>
      <c r="B11630">
        <v>3.164374</v>
      </c>
      <c r="C11630">
        <v>504058001</v>
      </c>
      <c r="D11630" t="s">
        <v>38840</v>
      </c>
      <c r="E11630" s="20" t="s">
        <v>38841</v>
      </c>
      <c r="F11630" s="26" t="s">
        <v>140</v>
      </c>
      <c r="G11630" s="27">
        <v>7</v>
      </c>
      <c r="H11630" s="27">
        <v>10</v>
      </c>
      <c r="I11630" s="33">
        <v>0.1</v>
      </c>
    </row>
    <row r="11631" spans="1:9" x14ac:dyDescent="0.75">
      <c r="A11631">
        <v>9782</v>
      </c>
      <c r="B11631">
        <v>3.4707210000000002</v>
      </c>
      <c r="C11631">
        <v>504035001</v>
      </c>
      <c r="D11631" t="s">
        <v>21320</v>
      </c>
      <c r="E11631" s="19" t="s">
        <v>21321</v>
      </c>
      <c r="F11631" s="26" t="s">
        <v>140</v>
      </c>
      <c r="G11631" s="27">
        <v>7</v>
      </c>
      <c r="H11631" s="27">
        <v>9</v>
      </c>
      <c r="I11631" s="38">
        <v>0.2</v>
      </c>
    </row>
    <row r="11632" spans="1:9" x14ac:dyDescent="0.75">
      <c r="A11632">
        <v>11009</v>
      </c>
      <c r="B11632">
        <v>2.4058799999999998</v>
      </c>
      <c r="C11632">
        <v>504014001</v>
      </c>
      <c r="D11632" t="s">
        <v>25837</v>
      </c>
      <c r="E11632" s="20" t="s">
        <v>22638</v>
      </c>
      <c r="F11632" s="26" t="s">
        <v>140</v>
      </c>
      <c r="G11632" s="27">
        <v>7</v>
      </c>
      <c r="H11632" s="27">
        <v>10</v>
      </c>
      <c r="I11632" s="33">
        <v>0.1</v>
      </c>
    </row>
    <row r="11633" spans="1:9" x14ac:dyDescent="0.75">
      <c r="A11633">
        <v>9794</v>
      </c>
      <c r="B11633">
        <v>8.4553399999999996</v>
      </c>
      <c r="C11633">
        <v>504047001</v>
      </c>
      <c r="D11633" t="s">
        <v>14140</v>
      </c>
      <c r="E11633" s="19" t="s">
        <v>14141</v>
      </c>
      <c r="F11633" s="26" t="s">
        <v>140</v>
      </c>
      <c r="G11633" s="27">
        <v>7</v>
      </c>
      <c r="H11633" s="27">
        <v>9</v>
      </c>
      <c r="I11633" s="38">
        <v>0.2</v>
      </c>
    </row>
    <row r="11634" spans="1:9" x14ac:dyDescent="0.75">
      <c r="A11634">
        <v>9792</v>
      </c>
      <c r="B11634">
        <v>8.8210219999999993</v>
      </c>
      <c r="C11634">
        <v>504045001</v>
      </c>
      <c r="D11634" t="s">
        <v>13932</v>
      </c>
      <c r="E11634" s="19" t="s">
        <v>13933</v>
      </c>
      <c r="F11634" s="26" t="s">
        <v>140</v>
      </c>
      <c r="G11634" s="27">
        <v>7</v>
      </c>
      <c r="H11634" s="27">
        <v>9</v>
      </c>
      <c r="I11634" s="38">
        <v>0.2</v>
      </c>
    </row>
    <row r="11635" spans="1:9" x14ac:dyDescent="0.75">
      <c r="A11635">
        <v>11000</v>
      </c>
      <c r="B11635">
        <v>1.0081169999999999</v>
      </c>
      <c r="C11635">
        <v>504007001</v>
      </c>
      <c r="D11635" t="s">
        <v>36392</v>
      </c>
      <c r="E11635" s="20" t="s">
        <v>18639</v>
      </c>
      <c r="F11635" s="26" t="s">
        <v>140</v>
      </c>
      <c r="G11635" s="27">
        <v>7</v>
      </c>
      <c r="H11635" s="27">
        <v>10</v>
      </c>
      <c r="I11635" s="33">
        <v>0.1</v>
      </c>
    </row>
    <row r="11636" spans="1:9" x14ac:dyDescent="0.75">
      <c r="A11636">
        <v>9795</v>
      </c>
      <c r="B11636">
        <v>4.2565309999999998</v>
      </c>
      <c r="C11636">
        <v>504048001</v>
      </c>
      <c r="D11636" t="s">
        <v>17311</v>
      </c>
      <c r="E11636" s="19" t="s">
        <v>17312</v>
      </c>
      <c r="F11636" s="26" t="s">
        <v>140</v>
      </c>
      <c r="G11636" s="27">
        <v>7</v>
      </c>
      <c r="H11636" s="27">
        <v>9</v>
      </c>
      <c r="I11636" s="38">
        <v>0.2</v>
      </c>
    </row>
    <row r="11637" spans="1:9" x14ac:dyDescent="0.75">
      <c r="A11637">
        <v>9791</v>
      </c>
      <c r="B11637">
        <v>21.413418</v>
      </c>
      <c r="C11637">
        <v>504044001</v>
      </c>
      <c r="D11637" t="s">
        <v>4550</v>
      </c>
      <c r="E11637" s="14" t="s">
        <v>4551</v>
      </c>
      <c r="F11637" s="26" t="s">
        <v>140</v>
      </c>
      <c r="G11637" s="27">
        <v>7</v>
      </c>
      <c r="H11637" s="27">
        <v>4</v>
      </c>
      <c r="I11637" s="32">
        <v>0.7</v>
      </c>
    </row>
    <row r="11638" spans="1:9" x14ac:dyDescent="0.75">
      <c r="A11638">
        <v>11033</v>
      </c>
      <c r="B11638">
        <v>3.8353039999999998</v>
      </c>
      <c r="C11638">
        <v>504054001</v>
      </c>
      <c r="D11638" t="s">
        <v>25690</v>
      </c>
      <c r="E11638" s="20" t="s">
        <v>12356</v>
      </c>
      <c r="F11638" s="26" t="s">
        <v>140</v>
      </c>
      <c r="G11638" s="27">
        <v>7</v>
      </c>
      <c r="H11638" s="27">
        <v>10</v>
      </c>
      <c r="I11638" s="33">
        <v>0.1</v>
      </c>
    </row>
    <row r="11639" spans="1:9" x14ac:dyDescent="0.75">
      <c r="A11639">
        <v>11034</v>
      </c>
      <c r="B11639">
        <v>1.587062</v>
      </c>
      <c r="C11639">
        <v>504055001</v>
      </c>
      <c r="D11639" t="s">
        <v>30141</v>
      </c>
      <c r="E11639" s="20" t="s">
        <v>30142</v>
      </c>
      <c r="F11639" s="26" t="s">
        <v>140</v>
      </c>
      <c r="G11639" s="27">
        <v>7</v>
      </c>
      <c r="H11639" s="27">
        <v>10</v>
      </c>
      <c r="I11639" s="33">
        <v>0.1</v>
      </c>
    </row>
    <row r="11640" spans="1:9" x14ac:dyDescent="0.75">
      <c r="A11640">
        <v>9785</v>
      </c>
      <c r="B11640">
        <v>7.1655430000000004</v>
      </c>
      <c r="C11640">
        <v>504038001</v>
      </c>
      <c r="D11640" t="s">
        <v>8908</v>
      </c>
      <c r="E11640" s="16" t="s">
        <v>8909</v>
      </c>
      <c r="F11640" s="26" t="s">
        <v>140</v>
      </c>
      <c r="G11640" s="27">
        <v>7</v>
      </c>
      <c r="H11640" s="27">
        <v>6</v>
      </c>
      <c r="I11640" s="35">
        <v>0.5</v>
      </c>
    </row>
    <row r="11641" spans="1:9" x14ac:dyDescent="0.75">
      <c r="A11641">
        <v>10992</v>
      </c>
      <c r="B11641">
        <v>2.1797819999999999</v>
      </c>
      <c r="C11641">
        <v>504001001</v>
      </c>
      <c r="D11641" t="s">
        <v>19739</v>
      </c>
      <c r="E11641" s="19" t="s">
        <v>19740</v>
      </c>
      <c r="F11641" s="26" t="s">
        <v>140</v>
      </c>
      <c r="G11641" s="27">
        <v>7</v>
      </c>
      <c r="H11641" s="27">
        <v>9</v>
      </c>
      <c r="I11641" s="38">
        <v>0.2</v>
      </c>
    </row>
    <row r="11642" spans="1:9" x14ac:dyDescent="0.75">
      <c r="A11642">
        <v>11036</v>
      </c>
      <c r="B11642">
        <v>1.133419</v>
      </c>
      <c r="C11642">
        <v>504057001</v>
      </c>
      <c r="D11642" t="s">
        <v>24441</v>
      </c>
      <c r="E11642" s="20" t="s">
        <v>24442</v>
      </c>
      <c r="F11642" s="26" t="s">
        <v>140</v>
      </c>
      <c r="G11642" s="27">
        <v>7</v>
      </c>
      <c r="H11642" s="27">
        <v>10</v>
      </c>
      <c r="I11642" s="33">
        <v>0.1</v>
      </c>
    </row>
    <row r="11643" spans="1:9" x14ac:dyDescent="0.75">
      <c r="A11643">
        <v>11014</v>
      </c>
      <c r="B11643">
        <v>2.028041</v>
      </c>
      <c r="C11643">
        <v>504018001</v>
      </c>
      <c r="D11643" t="s">
        <v>32244</v>
      </c>
      <c r="E11643" s="20" t="s">
        <v>24720</v>
      </c>
      <c r="F11643" s="26" t="s">
        <v>140</v>
      </c>
      <c r="G11643" s="27">
        <v>7</v>
      </c>
      <c r="H11643" s="27">
        <v>10</v>
      </c>
      <c r="I11643" s="33">
        <v>0.1</v>
      </c>
    </row>
    <row r="11644" spans="1:9" x14ac:dyDescent="0.75">
      <c r="A11644">
        <v>11047</v>
      </c>
      <c r="B11644">
        <v>3.8784070000000002</v>
      </c>
      <c r="C11644">
        <v>505027001</v>
      </c>
      <c r="D11644" t="s">
        <v>9567</v>
      </c>
      <c r="E11644" s="17" t="s">
        <v>9568</v>
      </c>
      <c r="F11644" s="26" t="s">
        <v>190</v>
      </c>
      <c r="G11644" s="27">
        <v>9</v>
      </c>
      <c r="H11644" s="27">
        <v>7</v>
      </c>
      <c r="I11644" s="36">
        <v>0.4</v>
      </c>
    </row>
    <row r="11645" spans="1:9" x14ac:dyDescent="0.75">
      <c r="A11645">
        <v>9797</v>
      </c>
      <c r="B11645">
        <v>11.757054999999999</v>
      </c>
      <c r="C11645">
        <v>505009001</v>
      </c>
      <c r="D11645" t="s">
        <v>27486</v>
      </c>
      <c r="E11645" s="20" t="s">
        <v>27487</v>
      </c>
      <c r="F11645" s="26" t="s">
        <v>190</v>
      </c>
      <c r="G11645" s="27">
        <v>9</v>
      </c>
      <c r="H11645" s="27">
        <v>10</v>
      </c>
      <c r="I11645" s="33">
        <v>0.1</v>
      </c>
    </row>
    <row r="11646" spans="1:9" x14ac:dyDescent="0.75">
      <c r="A11646">
        <v>9811</v>
      </c>
      <c r="B11646">
        <v>2.8274900000000001</v>
      </c>
      <c r="C11646">
        <v>505023001</v>
      </c>
      <c r="D11646" t="s">
        <v>10266</v>
      </c>
      <c r="E11646" s="17" t="s">
        <v>10267</v>
      </c>
      <c r="F11646" s="26" t="s">
        <v>190</v>
      </c>
      <c r="G11646" s="27">
        <v>9</v>
      </c>
      <c r="H11646" s="27">
        <v>7</v>
      </c>
      <c r="I11646" s="36">
        <v>0.4</v>
      </c>
    </row>
    <row r="11647" spans="1:9" x14ac:dyDescent="0.75">
      <c r="A11647">
        <v>9801</v>
      </c>
      <c r="B11647">
        <v>3.6971440000000002</v>
      </c>
      <c r="C11647">
        <v>505013001</v>
      </c>
      <c r="D11647" t="s">
        <v>13189</v>
      </c>
      <c r="E11647" s="18" t="s">
        <v>6751</v>
      </c>
      <c r="F11647" s="26" t="s">
        <v>190</v>
      </c>
      <c r="G11647" s="27">
        <v>9</v>
      </c>
      <c r="H11647" s="27">
        <v>8</v>
      </c>
      <c r="I11647" s="37">
        <v>0.3</v>
      </c>
    </row>
    <row r="11648" spans="1:9" x14ac:dyDescent="0.75">
      <c r="A11648">
        <v>11046</v>
      </c>
      <c r="B11648">
        <v>0.70886499999999997</v>
      </c>
      <c r="C11648">
        <v>505026001</v>
      </c>
      <c r="D11648" t="s">
        <v>25884</v>
      </c>
      <c r="E11648" s="20" t="s">
        <v>25885</v>
      </c>
      <c r="F11648" s="26" t="s">
        <v>190</v>
      </c>
      <c r="G11648" s="27">
        <v>9</v>
      </c>
      <c r="H11648" s="27">
        <v>10</v>
      </c>
      <c r="I11648" s="33">
        <v>0.1</v>
      </c>
    </row>
    <row r="11649" spans="1:9" x14ac:dyDescent="0.75">
      <c r="A11649">
        <v>9803</v>
      </c>
      <c r="B11649">
        <v>12.765051</v>
      </c>
      <c r="C11649">
        <v>505015001</v>
      </c>
      <c r="D11649" t="s">
        <v>9345</v>
      </c>
      <c r="E11649" s="17" t="s">
        <v>9346</v>
      </c>
      <c r="F11649" s="26" t="s">
        <v>190</v>
      </c>
      <c r="G11649" s="27">
        <v>9</v>
      </c>
      <c r="H11649" s="27">
        <v>7</v>
      </c>
      <c r="I11649" s="36">
        <v>0.4</v>
      </c>
    </row>
    <row r="11650" spans="1:9" x14ac:dyDescent="0.75">
      <c r="A11650">
        <v>9806</v>
      </c>
      <c r="B11650">
        <v>19.690242999999999</v>
      </c>
      <c r="C11650">
        <v>505018001</v>
      </c>
      <c r="D11650" t="s">
        <v>10233</v>
      </c>
      <c r="E11650" s="17" t="s">
        <v>10234</v>
      </c>
      <c r="F11650" s="26" t="s">
        <v>190</v>
      </c>
      <c r="G11650" s="27">
        <v>9</v>
      </c>
      <c r="H11650" s="27">
        <v>7</v>
      </c>
      <c r="I11650" s="36">
        <v>0.4</v>
      </c>
    </row>
    <row r="11651" spans="1:9" x14ac:dyDescent="0.75">
      <c r="A11651">
        <v>11045</v>
      </c>
      <c r="B11651">
        <v>26.938137000000001</v>
      </c>
      <c r="C11651">
        <v>505008001</v>
      </c>
      <c r="D11651" t="s">
        <v>30425</v>
      </c>
      <c r="E11651" s="20" t="s">
        <v>30426</v>
      </c>
      <c r="F11651" s="26" t="s">
        <v>190</v>
      </c>
      <c r="G11651" s="27">
        <v>9</v>
      </c>
      <c r="H11651" s="27">
        <v>10</v>
      </c>
      <c r="I11651" s="33">
        <v>0.1</v>
      </c>
    </row>
    <row r="11652" spans="1:9" x14ac:dyDescent="0.75">
      <c r="A11652">
        <v>9800</v>
      </c>
      <c r="B11652">
        <v>6.4312279999999999</v>
      </c>
      <c r="C11652">
        <v>505012001</v>
      </c>
      <c r="D11652" t="s">
        <v>5928</v>
      </c>
      <c r="E11652" s="15" t="s">
        <v>5929</v>
      </c>
      <c r="F11652" s="26" t="s">
        <v>190</v>
      </c>
      <c r="G11652" s="27">
        <v>9</v>
      </c>
      <c r="H11652" s="27">
        <v>5</v>
      </c>
      <c r="I11652" s="34">
        <v>0.6</v>
      </c>
    </row>
    <row r="11653" spans="1:9" x14ac:dyDescent="0.75">
      <c r="A11653">
        <v>11042</v>
      </c>
      <c r="B11653">
        <v>3.6791100000000001</v>
      </c>
      <c r="C11653">
        <v>505005001</v>
      </c>
      <c r="D11653" t="s">
        <v>17109</v>
      </c>
      <c r="E11653" s="19" t="s">
        <v>17110</v>
      </c>
      <c r="F11653" s="26" t="s">
        <v>190</v>
      </c>
      <c r="G11653" s="27">
        <v>9</v>
      </c>
      <c r="H11653" s="27">
        <v>9</v>
      </c>
      <c r="I11653" s="38">
        <v>0.2</v>
      </c>
    </row>
    <row r="11654" spans="1:9" x14ac:dyDescent="0.75">
      <c r="A11654">
        <v>11041</v>
      </c>
      <c r="B11654">
        <v>24.209942000000002</v>
      </c>
      <c r="C11654">
        <v>505004001</v>
      </c>
      <c r="D11654" t="s">
        <v>14096</v>
      </c>
      <c r="E11654" s="19" t="s">
        <v>5874</v>
      </c>
      <c r="F11654" s="26" t="s">
        <v>190</v>
      </c>
      <c r="G11654" s="27">
        <v>9</v>
      </c>
      <c r="H11654" s="27">
        <v>9</v>
      </c>
      <c r="I11654" s="38">
        <v>0.2</v>
      </c>
    </row>
    <row r="11655" spans="1:9" x14ac:dyDescent="0.75">
      <c r="A11655">
        <v>9809</v>
      </c>
      <c r="B11655">
        <v>13.166492</v>
      </c>
      <c r="C11655">
        <v>505021001</v>
      </c>
      <c r="D11655" t="s">
        <v>14015</v>
      </c>
      <c r="E11655" s="19" t="s">
        <v>14016</v>
      </c>
      <c r="F11655" s="26" t="s">
        <v>190</v>
      </c>
      <c r="G11655" s="27">
        <v>9</v>
      </c>
      <c r="H11655" s="27">
        <v>9</v>
      </c>
      <c r="I11655" s="38">
        <v>0.2</v>
      </c>
    </row>
    <row r="11656" spans="1:9" x14ac:dyDescent="0.75">
      <c r="A11656">
        <v>11044</v>
      </c>
      <c r="B11656">
        <v>11.441594</v>
      </c>
      <c r="C11656">
        <v>505007001</v>
      </c>
      <c r="D11656" t="s">
        <v>13600</v>
      </c>
      <c r="E11656" s="19" t="s">
        <v>8505</v>
      </c>
      <c r="F11656" s="26" t="s">
        <v>190</v>
      </c>
      <c r="G11656" s="27">
        <v>9</v>
      </c>
      <c r="H11656" s="27">
        <v>9</v>
      </c>
      <c r="I11656" s="38">
        <v>0.2</v>
      </c>
    </row>
    <row r="11657" spans="1:9" x14ac:dyDescent="0.75">
      <c r="A11657">
        <v>9805</v>
      </c>
      <c r="B11657">
        <v>7.4716709999999997</v>
      </c>
      <c r="C11657">
        <v>505017001</v>
      </c>
      <c r="D11657" t="s">
        <v>12726</v>
      </c>
      <c r="E11657" s="18" t="s">
        <v>5715</v>
      </c>
      <c r="F11657" s="26" t="s">
        <v>190</v>
      </c>
      <c r="G11657" s="27">
        <v>9</v>
      </c>
      <c r="H11657" s="27">
        <v>8</v>
      </c>
      <c r="I11657" s="37">
        <v>0.3</v>
      </c>
    </row>
    <row r="11658" spans="1:9" x14ac:dyDescent="0.75">
      <c r="A11658">
        <v>9812</v>
      </c>
      <c r="B11658">
        <v>8.5877350000000003</v>
      </c>
      <c r="C11658">
        <v>505024001</v>
      </c>
      <c r="D11658" t="s">
        <v>4687</v>
      </c>
      <c r="E11658" s="14" t="s">
        <v>4688</v>
      </c>
      <c r="F11658" s="26" t="s">
        <v>190</v>
      </c>
      <c r="G11658" s="27">
        <v>9</v>
      </c>
      <c r="H11658" s="27">
        <v>4</v>
      </c>
      <c r="I11658" s="32">
        <v>0.7</v>
      </c>
    </row>
    <row r="11659" spans="1:9" x14ac:dyDescent="0.75">
      <c r="A11659">
        <v>11049</v>
      </c>
      <c r="B11659">
        <v>15.279577</v>
      </c>
      <c r="C11659">
        <v>505029001</v>
      </c>
      <c r="D11659" t="s">
        <v>9774</v>
      </c>
      <c r="E11659" s="17" t="s">
        <v>9775</v>
      </c>
      <c r="F11659" s="26" t="s">
        <v>190</v>
      </c>
      <c r="G11659" s="27">
        <v>9</v>
      </c>
      <c r="H11659" s="27">
        <v>7</v>
      </c>
      <c r="I11659" s="36">
        <v>0.4</v>
      </c>
    </row>
    <row r="11660" spans="1:9" x14ac:dyDescent="0.75">
      <c r="A11660">
        <v>9802</v>
      </c>
      <c r="B11660">
        <v>15.260073999999999</v>
      </c>
      <c r="C11660">
        <v>505014001</v>
      </c>
      <c r="D11660" t="s">
        <v>12070</v>
      </c>
      <c r="E11660" s="18" t="s">
        <v>12071</v>
      </c>
      <c r="F11660" s="26" t="s">
        <v>190</v>
      </c>
      <c r="G11660" s="27">
        <v>9</v>
      </c>
      <c r="H11660" s="27">
        <v>8</v>
      </c>
      <c r="I11660" s="37">
        <v>0.3</v>
      </c>
    </row>
    <row r="11661" spans="1:9" x14ac:dyDescent="0.75">
      <c r="A11661">
        <v>9808</v>
      </c>
      <c r="B11661">
        <v>14.237735000000001</v>
      </c>
      <c r="C11661">
        <v>505020001</v>
      </c>
      <c r="D11661" t="s">
        <v>25742</v>
      </c>
      <c r="E11661" s="20" t="s">
        <v>22035</v>
      </c>
      <c r="F11661" s="26" t="s">
        <v>190</v>
      </c>
      <c r="G11661" s="27">
        <v>9</v>
      </c>
      <c r="H11661" s="27">
        <v>10</v>
      </c>
      <c r="I11661" s="33">
        <v>0.1</v>
      </c>
    </row>
    <row r="11662" spans="1:9" x14ac:dyDescent="0.75">
      <c r="A11662">
        <v>11050</v>
      </c>
      <c r="B11662">
        <v>27.727112000000002</v>
      </c>
      <c r="C11662">
        <v>505030001</v>
      </c>
      <c r="D11662" t="s">
        <v>25537</v>
      </c>
      <c r="E11662" s="20" t="s">
        <v>25538</v>
      </c>
      <c r="F11662" s="26" t="s">
        <v>190</v>
      </c>
      <c r="G11662" s="27">
        <v>9</v>
      </c>
      <c r="H11662" s="27">
        <v>10</v>
      </c>
      <c r="I11662" s="33">
        <v>0.1</v>
      </c>
    </row>
    <row r="11663" spans="1:9" x14ac:dyDescent="0.75">
      <c r="A11663">
        <v>9804</v>
      </c>
      <c r="B11663">
        <v>14.276937</v>
      </c>
      <c r="C11663">
        <v>505016001</v>
      </c>
      <c r="D11663" t="s">
        <v>5939</v>
      </c>
      <c r="E11663" s="15" t="s">
        <v>5940</v>
      </c>
      <c r="F11663" s="26" t="s">
        <v>190</v>
      </c>
      <c r="G11663" s="27">
        <v>9</v>
      </c>
      <c r="H11663" s="27">
        <v>5</v>
      </c>
      <c r="I11663" s="34">
        <v>0.6</v>
      </c>
    </row>
    <row r="11664" spans="1:9" x14ac:dyDescent="0.75">
      <c r="A11664">
        <v>11048</v>
      </c>
      <c r="B11664">
        <v>7.9770130000000004</v>
      </c>
      <c r="C11664">
        <v>505028001</v>
      </c>
      <c r="D11664" t="s">
        <v>11068</v>
      </c>
      <c r="E11664" s="17" t="s">
        <v>11069</v>
      </c>
      <c r="F11664" s="26" t="s">
        <v>190</v>
      </c>
      <c r="G11664" s="27">
        <v>9</v>
      </c>
      <c r="H11664" s="27">
        <v>7</v>
      </c>
      <c r="I11664" s="36">
        <v>0.4</v>
      </c>
    </row>
    <row r="11665" spans="1:9" x14ac:dyDescent="0.75">
      <c r="A11665">
        <v>9807</v>
      </c>
      <c r="B11665">
        <v>19.571455</v>
      </c>
      <c r="C11665">
        <v>505019001</v>
      </c>
      <c r="D11665" t="s">
        <v>11953</v>
      </c>
      <c r="E11665" s="18" t="s">
        <v>11954</v>
      </c>
      <c r="F11665" s="26" t="s">
        <v>190</v>
      </c>
      <c r="G11665" s="27">
        <v>9</v>
      </c>
      <c r="H11665" s="27">
        <v>8</v>
      </c>
      <c r="I11665" s="37">
        <v>0.3</v>
      </c>
    </row>
    <row r="11666" spans="1:9" x14ac:dyDescent="0.75">
      <c r="A11666">
        <v>11038</v>
      </c>
      <c r="B11666">
        <v>3.2569050000000002</v>
      </c>
      <c r="C11666">
        <v>505001001</v>
      </c>
      <c r="D11666" t="s">
        <v>35479</v>
      </c>
      <c r="E11666" s="20" t="s">
        <v>11390</v>
      </c>
      <c r="F11666" s="26" t="s">
        <v>190</v>
      </c>
      <c r="G11666" s="27">
        <v>9</v>
      </c>
      <c r="H11666" s="27">
        <v>10</v>
      </c>
      <c r="I11666" s="33">
        <v>0.1</v>
      </c>
    </row>
    <row r="11667" spans="1:9" x14ac:dyDescent="0.75">
      <c r="A11667">
        <v>9813</v>
      </c>
      <c r="B11667">
        <v>16.618628000000001</v>
      </c>
      <c r="C11667">
        <v>505025001</v>
      </c>
      <c r="D11667" t="s">
        <v>41731</v>
      </c>
      <c r="E11667" s="20" t="s">
        <v>41732</v>
      </c>
      <c r="F11667" s="26" t="s">
        <v>190</v>
      </c>
      <c r="G11667" s="27">
        <v>9</v>
      </c>
      <c r="H11667" s="27">
        <v>10</v>
      </c>
      <c r="I11667" s="33">
        <v>0.1</v>
      </c>
    </row>
    <row r="11668" spans="1:9" x14ac:dyDescent="0.75">
      <c r="A11668">
        <v>11039</v>
      </c>
      <c r="B11668">
        <v>28.509968000000001</v>
      </c>
      <c r="C11668">
        <v>505002001</v>
      </c>
      <c r="D11668" t="s">
        <v>30050</v>
      </c>
      <c r="E11668" s="20" t="s">
        <v>30051</v>
      </c>
      <c r="F11668" s="26" t="s">
        <v>190</v>
      </c>
      <c r="G11668" s="27">
        <v>9</v>
      </c>
      <c r="H11668" s="27">
        <v>10</v>
      </c>
      <c r="I11668" s="33">
        <v>0.1</v>
      </c>
    </row>
    <row r="11669" spans="1:9" x14ac:dyDescent="0.75">
      <c r="A11669">
        <v>9810</v>
      </c>
      <c r="B11669">
        <v>12.115907999999999</v>
      </c>
      <c r="C11669">
        <v>505022001</v>
      </c>
      <c r="D11669" t="s">
        <v>6737</v>
      </c>
      <c r="E11669" s="15" t="s">
        <v>6738</v>
      </c>
      <c r="F11669" s="26" t="s">
        <v>190</v>
      </c>
      <c r="G11669" s="27">
        <v>9</v>
      </c>
      <c r="H11669" s="27">
        <v>5</v>
      </c>
      <c r="I11669" s="34">
        <v>0.6</v>
      </c>
    </row>
    <row r="11670" spans="1:9" x14ac:dyDescent="0.75">
      <c r="A11670">
        <v>9799</v>
      </c>
      <c r="B11670">
        <v>8.1366890000000005</v>
      </c>
      <c r="C11670">
        <v>505011001</v>
      </c>
      <c r="D11670" t="s">
        <v>22118</v>
      </c>
      <c r="E11670" s="20" t="s">
        <v>11510</v>
      </c>
      <c r="F11670" s="26" t="s">
        <v>190</v>
      </c>
      <c r="G11670" s="27">
        <v>9</v>
      </c>
      <c r="H11670" s="27">
        <v>10</v>
      </c>
      <c r="I11670" s="33">
        <v>0.1</v>
      </c>
    </row>
    <row r="11671" spans="1:9" x14ac:dyDescent="0.75">
      <c r="A11671">
        <v>11043</v>
      </c>
      <c r="B11671">
        <v>8.7606859999999998</v>
      </c>
      <c r="C11671">
        <v>505006001</v>
      </c>
      <c r="D11671" t="s">
        <v>9455</v>
      </c>
      <c r="E11671" s="17" t="s">
        <v>9456</v>
      </c>
      <c r="F11671" s="26" t="s">
        <v>190</v>
      </c>
      <c r="G11671" s="27">
        <v>9</v>
      </c>
      <c r="H11671" s="27">
        <v>7</v>
      </c>
      <c r="I11671" s="36">
        <v>0.4</v>
      </c>
    </row>
    <row r="11672" spans="1:9" x14ac:dyDescent="0.75">
      <c r="A11672">
        <v>11040</v>
      </c>
      <c r="B11672">
        <v>11.922090000000001</v>
      </c>
      <c r="C11672">
        <v>505003001</v>
      </c>
      <c r="D11672" t="s">
        <v>28811</v>
      </c>
      <c r="E11672" s="20" t="s">
        <v>28812</v>
      </c>
      <c r="F11672" s="26" t="s">
        <v>190</v>
      </c>
      <c r="G11672" s="27">
        <v>9</v>
      </c>
      <c r="H11672" s="27">
        <v>10</v>
      </c>
      <c r="I11672" s="33">
        <v>0.1</v>
      </c>
    </row>
    <row r="11673" spans="1:9" x14ac:dyDescent="0.75">
      <c r="A11673">
        <v>9798</v>
      </c>
      <c r="B11673">
        <v>5.6043760000000002</v>
      </c>
      <c r="C11673">
        <v>505010001</v>
      </c>
      <c r="D11673" t="s">
        <v>34864</v>
      </c>
      <c r="E11673" s="20" t="s">
        <v>34865</v>
      </c>
      <c r="F11673" s="26" t="s">
        <v>190</v>
      </c>
      <c r="G11673" s="27">
        <v>9</v>
      </c>
      <c r="H11673" s="27">
        <v>10</v>
      </c>
      <c r="I11673" s="33">
        <v>0.1</v>
      </c>
    </row>
    <row r="11674" spans="1:9" x14ac:dyDescent="0.75">
      <c r="A11674">
        <v>11074</v>
      </c>
      <c r="B11674">
        <v>3.031647</v>
      </c>
      <c r="C11674">
        <v>506014006</v>
      </c>
      <c r="D11674" t="s">
        <v>16079</v>
      </c>
      <c r="E11674" s="19" t="s">
        <v>16080</v>
      </c>
      <c r="F11674" s="26" t="s">
        <v>71</v>
      </c>
      <c r="G11674" s="27">
        <v>4</v>
      </c>
      <c r="H11674" s="27">
        <v>9</v>
      </c>
      <c r="I11674" s="38">
        <v>0.2</v>
      </c>
    </row>
    <row r="11675" spans="1:9" x14ac:dyDescent="0.75">
      <c r="A11675">
        <v>11070</v>
      </c>
      <c r="B11675">
        <v>1.221392</v>
      </c>
      <c r="C11675">
        <v>506014002</v>
      </c>
      <c r="D11675" t="s">
        <v>32295</v>
      </c>
      <c r="E11675" s="20" t="s">
        <v>32296</v>
      </c>
      <c r="F11675" s="26" t="s">
        <v>71</v>
      </c>
      <c r="G11675" s="27">
        <v>4</v>
      </c>
      <c r="H11675" s="27">
        <v>10</v>
      </c>
      <c r="I11675" s="33">
        <v>0.1</v>
      </c>
    </row>
    <row r="11676" spans="1:9" x14ac:dyDescent="0.75">
      <c r="A11676">
        <v>11107</v>
      </c>
      <c r="B11676">
        <v>0.50179499999999999</v>
      </c>
      <c r="C11676">
        <v>506051006</v>
      </c>
      <c r="D11676" t="s">
        <v>33273</v>
      </c>
      <c r="E11676" s="20" t="s">
        <v>33274</v>
      </c>
      <c r="F11676" s="26" t="s">
        <v>71</v>
      </c>
      <c r="G11676" s="27">
        <v>4</v>
      </c>
      <c r="H11676" s="27">
        <v>10</v>
      </c>
      <c r="I11676" s="33">
        <v>0.1</v>
      </c>
    </row>
    <row r="11677" spans="1:9" x14ac:dyDescent="0.75">
      <c r="A11677">
        <v>11061</v>
      </c>
      <c r="B11677">
        <v>3.2011280000000002</v>
      </c>
      <c r="C11677">
        <v>506006001</v>
      </c>
      <c r="D11677" t="s">
        <v>10910</v>
      </c>
      <c r="E11677" s="17" t="s">
        <v>10911</v>
      </c>
      <c r="F11677" s="26" t="s">
        <v>71</v>
      </c>
      <c r="G11677" s="27">
        <v>4</v>
      </c>
      <c r="H11677" s="27">
        <v>7</v>
      </c>
      <c r="I11677" s="36">
        <v>0.4</v>
      </c>
    </row>
    <row r="11678" spans="1:9" x14ac:dyDescent="0.75">
      <c r="A11678">
        <v>11075</v>
      </c>
      <c r="B11678">
        <v>2.2380819999999999</v>
      </c>
      <c r="C11678">
        <v>506024001</v>
      </c>
      <c r="D11678" t="s">
        <v>12438</v>
      </c>
      <c r="E11678" s="18" t="s">
        <v>12439</v>
      </c>
      <c r="F11678" s="26" t="s">
        <v>71</v>
      </c>
      <c r="G11678" s="27">
        <v>4</v>
      </c>
      <c r="H11678" s="27">
        <v>8</v>
      </c>
      <c r="I11678" s="37">
        <v>0.3</v>
      </c>
    </row>
    <row r="11679" spans="1:9" x14ac:dyDescent="0.75">
      <c r="A11679">
        <v>11076</v>
      </c>
      <c r="B11679">
        <v>2.0223800000000001</v>
      </c>
      <c r="C11679">
        <v>506025001</v>
      </c>
      <c r="D11679" t="s">
        <v>8535</v>
      </c>
      <c r="E11679" s="16" t="s">
        <v>8536</v>
      </c>
      <c r="F11679" s="26" t="s">
        <v>71</v>
      </c>
      <c r="G11679" s="27">
        <v>4</v>
      </c>
      <c r="H11679" s="27">
        <v>6</v>
      </c>
      <c r="I11679" s="35">
        <v>0.5</v>
      </c>
    </row>
    <row r="11680" spans="1:9" x14ac:dyDescent="0.75">
      <c r="A11680">
        <v>11130</v>
      </c>
      <c r="B11680">
        <v>0.786049</v>
      </c>
      <c r="C11680">
        <v>506053011</v>
      </c>
      <c r="D11680" t="s">
        <v>36425</v>
      </c>
      <c r="E11680" s="20" t="s">
        <v>21230</v>
      </c>
      <c r="F11680" s="26" t="s">
        <v>71</v>
      </c>
      <c r="G11680" s="27">
        <v>4</v>
      </c>
      <c r="H11680" s="27">
        <v>10</v>
      </c>
      <c r="I11680" s="33">
        <v>0.1</v>
      </c>
    </row>
    <row r="11681" spans="1:9" x14ac:dyDescent="0.75">
      <c r="A11681">
        <v>9592</v>
      </c>
      <c r="B11681">
        <v>3.5674459999999999</v>
      </c>
      <c r="C11681">
        <v>506019001</v>
      </c>
      <c r="D11681" t="s">
        <v>2290</v>
      </c>
      <c r="E11681" s="13" t="s">
        <v>2291</v>
      </c>
      <c r="F11681" s="26" t="s">
        <v>71</v>
      </c>
      <c r="G11681" s="27">
        <v>4</v>
      </c>
      <c r="H11681" s="27">
        <v>3</v>
      </c>
      <c r="I11681" s="31">
        <v>0.8</v>
      </c>
    </row>
    <row r="11682" spans="1:9" x14ac:dyDescent="0.75">
      <c r="A11682">
        <v>11139</v>
      </c>
      <c r="B11682">
        <v>4.2649369999999998</v>
      </c>
      <c r="C11682">
        <v>506058001</v>
      </c>
      <c r="D11682" t="s">
        <v>14220</v>
      </c>
      <c r="E11682" s="19" t="s">
        <v>10959</v>
      </c>
      <c r="F11682" s="26" t="s">
        <v>71</v>
      </c>
      <c r="G11682" s="27">
        <v>4</v>
      </c>
      <c r="H11682" s="27">
        <v>9</v>
      </c>
      <c r="I11682" s="38">
        <v>0.2</v>
      </c>
    </row>
    <row r="11683" spans="1:9" x14ac:dyDescent="0.75">
      <c r="A11683">
        <v>11064</v>
      </c>
      <c r="B11683">
        <v>9.4550040000000006</v>
      </c>
      <c r="C11683">
        <v>506009001</v>
      </c>
      <c r="D11683" t="s">
        <v>14826</v>
      </c>
      <c r="E11683" s="19" t="s">
        <v>14827</v>
      </c>
      <c r="F11683" s="26" t="s">
        <v>71</v>
      </c>
      <c r="G11683" s="27">
        <v>4</v>
      </c>
      <c r="H11683" s="27">
        <v>9</v>
      </c>
      <c r="I11683" s="38">
        <v>0.2</v>
      </c>
    </row>
    <row r="11684" spans="1:9" x14ac:dyDescent="0.75">
      <c r="A11684">
        <v>11052</v>
      </c>
      <c r="B11684">
        <v>1.2070669999999999</v>
      </c>
      <c r="C11684">
        <v>506002001</v>
      </c>
      <c r="D11684" t="s">
        <v>34709</v>
      </c>
      <c r="E11684" s="20" t="s">
        <v>34710</v>
      </c>
      <c r="F11684" s="26" t="s">
        <v>71</v>
      </c>
      <c r="G11684" s="27">
        <v>4</v>
      </c>
      <c r="H11684" s="27">
        <v>10</v>
      </c>
      <c r="I11684" s="33">
        <v>0.1</v>
      </c>
    </row>
    <row r="11685" spans="1:9" x14ac:dyDescent="0.75">
      <c r="A11685">
        <v>11132</v>
      </c>
      <c r="B11685">
        <v>0.96103400000000005</v>
      </c>
      <c r="C11685">
        <v>506053013</v>
      </c>
      <c r="D11685" t="s">
        <v>32610</v>
      </c>
      <c r="E11685" s="20" t="s">
        <v>32611</v>
      </c>
      <c r="F11685" s="26" t="s">
        <v>71</v>
      </c>
      <c r="G11685" s="27">
        <v>4</v>
      </c>
      <c r="H11685" s="27">
        <v>10</v>
      </c>
      <c r="I11685" s="33">
        <v>0.1</v>
      </c>
    </row>
    <row r="11686" spans="1:9" x14ac:dyDescent="0.75">
      <c r="A11686">
        <v>9588</v>
      </c>
      <c r="B11686">
        <v>1.65513</v>
      </c>
      <c r="C11686">
        <v>506015001</v>
      </c>
      <c r="D11686" t="s">
        <v>3032</v>
      </c>
      <c r="E11686" s="14" t="s">
        <v>3033</v>
      </c>
      <c r="F11686" s="26" t="s">
        <v>71</v>
      </c>
      <c r="G11686" s="27">
        <v>4</v>
      </c>
      <c r="H11686" s="27">
        <v>4</v>
      </c>
      <c r="I11686" s="32">
        <v>0.7</v>
      </c>
    </row>
    <row r="11687" spans="1:9" x14ac:dyDescent="0.75">
      <c r="A11687">
        <v>11100</v>
      </c>
      <c r="B11687">
        <v>9.9085730000000005</v>
      </c>
      <c r="C11687">
        <v>506049001</v>
      </c>
      <c r="D11687" t="s">
        <v>16266</v>
      </c>
      <c r="E11687" s="19" t="s">
        <v>16267</v>
      </c>
      <c r="F11687" s="26" t="s">
        <v>71</v>
      </c>
      <c r="G11687" s="27">
        <v>4</v>
      </c>
      <c r="H11687" s="27">
        <v>9</v>
      </c>
      <c r="I11687" s="38">
        <v>0.2</v>
      </c>
    </row>
    <row r="11688" spans="1:9" x14ac:dyDescent="0.75">
      <c r="A11688">
        <v>11127</v>
      </c>
      <c r="B11688">
        <v>1.666194</v>
      </c>
      <c r="C11688">
        <v>506053008</v>
      </c>
      <c r="D11688" t="s">
        <v>41047</v>
      </c>
      <c r="E11688" s="20" t="s">
        <v>41048</v>
      </c>
      <c r="F11688" s="26" t="s">
        <v>71</v>
      </c>
      <c r="G11688" s="27">
        <v>4</v>
      </c>
      <c r="H11688" s="27">
        <v>10</v>
      </c>
      <c r="I11688" s="33">
        <v>0.1</v>
      </c>
    </row>
    <row r="11689" spans="1:9" x14ac:dyDescent="0.75">
      <c r="A11689">
        <v>11094</v>
      </c>
      <c r="B11689">
        <v>3.1561110000000001</v>
      </c>
      <c r="C11689">
        <v>506043001</v>
      </c>
      <c r="D11689" t="s">
        <v>9125</v>
      </c>
      <c r="E11689" s="17" t="s">
        <v>9126</v>
      </c>
      <c r="F11689" s="26" t="s">
        <v>71</v>
      </c>
      <c r="G11689" s="27">
        <v>4</v>
      </c>
      <c r="H11689" s="27">
        <v>7</v>
      </c>
      <c r="I11689" s="36">
        <v>0.4</v>
      </c>
    </row>
    <row r="11690" spans="1:9" x14ac:dyDescent="0.75">
      <c r="A11690">
        <v>11087</v>
      </c>
      <c r="B11690">
        <v>5.2233609999999997</v>
      </c>
      <c r="C11690">
        <v>506036001</v>
      </c>
      <c r="D11690" t="s">
        <v>12558</v>
      </c>
      <c r="E11690" s="18" t="s">
        <v>12559</v>
      </c>
      <c r="F11690" s="26" t="s">
        <v>71</v>
      </c>
      <c r="G11690" s="27">
        <v>4</v>
      </c>
      <c r="H11690" s="27">
        <v>8</v>
      </c>
      <c r="I11690" s="37">
        <v>0.3</v>
      </c>
    </row>
    <row r="11691" spans="1:9" x14ac:dyDescent="0.75">
      <c r="A11691">
        <v>11056</v>
      </c>
      <c r="B11691">
        <v>5.1448049999999999</v>
      </c>
      <c r="C11691">
        <v>506002005</v>
      </c>
      <c r="D11691" t="s">
        <v>14146</v>
      </c>
      <c r="E11691" s="19" t="s">
        <v>8589</v>
      </c>
      <c r="F11691" s="26" t="s">
        <v>71</v>
      </c>
      <c r="G11691" s="27">
        <v>4</v>
      </c>
      <c r="H11691" s="27">
        <v>9</v>
      </c>
      <c r="I11691" s="38">
        <v>0.2</v>
      </c>
    </row>
    <row r="11692" spans="1:9" x14ac:dyDescent="0.75">
      <c r="A11692">
        <v>11057</v>
      </c>
      <c r="B11692">
        <v>1.966011</v>
      </c>
      <c r="C11692">
        <v>506002006</v>
      </c>
      <c r="D11692" t="s">
        <v>22070</v>
      </c>
      <c r="E11692" s="20" t="s">
        <v>22071</v>
      </c>
      <c r="F11692" s="26" t="s">
        <v>71</v>
      </c>
      <c r="G11692" s="27">
        <v>4</v>
      </c>
      <c r="H11692" s="27">
        <v>10</v>
      </c>
      <c r="I11692" s="33">
        <v>0.1</v>
      </c>
    </row>
    <row r="11693" spans="1:9" x14ac:dyDescent="0.75">
      <c r="A11693">
        <v>11080</v>
      </c>
      <c r="B11693">
        <v>3.342533</v>
      </c>
      <c r="C11693">
        <v>506029001</v>
      </c>
      <c r="D11693" t="s">
        <v>3766</v>
      </c>
      <c r="E11693" s="14" t="s">
        <v>3767</v>
      </c>
      <c r="F11693" s="26" t="s">
        <v>71</v>
      </c>
      <c r="G11693" s="27">
        <v>4</v>
      </c>
      <c r="H11693" s="27">
        <v>4</v>
      </c>
      <c r="I11693" s="32">
        <v>0.7</v>
      </c>
    </row>
    <row r="11694" spans="1:9" x14ac:dyDescent="0.75">
      <c r="A11694">
        <v>11089</v>
      </c>
      <c r="B11694">
        <v>9.5456079999999996</v>
      </c>
      <c r="C11694">
        <v>506038001</v>
      </c>
      <c r="D11694" t="s">
        <v>7466</v>
      </c>
      <c r="E11694" s="16" t="s">
        <v>7467</v>
      </c>
      <c r="F11694" s="26" t="s">
        <v>71</v>
      </c>
      <c r="G11694" s="27">
        <v>4</v>
      </c>
      <c r="H11694" s="27">
        <v>6</v>
      </c>
      <c r="I11694" s="35">
        <v>0.5</v>
      </c>
    </row>
    <row r="11695" spans="1:9" x14ac:dyDescent="0.75">
      <c r="A11695">
        <v>11098</v>
      </c>
      <c r="B11695">
        <v>7.5315969999999997</v>
      </c>
      <c r="C11695">
        <v>506047001</v>
      </c>
      <c r="D11695" t="s">
        <v>4264</v>
      </c>
      <c r="E11695" s="14" t="s">
        <v>4265</v>
      </c>
      <c r="F11695" s="26" t="s">
        <v>71</v>
      </c>
      <c r="G11695" s="27">
        <v>4</v>
      </c>
      <c r="H11695" s="27">
        <v>4</v>
      </c>
      <c r="I11695" s="32">
        <v>0.7</v>
      </c>
    </row>
    <row r="11696" spans="1:9" x14ac:dyDescent="0.75">
      <c r="A11696">
        <v>11121</v>
      </c>
      <c r="B11696">
        <v>1.4176420000000001</v>
      </c>
      <c r="C11696">
        <v>506053002</v>
      </c>
      <c r="D11696" t="s">
        <v>37418</v>
      </c>
      <c r="E11696" s="20" t="s">
        <v>3083</v>
      </c>
      <c r="F11696" s="26" t="s">
        <v>71</v>
      </c>
      <c r="G11696" s="27">
        <v>4</v>
      </c>
      <c r="H11696" s="27">
        <v>10</v>
      </c>
      <c r="I11696" s="33">
        <v>0.1</v>
      </c>
    </row>
    <row r="11697" spans="1:9" x14ac:dyDescent="0.75">
      <c r="A11697">
        <v>11122</v>
      </c>
      <c r="B11697">
        <v>1.5600799999999999</v>
      </c>
      <c r="C11697">
        <v>506053003</v>
      </c>
      <c r="D11697" t="s">
        <v>39349</v>
      </c>
      <c r="E11697" s="20" t="s">
        <v>39350</v>
      </c>
      <c r="F11697" s="26" t="s">
        <v>71</v>
      </c>
      <c r="G11697" s="27">
        <v>4</v>
      </c>
      <c r="H11697" s="27">
        <v>10</v>
      </c>
      <c r="I11697" s="33">
        <v>0.1</v>
      </c>
    </row>
    <row r="11698" spans="1:9" x14ac:dyDescent="0.75">
      <c r="A11698">
        <v>9585</v>
      </c>
      <c r="B11698">
        <v>2.396668</v>
      </c>
      <c r="C11698">
        <v>506014012</v>
      </c>
      <c r="D11698" t="s">
        <v>14694</v>
      </c>
      <c r="E11698" s="19" t="s">
        <v>14695</v>
      </c>
      <c r="F11698" s="26" t="s">
        <v>71</v>
      </c>
      <c r="G11698" s="27">
        <v>4</v>
      </c>
      <c r="H11698" s="27">
        <v>9</v>
      </c>
      <c r="I11698" s="38">
        <v>0.2</v>
      </c>
    </row>
    <row r="11699" spans="1:9" x14ac:dyDescent="0.75">
      <c r="A11699">
        <v>11065</v>
      </c>
      <c r="B11699">
        <v>4.4306279999999996</v>
      </c>
      <c r="C11699">
        <v>506010001</v>
      </c>
      <c r="D11699" t="s">
        <v>7838</v>
      </c>
      <c r="E11699" s="16" t="s">
        <v>7839</v>
      </c>
      <c r="F11699" s="26" t="s">
        <v>71</v>
      </c>
      <c r="G11699" s="27">
        <v>4</v>
      </c>
      <c r="H11699" s="27">
        <v>6</v>
      </c>
      <c r="I11699" s="35">
        <v>0.5</v>
      </c>
    </row>
    <row r="11700" spans="1:9" x14ac:dyDescent="0.75">
      <c r="A11700">
        <v>11053</v>
      </c>
      <c r="B11700">
        <v>1.8362099999999999</v>
      </c>
      <c r="C11700">
        <v>506002002</v>
      </c>
      <c r="D11700" t="s">
        <v>32454</v>
      </c>
      <c r="E11700" s="20" t="s">
        <v>32455</v>
      </c>
      <c r="F11700" s="26" t="s">
        <v>71</v>
      </c>
      <c r="G11700" s="27">
        <v>4</v>
      </c>
      <c r="H11700" s="27">
        <v>10</v>
      </c>
      <c r="I11700" s="33">
        <v>0.1</v>
      </c>
    </row>
    <row r="11701" spans="1:9" x14ac:dyDescent="0.75">
      <c r="A11701">
        <v>11095</v>
      </c>
      <c r="B11701">
        <v>11.353215000000001</v>
      </c>
      <c r="C11701">
        <v>506044001</v>
      </c>
      <c r="D11701" t="s">
        <v>13361</v>
      </c>
      <c r="E11701" s="19" t="s">
        <v>13362</v>
      </c>
      <c r="F11701" s="26" t="s">
        <v>71</v>
      </c>
      <c r="G11701" s="27">
        <v>4</v>
      </c>
      <c r="H11701" s="27">
        <v>9</v>
      </c>
      <c r="I11701" s="38">
        <v>0.2</v>
      </c>
    </row>
    <row r="11702" spans="1:9" x14ac:dyDescent="0.75">
      <c r="A11702">
        <v>11126</v>
      </c>
      <c r="B11702">
        <v>1.12198</v>
      </c>
      <c r="C11702">
        <v>506053007</v>
      </c>
      <c r="D11702" t="s">
        <v>33180</v>
      </c>
      <c r="E11702" s="20" t="s">
        <v>33181</v>
      </c>
      <c r="F11702" s="26" t="s">
        <v>71</v>
      </c>
      <c r="G11702" s="27">
        <v>4</v>
      </c>
      <c r="H11702" s="27">
        <v>10</v>
      </c>
      <c r="I11702" s="33">
        <v>0.1</v>
      </c>
    </row>
    <row r="11703" spans="1:9" x14ac:dyDescent="0.75">
      <c r="A11703">
        <v>11063</v>
      </c>
      <c r="B11703">
        <v>7.0227729999999999</v>
      </c>
      <c r="C11703">
        <v>506008001</v>
      </c>
      <c r="D11703" t="s">
        <v>14115</v>
      </c>
      <c r="E11703" s="19" t="s">
        <v>14116</v>
      </c>
      <c r="F11703" s="26" t="s">
        <v>71</v>
      </c>
      <c r="G11703" s="27">
        <v>4</v>
      </c>
      <c r="H11703" s="27">
        <v>9</v>
      </c>
      <c r="I11703" s="38">
        <v>0.2</v>
      </c>
    </row>
    <row r="11704" spans="1:9" x14ac:dyDescent="0.75">
      <c r="A11704">
        <v>11086</v>
      </c>
      <c r="B11704">
        <v>5.4124299999999996</v>
      </c>
      <c r="C11704">
        <v>506035001</v>
      </c>
      <c r="D11704" t="s">
        <v>23087</v>
      </c>
      <c r="E11704" s="20" t="s">
        <v>23088</v>
      </c>
      <c r="F11704" s="26" t="s">
        <v>71</v>
      </c>
      <c r="G11704" s="27">
        <v>4</v>
      </c>
      <c r="H11704" s="27">
        <v>10</v>
      </c>
      <c r="I11704" s="33">
        <v>0.1</v>
      </c>
    </row>
    <row r="11705" spans="1:9" x14ac:dyDescent="0.75">
      <c r="A11705">
        <v>11141</v>
      </c>
      <c r="B11705">
        <v>7.8459479999999999</v>
      </c>
      <c r="C11705">
        <v>506060001</v>
      </c>
      <c r="D11705" t="s">
        <v>2821</v>
      </c>
      <c r="E11705" s="14" t="s">
        <v>2822</v>
      </c>
      <c r="F11705" s="26" t="s">
        <v>71</v>
      </c>
      <c r="G11705" s="27">
        <v>4</v>
      </c>
      <c r="H11705" s="27">
        <v>4</v>
      </c>
      <c r="I11705" s="32">
        <v>0.7</v>
      </c>
    </row>
    <row r="11706" spans="1:9" x14ac:dyDescent="0.75">
      <c r="A11706">
        <v>11113</v>
      </c>
      <c r="B11706">
        <v>1.1438390000000001</v>
      </c>
      <c r="C11706">
        <v>506051013</v>
      </c>
      <c r="D11706" t="s">
        <v>32808</v>
      </c>
      <c r="E11706" s="20" t="s">
        <v>32809</v>
      </c>
      <c r="F11706" s="26" t="s">
        <v>71</v>
      </c>
      <c r="G11706" s="27">
        <v>4</v>
      </c>
      <c r="H11706" s="27">
        <v>10</v>
      </c>
      <c r="I11706" s="33">
        <v>0.1</v>
      </c>
    </row>
    <row r="11707" spans="1:9" x14ac:dyDescent="0.75">
      <c r="A11707">
        <v>11124</v>
      </c>
      <c r="B11707">
        <v>0.62228399999999995</v>
      </c>
      <c r="C11707">
        <v>506053005</v>
      </c>
      <c r="D11707" t="s">
        <v>39807</v>
      </c>
      <c r="E11707" s="20" t="s">
        <v>39808</v>
      </c>
      <c r="F11707" s="26" t="s">
        <v>71</v>
      </c>
      <c r="G11707" s="27">
        <v>4</v>
      </c>
      <c r="H11707" s="27">
        <v>10</v>
      </c>
      <c r="I11707" s="33">
        <v>0.1</v>
      </c>
    </row>
    <row r="11708" spans="1:9" x14ac:dyDescent="0.75">
      <c r="A11708">
        <v>11123</v>
      </c>
      <c r="B11708">
        <v>2.0189970000000002</v>
      </c>
      <c r="C11708">
        <v>506053004</v>
      </c>
      <c r="D11708" t="s">
        <v>39136</v>
      </c>
      <c r="E11708" s="20" t="s">
        <v>39137</v>
      </c>
      <c r="F11708" s="26" t="s">
        <v>71</v>
      </c>
      <c r="G11708" s="27">
        <v>4</v>
      </c>
      <c r="H11708" s="27">
        <v>10</v>
      </c>
      <c r="I11708" s="33">
        <v>0.1</v>
      </c>
    </row>
    <row r="11709" spans="1:9" x14ac:dyDescent="0.75">
      <c r="A11709">
        <v>11082</v>
      </c>
      <c r="B11709">
        <v>1.7234430000000001</v>
      </c>
      <c r="C11709">
        <v>506031001</v>
      </c>
      <c r="D11709" t="s">
        <v>9645</v>
      </c>
      <c r="E11709" s="17" t="s">
        <v>9646</v>
      </c>
      <c r="F11709" s="26" t="s">
        <v>71</v>
      </c>
      <c r="G11709" s="27">
        <v>4</v>
      </c>
      <c r="H11709" s="27">
        <v>7</v>
      </c>
      <c r="I11709" s="36">
        <v>0.4</v>
      </c>
    </row>
    <row r="11710" spans="1:9" x14ac:dyDescent="0.75">
      <c r="A11710">
        <v>9595</v>
      </c>
      <c r="B11710">
        <v>3.2554720000000001</v>
      </c>
      <c r="C11710">
        <v>506022001</v>
      </c>
      <c r="D11710" t="s">
        <v>5846</v>
      </c>
      <c r="E11710" s="15" t="s">
        <v>5847</v>
      </c>
      <c r="F11710" s="26" t="s">
        <v>71</v>
      </c>
      <c r="G11710" s="27">
        <v>4</v>
      </c>
      <c r="H11710" s="27">
        <v>5</v>
      </c>
      <c r="I11710" s="34">
        <v>0.6</v>
      </c>
    </row>
    <row r="11711" spans="1:9" x14ac:dyDescent="0.75">
      <c r="A11711">
        <v>11059</v>
      </c>
      <c r="B11711">
        <v>3.8144339999999999</v>
      </c>
      <c r="C11711">
        <v>506004001</v>
      </c>
      <c r="D11711" t="s">
        <v>9404</v>
      </c>
      <c r="E11711" s="17" t="s">
        <v>9405</v>
      </c>
      <c r="F11711" s="26" t="s">
        <v>71</v>
      </c>
      <c r="G11711" s="27">
        <v>4</v>
      </c>
      <c r="H11711" s="27">
        <v>7</v>
      </c>
      <c r="I11711" s="36">
        <v>0.4</v>
      </c>
    </row>
    <row r="11712" spans="1:9" x14ac:dyDescent="0.75">
      <c r="A11712">
        <v>11108</v>
      </c>
      <c r="B11712">
        <v>0.81271499999999997</v>
      </c>
      <c r="C11712">
        <v>506051008</v>
      </c>
      <c r="D11712" t="s">
        <v>37024</v>
      </c>
      <c r="E11712" s="20" t="s">
        <v>37025</v>
      </c>
      <c r="F11712" s="26" t="s">
        <v>71</v>
      </c>
      <c r="G11712" s="27">
        <v>4</v>
      </c>
      <c r="H11712" s="27">
        <v>10</v>
      </c>
      <c r="I11712" s="33">
        <v>0.1</v>
      </c>
    </row>
    <row r="11713" spans="1:9" x14ac:dyDescent="0.75">
      <c r="A11713">
        <v>9583</v>
      </c>
      <c r="B11713">
        <v>1.496543</v>
      </c>
      <c r="C11713">
        <v>506014010</v>
      </c>
      <c r="D11713" t="s">
        <v>33778</v>
      </c>
      <c r="E11713" s="20" t="s">
        <v>33779</v>
      </c>
      <c r="F11713" s="26" t="s">
        <v>71</v>
      </c>
      <c r="G11713" s="27">
        <v>4</v>
      </c>
      <c r="H11713" s="27">
        <v>10</v>
      </c>
      <c r="I11713" s="33">
        <v>0.1</v>
      </c>
    </row>
    <row r="11714" spans="1:9" x14ac:dyDescent="0.75">
      <c r="A11714">
        <v>9581</v>
      </c>
      <c r="B11714">
        <v>0.37981799999999999</v>
      </c>
      <c r="C11714">
        <v>506014008</v>
      </c>
      <c r="D11714" t="s">
        <v>28833</v>
      </c>
      <c r="E11714" s="20" t="s">
        <v>28834</v>
      </c>
      <c r="F11714" s="26" t="s">
        <v>71</v>
      </c>
      <c r="G11714" s="27">
        <v>4</v>
      </c>
      <c r="H11714" s="27">
        <v>10</v>
      </c>
      <c r="I11714" s="33">
        <v>0.1</v>
      </c>
    </row>
    <row r="11715" spans="1:9" x14ac:dyDescent="0.75">
      <c r="A11715">
        <v>11111</v>
      </c>
      <c r="B11715">
        <v>0.48264699999999999</v>
      </c>
      <c r="C11715">
        <v>506051011</v>
      </c>
      <c r="D11715" t="s">
        <v>37554</v>
      </c>
      <c r="E11715" s="20" t="s">
        <v>37555</v>
      </c>
      <c r="F11715" s="26" t="s">
        <v>71</v>
      </c>
      <c r="G11715" s="27">
        <v>4</v>
      </c>
      <c r="H11715" s="27">
        <v>10</v>
      </c>
      <c r="I11715" s="33">
        <v>0.1</v>
      </c>
    </row>
    <row r="11716" spans="1:9" x14ac:dyDescent="0.75">
      <c r="A11716">
        <v>11110</v>
      </c>
      <c r="B11716">
        <v>0.24409700000000001</v>
      </c>
      <c r="C11716">
        <v>506051010</v>
      </c>
      <c r="D11716" t="s">
        <v>39325</v>
      </c>
      <c r="E11716" s="20" t="s">
        <v>39326</v>
      </c>
      <c r="F11716" s="26" t="s">
        <v>71</v>
      </c>
      <c r="G11716" s="27">
        <v>4</v>
      </c>
      <c r="H11716" s="27">
        <v>10</v>
      </c>
      <c r="I11716" s="33">
        <v>0.1</v>
      </c>
    </row>
    <row r="11717" spans="1:9" x14ac:dyDescent="0.75">
      <c r="A11717">
        <v>11109</v>
      </c>
      <c r="B11717">
        <v>8.6514480000000002</v>
      </c>
      <c r="C11717">
        <v>506051009</v>
      </c>
      <c r="D11717" t="s">
        <v>1599</v>
      </c>
      <c r="E11717" s="12" t="s">
        <v>1600</v>
      </c>
      <c r="F11717" s="26" t="s">
        <v>71</v>
      </c>
      <c r="G11717" s="27">
        <v>4</v>
      </c>
      <c r="H11717" s="27">
        <v>2</v>
      </c>
      <c r="I11717" s="30">
        <v>0.9</v>
      </c>
    </row>
    <row r="11718" spans="1:9" x14ac:dyDescent="0.75">
      <c r="A11718">
        <v>11117</v>
      </c>
      <c r="B11718">
        <v>1.1208260000000001</v>
      </c>
      <c r="C11718">
        <v>506052002</v>
      </c>
      <c r="D11718" t="s">
        <v>36539</v>
      </c>
      <c r="E11718" s="20" t="s">
        <v>36540</v>
      </c>
      <c r="F11718" s="26" t="s">
        <v>71</v>
      </c>
      <c r="G11718" s="27">
        <v>4</v>
      </c>
      <c r="H11718" s="27">
        <v>10</v>
      </c>
      <c r="I11718" s="33">
        <v>0.1</v>
      </c>
    </row>
    <row r="11719" spans="1:9" x14ac:dyDescent="0.75">
      <c r="A11719">
        <v>11091</v>
      </c>
      <c r="B11719">
        <v>7.038996</v>
      </c>
      <c r="C11719">
        <v>506040001</v>
      </c>
      <c r="D11719" t="s">
        <v>20998</v>
      </c>
      <c r="E11719" s="19" t="s">
        <v>20999</v>
      </c>
      <c r="F11719" s="26" t="s">
        <v>71</v>
      </c>
      <c r="G11719" s="27">
        <v>4</v>
      </c>
      <c r="H11719" s="27">
        <v>9</v>
      </c>
      <c r="I11719" s="38">
        <v>0.2</v>
      </c>
    </row>
    <row r="11720" spans="1:9" x14ac:dyDescent="0.75">
      <c r="A11720">
        <v>11084</v>
      </c>
      <c r="B11720">
        <v>2.2240880000000001</v>
      </c>
      <c r="C11720">
        <v>506033001</v>
      </c>
      <c r="D11720" t="s">
        <v>38193</v>
      </c>
      <c r="E11720" s="20" t="s">
        <v>4688</v>
      </c>
      <c r="F11720" s="26" t="s">
        <v>71</v>
      </c>
      <c r="G11720" s="27">
        <v>4</v>
      </c>
      <c r="H11720" s="27">
        <v>10</v>
      </c>
      <c r="I11720" s="33">
        <v>0.1</v>
      </c>
    </row>
    <row r="11721" spans="1:9" x14ac:dyDescent="0.75">
      <c r="A11721">
        <v>9594</v>
      </c>
      <c r="B11721">
        <v>4.9137219999999999</v>
      </c>
      <c r="C11721">
        <v>506021001</v>
      </c>
      <c r="D11721" t="s">
        <v>5875</v>
      </c>
      <c r="E11721" s="15" t="s">
        <v>5876</v>
      </c>
      <c r="F11721" s="26" t="s">
        <v>71</v>
      </c>
      <c r="G11721" s="27">
        <v>4</v>
      </c>
      <c r="H11721" s="27">
        <v>5</v>
      </c>
      <c r="I11721" s="34">
        <v>0.6</v>
      </c>
    </row>
    <row r="11722" spans="1:9" x14ac:dyDescent="0.75">
      <c r="A11722">
        <v>9589</v>
      </c>
      <c r="B11722">
        <v>1.6371830000000001</v>
      </c>
      <c r="C11722">
        <v>506016001</v>
      </c>
      <c r="D11722" t="s">
        <v>5492</v>
      </c>
      <c r="E11722" s="15" t="s">
        <v>5493</v>
      </c>
      <c r="F11722" s="26" t="s">
        <v>71</v>
      </c>
      <c r="G11722" s="27">
        <v>4</v>
      </c>
      <c r="H11722" s="27">
        <v>5</v>
      </c>
      <c r="I11722" s="34">
        <v>0.6</v>
      </c>
    </row>
    <row r="11723" spans="1:9" x14ac:dyDescent="0.75">
      <c r="A11723">
        <v>11134</v>
      </c>
      <c r="B11723">
        <v>0.138687</v>
      </c>
      <c r="C11723">
        <v>506053015</v>
      </c>
      <c r="D11723" t="s">
        <v>37635</v>
      </c>
      <c r="E11723" s="20" t="s">
        <v>37636</v>
      </c>
      <c r="F11723" s="26" t="s">
        <v>71</v>
      </c>
      <c r="G11723" s="27">
        <v>4</v>
      </c>
      <c r="H11723" s="27">
        <v>10</v>
      </c>
      <c r="I11723" s="33">
        <v>0.1</v>
      </c>
    </row>
    <row r="11724" spans="1:9" x14ac:dyDescent="0.75">
      <c r="A11724">
        <v>11068</v>
      </c>
      <c r="B11724">
        <v>1.489331</v>
      </c>
      <c r="C11724">
        <v>506013001</v>
      </c>
      <c r="D11724" t="s">
        <v>31923</v>
      </c>
      <c r="E11724" s="20" t="s">
        <v>31924</v>
      </c>
      <c r="F11724" s="26" t="s">
        <v>71</v>
      </c>
      <c r="G11724" s="27">
        <v>4</v>
      </c>
      <c r="H11724" s="27">
        <v>10</v>
      </c>
      <c r="I11724" s="33">
        <v>0.1</v>
      </c>
    </row>
    <row r="11725" spans="1:9" x14ac:dyDescent="0.75">
      <c r="A11725">
        <v>9584</v>
      </c>
      <c r="B11725">
        <v>2.2338749999999998</v>
      </c>
      <c r="C11725">
        <v>506014011</v>
      </c>
      <c r="D11725" t="s">
        <v>1109</v>
      </c>
      <c r="E11725" s="12" t="s">
        <v>1110</v>
      </c>
      <c r="F11725" s="26" t="s">
        <v>71</v>
      </c>
      <c r="G11725" s="27">
        <v>4</v>
      </c>
      <c r="H11725" s="27">
        <v>2</v>
      </c>
      <c r="I11725" s="30">
        <v>0.9</v>
      </c>
    </row>
    <row r="11726" spans="1:9" x14ac:dyDescent="0.75">
      <c r="A11726">
        <v>11140</v>
      </c>
      <c r="B11726">
        <v>4.7909309999999996</v>
      </c>
      <c r="C11726">
        <v>506059001</v>
      </c>
      <c r="D11726" t="s">
        <v>9908</v>
      </c>
      <c r="E11726" s="17" t="s">
        <v>9909</v>
      </c>
      <c r="F11726" s="26" t="s">
        <v>71</v>
      </c>
      <c r="G11726" s="27">
        <v>4</v>
      </c>
      <c r="H11726" s="27">
        <v>7</v>
      </c>
      <c r="I11726" s="36">
        <v>0.4</v>
      </c>
    </row>
    <row r="11727" spans="1:9" x14ac:dyDescent="0.75">
      <c r="A11727">
        <v>11066</v>
      </c>
      <c r="B11727">
        <v>11.605788</v>
      </c>
      <c r="C11727">
        <v>506011001</v>
      </c>
      <c r="D11727" t="s">
        <v>2837</v>
      </c>
      <c r="E11727" s="14" t="s">
        <v>2838</v>
      </c>
      <c r="F11727" s="26" t="s">
        <v>71</v>
      </c>
      <c r="G11727" s="27">
        <v>4</v>
      </c>
      <c r="H11727" s="27">
        <v>4</v>
      </c>
      <c r="I11727" s="32">
        <v>0.7</v>
      </c>
    </row>
    <row r="11728" spans="1:9" x14ac:dyDescent="0.75">
      <c r="A11728">
        <v>11137</v>
      </c>
      <c r="B11728">
        <v>9.5337700000000005</v>
      </c>
      <c r="C11728">
        <v>506056001</v>
      </c>
      <c r="D11728" t="s">
        <v>5830</v>
      </c>
      <c r="E11728" s="15" t="s">
        <v>5831</v>
      </c>
      <c r="F11728" s="26" t="s">
        <v>71</v>
      </c>
      <c r="G11728" s="27">
        <v>4</v>
      </c>
      <c r="H11728" s="27">
        <v>5</v>
      </c>
      <c r="I11728" s="34">
        <v>0.6</v>
      </c>
    </row>
    <row r="11729" spans="1:9" x14ac:dyDescent="0.75">
      <c r="A11729">
        <v>9593</v>
      </c>
      <c r="B11729">
        <v>0.73558100000000004</v>
      </c>
      <c r="C11729">
        <v>506020001</v>
      </c>
      <c r="D11729" t="s">
        <v>30210</v>
      </c>
      <c r="E11729" s="20" t="s">
        <v>30211</v>
      </c>
      <c r="F11729" s="26" t="s">
        <v>71</v>
      </c>
      <c r="G11729" s="27">
        <v>4</v>
      </c>
      <c r="H11729" s="27">
        <v>10</v>
      </c>
      <c r="I11729" s="33">
        <v>0.1</v>
      </c>
    </row>
    <row r="11730" spans="1:9" x14ac:dyDescent="0.75">
      <c r="A11730">
        <v>11135</v>
      </c>
      <c r="B11730">
        <v>23.937365</v>
      </c>
      <c r="C11730">
        <v>506054001</v>
      </c>
      <c r="D11730" t="s">
        <v>41109</v>
      </c>
      <c r="E11730" s="20" t="s">
        <v>41110</v>
      </c>
      <c r="F11730" s="26" t="s">
        <v>71</v>
      </c>
      <c r="G11730" s="27">
        <v>4</v>
      </c>
      <c r="H11730" s="27">
        <v>10</v>
      </c>
      <c r="I11730" s="33">
        <v>0.1</v>
      </c>
    </row>
    <row r="11731" spans="1:9" x14ac:dyDescent="0.75">
      <c r="A11731">
        <v>9590</v>
      </c>
      <c r="B11731">
        <v>1.639786</v>
      </c>
      <c r="C11731">
        <v>506017001</v>
      </c>
      <c r="D11731" t="s">
        <v>14846</v>
      </c>
      <c r="E11731" s="19" t="s">
        <v>14847</v>
      </c>
      <c r="F11731" s="26" t="s">
        <v>71</v>
      </c>
      <c r="G11731" s="27">
        <v>4</v>
      </c>
      <c r="H11731" s="27">
        <v>9</v>
      </c>
      <c r="I11731" s="38">
        <v>0.2</v>
      </c>
    </row>
    <row r="11732" spans="1:9" x14ac:dyDescent="0.75">
      <c r="A11732">
        <v>9591</v>
      </c>
      <c r="B11732">
        <v>4.7355910000000003</v>
      </c>
      <c r="C11732">
        <v>506018001</v>
      </c>
      <c r="D11732" t="s">
        <v>2722</v>
      </c>
      <c r="E11732" s="14" t="s">
        <v>2723</v>
      </c>
      <c r="F11732" s="26" t="s">
        <v>71</v>
      </c>
      <c r="G11732" s="27">
        <v>4</v>
      </c>
      <c r="H11732" s="27">
        <v>4</v>
      </c>
      <c r="I11732" s="32">
        <v>0.7</v>
      </c>
    </row>
    <row r="11733" spans="1:9" x14ac:dyDescent="0.75">
      <c r="A11733">
        <v>11093</v>
      </c>
      <c r="B11733">
        <v>8.3681629999999991</v>
      </c>
      <c r="C11733">
        <v>506042001</v>
      </c>
      <c r="D11733" t="s">
        <v>6442</v>
      </c>
      <c r="E11733" s="15" t="s">
        <v>6443</v>
      </c>
      <c r="F11733" s="26" t="s">
        <v>71</v>
      </c>
      <c r="G11733" s="27">
        <v>4</v>
      </c>
      <c r="H11733" s="27">
        <v>5</v>
      </c>
      <c r="I11733" s="34">
        <v>0.6</v>
      </c>
    </row>
    <row r="11734" spans="1:9" x14ac:dyDescent="0.75">
      <c r="A11734">
        <v>11083</v>
      </c>
      <c r="B11734">
        <v>1.239689</v>
      </c>
      <c r="C11734">
        <v>506032001</v>
      </c>
      <c r="D11734" t="s">
        <v>19874</v>
      </c>
      <c r="E11734" s="19" t="s">
        <v>19875</v>
      </c>
      <c r="F11734" s="26" t="s">
        <v>71</v>
      </c>
      <c r="G11734" s="27">
        <v>4</v>
      </c>
      <c r="H11734" s="27">
        <v>9</v>
      </c>
      <c r="I11734" s="38">
        <v>0.2</v>
      </c>
    </row>
    <row r="11735" spans="1:9" x14ac:dyDescent="0.75">
      <c r="A11735">
        <v>11136</v>
      </c>
      <c r="B11735">
        <v>11.813191</v>
      </c>
      <c r="C11735">
        <v>506055001</v>
      </c>
      <c r="D11735" t="s">
        <v>12682</v>
      </c>
      <c r="E11735" s="18" t="s">
        <v>1192</v>
      </c>
      <c r="F11735" s="26" t="s">
        <v>71</v>
      </c>
      <c r="G11735" s="27">
        <v>4</v>
      </c>
      <c r="H11735" s="27">
        <v>8</v>
      </c>
      <c r="I11735" s="37">
        <v>0.3</v>
      </c>
    </row>
    <row r="11736" spans="1:9" x14ac:dyDescent="0.75">
      <c r="A11736">
        <v>11097</v>
      </c>
      <c r="B11736">
        <v>8.3789909999999992</v>
      </c>
      <c r="C11736">
        <v>506046001</v>
      </c>
      <c r="D11736" t="s">
        <v>2651</v>
      </c>
      <c r="E11736" s="14" t="s">
        <v>2652</v>
      </c>
      <c r="F11736" s="26" t="s">
        <v>71</v>
      </c>
      <c r="G11736" s="27">
        <v>4</v>
      </c>
      <c r="H11736" s="27">
        <v>4</v>
      </c>
      <c r="I11736" s="32">
        <v>0.7</v>
      </c>
    </row>
    <row r="11737" spans="1:9" x14ac:dyDescent="0.75">
      <c r="A11737">
        <v>11138</v>
      </c>
      <c r="B11737">
        <v>2.895505</v>
      </c>
      <c r="C11737">
        <v>506057001</v>
      </c>
      <c r="D11737" t="s">
        <v>18638</v>
      </c>
      <c r="E11737" s="19" t="s">
        <v>18639</v>
      </c>
      <c r="F11737" s="26" t="s">
        <v>71</v>
      </c>
      <c r="G11737" s="27">
        <v>4</v>
      </c>
      <c r="H11737" s="27">
        <v>9</v>
      </c>
      <c r="I11737" s="38">
        <v>0.2</v>
      </c>
    </row>
    <row r="11738" spans="1:9" x14ac:dyDescent="0.75">
      <c r="A11738">
        <v>11099</v>
      </c>
      <c r="B11738">
        <v>12.568192</v>
      </c>
      <c r="C11738">
        <v>506048001</v>
      </c>
      <c r="D11738" t="s">
        <v>7590</v>
      </c>
      <c r="E11738" s="16" t="s">
        <v>7591</v>
      </c>
      <c r="F11738" s="26" t="s">
        <v>71</v>
      </c>
      <c r="G11738" s="27">
        <v>4</v>
      </c>
      <c r="H11738" s="27">
        <v>6</v>
      </c>
      <c r="I11738" s="35">
        <v>0.5</v>
      </c>
    </row>
    <row r="11739" spans="1:9" x14ac:dyDescent="0.75">
      <c r="A11739">
        <v>11128</v>
      </c>
      <c r="B11739">
        <v>1.451713</v>
      </c>
      <c r="C11739">
        <v>506053009</v>
      </c>
      <c r="D11739" t="s">
        <v>38180</v>
      </c>
      <c r="E11739" s="20" t="s">
        <v>38181</v>
      </c>
      <c r="F11739" s="26" t="s">
        <v>71</v>
      </c>
      <c r="G11739" s="27">
        <v>4</v>
      </c>
      <c r="H11739" s="27">
        <v>10</v>
      </c>
      <c r="I11739" s="33">
        <v>0.1</v>
      </c>
    </row>
    <row r="11740" spans="1:9" x14ac:dyDescent="0.75">
      <c r="A11740">
        <v>11081</v>
      </c>
      <c r="B11740">
        <v>6.3137509999999999</v>
      </c>
      <c r="C11740">
        <v>506030001</v>
      </c>
      <c r="D11740" t="s">
        <v>1217</v>
      </c>
      <c r="E11740" s="12" t="s">
        <v>1218</v>
      </c>
      <c r="F11740" s="26" t="s">
        <v>71</v>
      </c>
      <c r="G11740" s="27">
        <v>4</v>
      </c>
      <c r="H11740" s="27">
        <v>2</v>
      </c>
      <c r="I11740" s="30">
        <v>0.9</v>
      </c>
    </row>
    <row r="11741" spans="1:9" x14ac:dyDescent="0.75">
      <c r="A11741">
        <v>11077</v>
      </c>
      <c r="B11741">
        <v>4.0875680000000001</v>
      </c>
      <c r="C11741">
        <v>506026001</v>
      </c>
      <c r="D11741" t="s">
        <v>5519</v>
      </c>
      <c r="E11741" s="15" t="s">
        <v>5520</v>
      </c>
      <c r="F11741" s="26" t="s">
        <v>71</v>
      </c>
      <c r="G11741" s="27">
        <v>4</v>
      </c>
      <c r="H11741" s="27">
        <v>5</v>
      </c>
      <c r="I11741" s="34">
        <v>0.6</v>
      </c>
    </row>
    <row r="11742" spans="1:9" x14ac:dyDescent="0.75">
      <c r="A11742">
        <v>11078</v>
      </c>
      <c r="B11742">
        <v>10.654469000000001</v>
      </c>
      <c r="C11742">
        <v>506027001</v>
      </c>
      <c r="D11742" t="s">
        <v>5804</v>
      </c>
      <c r="E11742" s="15" t="s">
        <v>5805</v>
      </c>
      <c r="F11742" s="26" t="s">
        <v>71</v>
      </c>
      <c r="G11742" s="27">
        <v>4</v>
      </c>
      <c r="H11742" s="27">
        <v>5</v>
      </c>
      <c r="I11742" s="34">
        <v>0.6</v>
      </c>
    </row>
    <row r="11743" spans="1:9" x14ac:dyDescent="0.75">
      <c r="A11743">
        <v>9596</v>
      </c>
      <c r="B11743">
        <v>7.7813400000000001</v>
      </c>
      <c r="C11743">
        <v>506023001</v>
      </c>
      <c r="D11743" t="s">
        <v>4135</v>
      </c>
      <c r="E11743" s="14" t="s">
        <v>4136</v>
      </c>
      <c r="F11743" s="26" t="s">
        <v>71</v>
      </c>
      <c r="G11743" s="27">
        <v>4</v>
      </c>
      <c r="H11743" s="27">
        <v>4</v>
      </c>
      <c r="I11743" s="32">
        <v>0.7</v>
      </c>
    </row>
    <row r="11744" spans="1:9" x14ac:dyDescent="0.75">
      <c r="A11744">
        <v>11101</v>
      </c>
      <c r="B11744">
        <v>1.9865200000000001</v>
      </c>
      <c r="C11744">
        <v>506050001</v>
      </c>
      <c r="D11744" t="s">
        <v>30310</v>
      </c>
      <c r="E11744" s="20" t="s">
        <v>9603</v>
      </c>
      <c r="F11744" s="26" t="s">
        <v>71</v>
      </c>
      <c r="G11744" s="27">
        <v>4</v>
      </c>
      <c r="H11744" s="27">
        <v>10</v>
      </c>
      <c r="I11744" s="33">
        <v>0.1</v>
      </c>
    </row>
    <row r="11745" spans="1:9" x14ac:dyDescent="0.75">
      <c r="A11745">
        <v>11145</v>
      </c>
      <c r="B11745">
        <v>1.3852880000000001</v>
      </c>
      <c r="C11745">
        <v>506064001</v>
      </c>
      <c r="D11745" t="s">
        <v>9944</v>
      </c>
      <c r="E11745" s="17" t="s">
        <v>9945</v>
      </c>
      <c r="F11745" s="26" t="s">
        <v>71</v>
      </c>
      <c r="G11745" s="27">
        <v>4</v>
      </c>
      <c r="H11745" s="27">
        <v>7</v>
      </c>
      <c r="I11745" s="36">
        <v>0.4</v>
      </c>
    </row>
    <row r="11746" spans="1:9" x14ac:dyDescent="0.75">
      <c r="A11746">
        <v>9587</v>
      </c>
      <c r="B11746">
        <v>5.6988139999999996</v>
      </c>
      <c r="C11746">
        <v>506014014</v>
      </c>
      <c r="D11746" t="s">
        <v>21352</v>
      </c>
      <c r="E11746" s="19" t="s">
        <v>21353</v>
      </c>
      <c r="F11746" s="26" t="s">
        <v>71</v>
      </c>
      <c r="G11746" s="27">
        <v>4</v>
      </c>
      <c r="H11746" s="27">
        <v>9</v>
      </c>
      <c r="I11746" s="38">
        <v>0.2</v>
      </c>
    </row>
    <row r="11747" spans="1:9" x14ac:dyDescent="0.75">
      <c r="A11747">
        <v>11120</v>
      </c>
      <c r="B11747">
        <v>3.8716330000000001</v>
      </c>
      <c r="C11747">
        <v>506053001</v>
      </c>
      <c r="D11747" t="s">
        <v>33369</v>
      </c>
      <c r="E11747" s="20" t="s">
        <v>33370</v>
      </c>
      <c r="F11747" s="26" t="s">
        <v>71</v>
      </c>
      <c r="G11747" s="27">
        <v>4</v>
      </c>
      <c r="H11747" s="27">
        <v>10</v>
      </c>
      <c r="I11747" s="33">
        <v>0.1</v>
      </c>
    </row>
    <row r="11748" spans="1:9" x14ac:dyDescent="0.75">
      <c r="A11748">
        <v>9586</v>
      </c>
      <c r="B11748">
        <v>4.8206020000000001</v>
      </c>
      <c r="C11748">
        <v>506014013</v>
      </c>
      <c r="D11748" t="s">
        <v>17809</v>
      </c>
      <c r="E11748" s="19" t="s">
        <v>17810</v>
      </c>
      <c r="F11748" s="26" t="s">
        <v>71</v>
      </c>
      <c r="G11748" s="27">
        <v>4</v>
      </c>
      <c r="H11748" s="27">
        <v>9</v>
      </c>
      <c r="I11748" s="38">
        <v>0.2</v>
      </c>
    </row>
    <row r="11749" spans="1:9" x14ac:dyDescent="0.75">
      <c r="A11749">
        <v>9580</v>
      </c>
      <c r="B11749">
        <v>0.70158100000000001</v>
      </c>
      <c r="C11749">
        <v>506014007</v>
      </c>
      <c r="D11749" t="s">
        <v>34634</v>
      </c>
      <c r="E11749" s="20" t="s">
        <v>6335</v>
      </c>
      <c r="F11749" s="26" t="s">
        <v>71</v>
      </c>
      <c r="G11749" s="27">
        <v>4</v>
      </c>
      <c r="H11749" s="27">
        <v>10</v>
      </c>
      <c r="I11749" s="33">
        <v>0.1</v>
      </c>
    </row>
    <row r="11750" spans="1:9" x14ac:dyDescent="0.75">
      <c r="A11750">
        <v>11067</v>
      </c>
      <c r="B11750">
        <v>1.557437</v>
      </c>
      <c r="C11750">
        <v>506012001</v>
      </c>
      <c r="D11750" t="s">
        <v>34510</v>
      </c>
      <c r="E11750" s="20" t="s">
        <v>34511</v>
      </c>
      <c r="F11750" s="26" t="s">
        <v>71</v>
      </c>
      <c r="G11750" s="27">
        <v>4</v>
      </c>
      <c r="H11750" s="27">
        <v>10</v>
      </c>
      <c r="I11750" s="33">
        <v>0.1</v>
      </c>
    </row>
    <row r="11751" spans="1:9" x14ac:dyDescent="0.75">
      <c r="A11751">
        <v>11079</v>
      </c>
      <c r="B11751">
        <v>4.6147320000000001</v>
      </c>
      <c r="C11751">
        <v>506028001</v>
      </c>
      <c r="D11751" t="s">
        <v>4242</v>
      </c>
      <c r="E11751" s="14" t="s">
        <v>4243</v>
      </c>
      <c r="F11751" s="26" t="s">
        <v>71</v>
      </c>
      <c r="G11751" s="27">
        <v>4</v>
      </c>
      <c r="H11751" s="27">
        <v>4</v>
      </c>
      <c r="I11751" s="32">
        <v>0.7</v>
      </c>
    </row>
    <row r="11752" spans="1:9" x14ac:dyDescent="0.75">
      <c r="A11752">
        <v>11112</v>
      </c>
      <c r="B11752">
        <v>0.82826299999999997</v>
      </c>
      <c r="C11752">
        <v>506051012</v>
      </c>
      <c r="D11752" t="s">
        <v>31436</v>
      </c>
      <c r="E11752" s="20" t="s">
        <v>31437</v>
      </c>
      <c r="F11752" s="26" t="s">
        <v>71</v>
      </c>
      <c r="G11752" s="27">
        <v>4</v>
      </c>
      <c r="H11752" s="27">
        <v>10</v>
      </c>
      <c r="I11752" s="33">
        <v>0.1</v>
      </c>
    </row>
    <row r="11753" spans="1:9" x14ac:dyDescent="0.75">
      <c r="A11753">
        <v>11114</v>
      </c>
      <c r="B11753">
        <v>2.312443</v>
      </c>
      <c r="C11753">
        <v>506051014</v>
      </c>
      <c r="D11753" t="s">
        <v>23118</v>
      </c>
      <c r="E11753" s="20" t="s">
        <v>23119</v>
      </c>
      <c r="F11753" s="26" t="s">
        <v>71</v>
      </c>
      <c r="G11753" s="27">
        <v>4</v>
      </c>
      <c r="H11753" s="27">
        <v>10</v>
      </c>
      <c r="I11753" s="33">
        <v>0.1</v>
      </c>
    </row>
    <row r="11754" spans="1:9" x14ac:dyDescent="0.75">
      <c r="A11754">
        <v>11115</v>
      </c>
      <c r="B11754">
        <v>2.995978</v>
      </c>
      <c r="C11754">
        <v>506051015</v>
      </c>
      <c r="D11754" t="s">
        <v>22711</v>
      </c>
      <c r="E11754" s="20" t="s">
        <v>22712</v>
      </c>
      <c r="F11754" s="26" t="s">
        <v>71</v>
      </c>
      <c r="G11754" s="27">
        <v>4</v>
      </c>
      <c r="H11754" s="27">
        <v>10</v>
      </c>
      <c r="I11754" s="33">
        <v>0.1</v>
      </c>
    </row>
    <row r="11755" spans="1:9" x14ac:dyDescent="0.75">
      <c r="A11755">
        <v>11133</v>
      </c>
      <c r="B11755">
        <v>6.0630420000000003</v>
      </c>
      <c r="C11755">
        <v>506053014</v>
      </c>
      <c r="D11755" t="s">
        <v>29198</v>
      </c>
      <c r="E11755" s="20" t="s">
        <v>29199</v>
      </c>
      <c r="F11755" s="26" t="s">
        <v>71</v>
      </c>
      <c r="G11755" s="27">
        <v>4</v>
      </c>
      <c r="H11755" s="27">
        <v>10</v>
      </c>
      <c r="I11755" s="33">
        <v>0.1</v>
      </c>
    </row>
    <row r="11756" spans="1:9" x14ac:dyDescent="0.75">
      <c r="A11756">
        <v>11129</v>
      </c>
      <c r="B11756">
        <v>0.828318</v>
      </c>
      <c r="C11756">
        <v>506053010</v>
      </c>
      <c r="D11756" t="s">
        <v>38203</v>
      </c>
      <c r="E11756" s="20" t="s">
        <v>572</v>
      </c>
      <c r="F11756" s="26" t="s">
        <v>71</v>
      </c>
      <c r="G11756" s="27">
        <v>4</v>
      </c>
      <c r="H11756" s="27">
        <v>10</v>
      </c>
      <c r="I11756" s="33">
        <v>0.1</v>
      </c>
    </row>
    <row r="11757" spans="1:9" x14ac:dyDescent="0.75">
      <c r="A11757">
        <v>11131</v>
      </c>
      <c r="B11757">
        <v>0.60784099999999996</v>
      </c>
      <c r="C11757">
        <v>506053012</v>
      </c>
      <c r="D11757" t="s">
        <v>36762</v>
      </c>
      <c r="E11757" s="20" t="s">
        <v>36763</v>
      </c>
      <c r="F11757" s="26" t="s">
        <v>71</v>
      </c>
      <c r="G11757" s="27">
        <v>4</v>
      </c>
      <c r="H11757" s="27">
        <v>10</v>
      </c>
      <c r="I11757" s="33">
        <v>0.1</v>
      </c>
    </row>
    <row r="11758" spans="1:9" x14ac:dyDescent="0.75">
      <c r="A11758">
        <v>11118</v>
      </c>
      <c r="B11758">
        <v>1.7734700000000001</v>
      </c>
      <c r="C11758">
        <v>506052003</v>
      </c>
      <c r="D11758" t="s">
        <v>40428</v>
      </c>
      <c r="E11758" s="20" t="s">
        <v>40429</v>
      </c>
      <c r="F11758" s="26" t="s">
        <v>71</v>
      </c>
      <c r="G11758" s="27">
        <v>4</v>
      </c>
      <c r="H11758" s="27">
        <v>10</v>
      </c>
      <c r="I11758" s="33">
        <v>0.1</v>
      </c>
    </row>
    <row r="11759" spans="1:9" x14ac:dyDescent="0.75">
      <c r="A11759">
        <v>11072</v>
      </c>
      <c r="B11759">
        <v>3.281514</v>
      </c>
      <c r="C11759">
        <v>506014004</v>
      </c>
      <c r="D11759" t="s">
        <v>23210</v>
      </c>
      <c r="E11759" s="20" t="s">
        <v>23211</v>
      </c>
      <c r="F11759" s="26" t="s">
        <v>71</v>
      </c>
      <c r="G11759" s="27">
        <v>4</v>
      </c>
      <c r="H11759" s="27">
        <v>10</v>
      </c>
      <c r="I11759" s="33">
        <v>0.1</v>
      </c>
    </row>
    <row r="11760" spans="1:9" x14ac:dyDescent="0.75">
      <c r="A11760">
        <v>11102</v>
      </c>
      <c r="B11760">
        <v>5.3794469999999999</v>
      </c>
      <c r="C11760">
        <v>506051001</v>
      </c>
      <c r="D11760" t="s">
        <v>17601</v>
      </c>
      <c r="E11760" s="19" t="s">
        <v>17602</v>
      </c>
      <c r="F11760" s="26" t="s">
        <v>71</v>
      </c>
      <c r="G11760" s="27">
        <v>4</v>
      </c>
      <c r="H11760" s="27">
        <v>9</v>
      </c>
      <c r="I11760" s="38">
        <v>0.2</v>
      </c>
    </row>
    <row r="11761" spans="1:9" x14ac:dyDescent="0.75">
      <c r="A11761">
        <v>11085</v>
      </c>
      <c r="B11761">
        <v>6.4633459999999996</v>
      </c>
      <c r="C11761">
        <v>506034001</v>
      </c>
      <c r="D11761" t="s">
        <v>13078</v>
      </c>
      <c r="E11761" s="18" t="s">
        <v>13079</v>
      </c>
      <c r="F11761" s="26" t="s">
        <v>71</v>
      </c>
      <c r="G11761" s="27">
        <v>4</v>
      </c>
      <c r="H11761" s="27">
        <v>8</v>
      </c>
      <c r="I11761" s="37">
        <v>0.3</v>
      </c>
    </row>
    <row r="11762" spans="1:9" x14ac:dyDescent="0.75">
      <c r="A11762">
        <v>11062</v>
      </c>
      <c r="B11762">
        <v>5.9513730000000002</v>
      </c>
      <c r="C11762">
        <v>506007001</v>
      </c>
      <c r="D11762" t="s">
        <v>8364</v>
      </c>
      <c r="E11762" s="16" t="s">
        <v>8365</v>
      </c>
      <c r="F11762" s="26" t="s">
        <v>71</v>
      </c>
      <c r="G11762" s="27">
        <v>4</v>
      </c>
      <c r="H11762" s="27">
        <v>6</v>
      </c>
      <c r="I11762" s="35">
        <v>0.5</v>
      </c>
    </row>
    <row r="11763" spans="1:9" x14ac:dyDescent="0.75">
      <c r="A11763">
        <v>11088</v>
      </c>
      <c r="B11763">
        <v>7.7263799999999998</v>
      </c>
      <c r="C11763">
        <v>506037001</v>
      </c>
      <c r="D11763" t="s">
        <v>24884</v>
      </c>
      <c r="E11763" s="20" t="s">
        <v>24885</v>
      </c>
      <c r="F11763" s="26" t="s">
        <v>71</v>
      </c>
      <c r="G11763" s="27">
        <v>4</v>
      </c>
      <c r="H11763" s="27">
        <v>10</v>
      </c>
      <c r="I11763" s="33">
        <v>0.1</v>
      </c>
    </row>
    <row r="11764" spans="1:9" x14ac:dyDescent="0.75">
      <c r="A11764">
        <v>11060</v>
      </c>
      <c r="B11764">
        <v>12.795214</v>
      </c>
      <c r="C11764">
        <v>506005001</v>
      </c>
      <c r="D11764" t="s">
        <v>8194</v>
      </c>
      <c r="E11764" s="16" t="s">
        <v>8195</v>
      </c>
      <c r="F11764" s="26" t="s">
        <v>71</v>
      </c>
      <c r="G11764" s="27">
        <v>4</v>
      </c>
      <c r="H11764" s="27">
        <v>6</v>
      </c>
      <c r="I11764" s="35">
        <v>0.5</v>
      </c>
    </row>
    <row r="11765" spans="1:9" x14ac:dyDescent="0.75">
      <c r="A11765">
        <v>11116</v>
      </c>
      <c r="B11765">
        <v>5.4173770000000001</v>
      </c>
      <c r="C11765">
        <v>506052001</v>
      </c>
      <c r="D11765" t="s">
        <v>23596</v>
      </c>
      <c r="E11765" s="20" t="s">
        <v>23597</v>
      </c>
      <c r="F11765" s="26" t="s">
        <v>71</v>
      </c>
      <c r="G11765" s="27">
        <v>4</v>
      </c>
      <c r="H11765" s="27">
        <v>10</v>
      </c>
      <c r="I11765" s="33">
        <v>0.1</v>
      </c>
    </row>
    <row r="11766" spans="1:9" x14ac:dyDescent="0.75">
      <c r="A11766">
        <v>11071</v>
      </c>
      <c r="B11766">
        <v>1.9464220000000001</v>
      </c>
      <c r="C11766">
        <v>506014003</v>
      </c>
      <c r="D11766" t="s">
        <v>24636</v>
      </c>
      <c r="E11766" s="20" t="s">
        <v>24637</v>
      </c>
      <c r="F11766" s="26" t="s">
        <v>71</v>
      </c>
      <c r="G11766" s="27">
        <v>4</v>
      </c>
      <c r="H11766" s="27">
        <v>10</v>
      </c>
      <c r="I11766" s="33">
        <v>0.1</v>
      </c>
    </row>
    <row r="11767" spans="1:9" x14ac:dyDescent="0.75">
      <c r="A11767">
        <v>11104</v>
      </c>
      <c r="B11767">
        <v>0.46139999999999998</v>
      </c>
      <c r="C11767">
        <v>506051003</v>
      </c>
      <c r="D11767" t="s">
        <v>36602</v>
      </c>
      <c r="E11767" s="20" t="s">
        <v>36603</v>
      </c>
      <c r="F11767" s="26" t="s">
        <v>71</v>
      </c>
      <c r="G11767" s="27">
        <v>4</v>
      </c>
      <c r="H11767" s="27">
        <v>10</v>
      </c>
      <c r="I11767" s="33">
        <v>0.1</v>
      </c>
    </row>
    <row r="11768" spans="1:9" x14ac:dyDescent="0.75">
      <c r="A11768">
        <v>11092</v>
      </c>
      <c r="B11768">
        <v>12.142614</v>
      </c>
      <c r="C11768">
        <v>506041001</v>
      </c>
      <c r="D11768" t="s">
        <v>13771</v>
      </c>
      <c r="E11768" s="19" t="s">
        <v>11863</v>
      </c>
      <c r="F11768" s="26" t="s">
        <v>71</v>
      </c>
      <c r="G11768" s="27">
        <v>4</v>
      </c>
      <c r="H11768" s="27">
        <v>9</v>
      </c>
      <c r="I11768" s="38">
        <v>0.2</v>
      </c>
    </row>
    <row r="11769" spans="1:9" x14ac:dyDescent="0.75">
      <c r="A11769">
        <v>11069</v>
      </c>
      <c r="B11769">
        <v>0.70374099999999995</v>
      </c>
      <c r="C11769">
        <v>506014001</v>
      </c>
      <c r="D11769" t="s">
        <v>31749</v>
      </c>
      <c r="E11769" s="20" t="s">
        <v>31750</v>
      </c>
      <c r="F11769" s="26" t="s">
        <v>71</v>
      </c>
      <c r="G11769" s="27">
        <v>4</v>
      </c>
      <c r="H11769" s="27">
        <v>10</v>
      </c>
      <c r="I11769" s="33">
        <v>0.1</v>
      </c>
    </row>
    <row r="11770" spans="1:9" x14ac:dyDescent="0.75">
      <c r="A11770">
        <v>11090</v>
      </c>
      <c r="B11770">
        <v>13.236751999999999</v>
      </c>
      <c r="C11770">
        <v>506039001</v>
      </c>
      <c r="D11770" t="s">
        <v>20712</v>
      </c>
      <c r="E11770" s="19" t="s">
        <v>20713</v>
      </c>
      <c r="F11770" s="26" t="s">
        <v>71</v>
      </c>
      <c r="G11770" s="27">
        <v>4</v>
      </c>
      <c r="H11770" s="27">
        <v>9</v>
      </c>
      <c r="I11770" s="38">
        <v>0.2</v>
      </c>
    </row>
    <row r="11771" spans="1:9" x14ac:dyDescent="0.75">
      <c r="A11771">
        <v>11096</v>
      </c>
      <c r="B11771">
        <v>1.2205600000000001</v>
      </c>
      <c r="C11771">
        <v>506045001</v>
      </c>
      <c r="D11771" t="s">
        <v>16341</v>
      </c>
      <c r="E11771" s="19" t="s">
        <v>360</v>
      </c>
      <c r="F11771" s="26" t="s">
        <v>71</v>
      </c>
      <c r="G11771" s="27">
        <v>4</v>
      </c>
      <c r="H11771" s="27">
        <v>9</v>
      </c>
      <c r="I11771" s="38">
        <v>0.2</v>
      </c>
    </row>
    <row r="11772" spans="1:9" x14ac:dyDescent="0.75">
      <c r="A11772">
        <v>11144</v>
      </c>
      <c r="B11772">
        <v>7.6127520000000004</v>
      </c>
      <c r="C11772">
        <v>506063001</v>
      </c>
      <c r="D11772" t="s">
        <v>6376</v>
      </c>
      <c r="E11772" s="15" t="s">
        <v>6377</v>
      </c>
      <c r="F11772" s="26" t="s">
        <v>71</v>
      </c>
      <c r="G11772" s="27">
        <v>4</v>
      </c>
      <c r="H11772" s="27">
        <v>5</v>
      </c>
      <c r="I11772" s="34">
        <v>0.6</v>
      </c>
    </row>
    <row r="11773" spans="1:9" x14ac:dyDescent="0.75">
      <c r="A11773">
        <v>11125</v>
      </c>
      <c r="B11773">
        <v>1.0899620000000001</v>
      </c>
      <c r="C11773">
        <v>506053006</v>
      </c>
      <c r="D11773" t="s">
        <v>39941</v>
      </c>
      <c r="E11773" s="20" t="s">
        <v>39942</v>
      </c>
      <c r="F11773" s="26" t="s">
        <v>71</v>
      </c>
      <c r="G11773" s="27">
        <v>4</v>
      </c>
      <c r="H11773" s="27">
        <v>10</v>
      </c>
      <c r="I11773" s="33">
        <v>0.1</v>
      </c>
    </row>
    <row r="11774" spans="1:9" x14ac:dyDescent="0.75">
      <c r="A11774">
        <v>11143</v>
      </c>
      <c r="B11774">
        <v>8.7608440000000005</v>
      </c>
      <c r="C11774">
        <v>506062001</v>
      </c>
      <c r="D11774" t="s">
        <v>2294</v>
      </c>
      <c r="E11774" s="13" t="s">
        <v>2295</v>
      </c>
      <c r="F11774" s="26" t="s">
        <v>71</v>
      </c>
      <c r="G11774" s="27">
        <v>4</v>
      </c>
      <c r="H11774" s="27">
        <v>3</v>
      </c>
      <c r="I11774" s="31">
        <v>0.8</v>
      </c>
    </row>
    <row r="11775" spans="1:9" x14ac:dyDescent="0.75">
      <c r="A11775">
        <v>11119</v>
      </c>
      <c r="B11775">
        <v>2.6324580000000002</v>
      </c>
      <c r="C11775">
        <v>506052004</v>
      </c>
      <c r="D11775" t="s">
        <v>35621</v>
      </c>
      <c r="E11775" s="20" t="s">
        <v>35622</v>
      </c>
      <c r="F11775" s="26" t="s">
        <v>71</v>
      </c>
      <c r="G11775" s="27">
        <v>4</v>
      </c>
      <c r="H11775" s="27">
        <v>10</v>
      </c>
      <c r="I11775" s="33">
        <v>0.1</v>
      </c>
    </row>
    <row r="11776" spans="1:9" x14ac:dyDescent="0.75">
      <c r="A11776">
        <v>9582</v>
      </c>
      <c r="B11776">
        <v>1.8512519999999999</v>
      </c>
      <c r="C11776">
        <v>506014009</v>
      </c>
      <c r="D11776" t="s">
        <v>22961</v>
      </c>
      <c r="E11776" s="20" t="s">
        <v>22962</v>
      </c>
      <c r="F11776" s="26" t="s">
        <v>71</v>
      </c>
      <c r="G11776" s="27">
        <v>4</v>
      </c>
      <c r="H11776" s="27">
        <v>10</v>
      </c>
      <c r="I11776" s="33">
        <v>0.1</v>
      </c>
    </row>
    <row r="11777" spans="1:9" x14ac:dyDescent="0.75">
      <c r="A11777">
        <v>11073</v>
      </c>
      <c r="B11777">
        <v>8.2933389999999996</v>
      </c>
      <c r="C11777">
        <v>506014005</v>
      </c>
      <c r="D11777" t="s">
        <v>15527</v>
      </c>
      <c r="E11777" s="19" t="s">
        <v>15528</v>
      </c>
      <c r="F11777" s="26" t="s">
        <v>71</v>
      </c>
      <c r="G11777" s="27">
        <v>4</v>
      </c>
      <c r="H11777" s="27">
        <v>9</v>
      </c>
      <c r="I11777" s="38">
        <v>0.2</v>
      </c>
    </row>
    <row r="11778" spans="1:9" x14ac:dyDescent="0.75">
      <c r="A11778">
        <v>11051</v>
      </c>
      <c r="B11778">
        <v>2.3877039999999998</v>
      </c>
      <c r="C11778">
        <v>506001001</v>
      </c>
      <c r="D11778" t="s">
        <v>41669</v>
      </c>
      <c r="E11778" s="20" t="s">
        <v>1506</v>
      </c>
      <c r="F11778" s="26" t="s">
        <v>71</v>
      </c>
      <c r="G11778" s="27">
        <v>4</v>
      </c>
      <c r="H11778" s="27">
        <v>10</v>
      </c>
      <c r="I11778" s="33">
        <v>0.1</v>
      </c>
    </row>
    <row r="11779" spans="1:9" x14ac:dyDescent="0.75">
      <c r="A11779">
        <v>11055</v>
      </c>
      <c r="B11779">
        <v>2.2159170000000001</v>
      </c>
      <c r="C11779">
        <v>506002004</v>
      </c>
      <c r="D11779" t="s">
        <v>34630</v>
      </c>
      <c r="E11779" s="20" t="s">
        <v>34631</v>
      </c>
      <c r="F11779" s="26" t="s">
        <v>71</v>
      </c>
      <c r="G11779" s="27">
        <v>4</v>
      </c>
      <c r="H11779" s="27">
        <v>10</v>
      </c>
      <c r="I11779" s="33">
        <v>0.1</v>
      </c>
    </row>
    <row r="11780" spans="1:9" x14ac:dyDescent="0.75">
      <c r="A11780">
        <v>11105</v>
      </c>
      <c r="B11780">
        <v>4.5267480000000004</v>
      </c>
      <c r="C11780">
        <v>506051004</v>
      </c>
      <c r="D11780" t="s">
        <v>16379</v>
      </c>
      <c r="E11780" s="19" t="s">
        <v>16380</v>
      </c>
      <c r="F11780" s="26" t="s">
        <v>71</v>
      </c>
      <c r="G11780" s="27">
        <v>4</v>
      </c>
      <c r="H11780" s="27">
        <v>9</v>
      </c>
      <c r="I11780" s="38">
        <v>0.2</v>
      </c>
    </row>
    <row r="11781" spans="1:9" x14ac:dyDescent="0.75">
      <c r="A11781">
        <v>11106</v>
      </c>
      <c r="B11781">
        <v>0.42496400000000001</v>
      </c>
      <c r="C11781">
        <v>506051005</v>
      </c>
      <c r="D11781" t="s">
        <v>37825</v>
      </c>
      <c r="E11781" s="20" t="s">
        <v>37826</v>
      </c>
      <c r="F11781" s="26" t="s">
        <v>71</v>
      </c>
      <c r="G11781" s="27">
        <v>4</v>
      </c>
      <c r="H11781" s="27">
        <v>10</v>
      </c>
      <c r="I11781" s="33">
        <v>0.1</v>
      </c>
    </row>
    <row r="11782" spans="1:9" x14ac:dyDescent="0.75">
      <c r="A11782">
        <v>11103</v>
      </c>
      <c r="B11782">
        <v>0.47678999999999999</v>
      </c>
      <c r="C11782">
        <v>506051002</v>
      </c>
      <c r="D11782" t="s">
        <v>37982</v>
      </c>
      <c r="E11782" s="20" t="s">
        <v>37983</v>
      </c>
      <c r="F11782" s="26" t="s">
        <v>71</v>
      </c>
      <c r="G11782" s="27">
        <v>4</v>
      </c>
      <c r="H11782" s="27">
        <v>10</v>
      </c>
      <c r="I11782" s="33">
        <v>0.1</v>
      </c>
    </row>
    <row r="11783" spans="1:9" x14ac:dyDescent="0.75">
      <c r="A11783">
        <v>11054</v>
      </c>
      <c r="B11783">
        <v>1.900226</v>
      </c>
      <c r="C11783">
        <v>506002003</v>
      </c>
      <c r="D11783" t="s">
        <v>36543</v>
      </c>
      <c r="E11783" s="20" t="s">
        <v>36544</v>
      </c>
      <c r="F11783" s="26" t="s">
        <v>71</v>
      </c>
      <c r="G11783" s="27">
        <v>4</v>
      </c>
      <c r="H11783" s="27">
        <v>10</v>
      </c>
      <c r="I11783" s="33">
        <v>0.1</v>
      </c>
    </row>
    <row r="11784" spans="1:9" x14ac:dyDescent="0.75">
      <c r="A11784">
        <v>11142</v>
      </c>
      <c r="B11784">
        <v>4.8054079999999999</v>
      </c>
      <c r="C11784">
        <v>506061001</v>
      </c>
      <c r="D11784" t="s">
        <v>7389</v>
      </c>
      <c r="E11784" s="16" t="s">
        <v>7390</v>
      </c>
      <c r="F11784" s="26" t="s">
        <v>71</v>
      </c>
      <c r="G11784" s="27">
        <v>4</v>
      </c>
      <c r="H11784" s="27">
        <v>6</v>
      </c>
      <c r="I11784" s="35">
        <v>0.5</v>
      </c>
    </row>
    <row r="11785" spans="1:9" x14ac:dyDescent="0.75">
      <c r="A11785">
        <v>11686</v>
      </c>
      <c r="B11785">
        <v>7.0405759999999997</v>
      </c>
      <c r="C11785">
        <v>562027001</v>
      </c>
      <c r="D11785" t="s">
        <v>8165</v>
      </c>
      <c r="E11785" s="16" t="s">
        <v>8166</v>
      </c>
      <c r="F11785" s="26" t="s">
        <v>142</v>
      </c>
      <c r="G11785" s="27">
        <v>7</v>
      </c>
      <c r="H11785" s="27">
        <v>6</v>
      </c>
      <c r="I11785" s="35">
        <v>0.5</v>
      </c>
    </row>
    <row r="11786" spans="1:9" x14ac:dyDescent="0.75">
      <c r="A11786">
        <v>11702</v>
      </c>
      <c r="B11786">
        <v>3.8621400000000001</v>
      </c>
      <c r="C11786">
        <v>562043001</v>
      </c>
      <c r="D11786" t="s">
        <v>37628</v>
      </c>
      <c r="E11786" s="20" t="s">
        <v>37629</v>
      </c>
      <c r="F11786" s="26" t="s">
        <v>142</v>
      </c>
      <c r="G11786" s="27">
        <v>7</v>
      </c>
      <c r="H11786" s="27">
        <v>10</v>
      </c>
      <c r="I11786" s="33">
        <v>0.1</v>
      </c>
    </row>
    <row r="11787" spans="1:9" x14ac:dyDescent="0.75">
      <c r="A11787">
        <v>11668</v>
      </c>
      <c r="B11787">
        <v>1.5569010000000001</v>
      </c>
      <c r="C11787">
        <v>562010001</v>
      </c>
      <c r="D11787" t="s">
        <v>32805</v>
      </c>
      <c r="E11787" s="20" t="s">
        <v>32806</v>
      </c>
      <c r="F11787" s="26" t="s">
        <v>142</v>
      </c>
      <c r="G11787" s="27">
        <v>7</v>
      </c>
      <c r="H11787" s="27">
        <v>10</v>
      </c>
      <c r="I11787" s="33">
        <v>0.1</v>
      </c>
    </row>
    <row r="11788" spans="1:9" x14ac:dyDescent="0.75">
      <c r="A11788">
        <v>11665</v>
      </c>
      <c r="B11788">
        <v>2.162334</v>
      </c>
      <c r="C11788">
        <v>562007001</v>
      </c>
      <c r="D11788" t="s">
        <v>28913</v>
      </c>
      <c r="E11788" s="20" t="s">
        <v>28914</v>
      </c>
      <c r="F11788" s="26" t="s">
        <v>142</v>
      </c>
      <c r="G11788" s="27">
        <v>7</v>
      </c>
      <c r="H11788" s="27">
        <v>10</v>
      </c>
      <c r="I11788" s="33">
        <v>0.1</v>
      </c>
    </row>
    <row r="11789" spans="1:9" x14ac:dyDescent="0.75">
      <c r="A11789">
        <v>11696</v>
      </c>
      <c r="B11789">
        <v>1.905605</v>
      </c>
      <c r="C11789">
        <v>562037001</v>
      </c>
      <c r="D11789" t="s">
        <v>31592</v>
      </c>
      <c r="E11789" s="20" t="s">
        <v>31593</v>
      </c>
      <c r="F11789" s="26" t="s">
        <v>142</v>
      </c>
      <c r="G11789" s="27">
        <v>7</v>
      </c>
      <c r="H11789" s="27">
        <v>10</v>
      </c>
      <c r="I11789" s="33">
        <v>0.1</v>
      </c>
    </row>
    <row r="11790" spans="1:9" x14ac:dyDescent="0.75">
      <c r="A11790">
        <v>11680</v>
      </c>
      <c r="B11790">
        <v>1.2317979999999999</v>
      </c>
      <c r="C11790">
        <v>562022001</v>
      </c>
      <c r="D11790" t="s">
        <v>7432</v>
      </c>
      <c r="E11790" s="16" t="s">
        <v>7433</v>
      </c>
      <c r="F11790" s="26" t="s">
        <v>142</v>
      </c>
      <c r="G11790" s="27">
        <v>7</v>
      </c>
      <c r="H11790" s="27">
        <v>6</v>
      </c>
      <c r="I11790" s="35">
        <v>0.5</v>
      </c>
    </row>
    <row r="11791" spans="1:9" x14ac:dyDescent="0.75">
      <c r="A11791">
        <v>11697</v>
      </c>
      <c r="B11791">
        <v>11.48662</v>
      </c>
      <c r="C11791">
        <v>562038001</v>
      </c>
      <c r="D11791" t="s">
        <v>14528</v>
      </c>
      <c r="E11791" s="19" t="s">
        <v>14529</v>
      </c>
      <c r="F11791" s="26" t="s">
        <v>142</v>
      </c>
      <c r="G11791" s="27">
        <v>7</v>
      </c>
      <c r="H11791" s="27">
        <v>9</v>
      </c>
      <c r="I11791" s="38">
        <v>0.2</v>
      </c>
    </row>
    <row r="11792" spans="1:9" x14ac:dyDescent="0.75">
      <c r="A11792">
        <v>11671</v>
      </c>
      <c r="B11792">
        <v>1.2782389999999999</v>
      </c>
      <c r="C11792">
        <v>562013001</v>
      </c>
      <c r="D11792" t="s">
        <v>10607</v>
      </c>
      <c r="E11792" s="17" t="s">
        <v>10608</v>
      </c>
      <c r="F11792" s="26" t="s">
        <v>142</v>
      </c>
      <c r="G11792" s="27">
        <v>7</v>
      </c>
      <c r="H11792" s="27">
        <v>7</v>
      </c>
      <c r="I11792" s="36">
        <v>0.4</v>
      </c>
    </row>
    <row r="11793" spans="1:9" x14ac:dyDescent="0.75">
      <c r="A11793">
        <v>11698</v>
      </c>
      <c r="B11793">
        <v>2.7845629999999999</v>
      </c>
      <c r="C11793">
        <v>562039001</v>
      </c>
      <c r="D11793" t="s">
        <v>34637</v>
      </c>
      <c r="E11793" s="20" t="s">
        <v>34638</v>
      </c>
      <c r="F11793" s="26" t="s">
        <v>142</v>
      </c>
      <c r="G11793" s="27">
        <v>7</v>
      </c>
      <c r="H11793" s="27">
        <v>10</v>
      </c>
      <c r="I11793" s="33">
        <v>0.1</v>
      </c>
    </row>
    <row r="11794" spans="1:9" x14ac:dyDescent="0.75">
      <c r="A11794">
        <v>11703</v>
      </c>
      <c r="B11794">
        <v>11.117903</v>
      </c>
      <c r="C11794">
        <v>562044001</v>
      </c>
      <c r="D11794" t="s">
        <v>22020</v>
      </c>
      <c r="E11794" s="20" t="s">
        <v>22021</v>
      </c>
      <c r="F11794" s="26" t="s">
        <v>142</v>
      </c>
      <c r="G11794" s="27">
        <v>7</v>
      </c>
      <c r="H11794" s="27">
        <v>10</v>
      </c>
      <c r="I11794" s="33">
        <v>0.1</v>
      </c>
    </row>
    <row r="11795" spans="1:9" x14ac:dyDescent="0.75">
      <c r="A11795">
        <v>11689</v>
      </c>
      <c r="B11795">
        <v>7.309342</v>
      </c>
      <c r="C11795">
        <v>562030001</v>
      </c>
      <c r="D11795" t="s">
        <v>19817</v>
      </c>
      <c r="E11795" s="19" t="s">
        <v>19818</v>
      </c>
      <c r="F11795" s="26" t="s">
        <v>142</v>
      </c>
      <c r="G11795" s="27">
        <v>7</v>
      </c>
      <c r="H11795" s="27">
        <v>9</v>
      </c>
      <c r="I11795" s="38">
        <v>0.2</v>
      </c>
    </row>
    <row r="11796" spans="1:9" x14ac:dyDescent="0.75">
      <c r="A11796">
        <v>11693</v>
      </c>
      <c r="B11796">
        <v>7.7710119999999998</v>
      </c>
      <c r="C11796">
        <v>562034001</v>
      </c>
      <c r="D11796" t="s">
        <v>34355</v>
      </c>
      <c r="E11796" s="20" t="s">
        <v>34356</v>
      </c>
      <c r="F11796" s="26" t="s">
        <v>142</v>
      </c>
      <c r="G11796" s="27">
        <v>7</v>
      </c>
      <c r="H11796" s="27">
        <v>10</v>
      </c>
      <c r="I11796" s="33">
        <v>0.1</v>
      </c>
    </row>
    <row r="11797" spans="1:9" x14ac:dyDescent="0.75">
      <c r="A11797">
        <v>11676</v>
      </c>
      <c r="B11797">
        <v>3.076085</v>
      </c>
      <c r="C11797">
        <v>562018001</v>
      </c>
      <c r="D11797" t="s">
        <v>18054</v>
      </c>
      <c r="E11797" s="19" t="s">
        <v>18055</v>
      </c>
      <c r="F11797" s="26" t="s">
        <v>142</v>
      </c>
      <c r="G11797" s="27">
        <v>7</v>
      </c>
      <c r="H11797" s="27">
        <v>9</v>
      </c>
      <c r="I11797" s="38">
        <v>0.2</v>
      </c>
    </row>
    <row r="11798" spans="1:9" x14ac:dyDescent="0.75">
      <c r="A11798">
        <v>11662</v>
      </c>
      <c r="B11798">
        <v>4.870628</v>
      </c>
      <c r="C11798">
        <v>562004001</v>
      </c>
      <c r="D11798" t="s">
        <v>11941</v>
      </c>
      <c r="E11798" s="18" t="s">
        <v>11942</v>
      </c>
      <c r="F11798" s="26" t="s">
        <v>142</v>
      </c>
      <c r="G11798" s="27">
        <v>7</v>
      </c>
      <c r="H11798" s="27">
        <v>8</v>
      </c>
      <c r="I11798" s="37">
        <v>0.3</v>
      </c>
    </row>
    <row r="11799" spans="1:9" x14ac:dyDescent="0.75">
      <c r="A11799">
        <v>11669</v>
      </c>
      <c r="B11799">
        <v>6.8525010000000002</v>
      </c>
      <c r="C11799">
        <v>562011001</v>
      </c>
      <c r="D11799" t="s">
        <v>6708</v>
      </c>
      <c r="E11799" s="15" t="s">
        <v>6709</v>
      </c>
      <c r="F11799" s="26" t="s">
        <v>142</v>
      </c>
      <c r="G11799" s="27">
        <v>7</v>
      </c>
      <c r="H11799" s="27">
        <v>5</v>
      </c>
      <c r="I11799" s="34">
        <v>0.6</v>
      </c>
    </row>
    <row r="11800" spans="1:9" x14ac:dyDescent="0.75">
      <c r="A11800">
        <v>11677</v>
      </c>
      <c r="B11800">
        <v>4.635802</v>
      </c>
      <c r="C11800">
        <v>562019001</v>
      </c>
      <c r="D11800" t="s">
        <v>6806</v>
      </c>
      <c r="E11800" s="15" t="s">
        <v>6807</v>
      </c>
      <c r="F11800" s="26" t="s">
        <v>142</v>
      </c>
      <c r="G11800" s="27">
        <v>7</v>
      </c>
      <c r="H11800" s="27">
        <v>5</v>
      </c>
      <c r="I11800" s="34">
        <v>0.6</v>
      </c>
    </row>
    <row r="11801" spans="1:9" x14ac:dyDescent="0.75">
      <c r="A11801">
        <v>11678</v>
      </c>
      <c r="B11801">
        <v>15.042382999999999</v>
      </c>
      <c r="C11801">
        <v>562020001</v>
      </c>
      <c r="D11801" t="s">
        <v>4303</v>
      </c>
      <c r="E11801" s="14" t="s">
        <v>4304</v>
      </c>
      <c r="F11801" s="26" t="s">
        <v>142</v>
      </c>
      <c r="G11801" s="27">
        <v>7</v>
      </c>
      <c r="H11801" s="27">
        <v>4</v>
      </c>
      <c r="I11801" s="32">
        <v>0.7</v>
      </c>
    </row>
    <row r="11802" spans="1:9" x14ac:dyDescent="0.75">
      <c r="A11802">
        <v>11679</v>
      </c>
      <c r="B11802">
        <v>5.8092180000000004</v>
      </c>
      <c r="C11802">
        <v>562021001</v>
      </c>
      <c r="D11802" t="s">
        <v>37861</v>
      </c>
      <c r="E11802" s="20" t="s">
        <v>37862</v>
      </c>
      <c r="F11802" s="26" t="s">
        <v>142</v>
      </c>
      <c r="G11802" s="27">
        <v>7</v>
      </c>
      <c r="H11802" s="27">
        <v>10</v>
      </c>
      <c r="I11802" s="33">
        <v>0.1</v>
      </c>
    </row>
    <row r="11803" spans="1:9" x14ac:dyDescent="0.75">
      <c r="A11803">
        <v>11672</v>
      </c>
      <c r="B11803">
        <v>4.4455790000000004</v>
      </c>
      <c r="C11803">
        <v>562014001</v>
      </c>
      <c r="D11803" t="s">
        <v>31457</v>
      </c>
      <c r="E11803" s="20" t="s">
        <v>31458</v>
      </c>
      <c r="F11803" s="26" t="s">
        <v>142</v>
      </c>
      <c r="G11803" s="27">
        <v>7</v>
      </c>
      <c r="H11803" s="27">
        <v>10</v>
      </c>
      <c r="I11803" s="33">
        <v>0.1</v>
      </c>
    </row>
    <row r="11804" spans="1:9" x14ac:dyDescent="0.75">
      <c r="A11804">
        <v>11688</v>
      </c>
      <c r="B11804">
        <v>20.540158999999999</v>
      </c>
      <c r="C11804">
        <v>562029001</v>
      </c>
      <c r="D11804" t="s">
        <v>7299</v>
      </c>
      <c r="E11804" s="16" t="s">
        <v>7300</v>
      </c>
      <c r="F11804" s="26" t="s">
        <v>142</v>
      </c>
      <c r="G11804" s="27">
        <v>7</v>
      </c>
      <c r="H11804" s="27">
        <v>6</v>
      </c>
      <c r="I11804" s="35">
        <v>0.5</v>
      </c>
    </row>
    <row r="11805" spans="1:9" x14ac:dyDescent="0.75">
      <c r="A11805">
        <v>11694</v>
      </c>
      <c r="B11805">
        <v>8.9223839999999992</v>
      </c>
      <c r="C11805">
        <v>562035001</v>
      </c>
      <c r="D11805" t="s">
        <v>17965</v>
      </c>
      <c r="E11805" s="19" t="s">
        <v>17966</v>
      </c>
      <c r="F11805" s="26" t="s">
        <v>142</v>
      </c>
      <c r="G11805" s="27">
        <v>7</v>
      </c>
      <c r="H11805" s="27">
        <v>9</v>
      </c>
      <c r="I11805" s="38">
        <v>0.2</v>
      </c>
    </row>
    <row r="11806" spans="1:9" x14ac:dyDescent="0.75">
      <c r="A11806">
        <v>11691</v>
      </c>
      <c r="B11806">
        <v>13.624962</v>
      </c>
      <c r="C11806">
        <v>562032001</v>
      </c>
      <c r="D11806" t="s">
        <v>8277</v>
      </c>
      <c r="E11806" s="16" t="s">
        <v>8278</v>
      </c>
      <c r="F11806" s="26" t="s">
        <v>142</v>
      </c>
      <c r="G11806" s="27">
        <v>7</v>
      </c>
      <c r="H11806" s="27">
        <v>6</v>
      </c>
      <c r="I11806" s="35">
        <v>0.5</v>
      </c>
    </row>
    <row r="11807" spans="1:9" x14ac:dyDescent="0.75">
      <c r="A11807">
        <v>11663</v>
      </c>
      <c r="B11807">
        <v>30.155543999999999</v>
      </c>
      <c r="C11807">
        <v>562005001</v>
      </c>
      <c r="D11807" t="s">
        <v>6298</v>
      </c>
      <c r="E11807" s="15" t="s">
        <v>6299</v>
      </c>
      <c r="F11807" s="26" t="s">
        <v>142</v>
      </c>
      <c r="G11807" s="27">
        <v>7</v>
      </c>
      <c r="H11807" s="27">
        <v>5</v>
      </c>
      <c r="I11807" s="34">
        <v>0.6</v>
      </c>
    </row>
    <row r="11808" spans="1:9" x14ac:dyDescent="0.75">
      <c r="A11808">
        <v>11670</v>
      </c>
      <c r="B11808">
        <v>2.184876</v>
      </c>
      <c r="C11808">
        <v>562012001</v>
      </c>
      <c r="D11808" t="s">
        <v>33456</v>
      </c>
      <c r="E11808" s="20" t="s">
        <v>5219</v>
      </c>
      <c r="F11808" s="26" t="s">
        <v>142</v>
      </c>
      <c r="G11808" s="27">
        <v>7</v>
      </c>
      <c r="H11808" s="27">
        <v>10</v>
      </c>
      <c r="I11808" s="33">
        <v>0.1</v>
      </c>
    </row>
    <row r="11809" spans="1:9" x14ac:dyDescent="0.75">
      <c r="A11809">
        <v>11674</v>
      </c>
      <c r="B11809">
        <v>5.4824849999999996</v>
      </c>
      <c r="C11809">
        <v>562016001</v>
      </c>
      <c r="D11809" t="s">
        <v>17401</v>
      </c>
      <c r="E11809" s="19" t="s">
        <v>17402</v>
      </c>
      <c r="F11809" s="26" t="s">
        <v>142</v>
      </c>
      <c r="G11809" s="27">
        <v>7</v>
      </c>
      <c r="H11809" s="27">
        <v>9</v>
      </c>
      <c r="I11809" s="38">
        <v>0.2</v>
      </c>
    </row>
    <row r="11810" spans="1:9" x14ac:dyDescent="0.75">
      <c r="A11810">
        <v>11701</v>
      </c>
      <c r="B11810">
        <v>8.2558190000000007</v>
      </c>
      <c r="C11810">
        <v>562042001</v>
      </c>
      <c r="D11810" t="s">
        <v>21137</v>
      </c>
      <c r="E11810" s="19" t="s">
        <v>21138</v>
      </c>
      <c r="F11810" s="26" t="s">
        <v>142</v>
      </c>
      <c r="G11810" s="27">
        <v>7</v>
      </c>
      <c r="H11810" s="27">
        <v>9</v>
      </c>
      <c r="I11810" s="38">
        <v>0.2</v>
      </c>
    </row>
    <row r="11811" spans="1:9" x14ac:dyDescent="0.75">
      <c r="A11811">
        <v>11699</v>
      </c>
      <c r="B11811">
        <v>3.5046539999999999</v>
      </c>
      <c r="C11811">
        <v>562040001</v>
      </c>
      <c r="D11811" t="s">
        <v>25607</v>
      </c>
      <c r="E11811" s="20" t="s">
        <v>25608</v>
      </c>
      <c r="F11811" s="26" t="s">
        <v>142</v>
      </c>
      <c r="G11811" s="27">
        <v>7</v>
      </c>
      <c r="H11811" s="27">
        <v>10</v>
      </c>
      <c r="I11811" s="33">
        <v>0.1</v>
      </c>
    </row>
    <row r="11812" spans="1:9" x14ac:dyDescent="0.75">
      <c r="A11812">
        <v>11664</v>
      </c>
      <c r="B11812">
        <v>8.6142610000000008</v>
      </c>
      <c r="C11812">
        <v>562006001</v>
      </c>
      <c r="D11812" t="s">
        <v>24141</v>
      </c>
      <c r="E11812" s="20" t="s">
        <v>24142</v>
      </c>
      <c r="F11812" s="26" t="s">
        <v>142</v>
      </c>
      <c r="G11812" s="27">
        <v>7</v>
      </c>
      <c r="H11812" s="27">
        <v>10</v>
      </c>
      <c r="I11812" s="33">
        <v>0.1</v>
      </c>
    </row>
    <row r="11813" spans="1:9" x14ac:dyDescent="0.75">
      <c r="A11813">
        <v>11683</v>
      </c>
      <c r="B11813">
        <v>12.666319</v>
      </c>
      <c r="C11813">
        <v>562025001</v>
      </c>
      <c r="D11813" t="s">
        <v>4952</v>
      </c>
      <c r="E11813" s="15" t="s">
        <v>4953</v>
      </c>
      <c r="F11813" s="26" t="s">
        <v>142</v>
      </c>
      <c r="G11813" s="27">
        <v>7</v>
      </c>
      <c r="H11813" s="27">
        <v>5</v>
      </c>
      <c r="I11813" s="34">
        <v>0.6</v>
      </c>
    </row>
    <row r="11814" spans="1:9" x14ac:dyDescent="0.75">
      <c r="A11814">
        <v>11661</v>
      </c>
      <c r="B11814">
        <v>17.791499999999999</v>
      </c>
      <c r="C11814">
        <v>562003001</v>
      </c>
      <c r="D11814" t="s">
        <v>12335</v>
      </c>
      <c r="E11814" s="18" t="s">
        <v>12336</v>
      </c>
      <c r="F11814" s="26" t="s">
        <v>142</v>
      </c>
      <c r="G11814" s="27">
        <v>7</v>
      </c>
      <c r="H11814" s="27">
        <v>8</v>
      </c>
      <c r="I11814" s="37">
        <v>0.3</v>
      </c>
    </row>
    <row r="11815" spans="1:9" x14ac:dyDescent="0.75">
      <c r="A11815">
        <v>11660</v>
      </c>
      <c r="B11815">
        <v>15.178018</v>
      </c>
      <c r="C11815">
        <v>562002001</v>
      </c>
      <c r="D11815" t="s">
        <v>12600</v>
      </c>
      <c r="E11815" s="18" t="s">
        <v>12601</v>
      </c>
      <c r="F11815" s="26" t="s">
        <v>142</v>
      </c>
      <c r="G11815" s="27">
        <v>7</v>
      </c>
      <c r="H11815" s="27">
        <v>8</v>
      </c>
      <c r="I11815" s="37">
        <v>0.3</v>
      </c>
    </row>
    <row r="11816" spans="1:9" x14ac:dyDescent="0.75">
      <c r="A11816">
        <v>11685</v>
      </c>
      <c r="B11816">
        <v>15.852786</v>
      </c>
      <c r="C11816">
        <v>562026002</v>
      </c>
      <c r="D11816" t="s">
        <v>41655</v>
      </c>
      <c r="E11816" s="20" t="s">
        <v>41656</v>
      </c>
      <c r="F11816" s="26" t="s">
        <v>142</v>
      </c>
      <c r="G11816" s="27">
        <v>7</v>
      </c>
      <c r="H11816" s="27">
        <v>10</v>
      </c>
      <c r="I11816" s="33">
        <v>0.1</v>
      </c>
    </row>
    <row r="11817" spans="1:9" x14ac:dyDescent="0.75">
      <c r="A11817">
        <v>11684</v>
      </c>
      <c r="B11817">
        <v>2.6494430000000002</v>
      </c>
      <c r="C11817">
        <v>562026001</v>
      </c>
      <c r="D11817" t="s">
        <v>8022</v>
      </c>
      <c r="E11817" s="16" t="s">
        <v>8023</v>
      </c>
      <c r="F11817" s="26" t="s">
        <v>142</v>
      </c>
      <c r="G11817" s="27">
        <v>7</v>
      </c>
      <c r="H11817" s="27">
        <v>6</v>
      </c>
      <c r="I11817" s="35">
        <v>0.5</v>
      </c>
    </row>
    <row r="11818" spans="1:9" x14ac:dyDescent="0.75">
      <c r="A11818">
        <v>11673</v>
      </c>
      <c r="B11818">
        <v>0.93356899999999998</v>
      </c>
      <c r="C11818">
        <v>562015001</v>
      </c>
      <c r="D11818" t="s">
        <v>24508</v>
      </c>
      <c r="E11818" s="20" t="s">
        <v>3574</v>
      </c>
      <c r="F11818" s="26" t="s">
        <v>142</v>
      </c>
      <c r="G11818" s="27">
        <v>7</v>
      </c>
      <c r="H11818" s="27">
        <v>10</v>
      </c>
      <c r="I11818" s="33">
        <v>0.1</v>
      </c>
    </row>
    <row r="11819" spans="1:9" x14ac:dyDescent="0.75">
      <c r="A11819">
        <v>11700</v>
      </c>
      <c r="B11819">
        <v>10.152822</v>
      </c>
      <c r="C11819">
        <v>562041001</v>
      </c>
      <c r="D11819" t="s">
        <v>17319</v>
      </c>
      <c r="E11819" s="19" t="s">
        <v>8144</v>
      </c>
      <c r="F11819" s="26" t="s">
        <v>142</v>
      </c>
      <c r="G11819" s="27">
        <v>7</v>
      </c>
      <c r="H11819" s="27">
        <v>9</v>
      </c>
      <c r="I11819" s="38">
        <v>0.2</v>
      </c>
    </row>
    <row r="11820" spans="1:9" x14ac:dyDescent="0.75">
      <c r="A11820">
        <v>11692</v>
      </c>
      <c r="B11820">
        <v>18.606961999999999</v>
      </c>
      <c r="C11820">
        <v>562033001</v>
      </c>
      <c r="D11820" t="s">
        <v>10159</v>
      </c>
      <c r="E11820" s="17" t="s">
        <v>10160</v>
      </c>
      <c r="F11820" s="26" t="s">
        <v>142</v>
      </c>
      <c r="G11820" s="27">
        <v>7</v>
      </c>
      <c r="H11820" s="27">
        <v>7</v>
      </c>
      <c r="I11820" s="36">
        <v>0.4</v>
      </c>
    </row>
    <row r="11821" spans="1:9" x14ac:dyDescent="0.75">
      <c r="A11821">
        <v>11681</v>
      </c>
      <c r="B11821">
        <v>0.22578300000000001</v>
      </c>
      <c r="C11821">
        <v>562023001</v>
      </c>
      <c r="D11821" t="s">
        <v>33260</v>
      </c>
      <c r="E11821" s="20" t="s">
        <v>33261</v>
      </c>
      <c r="F11821" s="26" t="s">
        <v>142</v>
      </c>
      <c r="G11821" s="27">
        <v>7</v>
      </c>
      <c r="H11821" s="27">
        <v>10</v>
      </c>
      <c r="I11821" s="33">
        <v>0.1</v>
      </c>
    </row>
    <row r="11822" spans="1:9" x14ac:dyDescent="0.75">
      <c r="A11822">
        <v>11690</v>
      </c>
      <c r="B11822">
        <v>36.390968000000001</v>
      </c>
      <c r="C11822">
        <v>562031001</v>
      </c>
      <c r="D11822" t="s">
        <v>3605</v>
      </c>
      <c r="E11822" s="14" t="s">
        <v>3606</v>
      </c>
      <c r="F11822" s="26" t="s">
        <v>142</v>
      </c>
      <c r="G11822" s="27">
        <v>7</v>
      </c>
      <c r="H11822" s="27">
        <v>4</v>
      </c>
      <c r="I11822" s="32">
        <v>0.7</v>
      </c>
    </row>
    <row r="11823" spans="1:9" x14ac:dyDescent="0.75">
      <c r="A11823">
        <v>11675</v>
      </c>
      <c r="B11823">
        <v>3.6466669999999999</v>
      </c>
      <c r="C11823">
        <v>562017001</v>
      </c>
      <c r="D11823" t="s">
        <v>11704</v>
      </c>
      <c r="E11823" s="18" t="s">
        <v>11705</v>
      </c>
      <c r="F11823" s="26" t="s">
        <v>142</v>
      </c>
      <c r="G11823" s="27">
        <v>7</v>
      </c>
      <c r="H11823" s="27">
        <v>8</v>
      </c>
      <c r="I11823" s="37">
        <v>0.3</v>
      </c>
    </row>
    <row r="11824" spans="1:9" x14ac:dyDescent="0.75">
      <c r="A11824">
        <v>11682</v>
      </c>
      <c r="B11824">
        <v>2.141359</v>
      </c>
      <c r="C11824">
        <v>562024001</v>
      </c>
      <c r="D11824" t="s">
        <v>6855</v>
      </c>
      <c r="E11824" s="15" t="s">
        <v>6856</v>
      </c>
      <c r="F11824" s="26" t="s">
        <v>142</v>
      </c>
      <c r="G11824" s="27">
        <v>7</v>
      </c>
      <c r="H11824" s="27">
        <v>5</v>
      </c>
      <c r="I11824" s="34">
        <v>0.6</v>
      </c>
    </row>
    <row r="11825" spans="1:9" x14ac:dyDescent="0.75">
      <c r="A11825">
        <v>11695</v>
      </c>
      <c r="B11825">
        <v>2.381945</v>
      </c>
      <c r="C11825">
        <v>562036001</v>
      </c>
      <c r="D11825" t="s">
        <v>32299</v>
      </c>
      <c r="E11825" s="20" t="s">
        <v>32300</v>
      </c>
      <c r="F11825" s="26" t="s">
        <v>142</v>
      </c>
      <c r="G11825" s="27">
        <v>7</v>
      </c>
      <c r="H11825" s="27">
        <v>10</v>
      </c>
      <c r="I11825" s="33">
        <v>0.1</v>
      </c>
    </row>
    <row r="11826" spans="1:9" x14ac:dyDescent="0.75">
      <c r="A11826">
        <v>11687</v>
      </c>
      <c r="B11826">
        <v>1.896868</v>
      </c>
      <c r="C11826">
        <v>562028001</v>
      </c>
      <c r="D11826" t="s">
        <v>26782</v>
      </c>
      <c r="E11826" s="20" t="s">
        <v>26066</v>
      </c>
      <c r="F11826" s="26" t="s">
        <v>142</v>
      </c>
      <c r="G11826" s="27">
        <v>7</v>
      </c>
      <c r="H11826" s="27">
        <v>10</v>
      </c>
      <c r="I11826" s="33">
        <v>0.1</v>
      </c>
    </row>
    <row r="11827" spans="1:9" x14ac:dyDescent="0.75">
      <c r="A11827">
        <v>11667</v>
      </c>
      <c r="B11827">
        <v>1.514243</v>
      </c>
      <c r="C11827">
        <v>562009001</v>
      </c>
      <c r="D11827" t="s">
        <v>28017</v>
      </c>
      <c r="E11827" s="20" t="s">
        <v>12158</v>
      </c>
      <c r="F11827" s="26" t="s">
        <v>142</v>
      </c>
      <c r="G11827" s="27">
        <v>7</v>
      </c>
      <c r="H11827" s="27">
        <v>10</v>
      </c>
      <c r="I11827" s="33">
        <v>0.1</v>
      </c>
    </row>
    <row r="11828" spans="1:9" x14ac:dyDescent="0.75">
      <c r="A11828">
        <v>11659</v>
      </c>
      <c r="B11828">
        <v>4.1725409999999998</v>
      </c>
      <c r="C11828">
        <v>562001001</v>
      </c>
      <c r="D11828" t="s">
        <v>41657</v>
      </c>
      <c r="E11828" s="20" t="s">
        <v>41623</v>
      </c>
      <c r="F11828" s="26" t="s">
        <v>142</v>
      </c>
      <c r="G11828" s="27">
        <v>7</v>
      </c>
      <c r="H11828" s="27">
        <v>10</v>
      </c>
      <c r="I11828" s="33">
        <v>0.1</v>
      </c>
    </row>
    <row r="11829" spans="1:9" x14ac:dyDescent="0.75">
      <c r="A11829">
        <v>11707</v>
      </c>
      <c r="B11829">
        <v>9.9548050000000003</v>
      </c>
      <c r="C11829">
        <v>563002003</v>
      </c>
      <c r="D11829" t="s">
        <v>40530</v>
      </c>
      <c r="E11829" s="20" t="s">
        <v>40531</v>
      </c>
      <c r="F11829" s="26" t="s">
        <v>152</v>
      </c>
      <c r="G11829" s="27">
        <v>7</v>
      </c>
      <c r="H11829" s="27">
        <v>10</v>
      </c>
      <c r="I11829" s="33">
        <v>0.1</v>
      </c>
    </row>
    <row r="11830" spans="1:9" x14ac:dyDescent="0.75">
      <c r="A11830">
        <v>11710</v>
      </c>
      <c r="B11830">
        <v>3.8488669999999998</v>
      </c>
      <c r="C11830">
        <v>563005001</v>
      </c>
      <c r="D11830" t="s">
        <v>35059</v>
      </c>
      <c r="E11830" s="20" t="s">
        <v>35060</v>
      </c>
      <c r="F11830" s="26" t="s">
        <v>152</v>
      </c>
      <c r="G11830" s="27">
        <v>7</v>
      </c>
      <c r="H11830" s="27">
        <v>10</v>
      </c>
      <c r="I11830" s="33">
        <v>0.1</v>
      </c>
    </row>
    <row r="11831" spans="1:9" x14ac:dyDescent="0.75">
      <c r="A11831">
        <v>11729</v>
      </c>
      <c r="B11831">
        <v>0.288379</v>
      </c>
      <c r="C11831">
        <v>563013007</v>
      </c>
      <c r="D11831" t="s">
        <v>39351</v>
      </c>
      <c r="E11831" s="20" t="s">
        <v>39352</v>
      </c>
      <c r="F11831" s="26" t="s">
        <v>152</v>
      </c>
      <c r="G11831" s="27">
        <v>7</v>
      </c>
      <c r="H11831" s="27">
        <v>10</v>
      </c>
      <c r="I11831" s="33">
        <v>0.1</v>
      </c>
    </row>
    <row r="11832" spans="1:9" x14ac:dyDescent="0.75">
      <c r="A11832">
        <v>11735</v>
      </c>
      <c r="B11832">
        <v>14.322066</v>
      </c>
      <c r="C11832">
        <v>563014002</v>
      </c>
      <c r="D11832" t="s">
        <v>28850</v>
      </c>
      <c r="E11832" s="20" t="s">
        <v>28851</v>
      </c>
      <c r="F11832" s="26" t="s">
        <v>152</v>
      </c>
      <c r="G11832" s="27">
        <v>7</v>
      </c>
      <c r="H11832" s="27">
        <v>10</v>
      </c>
      <c r="I11832" s="33">
        <v>0.1</v>
      </c>
    </row>
    <row r="11833" spans="1:9" x14ac:dyDescent="0.75">
      <c r="A11833">
        <v>11734</v>
      </c>
      <c r="B11833">
        <v>1.8712040000000001</v>
      </c>
      <c r="C11833">
        <v>563014001</v>
      </c>
      <c r="D11833" t="s">
        <v>24383</v>
      </c>
      <c r="E11833" s="20" t="s">
        <v>24384</v>
      </c>
      <c r="F11833" s="26" t="s">
        <v>152</v>
      </c>
      <c r="G11833" s="27">
        <v>7</v>
      </c>
      <c r="H11833" s="27">
        <v>10</v>
      </c>
      <c r="I11833" s="33">
        <v>0.1</v>
      </c>
    </row>
    <row r="11834" spans="1:9" x14ac:dyDescent="0.75">
      <c r="A11834">
        <v>11738</v>
      </c>
      <c r="B11834">
        <v>6.7838890000000003</v>
      </c>
      <c r="C11834">
        <v>563016001</v>
      </c>
      <c r="D11834" t="s">
        <v>3658</v>
      </c>
      <c r="E11834" s="14" t="s">
        <v>3659</v>
      </c>
      <c r="F11834" s="26" t="s">
        <v>152</v>
      </c>
      <c r="G11834" s="27">
        <v>7</v>
      </c>
      <c r="H11834" s="27">
        <v>4</v>
      </c>
      <c r="I11834" s="32">
        <v>0.7</v>
      </c>
    </row>
    <row r="11835" spans="1:9" x14ac:dyDescent="0.75">
      <c r="A11835">
        <v>11739</v>
      </c>
      <c r="B11835">
        <v>2.5258120000000002</v>
      </c>
      <c r="C11835">
        <v>563017001</v>
      </c>
      <c r="D11835" t="s">
        <v>21341</v>
      </c>
      <c r="E11835" s="19" t="s">
        <v>21342</v>
      </c>
      <c r="F11835" s="26" t="s">
        <v>152</v>
      </c>
      <c r="G11835" s="27">
        <v>7</v>
      </c>
      <c r="H11835" s="27">
        <v>9</v>
      </c>
      <c r="I11835" s="38">
        <v>0.2</v>
      </c>
    </row>
    <row r="11836" spans="1:9" x14ac:dyDescent="0.75">
      <c r="A11836">
        <v>11711</v>
      </c>
      <c r="B11836">
        <v>0.52225100000000002</v>
      </c>
      <c r="C11836">
        <v>563006001</v>
      </c>
      <c r="D11836" t="s">
        <v>38874</v>
      </c>
      <c r="E11836" s="20" t="s">
        <v>38875</v>
      </c>
      <c r="F11836" s="26" t="s">
        <v>152</v>
      </c>
      <c r="G11836" s="27">
        <v>7</v>
      </c>
      <c r="H11836" s="27">
        <v>10</v>
      </c>
      <c r="I11836" s="33">
        <v>0.1</v>
      </c>
    </row>
    <row r="11837" spans="1:9" x14ac:dyDescent="0.75">
      <c r="A11837">
        <v>11722</v>
      </c>
      <c r="B11837">
        <v>1.350722</v>
      </c>
      <c r="C11837">
        <v>563012001</v>
      </c>
      <c r="D11837" t="s">
        <v>40179</v>
      </c>
      <c r="E11837" s="20" t="s">
        <v>40180</v>
      </c>
      <c r="F11837" s="26" t="s">
        <v>152</v>
      </c>
      <c r="G11837" s="27">
        <v>7</v>
      </c>
      <c r="H11837" s="27">
        <v>10</v>
      </c>
      <c r="I11837" s="33">
        <v>0.1</v>
      </c>
    </row>
    <row r="11838" spans="1:9" x14ac:dyDescent="0.75">
      <c r="A11838">
        <v>11715</v>
      </c>
      <c r="B11838">
        <v>2.715042</v>
      </c>
      <c r="C11838">
        <v>563009002</v>
      </c>
      <c r="D11838" t="s">
        <v>26675</v>
      </c>
      <c r="E11838" s="20" t="s">
        <v>26676</v>
      </c>
      <c r="F11838" s="26" t="s">
        <v>152</v>
      </c>
      <c r="G11838" s="27">
        <v>7</v>
      </c>
      <c r="H11838" s="27">
        <v>10</v>
      </c>
      <c r="I11838" s="33">
        <v>0.1</v>
      </c>
    </row>
    <row r="11839" spans="1:9" x14ac:dyDescent="0.75">
      <c r="A11839">
        <v>11726</v>
      </c>
      <c r="B11839">
        <v>0.46774100000000002</v>
      </c>
      <c r="C11839">
        <v>563013004</v>
      </c>
      <c r="D11839" t="s">
        <v>35449</v>
      </c>
      <c r="E11839" s="20" t="s">
        <v>35450</v>
      </c>
      <c r="F11839" s="26" t="s">
        <v>152</v>
      </c>
      <c r="G11839" s="27">
        <v>7</v>
      </c>
      <c r="H11839" s="27">
        <v>10</v>
      </c>
      <c r="I11839" s="33">
        <v>0.1</v>
      </c>
    </row>
    <row r="11840" spans="1:9" x14ac:dyDescent="0.75">
      <c r="A11840">
        <v>11723</v>
      </c>
      <c r="B11840">
        <v>8.9133429999999993</v>
      </c>
      <c r="C11840">
        <v>563013001</v>
      </c>
      <c r="D11840" t="s">
        <v>33827</v>
      </c>
      <c r="E11840" s="20" t="s">
        <v>33828</v>
      </c>
      <c r="F11840" s="26" t="s">
        <v>152</v>
      </c>
      <c r="G11840" s="27">
        <v>7</v>
      </c>
      <c r="H11840" s="27">
        <v>10</v>
      </c>
      <c r="I11840" s="33">
        <v>0.1</v>
      </c>
    </row>
    <row r="11841" spans="1:9" x14ac:dyDescent="0.75">
      <c r="A11841">
        <v>11724</v>
      </c>
      <c r="B11841">
        <v>1.205228</v>
      </c>
      <c r="C11841">
        <v>563013002</v>
      </c>
      <c r="D11841" t="s">
        <v>37095</v>
      </c>
      <c r="E11841" s="20" t="s">
        <v>37096</v>
      </c>
      <c r="F11841" s="26" t="s">
        <v>152</v>
      </c>
      <c r="G11841" s="27">
        <v>7</v>
      </c>
      <c r="H11841" s="27">
        <v>10</v>
      </c>
      <c r="I11841" s="33">
        <v>0.1</v>
      </c>
    </row>
    <row r="11842" spans="1:9" x14ac:dyDescent="0.75">
      <c r="A11842">
        <v>11728</v>
      </c>
      <c r="B11842">
        <v>4.6319340000000002</v>
      </c>
      <c r="C11842">
        <v>563013006</v>
      </c>
      <c r="D11842" t="s">
        <v>27427</v>
      </c>
      <c r="E11842" s="20" t="s">
        <v>27428</v>
      </c>
      <c r="F11842" s="26" t="s">
        <v>152</v>
      </c>
      <c r="G11842" s="27">
        <v>7</v>
      </c>
      <c r="H11842" s="27">
        <v>10</v>
      </c>
      <c r="I11842" s="33">
        <v>0.1</v>
      </c>
    </row>
    <row r="11843" spans="1:9" x14ac:dyDescent="0.75">
      <c r="A11843">
        <v>11714</v>
      </c>
      <c r="B11843">
        <v>17.137857</v>
      </c>
      <c r="C11843">
        <v>563009001</v>
      </c>
      <c r="D11843" t="s">
        <v>3058</v>
      </c>
      <c r="E11843" s="14" t="s">
        <v>3059</v>
      </c>
      <c r="F11843" s="26" t="s">
        <v>152</v>
      </c>
      <c r="G11843" s="27">
        <v>7</v>
      </c>
      <c r="H11843" s="27">
        <v>4</v>
      </c>
      <c r="I11843" s="32">
        <v>0.7</v>
      </c>
    </row>
    <row r="11844" spans="1:9" x14ac:dyDescent="0.75">
      <c r="A11844">
        <v>11716</v>
      </c>
      <c r="B11844">
        <v>2.2176260000000001</v>
      </c>
      <c r="C11844">
        <v>563009003</v>
      </c>
      <c r="D11844" t="s">
        <v>3579</v>
      </c>
      <c r="E11844" s="14" t="s">
        <v>3580</v>
      </c>
      <c r="F11844" s="26" t="s">
        <v>152</v>
      </c>
      <c r="G11844" s="27">
        <v>7</v>
      </c>
      <c r="H11844" s="27">
        <v>4</v>
      </c>
      <c r="I11844" s="32">
        <v>0.7</v>
      </c>
    </row>
    <row r="11845" spans="1:9" x14ac:dyDescent="0.75">
      <c r="A11845">
        <v>11704</v>
      </c>
      <c r="B11845">
        <v>8.0040040000000001</v>
      </c>
      <c r="C11845">
        <v>563001001</v>
      </c>
      <c r="D11845" t="s">
        <v>41653</v>
      </c>
      <c r="E11845" s="20" t="s">
        <v>41654</v>
      </c>
      <c r="F11845" s="26" t="s">
        <v>152</v>
      </c>
      <c r="G11845" s="27">
        <v>7</v>
      </c>
      <c r="H11845" s="27">
        <v>10</v>
      </c>
      <c r="I11845" s="33">
        <v>0.1</v>
      </c>
    </row>
    <row r="11846" spans="1:9" x14ac:dyDescent="0.75">
      <c r="A11846">
        <v>11720</v>
      </c>
      <c r="B11846">
        <v>3.1639179999999998</v>
      </c>
      <c r="C11846">
        <v>563010001</v>
      </c>
      <c r="D11846" t="s">
        <v>2087</v>
      </c>
      <c r="E11846" s="13" t="s">
        <v>2088</v>
      </c>
      <c r="F11846" s="26" t="s">
        <v>152</v>
      </c>
      <c r="G11846" s="27">
        <v>7</v>
      </c>
      <c r="H11846" s="27">
        <v>3</v>
      </c>
      <c r="I11846" s="31">
        <v>0.8</v>
      </c>
    </row>
    <row r="11847" spans="1:9" x14ac:dyDescent="0.75">
      <c r="A11847">
        <v>11725</v>
      </c>
      <c r="B11847">
        <v>1.2894239999999999</v>
      </c>
      <c r="C11847">
        <v>563013003</v>
      </c>
      <c r="D11847" t="s">
        <v>37429</v>
      </c>
      <c r="E11847" s="20" t="s">
        <v>37430</v>
      </c>
      <c r="F11847" s="26" t="s">
        <v>152</v>
      </c>
      <c r="G11847" s="27">
        <v>7</v>
      </c>
      <c r="H11847" s="27">
        <v>10</v>
      </c>
      <c r="I11847" s="33">
        <v>0.1</v>
      </c>
    </row>
    <row r="11848" spans="1:9" x14ac:dyDescent="0.75">
      <c r="A11848">
        <v>11712</v>
      </c>
      <c r="B11848">
        <v>7.9969840000000003</v>
      </c>
      <c r="C11848">
        <v>563007001</v>
      </c>
      <c r="D11848" t="s">
        <v>2373</v>
      </c>
      <c r="E11848" s="13" t="s">
        <v>2374</v>
      </c>
      <c r="F11848" s="26" t="s">
        <v>152</v>
      </c>
      <c r="G11848" s="27">
        <v>7</v>
      </c>
      <c r="H11848" s="27">
        <v>3</v>
      </c>
      <c r="I11848" s="31">
        <v>0.8</v>
      </c>
    </row>
    <row r="11849" spans="1:9" x14ac:dyDescent="0.75">
      <c r="A11849">
        <v>11713</v>
      </c>
      <c r="B11849">
        <v>2.4130910000000001</v>
      </c>
      <c r="C11849">
        <v>563008001</v>
      </c>
      <c r="D11849" t="s">
        <v>19396</v>
      </c>
      <c r="E11849" s="19" t="s">
        <v>19397</v>
      </c>
      <c r="F11849" s="26" t="s">
        <v>152</v>
      </c>
      <c r="G11849" s="27">
        <v>7</v>
      </c>
      <c r="H11849" s="27">
        <v>9</v>
      </c>
      <c r="I11849" s="38">
        <v>0.2</v>
      </c>
    </row>
    <row r="11850" spans="1:9" x14ac:dyDescent="0.75">
      <c r="A11850">
        <v>11717</v>
      </c>
      <c r="B11850">
        <v>3.0855160000000001</v>
      </c>
      <c r="C11850">
        <v>563009004</v>
      </c>
      <c r="D11850" t="s">
        <v>13177</v>
      </c>
      <c r="E11850" s="18" t="s">
        <v>13178</v>
      </c>
      <c r="F11850" s="26" t="s">
        <v>152</v>
      </c>
      <c r="G11850" s="27">
        <v>7</v>
      </c>
      <c r="H11850" s="27">
        <v>8</v>
      </c>
      <c r="I11850" s="37">
        <v>0.3</v>
      </c>
    </row>
    <row r="11851" spans="1:9" x14ac:dyDescent="0.75">
      <c r="A11851">
        <v>11719</v>
      </c>
      <c r="B11851">
        <v>0.475912</v>
      </c>
      <c r="C11851">
        <v>563009006</v>
      </c>
      <c r="D11851" t="s">
        <v>37630</v>
      </c>
      <c r="E11851" s="20" t="s">
        <v>37631</v>
      </c>
      <c r="F11851" s="26" t="s">
        <v>152</v>
      </c>
      <c r="G11851" s="27">
        <v>7</v>
      </c>
      <c r="H11851" s="27">
        <v>10</v>
      </c>
      <c r="I11851" s="33">
        <v>0.1</v>
      </c>
    </row>
    <row r="11852" spans="1:9" x14ac:dyDescent="0.75">
      <c r="A11852">
        <v>11721</v>
      </c>
      <c r="B11852">
        <v>29.721115000000001</v>
      </c>
      <c r="C11852">
        <v>563011001</v>
      </c>
      <c r="D11852" t="s">
        <v>39771</v>
      </c>
      <c r="E11852" s="20" t="s">
        <v>39772</v>
      </c>
      <c r="F11852" s="26" t="s">
        <v>152</v>
      </c>
      <c r="G11852" s="27">
        <v>7</v>
      </c>
      <c r="H11852" s="27">
        <v>10</v>
      </c>
      <c r="I11852" s="33">
        <v>0.1</v>
      </c>
    </row>
    <row r="11853" spans="1:9" x14ac:dyDescent="0.75">
      <c r="A11853">
        <v>11730</v>
      </c>
      <c r="B11853">
        <v>2.9931220000000001</v>
      </c>
      <c r="C11853">
        <v>563013008</v>
      </c>
      <c r="D11853" t="s">
        <v>29819</v>
      </c>
      <c r="E11853" s="20" t="s">
        <v>29820</v>
      </c>
      <c r="F11853" s="26" t="s">
        <v>152</v>
      </c>
      <c r="G11853" s="27">
        <v>7</v>
      </c>
      <c r="H11853" s="27">
        <v>10</v>
      </c>
      <c r="I11853" s="33">
        <v>0.1</v>
      </c>
    </row>
    <row r="11854" spans="1:9" x14ac:dyDescent="0.75">
      <c r="A11854">
        <v>11727</v>
      </c>
      <c r="B11854">
        <v>1.0554129999999999</v>
      </c>
      <c r="C11854">
        <v>563013005</v>
      </c>
      <c r="D11854" t="s">
        <v>36558</v>
      </c>
      <c r="E11854" s="20" t="s">
        <v>36559</v>
      </c>
      <c r="F11854" s="26" t="s">
        <v>152</v>
      </c>
      <c r="G11854" s="27">
        <v>7</v>
      </c>
      <c r="H11854" s="27">
        <v>10</v>
      </c>
      <c r="I11854" s="33">
        <v>0.1</v>
      </c>
    </row>
    <row r="11855" spans="1:9" x14ac:dyDescent="0.75">
      <c r="A11855">
        <v>11737</v>
      </c>
      <c r="B11855">
        <v>3.1347939999999999</v>
      </c>
      <c r="C11855">
        <v>563015002</v>
      </c>
      <c r="D11855" t="s">
        <v>1601</v>
      </c>
      <c r="E11855" s="12" t="s">
        <v>1602</v>
      </c>
      <c r="F11855" s="26" t="s">
        <v>152</v>
      </c>
      <c r="G11855" s="27">
        <v>7</v>
      </c>
      <c r="H11855" s="27">
        <v>2</v>
      </c>
      <c r="I11855" s="30">
        <v>0.9</v>
      </c>
    </row>
    <row r="11856" spans="1:9" x14ac:dyDescent="0.75">
      <c r="A11856">
        <v>11736</v>
      </c>
      <c r="B11856">
        <v>1.4525049999999999</v>
      </c>
      <c r="C11856">
        <v>563015001</v>
      </c>
      <c r="D11856" t="s">
        <v>6126</v>
      </c>
      <c r="E11856" s="15" t="s">
        <v>6127</v>
      </c>
      <c r="F11856" s="26" t="s">
        <v>152</v>
      </c>
      <c r="G11856" s="27">
        <v>7</v>
      </c>
      <c r="H11856" s="27">
        <v>5</v>
      </c>
      <c r="I11856" s="34">
        <v>0.6</v>
      </c>
    </row>
    <row r="11857" spans="1:9" x14ac:dyDescent="0.75">
      <c r="A11857">
        <v>11708</v>
      </c>
      <c r="B11857">
        <v>3.0721989999999999</v>
      </c>
      <c r="C11857">
        <v>563003001</v>
      </c>
      <c r="D11857" t="s">
        <v>18717</v>
      </c>
      <c r="E11857" s="19" t="s">
        <v>18718</v>
      </c>
      <c r="F11857" s="26" t="s">
        <v>152</v>
      </c>
      <c r="G11857" s="27">
        <v>7</v>
      </c>
      <c r="H11857" s="27">
        <v>9</v>
      </c>
      <c r="I11857" s="38">
        <v>0.2</v>
      </c>
    </row>
    <row r="11858" spans="1:9" x14ac:dyDescent="0.75">
      <c r="A11858">
        <v>11718</v>
      </c>
      <c r="B11858">
        <v>3.7240790000000001</v>
      </c>
      <c r="C11858">
        <v>563009005</v>
      </c>
      <c r="D11858" t="s">
        <v>40100</v>
      </c>
      <c r="E11858" s="20" t="s">
        <v>40101</v>
      </c>
      <c r="F11858" s="26" t="s">
        <v>152</v>
      </c>
      <c r="G11858" s="27">
        <v>7</v>
      </c>
      <c r="H11858" s="27">
        <v>10</v>
      </c>
      <c r="I11858" s="33">
        <v>0.1</v>
      </c>
    </row>
    <row r="11859" spans="1:9" x14ac:dyDescent="0.75">
      <c r="A11859">
        <v>11733</v>
      </c>
      <c r="B11859">
        <v>2.0062660000000001</v>
      </c>
      <c r="C11859">
        <v>563013011</v>
      </c>
      <c r="D11859" t="s">
        <v>38251</v>
      </c>
      <c r="E11859" s="20" t="s">
        <v>3625</v>
      </c>
      <c r="F11859" s="26" t="s">
        <v>152</v>
      </c>
      <c r="G11859" s="27">
        <v>7</v>
      </c>
      <c r="H11859" s="27">
        <v>10</v>
      </c>
      <c r="I11859" s="33">
        <v>0.1</v>
      </c>
    </row>
    <row r="11860" spans="1:9" x14ac:dyDescent="0.75">
      <c r="A11860">
        <v>11706</v>
      </c>
      <c r="B11860">
        <v>35.225577999999999</v>
      </c>
      <c r="C11860">
        <v>563002002</v>
      </c>
      <c r="D11860" t="s">
        <v>29805</v>
      </c>
      <c r="E11860" s="20" t="s">
        <v>29806</v>
      </c>
      <c r="F11860" s="26" t="s">
        <v>152</v>
      </c>
      <c r="G11860" s="27">
        <v>7</v>
      </c>
      <c r="H11860" s="27">
        <v>10</v>
      </c>
      <c r="I11860" s="33">
        <v>0.1</v>
      </c>
    </row>
    <row r="11861" spans="1:9" x14ac:dyDescent="0.75">
      <c r="A11861">
        <v>11732</v>
      </c>
      <c r="B11861">
        <v>1.9538759999999999</v>
      </c>
      <c r="C11861">
        <v>563013010</v>
      </c>
      <c r="D11861" t="s">
        <v>35765</v>
      </c>
      <c r="E11861" s="20" t="s">
        <v>35766</v>
      </c>
      <c r="F11861" s="26" t="s">
        <v>152</v>
      </c>
      <c r="G11861" s="27">
        <v>7</v>
      </c>
      <c r="H11861" s="27">
        <v>10</v>
      </c>
      <c r="I11861" s="33">
        <v>0.1</v>
      </c>
    </row>
    <row r="11862" spans="1:9" x14ac:dyDescent="0.75">
      <c r="A11862">
        <v>11731</v>
      </c>
      <c r="B11862">
        <v>6.1359969999999997</v>
      </c>
      <c r="C11862">
        <v>563013009</v>
      </c>
      <c r="D11862" t="s">
        <v>35576</v>
      </c>
      <c r="E11862" s="20" t="s">
        <v>35577</v>
      </c>
      <c r="F11862" s="26" t="s">
        <v>152</v>
      </c>
      <c r="G11862" s="27">
        <v>7</v>
      </c>
      <c r="H11862" s="27">
        <v>10</v>
      </c>
      <c r="I11862" s="33">
        <v>0.1</v>
      </c>
    </row>
    <row r="11863" spans="1:9" x14ac:dyDescent="0.75">
      <c r="A11863">
        <v>11709</v>
      </c>
      <c r="B11863">
        <v>0.43192799999999998</v>
      </c>
      <c r="C11863">
        <v>563004001</v>
      </c>
      <c r="D11863" t="s">
        <v>29839</v>
      </c>
      <c r="E11863" s="20" t="s">
        <v>29840</v>
      </c>
      <c r="F11863" s="26" t="s">
        <v>152</v>
      </c>
      <c r="G11863" s="27">
        <v>7</v>
      </c>
      <c r="H11863" s="27">
        <v>10</v>
      </c>
      <c r="I11863" s="33">
        <v>0.1</v>
      </c>
    </row>
    <row r="11864" spans="1:9" x14ac:dyDescent="0.75">
      <c r="A11864">
        <v>11751</v>
      </c>
      <c r="B11864">
        <v>1.42696</v>
      </c>
      <c r="C11864">
        <v>564008001</v>
      </c>
      <c r="D11864" t="s">
        <v>4396</v>
      </c>
      <c r="E11864" s="14" t="s">
        <v>4397</v>
      </c>
      <c r="F11864" s="26" t="s">
        <v>213</v>
      </c>
      <c r="G11864" s="27">
        <v>10</v>
      </c>
      <c r="H11864" s="27">
        <v>4</v>
      </c>
      <c r="I11864" s="32">
        <v>0.7</v>
      </c>
    </row>
    <row r="11865" spans="1:9" x14ac:dyDescent="0.75">
      <c r="A11865">
        <v>11753</v>
      </c>
      <c r="B11865">
        <v>146.22827100000001</v>
      </c>
      <c r="C11865">
        <v>564010001</v>
      </c>
      <c r="D11865" t="s">
        <v>41652</v>
      </c>
      <c r="E11865" s="20" t="s">
        <v>41651</v>
      </c>
      <c r="F11865" s="26" t="s">
        <v>213</v>
      </c>
      <c r="G11865" s="27">
        <v>10</v>
      </c>
      <c r="H11865" s="27">
        <v>10</v>
      </c>
      <c r="I11865" s="33">
        <v>0.1</v>
      </c>
    </row>
    <row r="11866" spans="1:9" x14ac:dyDescent="0.75">
      <c r="A11866">
        <v>11754</v>
      </c>
      <c r="B11866">
        <v>22.606949</v>
      </c>
      <c r="C11866">
        <v>564011001</v>
      </c>
      <c r="D11866" t="s">
        <v>38968</v>
      </c>
      <c r="E11866" s="20" t="s">
        <v>38969</v>
      </c>
      <c r="F11866" s="26" t="s">
        <v>213</v>
      </c>
      <c r="G11866" s="27">
        <v>10</v>
      </c>
      <c r="H11866" s="27">
        <v>10</v>
      </c>
      <c r="I11866" s="33">
        <v>0.1</v>
      </c>
    </row>
    <row r="11867" spans="1:9" x14ac:dyDescent="0.75">
      <c r="A11867">
        <v>11740</v>
      </c>
      <c r="B11867">
        <v>8.0101399999999998</v>
      </c>
      <c r="C11867">
        <v>564001001</v>
      </c>
      <c r="D11867" t="s">
        <v>7186</v>
      </c>
      <c r="E11867" s="16" t="s">
        <v>7187</v>
      </c>
      <c r="F11867" s="26" t="s">
        <v>213</v>
      </c>
      <c r="G11867" s="27">
        <v>10</v>
      </c>
      <c r="H11867" s="27">
        <v>6</v>
      </c>
      <c r="I11867" s="35">
        <v>0.5</v>
      </c>
    </row>
    <row r="11868" spans="1:9" x14ac:dyDescent="0.75">
      <c r="A11868">
        <v>11748</v>
      </c>
      <c r="B11868">
        <v>2.1704759999999998</v>
      </c>
      <c r="C11868">
        <v>564005005</v>
      </c>
      <c r="D11868" t="s">
        <v>34926</v>
      </c>
      <c r="E11868" s="20" t="s">
        <v>34927</v>
      </c>
      <c r="F11868" s="26" t="s">
        <v>213</v>
      </c>
      <c r="G11868" s="27">
        <v>10</v>
      </c>
      <c r="H11868" s="27">
        <v>10</v>
      </c>
      <c r="I11868" s="33">
        <v>0.1</v>
      </c>
    </row>
    <row r="11869" spans="1:9" x14ac:dyDescent="0.75">
      <c r="A11869">
        <v>11749</v>
      </c>
      <c r="B11869">
        <v>1.352692</v>
      </c>
      <c r="C11869">
        <v>564006001</v>
      </c>
      <c r="D11869" t="s">
        <v>39884</v>
      </c>
      <c r="E11869" s="20" t="s">
        <v>39885</v>
      </c>
      <c r="F11869" s="26" t="s">
        <v>213</v>
      </c>
      <c r="G11869" s="27">
        <v>10</v>
      </c>
      <c r="H11869" s="27">
        <v>10</v>
      </c>
      <c r="I11869" s="33">
        <v>0.1</v>
      </c>
    </row>
    <row r="11870" spans="1:9" x14ac:dyDescent="0.75">
      <c r="A11870">
        <v>11745</v>
      </c>
      <c r="B11870">
        <v>2.3933719999999998</v>
      </c>
      <c r="C11870">
        <v>564005002</v>
      </c>
      <c r="D11870" t="s">
        <v>22590</v>
      </c>
      <c r="E11870" s="20" t="s">
        <v>22591</v>
      </c>
      <c r="F11870" s="26" t="s">
        <v>213</v>
      </c>
      <c r="G11870" s="27">
        <v>10</v>
      </c>
      <c r="H11870" s="27">
        <v>10</v>
      </c>
      <c r="I11870" s="33">
        <v>0.1</v>
      </c>
    </row>
    <row r="11871" spans="1:9" x14ac:dyDescent="0.75">
      <c r="A11871">
        <v>11747</v>
      </c>
      <c r="B11871">
        <v>1.8555900000000001</v>
      </c>
      <c r="C11871">
        <v>564005004</v>
      </c>
      <c r="D11871" t="s">
        <v>35623</v>
      </c>
      <c r="E11871" s="20" t="s">
        <v>35624</v>
      </c>
      <c r="F11871" s="26" t="s">
        <v>213</v>
      </c>
      <c r="G11871" s="27">
        <v>10</v>
      </c>
      <c r="H11871" s="27">
        <v>10</v>
      </c>
      <c r="I11871" s="33">
        <v>0.1</v>
      </c>
    </row>
    <row r="11872" spans="1:9" x14ac:dyDescent="0.75">
      <c r="A11872">
        <v>11746</v>
      </c>
      <c r="B11872">
        <v>1.0847629999999999</v>
      </c>
      <c r="C11872">
        <v>564005003</v>
      </c>
      <c r="D11872" t="s">
        <v>37673</v>
      </c>
      <c r="E11872" s="20" t="s">
        <v>37674</v>
      </c>
      <c r="F11872" s="26" t="s">
        <v>213</v>
      </c>
      <c r="G11872" s="27">
        <v>10</v>
      </c>
      <c r="H11872" s="27">
        <v>10</v>
      </c>
      <c r="I11872" s="33">
        <v>0.1</v>
      </c>
    </row>
    <row r="11873" spans="1:9" x14ac:dyDescent="0.75">
      <c r="A11873">
        <v>11752</v>
      </c>
      <c r="B11873">
        <v>13.485872000000001</v>
      </c>
      <c r="C11873">
        <v>564009001</v>
      </c>
      <c r="D11873" t="s">
        <v>26964</v>
      </c>
      <c r="E11873" s="20" t="s">
        <v>26965</v>
      </c>
      <c r="F11873" s="26" t="s">
        <v>213</v>
      </c>
      <c r="G11873" s="27">
        <v>10</v>
      </c>
      <c r="H11873" s="27">
        <v>10</v>
      </c>
      <c r="I11873" s="33">
        <v>0.1</v>
      </c>
    </row>
    <row r="11874" spans="1:9" x14ac:dyDescent="0.75">
      <c r="A11874">
        <v>11741</v>
      </c>
      <c r="B11874">
        <v>9.857056</v>
      </c>
      <c r="C11874">
        <v>564002001</v>
      </c>
      <c r="D11874" t="s">
        <v>12455</v>
      </c>
      <c r="E11874" s="18" t="s">
        <v>12456</v>
      </c>
      <c r="F11874" s="26" t="s">
        <v>213</v>
      </c>
      <c r="G11874" s="27">
        <v>10</v>
      </c>
      <c r="H11874" s="27">
        <v>8</v>
      </c>
      <c r="I11874" s="37">
        <v>0.3</v>
      </c>
    </row>
    <row r="11875" spans="1:9" x14ac:dyDescent="0.75">
      <c r="A11875">
        <v>11755</v>
      </c>
      <c r="B11875">
        <v>2.4715180000000001</v>
      </c>
      <c r="C11875">
        <v>564012001</v>
      </c>
      <c r="D11875" t="s">
        <v>22342</v>
      </c>
      <c r="E11875" s="20" t="s">
        <v>22343</v>
      </c>
      <c r="F11875" s="26" t="s">
        <v>213</v>
      </c>
      <c r="G11875" s="27">
        <v>10</v>
      </c>
      <c r="H11875" s="27">
        <v>10</v>
      </c>
      <c r="I11875" s="33">
        <v>0.1</v>
      </c>
    </row>
    <row r="11876" spans="1:9" x14ac:dyDescent="0.75">
      <c r="A11876">
        <v>11750</v>
      </c>
      <c r="B11876">
        <v>0.90549299999999999</v>
      </c>
      <c r="C11876">
        <v>564007001</v>
      </c>
      <c r="D11876" t="s">
        <v>5724</v>
      </c>
      <c r="E11876" s="15" t="s">
        <v>5725</v>
      </c>
      <c r="F11876" s="26" t="s">
        <v>213</v>
      </c>
      <c r="G11876" s="27">
        <v>10</v>
      </c>
      <c r="H11876" s="27">
        <v>5</v>
      </c>
      <c r="I11876" s="34">
        <v>0.6</v>
      </c>
    </row>
    <row r="11877" spans="1:9" x14ac:dyDescent="0.75">
      <c r="A11877">
        <v>11744</v>
      </c>
      <c r="B11877">
        <v>3.9404509999999999</v>
      </c>
      <c r="C11877">
        <v>564005001</v>
      </c>
      <c r="D11877" t="s">
        <v>38758</v>
      </c>
      <c r="E11877" s="20" t="s">
        <v>12047</v>
      </c>
      <c r="F11877" s="26" t="s">
        <v>213</v>
      </c>
      <c r="G11877" s="27">
        <v>10</v>
      </c>
      <c r="H11877" s="27">
        <v>10</v>
      </c>
      <c r="I11877" s="33">
        <v>0.1</v>
      </c>
    </row>
    <row r="11878" spans="1:9" x14ac:dyDescent="0.75">
      <c r="A11878">
        <v>11743</v>
      </c>
      <c r="B11878">
        <v>6.2747770000000003</v>
      </c>
      <c r="C11878">
        <v>564004001</v>
      </c>
      <c r="D11878" t="s">
        <v>21345</v>
      </c>
      <c r="E11878" s="19" t="s">
        <v>21346</v>
      </c>
      <c r="F11878" s="26" t="s">
        <v>213</v>
      </c>
      <c r="G11878" s="27">
        <v>10</v>
      </c>
      <c r="H11878" s="27">
        <v>9</v>
      </c>
      <c r="I11878" s="38">
        <v>0.2</v>
      </c>
    </row>
    <row r="11879" spans="1:9" x14ac:dyDescent="0.75">
      <c r="A11879">
        <v>11778</v>
      </c>
      <c r="B11879">
        <v>7.7495649999999996</v>
      </c>
      <c r="C11879">
        <v>565019001</v>
      </c>
      <c r="D11879" t="s">
        <v>11773</v>
      </c>
      <c r="E11879" s="18" t="s">
        <v>11774</v>
      </c>
      <c r="F11879" s="26" t="s">
        <v>204</v>
      </c>
      <c r="G11879" s="27">
        <v>9</v>
      </c>
      <c r="H11879" s="27">
        <v>8</v>
      </c>
      <c r="I11879" s="37">
        <v>0.3</v>
      </c>
    </row>
    <row r="11880" spans="1:9" x14ac:dyDescent="0.75">
      <c r="A11880">
        <v>11905</v>
      </c>
      <c r="B11880">
        <v>1.3808419999999999</v>
      </c>
      <c r="C11880">
        <v>565033001</v>
      </c>
      <c r="D11880" t="s">
        <v>10385</v>
      </c>
      <c r="E11880" s="17" t="s">
        <v>10386</v>
      </c>
      <c r="F11880" s="26" t="s">
        <v>204</v>
      </c>
      <c r="G11880" s="27">
        <v>9</v>
      </c>
      <c r="H11880" s="27">
        <v>7</v>
      </c>
      <c r="I11880" s="36">
        <v>0.4</v>
      </c>
    </row>
    <row r="11881" spans="1:9" x14ac:dyDescent="0.75">
      <c r="A11881">
        <v>11760</v>
      </c>
      <c r="B11881">
        <v>96.102965999999995</v>
      </c>
      <c r="C11881">
        <v>565005001</v>
      </c>
      <c r="D11881" t="s">
        <v>41648</v>
      </c>
      <c r="E11881" s="20" t="s">
        <v>41649</v>
      </c>
      <c r="F11881" s="26" t="s">
        <v>204</v>
      </c>
      <c r="G11881" s="27">
        <v>9</v>
      </c>
      <c r="H11881" s="27">
        <v>10</v>
      </c>
      <c r="I11881" s="33">
        <v>0.1</v>
      </c>
    </row>
    <row r="11882" spans="1:9" x14ac:dyDescent="0.75">
      <c r="A11882">
        <v>11762</v>
      </c>
      <c r="B11882">
        <v>12.765522000000001</v>
      </c>
      <c r="C11882">
        <v>565005003</v>
      </c>
      <c r="D11882" t="s">
        <v>41644</v>
      </c>
      <c r="E11882" s="20" t="s">
        <v>41645</v>
      </c>
      <c r="F11882" s="26" t="s">
        <v>204</v>
      </c>
      <c r="G11882" s="27">
        <v>9</v>
      </c>
      <c r="H11882" s="27">
        <v>10</v>
      </c>
      <c r="I11882" s="33">
        <v>0.1</v>
      </c>
    </row>
    <row r="11883" spans="1:9" x14ac:dyDescent="0.75">
      <c r="A11883">
        <v>11771</v>
      </c>
      <c r="B11883">
        <v>5.5547399999999998</v>
      </c>
      <c r="C11883">
        <v>565013001</v>
      </c>
      <c r="D11883" t="s">
        <v>5767</v>
      </c>
      <c r="E11883" s="15" t="s">
        <v>5768</v>
      </c>
      <c r="F11883" s="26" t="s">
        <v>204</v>
      </c>
      <c r="G11883" s="27">
        <v>9</v>
      </c>
      <c r="H11883" s="27">
        <v>5</v>
      </c>
      <c r="I11883" s="34">
        <v>0.6</v>
      </c>
    </row>
    <row r="11884" spans="1:9" x14ac:dyDescent="0.75">
      <c r="A11884">
        <v>11768</v>
      </c>
      <c r="B11884">
        <v>2.9295100000000001</v>
      </c>
      <c r="C11884">
        <v>565010001</v>
      </c>
      <c r="D11884" t="s">
        <v>38372</v>
      </c>
      <c r="E11884" s="20" t="s">
        <v>38373</v>
      </c>
      <c r="F11884" s="26" t="s">
        <v>204</v>
      </c>
      <c r="G11884" s="27">
        <v>9</v>
      </c>
      <c r="H11884" s="27">
        <v>10</v>
      </c>
      <c r="I11884" s="33">
        <v>0.1</v>
      </c>
    </row>
    <row r="11885" spans="1:9" x14ac:dyDescent="0.75">
      <c r="A11885">
        <v>11906</v>
      </c>
      <c r="B11885">
        <v>1.201443</v>
      </c>
      <c r="C11885">
        <v>565034001</v>
      </c>
      <c r="D11885" t="s">
        <v>16755</v>
      </c>
      <c r="E11885" s="19" t="s">
        <v>16756</v>
      </c>
      <c r="F11885" s="26" t="s">
        <v>204</v>
      </c>
      <c r="G11885" s="27">
        <v>9</v>
      </c>
      <c r="H11885" s="27">
        <v>9</v>
      </c>
      <c r="I11885" s="38">
        <v>0.2</v>
      </c>
    </row>
    <row r="11886" spans="1:9" x14ac:dyDescent="0.75">
      <c r="A11886">
        <v>11899</v>
      </c>
      <c r="B11886">
        <v>5.1011379999999997</v>
      </c>
      <c r="C11886">
        <v>565027001</v>
      </c>
      <c r="D11886" t="s">
        <v>5274</v>
      </c>
      <c r="E11886" s="15" t="s">
        <v>5275</v>
      </c>
      <c r="F11886" s="26" t="s">
        <v>204</v>
      </c>
      <c r="G11886" s="27">
        <v>9</v>
      </c>
      <c r="H11886" s="27">
        <v>5</v>
      </c>
      <c r="I11886" s="34">
        <v>0.6</v>
      </c>
    </row>
    <row r="11887" spans="1:9" x14ac:dyDescent="0.75">
      <c r="A11887">
        <v>11767</v>
      </c>
      <c r="B11887">
        <v>8.4522309999999994</v>
      </c>
      <c r="C11887">
        <v>565009001</v>
      </c>
      <c r="D11887" t="s">
        <v>29589</v>
      </c>
      <c r="E11887" s="20" t="s">
        <v>29590</v>
      </c>
      <c r="F11887" s="26" t="s">
        <v>204</v>
      </c>
      <c r="G11887" s="27">
        <v>9</v>
      </c>
      <c r="H11887" s="27">
        <v>10</v>
      </c>
      <c r="I11887" s="33">
        <v>0.1</v>
      </c>
    </row>
    <row r="11888" spans="1:9" x14ac:dyDescent="0.75">
      <c r="A11888">
        <v>11898</v>
      </c>
      <c r="B11888">
        <v>7.302028</v>
      </c>
      <c r="C11888">
        <v>565026001</v>
      </c>
      <c r="D11888" t="s">
        <v>4016</v>
      </c>
      <c r="E11888" s="14" t="s">
        <v>4017</v>
      </c>
      <c r="F11888" s="26" t="s">
        <v>204</v>
      </c>
      <c r="G11888" s="27">
        <v>9</v>
      </c>
      <c r="H11888" s="27">
        <v>4</v>
      </c>
      <c r="I11888" s="32">
        <v>0.7</v>
      </c>
    </row>
    <row r="11889" spans="1:9" x14ac:dyDescent="0.75">
      <c r="A11889">
        <v>11769</v>
      </c>
      <c r="B11889">
        <v>2.1666979999999998</v>
      </c>
      <c r="C11889">
        <v>565011001</v>
      </c>
      <c r="D11889" t="s">
        <v>16972</v>
      </c>
      <c r="E11889" s="19" t="s">
        <v>16973</v>
      </c>
      <c r="F11889" s="26" t="s">
        <v>204</v>
      </c>
      <c r="G11889" s="27">
        <v>9</v>
      </c>
      <c r="H11889" s="27">
        <v>9</v>
      </c>
      <c r="I11889" s="38">
        <v>0.2</v>
      </c>
    </row>
    <row r="11890" spans="1:9" x14ac:dyDescent="0.75">
      <c r="A11890">
        <v>11756</v>
      </c>
      <c r="B11890">
        <v>41.942734000000002</v>
      </c>
      <c r="C11890">
        <v>565001001</v>
      </c>
      <c r="D11890" t="s">
        <v>41650</v>
      </c>
      <c r="E11890" s="20" t="s">
        <v>41651</v>
      </c>
      <c r="F11890" s="26" t="s">
        <v>204</v>
      </c>
      <c r="G11890" s="27">
        <v>9</v>
      </c>
      <c r="H11890" s="27">
        <v>10</v>
      </c>
      <c r="I11890" s="33">
        <v>0.1</v>
      </c>
    </row>
    <row r="11891" spans="1:9" x14ac:dyDescent="0.75">
      <c r="A11891">
        <v>11780</v>
      </c>
      <c r="B11891">
        <v>0.86442300000000005</v>
      </c>
      <c r="C11891">
        <v>565021001</v>
      </c>
      <c r="D11891" t="s">
        <v>37658</v>
      </c>
      <c r="E11891" s="20" t="s">
        <v>37659</v>
      </c>
      <c r="F11891" s="26" t="s">
        <v>204</v>
      </c>
      <c r="G11891" s="27">
        <v>9</v>
      </c>
      <c r="H11891" s="27">
        <v>10</v>
      </c>
      <c r="I11891" s="33">
        <v>0.1</v>
      </c>
    </row>
    <row r="11892" spans="1:9" x14ac:dyDescent="0.75">
      <c r="A11892">
        <v>11908</v>
      </c>
      <c r="B11892">
        <v>0.966951</v>
      </c>
      <c r="C11892">
        <v>565036001</v>
      </c>
      <c r="D11892" t="s">
        <v>35898</v>
      </c>
      <c r="E11892" s="20" t="s">
        <v>35899</v>
      </c>
      <c r="F11892" s="26" t="s">
        <v>204</v>
      </c>
      <c r="G11892" s="27">
        <v>9</v>
      </c>
      <c r="H11892" s="27">
        <v>10</v>
      </c>
      <c r="I11892" s="33">
        <v>0.1</v>
      </c>
    </row>
    <row r="11893" spans="1:9" x14ac:dyDescent="0.75">
      <c r="A11893">
        <v>11901</v>
      </c>
      <c r="B11893">
        <v>0.71757700000000002</v>
      </c>
      <c r="C11893">
        <v>565029001</v>
      </c>
      <c r="D11893" t="s">
        <v>28819</v>
      </c>
      <c r="E11893" s="20" t="s">
        <v>28820</v>
      </c>
      <c r="F11893" s="26" t="s">
        <v>204</v>
      </c>
      <c r="G11893" s="27">
        <v>9</v>
      </c>
      <c r="H11893" s="27">
        <v>10</v>
      </c>
      <c r="I11893" s="33">
        <v>0.1</v>
      </c>
    </row>
    <row r="11894" spans="1:9" x14ac:dyDescent="0.75">
      <c r="A11894">
        <v>11903</v>
      </c>
      <c r="B11894">
        <v>0.37332100000000001</v>
      </c>
      <c r="C11894">
        <v>565031001</v>
      </c>
      <c r="D11894" t="s">
        <v>30820</v>
      </c>
      <c r="E11894" s="20" t="s">
        <v>30821</v>
      </c>
      <c r="F11894" s="26" t="s">
        <v>204</v>
      </c>
      <c r="G11894" s="27">
        <v>9</v>
      </c>
      <c r="H11894" s="27">
        <v>10</v>
      </c>
      <c r="I11894" s="33">
        <v>0.1</v>
      </c>
    </row>
    <row r="11895" spans="1:9" x14ac:dyDescent="0.75">
      <c r="A11895">
        <v>11783</v>
      </c>
      <c r="B11895">
        <v>0.95106100000000005</v>
      </c>
      <c r="C11895">
        <v>565024001</v>
      </c>
      <c r="D11895" t="s">
        <v>20666</v>
      </c>
      <c r="E11895" s="19" t="s">
        <v>20667</v>
      </c>
      <c r="F11895" s="26" t="s">
        <v>204</v>
      </c>
      <c r="G11895" s="27">
        <v>9</v>
      </c>
      <c r="H11895" s="27">
        <v>9</v>
      </c>
      <c r="I11895" s="38">
        <v>0.2</v>
      </c>
    </row>
    <row r="11896" spans="1:9" x14ac:dyDescent="0.75">
      <c r="A11896">
        <v>11758</v>
      </c>
      <c r="B11896">
        <v>38.235435000000003</v>
      </c>
      <c r="C11896">
        <v>565003001</v>
      </c>
      <c r="D11896" t="s">
        <v>40516</v>
      </c>
      <c r="E11896" s="20" t="s">
        <v>40517</v>
      </c>
      <c r="F11896" s="26" t="s">
        <v>204</v>
      </c>
      <c r="G11896" s="27">
        <v>9</v>
      </c>
      <c r="H11896" s="27">
        <v>10</v>
      </c>
      <c r="I11896" s="33">
        <v>0.1</v>
      </c>
    </row>
    <row r="11897" spans="1:9" x14ac:dyDescent="0.75">
      <c r="A11897">
        <v>11766</v>
      </c>
      <c r="B11897">
        <v>3.8733780000000002</v>
      </c>
      <c r="C11897">
        <v>565008001</v>
      </c>
      <c r="D11897" t="s">
        <v>14003</v>
      </c>
      <c r="E11897" s="19" t="s">
        <v>14004</v>
      </c>
      <c r="F11897" s="26" t="s">
        <v>204</v>
      </c>
      <c r="G11897" s="27">
        <v>9</v>
      </c>
      <c r="H11897" s="27">
        <v>9</v>
      </c>
      <c r="I11897" s="38">
        <v>0.2</v>
      </c>
    </row>
    <row r="11898" spans="1:9" x14ac:dyDescent="0.75">
      <c r="A11898">
        <v>11759</v>
      </c>
      <c r="B11898">
        <v>1.358778</v>
      </c>
      <c r="C11898">
        <v>565004001</v>
      </c>
      <c r="D11898" t="s">
        <v>30447</v>
      </c>
      <c r="E11898" s="20" t="s">
        <v>30448</v>
      </c>
      <c r="F11898" s="26" t="s">
        <v>204</v>
      </c>
      <c r="G11898" s="27">
        <v>9</v>
      </c>
      <c r="H11898" s="27">
        <v>10</v>
      </c>
      <c r="I11898" s="33">
        <v>0.1</v>
      </c>
    </row>
    <row r="11899" spans="1:9" x14ac:dyDescent="0.75">
      <c r="A11899">
        <v>11775</v>
      </c>
      <c r="B11899">
        <v>1.9192750000000001</v>
      </c>
      <c r="C11899">
        <v>565016002</v>
      </c>
      <c r="D11899" t="s">
        <v>13431</v>
      </c>
      <c r="E11899" s="19" t="s">
        <v>13432</v>
      </c>
      <c r="F11899" s="26" t="s">
        <v>204</v>
      </c>
      <c r="G11899" s="27">
        <v>9</v>
      </c>
      <c r="H11899" s="27">
        <v>9</v>
      </c>
      <c r="I11899" s="38">
        <v>0.2</v>
      </c>
    </row>
    <row r="11900" spans="1:9" x14ac:dyDescent="0.75">
      <c r="A11900">
        <v>11774</v>
      </c>
      <c r="B11900">
        <v>0.84893600000000002</v>
      </c>
      <c r="C11900">
        <v>565016001</v>
      </c>
      <c r="D11900" t="s">
        <v>30588</v>
      </c>
      <c r="E11900" s="20" t="s">
        <v>30589</v>
      </c>
      <c r="F11900" s="26" t="s">
        <v>204</v>
      </c>
      <c r="G11900" s="27">
        <v>9</v>
      </c>
      <c r="H11900" s="27">
        <v>10</v>
      </c>
      <c r="I11900" s="33">
        <v>0.1</v>
      </c>
    </row>
    <row r="11901" spans="1:9" x14ac:dyDescent="0.75">
      <c r="A11901">
        <v>11757</v>
      </c>
      <c r="B11901">
        <v>284.42459100000002</v>
      </c>
      <c r="C11901">
        <v>565002001</v>
      </c>
      <c r="D11901" t="s">
        <v>32886</v>
      </c>
      <c r="E11901" s="20" t="s">
        <v>32887</v>
      </c>
      <c r="F11901" s="26" t="s">
        <v>204</v>
      </c>
      <c r="G11901" s="27">
        <v>9</v>
      </c>
      <c r="H11901" s="27">
        <v>10</v>
      </c>
      <c r="I11901" s="33">
        <v>0.1</v>
      </c>
    </row>
    <row r="11902" spans="1:9" x14ac:dyDescent="0.75">
      <c r="A11902">
        <v>11904</v>
      </c>
      <c r="B11902">
        <v>0.71005499999999999</v>
      </c>
      <c r="C11902">
        <v>565032001</v>
      </c>
      <c r="D11902" t="s">
        <v>36920</v>
      </c>
      <c r="E11902" s="20" t="s">
        <v>36921</v>
      </c>
      <c r="F11902" s="26" t="s">
        <v>204</v>
      </c>
      <c r="G11902" s="27">
        <v>9</v>
      </c>
      <c r="H11902" s="27">
        <v>10</v>
      </c>
      <c r="I11902" s="33">
        <v>0.1</v>
      </c>
    </row>
    <row r="11903" spans="1:9" x14ac:dyDescent="0.75">
      <c r="A11903">
        <v>11782</v>
      </c>
      <c r="B11903">
        <v>3.8439709999999998</v>
      </c>
      <c r="C11903">
        <v>565023001</v>
      </c>
      <c r="D11903" t="s">
        <v>26483</v>
      </c>
      <c r="E11903" s="20" t="s">
        <v>10045</v>
      </c>
      <c r="F11903" s="26" t="s">
        <v>204</v>
      </c>
      <c r="G11903" s="27">
        <v>9</v>
      </c>
      <c r="H11903" s="27">
        <v>10</v>
      </c>
      <c r="I11903" s="33">
        <v>0.1</v>
      </c>
    </row>
    <row r="11904" spans="1:9" x14ac:dyDescent="0.75">
      <c r="A11904">
        <v>11773</v>
      </c>
      <c r="B11904">
        <v>2.794689</v>
      </c>
      <c r="C11904">
        <v>565015001</v>
      </c>
      <c r="D11904" t="s">
        <v>19366</v>
      </c>
      <c r="E11904" s="19" t="s">
        <v>19367</v>
      </c>
      <c r="F11904" s="26" t="s">
        <v>204</v>
      </c>
      <c r="G11904" s="27">
        <v>9</v>
      </c>
      <c r="H11904" s="27">
        <v>9</v>
      </c>
      <c r="I11904" s="38">
        <v>0.2</v>
      </c>
    </row>
    <row r="11905" spans="1:9" x14ac:dyDescent="0.75">
      <c r="A11905">
        <v>11779</v>
      </c>
      <c r="B11905">
        <v>1.3983989999999999</v>
      </c>
      <c r="C11905">
        <v>565020001</v>
      </c>
      <c r="D11905" t="s">
        <v>14136</v>
      </c>
      <c r="E11905" s="19" t="s">
        <v>14137</v>
      </c>
      <c r="F11905" s="26" t="s">
        <v>204</v>
      </c>
      <c r="G11905" s="27">
        <v>9</v>
      </c>
      <c r="H11905" s="27">
        <v>9</v>
      </c>
      <c r="I11905" s="38">
        <v>0.2</v>
      </c>
    </row>
    <row r="11906" spans="1:9" x14ac:dyDescent="0.75">
      <c r="A11906">
        <v>11764</v>
      </c>
      <c r="B11906">
        <v>2.5566170000000001</v>
      </c>
      <c r="C11906">
        <v>565006001</v>
      </c>
      <c r="D11906" t="s">
        <v>35531</v>
      </c>
      <c r="E11906" s="20" t="s">
        <v>35532</v>
      </c>
      <c r="F11906" s="26" t="s">
        <v>204</v>
      </c>
      <c r="G11906" s="27">
        <v>9</v>
      </c>
      <c r="H11906" s="27">
        <v>10</v>
      </c>
      <c r="I11906" s="33">
        <v>0.1</v>
      </c>
    </row>
    <row r="11907" spans="1:9" x14ac:dyDescent="0.75">
      <c r="A11907">
        <v>11765</v>
      </c>
      <c r="B11907">
        <v>6.0420319999999998</v>
      </c>
      <c r="C11907">
        <v>565007001</v>
      </c>
      <c r="D11907" t="s">
        <v>20607</v>
      </c>
      <c r="E11907" s="19" t="s">
        <v>20608</v>
      </c>
      <c r="F11907" s="26" t="s">
        <v>204</v>
      </c>
      <c r="G11907" s="27">
        <v>9</v>
      </c>
      <c r="H11907" s="27">
        <v>9</v>
      </c>
      <c r="I11907" s="38">
        <v>0.2</v>
      </c>
    </row>
    <row r="11908" spans="1:9" x14ac:dyDescent="0.75">
      <c r="A11908">
        <v>11902</v>
      </c>
      <c r="B11908">
        <v>2.8105720000000001</v>
      </c>
      <c r="C11908">
        <v>565030001</v>
      </c>
      <c r="D11908" t="s">
        <v>23600</v>
      </c>
      <c r="E11908" s="20" t="s">
        <v>23601</v>
      </c>
      <c r="F11908" s="26" t="s">
        <v>204</v>
      </c>
      <c r="G11908" s="27">
        <v>9</v>
      </c>
      <c r="H11908" s="27">
        <v>10</v>
      </c>
      <c r="I11908" s="33">
        <v>0.1</v>
      </c>
    </row>
    <row r="11909" spans="1:9" x14ac:dyDescent="0.75">
      <c r="A11909">
        <v>11770</v>
      </c>
      <c r="B11909">
        <v>3.3609529999999999</v>
      </c>
      <c r="C11909">
        <v>565012001</v>
      </c>
      <c r="D11909" t="s">
        <v>20279</v>
      </c>
      <c r="E11909" s="19" t="s">
        <v>20280</v>
      </c>
      <c r="F11909" s="26" t="s">
        <v>204</v>
      </c>
      <c r="G11909" s="27">
        <v>9</v>
      </c>
      <c r="H11909" s="27">
        <v>9</v>
      </c>
      <c r="I11909" s="38">
        <v>0.2</v>
      </c>
    </row>
    <row r="11910" spans="1:9" x14ac:dyDescent="0.75">
      <c r="A11910">
        <v>11897</v>
      </c>
      <c r="B11910">
        <v>4.2453589999999997</v>
      </c>
      <c r="C11910">
        <v>565025001</v>
      </c>
      <c r="D11910" t="s">
        <v>26621</v>
      </c>
      <c r="E11910" s="20" t="s">
        <v>26622</v>
      </c>
      <c r="F11910" s="26" t="s">
        <v>204</v>
      </c>
      <c r="G11910" s="27">
        <v>9</v>
      </c>
      <c r="H11910" s="27">
        <v>10</v>
      </c>
      <c r="I11910" s="33">
        <v>0.1</v>
      </c>
    </row>
    <row r="11911" spans="1:9" x14ac:dyDescent="0.75">
      <c r="A11911">
        <v>11772</v>
      </c>
      <c r="B11911">
        <v>1.799396</v>
      </c>
      <c r="C11911">
        <v>565014001</v>
      </c>
      <c r="D11911" t="s">
        <v>17004</v>
      </c>
      <c r="E11911" s="19" t="s">
        <v>17005</v>
      </c>
      <c r="F11911" s="26" t="s">
        <v>204</v>
      </c>
      <c r="G11911" s="27">
        <v>9</v>
      </c>
      <c r="H11911" s="27">
        <v>9</v>
      </c>
      <c r="I11911" s="38">
        <v>0.2</v>
      </c>
    </row>
    <row r="11912" spans="1:9" x14ac:dyDescent="0.75">
      <c r="A11912">
        <v>11776</v>
      </c>
      <c r="B11912">
        <v>0.706619</v>
      </c>
      <c r="C11912">
        <v>565017001</v>
      </c>
      <c r="D11912" t="s">
        <v>26495</v>
      </c>
      <c r="E11912" s="20" t="s">
        <v>26496</v>
      </c>
      <c r="F11912" s="26" t="s">
        <v>204</v>
      </c>
      <c r="G11912" s="27">
        <v>9</v>
      </c>
      <c r="H11912" s="27">
        <v>10</v>
      </c>
      <c r="I11912" s="33">
        <v>0.1</v>
      </c>
    </row>
    <row r="11913" spans="1:9" x14ac:dyDescent="0.75">
      <c r="A11913">
        <v>11777</v>
      </c>
      <c r="B11913">
        <v>1.0132650000000001</v>
      </c>
      <c r="C11913">
        <v>565018001</v>
      </c>
      <c r="D11913" t="s">
        <v>22954</v>
      </c>
      <c r="E11913" s="20" t="s">
        <v>22955</v>
      </c>
      <c r="F11913" s="26" t="s">
        <v>204</v>
      </c>
      <c r="G11913" s="27">
        <v>9</v>
      </c>
      <c r="H11913" s="27">
        <v>10</v>
      </c>
      <c r="I11913" s="33">
        <v>0.1</v>
      </c>
    </row>
    <row r="11914" spans="1:9" x14ac:dyDescent="0.75">
      <c r="A11914">
        <v>11907</v>
      </c>
      <c r="B11914">
        <v>2.7100610000000001</v>
      </c>
      <c r="C11914">
        <v>565035001</v>
      </c>
      <c r="D11914" t="s">
        <v>12724</v>
      </c>
      <c r="E11914" s="18" t="s">
        <v>12725</v>
      </c>
      <c r="F11914" s="26" t="s">
        <v>204</v>
      </c>
      <c r="G11914" s="27">
        <v>9</v>
      </c>
      <c r="H11914" s="27">
        <v>8</v>
      </c>
      <c r="I11914" s="37">
        <v>0.3</v>
      </c>
    </row>
    <row r="11915" spans="1:9" x14ac:dyDescent="0.75">
      <c r="A11915">
        <v>11900</v>
      </c>
      <c r="B11915">
        <v>3.2376399999999999</v>
      </c>
      <c r="C11915">
        <v>565028001</v>
      </c>
      <c r="D11915" t="s">
        <v>10262</v>
      </c>
      <c r="E11915" s="17" t="s">
        <v>10263</v>
      </c>
      <c r="F11915" s="26" t="s">
        <v>204</v>
      </c>
      <c r="G11915" s="27">
        <v>9</v>
      </c>
      <c r="H11915" s="27">
        <v>7</v>
      </c>
      <c r="I11915" s="36">
        <v>0.4</v>
      </c>
    </row>
    <row r="11916" spans="1:9" x14ac:dyDescent="0.75">
      <c r="A11916">
        <v>11781</v>
      </c>
      <c r="B11916">
        <v>7.9528420000000004</v>
      </c>
      <c r="C11916">
        <v>565022001</v>
      </c>
      <c r="D11916" t="s">
        <v>23235</v>
      </c>
      <c r="E11916" s="20" t="s">
        <v>23236</v>
      </c>
      <c r="F11916" s="26" t="s">
        <v>204</v>
      </c>
      <c r="G11916" s="27">
        <v>9</v>
      </c>
      <c r="H11916" s="27">
        <v>10</v>
      </c>
      <c r="I11916" s="33">
        <v>0.1</v>
      </c>
    </row>
    <row r="11917" spans="1:9" x14ac:dyDescent="0.75">
      <c r="A11917">
        <v>11761</v>
      </c>
      <c r="B11917">
        <v>14.775285999999999</v>
      </c>
      <c r="C11917">
        <v>565005002</v>
      </c>
      <c r="D11917" t="s">
        <v>41646</v>
      </c>
      <c r="E11917" s="20" t="s">
        <v>41647</v>
      </c>
      <c r="F11917" s="26" t="s">
        <v>204</v>
      </c>
      <c r="G11917" s="27">
        <v>9</v>
      </c>
      <c r="H11917" s="27">
        <v>10</v>
      </c>
      <c r="I11917" s="33">
        <v>0.1</v>
      </c>
    </row>
    <row r="11918" spans="1:9" x14ac:dyDescent="0.75">
      <c r="A11918">
        <v>11909</v>
      </c>
      <c r="B11918">
        <v>1.9595880000000001</v>
      </c>
      <c r="C11918">
        <v>565037001</v>
      </c>
      <c r="D11918" t="s">
        <v>26211</v>
      </c>
      <c r="E11918" s="20" t="s">
        <v>26212</v>
      </c>
      <c r="F11918" s="26" t="s">
        <v>204</v>
      </c>
      <c r="G11918" s="27">
        <v>9</v>
      </c>
      <c r="H11918" s="27">
        <v>10</v>
      </c>
      <c r="I11918" s="33">
        <v>0.1</v>
      </c>
    </row>
    <row r="11919" spans="1:9" x14ac:dyDescent="0.75">
      <c r="A11919">
        <v>11789</v>
      </c>
      <c r="B11919">
        <v>0.61879799999999996</v>
      </c>
      <c r="C11919">
        <v>566001009</v>
      </c>
      <c r="D11919" t="s">
        <v>25368</v>
      </c>
      <c r="E11919" s="20" t="s">
        <v>21318</v>
      </c>
      <c r="F11919" s="26" t="s">
        <v>41</v>
      </c>
      <c r="G11919" s="27">
        <v>2</v>
      </c>
      <c r="H11919" s="27">
        <v>10</v>
      </c>
      <c r="I11919" s="33">
        <v>0.1</v>
      </c>
    </row>
    <row r="11920" spans="1:9" x14ac:dyDescent="0.75">
      <c r="A11920">
        <v>9852</v>
      </c>
      <c r="B11920">
        <v>2.0327329999999999</v>
      </c>
      <c r="C11920">
        <v>566003059</v>
      </c>
      <c r="D11920" t="s">
        <v>1593</v>
      </c>
      <c r="E11920" s="12" t="s">
        <v>1594</v>
      </c>
      <c r="F11920" s="26" t="s">
        <v>41</v>
      </c>
      <c r="G11920" s="27">
        <v>2</v>
      </c>
      <c r="H11920" s="27">
        <v>2</v>
      </c>
      <c r="I11920" s="30">
        <v>0.9</v>
      </c>
    </row>
    <row r="11921" spans="1:9" x14ac:dyDescent="0.75">
      <c r="A11921">
        <v>12007</v>
      </c>
      <c r="B11921">
        <v>7.9743539999999999</v>
      </c>
      <c r="C11921">
        <v>566038001</v>
      </c>
      <c r="D11921" t="s">
        <v>29048</v>
      </c>
      <c r="E11921" s="20" t="s">
        <v>29049</v>
      </c>
      <c r="F11921" s="26" t="s">
        <v>41</v>
      </c>
      <c r="G11921" s="27">
        <v>2</v>
      </c>
      <c r="H11921" s="27">
        <v>10</v>
      </c>
      <c r="I11921" s="33">
        <v>0.1</v>
      </c>
    </row>
    <row r="11922" spans="1:9" x14ac:dyDescent="0.75">
      <c r="A11922">
        <v>11961</v>
      </c>
      <c r="B11922">
        <v>1.3939809999999999</v>
      </c>
      <c r="C11922">
        <v>566003045</v>
      </c>
      <c r="D11922" t="s">
        <v>4489</v>
      </c>
      <c r="E11922" s="14" t="s">
        <v>4490</v>
      </c>
      <c r="F11922" s="26" t="s">
        <v>41</v>
      </c>
      <c r="G11922" s="27">
        <v>2</v>
      </c>
      <c r="H11922" s="27">
        <v>4</v>
      </c>
      <c r="I11922" s="32">
        <v>0.7</v>
      </c>
    </row>
    <row r="11923" spans="1:9" x14ac:dyDescent="0.75">
      <c r="A11923">
        <v>11930</v>
      </c>
      <c r="B11923">
        <v>1.0697829999999999</v>
      </c>
      <c r="C11923">
        <v>566003014</v>
      </c>
      <c r="D11923" t="s">
        <v>35822</v>
      </c>
      <c r="E11923" s="20" t="s">
        <v>660</v>
      </c>
      <c r="F11923" s="26" t="s">
        <v>41</v>
      </c>
      <c r="G11923" s="27">
        <v>2</v>
      </c>
      <c r="H11923" s="27">
        <v>10</v>
      </c>
      <c r="I11923" s="33">
        <v>0.1</v>
      </c>
    </row>
    <row r="11924" spans="1:9" x14ac:dyDescent="0.75">
      <c r="A11924">
        <v>11788</v>
      </c>
      <c r="B11924">
        <v>0.46800199999999997</v>
      </c>
      <c r="C11924">
        <v>566001008</v>
      </c>
      <c r="D11924" t="s">
        <v>21172</v>
      </c>
      <c r="E11924" s="19" t="s">
        <v>21173</v>
      </c>
      <c r="F11924" s="26" t="s">
        <v>41</v>
      </c>
      <c r="G11924" s="27">
        <v>2</v>
      </c>
      <c r="H11924" s="27">
        <v>9</v>
      </c>
      <c r="I11924" s="38">
        <v>0.2</v>
      </c>
    </row>
    <row r="11925" spans="1:9" x14ac:dyDescent="0.75">
      <c r="A11925">
        <v>11960</v>
      </c>
      <c r="B11925">
        <v>0.195877</v>
      </c>
      <c r="C11925">
        <v>566003044</v>
      </c>
      <c r="D11925" t="s">
        <v>39765</v>
      </c>
      <c r="E11925" s="20" t="s">
        <v>3590</v>
      </c>
      <c r="F11925" s="26" t="s">
        <v>41</v>
      </c>
      <c r="G11925" s="27">
        <v>2</v>
      </c>
      <c r="H11925" s="27">
        <v>10</v>
      </c>
      <c r="I11925" s="33">
        <v>0.1</v>
      </c>
    </row>
    <row r="11926" spans="1:9" x14ac:dyDescent="0.75">
      <c r="A11926">
        <v>9850</v>
      </c>
      <c r="B11926">
        <v>0.12900400000000001</v>
      </c>
      <c r="C11926">
        <v>566003057</v>
      </c>
      <c r="D11926" t="s">
        <v>37341</v>
      </c>
      <c r="E11926" s="20" t="s">
        <v>37342</v>
      </c>
      <c r="F11926" s="26" t="s">
        <v>41</v>
      </c>
      <c r="G11926" s="27">
        <v>2</v>
      </c>
      <c r="H11926" s="27">
        <v>10</v>
      </c>
      <c r="I11926" s="33">
        <v>0.1</v>
      </c>
    </row>
    <row r="11927" spans="1:9" x14ac:dyDescent="0.75">
      <c r="A11927">
        <v>9849</v>
      </c>
      <c r="B11927">
        <v>7.6100000000000001E-2</v>
      </c>
      <c r="C11927">
        <v>566003056</v>
      </c>
      <c r="D11927" t="s">
        <v>39502</v>
      </c>
      <c r="E11927" s="20" t="s">
        <v>39503</v>
      </c>
      <c r="F11927" s="26" t="s">
        <v>41</v>
      </c>
      <c r="G11927" s="27">
        <v>2</v>
      </c>
      <c r="H11927" s="27">
        <v>10</v>
      </c>
      <c r="I11927" s="33">
        <v>0.1</v>
      </c>
    </row>
    <row r="11928" spans="1:9" x14ac:dyDescent="0.75">
      <c r="A11928">
        <v>11943</v>
      </c>
      <c r="B11928">
        <v>3.641165</v>
      </c>
      <c r="C11928">
        <v>566003027</v>
      </c>
      <c r="D11928" t="s">
        <v>31150</v>
      </c>
      <c r="E11928" s="20" t="s">
        <v>31151</v>
      </c>
      <c r="F11928" s="26" t="s">
        <v>41</v>
      </c>
      <c r="G11928" s="27">
        <v>2</v>
      </c>
      <c r="H11928" s="27">
        <v>10</v>
      </c>
      <c r="I11928" s="33">
        <v>0.1</v>
      </c>
    </row>
    <row r="11929" spans="1:9" x14ac:dyDescent="0.75">
      <c r="A11929">
        <v>11910</v>
      </c>
      <c r="B11929">
        <v>1.0466500000000001</v>
      </c>
      <c r="C11929">
        <v>566001001</v>
      </c>
      <c r="D11929" t="s">
        <v>14613</v>
      </c>
      <c r="E11929" s="19" t="s">
        <v>14614</v>
      </c>
      <c r="F11929" s="26" t="s">
        <v>41</v>
      </c>
      <c r="G11929" s="27">
        <v>2</v>
      </c>
      <c r="H11929" s="27">
        <v>9</v>
      </c>
      <c r="I11929" s="38">
        <v>0.2</v>
      </c>
    </row>
    <row r="11930" spans="1:9" x14ac:dyDescent="0.75">
      <c r="A11930">
        <v>11933</v>
      </c>
      <c r="B11930">
        <v>6.828112</v>
      </c>
      <c r="C11930">
        <v>566003017</v>
      </c>
      <c r="D11930" t="s">
        <v>20589</v>
      </c>
      <c r="E11930" s="19" t="s">
        <v>20590</v>
      </c>
      <c r="F11930" s="26" t="s">
        <v>41</v>
      </c>
      <c r="G11930" s="27">
        <v>2</v>
      </c>
      <c r="H11930" s="27">
        <v>9</v>
      </c>
      <c r="I11930" s="38">
        <v>0.2</v>
      </c>
    </row>
    <row r="11931" spans="1:9" x14ac:dyDescent="0.75">
      <c r="A11931">
        <v>11949</v>
      </c>
      <c r="B11931">
        <v>1.950385</v>
      </c>
      <c r="C11931">
        <v>566003033</v>
      </c>
      <c r="D11931" t="s">
        <v>37425</v>
      </c>
      <c r="E11931" s="20" t="s">
        <v>37426</v>
      </c>
      <c r="F11931" s="26" t="s">
        <v>41</v>
      </c>
      <c r="G11931" s="27">
        <v>2</v>
      </c>
      <c r="H11931" s="27">
        <v>10</v>
      </c>
      <c r="I11931" s="33">
        <v>0.1</v>
      </c>
    </row>
    <row r="11932" spans="1:9" x14ac:dyDescent="0.75">
      <c r="A11932">
        <v>9857</v>
      </c>
      <c r="B11932">
        <v>1.6903159999999999</v>
      </c>
      <c r="C11932">
        <v>566008001</v>
      </c>
      <c r="D11932" t="s">
        <v>15292</v>
      </c>
      <c r="E11932" s="19" t="s">
        <v>15293</v>
      </c>
      <c r="F11932" s="26" t="s">
        <v>41</v>
      </c>
      <c r="G11932" s="27">
        <v>2</v>
      </c>
      <c r="H11932" s="27">
        <v>9</v>
      </c>
      <c r="I11932" s="38">
        <v>0.2</v>
      </c>
    </row>
    <row r="11933" spans="1:9" x14ac:dyDescent="0.75">
      <c r="A11933">
        <v>11795</v>
      </c>
      <c r="B11933">
        <v>5.4767349999999997</v>
      </c>
      <c r="C11933">
        <v>566002002</v>
      </c>
      <c r="D11933" t="s">
        <v>40955</v>
      </c>
      <c r="E11933" s="20" t="s">
        <v>29367</v>
      </c>
      <c r="F11933" s="26" t="s">
        <v>41</v>
      </c>
      <c r="G11933" s="27">
        <v>2</v>
      </c>
      <c r="H11933" s="27">
        <v>10</v>
      </c>
      <c r="I11933" s="33">
        <v>0.1</v>
      </c>
    </row>
    <row r="11934" spans="1:9" x14ac:dyDescent="0.75">
      <c r="A11934">
        <v>11914</v>
      </c>
      <c r="B11934">
        <v>1.0360720000000001</v>
      </c>
      <c r="C11934">
        <v>566002007</v>
      </c>
      <c r="D11934" t="s">
        <v>29365</v>
      </c>
      <c r="E11934" s="20" t="s">
        <v>29366</v>
      </c>
      <c r="F11934" s="26" t="s">
        <v>41</v>
      </c>
      <c r="G11934" s="27">
        <v>2</v>
      </c>
      <c r="H11934" s="27">
        <v>10</v>
      </c>
      <c r="I11934" s="33">
        <v>0.1</v>
      </c>
    </row>
    <row r="11935" spans="1:9" x14ac:dyDescent="0.75">
      <c r="A11935">
        <v>11794</v>
      </c>
      <c r="B11935">
        <v>0.54290700000000003</v>
      </c>
      <c r="C11935">
        <v>566002001</v>
      </c>
      <c r="D11935" t="s">
        <v>36531</v>
      </c>
      <c r="E11935" s="20" t="s">
        <v>36532</v>
      </c>
      <c r="F11935" s="26" t="s">
        <v>41</v>
      </c>
      <c r="G11935" s="27">
        <v>2</v>
      </c>
      <c r="H11935" s="27">
        <v>10</v>
      </c>
      <c r="I11935" s="33">
        <v>0.1</v>
      </c>
    </row>
    <row r="11936" spans="1:9" x14ac:dyDescent="0.75">
      <c r="A11936">
        <v>11798</v>
      </c>
      <c r="B11936">
        <v>6.4920730000000004</v>
      </c>
      <c r="C11936">
        <v>566002005</v>
      </c>
      <c r="D11936" t="s">
        <v>34234</v>
      </c>
      <c r="E11936" s="20" t="s">
        <v>34235</v>
      </c>
      <c r="F11936" s="26" t="s">
        <v>41</v>
      </c>
      <c r="G11936" s="27">
        <v>2</v>
      </c>
      <c r="H11936" s="27">
        <v>10</v>
      </c>
      <c r="I11936" s="33">
        <v>0.1</v>
      </c>
    </row>
    <row r="11937" spans="1:9" x14ac:dyDescent="0.75">
      <c r="A11937">
        <v>11915</v>
      </c>
      <c r="B11937">
        <v>0.36503400000000003</v>
      </c>
      <c r="C11937">
        <v>566002008</v>
      </c>
      <c r="D11937" t="s">
        <v>36885</v>
      </c>
      <c r="E11937" s="20" t="s">
        <v>36886</v>
      </c>
      <c r="F11937" s="26" t="s">
        <v>41</v>
      </c>
      <c r="G11937" s="27">
        <v>2</v>
      </c>
      <c r="H11937" s="27">
        <v>10</v>
      </c>
      <c r="I11937" s="33">
        <v>0.1</v>
      </c>
    </row>
    <row r="11938" spans="1:9" x14ac:dyDescent="0.75">
      <c r="A11938">
        <v>11934</v>
      </c>
      <c r="B11938">
        <v>1.847518</v>
      </c>
      <c r="C11938">
        <v>566003018</v>
      </c>
      <c r="D11938" t="s">
        <v>26352</v>
      </c>
      <c r="E11938" s="20" t="s">
        <v>26353</v>
      </c>
      <c r="F11938" s="26" t="s">
        <v>41</v>
      </c>
      <c r="G11938" s="27">
        <v>2</v>
      </c>
      <c r="H11938" s="27">
        <v>10</v>
      </c>
      <c r="I11938" s="33">
        <v>0.1</v>
      </c>
    </row>
    <row r="11939" spans="1:9" x14ac:dyDescent="0.75">
      <c r="A11939">
        <v>11966</v>
      </c>
      <c r="B11939">
        <v>0.246166</v>
      </c>
      <c r="C11939">
        <v>566003050</v>
      </c>
      <c r="D11939" t="s">
        <v>39156</v>
      </c>
      <c r="E11939" s="20" t="s">
        <v>39157</v>
      </c>
      <c r="F11939" s="26" t="s">
        <v>41</v>
      </c>
      <c r="G11939" s="27">
        <v>2</v>
      </c>
      <c r="H11939" s="27">
        <v>10</v>
      </c>
      <c r="I11939" s="33">
        <v>0.1</v>
      </c>
    </row>
    <row r="11940" spans="1:9" x14ac:dyDescent="0.75">
      <c r="A11940">
        <v>11958</v>
      </c>
      <c r="B11940">
        <v>0.71769499999999997</v>
      </c>
      <c r="C11940">
        <v>566003042</v>
      </c>
      <c r="D11940" t="s">
        <v>31918</v>
      </c>
      <c r="E11940" s="20" t="s">
        <v>31919</v>
      </c>
      <c r="F11940" s="26" t="s">
        <v>41</v>
      </c>
      <c r="G11940" s="27">
        <v>2</v>
      </c>
      <c r="H11940" s="27">
        <v>10</v>
      </c>
      <c r="I11940" s="33">
        <v>0.1</v>
      </c>
    </row>
    <row r="11941" spans="1:9" x14ac:dyDescent="0.75">
      <c r="A11941">
        <v>11917</v>
      </c>
      <c r="B11941">
        <v>4.6164690000000004</v>
      </c>
      <c r="C11941">
        <v>566003001</v>
      </c>
      <c r="D11941" t="s">
        <v>540</v>
      </c>
      <c r="E11941" s="11" t="s">
        <v>541</v>
      </c>
      <c r="F11941" s="26" t="s">
        <v>41</v>
      </c>
      <c r="G11941" s="27">
        <v>2</v>
      </c>
      <c r="H11941" s="27">
        <v>1</v>
      </c>
      <c r="I11941" s="28">
        <v>1</v>
      </c>
    </row>
    <row r="11942" spans="1:9" x14ac:dyDescent="0.75">
      <c r="A11942">
        <v>12001</v>
      </c>
      <c r="B11942">
        <v>4.1583209999999999</v>
      </c>
      <c r="C11942">
        <v>566032001</v>
      </c>
      <c r="D11942" t="s">
        <v>8383</v>
      </c>
      <c r="E11942" s="16" t="s">
        <v>8384</v>
      </c>
      <c r="F11942" s="26" t="s">
        <v>41</v>
      </c>
      <c r="G11942" s="27">
        <v>2</v>
      </c>
      <c r="H11942" s="27">
        <v>6</v>
      </c>
      <c r="I11942" s="35">
        <v>0.5</v>
      </c>
    </row>
    <row r="11943" spans="1:9" x14ac:dyDescent="0.75">
      <c r="A11943">
        <v>11912</v>
      </c>
      <c r="B11943">
        <v>0.61107299999999998</v>
      </c>
      <c r="C11943">
        <v>566001003</v>
      </c>
      <c r="D11943" t="s">
        <v>34888</v>
      </c>
      <c r="E11943" s="20" t="s">
        <v>34889</v>
      </c>
      <c r="F11943" s="26" t="s">
        <v>41</v>
      </c>
      <c r="G11943" s="27">
        <v>2</v>
      </c>
      <c r="H11943" s="27">
        <v>10</v>
      </c>
      <c r="I11943" s="33">
        <v>0.1</v>
      </c>
    </row>
    <row r="11944" spans="1:9" x14ac:dyDescent="0.75">
      <c r="A11944">
        <v>11921</v>
      </c>
      <c r="B11944">
        <v>2.6722250000000001</v>
      </c>
      <c r="C11944">
        <v>566003005</v>
      </c>
      <c r="D11944" t="s">
        <v>1209</v>
      </c>
      <c r="E11944" s="12" t="s">
        <v>1210</v>
      </c>
      <c r="F11944" s="26" t="s">
        <v>41</v>
      </c>
      <c r="G11944" s="27">
        <v>2</v>
      </c>
      <c r="H11944" s="27">
        <v>2</v>
      </c>
      <c r="I11944" s="30">
        <v>0.9</v>
      </c>
    </row>
    <row r="11945" spans="1:9" x14ac:dyDescent="0.75">
      <c r="A11945">
        <v>9860</v>
      </c>
      <c r="B11945">
        <v>0.98375800000000002</v>
      </c>
      <c r="C11945">
        <v>566010001</v>
      </c>
      <c r="D11945" t="s">
        <v>26344</v>
      </c>
      <c r="E11945" s="20" t="s">
        <v>26345</v>
      </c>
      <c r="F11945" s="26" t="s">
        <v>41</v>
      </c>
      <c r="G11945" s="27">
        <v>2</v>
      </c>
      <c r="H11945" s="27">
        <v>10</v>
      </c>
      <c r="I11945" s="33">
        <v>0.1</v>
      </c>
    </row>
    <row r="11946" spans="1:9" x14ac:dyDescent="0.75">
      <c r="A11946">
        <v>11981</v>
      </c>
      <c r="B11946">
        <v>1.081191</v>
      </c>
      <c r="C11946">
        <v>566016009</v>
      </c>
      <c r="D11946" t="s">
        <v>6799</v>
      </c>
      <c r="E11946" s="15" t="s">
        <v>6800</v>
      </c>
      <c r="F11946" s="26" t="s">
        <v>41</v>
      </c>
      <c r="G11946" s="27">
        <v>2</v>
      </c>
      <c r="H11946" s="27">
        <v>5</v>
      </c>
      <c r="I11946" s="34">
        <v>0.6</v>
      </c>
    </row>
    <row r="11947" spans="1:9" x14ac:dyDescent="0.75">
      <c r="A11947">
        <v>11982</v>
      </c>
      <c r="B11947">
        <v>1.766526</v>
      </c>
      <c r="C11947">
        <v>566016010</v>
      </c>
      <c r="D11947" t="s">
        <v>4629</v>
      </c>
      <c r="E11947" s="14" t="s">
        <v>4630</v>
      </c>
      <c r="F11947" s="26" t="s">
        <v>41</v>
      </c>
      <c r="G11947" s="27">
        <v>2</v>
      </c>
      <c r="H11947" s="27">
        <v>4</v>
      </c>
      <c r="I11947" s="32">
        <v>0.7</v>
      </c>
    </row>
    <row r="11948" spans="1:9" x14ac:dyDescent="0.75">
      <c r="A11948">
        <v>11983</v>
      </c>
      <c r="B11948">
        <v>1.9461470000000001</v>
      </c>
      <c r="C11948">
        <v>566016011</v>
      </c>
      <c r="D11948" t="s">
        <v>2694</v>
      </c>
      <c r="E11948" s="14" t="s">
        <v>2695</v>
      </c>
      <c r="F11948" s="26" t="s">
        <v>41</v>
      </c>
      <c r="G11948" s="27">
        <v>2</v>
      </c>
      <c r="H11948" s="27">
        <v>4</v>
      </c>
      <c r="I11948" s="32">
        <v>0.7</v>
      </c>
    </row>
    <row r="11949" spans="1:9" x14ac:dyDescent="0.75">
      <c r="A11949">
        <v>11975</v>
      </c>
      <c r="B11949">
        <v>2.409554</v>
      </c>
      <c r="C11949">
        <v>566016003</v>
      </c>
      <c r="D11949" t="s">
        <v>1085</v>
      </c>
      <c r="E11949" s="12" t="s">
        <v>1086</v>
      </c>
      <c r="F11949" s="26" t="s">
        <v>41</v>
      </c>
      <c r="G11949" s="27">
        <v>2</v>
      </c>
      <c r="H11949" s="27">
        <v>2</v>
      </c>
      <c r="I11949" s="30">
        <v>0.9</v>
      </c>
    </row>
    <row r="11950" spans="1:9" x14ac:dyDescent="0.75">
      <c r="A11950">
        <v>11974</v>
      </c>
      <c r="B11950">
        <v>1.8377650000000001</v>
      </c>
      <c r="C11950">
        <v>566016002</v>
      </c>
      <c r="D11950" t="s">
        <v>2005</v>
      </c>
      <c r="E11950" s="13" t="s">
        <v>2006</v>
      </c>
      <c r="F11950" s="26" t="s">
        <v>41</v>
      </c>
      <c r="G11950" s="27">
        <v>2</v>
      </c>
      <c r="H11950" s="27">
        <v>3</v>
      </c>
      <c r="I11950" s="31">
        <v>0.8</v>
      </c>
    </row>
    <row r="11951" spans="1:9" x14ac:dyDescent="0.75">
      <c r="A11951">
        <v>11978</v>
      </c>
      <c r="B11951">
        <v>2.6798030000000002</v>
      </c>
      <c r="C11951">
        <v>566016006</v>
      </c>
      <c r="D11951" t="s">
        <v>5594</v>
      </c>
      <c r="E11951" s="15" t="s">
        <v>5595</v>
      </c>
      <c r="F11951" s="26" t="s">
        <v>41</v>
      </c>
      <c r="G11951" s="27">
        <v>2</v>
      </c>
      <c r="H11951" s="27">
        <v>5</v>
      </c>
      <c r="I11951" s="34">
        <v>0.6</v>
      </c>
    </row>
    <row r="11952" spans="1:9" x14ac:dyDescent="0.75">
      <c r="A11952">
        <v>11984</v>
      </c>
      <c r="B11952">
        <v>1.8900539999999999</v>
      </c>
      <c r="C11952">
        <v>566016012</v>
      </c>
      <c r="D11952" t="s">
        <v>2379</v>
      </c>
      <c r="E11952" s="13" t="s">
        <v>2380</v>
      </c>
      <c r="F11952" s="26" t="s">
        <v>41</v>
      </c>
      <c r="G11952" s="27">
        <v>2</v>
      </c>
      <c r="H11952" s="27">
        <v>3</v>
      </c>
      <c r="I11952" s="31">
        <v>0.8</v>
      </c>
    </row>
    <row r="11953" spans="1:9" x14ac:dyDescent="0.75">
      <c r="A11953">
        <v>11977</v>
      </c>
      <c r="B11953">
        <v>1.115469</v>
      </c>
      <c r="C11953">
        <v>566016005</v>
      </c>
      <c r="D11953" t="s">
        <v>14241</v>
      </c>
      <c r="E11953" s="19" t="s">
        <v>14242</v>
      </c>
      <c r="F11953" s="26" t="s">
        <v>41</v>
      </c>
      <c r="G11953" s="27">
        <v>2</v>
      </c>
      <c r="H11953" s="27">
        <v>9</v>
      </c>
      <c r="I11953" s="38">
        <v>0.2</v>
      </c>
    </row>
    <row r="11954" spans="1:9" x14ac:dyDescent="0.75">
      <c r="A11954">
        <v>11985</v>
      </c>
      <c r="B11954">
        <v>0.863066</v>
      </c>
      <c r="C11954">
        <v>566016013</v>
      </c>
      <c r="D11954" t="s">
        <v>7064</v>
      </c>
      <c r="E11954" s="16" t="s">
        <v>7065</v>
      </c>
      <c r="F11954" s="26" t="s">
        <v>41</v>
      </c>
      <c r="G11954" s="27">
        <v>2</v>
      </c>
      <c r="H11954" s="27">
        <v>6</v>
      </c>
      <c r="I11954" s="35">
        <v>0.5</v>
      </c>
    </row>
    <row r="11955" spans="1:9" x14ac:dyDescent="0.75">
      <c r="A11955">
        <v>11980</v>
      </c>
      <c r="B11955">
        <v>3.0671240000000002</v>
      </c>
      <c r="C11955">
        <v>566016008</v>
      </c>
      <c r="D11955" t="s">
        <v>1286</v>
      </c>
      <c r="E11955" s="12" t="s">
        <v>1287</v>
      </c>
      <c r="F11955" s="26" t="s">
        <v>41</v>
      </c>
      <c r="G11955" s="27">
        <v>2</v>
      </c>
      <c r="H11955" s="27">
        <v>2</v>
      </c>
      <c r="I11955" s="30">
        <v>0.9</v>
      </c>
    </row>
    <row r="11956" spans="1:9" x14ac:dyDescent="0.75">
      <c r="A11956">
        <v>11973</v>
      </c>
      <c r="B11956">
        <v>26.347908</v>
      </c>
      <c r="C11956">
        <v>566016001</v>
      </c>
      <c r="D11956" t="s">
        <v>311</v>
      </c>
      <c r="E11956" s="11" t="s">
        <v>312</v>
      </c>
      <c r="F11956" s="26" t="s">
        <v>41</v>
      </c>
      <c r="G11956" s="27">
        <v>2</v>
      </c>
      <c r="H11956" s="27">
        <v>1</v>
      </c>
      <c r="I11956" s="28">
        <v>1</v>
      </c>
    </row>
    <row r="11957" spans="1:9" x14ac:dyDescent="0.75">
      <c r="A11957">
        <v>11979</v>
      </c>
      <c r="B11957">
        <v>2.0140709999999999</v>
      </c>
      <c r="C11957">
        <v>566016007</v>
      </c>
      <c r="D11957" t="s">
        <v>3670</v>
      </c>
      <c r="E11957" s="14" t="s">
        <v>3671</v>
      </c>
      <c r="F11957" s="26" t="s">
        <v>41</v>
      </c>
      <c r="G11957" s="27">
        <v>2</v>
      </c>
      <c r="H11957" s="27">
        <v>4</v>
      </c>
      <c r="I11957" s="32">
        <v>0.7</v>
      </c>
    </row>
    <row r="11958" spans="1:9" x14ac:dyDescent="0.75">
      <c r="A11958">
        <v>11994</v>
      </c>
      <c r="B11958">
        <v>1.416156</v>
      </c>
      <c r="C11958">
        <v>566025001</v>
      </c>
      <c r="D11958" t="s">
        <v>21690</v>
      </c>
      <c r="E11958" s="19" t="s">
        <v>21691</v>
      </c>
      <c r="F11958" s="26" t="s">
        <v>41</v>
      </c>
      <c r="G11958" s="27">
        <v>2</v>
      </c>
      <c r="H11958" s="27">
        <v>9</v>
      </c>
      <c r="I11958" s="38">
        <v>0.2</v>
      </c>
    </row>
    <row r="11959" spans="1:9" x14ac:dyDescent="0.75">
      <c r="A11959">
        <v>11992</v>
      </c>
      <c r="B11959">
        <v>6.4286310000000002</v>
      </c>
      <c r="C11959">
        <v>566023001</v>
      </c>
      <c r="D11959" t="s">
        <v>9415</v>
      </c>
      <c r="E11959" s="17" t="s">
        <v>9416</v>
      </c>
      <c r="F11959" s="26" t="s">
        <v>41</v>
      </c>
      <c r="G11959" s="27">
        <v>2</v>
      </c>
      <c r="H11959" s="27">
        <v>7</v>
      </c>
      <c r="I11959" s="36">
        <v>0.4</v>
      </c>
    </row>
    <row r="11960" spans="1:9" x14ac:dyDescent="0.75">
      <c r="A11960">
        <v>12002</v>
      </c>
      <c r="B11960">
        <v>2.5197929999999999</v>
      </c>
      <c r="C11960">
        <v>566033001</v>
      </c>
      <c r="D11960" t="s">
        <v>11401</v>
      </c>
      <c r="E11960" s="18" t="s">
        <v>11402</v>
      </c>
      <c r="F11960" s="26" t="s">
        <v>41</v>
      </c>
      <c r="G11960" s="27">
        <v>2</v>
      </c>
      <c r="H11960" s="27">
        <v>8</v>
      </c>
      <c r="I11960" s="37">
        <v>0.3</v>
      </c>
    </row>
    <row r="11961" spans="1:9" x14ac:dyDescent="0.75">
      <c r="A11961">
        <v>11956</v>
      </c>
      <c r="B11961">
        <v>0.52744599999999997</v>
      </c>
      <c r="C11961">
        <v>566003040</v>
      </c>
      <c r="D11961" t="s">
        <v>34787</v>
      </c>
      <c r="E11961" s="20" t="s">
        <v>34788</v>
      </c>
      <c r="F11961" s="26" t="s">
        <v>41</v>
      </c>
      <c r="G11961" s="27">
        <v>2</v>
      </c>
      <c r="H11961" s="27">
        <v>10</v>
      </c>
      <c r="I11961" s="33">
        <v>0.1</v>
      </c>
    </row>
    <row r="11962" spans="1:9" x14ac:dyDescent="0.75">
      <c r="A11962">
        <v>12013</v>
      </c>
      <c r="B11962">
        <v>2.1519919999999999</v>
      </c>
      <c r="C11962">
        <v>566043001</v>
      </c>
      <c r="D11962" t="s">
        <v>18476</v>
      </c>
      <c r="E11962" s="19" t="s">
        <v>18477</v>
      </c>
      <c r="F11962" s="26" t="s">
        <v>41</v>
      </c>
      <c r="G11962" s="27">
        <v>2</v>
      </c>
      <c r="H11962" s="27">
        <v>9</v>
      </c>
      <c r="I11962" s="38">
        <v>0.2</v>
      </c>
    </row>
    <row r="11963" spans="1:9" x14ac:dyDescent="0.75">
      <c r="A11963">
        <v>12003</v>
      </c>
      <c r="B11963">
        <v>2.7945359999999999</v>
      </c>
      <c r="C11963">
        <v>566034001</v>
      </c>
      <c r="D11963" t="s">
        <v>7600</v>
      </c>
      <c r="E11963" s="16" t="s">
        <v>7601</v>
      </c>
      <c r="F11963" s="26" t="s">
        <v>41</v>
      </c>
      <c r="G11963" s="27">
        <v>2</v>
      </c>
      <c r="H11963" s="27">
        <v>6</v>
      </c>
      <c r="I11963" s="35">
        <v>0.5</v>
      </c>
    </row>
    <row r="11964" spans="1:9" x14ac:dyDescent="0.75">
      <c r="A11964">
        <v>11988</v>
      </c>
      <c r="B11964">
        <v>1.2932189999999999</v>
      </c>
      <c r="C11964">
        <v>566019001</v>
      </c>
      <c r="D11964" t="s">
        <v>26049</v>
      </c>
      <c r="E11964" s="20" t="s">
        <v>26050</v>
      </c>
      <c r="F11964" s="26" t="s">
        <v>41</v>
      </c>
      <c r="G11964" s="27">
        <v>2</v>
      </c>
      <c r="H11964" s="27">
        <v>10</v>
      </c>
      <c r="I11964" s="33">
        <v>0.1</v>
      </c>
    </row>
    <row r="11965" spans="1:9" x14ac:dyDescent="0.75">
      <c r="A11965">
        <v>11916</v>
      </c>
      <c r="B11965">
        <v>0.227794</v>
      </c>
      <c r="C11965">
        <v>566002009</v>
      </c>
      <c r="D11965" t="s">
        <v>37749</v>
      </c>
      <c r="E11965" s="20" t="s">
        <v>37750</v>
      </c>
      <c r="F11965" s="26" t="s">
        <v>41</v>
      </c>
      <c r="G11965" s="27">
        <v>2</v>
      </c>
      <c r="H11965" s="27">
        <v>10</v>
      </c>
      <c r="I11965" s="33">
        <v>0.1</v>
      </c>
    </row>
    <row r="11966" spans="1:9" x14ac:dyDescent="0.75">
      <c r="A11966">
        <v>11951</v>
      </c>
      <c r="B11966">
        <v>0.99911799999999995</v>
      </c>
      <c r="C11966">
        <v>566003035</v>
      </c>
      <c r="D11966" t="s">
        <v>10894</v>
      </c>
      <c r="E11966" s="17" t="s">
        <v>10895</v>
      </c>
      <c r="F11966" s="26" t="s">
        <v>41</v>
      </c>
      <c r="G11966" s="27">
        <v>2</v>
      </c>
      <c r="H11966" s="27">
        <v>7</v>
      </c>
      <c r="I11966" s="36">
        <v>0.4</v>
      </c>
    </row>
    <row r="11967" spans="1:9" x14ac:dyDescent="0.75">
      <c r="A11967">
        <v>12000</v>
      </c>
      <c r="B11967">
        <v>7.2904559999999998</v>
      </c>
      <c r="C11967">
        <v>566031001</v>
      </c>
      <c r="D11967" t="s">
        <v>6781</v>
      </c>
      <c r="E11967" s="15" t="s">
        <v>6782</v>
      </c>
      <c r="F11967" s="26" t="s">
        <v>41</v>
      </c>
      <c r="G11967" s="27">
        <v>2</v>
      </c>
      <c r="H11967" s="27">
        <v>5</v>
      </c>
      <c r="I11967" s="34">
        <v>0.6</v>
      </c>
    </row>
    <row r="11968" spans="1:9" x14ac:dyDescent="0.75">
      <c r="A11968">
        <v>11940</v>
      </c>
      <c r="B11968">
        <v>0.83860400000000002</v>
      </c>
      <c r="C11968">
        <v>566003024</v>
      </c>
      <c r="D11968" t="s">
        <v>17652</v>
      </c>
      <c r="E11968" s="19" t="s">
        <v>17653</v>
      </c>
      <c r="F11968" s="26" t="s">
        <v>41</v>
      </c>
      <c r="G11968" s="27">
        <v>2</v>
      </c>
      <c r="H11968" s="27">
        <v>9</v>
      </c>
      <c r="I11968" s="38">
        <v>0.2</v>
      </c>
    </row>
    <row r="11969" spans="1:9" x14ac:dyDescent="0.75">
      <c r="A11969">
        <v>11791</v>
      </c>
      <c r="B11969">
        <v>0.103646</v>
      </c>
      <c r="C11969">
        <v>566001011</v>
      </c>
      <c r="D11969" t="s">
        <v>9560</v>
      </c>
      <c r="E11969" s="17" t="s">
        <v>4656</v>
      </c>
      <c r="F11969" s="26" t="s">
        <v>41</v>
      </c>
      <c r="G11969" s="27">
        <v>2</v>
      </c>
      <c r="H11969" s="27">
        <v>7</v>
      </c>
      <c r="I11969" s="36">
        <v>0.4</v>
      </c>
    </row>
    <row r="11970" spans="1:9" x14ac:dyDescent="0.75">
      <c r="A11970">
        <v>11963</v>
      </c>
      <c r="B11970">
        <v>0.855375</v>
      </c>
      <c r="C11970">
        <v>566003047</v>
      </c>
      <c r="D11970" t="s">
        <v>6657</v>
      </c>
      <c r="E11970" s="15" t="s">
        <v>6658</v>
      </c>
      <c r="F11970" s="26" t="s">
        <v>41</v>
      </c>
      <c r="G11970" s="27">
        <v>2</v>
      </c>
      <c r="H11970" s="27">
        <v>5</v>
      </c>
      <c r="I11970" s="34">
        <v>0.6</v>
      </c>
    </row>
    <row r="11971" spans="1:9" x14ac:dyDescent="0.75">
      <c r="A11971">
        <v>11939</v>
      </c>
      <c r="B11971">
        <v>9.8538999999999994</v>
      </c>
      <c r="C11971">
        <v>566003023</v>
      </c>
      <c r="D11971" t="s">
        <v>16672</v>
      </c>
      <c r="E11971" s="19" t="s">
        <v>16673</v>
      </c>
      <c r="F11971" s="26" t="s">
        <v>41</v>
      </c>
      <c r="G11971" s="27">
        <v>2</v>
      </c>
      <c r="H11971" s="27">
        <v>9</v>
      </c>
      <c r="I11971" s="38">
        <v>0.2</v>
      </c>
    </row>
    <row r="11972" spans="1:9" x14ac:dyDescent="0.75">
      <c r="A11972">
        <v>9862</v>
      </c>
      <c r="B11972">
        <v>0.30805900000000003</v>
      </c>
      <c r="C11972">
        <v>566012001</v>
      </c>
      <c r="D11972" t="s">
        <v>39538</v>
      </c>
      <c r="E11972" s="20" t="s">
        <v>39539</v>
      </c>
      <c r="F11972" s="26" t="s">
        <v>41</v>
      </c>
      <c r="G11972" s="27">
        <v>2</v>
      </c>
      <c r="H11972" s="27">
        <v>10</v>
      </c>
      <c r="I11972" s="33">
        <v>0.1</v>
      </c>
    </row>
    <row r="11973" spans="1:9" x14ac:dyDescent="0.75">
      <c r="A11973">
        <v>11970</v>
      </c>
      <c r="B11973">
        <v>0.20441000000000001</v>
      </c>
      <c r="C11973">
        <v>566003054</v>
      </c>
      <c r="D11973" t="s">
        <v>37295</v>
      </c>
      <c r="E11973" s="20" t="s">
        <v>2892</v>
      </c>
      <c r="F11973" s="26" t="s">
        <v>41</v>
      </c>
      <c r="G11973" s="27">
        <v>2</v>
      </c>
      <c r="H11973" s="27">
        <v>10</v>
      </c>
      <c r="I11973" s="33">
        <v>0.1</v>
      </c>
    </row>
    <row r="11974" spans="1:9" x14ac:dyDescent="0.75">
      <c r="A11974">
        <v>11986</v>
      </c>
      <c r="B11974">
        <v>4.8533720000000002</v>
      </c>
      <c r="C11974">
        <v>566017001</v>
      </c>
      <c r="D11974" t="s">
        <v>37276</v>
      </c>
      <c r="E11974" s="20" t="s">
        <v>37277</v>
      </c>
      <c r="F11974" s="26" t="s">
        <v>41</v>
      </c>
      <c r="G11974" s="27">
        <v>2</v>
      </c>
      <c r="H11974" s="27">
        <v>10</v>
      </c>
      <c r="I11974" s="33">
        <v>0.1</v>
      </c>
    </row>
    <row r="11975" spans="1:9" x14ac:dyDescent="0.75">
      <c r="A11975">
        <v>12006</v>
      </c>
      <c r="B11975">
        <v>4.3306019999999998</v>
      </c>
      <c r="C11975">
        <v>566037001</v>
      </c>
      <c r="D11975" t="s">
        <v>1211</v>
      </c>
      <c r="E11975" s="12" t="s">
        <v>1212</v>
      </c>
      <c r="F11975" s="26" t="s">
        <v>41</v>
      </c>
      <c r="G11975" s="27">
        <v>2</v>
      </c>
      <c r="H11975" s="27">
        <v>2</v>
      </c>
      <c r="I11975" s="30">
        <v>0.9</v>
      </c>
    </row>
    <row r="11976" spans="1:9" x14ac:dyDescent="0.75">
      <c r="A11976">
        <v>11989</v>
      </c>
      <c r="B11976">
        <v>1.9151469999999999</v>
      </c>
      <c r="C11976">
        <v>566020001</v>
      </c>
      <c r="D11976" t="s">
        <v>14840</v>
      </c>
      <c r="E11976" s="19" t="s">
        <v>14841</v>
      </c>
      <c r="F11976" s="26" t="s">
        <v>41</v>
      </c>
      <c r="G11976" s="27">
        <v>2</v>
      </c>
      <c r="H11976" s="27">
        <v>9</v>
      </c>
      <c r="I11976" s="38">
        <v>0.2</v>
      </c>
    </row>
    <row r="11977" spans="1:9" x14ac:dyDescent="0.75">
      <c r="A11977">
        <v>11995</v>
      </c>
      <c r="B11977">
        <v>1.1394789999999999</v>
      </c>
      <c r="C11977">
        <v>566026001</v>
      </c>
      <c r="D11977" t="s">
        <v>27149</v>
      </c>
      <c r="E11977" s="20" t="s">
        <v>27150</v>
      </c>
      <c r="F11977" s="26" t="s">
        <v>41</v>
      </c>
      <c r="G11977" s="27">
        <v>2</v>
      </c>
      <c r="H11977" s="27">
        <v>10</v>
      </c>
      <c r="I11977" s="33">
        <v>0.1</v>
      </c>
    </row>
    <row r="11978" spans="1:9" x14ac:dyDescent="0.75">
      <c r="A11978">
        <v>12017</v>
      </c>
      <c r="B11978">
        <v>3.6336529999999998</v>
      </c>
      <c r="C11978">
        <v>566047001</v>
      </c>
      <c r="D11978" t="s">
        <v>8996</v>
      </c>
      <c r="E11978" s="16" t="s">
        <v>8997</v>
      </c>
      <c r="F11978" s="26" t="s">
        <v>41</v>
      </c>
      <c r="G11978" s="27">
        <v>2</v>
      </c>
      <c r="H11978" s="27">
        <v>6</v>
      </c>
      <c r="I11978" s="35">
        <v>0.5</v>
      </c>
    </row>
    <row r="11979" spans="1:9" x14ac:dyDescent="0.75">
      <c r="A11979">
        <v>11913</v>
      </c>
      <c r="B11979">
        <v>0.69635800000000003</v>
      </c>
      <c r="C11979">
        <v>566002006</v>
      </c>
      <c r="D11979" t="s">
        <v>38685</v>
      </c>
      <c r="E11979" s="20" t="s">
        <v>38686</v>
      </c>
      <c r="F11979" s="26" t="s">
        <v>41</v>
      </c>
      <c r="G11979" s="27">
        <v>2</v>
      </c>
      <c r="H11979" s="27">
        <v>10</v>
      </c>
      <c r="I11979" s="33">
        <v>0.1</v>
      </c>
    </row>
    <row r="11980" spans="1:9" x14ac:dyDescent="0.75">
      <c r="A11980">
        <v>9858</v>
      </c>
      <c r="B11980">
        <v>0.70735000000000003</v>
      </c>
      <c r="C11980">
        <v>566009001</v>
      </c>
      <c r="D11980" t="s">
        <v>18951</v>
      </c>
      <c r="E11980" s="19" t="s">
        <v>18952</v>
      </c>
      <c r="F11980" s="26" t="s">
        <v>41</v>
      </c>
      <c r="G11980" s="27">
        <v>2</v>
      </c>
      <c r="H11980" s="27">
        <v>9</v>
      </c>
      <c r="I11980" s="38">
        <v>0.2</v>
      </c>
    </row>
    <row r="11981" spans="1:9" x14ac:dyDescent="0.75">
      <c r="A11981">
        <v>9859</v>
      </c>
      <c r="B11981">
        <v>1.1235459999999999</v>
      </c>
      <c r="C11981">
        <v>566009002</v>
      </c>
      <c r="D11981" t="s">
        <v>28311</v>
      </c>
      <c r="E11981" s="20" t="s">
        <v>28312</v>
      </c>
      <c r="F11981" s="26" t="s">
        <v>41</v>
      </c>
      <c r="G11981" s="27">
        <v>2</v>
      </c>
      <c r="H11981" s="27">
        <v>10</v>
      </c>
      <c r="I11981" s="33">
        <v>0.1</v>
      </c>
    </row>
    <row r="11982" spans="1:9" x14ac:dyDescent="0.75">
      <c r="A11982">
        <v>9863</v>
      </c>
      <c r="B11982">
        <v>3.1241180000000002</v>
      </c>
      <c r="C11982">
        <v>566013001</v>
      </c>
      <c r="D11982" t="s">
        <v>17752</v>
      </c>
      <c r="E11982" s="19" t="s">
        <v>17753</v>
      </c>
      <c r="F11982" s="26" t="s">
        <v>41</v>
      </c>
      <c r="G11982" s="27">
        <v>2</v>
      </c>
      <c r="H11982" s="27">
        <v>9</v>
      </c>
      <c r="I11982" s="38">
        <v>0.2</v>
      </c>
    </row>
    <row r="11983" spans="1:9" x14ac:dyDescent="0.75">
      <c r="A11983">
        <v>11993</v>
      </c>
      <c r="B11983">
        <v>14.269411</v>
      </c>
      <c r="C11983">
        <v>566024001</v>
      </c>
      <c r="D11983" t="s">
        <v>3286</v>
      </c>
      <c r="E11983" s="14" t="s">
        <v>3287</v>
      </c>
      <c r="F11983" s="26" t="s">
        <v>41</v>
      </c>
      <c r="G11983" s="27">
        <v>2</v>
      </c>
      <c r="H11983" s="27">
        <v>4</v>
      </c>
      <c r="I11983" s="32">
        <v>0.7</v>
      </c>
    </row>
    <row r="11984" spans="1:9" x14ac:dyDescent="0.75">
      <c r="A11984">
        <v>11997</v>
      </c>
      <c r="B11984">
        <v>1.5982320000000001</v>
      </c>
      <c r="C11984">
        <v>566028001</v>
      </c>
      <c r="D11984" t="s">
        <v>25337</v>
      </c>
      <c r="E11984" s="20" t="s">
        <v>25338</v>
      </c>
      <c r="F11984" s="26" t="s">
        <v>41</v>
      </c>
      <c r="G11984" s="27">
        <v>2</v>
      </c>
      <c r="H11984" s="27">
        <v>10</v>
      </c>
      <c r="I11984" s="33">
        <v>0.1</v>
      </c>
    </row>
    <row r="11985" spans="1:9" x14ac:dyDescent="0.75">
      <c r="A11985">
        <v>11996</v>
      </c>
      <c r="B11985">
        <v>6.0947490000000002</v>
      </c>
      <c r="C11985">
        <v>566027001</v>
      </c>
      <c r="D11985" t="s">
        <v>7207</v>
      </c>
      <c r="E11985" s="16" t="s">
        <v>7208</v>
      </c>
      <c r="F11985" s="26" t="s">
        <v>41</v>
      </c>
      <c r="G11985" s="27">
        <v>2</v>
      </c>
      <c r="H11985" s="27">
        <v>6</v>
      </c>
      <c r="I11985" s="35">
        <v>0.5</v>
      </c>
    </row>
    <row r="11986" spans="1:9" x14ac:dyDescent="0.75">
      <c r="A11986">
        <v>9855</v>
      </c>
      <c r="B11986">
        <v>3.7774779999999999</v>
      </c>
      <c r="C11986">
        <v>566006001</v>
      </c>
      <c r="D11986" t="s">
        <v>4647</v>
      </c>
      <c r="E11986" s="14" t="s">
        <v>4648</v>
      </c>
      <c r="F11986" s="26" t="s">
        <v>41</v>
      </c>
      <c r="G11986" s="27">
        <v>2</v>
      </c>
      <c r="H11986" s="27">
        <v>4</v>
      </c>
      <c r="I11986" s="32">
        <v>0.7</v>
      </c>
    </row>
    <row r="11987" spans="1:9" x14ac:dyDescent="0.75">
      <c r="A11987">
        <v>12020</v>
      </c>
      <c r="B11987">
        <v>2.6009310000000001</v>
      </c>
      <c r="C11987">
        <v>566050001</v>
      </c>
      <c r="D11987" t="s">
        <v>18178</v>
      </c>
      <c r="E11987" s="19" t="s">
        <v>18179</v>
      </c>
      <c r="F11987" s="26" t="s">
        <v>41</v>
      </c>
      <c r="G11987" s="27">
        <v>2</v>
      </c>
      <c r="H11987" s="27">
        <v>9</v>
      </c>
      <c r="I11987" s="38">
        <v>0.2</v>
      </c>
    </row>
    <row r="11988" spans="1:9" x14ac:dyDescent="0.75">
      <c r="A11988">
        <v>11987</v>
      </c>
      <c r="B11988">
        <v>6.2582199999999997</v>
      </c>
      <c r="C11988">
        <v>566018001</v>
      </c>
      <c r="D11988" t="s">
        <v>7010</v>
      </c>
      <c r="E11988" s="16" t="s">
        <v>7011</v>
      </c>
      <c r="F11988" s="26" t="s">
        <v>41</v>
      </c>
      <c r="G11988" s="27">
        <v>2</v>
      </c>
      <c r="H11988" s="27">
        <v>6</v>
      </c>
      <c r="I11988" s="35">
        <v>0.5</v>
      </c>
    </row>
    <row r="11989" spans="1:9" x14ac:dyDescent="0.75">
      <c r="A11989">
        <v>11942</v>
      </c>
      <c r="B11989">
        <v>0.623946</v>
      </c>
      <c r="C11989">
        <v>566003026</v>
      </c>
      <c r="D11989" t="s">
        <v>23155</v>
      </c>
      <c r="E11989" s="20" t="s">
        <v>23156</v>
      </c>
      <c r="F11989" s="26" t="s">
        <v>41</v>
      </c>
      <c r="G11989" s="27">
        <v>2</v>
      </c>
      <c r="H11989" s="27">
        <v>10</v>
      </c>
      <c r="I11989" s="33">
        <v>0.1</v>
      </c>
    </row>
    <row r="11990" spans="1:9" x14ac:dyDescent="0.75">
      <c r="A11990">
        <v>11946</v>
      </c>
      <c r="B11990">
        <v>2.9757340000000001</v>
      </c>
      <c r="C11990">
        <v>566003030</v>
      </c>
      <c r="D11990" t="s">
        <v>13001</v>
      </c>
      <c r="E11990" s="18" t="s">
        <v>13002</v>
      </c>
      <c r="F11990" s="26" t="s">
        <v>41</v>
      </c>
      <c r="G11990" s="27">
        <v>2</v>
      </c>
      <c r="H11990" s="27">
        <v>8</v>
      </c>
      <c r="I11990" s="37">
        <v>0.3</v>
      </c>
    </row>
    <row r="11991" spans="1:9" x14ac:dyDescent="0.75">
      <c r="A11991">
        <v>11792</v>
      </c>
      <c r="B11991">
        <v>0.59567499999999995</v>
      </c>
      <c r="C11991">
        <v>566001012</v>
      </c>
      <c r="D11991" t="s">
        <v>11759</v>
      </c>
      <c r="E11991" s="18" t="s">
        <v>11760</v>
      </c>
      <c r="F11991" s="26" t="s">
        <v>41</v>
      </c>
      <c r="G11991" s="27">
        <v>2</v>
      </c>
      <c r="H11991" s="27">
        <v>8</v>
      </c>
      <c r="I11991" s="37">
        <v>0.3</v>
      </c>
    </row>
    <row r="11992" spans="1:9" x14ac:dyDescent="0.75">
      <c r="A11992">
        <v>12008</v>
      </c>
      <c r="B11992">
        <v>0.62023499999999998</v>
      </c>
      <c r="C11992">
        <v>566038002</v>
      </c>
      <c r="D11992" t="s">
        <v>37408</v>
      </c>
      <c r="E11992" s="20" t="s">
        <v>37409</v>
      </c>
      <c r="F11992" s="26" t="s">
        <v>41</v>
      </c>
      <c r="G11992" s="27">
        <v>2</v>
      </c>
      <c r="H11992" s="27">
        <v>10</v>
      </c>
      <c r="I11992" s="33">
        <v>0.1</v>
      </c>
    </row>
    <row r="11993" spans="1:9" x14ac:dyDescent="0.75">
      <c r="A11993">
        <v>11967</v>
      </c>
      <c r="B11993">
        <v>0.22691700000000001</v>
      </c>
      <c r="C11993">
        <v>566003051</v>
      </c>
      <c r="D11993" t="s">
        <v>39209</v>
      </c>
      <c r="E11993" s="20" t="s">
        <v>39210</v>
      </c>
      <c r="F11993" s="26" t="s">
        <v>41</v>
      </c>
      <c r="G11993" s="27">
        <v>2</v>
      </c>
      <c r="H11993" s="27">
        <v>10</v>
      </c>
      <c r="I11993" s="33">
        <v>0.1</v>
      </c>
    </row>
    <row r="11994" spans="1:9" x14ac:dyDescent="0.75">
      <c r="A11994">
        <v>11991</v>
      </c>
      <c r="B11994">
        <v>12.41662</v>
      </c>
      <c r="C11994">
        <v>566022001</v>
      </c>
      <c r="D11994" t="s">
        <v>4864</v>
      </c>
      <c r="E11994" s="15" t="s">
        <v>4865</v>
      </c>
      <c r="F11994" s="26" t="s">
        <v>41</v>
      </c>
      <c r="G11994" s="27">
        <v>2</v>
      </c>
      <c r="H11994" s="27">
        <v>5</v>
      </c>
      <c r="I11994" s="34">
        <v>0.6</v>
      </c>
    </row>
    <row r="11995" spans="1:9" x14ac:dyDescent="0.75">
      <c r="A11995">
        <v>11936</v>
      </c>
      <c r="B11995">
        <v>0.33693899999999999</v>
      </c>
      <c r="C11995">
        <v>566003020</v>
      </c>
      <c r="D11995" t="s">
        <v>39281</v>
      </c>
      <c r="E11995" s="20" t="s">
        <v>39282</v>
      </c>
      <c r="F11995" s="26" t="s">
        <v>41</v>
      </c>
      <c r="G11995" s="27">
        <v>2</v>
      </c>
      <c r="H11995" s="27">
        <v>10</v>
      </c>
      <c r="I11995" s="33">
        <v>0.1</v>
      </c>
    </row>
    <row r="11996" spans="1:9" x14ac:dyDescent="0.75">
      <c r="A11996">
        <v>11948</v>
      </c>
      <c r="B11996">
        <v>3.9858220000000002</v>
      </c>
      <c r="C11996">
        <v>566003032</v>
      </c>
      <c r="D11996" t="s">
        <v>12034</v>
      </c>
      <c r="E11996" s="18" t="s">
        <v>12035</v>
      </c>
      <c r="F11996" s="26" t="s">
        <v>41</v>
      </c>
      <c r="G11996" s="27">
        <v>2</v>
      </c>
      <c r="H11996" s="27">
        <v>8</v>
      </c>
      <c r="I11996" s="37">
        <v>0.3</v>
      </c>
    </row>
    <row r="11997" spans="1:9" x14ac:dyDescent="0.75">
      <c r="A11997">
        <v>12015</v>
      </c>
      <c r="B11997">
        <v>3.4417819999999999</v>
      </c>
      <c r="C11997">
        <v>566045001</v>
      </c>
      <c r="D11997" t="s">
        <v>13732</v>
      </c>
      <c r="E11997" s="19" t="s">
        <v>4363</v>
      </c>
      <c r="F11997" s="26" t="s">
        <v>41</v>
      </c>
      <c r="G11997" s="27">
        <v>2</v>
      </c>
      <c r="H11997" s="27">
        <v>9</v>
      </c>
      <c r="I11997" s="38">
        <v>0.2</v>
      </c>
    </row>
    <row r="11998" spans="1:9" x14ac:dyDescent="0.75">
      <c r="A11998">
        <v>12018</v>
      </c>
      <c r="B11998">
        <v>5.7242220000000001</v>
      </c>
      <c r="C11998">
        <v>566048001</v>
      </c>
      <c r="D11998" t="s">
        <v>16650</v>
      </c>
      <c r="E11998" s="19" t="s">
        <v>16651</v>
      </c>
      <c r="F11998" s="26" t="s">
        <v>41</v>
      </c>
      <c r="G11998" s="27">
        <v>2</v>
      </c>
      <c r="H11998" s="27">
        <v>9</v>
      </c>
      <c r="I11998" s="38">
        <v>0.2</v>
      </c>
    </row>
    <row r="11999" spans="1:9" x14ac:dyDescent="0.75">
      <c r="A11999">
        <v>9854</v>
      </c>
      <c r="B11999">
        <v>7.6711179999999999</v>
      </c>
      <c r="C11999">
        <v>566005001</v>
      </c>
      <c r="D11999" t="s">
        <v>2361</v>
      </c>
      <c r="E11999" s="13" t="s">
        <v>2362</v>
      </c>
      <c r="F11999" s="26" t="s">
        <v>41</v>
      </c>
      <c r="G11999" s="27">
        <v>2</v>
      </c>
      <c r="H11999" s="27">
        <v>3</v>
      </c>
      <c r="I11999" s="31">
        <v>0.8</v>
      </c>
    </row>
    <row r="12000" spans="1:9" x14ac:dyDescent="0.75">
      <c r="A12000">
        <v>11964</v>
      </c>
      <c r="B12000">
        <v>1.598392</v>
      </c>
      <c r="C12000">
        <v>566003048</v>
      </c>
      <c r="D12000" t="s">
        <v>40223</v>
      </c>
      <c r="E12000" s="20" t="s">
        <v>40224</v>
      </c>
      <c r="F12000" s="26" t="s">
        <v>41</v>
      </c>
      <c r="G12000" s="27">
        <v>2</v>
      </c>
      <c r="H12000" s="27">
        <v>10</v>
      </c>
      <c r="I12000" s="33">
        <v>0.1</v>
      </c>
    </row>
    <row r="12001" spans="1:9" x14ac:dyDescent="0.75">
      <c r="A12001">
        <v>11928</v>
      </c>
      <c r="B12001">
        <v>2.356608</v>
      </c>
      <c r="C12001">
        <v>566003012</v>
      </c>
      <c r="D12001" t="s">
        <v>24818</v>
      </c>
      <c r="E12001" s="20" t="s">
        <v>24819</v>
      </c>
      <c r="F12001" s="26" t="s">
        <v>41</v>
      </c>
      <c r="G12001" s="27">
        <v>2</v>
      </c>
      <c r="H12001" s="27">
        <v>10</v>
      </c>
      <c r="I12001" s="33">
        <v>0.1</v>
      </c>
    </row>
    <row r="12002" spans="1:9" x14ac:dyDescent="0.75">
      <c r="A12002">
        <v>11924</v>
      </c>
      <c r="B12002">
        <v>1.7076009999999999</v>
      </c>
      <c r="C12002">
        <v>566003008</v>
      </c>
      <c r="D12002" t="s">
        <v>19927</v>
      </c>
      <c r="E12002" s="19" t="s">
        <v>19928</v>
      </c>
      <c r="F12002" s="26" t="s">
        <v>41</v>
      </c>
      <c r="G12002" s="27">
        <v>2</v>
      </c>
      <c r="H12002" s="27">
        <v>9</v>
      </c>
      <c r="I12002" s="38">
        <v>0.2</v>
      </c>
    </row>
    <row r="12003" spans="1:9" x14ac:dyDescent="0.75">
      <c r="A12003">
        <v>12014</v>
      </c>
      <c r="B12003">
        <v>0.73469600000000002</v>
      </c>
      <c r="C12003">
        <v>566044001</v>
      </c>
      <c r="D12003" t="s">
        <v>33499</v>
      </c>
      <c r="E12003" s="20" t="s">
        <v>33500</v>
      </c>
      <c r="F12003" s="26" t="s">
        <v>41</v>
      </c>
      <c r="G12003" s="27">
        <v>2</v>
      </c>
      <c r="H12003" s="27">
        <v>10</v>
      </c>
      <c r="I12003" s="33">
        <v>0.1</v>
      </c>
    </row>
    <row r="12004" spans="1:9" x14ac:dyDescent="0.75">
      <c r="A12004">
        <v>9853</v>
      </c>
      <c r="B12004">
        <v>5.2580140000000002</v>
      </c>
      <c r="C12004">
        <v>566004001</v>
      </c>
      <c r="D12004" t="s">
        <v>15940</v>
      </c>
      <c r="E12004" s="19" t="s">
        <v>15941</v>
      </c>
      <c r="F12004" s="26" t="s">
        <v>41</v>
      </c>
      <c r="G12004" s="27">
        <v>2</v>
      </c>
      <c r="H12004" s="27">
        <v>9</v>
      </c>
      <c r="I12004" s="38">
        <v>0.2</v>
      </c>
    </row>
    <row r="12005" spans="1:9" x14ac:dyDescent="0.75">
      <c r="A12005">
        <v>11999</v>
      </c>
      <c r="B12005">
        <v>3.9812910000000001</v>
      </c>
      <c r="C12005">
        <v>566030001</v>
      </c>
      <c r="D12005" t="s">
        <v>9076</v>
      </c>
      <c r="E12005" s="17" t="s">
        <v>9077</v>
      </c>
      <c r="F12005" s="26" t="s">
        <v>41</v>
      </c>
      <c r="G12005" s="27">
        <v>2</v>
      </c>
      <c r="H12005" s="27">
        <v>7</v>
      </c>
      <c r="I12005" s="36">
        <v>0.4</v>
      </c>
    </row>
    <row r="12006" spans="1:9" x14ac:dyDescent="0.75">
      <c r="A12006">
        <v>11787</v>
      </c>
      <c r="B12006">
        <v>0.42848399999999998</v>
      </c>
      <c r="C12006">
        <v>566001007</v>
      </c>
      <c r="D12006" t="s">
        <v>31173</v>
      </c>
      <c r="E12006" s="20" t="s">
        <v>31174</v>
      </c>
      <c r="F12006" s="26" t="s">
        <v>41</v>
      </c>
      <c r="G12006" s="27">
        <v>2</v>
      </c>
      <c r="H12006" s="27">
        <v>10</v>
      </c>
      <c r="I12006" s="33">
        <v>0.1</v>
      </c>
    </row>
    <row r="12007" spans="1:9" x14ac:dyDescent="0.75">
      <c r="A12007">
        <v>11947</v>
      </c>
      <c r="B12007">
        <v>3.2745449999999998</v>
      </c>
      <c r="C12007">
        <v>566003031</v>
      </c>
      <c r="D12007" t="s">
        <v>23697</v>
      </c>
      <c r="E12007" s="20" t="s">
        <v>23698</v>
      </c>
      <c r="F12007" s="26" t="s">
        <v>41</v>
      </c>
      <c r="G12007" s="27">
        <v>2</v>
      </c>
      <c r="H12007" s="27">
        <v>10</v>
      </c>
      <c r="I12007" s="33">
        <v>0.1</v>
      </c>
    </row>
    <row r="12008" spans="1:9" x14ac:dyDescent="0.75">
      <c r="A12008">
        <v>11919</v>
      </c>
      <c r="B12008">
        <v>2.6498849999999998</v>
      </c>
      <c r="C12008">
        <v>566003003</v>
      </c>
      <c r="D12008" t="s">
        <v>8757</v>
      </c>
      <c r="E12008" s="16" t="s">
        <v>8758</v>
      </c>
      <c r="F12008" s="26" t="s">
        <v>41</v>
      </c>
      <c r="G12008" s="27">
        <v>2</v>
      </c>
      <c r="H12008" s="27">
        <v>6</v>
      </c>
      <c r="I12008" s="35">
        <v>0.5</v>
      </c>
    </row>
    <row r="12009" spans="1:9" x14ac:dyDescent="0.75">
      <c r="A12009">
        <v>11786</v>
      </c>
      <c r="B12009">
        <v>0.45934599999999998</v>
      </c>
      <c r="C12009">
        <v>566001006</v>
      </c>
      <c r="D12009" t="s">
        <v>22613</v>
      </c>
      <c r="E12009" s="20" t="s">
        <v>22614</v>
      </c>
      <c r="F12009" s="26" t="s">
        <v>41</v>
      </c>
      <c r="G12009" s="27">
        <v>2</v>
      </c>
      <c r="H12009" s="27">
        <v>10</v>
      </c>
      <c r="I12009" s="33">
        <v>0.1</v>
      </c>
    </row>
    <row r="12010" spans="1:9" x14ac:dyDescent="0.75">
      <c r="A12010">
        <v>12011</v>
      </c>
      <c r="B12010">
        <v>3.9877389999999999</v>
      </c>
      <c r="C12010">
        <v>566041001</v>
      </c>
      <c r="D12010" t="s">
        <v>12676</v>
      </c>
      <c r="E12010" s="18" t="s">
        <v>12677</v>
      </c>
      <c r="F12010" s="26" t="s">
        <v>41</v>
      </c>
      <c r="G12010" s="27">
        <v>2</v>
      </c>
      <c r="H12010" s="27">
        <v>8</v>
      </c>
      <c r="I12010" s="37">
        <v>0.3</v>
      </c>
    </row>
    <row r="12011" spans="1:9" x14ac:dyDescent="0.75">
      <c r="A12011">
        <v>11998</v>
      </c>
      <c r="B12011">
        <v>5.8904750000000003</v>
      </c>
      <c r="C12011">
        <v>566029001</v>
      </c>
      <c r="D12011" t="s">
        <v>9475</v>
      </c>
      <c r="E12011" s="17" t="s">
        <v>9476</v>
      </c>
      <c r="F12011" s="26" t="s">
        <v>41</v>
      </c>
      <c r="G12011" s="27">
        <v>2</v>
      </c>
      <c r="H12011" s="27">
        <v>7</v>
      </c>
      <c r="I12011" s="36">
        <v>0.4</v>
      </c>
    </row>
    <row r="12012" spans="1:9" x14ac:dyDescent="0.75">
      <c r="A12012">
        <v>11799</v>
      </c>
      <c r="B12012">
        <v>4.1968040000000002</v>
      </c>
      <c r="C12012">
        <v>566051001</v>
      </c>
      <c r="D12012" t="s">
        <v>16882</v>
      </c>
      <c r="E12012" s="19" t="s">
        <v>16883</v>
      </c>
      <c r="F12012" s="26" t="s">
        <v>41</v>
      </c>
      <c r="G12012" s="27">
        <v>2</v>
      </c>
      <c r="H12012" s="27">
        <v>9</v>
      </c>
      <c r="I12012" s="38">
        <v>0.2</v>
      </c>
    </row>
    <row r="12013" spans="1:9" x14ac:dyDescent="0.75">
      <c r="A12013">
        <v>11911</v>
      </c>
      <c r="B12013">
        <v>8.1248909999999999</v>
      </c>
      <c r="C12013">
        <v>566001002</v>
      </c>
      <c r="D12013" t="s">
        <v>1440</v>
      </c>
      <c r="E12013" s="12" t="s">
        <v>1441</v>
      </c>
      <c r="F12013" s="26" t="s">
        <v>41</v>
      </c>
      <c r="G12013" s="27">
        <v>2</v>
      </c>
      <c r="H12013" s="27">
        <v>2</v>
      </c>
      <c r="I12013" s="30">
        <v>0.9</v>
      </c>
    </row>
    <row r="12014" spans="1:9" x14ac:dyDescent="0.75">
      <c r="A12014">
        <v>11929</v>
      </c>
      <c r="B12014">
        <v>0.65668800000000005</v>
      </c>
      <c r="C12014">
        <v>566003013</v>
      </c>
      <c r="D12014" t="s">
        <v>28563</v>
      </c>
      <c r="E12014" s="20" t="s">
        <v>28564</v>
      </c>
      <c r="F12014" s="26" t="s">
        <v>41</v>
      </c>
      <c r="G12014" s="27">
        <v>2</v>
      </c>
      <c r="H12014" s="27">
        <v>10</v>
      </c>
      <c r="I12014" s="33">
        <v>0.1</v>
      </c>
    </row>
    <row r="12015" spans="1:9" x14ac:dyDescent="0.75">
      <c r="A12015">
        <v>12010</v>
      </c>
      <c r="B12015">
        <v>1.346768</v>
      </c>
      <c r="C12015">
        <v>566040001</v>
      </c>
      <c r="D12015" t="s">
        <v>28497</v>
      </c>
      <c r="E12015" s="20" t="s">
        <v>28498</v>
      </c>
      <c r="F12015" s="26" t="s">
        <v>41</v>
      </c>
      <c r="G12015" s="27">
        <v>2</v>
      </c>
      <c r="H12015" s="27">
        <v>10</v>
      </c>
      <c r="I12015" s="33">
        <v>0.1</v>
      </c>
    </row>
    <row r="12016" spans="1:9" x14ac:dyDescent="0.75">
      <c r="A12016">
        <v>9856</v>
      </c>
      <c r="B12016">
        <v>2.3141389999999999</v>
      </c>
      <c r="C12016">
        <v>566007001</v>
      </c>
      <c r="D12016" t="s">
        <v>12780</v>
      </c>
      <c r="E12016" s="18" t="s">
        <v>8404</v>
      </c>
      <c r="F12016" s="26" t="s">
        <v>41</v>
      </c>
      <c r="G12016" s="27">
        <v>2</v>
      </c>
      <c r="H12016" s="27">
        <v>8</v>
      </c>
      <c r="I12016" s="37">
        <v>0.3</v>
      </c>
    </row>
    <row r="12017" spans="1:9" x14ac:dyDescent="0.75">
      <c r="A12017">
        <v>12019</v>
      </c>
      <c r="B12017">
        <v>2.5567160000000002</v>
      </c>
      <c r="C12017">
        <v>566049001</v>
      </c>
      <c r="D12017" t="s">
        <v>16637</v>
      </c>
      <c r="E12017" s="19" t="s">
        <v>16638</v>
      </c>
      <c r="F12017" s="26" t="s">
        <v>41</v>
      </c>
      <c r="G12017" s="27">
        <v>2</v>
      </c>
      <c r="H12017" s="27">
        <v>9</v>
      </c>
      <c r="I12017" s="38">
        <v>0.2</v>
      </c>
    </row>
    <row r="12018" spans="1:9" x14ac:dyDescent="0.75">
      <c r="A12018">
        <v>11797</v>
      </c>
      <c r="B12018">
        <v>0.31712200000000001</v>
      </c>
      <c r="C12018">
        <v>566002004</v>
      </c>
      <c r="D12018" t="s">
        <v>35972</v>
      </c>
      <c r="E12018" s="20" t="s">
        <v>35973</v>
      </c>
      <c r="F12018" s="26" t="s">
        <v>41</v>
      </c>
      <c r="G12018" s="27">
        <v>2</v>
      </c>
      <c r="H12018" s="27">
        <v>10</v>
      </c>
      <c r="I12018" s="33">
        <v>0.1</v>
      </c>
    </row>
    <row r="12019" spans="1:9" x14ac:dyDescent="0.75">
      <c r="A12019">
        <v>11959</v>
      </c>
      <c r="B12019">
        <v>0.42127799999999999</v>
      </c>
      <c r="C12019">
        <v>566003043</v>
      </c>
      <c r="D12019" t="s">
        <v>36720</v>
      </c>
      <c r="E12019" s="20" t="s">
        <v>36721</v>
      </c>
      <c r="F12019" s="26" t="s">
        <v>41</v>
      </c>
      <c r="G12019" s="27">
        <v>2</v>
      </c>
      <c r="H12019" s="27">
        <v>10</v>
      </c>
      <c r="I12019" s="33">
        <v>0.1</v>
      </c>
    </row>
    <row r="12020" spans="1:9" x14ac:dyDescent="0.75">
      <c r="A12020">
        <v>12004</v>
      </c>
      <c r="B12020">
        <v>0.68375699999999995</v>
      </c>
      <c r="C12020">
        <v>566035001</v>
      </c>
      <c r="D12020" t="s">
        <v>31977</v>
      </c>
      <c r="E12020" s="20" t="s">
        <v>17940</v>
      </c>
      <c r="F12020" s="26" t="s">
        <v>41</v>
      </c>
      <c r="G12020" s="27">
        <v>2</v>
      </c>
      <c r="H12020" s="27">
        <v>10</v>
      </c>
      <c r="I12020" s="33">
        <v>0.1</v>
      </c>
    </row>
    <row r="12021" spans="1:9" x14ac:dyDescent="0.75">
      <c r="A12021">
        <v>9848</v>
      </c>
      <c r="B12021">
        <v>0.27026099999999997</v>
      </c>
      <c r="C12021">
        <v>566003055</v>
      </c>
      <c r="D12021" t="s">
        <v>33806</v>
      </c>
      <c r="E12021" s="20" t="s">
        <v>33807</v>
      </c>
      <c r="F12021" s="26" t="s">
        <v>41</v>
      </c>
      <c r="G12021" s="27">
        <v>2</v>
      </c>
      <c r="H12021" s="27">
        <v>10</v>
      </c>
      <c r="I12021" s="33">
        <v>0.1</v>
      </c>
    </row>
    <row r="12022" spans="1:9" x14ac:dyDescent="0.75">
      <c r="A12022">
        <v>11954</v>
      </c>
      <c r="B12022">
        <v>1.5963510000000001</v>
      </c>
      <c r="C12022">
        <v>566003038</v>
      </c>
      <c r="D12022" t="s">
        <v>15117</v>
      </c>
      <c r="E12022" s="19" t="s">
        <v>15118</v>
      </c>
      <c r="F12022" s="26" t="s">
        <v>41</v>
      </c>
      <c r="G12022" s="27">
        <v>2</v>
      </c>
      <c r="H12022" s="27">
        <v>9</v>
      </c>
      <c r="I12022" s="38">
        <v>0.2</v>
      </c>
    </row>
    <row r="12023" spans="1:9" x14ac:dyDescent="0.75">
      <c r="A12023">
        <v>11784</v>
      </c>
      <c r="B12023">
        <v>0.37946999999999997</v>
      </c>
      <c r="C12023">
        <v>566001004</v>
      </c>
      <c r="D12023" t="s">
        <v>35328</v>
      </c>
      <c r="E12023" s="20" t="s">
        <v>35329</v>
      </c>
      <c r="F12023" s="26" t="s">
        <v>41</v>
      </c>
      <c r="G12023" s="27">
        <v>2</v>
      </c>
      <c r="H12023" s="27">
        <v>10</v>
      </c>
      <c r="I12023" s="33">
        <v>0.1</v>
      </c>
    </row>
    <row r="12024" spans="1:9" x14ac:dyDescent="0.75">
      <c r="A12024">
        <v>11920</v>
      </c>
      <c r="B12024">
        <v>1.0400510000000001</v>
      </c>
      <c r="C12024">
        <v>566003004</v>
      </c>
      <c r="D12024" t="s">
        <v>11866</v>
      </c>
      <c r="E12024" s="18" t="s">
        <v>11867</v>
      </c>
      <c r="F12024" s="26" t="s">
        <v>41</v>
      </c>
      <c r="G12024" s="27">
        <v>2</v>
      </c>
      <c r="H12024" s="27">
        <v>8</v>
      </c>
      <c r="I12024" s="37">
        <v>0.3</v>
      </c>
    </row>
    <row r="12025" spans="1:9" x14ac:dyDescent="0.75">
      <c r="A12025">
        <v>11950</v>
      </c>
      <c r="B12025">
        <v>2.7964410000000002</v>
      </c>
      <c r="C12025">
        <v>566003034</v>
      </c>
      <c r="D12025" t="s">
        <v>10038</v>
      </c>
      <c r="E12025" s="17" t="s">
        <v>10039</v>
      </c>
      <c r="F12025" s="26" t="s">
        <v>41</v>
      </c>
      <c r="G12025" s="27">
        <v>2</v>
      </c>
      <c r="H12025" s="27">
        <v>7</v>
      </c>
      <c r="I12025" s="36">
        <v>0.4</v>
      </c>
    </row>
    <row r="12026" spans="1:9" x14ac:dyDescent="0.75">
      <c r="A12026">
        <v>11972</v>
      </c>
      <c r="B12026">
        <v>7.5025139999999997</v>
      </c>
      <c r="C12026">
        <v>566015001</v>
      </c>
      <c r="D12026" t="s">
        <v>2188</v>
      </c>
      <c r="E12026" s="13" t="s">
        <v>2189</v>
      </c>
      <c r="F12026" s="26" t="s">
        <v>41</v>
      </c>
      <c r="G12026" s="27">
        <v>2</v>
      </c>
      <c r="H12026" s="27">
        <v>3</v>
      </c>
      <c r="I12026" s="31">
        <v>0.8</v>
      </c>
    </row>
    <row r="12027" spans="1:9" x14ac:dyDescent="0.75">
      <c r="A12027">
        <v>11935</v>
      </c>
      <c r="B12027">
        <v>8.1714249999999993</v>
      </c>
      <c r="C12027">
        <v>566003019</v>
      </c>
      <c r="D12027" t="s">
        <v>1042</v>
      </c>
      <c r="E12027" s="12" t="s">
        <v>1043</v>
      </c>
      <c r="F12027" s="26" t="s">
        <v>41</v>
      </c>
      <c r="G12027" s="27">
        <v>2</v>
      </c>
      <c r="H12027" s="27">
        <v>2</v>
      </c>
      <c r="I12027" s="30">
        <v>0.9</v>
      </c>
    </row>
    <row r="12028" spans="1:9" x14ac:dyDescent="0.75">
      <c r="A12028">
        <v>11962</v>
      </c>
      <c r="B12028">
        <v>2.8148789999999999</v>
      </c>
      <c r="C12028">
        <v>566003046</v>
      </c>
      <c r="D12028" t="s">
        <v>1395</v>
      </c>
      <c r="E12028" s="12" t="s">
        <v>1396</v>
      </c>
      <c r="F12028" s="26" t="s">
        <v>41</v>
      </c>
      <c r="G12028" s="27">
        <v>2</v>
      </c>
      <c r="H12028" s="27">
        <v>2</v>
      </c>
      <c r="I12028" s="30">
        <v>0.9</v>
      </c>
    </row>
    <row r="12029" spans="1:9" x14ac:dyDescent="0.75">
      <c r="A12029">
        <v>11944</v>
      </c>
      <c r="B12029">
        <v>3.597718</v>
      </c>
      <c r="C12029">
        <v>566003028</v>
      </c>
      <c r="D12029" t="s">
        <v>17358</v>
      </c>
      <c r="E12029" s="19" t="s">
        <v>17359</v>
      </c>
      <c r="F12029" s="26" t="s">
        <v>41</v>
      </c>
      <c r="G12029" s="27">
        <v>2</v>
      </c>
      <c r="H12029" s="27">
        <v>9</v>
      </c>
      <c r="I12029" s="38">
        <v>0.2</v>
      </c>
    </row>
    <row r="12030" spans="1:9" x14ac:dyDescent="0.75">
      <c r="A12030">
        <v>12005</v>
      </c>
      <c r="B12030">
        <v>2.6596109999999999</v>
      </c>
      <c r="C12030">
        <v>566036001</v>
      </c>
      <c r="D12030" t="s">
        <v>19486</v>
      </c>
      <c r="E12030" s="19" t="s">
        <v>8519</v>
      </c>
      <c r="F12030" s="26" t="s">
        <v>41</v>
      </c>
      <c r="G12030" s="27">
        <v>2</v>
      </c>
      <c r="H12030" s="27">
        <v>9</v>
      </c>
      <c r="I12030" s="38">
        <v>0.2</v>
      </c>
    </row>
    <row r="12031" spans="1:9" x14ac:dyDescent="0.75">
      <c r="A12031">
        <v>11925</v>
      </c>
      <c r="B12031">
        <v>0.90468000000000004</v>
      </c>
      <c r="C12031">
        <v>566003009</v>
      </c>
      <c r="D12031" t="s">
        <v>41640</v>
      </c>
      <c r="E12031" s="20" t="s">
        <v>41641</v>
      </c>
      <c r="F12031" s="26" t="s">
        <v>41</v>
      </c>
      <c r="G12031" s="27">
        <v>2</v>
      </c>
      <c r="H12031" s="27">
        <v>10</v>
      </c>
      <c r="I12031" s="33">
        <v>0.1</v>
      </c>
    </row>
    <row r="12032" spans="1:9" x14ac:dyDescent="0.75">
      <c r="A12032">
        <v>11785</v>
      </c>
      <c r="B12032">
        <v>1.518554</v>
      </c>
      <c r="C12032">
        <v>566001005</v>
      </c>
      <c r="D12032" t="s">
        <v>9702</v>
      </c>
      <c r="E12032" s="17" t="s">
        <v>9703</v>
      </c>
      <c r="F12032" s="26" t="s">
        <v>41</v>
      </c>
      <c r="G12032" s="27">
        <v>2</v>
      </c>
      <c r="H12032" s="27">
        <v>7</v>
      </c>
      <c r="I12032" s="36">
        <v>0.4</v>
      </c>
    </row>
    <row r="12033" spans="1:9" x14ac:dyDescent="0.75">
      <c r="A12033">
        <v>11969</v>
      </c>
      <c r="B12033">
        <v>0.187498</v>
      </c>
      <c r="C12033">
        <v>566003053</v>
      </c>
      <c r="D12033" t="s">
        <v>39055</v>
      </c>
      <c r="E12033" s="20" t="s">
        <v>39056</v>
      </c>
      <c r="F12033" s="26" t="s">
        <v>41</v>
      </c>
      <c r="G12033" s="27">
        <v>2</v>
      </c>
      <c r="H12033" s="27">
        <v>10</v>
      </c>
      <c r="I12033" s="33">
        <v>0.1</v>
      </c>
    </row>
    <row r="12034" spans="1:9" x14ac:dyDescent="0.75">
      <c r="A12034">
        <v>11968</v>
      </c>
      <c r="B12034">
        <v>0.38870900000000003</v>
      </c>
      <c r="C12034">
        <v>566003052</v>
      </c>
      <c r="D12034" t="s">
        <v>38835</v>
      </c>
      <c r="E12034" s="20" t="s">
        <v>38836</v>
      </c>
      <c r="F12034" s="26" t="s">
        <v>41</v>
      </c>
      <c r="G12034" s="27">
        <v>2</v>
      </c>
      <c r="H12034" s="27">
        <v>10</v>
      </c>
      <c r="I12034" s="33">
        <v>0.1</v>
      </c>
    </row>
    <row r="12035" spans="1:9" x14ac:dyDescent="0.75">
      <c r="A12035">
        <v>11790</v>
      </c>
      <c r="B12035">
        <v>0.17887600000000001</v>
      </c>
      <c r="C12035">
        <v>566001010</v>
      </c>
      <c r="D12035" t="s">
        <v>37150</v>
      </c>
      <c r="E12035" s="20" t="s">
        <v>37151</v>
      </c>
      <c r="F12035" s="26" t="s">
        <v>41</v>
      </c>
      <c r="G12035" s="27">
        <v>2</v>
      </c>
      <c r="H12035" s="27">
        <v>10</v>
      </c>
      <c r="I12035" s="33">
        <v>0.1</v>
      </c>
    </row>
    <row r="12036" spans="1:9" x14ac:dyDescent="0.75">
      <c r="A12036">
        <v>11976</v>
      </c>
      <c r="B12036">
        <v>1.005163</v>
      </c>
      <c r="C12036">
        <v>566016004</v>
      </c>
      <c r="D12036" t="s">
        <v>40124</v>
      </c>
      <c r="E12036" s="20" t="s">
        <v>40125</v>
      </c>
      <c r="F12036" s="26" t="s">
        <v>41</v>
      </c>
      <c r="G12036" s="27">
        <v>2</v>
      </c>
      <c r="H12036" s="27">
        <v>10</v>
      </c>
      <c r="I12036" s="33">
        <v>0.1</v>
      </c>
    </row>
    <row r="12037" spans="1:9" x14ac:dyDescent="0.75">
      <c r="A12037">
        <v>11938</v>
      </c>
      <c r="B12037">
        <v>5.4736719999999996</v>
      </c>
      <c r="C12037">
        <v>566003022</v>
      </c>
      <c r="D12037" t="s">
        <v>3934</v>
      </c>
      <c r="E12037" s="14" t="s">
        <v>3935</v>
      </c>
      <c r="F12037" s="26" t="s">
        <v>41</v>
      </c>
      <c r="G12037" s="27">
        <v>2</v>
      </c>
      <c r="H12037" s="27">
        <v>4</v>
      </c>
      <c r="I12037" s="32">
        <v>0.7</v>
      </c>
    </row>
    <row r="12038" spans="1:9" x14ac:dyDescent="0.75">
      <c r="A12038">
        <v>11955</v>
      </c>
      <c r="B12038">
        <v>0.52659999999999996</v>
      </c>
      <c r="C12038">
        <v>566003039</v>
      </c>
      <c r="D12038" t="s">
        <v>34870</v>
      </c>
      <c r="E12038" s="20" t="s">
        <v>34871</v>
      </c>
      <c r="F12038" s="26" t="s">
        <v>41</v>
      </c>
      <c r="G12038" s="27">
        <v>2</v>
      </c>
      <c r="H12038" s="27">
        <v>10</v>
      </c>
      <c r="I12038" s="33">
        <v>0.1</v>
      </c>
    </row>
    <row r="12039" spans="1:9" x14ac:dyDescent="0.75">
      <c r="A12039">
        <v>11965</v>
      </c>
      <c r="B12039">
        <v>7.9530599999999998</v>
      </c>
      <c r="C12039">
        <v>566003049</v>
      </c>
      <c r="D12039" t="s">
        <v>1626</v>
      </c>
      <c r="E12039" s="13" t="s">
        <v>1627</v>
      </c>
      <c r="F12039" s="26" t="s">
        <v>41</v>
      </c>
      <c r="G12039" s="27">
        <v>2</v>
      </c>
      <c r="H12039" s="27">
        <v>3</v>
      </c>
      <c r="I12039" s="31">
        <v>0.8</v>
      </c>
    </row>
    <row r="12040" spans="1:9" x14ac:dyDescent="0.75">
      <c r="A12040">
        <v>11945</v>
      </c>
      <c r="B12040">
        <v>0.293433</v>
      </c>
      <c r="C12040">
        <v>566003029</v>
      </c>
      <c r="D12040" t="s">
        <v>31683</v>
      </c>
      <c r="E12040" s="20" t="s">
        <v>1688</v>
      </c>
      <c r="F12040" s="26" t="s">
        <v>41</v>
      </c>
      <c r="G12040" s="27">
        <v>2</v>
      </c>
      <c r="H12040" s="27">
        <v>10</v>
      </c>
      <c r="I12040" s="33">
        <v>0.1</v>
      </c>
    </row>
    <row r="12041" spans="1:9" x14ac:dyDescent="0.75">
      <c r="A12041">
        <v>12009</v>
      </c>
      <c r="B12041">
        <v>2.2476889999999998</v>
      </c>
      <c r="C12041">
        <v>566039001</v>
      </c>
      <c r="D12041" t="s">
        <v>8149</v>
      </c>
      <c r="E12041" s="16" t="s">
        <v>8150</v>
      </c>
      <c r="F12041" s="26" t="s">
        <v>41</v>
      </c>
      <c r="G12041" s="27">
        <v>2</v>
      </c>
      <c r="H12041" s="27">
        <v>6</v>
      </c>
      <c r="I12041" s="35">
        <v>0.5</v>
      </c>
    </row>
    <row r="12042" spans="1:9" x14ac:dyDescent="0.75">
      <c r="A12042">
        <v>9851</v>
      </c>
      <c r="B12042">
        <v>4.3000249999999998</v>
      </c>
      <c r="C12042">
        <v>566003058</v>
      </c>
      <c r="D12042" t="s">
        <v>884</v>
      </c>
      <c r="E12042" s="12" t="s">
        <v>885</v>
      </c>
      <c r="F12042" s="26" t="s">
        <v>41</v>
      </c>
      <c r="G12042" s="27">
        <v>2</v>
      </c>
      <c r="H12042" s="27">
        <v>2</v>
      </c>
      <c r="I12042" s="30">
        <v>0.9</v>
      </c>
    </row>
    <row r="12043" spans="1:9" x14ac:dyDescent="0.75">
      <c r="A12043">
        <v>11941</v>
      </c>
      <c r="B12043">
        <v>1.162617</v>
      </c>
      <c r="C12043">
        <v>566003025</v>
      </c>
      <c r="D12043" t="s">
        <v>5655</v>
      </c>
      <c r="E12043" s="15" t="s">
        <v>5656</v>
      </c>
      <c r="F12043" s="26" t="s">
        <v>41</v>
      </c>
      <c r="G12043" s="27">
        <v>2</v>
      </c>
      <c r="H12043" s="27">
        <v>5</v>
      </c>
      <c r="I12043" s="34">
        <v>0.6</v>
      </c>
    </row>
    <row r="12044" spans="1:9" x14ac:dyDescent="0.75">
      <c r="A12044">
        <v>12016</v>
      </c>
      <c r="B12044">
        <v>3.5273910000000002</v>
      </c>
      <c r="C12044">
        <v>566046001</v>
      </c>
      <c r="D12044" t="s">
        <v>10264</v>
      </c>
      <c r="E12044" s="17" t="s">
        <v>10265</v>
      </c>
      <c r="F12044" s="26" t="s">
        <v>41</v>
      </c>
      <c r="G12044" s="27">
        <v>2</v>
      </c>
      <c r="H12044" s="27">
        <v>7</v>
      </c>
      <c r="I12044" s="36">
        <v>0.4</v>
      </c>
    </row>
    <row r="12045" spans="1:9" x14ac:dyDescent="0.75">
      <c r="A12045">
        <v>12012</v>
      </c>
      <c r="B12045">
        <v>1.6280319999999999</v>
      </c>
      <c r="C12045">
        <v>566042001</v>
      </c>
      <c r="D12045" t="s">
        <v>22902</v>
      </c>
      <c r="E12045" s="20" t="s">
        <v>22903</v>
      </c>
      <c r="F12045" s="26" t="s">
        <v>41</v>
      </c>
      <c r="G12045" s="27">
        <v>2</v>
      </c>
      <c r="H12045" s="27">
        <v>10</v>
      </c>
      <c r="I12045" s="33">
        <v>0.1</v>
      </c>
    </row>
    <row r="12046" spans="1:9" x14ac:dyDescent="0.75">
      <c r="A12046">
        <v>11952</v>
      </c>
      <c r="B12046">
        <v>0.89095199999999997</v>
      </c>
      <c r="C12046">
        <v>566003036</v>
      </c>
      <c r="D12046" t="s">
        <v>25333</v>
      </c>
      <c r="E12046" s="20" t="s">
        <v>25334</v>
      </c>
      <c r="F12046" s="26" t="s">
        <v>41</v>
      </c>
      <c r="G12046" s="27">
        <v>2</v>
      </c>
      <c r="H12046" s="27">
        <v>10</v>
      </c>
      <c r="I12046" s="33">
        <v>0.1</v>
      </c>
    </row>
    <row r="12047" spans="1:9" x14ac:dyDescent="0.75">
      <c r="A12047">
        <v>11957</v>
      </c>
      <c r="B12047">
        <v>0.34111399999999997</v>
      </c>
      <c r="C12047">
        <v>566003041</v>
      </c>
      <c r="D12047" t="s">
        <v>39798</v>
      </c>
      <c r="E12047" s="20" t="s">
        <v>34764</v>
      </c>
      <c r="F12047" s="26" t="s">
        <v>41</v>
      </c>
      <c r="G12047" s="27">
        <v>2</v>
      </c>
      <c r="H12047" s="27">
        <v>10</v>
      </c>
      <c r="I12047" s="33">
        <v>0.1</v>
      </c>
    </row>
    <row r="12048" spans="1:9" x14ac:dyDescent="0.75">
      <c r="A12048">
        <v>11926</v>
      </c>
      <c r="B12048">
        <v>2.4254410000000002</v>
      </c>
      <c r="C12048">
        <v>566003010</v>
      </c>
      <c r="D12048" t="s">
        <v>34429</v>
      </c>
      <c r="E12048" s="20" t="s">
        <v>34430</v>
      </c>
      <c r="F12048" s="26" t="s">
        <v>41</v>
      </c>
      <c r="G12048" s="27">
        <v>2</v>
      </c>
      <c r="H12048" s="27">
        <v>10</v>
      </c>
      <c r="I12048" s="33">
        <v>0.1</v>
      </c>
    </row>
    <row r="12049" spans="1:9" x14ac:dyDescent="0.75">
      <c r="A12049">
        <v>11931</v>
      </c>
      <c r="B12049">
        <v>3.4643090000000001</v>
      </c>
      <c r="C12049">
        <v>566003015</v>
      </c>
      <c r="D12049" t="s">
        <v>21085</v>
      </c>
      <c r="E12049" s="19" t="s">
        <v>21086</v>
      </c>
      <c r="F12049" s="26" t="s">
        <v>41</v>
      </c>
      <c r="G12049" s="27">
        <v>2</v>
      </c>
      <c r="H12049" s="27">
        <v>9</v>
      </c>
      <c r="I12049" s="38">
        <v>0.2</v>
      </c>
    </row>
    <row r="12050" spans="1:9" x14ac:dyDescent="0.75">
      <c r="A12050">
        <v>11796</v>
      </c>
      <c r="B12050">
        <v>0.21258199999999999</v>
      </c>
      <c r="C12050">
        <v>566002003</v>
      </c>
      <c r="D12050" t="s">
        <v>39646</v>
      </c>
      <c r="E12050" s="20" t="s">
        <v>39647</v>
      </c>
      <c r="F12050" s="26" t="s">
        <v>41</v>
      </c>
      <c r="G12050" s="27">
        <v>2</v>
      </c>
      <c r="H12050" s="27">
        <v>10</v>
      </c>
      <c r="I12050" s="33">
        <v>0.1</v>
      </c>
    </row>
    <row r="12051" spans="1:9" x14ac:dyDescent="0.75">
      <c r="A12051">
        <v>11932</v>
      </c>
      <c r="B12051">
        <v>2.0580609999999999</v>
      </c>
      <c r="C12051">
        <v>566003016</v>
      </c>
      <c r="D12051" t="s">
        <v>32817</v>
      </c>
      <c r="E12051" s="20" t="s">
        <v>32818</v>
      </c>
      <c r="F12051" s="26" t="s">
        <v>41</v>
      </c>
      <c r="G12051" s="27">
        <v>2</v>
      </c>
      <c r="H12051" s="27">
        <v>10</v>
      </c>
      <c r="I12051" s="33">
        <v>0.1</v>
      </c>
    </row>
    <row r="12052" spans="1:9" x14ac:dyDescent="0.75">
      <c r="A12052">
        <v>11937</v>
      </c>
      <c r="B12052">
        <v>0.799319</v>
      </c>
      <c r="C12052">
        <v>566003021</v>
      </c>
      <c r="D12052" t="s">
        <v>33999</v>
      </c>
      <c r="E12052" s="20" t="s">
        <v>34000</v>
      </c>
      <c r="F12052" s="26" t="s">
        <v>41</v>
      </c>
      <c r="G12052" s="27">
        <v>2</v>
      </c>
      <c r="H12052" s="27">
        <v>10</v>
      </c>
      <c r="I12052" s="33">
        <v>0.1</v>
      </c>
    </row>
    <row r="12053" spans="1:9" x14ac:dyDescent="0.75">
      <c r="A12053">
        <v>11953</v>
      </c>
      <c r="B12053">
        <v>4.2094060000000004</v>
      </c>
      <c r="C12053">
        <v>566003037</v>
      </c>
      <c r="D12053" t="s">
        <v>7836</v>
      </c>
      <c r="E12053" s="16" t="s">
        <v>7837</v>
      </c>
      <c r="F12053" s="26" t="s">
        <v>41</v>
      </c>
      <c r="G12053" s="27">
        <v>2</v>
      </c>
      <c r="H12053" s="27">
        <v>6</v>
      </c>
      <c r="I12053" s="35">
        <v>0.5</v>
      </c>
    </row>
    <row r="12054" spans="1:9" x14ac:dyDescent="0.75">
      <c r="A12054">
        <v>11918</v>
      </c>
      <c r="B12054">
        <v>0.93473200000000001</v>
      </c>
      <c r="C12054">
        <v>566003002</v>
      </c>
      <c r="D12054" t="s">
        <v>4326</v>
      </c>
      <c r="E12054" s="14" t="s">
        <v>4327</v>
      </c>
      <c r="F12054" s="26" t="s">
        <v>41</v>
      </c>
      <c r="G12054" s="27">
        <v>2</v>
      </c>
      <c r="H12054" s="27">
        <v>4</v>
      </c>
      <c r="I12054" s="32">
        <v>0.7</v>
      </c>
    </row>
    <row r="12055" spans="1:9" x14ac:dyDescent="0.75">
      <c r="A12055">
        <v>11800</v>
      </c>
      <c r="B12055">
        <v>6.0043230000000003</v>
      </c>
      <c r="C12055">
        <v>566052001</v>
      </c>
      <c r="D12055" t="s">
        <v>1885</v>
      </c>
      <c r="E12055" s="13" t="s">
        <v>1886</v>
      </c>
      <c r="F12055" s="26" t="s">
        <v>41</v>
      </c>
      <c r="G12055" s="27">
        <v>2</v>
      </c>
      <c r="H12055" s="27">
        <v>3</v>
      </c>
      <c r="I12055" s="31">
        <v>0.8</v>
      </c>
    </row>
    <row r="12056" spans="1:9" x14ac:dyDescent="0.75">
      <c r="A12056">
        <v>11922</v>
      </c>
      <c r="B12056">
        <v>4.3628119999999999</v>
      </c>
      <c r="C12056">
        <v>566003006</v>
      </c>
      <c r="D12056" t="s">
        <v>4503</v>
      </c>
      <c r="E12056" s="14" t="s">
        <v>4504</v>
      </c>
      <c r="F12056" s="26" t="s">
        <v>41</v>
      </c>
      <c r="G12056" s="27">
        <v>2</v>
      </c>
      <c r="H12056" s="27">
        <v>4</v>
      </c>
      <c r="I12056" s="32">
        <v>0.7</v>
      </c>
    </row>
    <row r="12057" spans="1:9" x14ac:dyDescent="0.75">
      <c r="A12057">
        <v>11923</v>
      </c>
      <c r="B12057">
        <v>2.8915570000000002</v>
      </c>
      <c r="C12057">
        <v>566003007</v>
      </c>
      <c r="D12057" t="s">
        <v>8972</v>
      </c>
      <c r="E12057" s="16" t="s">
        <v>8973</v>
      </c>
      <c r="F12057" s="26" t="s">
        <v>41</v>
      </c>
      <c r="G12057" s="27">
        <v>2</v>
      </c>
      <c r="H12057" s="27">
        <v>6</v>
      </c>
      <c r="I12057" s="35">
        <v>0.5</v>
      </c>
    </row>
    <row r="12058" spans="1:9" x14ac:dyDescent="0.75">
      <c r="A12058">
        <v>11793</v>
      </c>
      <c r="B12058">
        <v>7.6999999999999999E-2</v>
      </c>
      <c r="C12058">
        <v>566001013</v>
      </c>
      <c r="D12058" t="s">
        <v>20433</v>
      </c>
      <c r="E12058" s="19" t="s">
        <v>20434</v>
      </c>
      <c r="F12058" s="26" t="s">
        <v>41</v>
      </c>
      <c r="G12058" s="27">
        <v>2</v>
      </c>
      <c r="H12058" s="27">
        <v>9</v>
      </c>
      <c r="I12058" s="38">
        <v>0.2</v>
      </c>
    </row>
    <row r="12059" spans="1:9" x14ac:dyDescent="0.75">
      <c r="A12059">
        <v>11927</v>
      </c>
      <c r="B12059">
        <v>0.931334</v>
      </c>
      <c r="C12059">
        <v>566003011</v>
      </c>
      <c r="D12059" t="s">
        <v>39709</v>
      </c>
      <c r="E12059" s="20" t="s">
        <v>35577</v>
      </c>
      <c r="F12059" s="26" t="s">
        <v>41</v>
      </c>
      <c r="G12059" s="27">
        <v>2</v>
      </c>
      <c r="H12059" s="27">
        <v>10</v>
      </c>
      <c r="I12059" s="33">
        <v>0.1</v>
      </c>
    </row>
    <row r="12060" spans="1:9" x14ac:dyDescent="0.75">
      <c r="A12060">
        <v>11990</v>
      </c>
      <c r="B12060">
        <v>1.3014300000000001</v>
      </c>
      <c r="C12060">
        <v>566021001</v>
      </c>
      <c r="D12060" t="s">
        <v>19803</v>
      </c>
      <c r="E12060" s="19" t="s">
        <v>19804</v>
      </c>
      <c r="F12060" s="26" t="s">
        <v>41</v>
      </c>
      <c r="G12060" s="27">
        <v>2</v>
      </c>
      <c r="H12060" s="27">
        <v>9</v>
      </c>
      <c r="I12060" s="38">
        <v>0.2</v>
      </c>
    </row>
    <row r="12061" spans="1:9" x14ac:dyDescent="0.75">
      <c r="A12061">
        <v>11971</v>
      </c>
      <c r="B12061">
        <v>6.4471290000000003</v>
      </c>
      <c r="C12061">
        <v>566014001</v>
      </c>
      <c r="D12061" t="s">
        <v>3526</v>
      </c>
      <c r="E12061" s="14" t="s">
        <v>3527</v>
      </c>
      <c r="F12061" s="26" t="s">
        <v>41</v>
      </c>
      <c r="G12061" s="27">
        <v>2</v>
      </c>
      <c r="H12061" s="27">
        <v>4</v>
      </c>
      <c r="I12061" s="32">
        <v>0.7</v>
      </c>
    </row>
    <row r="12062" spans="1:9" x14ac:dyDescent="0.75">
      <c r="A12062">
        <v>11810</v>
      </c>
      <c r="B12062">
        <v>7.9596939999999998</v>
      </c>
      <c r="C12062">
        <v>567010001</v>
      </c>
      <c r="D12062" t="s">
        <v>9113</v>
      </c>
      <c r="E12062" s="17" t="s">
        <v>9114</v>
      </c>
      <c r="F12062" s="26" t="s">
        <v>169</v>
      </c>
      <c r="G12062" s="27">
        <v>8</v>
      </c>
      <c r="H12062" s="27">
        <v>7</v>
      </c>
      <c r="I12062" s="36">
        <v>0.4</v>
      </c>
    </row>
    <row r="12063" spans="1:9" x14ac:dyDescent="0.75">
      <c r="A12063">
        <v>11803</v>
      </c>
      <c r="B12063">
        <v>0.98947200000000002</v>
      </c>
      <c r="C12063">
        <v>567003001</v>
      </c>
      <c r="D12063" t="s">
        <v>15009</v>
      </c>
      <c r="E12063" s="19" t="s">
        <v>15010</v>
      </c>
      <c r="F12063" s="26" t="s">
        <v>169</v>
      </c>
      <c r="G12063" s="27">
        <v>8</v>
      </c>
      <c r="H12063" s="27">
        <v>9</v>
      </c>
      <c r="I12063" s="38">
        <v>0.2</v>
      </c>
    </row>
    <row r="12064" spans="1:9" x14ac:dyDescent="0.75">
      <c r="A12064">
        <v>12023</v>
      </c>
      <c r="B12064">
        <v>6.207897</v>
      </c>
      <c r="C12064">
        <v>567016001</v>
      </c>
      <c r="D12064" t="s">
        <v>10609</v>
      </c>
      <c r="E12064" s="17" t="s">
        <v>10610</v>
      </c>
      <c r="F12064" s="26" t="s">
        <v>169</v>
      </c>
      <c r="G12064" s="27">
        <v>8</v>
      </c>
      <c r="H12064" s="27">
        <v>7</v>
      </c>
      <c r="I12064" s="36">
        <v>0.4</v>
      </c>
    </row>
    <row r="12065" spans="1:9" x14ac:dyDescent="0.75">
      <c r="A12065">
        <v>11808</v>
      </c>
      <c r="B12065">
        <v>4.5963760000000002</v>
      </c>
      <c r="C12065">
        <v>567008001</v>
      </c>
      <c r="D12065" t="s">
        <v>7742</v>
      </c>
      <c r="E12065" s="16" t="s">
        <v>6968</v>
      </c>
      <c r="F12065" s="26" t="s">
        <v>169</v>
      </c>
      <c r="G12065" s="27">
        <v>8</v>
      </c>
      <c r="H12065" s="27">
        <v>6</v>
      </c>
      <c r="I12065" s="35">
        <v>0.5</v>
      </c>
    </row>
    <row r="12066" spans="1:9" x14ac:dyDescent="0.75">
      <c r="A12066">
        <v>12034</v>
      </c>
      <c r="B12066">
        <v>2.714906</v>
      </c>
      <c r="C12066">
        <v>567027001</v>
      </c>
      <c r="D12066" t="s">
        <v>29837</v>
      </c>
      <c r="E12066" s="20" t="s">
        <v>29838</v>
      </c>
      <c r="F12066" s="26" t="s">
        <v>169</v>
      </c>
      <c r="G12066" s="27">
        <v>8</v>
      </c>
      <c r="H12066" s="27">
        <v>10</v>
      </c>
      <c r="I12066" s="33">
        <v>0.1</v>
      </c>
    </row>
    <row r="12067" spans="1:9" x14ac:dyDescent="0.75">
      <c r="A12067">
        <v>12042</v>
      </c>
      <c r="B12067">
        <v>10.271229999999999</v>
      </c>
      <c r="C12067">
        <v>567035001</v>
      </c>
      <c r="D12067" t="s">
        <v>19154</v>
      </c>
      <c r="E12067" s="19" t="s">
        <v>19155</v>
      </c>
      <c r="F12067" s="26" t="s">
        <v>169</v>
      </c>
      <c r="G12067" s="27">
        <v>8</v>
      </c>
      <c r="H12067" s="27">
        <v>9</v>
      </c>
      <c r="I12067" s="38">
        <v>0.2</v>
      </c>
    </row>
    <row r="12068" spans="1:9" x14ac:dyDescent="0.75">
      <c r="A12068">
        <v>12035</v>
      </c>
      <c r="B12068">
        <v>5.0364250000000004</v>
      </c>
      <c r="C12068">
        <v>567028001</v>
      </c>
      <c r="D12068" t="s">
        <v>20060</v>
      </c>
      <c r="E12068" s="19" t="s">
        <v>13845</v>
      </c>
      <c r="F12068" s="26" t="s">
        <v>169</v>
      </c>
      <c r="G12068" s="27">
        <v>8</v>
      </c>
      <c r="H12068" s="27">
        <v>9</v>
      </c>
      <c r="I12068" s="38">
        <v>0.2</v>
      </c>
    </row>
    <row r="12069" spans="1:9" x14ac:dyDescent="0.75">
      <c r="A12069">
        <v>12021</v>
      </c>
      <c r="B12069">
        <v>2.4344329999999998</v>
      </c>
      <c r="C12069">
        <v>567014001</v>
      </c>
      <c r="D12069" t="s">
        <v>22186</v>
      </c>
      <c r="E12069" s="20" t="s">
        <v>22187</v>
      </c>
      <c r="F12069" s="26" t="s">
        <v>169</v>
      </c>
      <c r="G12069" s="27">
        <v>8</v>
      </c>
      <c r="H12069" s="27">
        <v>10</v>
      </c>
      <c r="I12069" s="33">
        <v>0.1</v>
      </c>
    </row>
    <row r="12070" spans="1:9" x14ac:dyDescent="0.75">
      <c r="A12070">
        <v>11804</v>
      </c>
      <c r="B12070">
        <v>3.3203260000000001</v>
      </c>
      <c r="C12070">
        <v>567004001</v>
      </c>
      <c r="D12070" t="s">
        <v>9657</v>
      </c>
      <c r="E12070" s="17" t="s">
        <v>9658</v>
      </c>
      <c r="F12070" s="26" t="s">
        <v>169</v>
      </c>
      <c r="G12070" s="27">
        <v>8</v>
      </c>
      <c r="H12070" s="27">
        <v>7</v>
      </c>
      <c r="I12070" s="36">
        <v>0.4</v>
      </c>
    </row>
    <row r="12071" spans="1:9" x14ac:dyDescent="0.75">
      <c r="A12071">
        <v>12028</v>
      </c>
      <c r="B12071">
        <v>6.4086020000000001</v>
      </c>
      <c r="C12071">
        <v>567021001</v>
      </c>
      <c r="D12071" t="s">
        <v>10284</v>
      </c>
      <c r="E12071" s="17" t="s">
        <v>10285</v>
      </c>
      <c r="F12071" s="26" t="s">
        <v>169</v>
      </c>
      <c r="G12071" s="27">
        <v>8</v>
      </c>
      <c r="H12071" s="27">
        <v>7</v>
      </c>
      <c r="I12071" s="36">
        <v>0.4</v>
      </c>
    </row>
    <row r="12072" spans="1:9" x14ac:dyDescent="0.75">
      <c r="A12072">
        <v>12031</v>
      </c>
      <c r="B12072">
        <v>8.5514559999999999</v>
      </c>
      <c r="C12072">
        <v>567024001</v>
      </c>
      <c r="D12072" t="s">
        <v>12313</v>
      </c>
      <c r="E12072" s="18" t="s">
        <v>12314</v>
      </c>
      <c r="F12072" s="26" t="s">
        <v>169</v>
      </c>
      <c r="G12072" s="27">
        <v>8</v>
      </c>
      <c r="H12072" s="27">
        <v>8</v>
      </c>
      <c r="I12072" s="37">
        <v>0.3</v>
      </c>
    </row>
    <row r="12073" spans="1:9" x14ac:dyDescent="0.75">
      <c r="A12073">
        <v>12041</v>
      </c>
      <c r="B12073">
        <v>24.427719</v>
      </c>
      <c r="C12073">
        <v>567034001</v>
      </c>
      <c r="D12073" t="s">
        <v>8446</v>
      </c>
      <c r="E12073" s="16" t="s">
        <v>8447</v>
      </c>
      <c r="F12073" s="26" t="s">
        <v>169</v>
      </c>
      <c r="G12073" s="27">
        <v>8</v>
      </c>
      <c r="H12073" s="27">
        <v>6</v>
      </c>
      <c r="I12073" s="35">
        <v>0.5</v>
      </c>
    </row>
    <row r="12074" spans="1:9" x14ac:dyDescent="0.75">
      <c r="A12074">
        <v>12036</v>
      </c>
      <c r="B12074">
        <v>4.4996130000000001</v>
      </c>
      <c r="C12074">
        <v>567029001</v>
      </c>
      <c r="D12074" t="s">
        <v>27827</v>
      </c>
      <c r="E12074" s="20" t="s">
        <v>27828</v>
      </c>
      <c r="F12074" s="26" t="s">
        <v>169</v>
      </c>
      <c r="G12074" s="27">
        <v>8</v>
      </c>
      <c r="H12074" s="27">
        <v>10</v>
      </c>
      <c r="I12074" s="33">
        <v>0.1</v>
      </c>
    </row>
    <row r="12075" spans="1:9" x14ac:dyDescent="0.75">
      <c r="A12075">
        <v>11807</v>
      </c>
      <c r="B12075">
        <v>0.64738099999999998</v>
      </c>
      <c r="C12075">
        <v>567007001</v>
      </c>
      <c r="D12075" t="s">
        <v>28960</v>
      </c>
      <c r="E12075" s="20" t="s">
        <v>8505</v>
      </c>
      <c r="F12075" s="26" t="s">
        <v>169</v>
      </c>
      <c r="G12075" s="27">
        <v>8</v>
      </c>
      <c r="H12075" s="27">
        <v>10</v>
      </c>
      <c r="I12075" s="33">
        <v>0.1</v>
      </c>
    </row>
    <row r="12076" spans="1:9" x14ac:dyDescent="0.75">
      <c r="A12076">
        <v>12025</v>
      </c>
      <c r="B12076">
        <v>2.1690290000000001</v>
      </c>
      <c r="C12076">
        <v>567018001</v>
      </c>
      <c r="D12076" t="s">
        <v>16008</v>
      </c>
      <c r="E12076" s="19" t="s">
        <v>16009</v>
      </c>
      <c r="F12076" s="26" t="s">
        <v>169</v>
      </c>
      <c r="G12076" s="27">
        <v>8</v>
      </c>
      <c r="H12076" s="27">
        <v>9</v>
      </c>
      <c r="I12076" s="38">
        <v>0.2</v>
      </c>
    </row>
    <row r="12077" spans="1:9" x14ac:dyDescent="0.75">
      <c r="A12077">
        <v>11809</v>
      </c>
      <c r="B12077">
        <v>0.822542</v>
      </c>
      <c r="C12077">
        <v>567009001</v>
      </c>
      <c r="D12077" t="s">
        <v>27292</v>
      </c>
      <c r="E12077" s="20" t="s">
        <v>13404</v>
      </c>
      <c r="F12077" s="26" t="s">
        <v>169</v>
      </c>
      <c r="G12077" s="27">
        <v>8</v>
      </c>
      <c r="H12077" s="27">
        <v>10</v>
      </c>
      <c r="I12077" s="33">
        <v>0.1</v>
      </c>
    </row>
    <row r="12078" spans="1:9" x14ac:dyDescent="0.75">
      <c r="A12078">
        <v>11801</v>
      </c>
      <c r="B12078">
        <v>0.93088199999999999</v>
      </c>
      <c r="C12078">
        <v>567001001</v>
      </c>
      <c r="D12078" t="s">
        <v>17143</v>
      </c>
      <c r="E12078" s="19" t="s">
        <v>17144</v>
      </c>
      <c r="F12078" s="26" t="s">
        <v>169</v>
      </c>
      <c r="G12078" s="27">
        <v>8</v>
      </c>
      <c r="H12078" s="27">
        <v>9</v>
      </c>
      <c r="I12078" s="38">
        <v>0.2</v>
      </c>
    </row>
    <row r="12079" spans="1:9" x14ac:dyDescent="0.75">
      <c r="A12079">
        <v>12033</v>
      </c>
      <c r="B12079">
        <v>9.1040600000000005</v>
      </c>
      <c r="C12079">
        <v>567026001</v>
      </c>
      <c r="D12079" t="s">
        <v>16767</v>
      </c>
      <c r="E12079" s="19" t="s">
        <v>6602</v>
      </c>
      <c r="F12079" s="26" t="s">
        <v>169</v>
      </c>
      <c r="G12079" s="27">
        <v>8</v>
      </c>
      <c r="H12079" s="27">
        <v>9</v>
      </c>
      <c r="I12079" s="38">
        <v>0.2</v>
      </c>
    </row>
    <row r="12080" spans="1:9" x14ac:dyDescent="0.75">
      <c r="A12080">
        <v>11813</v>
      </c>
      <c r="B12080">
        <v>3.9094530000000001</v>
      </c>
      <c r="C12080">
        <v>567013001</v>
      </c>
      <c r="D12080" t="s">
        <v>20449</v>
      </c>
      <c r="E12080" s="19" t="s">
        <v>20450</v>
      </c>
      <c r="F12080" s="26" t="s">
        <v>169</v>
      </c>
      <c r="G12080" s="27">
        <v>8</v>
      </c>
      <c r="H12080" s="27">
        <v>9</v>
      </c>
      <c r="I12080" s="38">
        <v>0.2</v>
      </c>
    </row>
    <row r="12081" spans="1:9" x14ac:dyDescent="0.75">
      <c r="A12081">
        <v>12030</v>
      </c>
      <c r="B12081">
        <v>6.1801399999999997</v>
      </c>
      <c r="C12081">
        <v>567023001</v>
      </c>
      <c r="D12081" t="s">
        <v>23565</v>
      </c>
      <c r="E12081" s="20" t="s">
        <v>23566</v>
      </c>
      <c r="F12081" s="26" t="s">
        <v>169</v>
      </c>
      <c r="G12081" s="27">
        <v>8</v>
      </c>
      <c r="H12081" s="27">
        <v>10</v>
      </c>
      <c r="I12081" s="33">
        <v>0.1</v>
      </c>
    </row>
    <row r="12082" spans="1:9" x14ac:dyDescent="0.75">
      <c r="A12082">
        <v>12040</v>
      </c>
      <c r="B12082">
        <v>14.187954</v>
      </c>
      <c r="C12082">
        <v>567033001</v>
      </c>
      <c r="D12082" t="s">
        <v>11871</v>
      </c>
      <c r="E12082" s="18" t="s">
        <v>11872</v>
      </c>
      <c r="F12082" s="26" t="s">
        <v>169</v>
      </c>
      <c r="G12082" s="27">
        <v>8</v>
      </c>
      <c r="H12082" s="27">
        <v>8</v>
      </c>
      <c r="I12082" s="37">
        <v>0.3</v>
      </c>
    </row>
    <row r="12083" spans="1:9" x14ac:dyDescent="0.75">
      <c r="A12083">
        <v>12032</v>
      </c>
      <c r="B12083">
        <v>6.2092270000000003</v>
      </c>
      <c r="C12083">
        <v>567025001</v>
      </c>
      <c r="D12083" t="s">
        <v>17608</v>
      </c>
      <c r="E12083" s="19" t="s">
        <v>17609</v>
      </c>
      <c r="F12083" s="26" t="s">
        <v>169</v>
      </c>
      <c r="G12083" s="27">
        <v>8</v>
      </c>
      <c r="H12083" s="27">
        <v>9</v>
      </c>
      <c r="I12083" s="38">
        <v>0.2</v>
      </c>
    </row>
    <row r="12084" spans="1:9" x14ac:dyDescent="0.75">
      <c r="A12084">
        <v>12026</v>
      </c>
      <c r="B12084">
        <v>1.4494290000000001</v>
      </c>
      <c r="C12084">
        <v>567019001</v>
      </c>
      <c r="D12084" t="s">
        <v>24329</v>
      </c>
      <c r="E12084" s="20" t="s">
        <v>24330</v>
      </c>
      <c r="F12084" s="26" t="s">
        <v>169</v>
      </c>
      <c r="G12084" s="27">
        <v>8</v>
      </c>
      <c r="H12084" s="27">
        <v>10</v>
      </c>
      <c r="I12084" s="33">
        <v>0.1</v>
      </c>
    </row>
    <row r="12085" spans="1:9" x14ac:dyDescent="0.75">
      <c r="A12085">
        <v>11806</v>
      </c>
      <c r="B12085">
        <v>18.631267999999999</v>
      </c>
      <c r="C12085">
        <v>567006001</v>
      </c>
      <c r="D12085" t="s">
        <v>40857</v>
      </c>
      <c r="E12085" s="20" t="s">
        <v>40858</v>
      </c>
      <c r="F12085" s="26" t="s">
        <v>169</v>
      </c>
      <c r="G12085" s="27">
        <v>8</v>
      </c>
      <c r="H12085" s="27">
        <v>10</v>
      </c>
      <c r="I12085" s="33">
        <v>0.1</v>
      </c>
    </row>
    <row r="12086" spans="1:9" x14ac:dyDescent="0.75">
      <c r="A12086">
        <v>12039</v>
      </c>
      <c r="B12086">
        <v>6.163373</v>
      </c>
      <c r="C12086">
        <v>567032001</v>
      </c>
      <c r="D12086" t="s">
        <v>18765</v>
      </c>
      <c r="E12086" s="19" t="s">
        <v>18766</v>
      </c>
      <c r="F12086" s="26" t="s">
        <v>169</v>
      </c>
      <c r="G12086" s="27">
        <v>8</v>
      </c>
      <c r="H12086" s="27">
        <v>9</v>
      </c>
      <c r="I12086" s="38">
        <v>0.2</v>
      </c>
    </row>
    <row r="12087" spans="1:9" x14ac:dyDescent="0.75">
      <c r="A12087">
        <v>12027</v>
      </c>
      <c r="B12087">
        <v>11.932734999999999</v>
      </c>
      <c r="C12087">
        <v>567020001</v>
      </c>
      <c r="D12087" t="s">
        <v>12968</v>
      </c>
      <c r="E12087" s="18" t="s">
        <v>3679</v>
      </c>
      <c r="F12087" s="26" t="s">
        <v>169</v>
      </c>
      <c r="G12087" s="27">
        <v>8</v>
      </c>
      <c r="H12087" s="27">
        <v>8</v>
      </c>
      <c r="I12087" s="37">
        <v>0.3</v>
      </c>
    </row>
    <row r="12088" spans="1:9" x14ac:dyDescent="0.75">
      <c r="A12088">
        <v>12029</v>
      </c>
      <c r="B12088">
        <v>7.7506570000000004</v>
      </c>
      <c r="C12088">
        <v>567022001</v>
      </c>
      <c r="D12088" t="s">
        <v>10914</v>
      </c>
      <c r="E12088" s="17" t="s">
        <v>10915</v>
      </c>
      <c r="F12088" s="26" t="s">
        <v>169</v>
      </c>
      <c r="G12088" s="27">
        <v>8</v>
      </c>
      <c r="H12088" s="27">
        <v>7</v>
      </c>
      <c r="I12088" s="36">
        <v>0.4</v>
      </c>
    </row>
    <row r="12089" spans="1:9" x14ac:dyDescent="0.75">
      <c r="A12089">
        <v>12038</v>
      </c>
      <c r="B12089">
        <v>3.5272139999999998</v>
      </c>
      <c r="C12089">
        <v>567031001</v>
      </c>
      <c r="D12089" t="s">
        <v>17939</v>
      </c>
      <c r="E12089" s="19" t="s">
        <v>17940</v>
      </c>
      <c r="F12089" s="26" t="s">
        <v>169</v>
      </c>
      <c r="G12089" s="27">
        <v>8</v>
      </c>
      <c r="H12089" s="27">
        <v>9</v>
      </c>
      <c r="I12089" s="38">
        <v>0.2</v>
      </c>
    </row>
    <row r="12090" spans="1:9" x14ac:dyDescent="0.75">
      <c r="A12090">
        <v>12022</v>
      </c>
      <c r="B12090">
        <v>4.4001669999999997</v>
      </c>
      <c r="C12090">
        <v>567015001</v>
      </c>
      <c r="D12090" t="s">
        <v>14170</v>
      </c>
      <c r="E12090" s="19" t="s">
        <v>14171</v>
      </c>
      <c r="F12090" s="26" t="s">
        <v>169</v>
      </c>
      <c r="G12090" s="27">
        <v>8</v>
      </c>
      <c r="H12090" s="27">
        <v>9</v>
      </c>
      <c r="I12090" s="38">
        <v>0.2</v>
      </c>
    </row>
    <row r="12091" spans="1:9" x14ac:dyDescent="0.75">
      <c r="A12091">
        <v>11811</v>
      </c>
      <c r="B12091">
        <v>3.1736059999999999</v>
      </c>
      <c r="C12091">
        <v>567011001</v>
      </c>
      <c r="D12091" t="s">
        <v>25848</v>
      </c>
      <c r="E12091" s="20" t="s">
        <v>25849</v>
      </c>
      <c r="F12091" s="26" t="s">
        <v>169</v>
      </c>
      <c r="G12091" s="27">
        <v>8</v>
      </c>
      <c r="H12091" s="27">
        <v>10</v>
      </c>
      <c r="I12091" s="33">
        <v>0.1</v>
      </c>
    </row>
    <row r="12092" spans="1:9" x14ac:dyDescent="0.75">
      <c r="A12092">
        <v>11812</v>
      </c>
      <c r="B12092">
        <v>21.362193999999999</v>
      </c>
      <c r="C12092">
        <v>567012001</v>
      </c>
      <c r="D12092" t="s">
        <v>5945</v>
      </c>
      <c r="E12092" s="15" t="s">
        <v>5946</v>
      </c>
      <c r="F12092" s="26" t="s">
        <v>169</v>
      </c>
      <c r="G12092" s="27">
        <v>8</v>
      </c>
      <c r="H12092" s="27">
        <v>5</v>
      </c>
      <c r="I12092" s="34">
        <v>0.6</v>
      </c>
    </row>
    <row r="12093" spans="1:9" x14ac:dyDescent="0.75">
      <c r="A12093">
        <v>12024</v>
      </c>
      <c r="B12093">
        <v>9.1872399999999992</v>
      </c>
      <c r="C12093">
        <v>567017001</v>
      </c>
      <c r="D12093" t="s">
        <v>21962</v>
      </c>
      <c r="E12093" s="20" t="s">
        <v>3586</v>
      </c>
      <c r="F12093" s="26" t="s">
        <v>169</v>
      </c>
      <c r="G12093" s="27">
        <v>8</v>
      </c>
      <c r="H12093" s="27">
        <v>10</v>
      </c>
      <c r="I12093" s="33">
        <v>0.1</v>
      </c>
    </row>
    <row r="12094" spans="1:9" x14ac:dyDescent="0.75">
      <c r="A12094">
        <v>12037</v>
      </c>
      <c r="B12094">
        <v>2.1813929999999999</v>
      </c>
      <c r="C12094">
        <v>567030001</v>
      </c>
      <c r="D12094" t="s">
        <v>15606</v>
      </c>
      <c r="E12094" s="19" t="s">
        <v>15607</v>
      </c>
      <c r="F12094" s="26" t="s">
        <v>169</v>
      </c>
      <c r="G12094" s="27">
        <v>8</v>
      </c>
      <c r="H12094" s="27">
        <v>9</v>
      </c>
      <c r="I12094" s="38">
        <v>0.2</v>
      </c>
    </row>
    <row r="12095" spans="1:9" x14ac:dyDescent="0.75">
      <c r="A12095">
        <v>11802</v>
      </c>
      <c r="B12095">
        <v>1.0360990000000001</v>
      </c>
      <c r="C12095">
        <v>567002001</v>
      </c>
      <c r="D12095" t="s">
        <v>26436</v>
      </c>
      <c r="E12095" s="20" t="s">
        <v>21667</v>
      </c>
      <c r="F12095" s="26" t="s">
        <v>169</v>
      </c>
      <c r="G12095" s="27">
        <v>8</v>
      </c>
      <c r="H12095" s="27">
        <v>10</v>
      </c>
      <c r="I12095" s="33">
        <v>0.1</v>
      </c>
    </row>
    <row r="12096" spans="1:9" x14ac:dyDescent="0.75">
      <c r="A12096">
        <v>12057</v>
      </c>
      <c r="B12096">
        <v>17.852872999999999</v>
      </c>
      <c r="C12096">
        <v>568015001</v>
      </c>
      <c r="D12096" t="s">
        <v>23592</v>
      </c>
      <c r="E12096" s="20" t="s">
        <v>23593</v>
      </c>
      <c r="F12096" s="26" t="s">
        <v>168</v>
      </c>
      <c r="G12096" s="27">
        <v>8</v>
      </c>
      <c r="H12096" s="27">
        <v>10</v>
      </c>
      <c r="I12096" s="33">
        <v>0.1</v>
      </c>
    </row>
    <row r="12097" spans="1:9" x14ac:dyDescent="0.75">
      <c r="A12097">
        <v>12045</v>
      </c>
      <c r="B12097">
        <v>3.3146040000000001</v>
      </c>
      <c r="C12097">
        <v>568003001</v>
      </c>
      <c r="D12097" t="s">
        <v>2977</v>
      </c>
      <c r="E12097" s="14" t="s">
        <v>2978</v>
      </c>
      <c r="F12097" s="26" t="s">
        <v>168</v>
      </c>
      <c r="G12097" s="27">
        <v>8</v>
      </c>
      <c r="H12097" s="27">
        <v>4</v>
      </c>
      <c r="I12097" s="32">
        <v>0.7</v>
      </c>
    </row>
    <row r="12098" spans="1:9" x14ac:dyDescent="0.75">
      <c r="A12098">
        <v>12056</v>
      </c>
      <c r="B12098">
        <v>10.073098</v>
      </c>
      <c r="C12098">
        <v>568014001</v>
      </c>
      <c r="D12098" t="s">
        <v>31339</v>
      </c>
      <c r="E12098" s="20" t="s">
        <v>31340</v>
      </c>
      <c r="F12098" s="26" t="s">
        <v>168</v>
      </c>
      <c r="G12098" s="27">
        <v>8</v>
      </c>
      <c r="H12098" s="27">
        <v>10</v>
      </c>
      <c r="I12098" s="33">
        <v>0.1</v>
      </c>
    </row>
    <row r="12099" spans="1:9" x14ac:dyDescent="0.75">
      <c r="A12099">
        <v>12050</v>
      </c>
      <c r="B12099">
        <v>3.7395679999999998</v>
      </c>
      <c r="C12099">
        <v>568008001</v>
      </c>
      <c r="D12099" t="s">
        <v>7422</v>
      </c>
      <c r="E12099" s="16" t="s">
        <v>7423</v>
      </c>
      <c r="F12099" s="26" t="s">
        <v>168</v>
      </c>
      <c r="G12099" s="27">
        <v>8</v>
      </c>
      <c r="H12099" s="27">
        <v>6</v>
      </c>
      <c r="I12099" s="35">
        <v>0.5</v>
      </c>
    </row>
    <row r="12100" spans="1:9" x14ac:dyDescent="0.75">
      <c r="A12100">
        <v>12048</v>
      </c>
      <c r="B12100">
        <v>8.153912</v>
      </c>
      <c r="C12100">
        <v>568006001</v>
      </c>
      <c r="D12100" t="s">
        <v>6490</v>
      </c>
      <c r="E12100" s="15" t="s">
        <v>6491</v>
      </c>
      <c r="F12100" s="26" t="s">
        <v>168</v>
      </c>
      <c r="G12100" s="27">
        <v>8</v>
      </c>
      <c r="H12100" s="27">
        <v>5</v>
      </c>
      <c r="I12100" s="34">
        <v>0.6</v>
      </c>
    </row>
    <row r="12101" spans="1:9" x14ac:dyDescent="0.75">
      <c r="A12101">
        <v>12051</v>
      </c>
      <c r="B12101">
        <v>5.192412</v>
      </c>
      <c r="C12101">
        <v>568009001</v>
      </c>
      <c r="D12101" t="s">
        <v>9433</v>
      </c>
      <c r="E12101" s="17" t="s">
        <v>9434</v>
      </c>
      <c r="F12101" s="26" t="s">
        <v>168</v>
      </c>
      <c r="G12101" s="27">
        <v>8</v>
      </c>
      <c r="H12101" s="27">
        <v>7</v>
      </c>
      <c r="I12101" s="36">
        <v>0.4</v>
      </c>
    </row>
    <row r="12102" spans="1:9" x14ac:dyDescent="0.75">
      <c r="A12102">
        <v>12053</v>
      </c>
      <c r="B12102">
        <v>7.6749109999999998</v>
      </c>
      <c r="C12102">
        <v>568011001</v>
      </c>
      <c r="D12102" t="s">
        <v>9537</v>
      </c>
      <c r="E12102" s="17" t="s">
        <v>9538</v>
      </c>
      <c r="F12102" s="26" t="s">
        <v>168</v>
      </c>
      <c r="G12102" s="27">
        <v>8</v>
      </c>
      <c r="H12102" s="27">
        <v>7</v>
      </c>
      <c r="I12102" s="36">
        <v>0.4</v>
      </c>
    </row>
    <row r="12103" spans="1:9" x14ac:dyDescent="0.75">
      <c r="A12103">
        <v>12058</v>
      </c>
      <c r="B12103">
        <v>20.366887999999999</v>
      </c>
      <c r="C12103">
        <v>568016001</v>
      </c>
      <c r="D12103" t="s">
        <v>8368</v>
      </c>
      <c r="E12103" s="16" t="s">
        <v>6602</v>
      </c>
      <c r="F12103" s="26" t="s">
        <v>168</v>
      </c>
      <c r="G12103" s="27">
        <v>8</v>
      </c>
      <c r="H12103" s="27">
        <v>6</v>
      </c>
      <c r="I12103" s="35">
        <v>0.5</v>
      </c>
    </row>
    <row r="12104" spans="1:9" x14ac:dyDescent="0.75">
      <c r="A12104">
        <v>12055</v>
      </c>
      <c r="B12104">
        <v>14.032137000000001</v>
      </c>
      <c r="C12104">
        <v>568013001</v>
      </c>
      <c r="D12104" t="s">
        <v>13745</v>
      </c>
      <c r="E12104" s="19" t="s">
        <v>13746</v>
      </c>
      <c r="F12104" s="26" t="s">
        <v>168</v>
      </c>
      <c r="G12104" s="27">
        <v>8</v>
      </c>
      <c r="H12104" s="27">
        <v>9</v>
      </c>
      <c r="I12104" s="38">
        <v>0.2</v>
      </c>
    </row>
    <row r="12105" spans="1:9" x14ac:dyDescent="0.75">
      <c r="A12105">
        <v>12049</v>
      </c>
      <c r="B12105">
        <v>3.1405479999999999</v>
      </c>
      <c r="C12105">
        <v>568007001</v>
      </c>
      <c r="D12105" t="s">
        <v>2741</v>
      </c>
      <c r="E12105" s="14" t="s">
        <v>2742</v>
      </c>
      <c r="F12105" s="26" t="s">
        <v>168</v>
      </c>
      <c r="G12105" s="27">
        <v>8</v>
      </c>
      <c r="H12105" s="27">
        <v>4</v>
      </c>
      <c r="I12105" s="32">
        <v>0.7</v>
      </c>
    </row>
    <row r="12106" spans="1:9" x14ac:dyDescent="0.75">
      <c r="A12106">
        <v>12052</v>
      </c>
      <c r="B12106">
        <v>17.434888999999998</v>
      </c>
      <c r="C12106">
        <v>568010001</v>
      </c>
      <c r="D12106" t="s">
        <v>12525</v>
      </c>
      <c r="E12106" s="18" t="s">
        <v>12526</v>
      </c>
      <c r="F12106" s="26" t="s">
        <v>168</v>
      </c>
      <c r="G12106" s="27">
        <v>8</v>
      </c>
      <c r="H12106" s="27">
        <v>8</v>
      </c>
      <c r="I12106" s="37">
        <v>0.3</v>
      </c>
    </row>
    <row r="12107" spans="1:9" x14ac:dyDescent="0.75">
      <c r="A12107">
        <v>12059</v>
      </c>
      <c r="B12107">
        <v>11.046206</v>
      </c>
      <c r="C12107">
        <v>568017001</v>
      </c>
      <c r="D12107" t="s">
        <v>13336</v>
      </c>
      <c r="E12107" s="19" t="s">
        <v>8625</v>
      </c>
      <c r="F12107" s="26" t="s">
        <v>168</v>
      </c>
      <c r="G12107" s="27">
        <v>8</v>
      </c>
      <c r="H12107" s="27">
        <v>9</v>
      </c>
      <c r="I12107" s="38">
        <v>0.2</v>
      </c>
    </row>
    <row r="12108" spans="1:9" x14ac:dyDescent="0.75">
      <c r="A12108">
        <v>12046</v>
      </c>
      <c r="B12108">
        <v>3.1470349999999998</v>
      </c>
      <c r="C12108">
        <v>568004001</v>
      </c>
      <c r="D12108" t="s">
        <v>10652</v>
      </c>
      <c r="E12108" s="17" t="s">
        <v>10653</v>
      </c>
      <c r="F12108" s="26" t="s">
        <v>168</v>
      </c>
      <c r="G12108" s="27">
        <v>8</v>
      </c>
      <c r="H12108" s="27">
        <v>7</v>
      </c>
      <c r="I12108" s="36">
        <v>0.4</v>
      </c>
    </row>
    <row r="12109" spans="1:9" x14ac:dyDescent="0.75">
      <c r="A12109">
        <v>12061</v>
      </c>
      <c r="B12109">
        <v>8.2233509999999992</v>
      </c>
      <c r="C12109">
        <v>568019001</v>
      </c>
      <c r="D12109" t="s">
        <v>20754</v>
      </c>
      <c r="E12109" s="19" t="s">
        <v>20755</v>
      </c>
      <c r="F12109" s="26" t="s">
        <v>168</v>
      </c>
      <c r="G12109" s="27">
        <v>8</v>
      </c>
      <c r="H12109" s="27">
        <v>9</v>
      </c>
      <c r="I12109" s="38">
        <v>0.2</v>
      </c>
    </row>
    <row r="12110" spans="1:9" x14ac:dyDescent="0.75">
      <c r="A12110">
        <v>12047</v>
      </c>
      <c r="B12110">
        <v>0.78581199999999995</v>
      </c>
      <c r="C12110">
        <v>568005001</v>
      </c>
      <c r="D12110" t="s">
        <v>6879</v>
      </c>
      <c r="E12110" s="16" t="s">
        <v>6880</v>
      </c>
      <c r="F12110" s="26" t="s">
        <v>168</v>
      </c>
      <c r="G12110" s="27">
        <v>8</v>
      </c>
      <c r="H12110" s="27">
        <v>6</v>
      </c>
      <c r="I12110" s="35">
        <v>0.5</v>
      </c>
    </row>
    <row r="12111" spans="1:9" x14ac:dyDescent="0.75">
      <c r="A12111">
        <v>12054</v>
      </c>
      <c r="B12111">
        <v>14.761002</v>
      </c>
      <c r="C12111">
        <v>568012001</v>
      </c>
      <c r="D12111" t="s">
        <v>14659</v>
      </c>
      <c r="E12111" s="19" t="s">
        <v>14660</v>
      </c>
      <c r="F12111" s="26" t="s">
        <v>168</v>
      </c>
      <c r="G12111" s="27">
        <v>8</v>
      </c>
      <c r="H12111" s="27">
        <v>9</v>
      </c>
      <c r="I12111" s="38">
        <v>0.2</v>
      </c>
    </row>
    <row r="12112" spans="1:9" x14ac:dyDescent="0.75">
      <c r="A12112">
        <v>12043</v>
      </c>
      <c r="B12112">
        <v>3.3691909999999998</v>
      </c>
      <c r="C12112">
        <v>568001001</v>
      </c>
      <c r="D12112" t="s">
        <v>16114</v>
      </c>
      <c r="E12112" s="19" t="s">
        <v>16115</v>
      </c>
      <c r="F12112" s="26" t="s">
        <v>168</v>
      </c>
      <c r="G12112" s="27">
        <v>8</v>
      </c>
      <c r="H12112" s="27">
        <v>9</v>
      </c>
      <c r="I12112" s="38">
        <v>0.2</v>
      </c>
    </row>
    <row r="12113" spans="1:9" x14ac:dyDescent="0.75">
      <c r="A12113">
        <v>12060</v>
      </c>
      <c r="B12113">
        <v>5.0550879999999996</v>
      </c>
      <c r="C12113">
        <v>568018001</v>
      </c>
      <c r="D12113" t="s">
        <v>20752</v>
      </c>
      <c r="E12113" s="19" t="s">
        <v>20753</v>
      </c>
      <c r="F12113" s="26" t="s">
        <v>168</v>
      </c>
      <c r="G12113" s="27">
        <v>8</v>
      </c>
      <c r="H12113" s="27">
        <v>9</v>
      </c>
      <c r="I12113" s="38">
        <v>0.2</v>
      </c>
    </row>
    <row r="12114" spans="1:9" x14ac:dyDescent="0.75">
      <c r="A12114">
        <v>11181</v>
      </c>
      <c r="B12114">
        <v>4.5442239999999998</v>
      </c>
      <c r="C12114">
        <v>514018019</v>
      </c>
      <c r="D12114" t="s">
        <v>5957</v>
      </c>
      <c r="E12114" s="15" t="s">
        <v>5958</v>
      </c>
      <c r="F12114" s="26" t="s">
        <v>87</v>
      </c>
      <c r="G12114" s="27">
        <v>4</v>
      </c>
      <c r="H12114" s="27">
        <v>5</v>
      </c>
      <c r="I12114" s="34">
        <v>0.6</v>
      </c>
    </row>
    <row r="12115" spans="1:9" x14ac:dyDescent="0.75">
      <c r="A12115">
        <v>11179</v>
      </c>
      <c r="B12115">
        <v>0.91472399999999998</v>
      </c>
      <c r="C12115">
        <v>514018017</v>
      </c>
      <c r="D12115" t="s">
        <v>21289</v>
      </c>
      <c r="E12115" s="19" t="s">
        <v>21290</v>
      </c>
      <c r="F12115" s="26" t="s">
        <v>87</v>
      </c>
      <c r="G12115" s="27">
        <v>4</v>
      </c>
      <c r="H12115" s="27">
        <v>9</v>
      </c>
      <c r="I12115" s="38">
        <v>0.2</v>
      </c>
    </row>
    <row r="12116" spans="1:9" x14ac:dyDescent="0.75">
      <c r="A12116">
        <v>11161</v>
      </c>
      <c r="B12116">
        <v>6.180542</v>
      </c>
      <c r="C12116">
        <v>514016001</v>
      </c>
      <c r="D12116" t="s">
        <v>29358</v>
      </c>
      <c r="E12116" s="20" t="s">
        <v>29359</v>
      </c>
      <c r="F12116" s="26" t="s">
        <v>87</v>
      </c>
      <c r="G12116" s="27">
        <v>4</v>
      </c>
      <c r="H12116" s="27">
        <v>10</v>
      </c>
      <c r="I12116" s="33">
        <v>0.1</v>
      </c>
    </row>
    <row r="12117" spans="1:9" x14ac:dyDescent="0.75">
      <c r="A12117">
        <v>11162</v>
      </c>
      <c r="B12117">
        <v>0.71683399999999997</v>
      </c>
      <c r="C12117">
        <v>514017001</v>
      </c>
      <c r="D12117" t="s">
        <v>23037</v>
      </c>
      <c r="E12117" s="20" t="s">
        <v>23038</v>
      </c>
      <c r="F12117" s="26" t="s">
        <v>87</v>
      </c>
      <c r="G12117" s="27">
        <v>4</v>
      </c>
      <c r="H12117" s="27">
        <v>10</v>
      </c>
      <c r="I12117" s="33">
        <v>0.1</v>
      </c>
    </row>
    <row r="12118" spans="1:9" x14ac:dyDescent="0.75">
      <c r="A12118">
        <v>11189</v>
      </c>
      <c r="B12118">
        <v>43.846207</v>
      </c>
      <c r="C12118">
        <v>514021001</v>
      </c>
      <c r="D12118" t="s">
        <v>7921</v>
      </c>
      <c r="E12118" s="16" t="s">
        <v>7922</v>
      </c>
      <c r="F12118" s="26" t="s">
        <v>87</v>
      </c>
      <c r="G12118" s="27">
        <v>4</v>
      </c>
      <c r="H12118" s="27">
        <v>6</v>
      </c>
      <c r="I12118" s="35">
        <v>0.5</v>
      </c>
    </row>
    <row r="12119" spans="1:9" x14ac:dyDescent="0.75">
      <c r="A12119">
        <v>11157</v>
      </c>
      <c r="B12119">
        <v>10.270994999999999</v>
      </c>
      <c r="C12119">
        <v>514012001</v>
      </c>
      <c r="D12119" t="s">
        <v>3030</v>
      </c>
      <c r="E12119" s="14" t="s">
        <v>3031</v>
      </c>
      <c r="F12119" s="26" t="s">
        <v>87</v>
      </c>
      <c r="G12119" s="27">
        <v>4</v>
      </c>
      <c r="H12119" s="27">
        <v>4</v>
      </c>
      <c r="I12119" s="32">
        <v>0.7</v>
      </c>
    </row>
    <row r="12120" spans="1:9" x14ac:dyDescent="0.75">
      <c r="A12120">
        <v>11194</v>
      </c>
      <c r="B12120">
        <v>9.7856919999999992</v>
      </c>
      <c r="C12120">
        <v>514025001</v>
      </c>
      <c r="D12120" t="s">
        <v>4580</v>
      </c>
      <c r="E12120" s="14" t="s">
        <v>4581</v>
      </c>
      <c r="F12120" s="26" t="s">
        <v>87</v>
      </c>
      <c r="G12120" s="27">
        <v>4</v>
      </c>
      <c r="H12120" s="27">
        <v>4</v>
      </c>
      <c r="I12120" s="32">
        <v>0.7</v>
      </c>
    </row>
    <row r="12121" spans="1:9" x14ac:dyDescent="0.75">
      <c r="A12121">
        <v>11153</v>
      </c>
      <c r="B12121">
        <v>26.2882</v>
      </c>
      <c r="C12121">
        <v>514008001</v>
      </c>
      <c r="D12121" t="s">
        <v>3575</v>
      </c>
      <c r="E12121" s="14" t="s">
        <v>3576</v>
      </c>
      <c r="F12121" s="26" t="s">
        <v>87</v>
      </c>
      <c r="G12121" s="27">
        <v>4</v>
      </c>
      <c r="H12121" s="27">
        <v>4</v>
      </c>
      <c r="I12121" s="32">
        <v>0.7</v>
      </c>
    </row>
    <row r="12122" spans="1:9" x14ac:dyDescent="0.75">
      <c r="A12122">
        <v>11188</v>
      </c>
      <c r="B12122">
        <v>43.718319000000001</v>
      </c>
      <c r="C12122">
        <v>514020001</v>
      </c>
      <c r="D12122" t="s">
        <v>5838</v>
      </c>
      <c r="E12122" s="15" t="s">
        <v>5839</v>
      </c>
      <c r="F12122" s="26" t="s">
        <v>87</v>
      </c>
      <c r="G12122" s="27">
        <v>4</v>
      </c>
      <c r="H12122" s="27">
        <v>5</v>
      </c>
      <c r="I12122" s="34">
        <v>0.6</v>
      </c>
    </row>
    <row r="12123" spans="1:9" x14ac:dyDescent="0.75">
      <c r="A12123">
        <v>11149</v>
      </c>
      <c r="B12123">
        <v>41.502837999999997</v>
      </c>
      <c r="C12123">
        <v>514004001</v>
      </c>
      <c r="D12123" t="s">
        <v>2232</v>
      </c>
      <c r="E12123" s="13" t="s">
        <v>2233</v>
      </c>
      <c r="F12123" s="26" t="s">
        <v>87</v>
      </c>
      <c r="G12123" s="27">
        <v>4</v>
      </c>
      <c r="H12123" s="27">
        <v>3</v>
      </c>
      <c r="I12123" s="31">
        <v>0.8</v>
      </c>
    </row>
    <row r="12124" spans="1:9" x14ac:dyDescent="0.75">
      <c r="A12124">
        <v>11168</v>
      </c>
      <c r="B12124">
        <v>1.2879719999999999</v>
      </c>
      <c r="C12124">
        <v>514018006</v>
      </c>
      <c r="D12124" t="s">
        <v>28829</v>
      </c>
      <c r="E12124" s="20" t="s">
        <v>28830</v>
      </c>
      <c r="F12124" s="26" t="s">
        <v>87</v>
      </c>
      <c r="G12124" s="27">
        <v>4</v>
      </c>
      <c r="H12124" s="27">
        <v>10</v>
      </c>
      <c r="I12124" s="33">
        <v>0.1</v>
      </c>
    </row>
    <row r="12125" spans="1:9" x14ac:dyDescent="0.75">
      <c r="A12125">
        <v>11183</v>
      </c>
      <c r="B12125">
        <v>1.570962</v>
      </c>
      <c r="C12125">
        <v>514019002</v>
      </c>
      <c r="D12125" t="s">
        <v>5290</v>
      </c>
      <c r="E12125" s="15" t="s">
        <v>5291</v>
      </c>
      <c r="F12125" s="26" t="s">
        <v>87</v>
      </c>
      <c r="G12125" s="27">
        <v>4</v>
      </c>
      <c r="H12125" s="27">
        <v>5</v>
      </c>
      <c r="I12125" s="34">
        <v>0.6</v>
      </c>
    </row>
    <row r="12126" spans="1:9" x14ac:dyDescent="0.75">
      <c r="A12126">
        <v>11184</v>
      </c>
      <c r="B12126">
        <v>1.528972</v>
      </c>
      <c r="C12126">
        <v>514019003</v>
      </c>
      <c r="D12126" t="s">
        <v>4733</v>
      </c>
      <c r="E12126" s="15" t="s">
        <v>4734</v>
      </c>
      <c r="F12126" s="26" t="s">
        <v>87</v>
      </c>
      <c r="G12126" s="27">
        <v>4</v>
      </c>
      <c r="H12126" s="27">
        <v>5</v>
      </c>
      <c r="I12126" s="34">
        <v>0.6</v>
      </c>
    </row>
    <row r="12127" spans="1:9" x14ac:dyDescent="0.75">
      <c r="A12127">
        <v>11186</v>
      </c>
      <c r="B12127">
        <v>7.1613930000000003</v>
      </c>
      <c r="C12127">
        <v>514019005</v>
      </c>
      <c r="D12127" t="s">
        <v>1843</v>
      </c>
      <c r="E12127" s="13" t="s">
        <v>1844</v>
      </c>
      <c r="F12127" s="26" t="s">
        <v>87</v>
      </c>
      <c r="G12127" s="27">
        <v>4</v>
      </c>
      <c r="H12127" s="27">
        <v>3</v>
      </c>
      <c r="I12127" s="31">
        <v>0.8</v>
      </c>
    </row>
    <row r="12128" spans="1:9" x14ac:dyDescent="0.75">
      <c r="A12128">
        <v>11185</v>
      </c>
      <c r="B12128">
        <v>3.3362229999999999</v>
      </c>
      <c r="C12128">
        <v>514019004</v>
      </c>
      <c r="D12128" t="s">
        <v>5056</v>
      </c>
      <c r="E12128" s="15" t="s">
        <v>5057</v>
      </c>
      <c r="F12128" s="26" t="s">
        <v>87</v>
      </c>
      <c r="G12128" s="27">
        <v>4</v>
      </c>
      <c r="H12128" s="27">
        <v>5</v>
      </c>
      <c r="I12128" s="34">
        <v>0.6</v>
      </c>
    </row>
    <row r="12129" spans="1:9" x14ac:dyDescent="0.75">
      <c r="A12129">
        <v>11187</v>
      </c>
      <c r="B12129">
        <v>4.4448749999999997</v>
      </c>
      <c r="C12129">
        <v>514019006</v>
      </c>
      <c r="D12129" t="s">
        <v>1308</v>
      </c>
      <c r="E12129" s="12" t="s">
        <v>1309</v>
      </c>
      <c r="F12129" s="26" t="s">
        <v>87</v>
      </c>
      <c r="G12129" s="27">
        <v>4</v>
      </c>
      <c r="H12129" s="27">
        <v>2</v>
      </c>
      <c r="I12129" s="30">
        <v>0.9</v>
      </c>
    </row>
    <row r="12130" spans="1:9" x14ac:dyDescent="0.75">
      <c r="A12130">
        <v>11182</v>
      </c>
      <c r="B12130">
        <v>38.622337000000002</v>
      </c>
      <c r="C12130">
        <v>514019001</v>
      </c>
      <c r="D12130" t="s">
        <v>1487</v>
      </c>
      <c r="E12130" s="12" t="s">
        <v>1488</v>
      </c>
      <c r="F12130" s="26" t="s">
        <v>87</v>
      </c>
      <c r="G12130" s="27">
        <v>4</v>
      </c>
      <c r="H12130" s="27">
        <v>2</v>
      </c>
      <c r="I12130" s="30">
        <v>0.9</v>
      </c>
    </row>
    <row r="12131" spans="1:9" x14ac:dyDescent="0.75">
      <c r="A12131">
        <v>11191</v>
      </c>
      <c r="B12131">
        <v>11.324426000000001</v>
      </c>
      <c r="C12131">
        <v>514023001</v>
      </c>
      <c r="D12131" t="s">
        <v>39570</v>
      </c>
      <c r="E12131" s="20" t="s">
        <v>39571</v>
      </c>
      <c r="F12131" s="26" t="s">
        <v>87</v>
      </c>
      <c r="G12131" s="27">
        <v>4</v>
      </c>
      <c r="H12131" s="27">
        <v>10</v>
      </c>
      <c r="I12131" s="33">
        <v>0.1</v>
      </c>
    </row>
    <row r="12132" spans="1:9" x14ac:dyDescent="0.75">
      <c r="A12132">
        <v>11180</v>
      </c>
      <c r="B12132">
        <v>0.31694299999999997</v>
      </c>
      <c r="C12132">
        <v>514018018</v>
      </c>
      <c r="D12132" t="s">
        <v>25208</v>
      </c>
      <c r="E12132" s="20" t="s">
        <v>3572</v>
      </c>
      <c r="F12132" s="26" t="s">
        <v>87</v>
      </c>
      <c r="G12132" s="27">
        <v>4</v>
      </c>
      <c r="H12132" s="27">
        <v>10</v>
      </c>
      <c r="I12132" s="33">
        <v>0.1</v>
      </c>
    </row>
    <row r="12133" spans="1:9" x14ac:dyDescent="0.75">
      <c r="A12133">
        <v>11158</v>
      </c>
      <c r="B12133">
        <v>15.781929</v>
      </c>
      <c r="C12133">
        <v>514013001</v>
      </c>
      <c r="D12133" t="s">
        <v>7711</v>
      </c>
      <c r="E12133" s="16" t="s">
        <v>7712</v>
      </c>
      <c r="F12133" s="26" t="s">
        <v>87</v>
      </c>
      <c r="G12133" s="27">
        <v>4</v>
      </c>
      <c r="H12133" s="27">
        <v>6</v>
      </c>
      <c r="I12133" s="35">
        <v>0.5</v>
      </c>
    </row>
    <row r="12134" spans="1:9" x14ac:dyDescent="0.75">
      <c r="A12134">
        <v>11169</v>
      </c>
      <c r="B12134">
        <v>1.9284760000000001</v>
      </c>
      <c r="C12134">
        <v>514018007</v>
      </c>
      <c r="D12134" t="s">
        <v>22448</v>
      </c>
      <c r="E12134" s="20" t="s">
        <v>22449</v>
      </c>
      <c r="F12134" s="26" t="s">
        <v>87</v>
      </c>
      <c r="G12134" s="27">
        <v>4</v>
      </c>
      <c r="H12134" s="27">
        <v>10</v>
      </c>
      <c r="I12134" s="33">
        <v>0.1</v>
      </c>
    </row>
    <row r="12135" spans="1:9" x14ac:dyDescent="0.75">
      <c r="A12135">
        <v>11164</v>
      </c>
      <c r="B12135">
        <v>4.4390340000000004</v>
      </c>
      <c r="C12135">
        <v>514018002</v>
      </c>
      <c r="D12135" t="s">
        <v>20544</v>
      </c>
      <c r="E12135" s="19" t="s">
        <v>11526</v>
      </c>
      <c r="F12135" s="26" t="s">
        <v>87</v>
      </c>
      <c r="G12135" s="27">
        <v>4</v>
      </c>
      <c r="H12135" s="27">
        <v>9</v>
      </c>
      <c r="I12135" s="38">
        <v>0.2</v>
      </c>
    </row>
    <row r="12136" spans="1:9" x14ac:dyDescent="0.75">
      <c r="A12136">
        <v>11155</v>
      </c>
      <c r="B12136">
        <v>7.2455080000000001</v>
      </c>
      <c r="C12136">
        <v>514010001</v>
      </c>
      <c r="D12136" t="s">
        <v>7681</v>
      </c>
      <c r="E12136" s="16" t="s">
        <v>7682</v>
      </c>
      <c r="F12136" s="26" t="s">
        <v>87</v>
      </c>
      <c r="G12136" s="27">
        <v>4</v>
      </c>
      <c r="H12136" s="27">
        <v>6</v>
      </c>
      <c r="I12136" s="35">
        <v>0.5</v>
      </c>
    </row>
    <row r="12137" spans="1:9" x14ac:dyDescent="0.75">
      <c r="A12137">
        <v>11151</v>
      </c>
      <c r="B12137">
        <v>16.727284999999998</v>
      </c>
      <c r="C12137">
        <v>514006001</v>
      </c>
      <c r="D12137" t="s">
        <v>4332</v>
      </c>
      <c r="E12137" s="14" t="s">
        <v>4333</v>
      </c>
      <c r="F12137" s="26" t="s">
        <v>87</v>
      </c>
      <c r="G12137" s="27">
        <v>4</v>
      </c>
      <c r="H12137" s="27">
        <v>4</v>
      </c>
      <c r="I12137" s="32">
        <v>0.7</v>
      </c>
    </row>
    <row r="12138" spans="1:9" x14ac:dyDescent="0.75">
      <c r="A12138">
        <v>11160</v>
      </c>
      <c r="B12138">
        <v>6.6742739999999996</v>
      </c>
      <c r="C12138">
        <v>514015001</v>
      </c>
      <c r="D12138" t="s">
        <v>18632</v>
      </c>
      <c r="E12138" s="19" t="s">
        <v>18633</v>
      </c>
      <c r="F12138" s="26" t="s">
        <v>87</v>
      </c>
      <c r="G12138" s="27">
        <v>4</v>
      </c>
      <c r="H12138" s="27">
        <v>9</v>
      </c>
      <c r="I12138" s="38">
        <v>0.2</v>
      </c>
    </row>
    <row r="12139" spans="1:9" x14ac:dyDescent="0.75">
      <c r="A12139">
        <v>11170</v>
      </c>
      <c r="B12139">
        <v>3.827502</v>
      </c>
      <c r="C12139">
        <v>514018008</v>
      </c>
      <c r="D12139" t="s">
        <v>10237</v>
      </c>
      <c r="E12139" s="17" t="s">
        <v>10238</v>
      </c>
      <c r="F12139" s="26" t="s">
        <v>87</v>
      </c>
      <c r="G12139" s="27">
        <v>4</v>
      </c>
      <c r="H12139" s="27">
        <v>7</v>
      </c>
      <c r="I12139" s="36">
        <v>0.4</v>
      </c>
    </row>
    <row r="12140" spans="1:9" x14ac:dyDescent="0.75">
      <c r="A12140">
        <v>11175</v>
      </c>
      <c r="B12140">
        <v>28.393498999999998</v>
      </c>
      <c r="C12140">
        <v>514018013</v>
      </c>
      <c r="D12140" t="s">
        <v>6585</v>
      </c>
      <c r="E12140" s="15" t="s">
        <v>6586</v>
      </c>
      <c r="F12140" s="26" t="s">
        <v>87</v>
      </c>
      <c r="G12140" s="27">
        <v>4</v>
      </c>
      <c r="H12140" s="27">
        <v>5</v>
      </c>
      <c r="I12140" s="34">
        <v>0.6</v>
      </c>
    </row>
    <row r="12141" spans="1:9" x14ac:dyDescent="0.75">
      <c r="A12141">
        <v>11172</v>
      </c>
      <c r="B12141">
        <v>18.426591999999999</v>
      </c>
      <c r="C12141">
        <v>514018010</v>
      </c>
      <c r="D12141" t="s">
        <v>38819</v>
      </c>
      <c r="E12141" s="20" t="s">
        <v>38820</v>
      </c>
      <c r="F12141" s="26" t="s">
        <v>87</v>
      </c>
      <c r="G12141" s="27">
        <v>4</v>
      </c>
      <c r="H12141" s="27">
        <v>10</v>
      </c>
      <c r="I12141" s="33">
        <v>0.1</v>
      </c>
    </row>
    <row r="12142" spans="1:9" x14ac:dyDescent="0.75">
      <c r="A12142">
        <v>11174</v>
      </c>
      <c r="B12142">
        <v>0.88002199999999997</v>
      </c>
      <c r="C12142">
        <v>514018012</v>
      </c>
      <c r="D12142" t="s">
        <v>15329</v>
      </c>
      <c r="E12142" s="19" t="s">
        <v>15330</v>
      </c>
      <c r="F12142" s="26" t="s">
        <v>87</v>
      </c>
      <c r="G12142" s="27">
        <v>4</v>
      </c>
      <c r="H12142" s="27">
        <v>9</v>
      </c>
      <c r="I12142" s="38">
        <v>0.2</v>
      </c>
    </row>
    <row r="12143" spans="1:9" x14ac:dyDescent="0.75">
      <c r="A12143">
        <v>11176</v>
      </c>
      <c r="B12143">
        <v>1.0889949999999999</v>
      </c>
      <c r="C12143">
        <v>514018014</v>
      </c>
      <c r="D12143" t="s">
        <v>24932</v>
      </c>
      <c r="E12143" s="20" t="s">
        <v>24933</v>
      </c>
      <c r="F12143" s="26" t="s">
        <v>87</v>
      </c>
      <c r="G12143" s="27">
        <v>4</v>
      </c>
      <c r="H12143" s="27">
        <v>10</v>
      </c>
      <c r="I12143" s="33">
        <v>0.1</v>
      </c>
    </row>
    <row r="12144" spans="1:9" x14ac:dyDescent="0.75">
      <c r="A12144">
        <v>11146</v>
      </c>
      <c r="B12144">
        <v>2.2532049999999999</v>
      </c>
      <c r="C12144">
        <v>514001001</v>
      </c>
      <c r="D12144" t="s">
        <v>25410</v>
      </c>
      <c r="E12144" s="20" t="s">
        <v>25411</v>
      </c>
      <c r="F12144" s="26" t="s">
        <v>87</v>
      </c>
      <c r="G12144" s="27">
        <v>4</v>
      </c>
      <c r="H12144" s="27">
        <v>10</v>
      </c>
      <c r="I12144" s="33">
        <v>0.1</v>
      </c>
    </row>
    <row r="12145" spans="1:9" x14ac:dyDescent="0.75">
      <c r="A12145">
        <v>11165</v>
      </c>
      <c r="B12145">
        <v>0.48217100000000002</v>
      </c>
      <c r="C12145">
        <v>514018003</v>
      </c>
      <c r="D12145" t="s">
        <v>39460</v>
      </c>
      <c r="E12145" s="20" t="s">
        <v>39461</v>
      </c>
      <c r="F12145" s="26" t="s">
        <v>87</v>
      </c>
      <c r="G12145" s="27">
        <v>4</v>
      </c>
      <c r="H12145" s="27">
        <v>10</v>
      </c>
      <c r="I12145" s="33">
        <v>0.1</v>
      </c>
    </row>
    <row r="12146" spans="1:9" x14ac:dyDescent="0.75">
      <c r="A12146">
        <v>11159</v>
      </c>
      <c r="B12146">
        <v>37.580852999999998</v>
      </c>
      <c r="C12146">
        <v>514014001</v>
      </c>
      <c r="D12146" t="s">
        <v>2489</v>
      </c>
      <c r="E12146" s="13" t="s">
        <v>2490</v>
      </c>
      <c r="F12146" s="26" t="s">
        <v>87</v>
      </c>
      <c r="G12146" s="27">
        <v>4</v>
      </c>
      <c r="H12146" s="27">
        <v>3</v>
      </c>
      <c r="I12146" s="31">
        <v>0.8</v>
      </c>
    </row>
    <row r="12147" spans="1:9" x14ac:dyDescent="0.75">
      <c r="A12147">
        <v>11192</v>
      </c>
      <c r="B12147">
        <v>1.213473</v>
      </c>
      <c r="C12147">
        <v>514024001</v>
      </c>
      <c r="D12147" t="s">
        <v>25921</v>
      </c>
      <c r="E12147" s="20" t="s">
        <v>25922</v>
      </c>
      <c r="F12147" s="26" t="s">
        <v>87</v>
      </c>
      <c r="G12147" s="27">
        <v>4</v>
      </c>
      <c r="H12147" s="27">
        <v>10</v>
      </c>
      <c r="I12147" s="33">
        <v>0.1</v>
      </c>
    </row>
    <row r="12148" spans="1:9" x14ac:dyDescent="0.75">
      <c r="A12148">
        <v>11163</v>
      </c>
      <c r="B12148">
        <v>1.588984</v>
      </c>
      <c r="C12148">
        <v>514018001</v>
      </c>
      <c r="D12148" t="s">
        <v>25677</v>
      </c>
      <c r="E12148" s="20" t="s">
        <v>25678</v>
      </c>
      <c r="F12148" s="26" t="s">
        <v>87</v>
      </c>
      <c r="G12148" s="27">
        <v>4</v>
      </c>
      <c r="H12148" s="27">
        <v>10</v>
      </c>
      <c r="I12148" s="33">
        <v>0.1</v>
      </c>
    </row>
    <row r="12149" spans="1:9" x14ac:dyDescent="0.75">
      <c r="A12149">
        <v>11178</v>
      </c>
      <c r="B12149">
        <v>1.7581869999999999</v>
      </c>
      <c r="C12149">
        <v>514018016</v>
      </c>
      <c r="D12149" t="s">
        <v>38633</v>
      </c>
      <c r="E12149" s="20" t="s">
        <v>38634</v>
      </c>
      <c r="F12149" s="26" t="s">
        <v>87</v>
      </c>
      <c r="G12149" s="27">
        <v>4</v>
      </c>
      <c r="H12149" s="27">
        <v>10</v>
      </c>
      <c r="I12149" s="33">
        <v>0.1</v>
      </c>
    </row>
    <row r="12150" spans="1:9" x14ac:dyDescent="0.75">
      <c r="A12150">
        <v>11152</v>
      </c>
      <c r="B12150">
        <v>36.198891000000003</v>
      </c>
      <c r="C12150">
        <v>514007001</v>
      </c>
      <c r="D12150" t="s">
        <v>7496</v>
      </c>
      <c r="E12150" s="16" t="s">
        <v>7497</v>
      </c>
      <c r="F12150" s="26" t="s">
        <v>87</v>
      </c>
      <c r="G12150" s="27">
        <v>4</v>
      </c>
      <c r="H12150" s="27">
        <v>6</v>
      </c>
      <c r="I12150" s="35">
        <v>0.5</v>
      </c>
    </row>
    <row r="12151" spans="1:9" x14ac:dyDescent="0.75">
      <c r="A12151">
        <v>11166</v>
      </c>
      <c r="B12151">
        <v>0.98711700000000002</v>
      </c>
      <c r="C12151">
        <v>514018004</v>
      </c>
      <c r="D12151" t="s">
        <v>33692</v>
      </c>
      <c r="E12151" s="20" t="s">
        <v>33693</v>
      </c>
      <c r="F12151" s="26" t="s">
        <v>87</v>
      </c>
      <c r="G12151" s="27">
        <v>4</v>
      </c>
      <c r="H12151" s="27">
        <v>10</v>
      </c>
      <c r="I12151" s="33">
        <v>0.1</v>
      </c>
    </row>
    <row r="12152" spans="1:9" x14ac:dyDescent="0.75">
      <c r="A12152">
        <v>11156</v>
      </c>
      <c r="B12152">
        <v>5.3314329999999996</v>
      </c>
      <c r="C12152">
        <v>514011001</v>
      </c>
      <c r="D12152" t="s">
        <v>4225</v>
      </c>
      <c r="E12152" s="14" t="s">
        <v>4226</v>
      </c>
      <c r="F12152" s="26" t="s">
        <v>87</v>
      </c>
      <c r="G12152" s="27">
        <v>4</v>
      </c>
      <c r="H12152" s="27">
        <v>4</v>
      </c>
      <c r="I12152" s="32">
        <v>0.7</v>
      </c>
    </row>
    <row r="12153" spans="1:9" x14ac:dyDescent="0.75">
      <c r="A12153">
        <v>11150</v>
      </c>
      <c r="B12153">
        <v>2.509738</v>
      </c>
      <c r="C12153">
        <v>514005001</v>
      </c>
      <c r="D12153" t="s">
        <v>16226</v>
      </c>
      <c r="E12153" s="19" t="s">
        <v>16227</v>
      </c>
      <c r="F12153" s="26" t="s">
        <v>87</v>
      </c>
      <c r="G12153" s="27">
        <v>4</v>
      </c>
      <c r="H12153" s="27">
        <v>9</v>
      </c>
      <c r="I12153" s="38">
        <v>0.2</v>
      </c>
    </row>
    <row r="12154" spans="1:9" x14ac:dyDescent="0.75">
      <c r="A12154">
        <v>11167</v>
      </c>
      <c r="B12154">
        <v>1.719964</v>
      </c>
      <c r="C12154">
        <v>514018005</v>
      </c>
      <c r="D12154" t="s">
        <v>34481</v>
      </c>
      <c r="E12154" s="20" t="s">
        <v>34482</v>
      </c>
      <c r="F12154" s="26" t="s">
        <v>87</v>
      </c>
      <c r="G12154" s="27">
        <v>4</v>
      </c>
      <c r="H12154" s="27">
        <v>10</v>
      </c>
      <c r="I12154" s="33">
        <v>0.1</v>
      </c>
    </row>
    <row r="12155" spans="1:9" x14ac:dyDescent="0.75">
      <c r="A12155">
        <v>11193</v>
      </c>
      <c r="B12155">
        <v>43.901184000000001</v>
      </c>
      <c r="C12155">
        <v>514024002</v>
      </c>
      <c r="D12155" t="s">
        <v>2204</v>
      </c>
      <c r="E12155" s="13" t="s">
        <v>2205</v>
      </c>
      <c r="F12155" s="26" t="s">
        <v>87</v>
      </c>
      <c r="G12155" s="27">
        <v>4</v>
      </c>
      <c r="H12155" s="27">
        <v>3</v>
      </c>
      <c r="I12155" s="31">
        <v>0.8</v>
      </c>
    </row>
    <row r="12156" spans="1:9" x14ac:dyDescent="0.75">
      <c r="A12156">
        <v>11173</v>
      </c>
      <c r="B12156">
        <v>1.4959499999999999</v>
      </c>
      <c r="C12156">
        <v>514018011</v>
      </c>
      <c r="D12156" t="s">
        <v>21734</v>
      </c>
      <c r="E12156" s="20" t="s">
        <v>21735</v>
      </c>
      <c r="F12156" s="26" t="s">
        <v>87</v>
      </c>
      <c r="G12156" s="27">
        <v>4</v>
      </c>
      <c r="H12156" s="27">
        <v>10</v>
      </c>
      <c r="I12156" s="33">
        <v>0.1</v>
      </c>
    </row>
    <row r="12157" spans="1:9" x14ac:dyDescent="0.75">
      <c r="A12157">
        <v>11177</v>
      </c>
      <c r="B12157">
        <v>8.2673140000000007</v>
      </c>
      <c r="C12157">
        <v>514018015</v>
      </c>
      <c r="D12157" t="s">
        <v>750</v>
      </c>
      <c r="E12157" s="12" t="s">
        <v>751</v>
      </c>
      <c r="F12157" s="26" t="s">
        <v>87</v>
      </c>
      <c r="G12157" s="27">
        <v>4</v>
      </c>
      <c r="H12157" s="27">
        <v>2</v>
      </c>
      <c r="I12157" s="30">
        <v>0.9</v>
      </c>
    </row>
    <row r="12158" spans="1:9" x14ac:dyDescent="0.75">
      <c r="A12158">
        <v>11190</v>
      </c>
      <c r="B12158">
        <v>11.03565</v>
      </c>
      <c r="C12158">
        <v>514022001</v>
      </c>
      <c r="D12158" t="s">
        <v>12299</v>
      </c>
      <c r="E12158" s="18" t="s">
        <v>12300</v>
      </c>
      <c r="F12158" s="26" t="s">
        <v>87</v>
      </c>
      <c r="G12158" s="27">
        <v>4</v>
      </c>
      <c r="H12158" s="27">
        <v>8</v>
      </c>
      <c r="I12158" s="37">
        <v>0.3</v>
      </c>
    </row>
    <row r="12159" spans="1:9" x14ac:dyDescent="0.75">
      <c r="A12159">
        <v>11171</v>
      </c>
      <c r="B12159">
        <v>1.8999809999999999</v>
      </c>
      <c r="C12159">
        <v>514018009</v>
      </c>
      <c r="D12159" t="s">
        <v>29953</v>
      </c>
      <c r="E12159" s="20" t="s">
        <v>14456</v>
      </c>
      <c r="F12159" s="26" t="s">
        <v>87</v>
      </c>
      <c r="G12159" s="27">
        <v>4</v>
      </c>
      <c r="H12159" s="27">
        <v>10</v>
      </c>
      <c r="I12159" s="33">
        <v>0.1</v>
      </c>
    </row>
    <row r="12160" spans="1:9" x14ac:dyDescent="0.75">
      <c r="A12160">
        <v>11148</v>
      </c>
      <c r="B12160">
        <v>12.456189</v>
      </c>
      <c r="C12160">
        <v>514003001</v>
      </c>
      <c r="D12160" t="s">
        <v>13028</v>
      </c>
      <c r="E12160" s="18" t="s">
        <v>13029</v>
      </c>
      <c r="F12160" s="26" t="s">
        <v>87</v>
      </c>
      <c r="G12160" s="27">
        <v>4</v>
      </c>
      <c r="H12160" s="27">
        <v>8</v>
      </c>
      <c r="I12160" s="37">
        <v>0.3</v>
      </c>
    </row>
    <row r="12161" spans="1:9" x14ac:dyDescent="0.75">
      <c r="A12161">
        <v>11154</v>
      </c>
      <c r="B12161">
        <v>32.396445999999997</v>
      </c>
      <c r="C12161">
        <v>514009001</v>
      </c>
      <c r="D12161" t="s">
        <v>1318</v>
      </c>
      <c r="E12161" s="12" t="s">
        <v>1319</v>
      </c>
      <c r="F12161" s="26" t="s">
        <v>87</v>
      </c>
      <c r="G12161" s="27">
        <v>4</v>
      </c>
      <c r="H12161" s="27">
        <v>2</v>
      </c>
      <c r="I12161" s="30">
        <v>0.9</v>
      </c>
    </row>
    <row r="12162" spans="1:9" x14ac:dyDescent="0.75">
      <c r="A12162">
        <v>12104</v>
      </c>
      <c r="B12162">
        <v>8.8360970000000005</v>
      </c>
      <c r="C12162">
        <v>569021002</v>
      </c>
      <c r="D12162" t="s">
        <v>15812</v>
      </c>
      <c r="E12162" s="19" t="s">
        <v>15813</v>
      </c>
      <c r="F12162" s="26" t="s">
        <v>143</v>
      </c>
      <c r="G12162" s="27">
        <v>7</v>
      </c>
      <c r="H12162" s="27">
        <v>9</v>
      </c>
      <c r="I12162" s="38">
        <v>0.2</v>
      </c>
    </row>
    <row r="12163" spans="1:9" x14ac:dyDescent="0.75">
      <c r="A12163">
        <v>12099</v>
      </c>
      <c r="B12163">
        <v>30.045963</v>
      </c>
      <c r="C12163">
        <v>569019003</v>
      </c>
      <c r="D12163" t="s">
        <v>5632</v>
      </c>
      <c r="E12163" s="15" t="s">
        <v>5633</v>
      </c>
      <c r="F12163" s="26" t="s">
        <v>143</v>
      </c>
      <c r="G12163" s="27">
        <v>7</v>
      </c>
      <c r="H12163" s="27">
        <v>5</v>
      </c>
      <c r="I12163" s="34">
        <v>0.6</v>
      </c>
    </row>
    <row r="12164" spans="1:9" x14ac:dyDescent="0.75">
      <c r="A12164">
        <v>12070</v>
      </c>
      <c r="B12164">
        <v>8.6973409999999998</v>
      </c>
      <c r="C12164">
        <v>569006001</v>
      </c>
      <c r="D12164" t="s">
        <v>4131</v>
      </c>
      <c r="E12164" s="14" t="s">
        <v>4132</v>
      </c>
      <c r="F12164" s="26" t="s">
        <v>143</v>
      </c>
      <c r="G12164" s="27">
        <v>7</v>
      </c>
      <c r="H12164" s="27">
        <v>4</v>
      </c>
      <c r="I12164" s="32">
        <v>0.7</v>
      </c>
    </row>
    <row r="12165" spans="1:9" x14ac:dyDescent="0.75">
      <c r="A12165">
        <v>12081</v>
      </c>
      <c r="B12165">
        <v>4.9507500000000002</v>
      </c>
      <c r="C12165">
        <v>569015001</v>
      </c>
      <c r="D12165" t="s">
        <v>36214</v>
      </c>
      <c r="E12165" s="20" t="s">
        <v>36215</v>
      </c>
      <c r="F12165" s="26" t="s">
        <v>143</v>
      </c>
      <c r="G12165" s="27">
        <v>7</v>
      </c>
      <c r="H12165" s="27">
        <v>10</v>
      </c>
      <c r="I12165" s="33">
        <v>0.1</v>
      </c>
    </row>
    <row r="12166" spans="1:9" x14ac:dyDescent="0.75">
      <c r="A12166">
        <v>12131</v>
      </c>
      <c r="B12166">
        <v>2.557477</v>
      </c>
      <c r="C12166">
        <v>569040001</v>
      </c>
      <c r="D12166" t="s">
        <v>32559</v>
      </c>
      <c r="E12166" s="20" t="s">
        <v>32560</v>
      </c>
      <c r="F12166" s="26" t="s">
        <v>143</v>
      </c>
      <c r="G12166" s="27">
        <v>7</v>
      </c>
      <c r="H12166" s="27">
        <v>10</v>
      </c>
      <c r="I12166" s="33">
        <v>0.1</v>
      </c>
    </row>
    <row r="12167" spans="1:9" x14ac:dyDescent="0.75">
      <c r="A12167">
        <v>12082</v>
      </c>
      <c r="B12167">
        <v>14.129949</v>
      </c>
      <c r="C12167">
        <v>569016001</v>
      </c>
      <c r="D12167" t="s">
        <v>17547</v>
      </c>
      <c r="E12167" s="19" t="s">
        <v>17548</v>
      </c>
      <c r="F12167" s="26" t="s">
        <v>143</v>
      </c>
      <c r="G12167" s="27">
        <v>7</v>
      </c>
      <c r="H12167" s="27">
        <v>9</v>
      </c>
      <c r="I12167" s="38">
        <v>0.2</v>
      </c>
    </row>
    <row r="12168" spans="1:9" x14ac:dyDescent="0.75">
      <c r="A12168">
        <v>12077</v>
      </c>
      <c r="B12168">
        <v>3.3638379999999999</v>
      </c>
      <c r="C12168">
        <v>569011001</v>
      </c>
      <c r="D12168" t="s">
        <v>13060</v>
      </c>
      <c r="E12168" s="18" t="s">
        <v>13061</v>
      </c>
      <c r="F12168" s="26" t="s">
        <v>143</v>
      </c>
      <c r="G12168" s="27">
        <v>7</v>
      </c>
      <c r="H12168" s="27">
        <v>8</v>
      </c>
      <c r="I12168" s="37">
        <v>0.3</v>
      </c>
    </row>
    <row r="12169" spans="1:9" x14ac:dyDescent="0.75">
      <c r="A12169">
        <v>12112</v>
      </c>
      <c r="B12169">
        <v>14.462391</v>
      </c>
      <c r="C12169">
        <v>569024002</v>
      </c>
      <c r="D12169" t="s">
        <v>19981</v>
      </c>
      <c r="E12169" s="19" t="s">
        <v>19982</v>
      </c>
      <c r="F12169" s="26" t="s">
        <v>143</v>
      </c>
      <c r="G12169" s="27">
        <v>7</v>
      </c>
      <c r="H12169" s="27">
        <v>9</v>
      </c>
      <c r="I12169" s="38">
        <v>0.2</v>
      </c>
    </row>
    <row r="12170" spans="1:9" x14ac:dyDescent="0.75">
      <c r="A12170">
        <v>12068</v>
      </c>
      <c r="B12170">
        <v>3.6063260000000001</v>
      </c>
      <c r="C12170">
        <v>569004004</v>
      </c>
      <c r="D12170" t="s">
        <v>20002</v>
      </c>
      <c r="E12170" s="19" t="s">
        <v>13659</v>
      </c>
      <c r="F12170" s="26" t="s">
        <v>143</v>
      </c>
      <c r="G12170" s="27">
        <v>7</v>
      </c>
      <c r="H12170" s="27">
        <v>9</v>
      </c>
      <c r="I12170" s="38">
        <v>0.2</v>
      </c>
    </row>
    <row r="12171" spans="1:9" x14ac:dyDescent="0.75">
      <c r="A12171">
        <v>12115</v>
      </c>
      <c r="B12171">
        <v>10.507274000000001</v>
      </c>
      <c r="C12171">
        <v>569026001</v>
      </c>
      <c r="D12171" t="s">
        <v>13163</v>
      </c>
      <c r="E12171" s="18" t="s">
        <v>13164</v>
      </c>
      <c r="F12171" s="26" t="s">
        <v>143</v>
      </c>
      <c r="G12171" s="27">
        <v>7</v>
      </c>
      <c r="H12171" s="27">
        <v>8</v>
      </c>
      <c r="I12171" s="37">
        <v>0.3</v>
      </c>
    </row>
    <row r="12172" spans="1:9" x14ac:dyDescent="0.75">
      <c r="A12172">
        <v>12078</v>
      </c>
      <c r="B12172">
        <v>3.179322</v>
      </c>
      <c r="C12172">
        <v>569012001</v>
      </c>
      <c r="D12172" t="s">
        <v>4392</v>
      </c>
      <c r="E12172" s="14" t="s">
        <v>4393</v>
      </c>
      <c r="F12172" s="26" t="s">
        <v>143</v>
      </c>
      <c r="G12172" s="27">
        <v>7</v>
      </c>
      <c r="H12172" s="27">
        <v>4</v>
      </c>
      <c r="I12172" s="32">
        <v>0.7</v>
      </c>
    </row>
    <row r="12173" spans="1:9" x14ac:dyDescent="0.75">
      <c r="A12173">
        <v>12073</v>
      </c>
      <c r="B12173">
        <v>8.3447530000000008</v>
      </c>
      <c r="C12173">
        <v>569008001</v>
      </c>
      <c r="D12173" t="s">
        <v>6121</v>
      </c>
      <c r="E12173" s="15" t="s">
        <v>6122</v>
      </c>
      <c r="F12173" s="26" t="s">
        <v>143</v>
      </c>
      <c r="G12173" s="27">
        <v>7</v>
      </c>
      <c r="H12173" s="27">
        <v>5</v>
      </c>
      <c r="I12173" s="34">
        <v>0.6</v>
      </c>
    </row>
    <row r="12174" spans="1:9" x14ac:dyDescent="0.75">
      <c r="A12174">
        <v>12065</v>
      </c>
      <c r="B12174">
        <v>16.094545</v>
      </c>
      <c r="C12174">
        <v>569004001</v>
      </c>
      <c r="D12174" t="s">
        <v>4305</v>
      </c>
      <c r="E12174" s="14" t="s">
        <v>4306</v>
      </c>
      <c r="F12174" s="26" t="s">
        <v>143</v>
      </c>
      <c r="G12174" s="27">
        <v>7</v>
      </c>
      <c r="H12174" s="27">
        <v>4</v>
      </c>
      <c r="I12174" s="32">
        <v>0.7</v>
      </c>
    </row>
    <row r="12175" spans="1:9" x14ac:dyDescent="0.75">
      <c r="A12175">
        <v>12075</v>
      </c>
      <c r="B12175">
        <v>1.987592</v>
      </c>
      <c r="C12175">
        <v>569009001</v>
      </c>
      <c r="D12175" t="s">
        <v>18478</v>
      </c>
      <c r="E12175" s="19" t="s">
        <v>18479</v>
      </c>
      <c r="F12175" s="26" t="s">
        <v>143</v>
      </c>
      <c r="G12175" s="27">
        <v>7</v>
      </c>
      <c r="H12175" s="27">
        <v>9</v>
      </c>
      <c r="I12175" s="38">
        <v>0.2</v>
      </c>
    </row>
    <row r="12176" spans="1:9" x14ac:dyDescent="0.75">
      <c r="A12176">
        <v>12098</v>
      </c>
      <c r="B12176">
        <v>10.364345</v>
      </c>
      <c r="C12176">
        <v>569019002</v>
      </c>
      <c r="D12176" t="s">
        <v>18300</v>
      </c>
      <c r="E12176" s="19" t="s">
        <v>18301</v>
      </c>
      <c r="F12176" s="26" t="s">
        <v>143</v>
      </c>
      <c r="G12176" s="27">
        <v>7</v>
      </c>
      <c r="H12176" s="27">
        <v>9</v>
      </c>
      <c r="I12176" s="38">
        <v>0.2</v>
      </c>
    </row>
    <row r="12177" spans="1:9" x14ac:dyDescent="0.75">
      <c r="A12177">
        <v>12109</v>
      </c>
      <c r="B12177">
        <v>32.987904</v>
      </c>
      <c r="C12177">
        <v>569023002</v>
      </c>
      <c r="D12177" t="s">
        <v>6685</v>
      </c>
      <c r="E12177" s="15" t="s">
        <v>6686</v>
      </c>
      <c r="F12177" s="26" t="s">
        <v>143</v>
      </c>
      <c r="G12177" s="27">
        <v>7</v>
      </c>
      <c r="H12177" s="27">
        <v>5</v>
      </c>
      <c r="I12177" s="34">
        <v>0.6</v>
      </c>
    </row>
    <row r="12178" spans="1:9" x14ac:dyDescent="0.75">
      <c r="A12178">
        <v>12105</v>
      </c>
      <c r="B12178">
        <v>12.012613</v>
      </c>
      <c r="C12178">
        <v>569021003</v>
      </c>
      <c r="D12178" t="s">
        <v>26296</v>
      </c>
      <c r="E12178" s="20" t="s">
        <v>26297</v>
      </c>
      <c r="F12178" s="26" t="s">
        <v>143</v>
      </c>
      <c r="G12178" s="27">
        <v>7</v>
      </c>
      <c r="H12178" s="27">
        <v>10</v>
      </c>
      <c r="I12178" s="33">
        <v>0.1</v>
      </c>
    </row>
    <row r="12179" spans="1:9" x14ac:dyDescent="0.75">
      <c r="A12179">
        <v>12106</v>
      </c>
      <c r="B12179">
        <v>6.1583959999999998</v>
      </c>
      <c r="C12179">
        <v>569021004</v>
      </c>
      <c r="D12179" t="s">
        <v>28040</v>
      </c>
      <c r="E12179" s="20" t="s">
        <v>28041</v>
      </c>
      <c r="F12179" s="26" t="s">
        <v>143</v>
      </c>
      <c r="G12179" s="27">
        <v>7</v>
      </c>
      <c r="H12179" s="27">
        <v>10</v>
      </c>
      <c r="I12179" s="33">
        <v>0.1</v>
      </c>
    </row>
    <row r="12180" spans="1:9" x14ac:dyDescent="0.75">
      <c r="A12180">
        <v>12062</v>
      </c>
      <c r="B12180">
        <v>124.109978</v>
      </c>
      <c r="C12180">
        <v>569001001</v>
      </c>
      <c r="D12180" t="s">
        <v>26252</v>
      </c>
      <c r="E12180" s="20" t="s">
        <v>7876</v>
      </c>
      <c r="F12180" s="26" t="s">
        <v>143</v>
      </c>
      <c r="G12180" s="27">
        <v>7</v>
      </c>
      <c r="H12180" s="27">
        <v>10</v>
      </c>
      <c r="I12180" s="33">
        <v>0.1</v>
      </c>
    </row>
    <row r="12181" spans="1:9" x14ac:dyDescent="0.75">
      <c r="A12181">
        <v>12127</v>
      </c>
      <c r="B12181">
        <v>2.3314319999999999</v>
      </c>
      <c r="C12181">
        <v>569036001</v>
      </c>
      <c r="D12181" t="s">
        <v>24925</v>
      </c>
      <c r="E12181" s="20" t="s">
        <v>24926</v>
      </c>
      <c r="F12181" s="26" t="s">
        <v>143</v>
      </c>
      <c r="G12181" s="27">
        <v>7</v>
      </c>
      <c r="H12181" s="27">
        <v>10</v>
      </c>
      <c r="I12181" s="33">
        <v>0.1</v>
      </c>
    </row>
    <row r="12182" spans="1:9" x14ac:dyDescent="0.75">
      <c r="A12182">
        <v>12102</v>
      </c>
      <c r="B12182">
        <v>20.91366</v>
      </c>
      <c r="C12182">
        <v>569020001</v>
      </c>
      <c r="D12182" t="s">
        <v>8928</v>
      </c>
      <c r="E12182" s="16" t="s">
        <v>8929</v>
      </c>
      <c r="F12182" s="26" t="s">
        <v>143</v>
      </c>
      <c r="G12182" s="27">
        <v>7</v>
      </c>
      <c r="H12182" s="27">
        <v>6</v>
      </c>
      <c r="I12182" s="35">
        <v>0.5</v>
      </c>
    </row>
    <row r="12183" spans="1:9" x14ac:dyDescent="0.75">
      <c r="A12183">
        <v>12080</v>
      </c>
      <c r="B12183">
        <v>11.263415</v>
      </c>
      <c r="C12183">
        <v>569014001</v>
      </c>
      <c r="D12183" t="s">
        <v>18856</v>
      </c>
      <c r="E12183" s="19" t="s">
        <v>18857</v>
      </c>
      <c r="F12183" s="26" t="s">
        <v>143</v>
      </c>
      <c r="G12183" s="27">
        <v>7</v>
      </c>
      <c r="H12183" s="27">
        <v>9</v>
      </c>
      <c r="I12183" s="38">
        <v>0.2</v>
      </c>
    </row>
    <row r="12184" spans="1:9" x14ac:dyDescent="0.75">
      <c r="A12184">
        <v>12107</v>
      </c>
      <c r="B12184">
        <v>9.3767530000000008</v>
      </c>
      <c r="C12184">
        <v>569022001</v>
      </c>
      <c r="D12184" t="s">
        <v>17658</v>
      </c>
      <c r="E12184" s="19" t="s">
        <v>17659</v>
      </c>
      <c r="F12184" s="26" t="s">
        <v>143</v>
      </c>
      <c r="G12184" s="27">
        <v>7</v>
      </c>
      <c r="H12184" s="27">
        <v>9</v>
      </c>
      <c r="I12184" s="38">
        <v>0.2</v>
      </c>
    </row>
    <row r="12185" spans="1:9" x14ac:dyDescent="0.75">
      <c r="A12185">
        <v>12111</v>
      </c>
      <c r="B12185">
        <v>7.118074</v>
      </c>
      <c r="C12185">
        <v>569024001</v>
      </c>
      <c r="D12185" t="s">
        <v>27490</v>
      </c>
      <c r="E12185" s="20" t="s">
        <v>5634</v>
      </c>
      <c r="F12185" s="26" t="s">
        <v>143</v>
      </c>
      <c r="G12185" s="27">
        <v>7</v>
      </c>
      <c r="H12185" s="27">
        <v>10</v>
      </c>
      <c r="I12185" s="33">
        <v>0.1</v>
      </c>
    </row>
    <row r="12186" spans="1:9" x14ac:dyDescent="0.75">
      <c r="A12186">
        <v>12097</v>
      </c>
      <c r="B12186">
        <v>10.541</v>
      </c>
      <c r="C12186">
        <v>569019001</v>
      </c>
      <c r="D12186" t="s">
        <v>20357</v>
      </c>
      <c r="E12186" s="19" t="s">
        <v>20358</v>
      </c>
      <c r="F12186" s="26" t="s">
        <v>143</v>
      </c>
      <c r="G12186" s="27">
        <v>7</v>
      </c>
      <c r="H12186" s="27">
        <v>9</v>
      </c>
      <c r="I12186" s="38">
        <v>0.2</v>
      </c>
    </row>
    <row r="12187" spans="1:9" x14ac:dyDescent="0.75">
      <c r="A12187">
        <v>12066</v>
      </c>
      <c r="B12187">
        <v>10.69089</v>
      </c>
      <c r="C12187">
        <v>569004002</v>
      </c>
      <c r="D12187" t="s">
        <v>9982</v>
      </c>
      <c r="E12187" s="17" t="s">
        <v>9983</v>
      </c>
      <c r="F12187" s="26" t="s">
        <v>143</v>
      </c>
      <c r="G12187" s="27">
        <v>7</v>
      </c>
      <c r="H12187" s="27">
        <v>7</v>
      </c>
      <c r="I12187" s="36">
        <v>0.4</v>
      </c>
    </row>
    <row r="12188" spans="1:9" x14ac:dyDescent="0.75">
      <c r="A12188">
        <v>12116</v>
      </c>
      <c r="B12188">
        <v>2.0148239999999999</v>
      </c>
      <c r="C12188">
        <v>569027001</v>
      </c>
      <c r="D12188" t="s">
        <v>22480</v>
      </c>
      <c r="E12188" s="20" t="s">
        <v>20761</v>
      </c>
      <c r="F12188" s="26" t="s">
        <v>143</v>
      </c>
      <c r="G12188" s="27">
        <v>7</v>
      </c>
      <c r="H12188" s="27">
        <v>10</v>
      </c>
      <c r="I12188" s="33">
        <v>0.1</v>
      </c>
    </row>
    <row r="12189" spans="1:9" x14ac:dyDescent="0.75">
      <c r="A12189">
        <v>12089</v>
      </c>
      <c r="B12189">
        <v>11.675222</v>
      </c>
      <c r="C12189">
        <v>569017007</v>
      </c>
      <c r="D12189" t="s">
        <v>12496</v>
      </c>
      <c r="E12189" s="18" t="s">
        <v>12190</v>
      </c>
      <c r="F12189" s="26" t="s">
        <v>143</v>
      </c>
      <c r="G12189" s="27">
        <v>7</v>
      </c>
      <c r="H12189" s="27">
        <v>8</v>
      </c>
      <c r="I12189" s="37">
        <v>0.3</v>
      </c>
    </row>
    <row r="12190" spans="1:9" x14ac:dyDescent="0.75">
      <c r="A12190">
        <v>12086</v>
      </c>
      <c r="B12190">
        <v>10.032308</v>
      </c>
      <c r="C12190">
        <v>569017004</v>
      </c>
      <c r="D12190" t="s">
        <v>15059</v>
      </c>
      <c r="E12190" s="19" t="s">
        <v>306</v>
      </c>
      <c r="F12190" s="26" t="s">
        <v>143</v>
      </c>
      <c r="G12190" s="27">
        <v>7</v>
      </c>
      <c r="H12190" s="27">
        <v>9</v>
      </c>
      <c r="I12190" s="38">
        <v>0.2</v>
      </c>
    </row>
    <row r="12191" spans="1:9" x14ac:dyDescent="0.75">
      <c r="A12191">
        <v>12067</v>
      </c>
      <c r="B12191">
        <v>5.00983</v>
      </c>
      <c r="C12191">
        <v>569004003</v>
      </c>
      <c r="D12191" t="s">
        <v>5315</v>
      </c>
      <c r="E12191" s="15" t="s">
        <v>5316</v>
      </c>
      <c r="F12191" s="26" t="s">
        <v>143</v>
      </c>
      <c r="G12191" s="27">
        <v>7</v>
      </c>
      <c r="H12191" s="27">
        <v>5</v>
      </c>
      <c r="I12191" s="34">
        <v>0.6</v>
      </c>
    </row>
    <row r="12192" spans="1:9" x14ac:dyDescent="0.75">
      <c r="A12192">
        <v>12069</v>
      </c>
      <c r="B12192">
        <v>6.738804</v>
      </c>
      <c r="C12192">
        <v>569005001</v>
      </c>
      <c r="D12192" t="s">
        <v>16037</v>
      </c>
      <c r="E12192" s="19" t="s">
        <v>16038</v>
      </c>
      <c r="F12192" s="26" t="s">
        <v>143</v>
      </c>
      <c r="G12192" s="27">
        <v>7</v>
      </c>
      <c r="H12192" s="27">
        <v>9</v>
      </c>
      <c r="I12192" s="38">
        <v>0.2</v>
      </c>
    </row>
    <row r="12193" spans="1:9" x14ac:dyDescent="0.75">
      <c r="A12193">
        <v>12093</v>
      </c>
      <c r="B12193">
        <v>5.8987179999999997</v>
      </c>
      <c r="C12193">
        <v>569017011</v>
      </c>
      <c r="D12193" t="s">
        <v>31399</v>
      </c>
      <c r="E12193" s="20" t="s">
        <v>31400</v>
      </c>
      <c r="F12193" s="26" t="s">
        <v>143</v>
      </c>
      <c r="G12193" s="27">
        <v>7</v>
      </c>
      <c r="H12193" s="27">
        <v>10</v>
      </c>
      <c r="I12193" s="33">
        <v>0.1</v>
      </c>
    </row>
    <row r="12194" spans="1:9" x14ac:dyDescent="0.75">
      <c r="A12194">
        <v>12088</v>
      </c>
      <c r="B12194">
        <v>7.019768</v>
      </c>
      <c r="C12194">
        <v>569017006</v>
      </c>
      <c r="D12194" t="s">
        <v>26788</v>
      </c>
      <c r="E12194" s="20" t="s">
        <v>26789</v>
      </c>
      <c r="F12194" s="26" t="s">
        <v>143</v>
      </c>
      <c r="G12194" s="27">
        <v>7</v>
      </c>
      <c r="H12194" s="27">
        <v>10</v>
      </c>
      <c r="I12194" s="33">
        <v>0.1</v>
      </c>
    </row>
    <row r="12195" spans="1:9" x14ac:dyDescent="0.75">
      <c r="A12195">
        <v>12087</v>
      </c>
      <c r="B12195">
        <v>8.3885290000000001</v>
      </c>
      <c r="C12195">
        <v>569017005</v>
      </c>
      <c r="D12195" t="s">
        <v>19243</v>
      </c>
      <c r="E12195" s="19" t="s">
        <v>19244</v>
      </c>
      <c r="F12195" s="26" t="s">
        <v>143</v>
      </c>
      <c r="G12195" s="27">
        <v>7</v>
      </c>
      <c r="H12195" s="27">
        <v>9</v>
      </c>
      <c r="I12195" s="38">
        <v>0.2</v>
      </c>
    </row>
    <row r="12196" spans="1:9" x14ac:dyDescent="0.75">
      <c r="A12196">
        <v>12117</v>
      </c>
      <c r="B12196">
        <v>1.489622</v>
      </c>
      <c r="C12196">
        <v>569027002</v>
      </c>
      <c r="D12196" t="s">
        <v>30040</v>
      </c>
      <c r="E12196" s="20" t="s">
        <v>4307</v>
      </c>
      <c r="F12196" s="26" t="s">
        <v>143</v>
      </c>
      <c r="G12196" s="27">
        <v>7</v>
      </c>
      <c r="H12196" s="27">
        <v>10</v>
      </c>
      <c r="I12196" s="33">
        <v>0.1</v>
      </c>
    </row>
    <row r="12197" spans="1:9" x14ac:dyDescent="0.75">
      <c r="A12197">
        <v>12121</v>
      </c>
      <c r="B12197">
        <v>6.23454</v>
      </c>
      <c r="C12197">
        <v>569031001</v>
      </c>
      <c r="D12197" t="s">
        <v>12373</v>
      </c>
      <c r="E12197" s="18" t="s">
        <v>12374</v>
      </c>
      <c r="F12197" s="26" t="s">
        <v>143</v>
      </c>
      <c r="G12197" s="27">
        <v>7</v>
      </c>
      <c r="H12197" s="27">
        <v>8</v>
      </c>
      <c r="I12197" s="37">
        <v>0.3</v>
      </c>
    </row>
    <row r="12198" spans="1:9" x14ac:dyDescent="0.75">
      <c r="A12198">
        <v>12119</v>
      </c>
      <c r="B12198">
        <v>19.048538000000001</v>
      </c>
      <c r="C12198">
        <v>569029001</v>
      </c>
      <c r="D12198" t="s">
        <v>10460</v>
      </c>
      <c r="E12198" s="17" t="s">
        <v>10461</v>
      </c>
      <c r="F12198" s="26" t="s">
        <v>143</v>
      </c>
      <c r="G12198" s="27">
        <v>7</v>
      </c>
      <c r="H12198" s="27">
        <v>7</v>
      </c>
      <c r="I12198" s="36">
        <v>0.4</v>
      </c>
    </row>
    <row r="12199" spans="1:9" x14ac:dyDescent="0.75">
      <c r="A12199">
        <v>12120</v>
      </c>
      <c r="B12199">
        <v>8.6954510000000003</v>
      </c>
      <c r="C12199">
        <v>569030001</v>
      </c>
      <c r="D12199" t="s">
        <v>12874</v>
      </c>
      <c r="E12199" s="18" t="s">
        <v>12875</v>
      </c>
      <c r="F12199" s="26" t="s">
        <v>143</v>
      </c>
      <c r="G12199" s="27">
        <v>7</v>
      </c>
      <c r="H12199" s="27">
        <v>8</v>
      </c>
      <c r="I12199" s="37">
        <v>0.3</v>
      </c>
    </row>
    <row r="12200" spans="1:9" x14ac:dyDescent="0.75">
      <c r="A12200">
        <v>12122</v>
      </c>
      <c r="B12200">
        <v>2.1716000000000002</v>
      </c>
      <c r="C12200">
        <v>569032001</v>
      </c>
      <c r="D12200" t="s">
        <v>28908</v>
      </c>
      <c r="E12200" s="20" t="s">
        <v>9054</v>
      </c>
      <c r="F12200" s="26" t="s">
        <v>143</v>
      </c>
      <c r="G12200" s="27">
        <v>7</v>
      </c>
      <c r="H12200" s="27">
        <v>10</v>
      </c>
      <c r="I12200" s="33">
        <v>0.1</v>
      </c>
    </row>
    <row r="12201" spans="1:9" x14ac:dyDescent="0.75">
      <c r="A12201">
        <v>12085</v>
      </c>
      <c r="B12201">
        <v>17.105585000000001</v>
      </c>
      <c r="C12201">
        <v>569017003</v>
      </c>
      <c r="D12201" t="s">
        <v>22508</v>
      </c>
      <c r="E12201" s="20" t="s">
        <v>22509</v>
      </c>
      <c r="F12201" s="26" t="s">
        <v>143</v>
      </c>
      <c r="G12201" s="27">
        <v>7</v>
      </c>
      <c r="H12201" s="27">
        <v>10</v>
      </c>
      <c r="I12201" s="33">
        <v>0.1</v>
      </c>
    </row>
    <row r="12202" spans="1:9" x14ac:dyDescent="0.75">
      <c r="A12202">
        <v>12126</v>
      </c>
      <c r="B12202">
        <v>0.65351400000000004</v>
      </c>
      <c r="C12202">
        <v>569035001</v>
      </c>
      <c r="D12202" t="s">
        <v>32787</v>
      </c>
      <c r="E12202" s="20" t="s">
        <v>32788</v>
      </c>
      <c r="F12202" s="26" t="s">
        <v>143</v>
      </c>
      <c r="G12202" s="27">
        <v>7</v>
      </c>
      <c r="H12202" s="27">
        <v>10</v>
      </c>
      <c r="I12202" s="33">
        <v>0.1</v>
      </c>
    </row>
    <row r="12203" spans="1:9" x14ac:dyDescent="0.75">
      <c r="A12203">
        <v>12079</v>
      </c>
      <c r="B12203">
        <v>13.628742000000001</v>
      </c>
      <c r="C12203">
        <v>569013001</v>
      </c>
      <c r="D12203" t="s">
        <v>8579</v>
      </c>
      <c r="E12203" s="16" t="s">
        <v>8580</v>
      </c>
      <c r="F12203" s="26" t="s">
        <v>143</v>
      </c>
      <c r="G12203" s="27">
        <v>7</v>
      </c>
      <c r="H12203" s="27">
        <v>6</v>
      </c>
      <c r="I12203" s="35">
        <v>0.5</v>
      </c>
    </row>
    <row r="12204" spans="1:9" x14ac:dyDescent="0.75">
      <c r="A12204">
        <v>12129</v>
      </c>
      <c r="B12204">
        <v>4.5638509999999997</v>
      </c>
      <c r="C12204">
        <v>569038001</v>
      </c>
      <c r="D12204" t="s">
        <v>20537</v>
      </c>
      <c r="E12204" s="19" t="s">
        <v>20538</v>
      </c>
      <c r="F12204" s="26" t="s">
        <v>143</v>
      </c>
      <c r="G12204" s="27">
        <v>7</v>
      </c>
      <c r="H12204" s="27">
        <v>9</v>
      </c>
      <c r="I12204" s="38">
        <v>0.2</v>
      </c>
    </row>
    <row r="12205" spans="1:9" x14ac:dyDescent="0.75">
      <c r="A12205">
        <v>12063</v>
      </c>
      <c r="B12205">
        <v>12.947286</v>
      </c>
      <c r="C12205">
        <v>569002001</v>
      </c>
      <c r="D12205" t="s">
        <v>19412</v>
      </c>
      <c r="E12205" s="19" t="s">
        <v>19413</v>
      </c>
      <c r="F12205" s="26" t="s">
        <v>143</v>
      </c>
      <c r="G12205" s="27">
        <v>7</v>
      </c>
      <c r="H12205" s="27">
        <v>9</v>
      </c>
      <c r="I12205" s="38">
        <v>0.2</v>
      </c>
    </row>
    <row r="12206" spans="1:9" x14ac:dyDescent="0.75">
      <c r="A12206">
        <v>12094</v>
      </c>
      <c r="B12206">
        <v>7.0411799999999998</v>
      </c>
      <c r="C12206">
        <v>569017012</v>
      </c>
      <c r="D12206" t="s">
        <v>27662</v>
      </c>
      <c r="E12206" s="20" t="s">
        <v>27663</v>
      </c>
      <c r="F12206" s="26" t="s">
        <v>143</v>
      </c>
      <c r="G12206" s="27">
        <v>7</v>
      </c>
      <c r="H12206" s="27">
        <v>10</v>
      </c>
      <c r="I12206" s="33">
        <v>0.1</v>
      </c>
    </row>
    <row r="12207" spans="1:9" x14ac:dyDescent="0.75">
      <c r="A12207">
        <v>12092</v>
      </c>
      <c r="B12207">
        <v>4.9257350000000004</v>
      </c>
      <c r="C12207">
        <v>569017010</v>
      </c>
      <c r="D12207" t="s">
        <v>30343</v>
      </c>
      <c r="E12207" s="20" t="s">
        <v>30344</v>
      </c>
      <c r="F12207" s="26" t="s">
        <v>143</v>
      </c>
      <c r="G12207" s="27">
        <v>7</v>
      </c>
      <c r="H12207" s="27">
        <v>10</v>
      </c>
      <c r="I12207" s="33">
        <v>0.1</v>
      </c>
    </row>
    <row r="12208" spans="1:9" x14ac:dyDescent="0.75">
      <c r="A12208">
        <v>12083</v>
      </c>
      <c r="B12208">
        <v>32.346710000000002</v>
      </c>
      <c r="C12208">
        <v>569017001</v>
      </c>
      <c r="D12208" t="s">
        <v>12025</v>
      </c>
      <c r="E12208" s="18" t="s">
        <v>12026</v>
      </c>
      <c r="F12208" s="26" t="s">
        <v>143</v>
      </c>
      <c r="G12208" s="27">
        <v>7</v>
      </c>
      <c r="H12208" s="27">
        <v>8</v>
      </c>
      <c r="I12208" s="37">
        <v>0.3</v>
      </c>
    </row>
    <row r="12209" spans="1:9" x14ac:dyDescent="0.75">
      <c r="A12209">
        <v>12130</v>
      </c>
      <c r="B12209">
        <v>18.941645000000001</v>
      </c>
      <c r="C12209">
        <v>569039001</v>
      </c>
      <c r="D12209" t="s">
        <v>6977</v>
      </c>
      <c r="E12209" s="16" t="s">
        <v>6978</v>
      </c>
      <c r="F12209" s="26" t="s">
        <v>143</v>
      </c>
      <c r="G12209" s="27">
        <v>7</v>
      </c>
      <c r="H12209" s="27">
        <v>6</v>
      </c>
      <c r="I12209" s="35">
        <v>0.5</v>
      </c>
    </row>
    <row r="12210" spans="1:9" x14ac:dyDescent="0.75">
      <c r="A12210">
        <v>12100</v>
      </c>
      <c r="B12210">
        <v>6.8962969999999997</v>
      </c>
      <c r="C12210">
        <v>569019004</v>
      </c>
      <c r="D12210" t="s">
        <v>14619</v>
      </c>
      <c r="E12210" s="19" t="s">
        <v>14620</v>
      </c>
      <c r="F12210" s="26" t="s">
        <v>143</v>
      </c>
      <c r="G12210" s="27">
        <v>7</v>
      </c>
      <c r="H12210" s="27">
        <v>9</v>
      </c>
      <c r="I12210" s="38">
        <v>0.2</v>
      </c>
    </row>
    <row r="12211" spans="1:9" x14ac:dyDescent="0.75">
      <c r="A12211">
        <v>12114</v>
      </c>
      <c r="B12211">
        <v>2.0324930000000001</v>
      </c>
      <c r="C12211">
        <v>569025002</v>
      </c>
      <c r="D12211" t="s">
        <v>22810</v>
      </c>
      <c r="E12211" s="20" t="s">
        <v>22811</v>
      </c>
      <c r="F12211" s="26" t="s">
        <v>143</v>
      </c>
      <c r="G12211" s="27">
        <v>7</v>
      </c>
      <c r="H12211" s="27">
        <v>10</v>
      </c>
      <c r="I12211" s="33">
        <v>0.1</v>
      </c>
    </row>
    <row r="12212" spans="1:9" x14ac:dyDescent="0.75">
      <c r="A12212">
        <v>12113</v>
      </c>
      <c r="B12212">
        <v>5.939057</v>
      </c>
      <c r="C12212">
        <v>569025001</v>
      </c>
      <c r="D12212" t="s">
        <v>33389</v>
      </c>
      <c r="E12212" s="20" t="s">
        <v>33390</v>
      </c>
      <c r="F12212" s="26" t="s">
        <v>143</v>
      </c>
      <c r="G12212" s="27">
        <v>7</v>
      </c>
      <c r="H12212" s="27">
        <v>10</v>
      </c>
      <c r="I12212" s="33">
        <v>0.1</v>
      </c>
    </row>
    <row r="12213" spans="1:9" x14ac:dyDescent="0.75">
      <c r="A12213">
        <v>12101</v>
      </c>
      <c r="B12213">
        <v>4.9755919999999998</v>
      </c>
      <c r="C12213">
        <v>569019005</v>
      </c>
      <c r="D12213" t="s">
        <v>13710</v>
      </c>
      <c r="E12213" s="19" t="s">
        <v>13711</v>
      </c>
      <c r="F12213" s="26" t="s">
        <v>143</v>
      </c>
      <c r="G12213" s="27">
        <v>7</v>
      </c>
      <c r="H12213" s="27">
        <v>9</v>
      </c>
      <c r="I12213" s="38">
        <v>0.2</v>
      </c>
    </row>
    <row r="12214" spans="1:9" x14ac:dyDescent="0.75">
      <c r="A12214">
        <v>12074</v>
      </c>
      <c r="B12214">
        <v>8.716863</v>
      </c>
      <c r="C12214">
        <v>569008002</v>
      </c>
      <c r="D12214" t="s">
        <v>33573</v>
      </c>
      <c r="E12214" s="20" t="s">
        <v>33574</v>
      </c>
      <c r="F12214" s="26" t="s">
        <v>143</v>
      </c>
      <c r="G12214" s="27">
        <v>7</v>
      </c>
      <c r="H12214" s="27">
        <v>10</v>
      </c>
      <c r="I12214" s="33">
        <v>0.1</v>
      </c>
    </row>
    <row r="12215" spans="1:9" x14ac:dyDescent="0.75">
      <c r="A12215">
        <v>12103</v>
      </c>
      <c r="B12215">
        <v>7.3930829999999998</v>
      </c>
      <c r="C12215">
        <v>569021001</v>
      </c>
      <c r="D12215" t="s">
        <v>7233</v>
      </c>
      <c r="E12215" s="16" t="s">
        <v>7234</v>
      </c>
      <c r="F12215" s="26" t="s">
        <v>143</v>
      </c>
      <c r="G12215" s="27">
        <v>7</v>
      </c>
      <c r="H12215" s="27">
        <v>6</v>
      </c>
      <c r="I12215" s="35">
        <v>0.5</v>
      </c>
    </row>
    <row r="12216" spans="1:9" x14ac:dyDescent="0.75">
      <c r="A12216">
        <v>12128</v>
      </c>
      <c r="B12216">
        <v>0.77729599999999999</v>
      </c>
      <c r="C12216">
        <v>569037001</v>
      </c>
      <c r="D12216" t="s">
        <v>33377</v>
      </c>
      <c r="E12216" s="20" t="s">
        <v>33378</v>
      </c>
      <c r="F12216" s="26" t="s">
        <v>143</v>
      </c>
      <c r="G12216" s="27">
        <v>7</v>
      </c>
      <c r="H12216" s="27">
        <v>10</v>
      </c>
      <c r="I12216" s="33">
        <v>0.1</v>
      </c>
    </row>
    <row r="12217" spans="1:9" x14ac:dyDescent="0.75">
      <c r="A12217">
        <v>12091</v>
      </c>
      <c r="B12217">
        <v>2.5783900000000002</v>
      </c>
      <c r="C12217">
        <v>569017009</v>
      </c>
      <c r="D12217" t="s">
        <v>18494</v>
      </c>
      <c r="E12217" s="19" t="s">
        <v>18495</v>
      </c>
      <c r="F12217" s="26" t="s">
        <v>143</v>
      </c>
      <c r="G12217" s="27">
        <v>7</v>
      </c>
      <c r="H12217" s="27">
        <v>9</v>
      </c>
      <c r="I12217" s="38">
        <v>0.2</v>
      </c>
    </row>
    <row r="12218" spans="1:9" x14ac:dyDescent="0.75">
      <c r="A12218">
        <v>12095</v>
      </c>
      <c r="B12218">
        <v>3.2748210000000002</v>
      </c>
      <c r="C12218">
        <v>569017013</v>
      </c>
      <c r="D12218" t="s">
        <v>16063</v>
      </c>
      <c r="E12218" s="19" t="s">
        <v>16064</v>
      </c>
      <c r="F12218" s="26" t="s">
        <v>143</v>
      </c>
      <c r="G12218" s="27">
        <v>7</v>
      </c>
      <c r="H12218" s="27">
        <v>9</v>
      </c>
      <c r="I12218" s="38">
        <v>0.2</v>
      </c>
    </row>
    <row r="12219" spans="1:9" x14ac:dyDescent="0.75">
      <c r="A12219">
        <v>12072</v>
      </c>
      <c r="B12219">
        <v>3.7888289999999998</v>
      </c>
      <c r="C12219">
        <v>569007001</v>
      </c>
      <c r="D12219" t="s">
        <v>7846</v>
      </c>
      <c r="E12219" s="16" t="s">
        <v>7847</v>
      </c>
      <c r="F12219" s="26" t="s">
        <v>143</v>
      </c>
      <c r="G12219" s="27">
        <v>7</v>
      </c>
      <c r="H12219" s="27">
        <v>6</v>
      </c>
      <c r="I12219" s="35">
        <v>0.5</v>
      </c>
    </row>
    <row r="12220" spans="1:9" x14ac:dyDescent="0.75">
      <c r="A12220">
        <v>12064</v>
      </c>
      <c r="B12220">
        <v>26.158617</v>
      </c>
      <c r="C12220">
        <v>569003001</v>
      </c>
      <c r="D12220" t="s">
        <v>11411</v>
      </c>
      <c r="E12220" s="18" t="s">
        <v>4583</v>
      </c>
      <c r="F12220" s="26" t="s">
        <v>143</v>
      </c>
      <c r="G12220" s="27">
        <v>7</v>
      </c>
      <c r="H12220" s="27">
        <v>8</v>
      </c>
      <c r="I12220" s="37">
        <v>0.3</v>
      </c>
    </row>
    <row r="12221" spans="1:9" x14ac:dyDescent="0.75">
      <c r="A12221">
        <v>12124</v>
      </c>
      <c r="B12221">
        <v>1.4766859999999999</v>
      </c>
      <c r="C12221">
        <v>569033001</v>
      </c>
      <c r="D12221" t="s">
        <v>39009</v>
      </c>
      <c r="E12221" s="20" t="s">
        <v>39010</v>
      </c>
      <c r="F12221" s="26" t="s">
        <v>143</v>
      </c>
      <c r="G12221" s="27">
        <v>7</v>
      </c>
      <c r="H12221" s="27">
        <v>10</v>
      </c>
      <c r="I12221" s="33">
        <v>0.1</v>
      </c>
    </row>
    <row r="12222" spans="1:9" x14ac:dyDescent="0.75">
      <c r="A12222">
        <v>12071</v>
      </c>
      <c r="B12222">
        <v>6.5290509999999999</v>
      </c>
      <c r="C12222">
        <v>569006002</v>
      </c>
      <c r="D12222" t="s">
        <v>30888</v>
      </c>
      <c r="E12222" s="20" t="s">
        <v>26597</v>
      </c>
      <c r="F12222" s="26" t="s">
        <v>143</v>
      </c>
      <c r="G12222" s="27">
        <v>7</v>
      </c>
      <c r="H12222" s="27">
        <v>10</v>
      </c>
      <c r="I12222" s="33">
        <v>0.1</v>
      </c>
    </row>
    <row r="12223" spans="1:9" x14ac:dyDescent="0.75">
      <c r="A12223">
        <v>12123</v>
      </c>
      <c r="B12223">
        <v>0.78695300000000001</v>
      </c>
      <c r="C12223">
        <v>569032002</v>
      </c>
      <c r="D12223" t="s">
        <v>38208</v>
      </c>
      <c r="E12223" s="20" t="s">
        <v>38209</v>
      </c>
      <c r="F12223" s="26" t="s">
        <v>143</v>
      </c>
      <c r="G12223" s="27">
        <v>7</v>
      </c>
      <c r="H12223" s="27">
        <v>10</v>
      </c>
      <c r="I12223" s="33">
        <v>0.1</v>
      </c>
    </row>
    <row r="12224" spans="1:9" x14ac:dyDescent="0.75">
      <c r="A12224">
        <v>12084</v>
      </c>
      <c r="B12224">
        <v>42.574500999999998</v>
      </c>
      <c r="C12224">
        <v>569017002</v>
      </c>
      <c r="D12224" t="s">
        <v>9052</v>
      </c>
      <c r="E12224" s="17" t="s">
        <v>9053</v>
      </c>
      <c r="F12224" s="26" t="s">
        <v>143</v>
      </c>
      <c r="G12224" s="27">
        <v>7</v>
      </c>
      <c r="H12224" s="27">
        <v>7</v>
      </c>
      <c r="I12224" s="36">
        <v>0.4</v>
      </c>
    </row>
    <row r="12225" spans="1:9" x14ac:dyDescent="0.75">
      <c r="A12225">
        <v>12096</v>
      </c>
      <c r="B12225">
        <v>1.8517330000000001</v>
      </c>
      <c r="C12225">
        <v>569018001</v>
      </c>
      <c r="D12225" t="s">
        <v>18611</v>
      </c>
      <c r="E12225" s="19" t="s">
        <v>18612</v>
      </c>
      <c r="F12225" s="26" t="s">
        <v>143</v>
      </c>
      <c r="G12225" s="27">
        <v>7</v>
      </c>
      <c r="H12225" s="27">
        <v>9</v>
      </c>
      <c r="I12225" s="38">
        <v>0.2</v>
      </c>
    </row>
    <row r="12226" spans="1:9" x14ac:dyDescent="0.75">
      <c r="A12226">
        <v>12108</v>
      </c>
      <c r="B12226">
        <v>6.0523280000000002</v>
      </c>
      <c r="C12226">
        <v>569023001</v>
      </c>
      <c r="D12226" t="s">
        <v>22470</v>
      </c>
      <c r="E12226" s="20" t="s">
        <v>22471</v>
      </c>
      <c r="F12226" s="26" t="s">
        <v>143</v>
      </c>
      <c r="G12226" s="27">
        <v>7</v>
      </c>
      <c r="H12226" s="27">
        <v>10</v>
      </c>
      <c r="I12226" s="33">
        <v>0.1</v>
      </c>
    </row>
    <row r="12227" spans="1:9" x14ac:dyDescent="0.75">
      <c r="A12227">
        <v>12110</v>
      </c>
      <c r="B12227">
        <v>18.481660999999999</v>
      </c>
      <c r="C12227">
        <v>569023003</v>
      </c>
      <c r="D12227" t="s">
        <v>5867</v>
      </c>
      <c r="E12227" s="15" t="s">
        <v>5868</v>
      </c>
      <c r="F12227" s="26" t="s">
        <v>143</v>
      </c>
      <c r="G12227" s="27">
        <v>7</v>
      </c>
      <c r="H12227" s="27">
        <v>5</v>
      </c>
      <c r="I12227" s="34">
        <v>0.6</v>
      </c>
    </row>
    <row r="12228" spans="1:9" x14ac:dyDescent="0.75">
      <c r="A12228">
        <v>12090</v>
      </c>
      <c r="B12228">
        <v>4.740596</v>
      </c>
      <c r="C12228">
        <v>569017008</v>
      </c>
      <c r="D12228" t="s">
        <v>13536</v>
      </c>
      <c r="E12228" s="19" t="s">
        <v>13537</v>
      </c>
      <c r="F12228" s="26" t="s">
        <v>143</v>
      </c>
      <c r="G12228" s="27">
        <v>7</v>
      </c>
      <c r="H12228" s="27">
        <v>9</v>
      </c>
      <c r="I12228" s="38">
        <v>0.2</v>
      </c>
    </row>
    <row r="12229" spans="1:9" x14ac:dyDescent="0.75">
      <c r="A12229">
        <v>12125</v>
      </c>
      <c r="B12229">
        <v>1.963428</v>
      </c>
      <c r="C12229">
        <v>569034001</v>
      </c>
      <c r="D12229" t="s">
        <v>23886</v>
      </c>
      <c r="E12229" s="20" t="s">
        <v>22117</v>
      </c>
      <c r="F12229" s="26" t="s">
        <v>143</v>
      </c>
      <c r="G12229" s="27">
        <v>7</v>
      </c>
      <c r="H12229" s="27">
        <v>10</v>
      </c>
      <c r="I12229" s="33">
        <v>0.1</v>
      </c>
    </row>
    <row r="12230" spans="1:9" x14ac:dyDescent="0.75">
      <c r="A12230">
        <v>12118</v>
      </c>
      <c r="B12230">
        <v>16.342055999999999</v>
      </c>
      <c r="C12230">
        <v>569028001</v>
      </c>
      <c r="D12230" t="s">
        <v>14025</v>
      </c>
      <c r="E12230" s="19" t="s">
        <v>14026</v>
      </c>
      <c r="F12230" s="26" t="s">
        <v>143</v>
      </c>
      <c r="G12230" s="27">
        <v>7</v>
      </c>
      <c r="H12230" s="27">
        <v>9</v>
      </c>
      <c r="I12230" s="38">
        <v>0.2</v>
      </c>
    </row>
    <row r="12231" spans="1:9" x14ac:dyDescent="0.75">
      <c r="A12231">
        <v>9660</v>
      </c>
      <c r="B12231">
        <v>2.5569280000000001</v>
      </c>
      <c r="C12231">
        <v>570010004</v>
      </c>
      <c r="D12231" t="s">
        <v>37618</v>
      </c>
      <c r="E12231" s="20" t="s">
        <v>37619</v>
      </c>
      <c r="F12231" s="26" t="s">
        <v>156</v>
      </c>
      <c r="G12231" s="27">
        <v>7</v>
      </c>
      <c r="H12231" s="27">
        <v>10</v>
      </c>
      <c r="I12231" s="33">
        <v>0.1</v>
      </c>
    </row>
    <row r="12232" spans="1:9" x14ac:dyDescent="0.75">
      <c r="A12232">
        <v>9661</v>
      </c>
      <c r="B12232">
        <v>1.8204020000000001</v>
      </c>
      <c r="C12232">
        <v>570010005</v>
      </c>
      <c r="D12232" t="s">
        <v>37127</v>
      </c>
      <c r="E12232" s="20" t="s">
        <v>37128</v>
      </c>
      <c r="F12232" s="26" t="s">
        <v>156</v>
      </c>
      <c r="G12232" s="27">
        <v>7</v>
      </c>
      <c r="H12232" s="27">
        <v>10</v>
      </c>
      <c r="I12232" s="33">
        <v>0.1</v>
      </c>
    </row>
    <row r="12233" spans="1:9" x14ac:dyDescent="0.75">
      <c r="A12233">
        <v>9665</v>
      </c>
      <c r="B12233">
        <v>2.5939450000000002</v>
      </c>
      <c r="C12233">
        <v>570011001</v>
      </c>
      <c r="D12233" t="s">
        <v>16198</v>
      </c>
      <c r="E12233" s="19" t="s">
        <v>16199</v>
      </c>
      <c r="F12233" s="26" t="s">
        <v>156</v>
      </c>
      <c r="G12233" s="27">
        <v>7</v>
      </c>
      <c r="H12233" s="27">
        <v>9</v>
      </c>
      <c r="I12233" s="38">
        <v>0.2</v>
      </c>
    </row>
    <row r="12234" spans="1:9" x14ac:dyDescent="0.75">
      <c r="A12234">
        <v>9658</v>
      </c>
      <c r="B12234">
        <v>0.72134900000000002</v>
      </c>
      <c r="C12234">
        <v>570010002</v>
      </c>
      <c r="D12234" t="s">
        <v>19880</v>
      </c>
      <c r="E12234" s="19" t="s">
        <v>19881</v>
      </c>
      <c r="F12234" s="26" t="s">
        <v>156</v>
      </c>
      <c r="G12234" s="27">
        <v>7</v>
      </c>
      <c r="H12234" s="27">
        <v>9</v>
      </c>
      <c r="I12234" s="38">
        <v>0.2</v>
      </c>
    </row>
    <row r="12235" spans="1:9" x14ac:dyDescent="0.75">
      <c r="A12235">
        <v>9652</v>
      </c>
      <c r="B12235">
        <v>21.398491</v>
      </c>
      <c r="C12235">
        <v>570005001</v>
      </c>
      <c r="D12235" t="s">
        <v>8692</v>
      </c>
      <c r="E12235" s="16" t="s">
        <v>8693</v>
      </c>
      <c r="F12235" s="26" t="s">
        <v>156</v>
      </c>
      <c r="G12235" s="27">
        <v>7</v>
      </c>
      <c r="H12235" s="27">
        <v>6</v>
      </c>
      <c r="I12235" s="35">
        <v>0.5</v>
      </c>
    </row>
    <row r="12236" spans="1:9" x14ac:dyDescent="0.75">
      <c r="A12236">
        <v>9662</v>
      </c>
      <c r="B12236">
        <v>2.5838570000000001</v>
      </c>
      <c r="C12236">
        <v>570010006</v>
      </c>
      <c r="D12236" t="s">
        <v>26889</v>
      </c>
      <c r="E12236" s="20" t="s">
        <v>26890</v>
      </c>
      <c r="F12236" s="26" t="s">
        <v>156</v>
      </c>
      <c r="G12236" s="27">
        <v>7</v>
      </c>
      <c r="H12236" s="27">
        <v>10</v>
      </c>
      <c r="I12236" s="33">
        <v>0.1</v>
      </c>
    </row>
    <row r="12237" spans="1:9" x14ac:dyDescent="0.75">
      <c r="A12237">
        <v>9664</v>
      </c>
      <c r="B12237">
        <v>5.2822180000000003</v>
      </c>
      <c r="C12237">
        <v>570010008</v>
      </c>
      <c r="D12237" t="s">
        <v>4248</v>
      </c>
      <c r="E12237" s="14" t="s">
        <v>4249</v>
      </c>
      <c r="F12237" s="26" t="s">
        <v>156</v>
      </c>
      <c r="G12237" s="27">
        <v>7</v>
      </c>
      <c r="H12237" s="27">
        <v>4</v>
      </c>
      <c r="I12237" s="32">
        <v>0.7</v>
      </c>
    </row>
    <row r="12238" spans="1:9" x14ac:dyDescent="0.75">
      <c r="A12238">
        <v>9659</v>
      </c>
      <c r="B12238">
        <v>41.470036</v>
      </c>
      <c r="C12238">
        <v>570010003</v>
      </c>
      <c r="D12238" t="s">
        <v>19811</v>
      </c>
      <c r="E12238" s="19" t="s">
        <v>19812</v>
      </c>
      <c r="F12238" s="26" t="s">
        <v>156</v>
      </c>
      <c r="G12238" s="27">
        <v>7</v>
      </c>
      <c r="H12238" s="27">
        <v>9</v>
      </c>
      <c r="I12238" s="38">
        <v>0.2</v>
      </c>
    </row>
    <row r="12239" spans="1:9" x14ac:dyDescent="0.75">
      <c r="A12239">
        <v>12134</v>
      </c>
      <c r="B12239">
        <v>3.8337240000000001</v>
      </c>
      <c r="C12239">
        <v>570003001</v>
      </c>
      <c r="D12239" t="s">
        <v>9161</v>
      </c>
      <c r="E12239" s="17" t="s">
        <v>9162</v>
      </c>
      <c r="F12239" s="26" t="s">
        <v>156</v>
      </c>
      <c r="G12239" s="27">
        <v>7</v>
      </c>
      <c r="H12239" s="27">
        <v>7</v>
      </c>
      <c r="I12239" s="36">
        <v>0.4</v>
      </c>
    </row>
    <row r="12240" spans="1:9" x14ac:dyDescent="0.75">
      <c r="A12240">
        <v>9657</v>
      </c>
      <c r="B12240">
        <v>2.276583</v>
      </c>
      <c r="C12240">
        <v>570010001</v>
      </c>
      <c r="D12240" t="s">
        <v>10373</v>
      </c>
      <c r="E12240" s="17" t="s">
        <v>10374</v>
      </c>
      <c r="F12240" s="26" t="s">
        <v>156</v>
      </c>
      <c r="G12240" s="27">
        <v>7</v>
      </c>
      <c r="H12240" s="27">
        <v>7</v>
      </c>
      <c r="I12240" s="36">
        <v>0.4</v>
      </c>
    </row>
    <row r="12241" spans="1:9" x14ac:dyDescent="0.75">
      <c r="A12241">
        <v>9655</v>
      </c>
      <c r="B12241">
        <v>9.3763740000000002</v>
      </c>
      <c r="C12241">
        <v>570008001</v>
      </c>
      <c r="D12241" t="s">
        <v>14328</v>
      </c>
      <c r="E12241" s="19" t="s">
        <v>14329</v>
      </c>
      <c r="F12241" s="26" t="s">
        <v>156</v>
      </c>
      <c r="G12241" s="27">
        <v>7</v>
      </c>
      <c r="H12241" s="27">
        <v>9</v>
      </c>
      <c r="I12241" s="38">
        <v>0.2</v>
      </c>
    </row>
    <row r="12242" spans="1:9" x14ac:dyDescent="0.75">
      <c r="A12242">
        <v>12132</v>
      </c>
      <c r="B12242">
        <v>12.314358</v>
      </c>
      <c r="C12242">
        <v>570001001</v>
      </c>
      <c r="D12242" t="s">
        <v>15889</v>
      </c>
      <c r="E12242" s="19" t="s">
        <v>15890</v>
      </c>
      <c r="F12242" s="26" t="s">
        <v>156</v>
      </c>
      <c r="G12242" s="27">
        <v>7</v>
      </c>
      <c r="H12242" s="27">
        <v>9</v>
      </c>
      <c r="I12242" s="38">
        <v>0.2</v>
      </c>
    </row>
    <row r="12243" spans="1:9" x14ac:dyDescent="0.75">
      <c r="A12243">
        <v>9663</v>
      </c>
      <c r="B12243">
        <v>4.1132309999999999</v>
      </c>
      <c r="C12243">
        <v>570010007</v>
      </c>
      <c r="D12243" t="s">
        <v>8977</v>
      </c>
      <c r="E12243" s="16" t="s">
        <v>8978</v>
      </c>
      <c r="F12243" s="26" t="s">
        <v>156</v>
      </c>
      <c r="G12243" s="27">
        <v>7</v>
      </c>
      <c r="H12243" s="27">
        <v>6</v>
      </c>
      <c r="I12243" s="35">
        <v>0.5</v>
      </c>
    </row>
    <row r="12244" spans="1:9" x14ac:dyDescent="0.75">
      <c r="A12244">
        <v>9653</v>
      </c>
      <c r="B12244">
        <v>7.4410249999999998</v>
      </c>
      <c r="C12244">
        <v>570006001</v>
      </c>
      <c r="D12244" t="s">
        <v>27364</v>
      </c>
      <c r="E12244" s="20" t="s">
        <v>27365</v>
      </c>
      <c r="F12244" s="26" t="s">
        <v>156</v>
      </c>
      <c r="G12244" s="27">
        <v>7</v>
      </c>
      <c r="H12244" s="27">
        <v>10</v>
      </c>
      <c r="I12244" s="33">
        <v>0.1</v>
      </c>
    </row>
    <row r="12245" spans="1:9" x14ac:dyDescent="0.75">
      <c r="A12245">
        <v>12135</v>
      </c>
      <c r="B12245">
        <v>3.0139330000000002</v>
      </c>
      <c r="C12245">
        <v>570015001</v>
      </c>
      <c r="D12245" t="s">
        <v>40436</v>
      </c>
      <c r="E12245" s="20" t="s">
        <v>40437</v>
      </c>
      <c r="F12245" s="26" t="s">
        <v>156</v>
      </c>
      <c r="G12245" s="27">
        <v>7</v>
      </c>
      <c r="H12245" s="27">
        <v>10</v>
      </c>
      <c r="I12245" s="33">
        <v>0.1</v>
      </c>
    </row>
    <row r="12246" spans="1:9" x14ac:dyDescent="0.75">
      <c r="A12246">
        <v>9656</v>
      </c>
      <c r="B12246">
        <v>14.137777</v>
      </c>
      <c r="C12246">
        <v>570009001</v>
      </c>
      <c r="D12246" t="s">
        <v>4230</v>
      </c>
      <c r="E12246" s="14" t="s">
        <v>4231</v>
      </c>
      <c r="F12246" s="26" t="s">
        <v>156</v>
      </c>
      <c r="G12246" s="27">
        <v>7</v>
      </c>
      <c r="H12246" s="27">
        <v>4</v>
      </c>
      <c r="I12246" s="32">
        <v>0.7</v>
      </c>
    </row>
    <row r="12247" spans="1:9" x14ac:dyDescent="0.75">
      <c r="A12247">
        <v>9654</v>
      </c>
      <c r="B12247">
        <v>5.0945280000000004</v>
      </c>
      <c r="C12247">
        <v>570007001</v>
      </c>
      <c r="D12247" t="s">
        <v>23577</v>
      </c>
      <c r="E12247" s="20" t="s">
        <v>1819</v>
      </c>
      <c r="F12247" s="26" t="s">
        <v>156</v>
      </c>
      <c r="G12247" s="27">
        <v>7</v>
      </c>
      <c r="H12247" s="27">
        <v>10</v>
      </c>
      <c r="I12247" s="33">
        <v>0.1</v>
      </c>
    </row>
    <row r="12248" spans="1:9" x14ac:dyDescent="0.75">
      <c r="A12248">
        <v>12133</v>
      </c>
      <c r="B12248">
        <v>72.079597000000007</v>
      </c>
      <c r="C12248">
        <v>570002001</v>
      </c>
      <c r="D12248" t="s">
        <v>6835</v>
      </c>
      <c r="E12248" s="15" t="s">
        <v>6836</v>
      </c>
      <c r="F12248" s="26" t="s">
        <v>156</v>
      </c>
      <c r="G12248" s="27">
        <v>7</v>
      </c>
      <c r="H12248" s="27">
        <v>5</v>
      </c>
      <c r="I12248" s="34">
        <v>0.6</v>
      </c>
    </row>
    <row r="12249" spans="1:9" x14ac:dyDescent="0.75">
      <c r="A12249">
        <v>9668</v>
      </c>
      <c r="B12249">
        <v>3.9034339999999998</v>
      </c>
      <c r="C12249">
        <v>570014001</v>
      </c>
      <c r="D12249" t="s">
        <v>3340</v>
      </c>
      <c r="E12249" s="14" t="s">
        <v>3341</v>
      </c>
      <c r="F12249" s="26" t="s">
        <v>156</v>
      </c>
      <c r="G12249" s="27">
        <v>7</v>
      </c>
      <c r="H12249" s="27">
        <v>4</v>
      </c>
      <c r="I12249" s="32">
        <v>0.7</v>
      </c>
    </row>
    <row r="12250" spans="1:9" x14ac:dyDescent="0.75">
      <c r="A12250">
        <v>9666</v>
      </c>
      <c r="B12250">
        <v>1.8540760000000001</v>
      </c>
      <c r="C12250">
        <v>570012001</v>
      </c>
      <c r="D12250" t="s">
        <v>34117</v>
      </c>
      <c r="E12250" s="20" t="s">
        <v>34118</v>
      </c>
      <c r="F12250" s="26" t="s">
        <v>156</v>
      </c>
      <c r="G12250" s="27">
        <v>7</v>
      </c>
      <c r="H12250" s="27">
        <v>10</v>
      </c>
      <c r="I12250" s="33">
        <v>0.1</v>
      </c>
    </row>
    <row r="12251" spans="1:9" x14ac:dyDescent="0.75">
      <c r="A12251">
        <v>9667</v>
      </c>
      <c r="B12251">
        <v>1.3915770000000001</v>
      </c>
      <c r="C12251">
        <v>570013001</v>
      </c>
      <c r="D12251" t="s">
        <v>4576</v>
      </c>
      <c r="E12251" s="14" t="s">
        <v>4577</v>
      </c>
      <c r="F12251" s="26" t="s">
        <v>156</v>
      </c>
      <c r="G12251" s="27">
        <v>7</v>
      </c>
      <c r="H12251" s="27">
        <v>4</v>
      </c>
      <c r="I12251" s="32">
        <v>0.7</v>
      </c>
    </row>
    <row r="12252" spans="1:9" x14ac:dyDescent="0.75">
      <c r="A12252">
        <v>12149</v>
      </c>
      <c r="B12252">
        <v>4.1554729999999998</v>
      </c>
      <c r="C12252">
        <v>571013001</v>
      </c>
      <c r="D12252" t="s">
        <v>12095</v>
      </c>
      <c r="E12252" s="18" t="s">
        <v>12096</v>
      </c>
      <c r="F12252" s="26" t="s">
        <v>118</v>
      </c>
      <c r="G12252" s="27">
        <v>6</v>
      </c>
      <c r="H12252" s="27">
        <v>8</v>
      </c>
      <c r="I12252" s="37">
        <v>0.3</v>
      </c>
    </row>
    <row r="12253" spans="1:9" x14ac:dyDescent="0.75">
      <c r="A12253">
        <v>9867</v>
      </c>
      <c r="B12253">
        <v>2.1253829999999998</v>
      </c>
      <c r="C12253">
        <v>571074001</v>
      </c>
      <c r="D12253" t="s">
        <v>15003</v>
      </c>
      <c r="E12253" s="19" t="s">
        <v>15004</v>
      </c>
      <c r="F12253" s="26" t="s">
        <v>118</v>
      </c>
      <c r="G12253" s="27">
        <v>6</v>
      </c>
      <c r="H12253" s="27">
        <v>9</v>
      </c>
      <c r="I12253" s="38">
        <v>0.2</v>
      </c>
    </row>
    <row r="12254" spans="1:9" x14ac:dyDescent="0.75">
      <c r="A12254">
        <v>10649</v>
      </c>
      <c r="B12254">
        <v>5.9359089999999997</v>
      </c>
      <c r="C12254">
        <v>571045001</v>
      </c>
      <c r="D12254" t="s">
        <v>30491</v>
      </c>
      <c r="E12254" s="20" t="s">
        <v>30492</v>
      </c>
      <c r="F12254" s="26" t="s">
        <v>118</v>
      </c>
      <c r="G12254" s="27">
        <v>6</v>
      </c>
      <c r="H12254" s="27">
        <v>10</v>
      </c>
      <c r="I12254" s="33">
        <v>0.1</v>
      </c>
    </row>
    <row r="12255" spans="1:9" x14ac:dyDescent="0.75">
      <c r="A12255">
        <v>12167</v>
      </c>
      <c r="B12255">
        <v>2.7424529999999998</v>
      </c>
      <c r="C12255">
        <v>571064001</v>
      </c>
      <c r="D12255" t="s">
        <v>35619</v>
      </c>
      <c r="E12255" s="20" t="s">
        <v>35620</v>
      </c>
      <c r="F12255" s="26" t="s">
        <v>118</v>
      </c>
      <c r="G12255" s="27">
        <v>6</v>
      </c>
      <c r="H12255" s="27">
        <v>10</v>
      </c>
      <c r="I12255" s="33">
        <v>0.1</v>
      </c>
    </row>
    <row r="12256" spans="1:9" x14ac:dyDescent="0.75">
      <c r="A12256">
        <v>12155</v>
      </c>
      <c r="B12256">
        <v>9.6578429999999997</v>
      </c>
      <c r="C12256">
        <v>571019001</v>
      </c>
      <c r="D12256" t="s">
        <v>3899</v>
      </c>
      <c r="E12256" s="14" t="s">
        <v>3900</v>
      </c>
      <c r="F12256" s="26" t="s">
        <v>118</v>
      </c>
      <c r="G12256" s="27">
        <v>6</v>
      </c>
      <c r="H12256" s="27">
        <v>4</v>
      </c>
      <c r="I12256" s="32">
        <v>0.7</v>
      </c>
    </row>
    <row r="12257" spans="1:9" x14ac:dyDescent="0.75">
      <c r="A12257">
        <v>10156</v>
      </c>
      <c r="B12257">
        <v>10.572867</v>
      </c>
      <c r="C12257">
        <v>571023001</v>
      </c>
      <c r="D12257" t="s">
        <v>6579</v>
      </c>
      <c r="E12257" s="15" t="s">
        <v>6580</v>
      </c>
      <c r="F12257" s="26" t="s">
        <v>118</v>
      </c>
      <c r="G12257" s="27">
        <v>6</v>
      </c>
      <c r="H12257" s="27">
        <v>5</v>
      </c>
      <c r="I12257" s="34">
        <v>0.6</v>
      </c>
    </row>
    <row r="12258" spans="1:9" x14ac:dyDescent="0.75">
      <c r="A12258">
        <v>10162</v>
      </c>
      <c r="B12258">
        <v>2.040775</v>
      </c>
      <c r="C12258">
        <v>571029001</v>
      </c>
      <c r="D12258" t="s">
        <v>13634</v>
      </c>
      <c r="E12258" s="19" t="s">
        <v>13635</v>
      </c>
      <c r="F12258" s="26" t="s">
        <v>118</v>
      </c>
      <c r="G12258" s="27">
        <v>6</v>
      </c>
      <c r="H12258" s="27">
        <v>9</v>
      </c>
      <c r="I12258" s="38">
        <v>0.2</v>
      </c>
    </row>
    <row r="12259" spans="1:9" x14ac:dyDescent="0.75">
      <c r="A12259">
        <v>10658</v>
      </c>
      <c r="B12259">
        <v>6.107132</v>
      </c>
      <c r="C12259">
        <v>571054001</v>
      </c>
      <c r="D12259" t="s">
        <v>11618</v>
      </c>
      <c r="E12259" s="18" t="s">
        <v>11619</v>
      </c>
      <c r="F12259" s="26" t="s">
        <v>118</v>
      </c>
      <c r="G12259" s="27">
        <v>6</v>
      </c>
      <c r="H12259" s="27">
        <v>8</v>
      </c>
      <c r="I12259" s="37">
        <v>0.3</v>
      </c>
    </row>
    <row r="12260" spans="1:9" x14ac:dyDescent="0.75">
      <c r="A12260">
        <v>10659</v>
      </c>
      <c r="B12260">
        <v>2.975406</v>
      </c>
      <c r="C12260">
        <v>571054002</v>
      </c>
      <c r="D12260" t="s">
        <v>25908</v>
      </c>
      <c r="E12260" s="20" t="s">
        <v>25909</v>
      </c>
      <c r="F12260" s="26" t="s">
        <v>118</v>
      </c>
      <c r="G12260" s="27">
        <v>6</v>
      </c>
      <c r="H12260" s="27">
        <v>10</v>
      </c>
      <c r="I12260" s="33">
        <v>0.1</v>
      </c>
    </row>
    <row r="12261" spans="1:9" x14ac:dyDescent="0.75">
      <c r="A12261">
        <v>10164</v>
      </c>
      <c r="B12261">
        <v>3.3200259999999999</v>
      </c>
      <c r="C12261">
        <v>571031001</v>
      </c>
      <c r="D12261" t="s">
        <v>13351</v>
      </c>
      <c r="E12261" s="19" t="s">
        <v>13352</v>
      </c>
      <c r="F12261" s="26" t="s">
        <v>118</v>
      </c>
      <c r="G12261" s="27">
        <v>6</v>
      </c>
      <c r="H12261" s="27">
        <v>9</v>
      </c>
      <c r="I12261" s="38">
        <v>0.2</v>
      </c>
    </row>
    <row r="12262" spans="1:9" x14ac:dyDescent="0.75">
      <c r="A12262">
        <v>10161</v>
      </c>
      <c r="B12262">
        <v>1.084703</v>
      </c>
      <c r="C12262">
        <v>571028001</v>
      </c>
      <c r="D12262" t="s">
        <v>15715</v>
      </c>
      <c r="E12262" s="19" t="s">
        <v>15716</v>
      </c>
      <c r="F12262" s="26" t="s">
        <v>118</v>
      </c>
      <c r="G12262" s="27">
        <v>6</v>
      </c>
      <c r="H12262" s="27">
        <v>9</v>
      </c>
      <c r="I12262" s="38">
        <v>0.2</v>
      </c>
    </row>
    <row r="12263" spans="1:9" x14ac:dyDescent="0.75">
      <c r="A12263">
        <v>12146</v>
      </c>
      <c r="B12263">
        <v>0.55707700000000004</v>
      </c>
      <c r="C12263">
        <v>571010001</v>
      </c>
      <c r="D12263" t="s">
        <v>36837</v>
      </c>
      <c r="E12263" s="20" t="s">
        <v>36838</v>
      </c>
      <c r="F12263" s="26" t="s">
        <v>118</v>
      </c>
      <c r="G12263" s="27">
        <v>6</v>
      </c>
      <c r="H12263" s="27">
        <v>10</v>
      </c>
      <c r="I12263" s="33">
        <v>0.1</v>
      </c>
    </row>
    <row r="12264" spans="1:9" x14ac:dyDescent="0.75">
      <c r="A12264">
        <v>12168</v>
      </c>
      <c r="B12264">
        <v>1.9952049999999999</v>
      </c>
      <c r="C12264">
        <v>571064002</v>
      </c>
      <c r="D12264" t="s">
        <v>38930</v>
      </c>
      <c r="E12264" s="20" t="s">
        <v>2234</v>
      </c>
      <c r="F12264" s="26" t="s">
        <v>118</v>
      </c>
      <c r="G12264" s="27">
        <v>6</v>
      </c>
      <c r="H12264" s="27">
        <v>10</v>
      </c>
      <c r="I12264" s="33">
        <v>0.1</v>
      </c>
    </row>
    <row r="12265" spans="1:9" x14ac:dyDescent="0.75">
      <c r="A12265">
        <v>10643</v>
      </c>
      <c r="B12265">
        <v>10.467263000000001</v>
      </c>
      <c r="C12265">
        <v>571039001</v>
      </c>
      <c r="D12265" t="s">
        <v>9698</v>
      </c>
      <c r="E12265" s="17" t="s">
        <v>9699</v>
      </c>
      <c r="F12265" s="26" t="s">
        <v>118</v>
      </c>
      <c r="G12265" s="27">
        <v>6</v>
      </c>
      <c r="H12265" s="27">
        <v>7</v>
      </c>
      <c r="I12265" s="36">
        <v>0.4</v>
      </c>
    </row>
    <row r="12266" spans="1:9" x14ac:dyDescent="0.75">
      <c r="A12266">
        <v>12151</v>
      </c>
      <c r="B12266">
        <v>1.7956799999999999</v>
      </c>
      <c r="C12266">
        <v>571015001</v>
      </c>
      <c r="D12266" t="s">
        <v>17571</v>
      </c>
      <c r="E12266" s="19" t="s">
        <v>17572</v>
      </c>
      <c r="F12266" s="26" t="s">
        <v>118</v>
      </c>
      <c r="G12266" s="27">
        <v>6</v>
      </c>
      <c r="H12266" s="27">
        <v>9</v>
      </c>
      <c r="I12266" s="38">
        <v>0.2</v>
      </c>
    </row>
    <row r="12267" spans="1:9" x14ac:dyDescent="0.75">
      <c r="A12267">
        <v>10646</v>
      </c>
      <c r="B12267">
        <v>13.734564000000001</v>
      </c>
      <c r="C12267">
        <v>571042001</v>
      </c>
      <c r="D12267" t="s">
        <v>10519</v>
      </c>
      <c r="E12267" s="17" t="s">
        <v>10520</v>
      </c>
      <c r="F12267" s="26" t="s">
        <v>118</v>
      </c>
      <c r="G12267" s="27">
        <v>6</v>
      </c>
      <c r="H12267" s="27">
        <v>7</v>
      </c>
      <c r="I12267" s="36">
        <v>0.4</v>
      </c>
    </row>
    <row r="12268" spans="1:9" x14ac:dyDescent="0.75">
      <c r="A12268">
        <v>12169</v>
      </c>
      <c r="B12268">
        <v>5.624689</v>
      </c>
      <c r="C12268">
        <v>571065001</v>
      </c>
      <c r="D12268" t="s">
        <v>17910</v>
      </c>
      <c r="E12268" s="19" t="s">
        <v>17911</v>
      </c>
      <c r="F12268" s="26" t="s">
        <v>118</v>
      </c>
      <c r="G12268" s="27">
        <v>6</v>
      </c>
      <c r="H12268" s="27">
        <v>9</v>
      </c>
      <c r="I12268" s="38">
        <v>0.2</v>
      </c>
    </row>
    <row r="12269" spans="1:9" x14ac:dyDescent="0.75">
      <c r="A12269">
        <v>12171</v>
      </c>
      <c r="B12269">
        <v>9.3837709999999994</v>
      </c>
      <c r="C12269">
        <v>571067001</v>
      </c>
      <c r="D12269" t="s">
        <v>11684</v>
      </c>
      <c r="E12269" s="18" t="s">
        <v>11685</v>
      </c>
      <c r="F12269" s="26" t="s">
        <v>118</v>
      </c>
      <c r="G12269" s="27">
        <v>6</v>
      </c>
      <c r="H12269" s="27">
        <v>8</v>
      </c>
      <c r="I12269" s="37">
        <v>0.3</v>
      </c>
    </row>
    <row r="12270" spans="1:9" x14ac:dyDescent="0.75">
      <c r="A12270">
        <v>10657</v>
      </c>
      <c r="B12270">
        <v>2.9960599999999999</v>
      </c>
      <c r="C12270">
        <v>571053001</v>
      </c>
      <c r="D12270" t="s">
        <v>15897</v>
      </c>
      <c r="E12270" s="19" t="s">
        <v>15898</v>
      </c>
      <c r="F12270" s="26" t="s">
        <v>118</v>
      </c>
      <c r="G12270" s="27">
        <v>6</v>
      </c>
      <c r="H12270" s="27">
        <v>9</v>
      </c>
      <c r="I12270" s="38">
        <v>0.2</v>
      </c>
    </row>
    <row r="12271" spans="1:9" x14ac:dyDescent="0.75">
      <c r="A12271">
        <v>10644</v>
      </c>
      <c r="B12271">
        <v>7.0492410000000003</v>
      </c>
      <c r="C12271">
        <v>571040001</v>
      </c>
      <c r="D12271" t="s">
        <v>12086</v>
      </c>
      <c r="E12271" s="18" t="s">
        <v>12087</v>
      </c>
      <c r="F12271" s="26" t="s">
        <v>118</v>
      </c>
      <c r="G12271" s="27">
        <v>6</v>
      </c>
      <c r="H12271" s="27">
        <v>8</v>
      </c>
      <c r="I12271" s="37">
        <v>0.3</v>
      </c>
    </row>
    <row r="12272" spans="1:9" x14ac:dyDescent="0.75">
      <c r="A12272">
        <v>12173</v>
      </c>
      <c r="B12272">
        <v>4.0295230000000002</v>
      </c>
      <c r="C12272">
        <v>571069001</v>
      </c>
      <c r="D12272" t="s">
        <v>26798</v>
      </c>
      <c r="E12272" s="20" t="s">
        <v>26799</v>
      </c>
      <c r="F12272" s="26" t="s">
        <v>118</v>
      </c>
      <c r="G12272" s="27">
        <v>6</v>
      </c>
      <c r="H12272" s="27">
        <v>10</v>
      </c>
      <c r="I12272" s="33">
        <v>0.1</v>
      </c>
    </row>
    <row r="12273" spans="1:9" x14ac:dyDescent="0.75">
      <c r="A12273">
        <v>10645</v>
      </c>
      <c r="B12273">
        <v>2.0340150000000001</v>
      </c>
      <c r="C12273">
        <v>571041001</v>
      </c>
      <c r="D12273" t="s">
        <v>26721</v>
      </c>
      <c r="E12273" s="20" t="s">
        <v>26722</v>
      </c>
      <c r="F12273" s="26" t="s">
        <v>118</v>
      </c>
      <c r="G12273" s="27">
        <v>6</v>
      </c>
      <c r="H12273" s="27">
        <v>10</v>
      </c>
      <c r="I12273" s="33">
        <v>0.1</v>
      </c>
    </row>
    <row r="12274" spans="1:9" x14ac:dyDescent="0.75">
      <c r="A12274">
        <v>12141</v>
      </c>
      <c r="B12274">
        <v>1.2103330000000001</v>
      </c>
      <c r="C12274">
        <v>571005001</v>
      </c>
      <c r="D12274" t="s">
        <v>33614</v>
      </c>
      <c r="E12274" s="20" t="s">
        <v>33615</v>
      </c>
      <c r="F12274" s="26" t="s">
        <v>118</v>
      </c>
      <c r="G12274" s="27">
        <v>6</v>
      </c>
      <c r="H12274" s="27">
        <v>10</v>
      </c>
      <c r="I12274" s="33">
        <v>0.1</v>
      </c>
    </row>
    <row r="12275" spans="1:9" x14ac:dyDescent="0.75">
      <c r="A12275">
        <v>10650</v>
      </c>
      <c r="B12275">
        <v>6.0152950000000001</v>
      </c>
      <c r="C12275">
        <v>571046001</v>
      </c>
      <c r="D12275" t="s">
        <v>14339</v>
      </c>
      <c r="E12275" s="19" t="s">
        <v>14340</v>
      </c>
      <c r="F12275" s="26" t="s">
        <v>118</v>
      </c>
      <c r="G12275" s="27">
        <v>6</v>
      </c>
      <c r="H12275" s="27">
        <v>9</v>
      </c>
      <c r="I12275" s="38">
        <v>0.2</v>
      </c>
    </row>
    <row r="12276" spans="1:9" x14ac:dyDescent="0.75">
      <c r="A12276">
        <v>12142</v>
      </c>
      <c r="B12276">
        <v>4.0086680000000001</v>
      </c>
      <c r="C12276">
        <v>571006001</v>
      </c>
      <c r="D12276" t="s">
        <v>11852</v>
      </c>
      <c r="E12276" s="18" t="s">
        <v>11853</v>
      </c>
      <c r="F12276" s="26" t="s">
        <v>118</v>
      </c>
      <c r="G12276" s="27">
        <v>6</v>
      </c>
      <c r="H12276" s="27">
        <v>8</v>
      </c>
      <c r="I12276" s="37">
        <v>0.3</v>
      </c>
    </row>
    <row r="12277" spans="1:9" x14ac:dyDescent="0.75">
      <c r="A12277">
        <v>12150</v>
      </c>
      <c r="B12277">
        <v>2.066589</v>
      </c>
      <c r="C12277">
        <v>571014001</v>
      </c>
      <c r="D12277" t="s">
        <v>11552</v>
      </c>
      <c r="E12277" s="18" t="s">
        <v>11553</v>
      </c>
      <c r="F12277" s="26" t="s">
        <v>118</v>
      </c>
      <c r="G12277" s="27">
        <v>6</v>
      </c>
      <c r="H12277" s="27">
        <v>8</v>
      </c>
      <c r="I12277" s="37">
        <v>0.3</v>
      </c>
    </row>
    <row r="12278" spans="1:9" x14ac:dyDescent="0.75">
      <c r="A12278">
        <v>12148</v>
      </c>
      <c r="B12278">
        <v>3.156094</v>
      </c>
      <c r="C12278">
        <v>571012001</v>
      </c>
      <c r="D12278" t="s">
        <v>12735</v>
      </c>
      <c r="E12278" s="18" t="s">
        <v>12736</v>
      </c>
      <c r="F12278" s="26" t="s">
        <v>118</v>
      </c>
      <c r="G12278" s="27">
        <v>6</v>
      </c>
      <c r="H12278" s="27">
        <v>8</v>
      </c>
      <c r="I12278" s="37">
        <v>0.3</v>
      </c>
    </row>
    <row r="12279" spans="1:9" x14ac:dyDescent="0.75">
      <c r="A12279">
        <v>12137</v>
      </c>
      <c r="B12279">
        <v>3.1452870000000002</v>
      </c>
      <c r="C12279">
        <v>571002001</v>
      </c>
      <c r="D12279" t="s">
        <v>13995</v>
      </c>
      <c r="E12279" s="19" t="s">
        <v>13996</v>
      </c>
      <c r="F12279" s="26" t="s">
        <v>118</v>
      </c>
      <c r="G12279" s="27">
        <v>6</v>
      </c>
      <c r="H12279" s="27">
        <v>9</v>
      </c>
      <c r="I12279" s="38">
        <v>0.2</v>
      </c>
    </row>
    <row r="12280" spans="1:9" x14ac:dyDescent="0.75">
      <c r="A12280">
        <v>10159</v>
      </c>
      <c r="B12280">
        <v>3.8613369999999998</v>
      </c>
      <c r="C12280">
        <v>571026001</v>
      </c>
      <c r="D12280" t="s">
        <v>15701</v>
      </c>
      <c r="E12280" s="19" t="s">
        <v>15702</v>
      </c>
      <c r="F12280" s="26" t="s">
        <v>118</v>
      </c>
      <c r="G12280" s="27">
        <v>6</v>
      </c>
      <c r="H12280" s="27">
        <v>9</v>
      </c>
      <c r="I12280" s="38">
        <v>0.2</v>
      </c>
    </row>
    <row r="12281" spans="1:9" x14ac:dyDescent="0.75">
      <c r="A12281">
        <v>12163</v>
      </c>
      <c r="B12281">
        <v>5.0565379999999998</v>
      </c>
      <c r="C12281">
        <v>571060001</v>
      </c>
      <c r="D12281" t="s">
        <v>12604</v>
      </c>
      <c r="E12281" s="18" t="s">
        <v>12605</v>
      </c>
      <c r="F12281" s="26" t="s">
        <v>118</v>
      </c>
      <c r="G12281" s="27">
        <v>6</v>
      </c>
      <c r="H12281" s="27">
        <v>8</v>
      </c>
      <c r="I12281" s="37">
        <v>0.3</v>
      </c>
    </row>
    <row r="12282" spans="1:9" x14ac:dyDescent="0.75">
      <c r="A12282">
        <v>12145</v>
      </c>
      <c r="B12282">
        <v>0.65288100000000004</v>
      </c>
      <c r="C12282">
        <v>571009001</v>
      </c>
      <c r="D12282" t="s">
        <v>39926</v>
      </c>
      <c r="E12282" s="20" t="s">
        <v>39927</v>
      </c>
      <c r="F12282" s="26" t="s">
        <v>118</v>
      </c>
      <c r="G12282" s="27">
        <v>6</v>
      </c>
      <c r="H12282" s="27">
        <v>10</v>
      </c>
      <c r="I12282" s="33">
        <v>0.1</v>
      </c>
    </row>
    <row r="12283" spans="1:9" x14ac:dyDescent="0.75">
      <c r="A12283">
        <v>12160</v>
      </c>
      <c r="B12283">
        <v>1.5952820000000001</v>
      </c>
      <c r="C12283">
        <v>571057001</v>
      </c>
      <c r="D12283" t="s">
        <v>4989</v>
      </c>
      <c r="E12283" s="15" t="s">
        <v>4990</v>
      </c>
      <c r="F12283" s="26" t="s">
        <v>118</v>
      </c>
      <c r="G12283" s="27">
        <v>6</v>
      </c>
      <c r="H12283" s="27">
        <v>5</v>
      </c>
      <c r="I12283" s="34">
        <v>0.6</v>
      </c>
    </row>
    <row r="12284" spans="1:9" x14ac:dyDescent="0.75">
      <c r="A12284">
        <v>12162</v>
      </c>
      <c r="B12284">
        <v>5.4515599999999997</v>
      </c>
      <c r="C12284">
        <v>571059001</v>
      </c>
      <c r="D12284" t="s">
        <v>12188</v>
      </c>
      <c r="E12284" s="18" t="s">
        <v>12189</v>
      </c>
      <c r="F12284" s="26" t="s">
        <v>118</v>
      </c>
      <c r="G12284" s="27">
        <v>6</v>
      </c>
      <c r="H12284" s="27">
        <v>8</v>
      </c>
      <c r="I12284" s="37">
        <v>0.3</v>
      </c>
    </row>
    <row r="12285" spans="1:9" x14ac:dyDescent="0.75">
      <c r="A12285">
        <v>10160</v>
      </c>
      <c r="B12285">
        <v>1.1903649999999999</v>
      </c>
      <c r="C12285">
        <v>571027001</v>
      </c>
      <c r="D12285" t="s">
        <v>16401</v>
      </c>
      <c r="E12285" s="19" t="s">
        <v>16402</v>
      </c>
      <c r="F12285" s="26" t="s">
        <v>118</v>
      </c>
      <c r="G12285" s="27">
        <v>6</v>
      </c>
      <c r="H12285" s="27">
        <v>9</v>
      </c>
      <c r="I12285" s="38">
        <v>0.2</v>
      </c>
    </row>
    <row r="12286" spans="1:9" x14ac:dyDescent="0.75">
      <c r="A12286">
        <v>10648</v>
      </c>
      <c r="B12286">
        <v>6.3047069999999996</v>
      </c>
      <c r="C12286">
        <v>571044001</v>
      </c>
      <c r="D12286" t="s">
        <v>14999</v>
      </c>
      <c r="E12286" s="19" t="s">
        <v>15000</v>
      </c>
      <c r="F12286" s="26" t="s">
        <v>118</v>
      </c>
      <c r="G12286" s="27">
        <v>6</v>
      </c>
      <c r="H12286" s="27">
        <v>9</v>
      </c>
      <c r="I12286" s="38">
        <v>0.2</v>
      </c>
    </row>
    <row r="12287" spans="1:9" x14ac:dyDescent="0.75">
      <c r="A12287">
        <v>10656</v>
      </c>
      <c r="B12287">
        <v>10.719640999999999</v>
      </c>
      <c r="C12287">
        <v>571052001</v>
      </c>
      <c r="D12287" t="s">
        <v>10185</v>
      </c>
      <c r="E12287" s="17" t="s">
        <v>10186</v>
      </c>
      <c r="F12287" s="26" t="s">
        <v>118</v>
      </c>
      <c r="G12287" s="27">
        <v>6</v>
      </c>
      <c r="H12287" s="27">
        <v>7</v>
      </c>
      <c r="I12287" s="36">
        <v>0.4</v>
      </c>
    </row>
    <row r="12288" spans="1:9" x14ac:dyDescent="0.75">
      <c r="A12288">
        <v>12147</v>
      </c>
      <c r="B12288">
        <v>1.477042</v>
      </c>
      <c r="C12288">
        <v>571011001</v>
      </c>
      <c r="D12288" t="s">
        <v>9473</v>
      </c>
      <c r="E12288" s="17" t="s">
        <v>9474</v>
      </c>
      <c r="F12288" s="26" t="s">
        <v>118</v>
      </c>
      <c r="G12288" s="27">
        <v>6</v>
      </c>
      <c r="H12288" s="27">
        <v>7</v>
      </c>
      <c r="I12288" s="36">
        <v>0.4</v>
      </c>
    </row>
    <row r="12289" spans="1:9" x14ac:dyDescent="0.75">
      <c r="A12289">
        <v>10654</v>
      </c>
      <c r="B12289">
        <v>9.3484449999999999</v>
      </c>
      <c r="C12289">
        <v>571050001</v>
      </c>
      <c r="D12289" t="s">
        <v>19386</v>
      </c>
      <c r="E12289" s="19" t="s">
        <v>19387</v>
      </c>
      <c r="F12289" s="26" t="s">
        <v>118</v>
      </c>
      <c r="G12289" s="27">
        <v>6</v>
      </c>
      <c r="H12289" s="27">
        <v>9</v>
      </c>
      <c r="I12289" s="38">
        <v>0.2</v>
      </c>
    </row>
    <row r="12290" spans="1:9" x14ac:dyDescent="0.75">
      <c r="A12290">
        <v>12165</v>
      </c>
      <c r="B12290">
        <v>8.4966819999999998</v>
      </c>
      <c r="C12290">
        <v>571062001</v>
      </c>
      <c r="D12290" t="s">
        <v>15933</v>
      </c>
      <c r="E12290" s="19" t="s">
        <v>15934</v>
      </c>
      <c r="F12290" s="26" t="s">
        <v>118</v>
      </c>
      <c r="G12290" s="27">
        <v>6</v>
      </c>
      <c r="H12290" s="27">
        <v>9</v>
      </c>
      <c r="I12290" s="38">
        <v>0.2</v>
      </c>
    </row>
    <row r="12291" spans="1:9" x14ac:dyDescent="0.75">
      <c r="A12291">
        <v>9864</v>
      </c>
      <c r="B12291">
        <v>13.224121999999999</v>
      </c>
      <c r="C12291">
        <v>571071001</v>
      </c>
      <c r="D12291" t="s">
        <v>9655</v>
      </c>
      <c r="E12291" s="17" t="s">
        <v>9656</v>
      </c>
      <c r="F12291" s="26" t="s">
        <v>118</v>
      </c>
      <c r="G12291" s="27">
        <v>6</v>
      </c>
      <c r="H12291" s="27">
        <v>7</v>
      </c>
      <c r="I12291" s="36">
        <v>0.4</v>
      </c>
    </row>
    <row r="12292" spans="1:9" x14ac:dyDescent="0.75">
      <c r="A12292">
        <v>12174</v>
      </c>
      <c r="B12292">
        <v>8.4500030000000006</v>
      </c>
      <c r="C12292">
        <v>571070001</v>
      </c>
      <c r="D12292" t="s">
        <v>15190</v>
      </c>
      <c r="E12292" s="19" t="s">
        <v>15191</v>
      </c>
      <c r="F12292" s="26" t="s">
        <v>118</v>
      </c>
      <c r="G12292" s="27">
        <v>6</v>
      </c>
      <c r="H12292" s="27">
        <v>9</v>
      </c>
      <c r="I12292" s="38">
        <v>0.2</v>
      </c>
    </row>
    <row r="12293" spans="1:9" x14ac:dyDescent="0.75">
      <c r="A12293">
        <v>10652</v>
      </c>
      <c r="B12293">
        <v>6.0680040000000002</v>
      </c>
      <c r="C12293">
        <v>571048001</v>
      </c>
      <c r="D12293" t="s">
        <v>14416</v>
      </c>
      <c r="E12293" s="19" t="s">
        <v>14417</v>
      </c>
      <c r="F12293" s="26" t="s">
        <v>118</v>
      </c>
      <c r="G12293" s="27">
        <v>6</v>
      </c>
      <c r="H12293" s="27">
        <v>9</v>
      </c>
      <c r="I12293" s="38">
        <v>0.2</v>
      </c>
    </row>
    <row r="12294" spans="1:9" x14ac:dyDescent="0.75">
      <c r="A12294">
        <v>12161</v>
      </c>
      <c r="B12294">
        <v>1.5203329999999999</v>
      </c>
      <c r="C12294">
        <v>571058001</v>
      </c>
      <c r="D12294" t="s">
        <v>19480</v>
      </c>
      <c r="E12294" s="19" t="s">
        <v>19481</v>
      </c>
      <c r="F12294" s="26" t="s">
        <v>118</v>
      </c>
      <c r="G12294" s="27">
        <v>6</v>
      </c>
      <c r="H12294" s="27">
        <v>9</v>
      </c>
      <c r="I12294" s="38">
        <v>0.2</v>
      </c>
    </row>
    <row r="12295" spans="1:9" x14ac:dyDescent="0.75">
      <c r="A12295">
        <v>12170</v>
      </c>
      <c r="B12295">
        <v>23.507185</v>
      </c>
      <c r="C12295">
        <v>571066001</v>
      </c>
      <c r="D12295" t="s">
        <v>5388</v>
      </c>
      <c r="E12295" s="15" t="s">
        <v>5389</v>
      </c>
      <c r="F12295" s="26" t="s">
        <v>118</v>
      </c>
      <c r="G12295" s="27">
        <v>6</v>
      </c>
      <c r="H12295" s="27">
        <v>5</v>
      </c>
      <c r="I12295" s="34">
        <v>0.6</v>
      </c>
    </row>
    <row r="12296" spans="1:9" x14ac:dyDescent="0.75">
      <c r="A12296">
        <v>12143</v>
      </c>
      <c r="B12296">
        <v>3.8039070000000001</v>
      </c>
      <c r="C12296">
        <v>571007001</v>
      </c>
      <c r="D12296" t="s">
        <v>24352</v>
      </c>
      <c r="E12296" s="20" t="s">
        <v>24353</v>
      </c>
      <c r="F12296" s="26" t="s">
        <v>118</v>
      </c>
      <c r="G12296" s="27">
        <v>6</v>
      </c>
      <c r="H12296" s="27">
        <v>10</v>
      </c>
      <c r="I12296" s="33">
        <v>0.1</v>
      </c>
    </row>
    <row r="12297" spans="1:9" x14ac:dyDescent="0.75">
      <c r="A12297">
        <v>12158</v>
      </c>
      <c r="B12297">
        <v>3.7715670000000001</v>
      </c>
      <c r="C12297">
        <v>571055001</v>
      </c>
      <c r="D12297" t="s">
        <v>18061</v>
      </c>
      <c r="E12297" s="19" t="s">
        <v>18062</v>
      </c>
      <c r="F12297" s="26" t="s">
        <v>118</v>
      </c>
      <c r="G12297" s="27">
        <v>6</v>
      </c>
      <c r="H12297" s="27">
        <v>9</v>
      </c>
      <c r="I12297" s="38">
        <v>0.2</v>
      </c>
    </row>
    <row r="12298" spans="1:9" x14ac:dyDescent="0.75">
      <c r="A12298">
        <v>10653</v>
      </c>
      <c r="B12298">
        <v>5.1602550000000003</v>
      </c>
      <c r="C12298">
        <v>571049001</v>
      </c>
      <c r="D12298" t="s">
        <v>16708</v>
      </c>
      <c r="E12298" s="19" t="s">
        <v>16709</v>
      </c>
      <c r="F12298" s="26" t="s">
        <v>118</v>
      </c>
      <c r="G12298" s="27">
        <v>6</v>
      </c>
      <c r="H12298" s="27">
        <v>9</v>
      </c>
      <c r="I12298" s="38">
        <v>0.2</v>
      </c>
    </row>
    <row r="12299" spans="1:9" x14ac:dyDescent="0.75">
      <c r="A12299">
        <v>12154</v>
      </c>
      <c r="B12299">
        <v>2.811245</v>
      </c>
      <c r="C12299">
        <v>571018001</v>
      </c>
      <c r="D12299" t="s">
        <v>8103</v>
      </c>
      <c r="E12299" s="16" t="s">
        <v>8104</v>
      </c>
      <c r="F12299" s="26" t="s">
        <v>118</v>
      </c>
      <c r="G12299" s="27">
        <v>6</v>
      </c>
      <c r="H12299" s="27">
        <v>6</v>
      </c>
      <c r="I12299" s="35">
        <v>0.5</v>
      </c>
    </row>
    <row r="12300" spans="1:9" x14ac:dyDescent="0.75">
      <c r="A12300">
        <v>10167</v>
      </c>
      <c r="B12300">
        <v>0.80118699999999998</v>
      </c>
      <c r="C12300">
        <v>571034001</v>
      </c>
      <c r="D12300" t="s">
        <v>33427</v>
      </c>
      <c r="E12300" s="20" t="s">
        <v>33428</v>
      </c>
      <c r="F12300" s="26" t="s">
        <v>118</v>
      </c>
      <c r="G12300" s="27">
        <v>6</v>
      </c>
      <c r="H12300" s="27">
        <v>10</v>
      </c>
      <c r="I12300" s="33">
        <v>0.1</v>
      </c>
    </row>
    <row r="12301" spans="1:9" x14ac:dyDescent="0.75">
      <c r="A12301">
        <v>12152</v>
      </c>
      <c r="B12301">
        <v>7.6326099999999997</v>
      </c>
      <c r="C12301">
        <v>571016001</v>
      </c>
      <c r="D12301" t="s">
        <v>5034</v>
      </c>
      <c r="E12301" s="15" t="s">
        <v>5035</v>
      </c>
      <c r="F12301" s="26" t="s">
        <v>118</v>
      </c>
      <c r="G12301" s="27">
        <v>6</v>
      </c>
      <c r="H12301" s="27">
        <v>5</v>
      </c>
      <c r="I12301" s="34">
        <v>0.6</v>
      </c>
    </row>
    <row r="12302" spans="1:9" x14ac:dyDescent="0.75">
      <c r="A12302">
        <v>10157</v>
      </c>
      <c r="B12302">
        <v>12.563376999999999</v>
      </c>
      <c r="C12302">
        <v>571024001</v>
      </c>
      <c r="D12302" t="s">
        <v>10044</v>
      </c>
      <c r="E12302" s="17" t="s">
        <v>10045</v>
      </c>
      <c r="F12302" s="26" t="s">
        <v>118</v>
      </c>
      <c r="G12302" s="27">
        <v>6</v>
      </c>
      <c r="H12302" s="27">
        <v>7</v>
      </c>
      <c r="I12302" s="36">
        <v>0.4</v>
      </c>
    </row>
    <row r="12303" spans="1:9" x14ac:dyDescent="0.75">
      <c r="A12303">
        <v>10655</v>
      </c>
      <c r="B12303">
        <v>3.1234829999999998</v>
      </c>
      <c r="C12303">
        <v>571051001</v>
      </c>
      <c r="D12303" t="s">
        <v>21145</v>
      </c>
      <c r="E12303" s="19" t="s">
        <v>21146</v>
      </c>
      <c r="F12303" s="26" t="s">
        <v>118</v>
      </c>
      <c r="G12303" s="27">
        <v>6</v>
      </c>
      <c r="H12303" s="27">
        <v>9</v>
      </c>
      <c r="I12303" s="38">
        <v>0.2</v>
      </c>
    </row>
    <row r="12304" spans="1:9" x14ac:dyDescent="0.75">
      <c r="A12304">
        <v>12166</v>
      </c>
      <c r="B12304">
        <v>4.825075</v>
      </c>
      <c r="C12304">
        <v>571063001</v>
      </c>
      <c r="D12304" t="s">
        <v>17476</v>
      </c>
      <c r="E12304" s="19" t="s">
        <v>17477</v>
      </c>
      <c r="F12304" s="26" t="s">
        <v>118</v>
      </c>
      <c r="G12304" s="27">
        <v>6</v>
      </c>
      <c r="H12304" s="27">
        <v>9</v>
      </c>
      <c r="I12304" s="38">
        <v>0.2</v>
      </c>
    </row>
    <row r="12305" spans="1:9" x14ac:dyDescent="0.75">
      <c r="A12305">
        <v>10168</v>
      </c>
      <c r="B12305">
        <v>0.52737400000000001</v>
      </c>
      <c r="C12305">
        <v>571035001</v>
      </c>
      <c r="D12305" t="s">
        <v>31444</v>
      </c>
      <c r="E12305" s="20" t="s">
        <v>31445</v>
      </c>
      <c r="F12305" s="26" t="s">
        <v>118</v>
      </c>
      <c r="G12305" s="27">
        <v>6</v>
      </c>
      <c r="H12305" s="27">
        <v>10</v>
      </c>
      <c r="I12305" s="33">
        <v>0.1</v>
      </c>
    </row>
    <row r="12306" spans="1:9" x14ac:dyDescent="0.75">
      <c r="A12306">
        <v>10647</v>
      </c>
      <c r="B12306">
        <v>9.7185039999999994</v>
      </c>
      <c r="C12306">
        <v>571043001</v>
      </c>
      <c r="D12306" t="s">
        <v>11983</v>
      </c>
      <c r="E12306" s="18" t="s">
        <v>11984</v>
      </c>
      <c r="F12306" s="26" t="s">
        <v>118</v>
      </c>
      <c r="G12306" s="27">
        <v>6</v>
      </c>
      <c r="H12306" s="27">
        <v>8</v>
      </c>
      <c r="I12306" s="37">
        <v>0.3</v>
      </c>
    </row>
    <row r="12307" spans="1:9" x14ac:dyDescent="0.75">
      <c r="A12307">
        <v>12140</v>
      </c>
      <c r="B12307">
        <v>2.2846039999999999</v>
      </c>
      <c r="C12307">
        <v>571004001</v>
      </c>
      <c r="D12307" t="s">
        <v>22969</v>
      </c>
      <c r="E12307" s="20" t="s">
        <v>22970</v>
      </c>
      <c r="F12307" s="26" t="s">
        <v>118</v>
      </c>
      <c r="G12307" s="27">
        <v>6</v>
      </c>
      <c r="H12307" s="27">
        <v>10</v>
      </c>
      <c r="I12307" s="33">
        <v>0.1</v>
      </c>
    </row>
    <row r="12308" spans="1:9" x14ac:dyDescent="0.75">
      <c r="A12308">
        <v>10163</v>
      </c>
      <c r="B12308">
        <v>4.3247999999999998</v>
      </c>
      <c r="C12308">
        <v>571030001</v>
      </c>
      <c r="D12308" t="s">
        <v>5806</v>
      </c>
      <c r="E12308" s="15" t="s">
        <v>5807</v>
      </c>
      <c r="F12308" s="26" t="s">
        <v>118</v>
      </c>
      <c r="G12308" s="27">
        <v>6</v>
      </c>
      <c r="H12308" s="27">
        <v>5</v>
      </c>
      <c r="I12308" s="34">
        <v>0.6</v>
      </c>
    </row>
    <row r="12309" spans="1:9" x14ac:dyDescent="0.75">
      <c r="A12309">
        <v>10171</v>
      </c>
      <c r="B12309">
        <v>9.0473789999999994</v>
      </c>
      <c r="C12309">
        <v>571038001</v>
      </c>
      <c r="D12309" t="s">
        <v>14439</v>
      </c>
      <c r="E12309" s="19" t="s">
        <v>14440</v>
      </c>
      <c r="F12309" s="26" t="s">
        <v>118</v>
      </c>
      <c r="G12309" s="27">
        <v>6</v>
      </c>
      <c r="H12309" s="27">
        <v>9</v>
      </c>
      <c r="I12309" s="38">
        <v>0.2</v>
      </c>
    </row>
    <row r="12310" spans="1:9" x14ac:dyDescent="0.75">
      <c r="A12310">
        <v>10165</v>
      </c>
      <c r="B12310">
        <v>1.325016</v>
      </c>
      <c r="C12310">
        <v>571032001</v>
      </c>
      <c r="D12310" t="s">
        <v>24593</v>
      </c>
      <c r="E12310" s="20" t="s">
        <v>24594</v>
      </c>
      <c r="F12310" s="26" t="s">
        <v>118</v>
      </c>
      <c r="G12310" s="27">
        <v>6</v>
      </c>
      <c r="H12310" s="27">
        <v>10</v>
      </c>
      <c r="I12310" s="33">
        <v>0.1</v>
      </c>
    </row>
    <row r="12311" spans="1:9" x14ac:dyDescent="0.75">
      <c r="A12311">
        <v>10166</v>
      </c>
      <c r="B12311">
        <v>0.91981500000000005</v>
      </c>
      <c r="C12311">
        <v>571033001</v>
      </c>
      <c r="D12311" t="s">
        <v>26342</v>
      </c>
      <c r="E12311" s="20" t="s">
        <v>26343</v>
      </c>
      <c r="F12311" s="26" t="s">
        <v>118</v>
      </c>
      <c r="G12311" s="27">
        <v>6</v>
      </c>
      <c r="H12311" s="27">
        <v>10</v>
      </c>
      <c r="I12311" s="33">
        <v>0.1</v>
      </c>
    </row>
    <row r="12312" spans="1:9" x14ac:dyDescent="0.75">
      <c r="A12312">
        <v>10155</v>
      </c>
      <c r="B12312">
        <v>7.060098</v>
      </c>
      <c r="C12312">
        <v>571022001</v>
      </c>
      <c r="D12312" t="s">
        <v>14590</v>
      </c>
      <c r="E12312" s="19" t="s">
        <v>14591</v>
      </c>
      <c r="F12312" s="26" t="s">
        <v>118</v>
      </c>
      <c r="G12312" s="27">
        <v>6</v>
      </c>
      <c r="H12312" s="27">
        <v>9</v>
      </c>
      <c r="I12312" s="38">
        <v>0.2</v>
      </c>
    </row>
    <row r="12313" spans="1:9" x14ac:dyDescent="0.75">
      <c r="A12313">
        <v>12164</v>
      </c>
      <c r="B12313">
        <v>5.816319</v>
      </c>
      <c r="C12313">
        <v>571061001</v>
      </c>
      <c r="D12313" t="s">
        <v>16349</v>
      </c>
      <c r="E12313" s="19" t="s">
        <v>16350</v>
      </c>
      <c r="F12313" s="26" t="s">
        <v>118</v>
      </c>
      <c r="G12313" s="27">
        <v>6</v>
      </c>
      <c r="H12313" s="27">
        <v>9</v>
      </c>
      <c r="I12313" s="38">
        <v>0.2</v>
      </c>
    </row>
    <row r="12314" spans="1:9" x14ac:dyDescent="0.75">
      <c r="A12314">
        <v>10169</v>
      </c>
      <c r="B12314">
        <v>1.279579</v>
      </c>
      <c r="C12314">
        <v>571036001</v>
      </c>
      <c r="D12314" t="s">
        <v>24295</v>
      </c>
      <c r="E12314" s="20" t="s">
        <v>16175</v>
      </c>
      <c r="F12314" s="26" t="s">
        <v>118</v>
      </c>
      <c r="G12314" s="27">
        <v>6</v>
      </c>
      <c r="H12314" s="27">
        <v>10</v>
      </c>
      <c r="I12314" s="33">
        <v>0.1</v>
      </c>
    </row>
    <row r="12315" spans="1:9" x14ac:dyDescent="0.75">
      <c r="A12315">
        <v>12144</v>
      </c>
      <c r="B12315">
        <v>4.4989080000000001</v>
      </c>
      <c r="C12315">
        <v>571008001</v>
      </c>
      <c r="D12315" t="s">
        <v>23239</v>
      </c>
      <c r="E12315" s="20" t="s">
        <v>23240</v>
      </c>
      <c r="F12315" s="26" t="s">
        <v>118</v>
      </c>
      <c r="G12315" s="27">
        <v>6</v>
      </c>
      <c r="H12315" s="27">
        <v>10</v>
      </c>
      <c r="I12315" s="33">
        <v>0.1</v>
      </c>
    </row>
    <row r="12316" spans="1:9" x14ac:dyDescent="0.75">
      <c r="A12316">
        <v>10158</v>
      </c>
      <c r="B12316">
        <v>11.040383</v>
      </c>
      <c r="C12316">
        <v>571025001</v>
      </c>
      <c r="D12316" t="s">
        <v>6563</v>
      </c>
      <c r="E12316" s="15" t="s">
        <v>6564</v>
      </c>
      <c r="F12316" s="26" t="s">
        <v>118</v>
      </c>
      <c r="G12316" s="27">
        <v>6</v>
      </c>
      <c r="H12316" s="27">
        <v>5</v>
      </c>
      <c r="I12316" s="34">
        <v>0.6</v>
      </c>
    </row>
    <row r="12317" spans="1:9" x14ac:dyDescent="0.75">
      <c r="A12317">
        <v>10170</v>
      </c>
      <c r="B12317">
        <v>2.715957</v>
      </c>
      <c r="C12317">
        <v>571037001</v>
      </c>
      <c r="D12317" t="s">
        <v>13530</v>
      </c>
      <c r="E12317" s="19" t="s">
        <v>13531</v>
      </c>
      <c r="F12317" s="26" t="s">
        <v>118</v>
      </c>
      <c r="G12317" s="27">
        <v>6</v>
      </c>
      <c r="H12317" s="27">
        <v>9</v>
      </c>
      <c r="I12317" s="38">
        <v>0.2</v>
      </c>
    </row>
    <row r="12318" spans="1:9" x14ac:dyDescent="0.75">
      <c r="A12318">
        <v>10651</v>
      </c>
      <c r="B12318">
        <v>4.9786659999999996</v>
      </c>
      <c r="C12318">
        <v>571047001</v>
      </c>
      <c r="D12318" t="s">
        <v>21668</v>
      </c>
      <c r="E12318" s="19" t="s">
        <v>21669</v>
      </c>
      <c r="F12318" s="26" t="s">
        <v>118</v>
      </c>
      <c r="G12318" s="27">
        <v>6</v>
      </c>
      <c r="H12318" s="27">
        <v>9</v>
      </c>
      <c r="I12318" s="38">
        <v>0.2</v>
      </c>
    </row>
    <row r="12319" spans="1:9" x14ac:dyDescent="0.75">
      <c r="A12319">
        <v>9866</v>
      </c>
      <c r="B12319">
        <v>15.800552</v>
      </c>
      <c r="C12319">
        <v>571073001</v>
      </c>
      <c r="D12319" t="s">
        <v>7418</v>
      </c>
      <c r="E12319" s="16" t="s">
        <v>7419</v>
      </c>
      <c r="F12319" s="26" t="s">
        <v>118</v>
      </c>
      <c r="G12319" s="27">
        <v>6</v>
      </c>
      <c r="H12319" s="27">
        <v>6</v>
      </c>
      <c r="I12319" s="35">
        <v>0.5</v>
      </c>
    </row>
    <row r="12320" spans="1:9" x14ac:dyDescent="0.75">
      <c r="A12320">
        <v>12172</v>
      </c>
      <c r="B12320">
        <v>13.803455</v>
      </c>
      <c r="C12320">
        <v>571068001</v>
      </c>
      <c r="D12320" t="s">
        <v>10026</v>
      </c>
      <c r="E12320" s="17" t="s">
        <v>10027</v>
      </c>
      <c r="F12320" s="26" t="s">
        <v>118</v>
      </c>
      <c r="G12320" s="27">
        <v>6</v>
      </c>
      <c r="H12320" s="27">
        <v>7</v>
      </c>
      <c r="I12320" s="36">
        <v>0.4</v>
      </c>
    </row>
    <row r="12321" spans="1:9" x14ac:dyDescent="0.75">
      <c r="A12321">
        <v>12138</v>
      </c>
      <c r="B12321">
        <v>36.440868000000002</v>
      </c>
      <c r="C12321">
        <v>571003001</v>
      </c>
      <c r="D12321" t="s">
        <v>40501</v>
      </c>
      <c r="E12321" s="20" t="s">
        <v>40502</v>
      </c>
      <c r="F12321" s="26" t="s">
        <v>118</v>
      </c>
      <c r="G12321" s="27">
        <v>6</v>
      </c>
      <c r="H12321" s="27">
        <v>10</v>
      </c>
      <c r="I12321" s="33">
        <v>0.1</v>
      </c>
    </row>
    <row r="12322" spans="1:9" x14ac:dyDescent="0.75">
      <c r="A12322">
        <v>12157</v>
      </c>
      <c r="B12322">
        <v>3.959079</v>
      </c>
      <c r="C12322">
        <v>571021001</v>
      </c>
      <c r="D12322" t="s">
        <v>17805</v>
      </c>
      <c r="E12322" s="19" t="s">
        <v>17806</v>
      </c>
      <c r="F12322" s="26" t="s">
        <v>118</v>
      </c>
      <c r="G12322" s="27">
        <v>6</v>
      </c>
      <c r="H12322" s="27">
        <v>9</v>
      </c>
      <c r="I12322" s="38">
        <v>0.2</v>
      </c>
    </row>
    <row r="12323" spans="1:9" x14ac:dyDescent="0.75">
      <c r="A12323">
        <v>9865</v>
      </c>
      <c r="B12323">
        <v>4.2103299999999999</v>
      </c>
      <c r="C12323">
        <v>571072001</v>
      </c>
      <c r="D12323" t="s">
        <v>11577</v>
      </c>
      <c r="E12323" s="18" t="s">
        <v>11578</v>
      </c>
      <c r="F12323" s="26" t="s">
        <v>118</v>
      </c>
      <c r="G12323" s="27">
        <v>6</v>
      </c>
      <c r="H12323" s="27">
        <v>8</v>
      </c>
      <c r="I12323" s="37">
        <v>0.3</v>
      </c>
    </row>
    <row r="12324" spans="1:9" x14ac:dyDescent="0.75">
      <c r="A12324">
        <v>12159</v>
      </c>
      <c r="B12324">
        <v>0.86206199999999999</v>
      </c>
      <c r="C12324">
        <v>571056001</v>
      </c>
      <c r="D12324" t="s">
        <v>37508</v>
      </c>
      <c r="E12324" s="20" t="s">
        <v>37509</v>
      </c>
      <c r="F12324" s="26" t="s">
        <v>118</v>
      </c>
      <c r="G12324" s="27">
        <v>6</v>
      </c>
      <c r="H12324" s="27">
        <v>10</v>
      </c>
      <c r="I12324" s="33">
        <v>0.1</v>
      </c>
    </row>
    <row r="12325" spans="1:9" x14ac:dyDescent="0.75">
      <c r="A12325">
        <v>12136</v>
      </c>
      <c r="B12325">
        <v>4.5347970000000002</v>
      </c>
      <c r="C12325">
        <v>571001001</v>
      </c>
      <c r="D12325" t="s">
        <v>19965</v>
      </c>
      <c r="E12325" s="19" t="s">
        <v>19966</v>
      </c>
      <c r="F12325" s="26" t="s">
        <v>118</v>
      </c>
      <c r="G12325" s="27">
        <v>6</v>
      </c>
      <c r="H12325" s="27">
        <v>9</v>
      </c>
      <c r="I12325" s="38">
        <v>0.2</v>
      </c>
    </row>
    <row r="12326" spans="1:9" x14ac:dyDescent="0.75">
      <c r="A12326">
        <v>12156</v>
      </c>
      <c r="B12326">
        <v>4.462377</v>
      </c>
      <c r="C12326">
        <v>571020001</v>
      </c>
      <c r="D12326" t="s">
        <v>7709</v>
      </c>
      <c r="E12326" s="16" t="s">
        <v>7710</v>
      </c>
      <c r="F12326" s="26" t="s">
        <v>118</v>
      </c>
      <c r="G12326" s="27">
        <v>6</v>
      </c>
      <c r="H12326" s="27">
        <v>6</v>
      </c>
      <c r="I12326" s="35">
        <v>0.5</v>
      </c>
    </row>
    <row r="12327" spans="1:9" x14ac:dyDescent="0.75">
      <c r="A12327">
        <v>12153</v>
      </c>
      <c r="B12327">
        <v>4.0631440000000003</v>
      </c>
      <c r="C12327">
        <v>571017001</v>
      </c>
      <c r="D12327" t="s">
        <v>6433</v>
      </c>
      <c r="E12327" s="15" t="s">
        <v>1265</v>
      </c>
      <c r="F12327" s="26" t="s">
        <v>118</v>
      </c>
      <c r="G12327" s="27">
        <v>6</v>
      </c>
      <c r="H12327" s="27">
        <v>5</v>
      </c>
      <c r="I12327" s="34">
        <v>0.6</v>
      </c>
    </row>
    <row r="12328" spans="1:9" x14ac:dyDescent="0.75">
      <c r="A12328">
        <v>9897</v>
      </c>
      <c r="B12328">
        <v>0.91284900000000002</v>
      </c>
      <c r="C12328">
        <v>573029001</v>
      </c>
      <c r="D12328" t="s">
        <v>13985</v>
      </c>
      <c r="E12328" s="19" t="s">
        <v>13986</v>
      </c>
      <c r="F12328" s="26" t="s">
        <v>134</v>
      </c>
      <c r="G12328" s="27">
        <v>6</v>
      </c>
      <c r="H12328" s="27">
        <v>9</v>
      </c>
      <c r="I12328" s="38">
        <v>0.2</v>
      </c>
    </row>
    <row r="12329" spans="1:9" x14ac:dyDescent="0.75">
      <c r="A12329">
        <v>9874</v>
      </c>
      <c r="B12329">
        <v>24.301085</v>
      </c>
      <c r="C12329">
        <v>573006001</v>
      </c>
      <c r="D12329" t="s">
        <v>2156</v>
      </c>
      <c r="E12329" s="13" t="s">
        <v>2157</v>
      </c>
      <c r="F12329" s="26" t="s">
        <v>134</v>
      </c>
      <c r="G12329" s="27">
        <v>6</v>
      </c>
      <c r="H12329" s="27">
        <v>3</v>
      </c>
      <c r="I12329" s="31">
        <v>0.8</v>
      </c>
    </row>
    <row r="12330" spans="1:9" x14ac:dyDescent="0.75">
      <c r="A12330">
        <v>9896</v>
      </c>
      <c r="B12330">
        <v>2.2037939999999998</v>
      </c>
      <c r="C12330">
        <v>573028001</v>
      </c>
      <c r="D12330" t="s">
        <v>12527</v>
      </c>
      <c r="E12330" s="18" t="s">
        <v>12528</v>
      </c>
      <c r="F12330" s="26" t="s">
        <v>134</v>
      </c>
      <c r="G12330" s="27">
        <v>6</v>
      </c>
      <c r="H12330" s="27">
        <v>8</v>
      </c>
      <c r="I12330" s="37">
        <v>0.3</v>
      </c>
    </row>
    <row r="12331" spans="1:9" x14ac:dyDescent="0.75">
      <c r="A12331">
        <v>9891</v>
      </c>
      <c r="B12331">
        <v>3.7997930000000002</v>
      </c>
      <c r="C12331">
        <v>573023001</v>
      </c>
      <c r="D12331" t="s">
        <v>8347</v>
      </c>
      <c r="E12331" s="16" t="s">
        <v>8348</v>
      </c>
      <c r="F12331" s="26" t="s">
        <v>134</v>
      </c>
      <c r="G12331" s="27">
        <v>6</v>
      </c>
      <c r="H12331" s="27">
        <v>6</v>
      </c>
      <c r="I12331" s="35">
        <v>0.5</v>
      </c>
    </row>
    <row r="12332" spans="1:9" x14ac:dyDescent="0.75">
      <c r="A12332">
        <v>12179</v>
      </c>
      <c r="B12332">
        <v>0.98927100000000001</v>
      </c>
      <c r="C12332">
        <v>573034001</v>
      </c>
      <c r="D12332" t="s">
        <v>19009</v>
      </c>
      <c r="E12332" s="19" t="s">
        <v>19010</v>
      </c>
      <c r="F12332" s="26" t="s">
        <v>134</v>
      </c>
      <c r="G12332" s="27">
        <v>6</v>
      </c>
      <c r="H12332" s="27">
        <v>9</v>
      </c>
      <c r="I12332" s="38">
        <v>0.2</v>
      </c>
    </row>
    <row r="12333" spans="1:9" x14ac:dyDescent="0.75">
      <c r="A12333">
        <v>9883</v>
      </c>
      <c r="B12333">
        <v>9.8916660000000007</v>
      </c>
      <c r="C12333">
        <v>573015001</v>
      </c>
      <c r="D12333" t="s">
        <v>9109</v>
      </c>
      <c r="E12333" s="17" t="s">
        <v>9110</v>
      </c>
      <c r="F12333" s="26" t="s">
        <v>134</v>
      </c>
      <c r="G12333" s="27">
        <v>6</v>
      </c>
      <c r="H12333" s="27">
        <v>7</v>
      </c>
      <c r="I12333" s="36">
        <v>0.4</v>
      </c>
    </row>
    <row r="12334" spans="1:9" x14ac:dyDescent="0.75">
      <c r="A12334">
        <v>12188</v>
      </c>
      <c r="B12334">
        <v>2.7346059999999999</v>
      </c>
      <c r="C12334">
        <v>573042001</v>
      </c>
      <c r="D12334" t="s">
        <v>19998</v>
      </c>
      <c r="E12334" s="19" t="s">
        <v>19999</v>
      </c>
      <c r="F12334" s="26" t="s">
        <v>134</v>
      </c>
      <c r="G12334" s="27">
        <v>6</v>
      </c>
      <c r="H12334" s="27">
        <v>9</v>
      </c>
      <c r="I12334" s="38">
        <v>0.2</v>
      </c>
    </row>
    <row r="12335" spans="1:9" x14ac:dyDescent="0.75">
      <c r="A12335">
        <v>12181</v>
      </c>
      <c r="B12335">
        <v>4.8766129999999999</v>
      </c>
      <c r="C12335">
        <v>573036001</v>
      </c>
      <c r="D12335" t="s">
        <v>10655</v>
      </c>
      <c r="E12335" s="17" t="s">
        <v>10656</v>
      </c>
      <c r="F12335" s="26" t="s">
        <v>134</v>
      </c>
      <c r="G12335" s="27">
        <v>6</v>
      </c>
      <c r="H12335" s="27">
        <v>7</v>
      </c>
      <c r="I12335" s="36">
        <v>0.4</v>
      </c>
    </row>
    <row r="12336" spans="1:9" x14ac:dyDescent="0.75">
      <c r="A12336">
        <v>9882</v>
      </c>
      <c r="B12336">
        <v>20.315328999999998</v>
      </c>
      <c r="C12336">
        <v>573014001</v>
      </c>
      <c r="D12336" t="s">
        <v>7260</v>
      </c>
      <c r="E12336" s="16" t="s">
        <v>7261</v>
      </c>
      <c r="F12336" s="26" t="s">
        <v>134</v>
      </c>
      <c r="G12336" s="27">
        <v>6</v>
      </c>
      <c r="H12336" s="27">
        <v>6</v>
      </c>
      <c r="I12336" s="35">
        <v>0.5</v>
      </c>
    </row>
    <row r="12337" spans="1:9" x14ac:dyDescent="0.75">
      <c r="A12337">
        <v>9880</v>
      </c>
      <c r="B12337">
        <v>16.717006999999999</v>
      </c>
      <c r="C12337">
        <v>573012001</v>
      </c>
      <c r="D12337" t="s">
        <v>4297</v>
      </c>
      <c r="E12337" s="14" t="s">
        <v>4298</v>
      </c>
      <c r="F12337" s="26" t="s">
        <v>134</v>
      </c>
      <c r="G12337" s="27">
        <v>6</v>
      </c>
      <c r="H12337" s="27">
        <v>4</v>
      </c>
      <c r="I12337" s="32">
        <v>0.7</v>
      </c>
    </row>
    <row r="12338" spans="1:9" x14ac:dyDescent="0.75">
      <c r="A12338">
        <v>12180</v>
      </c>
      <c r="B12338">
        <v>3.074589</v>
      </c>
      <c r="C12338">
        <v>573035001</v>
      </c>
      <c r="D12338" t="s">
        <v>7494</v>
      </c>
      <c r="E12338" s="16" t="s">
        <v>7495</v>
      </c>
      <c r="F12338" s="26" t="s">
        <v>134</v>
      </c>
      <c r="G12338" s="27">
        <v>6</v>
      </c>
      <c r="H12338" s="27">
        <v>6</v>
      </c>
      <c r="I12338" s="35">
        <v>0.5</v>
      </c>
    </row>
    <row r="12339" spans="1:9" x14ac:dyDescent="0.75">
      <c r="A12339">
        <v>9893</v>
      </c>
      <c r="B12339">
        <v>5.1110059999999997</v>
      </c>
      <c r="C12339">
        <v>573025001</v>
      </c>
      <c r="D12339" t="s">
        <v>4450</v>
      </c>
      <c r="E12339" s="14" t="s">
        <v>4451</v>
      </c>
      <c r="F12339" s="26" t="s">
        <v>134</v>
      </c>
      <c r="G12339" s="27">
        <v>6</v>
      </c>
      <c r="H12339" s="27">
        <v>4</v>
      </c>
      <c r="I12339" s="32">
        <v>0.7</v>
      </c>
    </row>
    <row r="12340" spans="1:9" x14ac:dyDescent="0.75">
      <c r="A12340">
        <v>12185</v>
      </c>
      <c r="B12340">
        <v>3.351664</v>
      </c>
      <c r="C12340">
        <v>573039001</v>
      </c>
      <c r="D12340" t="s">
        <v>8543</v>
      </c>
      <c r="E12340" s="16" t="s">
        <v>8544</v>
      </c>
      <c r="F12340" s="26" t="s">
        <v>134</v>
      </c>
      <c r="G12340" s="27">
        <v>6</v>
      </c>
      <c r="H12340" s="27">
        <v>6</v>
      </c>
      <c r="I12340" s="35">
        <v>0.5</v>
      </c>
    </row>
    <row r="12341" spans="1:9" x14ac:dyDescent="0.75">
      <c r="A12341">
        <v>9892</v>
      </c>
      <c r="B12341">
        <v>9.0099219999999995</v>
      </c>
      <c r="C12341">
        <v>573024001</v>
      </c>
      <c r="D12341" t="s">
        <v>12698</v>
      </c>
      <c r="E12341" s="18" t="s">
        <v>12699</v>
      </c>
      <c r="F12341" s="26" t="s">
        <v>134</v>
      </c>
      <c r="G12341" s="27">
        <v>6</v>
      </c>
      <c r="H12341" s="27">
        <v>8</v>
      </c>
      <c r="I12341" s="37">
        <v>0.3</v>
      </c>
    </row>
    <row r="12342" spans="1:9" x14ac:dyDescent="0.75">
      <c r="A12342">
        <v>9881</v>
      </c>
      <c r="B12342">
        <v>12.821944</v>
      </c>
      <c r="C12342">
        <v>573013001</v>
      </c>
      <c r="D12342" t="s">
        <v>7062</v>
      </c>
      <c r="E12342" s="16" t="s">
        <v>7063</v>
      </c>
      <c r="F12342" s="26" t="s">
        <v>134</v>
      </c>
      <c r="G12342" s="27">
        <v>6</v>
      </c>
      <c r="H12342" s="27">
        <v>6</v>
      </c>
      <c r="I12342" s="35">
        <v>0.5</v>
      </c>
    </row>
    <row r="12343" spans="1:9" x14ac:dyDescent="0.75">
      <c r="A12343">
        <v>9878</v>
      </c>
      <c r="B12343">
        <v>23.578541000000001</v>
      </c>
      <c r="C12343">
        <v>573010001</v>
      </c>
      <c r="D12343" t="s">
        <v>3733</v>
      </c>
      <c r="E12343" s="14" t="s">
        <v>3734</v>
      </c>
      <c r="F12343" s="26" t="s">
        <v>134</v>
      </c>
      <c r="G12343" s="27">
        <v>6</v>
      </c>
      <c r="H12343" s="27">
        <v>4</v>
      </c>
      <c r="I12343" s="32">
        <v>0.7</v>
      </c>
    </row>
    <row r="12344" spans="1:9" x14ac:dyDescent="0.75">
      <c r="A12344">
        <v>9875</v>
      </c>
      <c r="B12344">
        <v>10.851599</v>
      </c>
      <c r="C12344">
        <v>573007001</v>
      </c>
      <c r="D12344" t="s">
        <v>8662</v>
      </c>
      <c r="E12344" s="16" t="s">
        <v>8663</v>
      </c>
      <c r="F12344" s="26" t="s">
        <v>134</v>
      </c>
      <c r="G12344" s="27">
        <v>6</v>
      </c>
      <c r="H12344" s="27">
        <v>6</v>
      </c>
      <c r="I12344" s="35">
        <v>0.5</v>
      </c>
    </row>
    <row r="12345" spans="1:9" x14ac:dyDescent="0.75">
      <c r="A12345">
        <v>9889</v>
      </c>
      <c r="B12345">
        <v>5.9797349999999998</v>
      </c>
      <c r="C12345">
        <v>573021001</v>
      </c>
      <c r="D12345" t="s">
        <v>16880</v>
      </c>
      <c r="E12345" s="19" t="s">
        <v>16881</v>
      </c>
      <c r="F12345" s="26" t="s">
        <v>134</v>
      </c>
      <c r="G12345" s="27">
        <v>6</v>
      </c>
      <c r="H12345" s="27">
        <v>9</v>
      </c>
      <c r="I12345" s="38">
        <v>0.2</v>
      </c>
    </row>
    <row r="12346" spans="1:9" x14ac:dyDescent="0.75">
      <c r="A12346">
        <v>9871</v>
      </c>
      <c r="B12346">
        <v>11.349112</v>
      </c>
      <c r="C12346">
        <v>573004001</v>
      </c>
      <c r="D12346" t="s">
        <v>4871</v>
      </c>
      <c r="E12346" s="15" t="s">
        <v>4872</v>
      </c>
      <c r="F12346" s="26" t="s">
        <v>134</v>
      </c>
      <c r="G12346" s="27">
        <v>6</v>
      </c>
      <c r="H12346" s="27">
        <v>5</v>
      </c>
      <c r="I12346" s="34">
        <v>0.6</v>
      </c>
    </row>
    <row r="12347" spans="1:9" x14ac:dyDescent="0.75">
      <c r="A12347">
        <v>12186</v>
      </c>
      <c r="B12347">
        <v>1.881291</v>
      </c>
      <c r="C12347">
        <v>573040001</v>
      </c>
      <c r="D12347" t="s">
        <v>17726</v>
      </c>
      <c r="E12347" s="19" t="s">
        <v>17727</v>
      </c>
      <c r="F12347" s="26" t="s">
        <v>134</v>
      </c>
      <c r="G12347" s="27">
        <v>6</v>
      </c>
      <c r="H12347" s="27">
        <v>9</v>
      </c>
      <c r="I12347" s="38">
        <v>0.2</v>
      </c>
    </row>
    <row r="12348" spans="1:9" x14ac:dyDescent="0.75">
      <c r="A12348">
        <v>9873</v>
      </c>
      <c r="B12348">
        <v>6.6478299999999999</v>
      </c>
      <c r="C12348">
        <v>573005002</v>
      </c>
      <c r="D12348" t="s">
        <v>6698</v>
      </c>
      <c r="E12348" s="15" t="s">
        <v>6699</v>
      </c>
      <c r="F12348" s="26" t="s">
        <v>134</v>
      </c>
      <c r="G12348" s="27">
        <v>6</v>
      </c>
      <c r="H12348" s="27">
        <v>5</v>
      </c>
      <c r="I12348" s="34">
        <v>0.6</v>
      </c>
    </row>
    <row r="12349" spans="1:9" x14ac:dyDescent="0.75">
      <c r="A12349">
        <v>9872</v>
      </c>
      <c r="B12349">
        <v>1.196428</v>
      </c>
      <c r="C12349">
        <v>573005001</v>
      </c>
      <c r="D12349" t="s">
        <v>22609</v>
      </c>
      <c r="E12349" s="20" t="s">
        <v>22610</v>
      </c>
      <c r="F12349" s="26" t="s">
        <v>134</v>
      </c>
      <c r="G12349" s="27">
        <v>6</v>
      </c>
      <c r="H12349" s="27">
        <v>10</v>
      </c>
      <c r="I12349" s="33">
        <v>0.1</v>
      </c>
    </row>
    <row r="12350" spans="1:9" x14ac:dyDescent="0.75">
      <c r="A12350">
        <v>12189</v>
      </c>
      <c r="B12350">
        <v>1.051904</v>
      </c>
      <c r="C12350">
        <v>573043001</v>
      </c>
      <c r="D12350" t="s">
        <v>22110</v>
      </c>
      <c r="E12350" s="20" t="s">
        <v>22111</v>
      </c>
      <c r="F12350" s="26" t="s">
        <v>134</v>
      </c>
      <c r="G12350" s="27">
        <v>6</v>
      </c>
      <c r="H12350" s="27">
        <v>10</v>
      </c>
      <c r="I12350" s="33">
        <v>0.1</v>
      </c>
    </row>
    <row r="12351" spans="1:9" x14ac:dyDescent="0.75">
      <c r="A12351">
        <v>12182</v>
      </c>
      <c r="B12351">
        <v>2.8580800000000002</v>
      </c>
      <c r="C12351">
        <v>573037001</v>
      </c>
      <c r="D12351" t="s">
        <v>14360</v>
      </c>
      <c r="E12351" s="19" t="s">
        <v>14361</v>
      </c>
      <c r="F12351" s="26" t="s">
        <v>134</v>
      </c>
      <c r="G12351" s="27">
        <v>6</v>
      </c>
      <c r="H12351" s="27">
        <v>9</v>
      </c>
      <c r="I12351" s="38">
        <v>0.2</v>
      </c>
    </row>
    <row r="12352" spans="1:9" x14ac:dyDescent="0.75">
      <c r="A12352">
        <v>12176</v>
      </c>
      <c r="B12352">
        <v>6.0288079999999997</v>
      </c>
      <c r="C12352">
        <v>573031001</v>
      </c>
      <c r="D12352" t="s">
        <v>6388</v>
      </c>
      <c r="E12352" s="15" t="s">
        <v>6389</v>
      </c>
      <c r="F12352" s="26" t="s">
        <v>134</v>
      </c>
      <c r="G12352" s="27">
        <v>6</v>
      </c>
      <c r="H12352" s="27">
        <v>5</v>
      </c>
      <c r="I12352" s="34">
        <v>0.6</v>
      </c>
    </row>
    <row r="12353" spans="1:9" x14ac:dyDescent="0.75">
      <c r="A12353">
        <v>9890</v>
      </c>
      <c r="B12353">
        <v>2.6018150000000002</v>
      </c>
      <c r="C12353">
        <v>573022001</v>
      </c>
      <c r="D12353" t="s">
        <v>4879</v>
      </c>
      <c r="E12353" s="15" t="s">
        <v>4880</v>
      </c>
      <c r="F12353" s="26" t="s">
        <v>134</v>
      </c>
      <c r="G12353" s="27">
        <v>6</v>
      </c>
      <c r="H12353" s="27">
        <v>5</v>
      </c>
      <c r="I12353" s="34">
        <v>0.6</v>
      </c>
    </row>
    <row r="12354" spans="1:9" x14ac:dyDescent="0.75">
      <c r="A12354">
        <v>12184</v>
      </c>
      <c r="B12354">
        <v>1.7054739999999999</v>
      </c>
      <c r="C12354">
        <v>573038002</v>
      </c>
      <c r="D12354" t="s">
        <v>24481</v>
      </c>
      <c r="E12354" s="20" t="s">
        <v>24482</v>
      </c>
      <c r="F12354" s="26" t="s">
        <v>134</v>
      </c>
      <c r="G12354" s="27">
        <v>6</v>
      </c>
      <c r="H12354" s="27">
        <v>10</v>
      </c>
      <c r="I12354" s="33">
        <v>0.1</v>
      </c>
    </row>
    <row r="12355" spans="1:9" x14ac:dyDescent="0.75">
      <c r="A12355">
        <v>12183</v>
      </c>
      <c r="B12355">
        <v>2.5685020000000001</v>
      </c>
      <c r="C12355">
        <v>573038001</v>
      </c>
      <c r="D12355" t="s">
        <v>10357</v>
      </c>
      <c r="E12355" s="17" t="s">
        <v>10358</v>
      </c>
      <c r="F12355" s="26" t="s">
        <v>134</v>
      </c>
      <c r="G12355" s="27">
        <v>6</v>
      </c>
      <c r="H12355" s="27">
        <v>7</v>
      </c>
      <c r="I12355" s="36">
        <v>0.4</v>
      </c>
    </row>
    <row r="12356" spans="1:9" x14ac:dyDescent="0.75">
      <c r="A12356">
        <v>12178</v>
      </c>
      <c r="B12356">
        <v>4.5670070000000003</v>
      </c>
      <c r="C12356">
        <v>573033001</v>
      </c>
      <c r="D12356" t="s">
        <v>11076</v>
      </c>
      <c r="E12356" s="17" t="s">
        <v>5811</v>
      </c>
      <c r="F12356" s="26" t="s">
        <v>134</v>
      </c>
      <c r="G12356" s="27">
        <v>6</v>
      </c>
      <c r="H12356" s="27">
        <v>7</v>
      </c>
      <c r="I12356" s="36">
        <v>0.4</v>
      </c>
    </row>
    <row r="12357" spans="1:9" x14ac:dyDescent="0.75">
      <c r="A12357">
        <v>9887</v>
      </c>
      <c r="B12357">
        <v>3.86314</v>
      </c>
      <c r="C12357">
        <v>573019001</v>
      </c>
      <c r="D12357" t="s">
        <v>7147</v>
      </c>
      <c r="E12357" s="16" t="s">
        <v>7148</v>
      </c>
      <c r="F12357" s="26" t="s">
        <v>134</v>
      </c>
      <c r="G12357" s="27">
        <v>6</v>
      </c>
      <c r="H12357" s="27">
        <v>6</v>
      </c>
      <c r="I12357" s="35">
        <v>0.5</v>
      </c>
    </row>
    <row r="12358" spans="1:9" x14ac:dyDescent="0.75">
      <c r="A12358">
        <v>9888</v>
      </c>
      <c r="B12358">
        <v>1.540592</v>
      </c>
      <c r="C12358">
        <v>573020001</v>
      </c>
      <c r="D12358" t="s">
        <v>18524</v>
      </c>
      <c r="E12358" s="19" t="s">
        <v>18525</v>
      </c>
      <c r="F12358" s="26" t="s">
        <v>134</v>
      </c>
      <c r="G12358" s="27">
        <v>6</v>
      </c>
      <c r="H12358" s="27">
        <v>9</v>
      </c>
      <c r="I12358" s="38">
        <v>0.2</v>
      </c>
    </row>
    <row r="12359" spans="1:9" x14ac:dyDescent="0.75">
      <c r="A12359">
        <v>12177</v>
      </c>
      <c r="B12359">
        <v>2.8711030000000002</v>
      </c>
      <c r="C12359">
        <v>573032001</v>
      </c>
      <c r="D12359" t="s">
        <v>20731</v>
      </c>
      <c r="E12359" s="19" t="s">
        <v>20732</v>
      </c>
      <c r="F12359" s="26" t="s">
        <v>134</v>
      </c>
      <c r="G12359" s="27">
        <v>6</v>
      </c>
      <c r="H12359" s="27">
        <v>9</v>
      </c>
      <c r="I12359" s="38">
        <v>0.2</v>
      </c>
    </row>
    <row r="12360" spans="1:9" x14ac:dyDescent="0.75">
      <c r="A12360">
        <v>9869</v>
      </c>
      <c r="B12360">
        <v>4.5869429999999998</v>
      </c>
      <c r="C12360">
        <v>573002001</v>
      </c>
      <c r="D12360" t="s">
        <v>5869</v>
      </c>
      <c r="E12360" s="15" t="s">
        <v>5870</v>
      </c>
      <c r="F12360" s="26" t="s">
        <v>134</v>
      </c>
      <c r="G12360" s="27">
        <v>6</v>
      </c>
      <c r="H12360" s="27">
        <v>5</v>
      </c>
      <c r="I12360" s="34">
        <v>0.6</v>
      </c>
    </row>
    <row r="12361" spans="1:9" x14ac:dyDescent="0.75">
      <c r="A12361">
        <v>9879</v>
      </c>
      <c r="B12361">
        <v>7.9616809999999996</v>
      </c>
      <c r="C12361">
        <v>573011001</v>
      </c>
      <c r="D12361" t="s">
        <v>8206</v>
      </c>
      <c r="E12361" s="16" t="s">
        <v>8207</v>
      </c>
      <c r="F12361" s="26" t="s">
        <v>134</v>
      </c>
      <c r="G12361" s="27">
        <v>6</v>
      </c>
      <c r="H12361" s="27">
        <v>6</v>
      </c>
      <c r="I12361" s="35">
        <v>0.5</v>
      </c>
    </row>
    <row r="12362" spans="1:9" x14ac:dyDescent="0.75">
      <c r="A12362">
        <v>9870</v>
      </c>
      <c r="B12362">
        <v>6.2006329999999998</v>
      </c>
      <c r="C12362">
        <v>573003001</v>
      </c>
      <c r="D12362" t="s">
        <v>12956</v>
      </c>
      <c r="E12362" s="18" t="s">
        <v>12957</v>
      </c>
      <c r="F12362" s="26" t="s">
        <v>134</v>
      </c>
      <c r="G12362" s="27">
        <v>6</v>
      </c>
      <c r="H12362" s="27">
        <v>8</v>
      </c>
      <c r="I12362" s="37">
        <v>0.3</v>
      </c>
    </row>
    <row r="12363" spans="1:9" x14ac:dyDescent="0.75">
      <c r="A12363">
        <v>9894</v>
      </c>
      <c r="B12363">
        <v>1.3209219999999999</v>
      </c>
      <c r="C12363">
        <v>573026001</v>
      </c>
      <c r="D12363" t="s">
        <v>16219</v>
      </c>
      <c r="E12363" s="19" t="s">
        <v>16220</v>
      </c>
      <c r="F12363" s="26" t="s">
        <v>134</v>
      </c>
      <c r="G12363" s="27">
        <v>6</v>
      </c>
      <c r="H12363" s="27">
        <v>9</v>
      </c>
      <c r="I12363" s="38">
        <v>0.2</v>
      </c>
    </row>
    <row r="12364" spans="1:9" x14ac:dyDescent="0.75">
      <c r="A12364">
        <v>12175</v>
      </c>
      <c r="B12364">
        <v>0.74626099999999995</v>
      </c>
      <c r="C12364">
        <v>573030001</v>
      </c>
      <c r="D12364" t="s">
        <v>17914</v>
      </c>
      <c r="E12364" s="19" t="s">
        <v>17915</v>
      </c>
      <c r="F12364" s="26" t="s">
        <v>134</v>
      </c>
      <c r="G12364" s="27">
        <v>6</v>
      </c>
      <c r="H12364" s="27">
        <v>9</v>
      </c>
      <c r="I12364" s="38">
        <v>0.2</v>
      </c>
    </row>
    <row r="12365" spans="1:9" x14ac:dyDescent="0.75">
      <c r="A12365">
        <v>9868</v>
      </c>
      <c r="B12365">
        <v>3.6026560000000001</v>
      </c>
      <c r="C12365">
        <v>573001001</v>
      </c>
      <c r="D12365" t="s">
        <v>10191</v>
      </c>
      <c r="E12365" s="17" t="s">
        <v>10192</v>
      </c>
      <c r="F12365" s="26" t="s">
        <v>134</v>
      </c>
      <c r="G12365" s="27">
        <v>6</v>
      </c>
      <c r="H12365" s="27">
        <v>7</v>
      </c>
      <c r="I12365" s="36">
        <v>0.4</v>
      </c>
    </row>
    <row r="12366" spans="1:9" x14ac:dyDescent="0.75">
      <c r="A12366">
        <v>9877</v>
      </c>
      <c r="B12366">
        <v>6.0572939999999997</v>
      </c>
      <c r="C12366">
        <v>573009001</v>
      </c>
      <c r="D12366" t="s">
        <v>18182</v>
      </c>
      <c r="E12366" s="19" t="s">
        <v>18183</v>
      </c>
      <c r="F12366" s="26" t="s">
        <v>134</v>
      </c>
      <c r="G12366" s="27">
        <v>6</v>
      </c>
      <c r="H12366" s="27">
        <v>9</v>
      </c>
      <c r="I12366" s="38">
        <v>0.2</v>
      </c>
    </row>
    <row r="12367" spans="1:9" x14ac:dyDescent="0.75">
      <c r="A12367">
        <v>12187</v>
      </c>
      <c r="B12367">
        <v>1.426998</v>
      </c>
      <c r="C12367">
        <v>573041001</v>
      </c>
      <c r="D12367" t="s">
        <v>29267</v>
      </c>
      <c r="E12367" s="20" t="s">
        <v>29268</v>
      </c>
      <c r="F12367" s="26" t="s">
        <v>134</v>
      </c>
      <c r="G12367" s="27">
        <v>6</v>
      </c>
      <c r="H12367" s="27">
        <v>10</v>
      </c>
      <c r="I12367" s="33">
        <v>0.1</v>
      </c>
    </row>
    <row r="12368" spans="1:9" x14ac:dyDescent="0.75">
      <c r="A12368">
        <v>9895</v>
      </c>
      <c r="B12368">
        <v>7.0963510000000003</v>
      </c>
      <c r="C12368">
        <v>573027001</v>
      </c>
      <c r="D12368" t="s">
        <v>3585</v>
      </c>
      <c r="E12368" s="14" t="s">
        <v>3586</v>
      </c>
      <c r="F12368" s="26" t="s">
        <v>134</v>
      </c>
      <c r="G12368" s="27">
        <v>6</v>
      </c>
      <c r="H12368" s="27">
        <v>4</v>
      </c>
      <c r="I12368" s="32">
        <v>0.7</v>
      </c>
    </row>
    <row r="12369" spans="1:9" x14ac:dyDescent="0.75">
      <c r="A12369">
        <v>9884</v>
      </c>
      <c r="B12369">
        <v>0.22441700000000001</v>
      </c>
      <c r="C12369">
        <v>573016001</v>
      </c>
      <c r="D12369" t="s">
        <v>36908</v>
      </c>
      <c r="E12369" s="20" t="s">
        <v>36909</v>
      </c>
      <c r="F12369" s="26" t="s">
        <v>134</v>
      </c>
      <c r="G12369" s="27">
        <v>6</v>
      </c>
      <c r="H12369" s="27">
        <v>10</v>
      </c>
      <c r="I12369" s="33">
        <v>0.1</v>
      </c>
    </row>
    <row r="12370" spans="1:9" x14ac:dyDescent="0.75">
      <c r="A12370">
        <v>9886</v>
      </c>
      <c r="B12370">
        <v>1.225452</v>
      </c>
      <c r="C12370">
        <v>573018001</v>
      </c>
      <c r="D12370" t="s">
        <v>18561</v>
      </c>
      <c r="E12370" s="19" t="s">
        <v>3341</v>
      </c>
      <c r="F12370" s="26" t="s">
        <v>134</v>
      </c>
      <c r="G12370" s="27">
        <v>6</v>
      </c>
      <c r="H12370" s="27">
        <v>9</v>
      </c>
      <c r="I12370" s="38">
        <v>0.2</v>
      </c>
    </row>
    <row r="12371" spans="1:9" x14ac:dyDescent="0.75">
      <c r="A12371">
        <v>9885</v>
      </c>
      <c r="B12371">
        <v>3.2764479999999998</v>
      </c>
      <c r="C12371">
        <v>573017001</v>
      </c>
      <c r="D12371" t="s">
        <v>5426</v>
      </c>
      <c r="E12371" s="15" t="s">
        <v>1265</v>
      </c>
      <c r="F12371" s="26" t="s">
        <v>134</v>
      </c>
      <c r="G12371" s="27">
        <v>6</v>
      </c>
      <c r="H12371" s="27">
        <v>5</v>
      </c>
      <c r="I12371" s="34">
        <v>0.6</v>
      </c>
    </row>
    <row r="12372" spans="1:9" x14ac:dyDescent="0.75">
      <c r="A12372">
        <v>12190</v>
      </c>
      <c r="B12372">
        <v>9.0747350000000004</v>
      </c>
      <c r="C12372">
        <v>574001001</v>
      </c>
      <c r="D12372" t="s">
        <v>31600</v>
      </c>
      <c r="E12372" s="20" t="s">
        <v>31601</v>
      </c>
      <c r="F12372" s="26" t="s">
        <v>192</v>
      </c>
      <c r="G12372" s="27">
        <v>9</v>
      </c>
      <c r="H12372" s="27">
        <v>10</v>
      </c>
      <c r="I12372" s="33">
        <v>0.1</v>
      </c>
    </row>
    <row r="12373" spans="1:9" x14ac:dyDescent="0.75">
      <c r="A12373">
        <v>12192</v>
      </c>
      <c r="B12373">
        <v>45.789154000000003</v>
      </c>
      <c r="C12373">
        <v>574003001</v>
      </c>
      <c r="D12373" t="s">
        <v>2401</v>
      </c>
      <c r="E12373" s="13" t="s">
        <v>2402</v>
      </c>
      <c r="F12373" s="26" t="s">
        <v>192</v>
      </c>
      <c r="G12373" s="27">
        <v>9</v>
      </c>
      <c r="H12373" s="27">
        <v>3</v>
      </c>
      <c r="I12373" s="31">
        <v>0.8</v>
      </c>
    </row>
    <row r="12374" spans="1:9" x14ac:dyDescent="0.75">
      <c r="A12374">
        <v>12195</v>
      </c>
      <c r="B12374">
        <v>14.523261</v>
      </c>
      <c r="C12374">
        <v>574004002</v>
      </c>
      <c r="D12374" t="s">
        <v>7875</v>
      </c>
      <c r="E12374" s="16" t="s">
        <v>7876</v>
      </c>
      <c r="F12374" s="26" t="s">
        <v>192</v>
      </c>
      <c r="G12374" s="27">
        <v>9</v>
      </c>
      <c r="H12374" s="27">
        <v>6</v>
      </c>
      <c r="I12374" s="35">
        <v>0.5</v>
      </c>
    </row>
    <row r="12375" spans="1:9" x14ac:dyDescent="0.75">
      <c r="A12375">
        <v>12198</v>
      </c>
      <c r="B12375">
        <v>1.7808040000000001</v>
      </c>
      <c r="C12375">
        <v>574006001</v>
      </c>
      <c r="D12375" t="s">
        <v>32566</v>
      </c>
      <c r="E12375" s="20" t="s">
        <v>32567</v>
      </c>
      <c r="F12375" s="26" t="s">
        <v>192</v>
      </c>
      <c r="G12375" s="27">
        <v>9</v>
      </c>
      <c r="H12375" s="27">
        <v>10</v>
      </c>
      <c r="I12375" s="33">
        <v>0.1</v>
      </c>
    </row>
    <row r="12376" spans="1:9" x14ac:dyDescent="0.75">
      <c r="A12376">
        <v>12199</v>
      </c>
      <c r="B12376">
        <v>10.901983</v>
      </c>
      <c r="C12376">
        <v>574007001</v>
      </c>
      <c r="D12376" t="s">
        <v>11712</v>
      </c>
      <c r="E12376" s="18" t="s">
        <v>11713</v>
      </c>
      <c r="F12376" s="26" t="s">
        <v>192</v>
      </c>
      <c r="G12376" s="27">
        <v>9</v>
      </c>
      <c r="H12376" s="27">
        <v>8</v>
      </c>
      <c r="I12376" s="37">
        <v>0.3</v>
      </c>
    </row>
    <row r="12377" spans="1:9" x14ac:dyDescent="0.75">
      <c r="A12377">
        <v>12194</v>
      </c>
      <c r="B12377">
        <v>9.7641650000000002</v>
      </c>
      <c r="C12377">
        <v>574004001</v>
      </c>
      <c r="D12377" t="s">
        <v>40096</v>
      </c>
      <c r="E12377" s="20" t="s">
        <v>40097</v>
      </c>
      <c r="F12377" s="26" t="s">
        <v>192</v>
      </c>
      <c r="G12377" s="27">
        <v>9</v>
      </c>
      <c r="H12377" s="27">
        <v>10</v>
      </c>
      <c r="I12377" s="33">
        <v>0.1</v>
      </c>
    </row>
    <row r="12378" spans="1:9" x14ac:dyDescent="0.75">
      <c r="A12378">
        <v>12193</v>
      </c>
      <c r="B12378">
        <v>2.8864179999999999</v>
      </c>
      <c r="C12378">
        <v>574003002</v>
      </c>
      <c r="D12378" t="s">
        <v>1145</v>
      </c>
      <c r="E12378" s="12" t="s">
        <v>1146</v>
      </c>
      <c r="F12378" s="26" t="s">
        <v>192</v>
      </c>
      <c r="G12378" s="27">
        <v>9</v>
      </c>
      <c r="H12378" s="27">
        <v>2</v>
      </c>
      <c r="I12378" s="30">
        <v>0.9</v>
      </c>
    </row>
    <row r="12379" spans="1:9" x14ac:dyDescent="0.75">
      <c r="A12379">
        <v>12196</v>
      </c>
      <c r="B12379">
        <v>2.3319390000000002</v>
      </c>
      <c r="C12379">
        <v>574004003</v>
      </c>
      <c r="D12379" t="s">
        <v>2643</v>
      </c>
      <c r="E12379" s="14" t="s">
        <v>2644</v>
      </c>
      <c r="F12379" s="26" t="s">
        <v>192</v>
      </c>
      <c r="G12379" s="27">
        <v>9</v>
      </c>
      <c r="H12379" s="27">
        <v>4</v>
      </c>
      <c r="I12379" s="32">
        <v>0.7</v>
      </c>
    </row>
    <row r="12380" spans="1:9" x14ac:dyDescent="0.75">
      <c r="A12380">
        <v>12197</v>
      </c>
      <c r="B12380">
        <v>5.9270139999999998</v>
      </c>
      <c r="C12380">
        <v>574005001</v>
      </c>
      <c r="D12380" t="s">
        <v>7372</v>
      </c>
      <c r="E12380" s="16" t="s">
        <v>7373</v>
      </c>
      <c r="F12380" s="26" t="s">
        <v>192</v>
      </c>
      <c r="G12380" s="27">
        <v>9</v>
      </c>
      <c r="H12380" s="27">
        <v>6</v>
      </c>
      <c r="I12380" s="35">
        <v>0.5</v>
      </c>
    </row>
    <row r="12381" spans="1:9" x14ac:dyDescent="0.75">
      <c r="A12381">
        <v>12200</v>
      </c>
      <c r="B12381">
        <v>10.063185000000001</v>
      </c>
      <c r="C12381">
        <v>574008001</v>
      </c>
      <c r="D12381" t="s">
        <v>15376</v>
      </c>
      <c r="E12381" s="19" t="s">
        <v>15377</v>
      </c>
      <c r="F12381" s="26" t="s">
        <v>192</v>
      </c>
      <c r="G12381" s="27">
        <v>9</v>
      </c>
      <c r="H12381" s="27">
        <v>9</v>
      </c>
      <c r="I12381" s="38">
        <v>0.2</v>
      </c>
    </row>
    <row r="12382" spans="1:9" x14ac:dyDescent="0.75">
      <c r="A12382">
        <v>12227</v>
      </c>
      <c r="B12382">
        <v>2.132317</v>
      </c>
      <c r="C12382">
        <v>575027001</v>
      </c>
      <c r="D12382" t="s">
        <v>21736</v>
      </c>
      <c r="E12382" s="20" t="s">
        <v>21737</v>
      </c>
      <c r="F12382" s="26" t="s">
        <v>100</v>
      </c>
      <c r="G12382" s="27">
        <v>5</v>
      </c>
      <c r="H12382" s="27">
        <v>10</v>
      </c>
      <c r="I12382" s="33">
        <v>0.1</v>
      </c>
    </row>
    <row r="12383" spans="1:9" x14ac:dyDescent="0.75">
      <c r="A12383">
        <v>12268</v>
      </c>
      <c r="B12383">
        <v>0.85770599999999997</v>
      </c>
      <c r="C12383">
        <v>575102001</v>
      </c>
      <c r="D12383" t="s">
        <v>26012</v>
      </c>
      <c r="E12383" s="20" t="s">
        <v>26013</v>
      </c>
      <c r="F12383" s="26" t="s">
        <v>100</v>
      </c>
      <c r="G12383" s="27">
        <v>5</v>
      </c>
      <c r="H12383" s="27">
        <v>10</v>
      </c>
      <c r="I12383" s="33">
        <v>0.1</v>
      </c>
    </row>
    <row r="12384" spans="1:9" x14ac:dyDescent="0.75">
      <c r="A12384">
        <v>12248</v>
      </c>
      <c r="B12384">
        <v>3.4247350000000001</v>
      </c>
      <c r="C12384">
        <v>575048001</v>
      </c>
      <c r="D12384" t="s">
        <v>30683</v>
      </c>
      <c r="E12384" s="20" t="s">
        <v>30684</v>
      </c>
      <c r="F12384" s="26" t="s">
        <v>100</v>
      </c>
      <c r="G12384" s="27">
        <v>5</v>
      </c>
      <c r="H12384" s="27">
        <v>10</v>
      </c>
      <c r="I12384" s="33">
        <v>0.1</v>
      </c>
    </row>
    <row r="12385" spans="1:9" x14ac:dyDescent="0.75">
      <c r="A12385">
        <v>10668</v>
      </c>
      <c r="B12385">
        <v>3.6923439999999998</v>
      </c>
      <c r="C12385">
        <v>575069001</v>
      </c>
      <c r="D12385" t="s">
        <v>21712</v>
      </c>
      <c r="E12385" s="19" t="s">
        <v>21713</v>
      </c>
      <c r="F12385" s="26" t="s">
        <v>100</v>
      </c>
      <c r="G12385" s="27">
        <v>5</v>
      </c>
      <c r="H12385" s="27">
        <v>9</v>
      </c>
      <c r="I12385" s="38">
        <v>0.2</v>
      </c>
    </row>
    <row r="12386" spans="1:9" x14ac:dyDescent="0.75">
      <c r="A12386">
        <v>12393</v>
      </c>
      <c r="B12386">
        <v>6.4786080000000004</v>
      </c>
      <c r="C12386">
        <v>575136001</v>
      </c>
      <c r="D12386" t="s">
        <v>23961</v>
      </c>
      <c r="E12386" s="20" t="s">
        <v>23962</v>
      </c>
      <c r="F12386" s="26" t="s">
        <v>100</v>
      </c>
      <c r="G12386" s="27">
        <v>5</v>
      </c>
      <c r="H12386" s="27">
        <v>10</v>
      </c>
      <c r="I12386" s="33">
        <v>0.1</v>
      </c>
    </row>
    <row r="12387" spans="1:9" x14ac:dyDescent="0.75">
      <c r="A12387">
        <v>11822</v>
      </c>
      <c r="B12387">
        <v>4.7872599999999998</v>
      </c>
      <c r="C12387">
        <v>575083001</v>
      </c>
      <c r="D12387" t="s">
        <v>24931</v>
      </c>
      <c r="E12387" s="20" t="s">
        <v>2233</v>
      </c>
      <c r="F12387" s="26" t="s">
        <v>100</v>
      </c>
      <c r="G12387" s="27">
        <v>5</v>
      </c>
      <c r="H12387" s="27">
        <v>10</v>
      </c>
      <c r="I12387" s="33">
        <v>0.1</v>
      </c>
    </row>
    <row r="12388" spans="1:9" x14ac:dyDescent="0.75">
      <c r="A12388">
        <v>12273</v>
      </c>
      <c r="B12388">
        <v>1.2296959999999999</v>
      </c>
      <c r="C12388">
        <v>575107001</v>
      </c>
      <c r="D12388" t="s">
        <v>21474</v>
      </c>
      <c r="E12388" s="19" t="s">
        <v>21475</v>
      </c>
      <c r="F12388" s="26" t="s">
        <v>100</v>
      </c>
      <c r="G12388" s="27">
        <v>5</v>
      </c>
      <c r="H12388" s="27">
        <v>9</v>
      </c>
      <c r="I12388" s="38">
        <v>0.2</v>
      </c>
    </row>
    <row r="12389" spans="1:9" x14ac:dyDescent="0.75">
      <c r="A12389">
        <v>12292</v>
      </c>
      <c r="B12389">
        <v>2.730397</v>
      </c>
      <c r="C12389">
        <v>575126001</v>
      </c>
      <c r="D12389" t="s">
        <v>29577</v>
      </c>
      <c r="E12389" s="20" t="s">
        <v>29578</v>
      </c>
      <c r="F12389" s="26" t="s">
        <v>100</v>
      </c>
      <c r="G12389" s="27">
        <v>5</v>
      </c>
      <c r="H12389" s="27">
        <v>10</v>
      </c>
      <c r="I12389" s="33">
        <v>0.1</v>
      </c>
    </row>
    <row r="12390" spans="1:9" x14ac:dyDescent="0.75">
      <c r="A12390">
        <v>12289</v>
      </c>
      <c r="B12390">
        <v>1.752683</v>
      </c>
      <c r="C12390">
        <v>575123001</v>
      </c>
      <c r="D12390" t="s">
        <v>37522</v>
      </c>
      <c r="E12390" s="20" t="s">
        <v>37523</v>
      </c>
      <c r="F12390" s="26" t="s">
        <v>100</v>
      </c>
      <c r="G12390" s="27">
        <v>5</v>
      </c>
      <c r="H12390" s="27">
        <v>10</v>
      </c>
      <c r="I12390" s="33">
        <v>0.1</v>
      </c>
    </row>
    <row r="12391" spans="1:9" x14ac:dyDescent="0.75">
      <c r="A12391">
        <v>12279</v>
      </c>
      <c r="B12391">
        <v>20.428293</v>
      </c>
      <c r="C12391">
        <v>575113001</v>
      </c>
      <c r="D12391" t="s">
        <v>10128</v>
      </c>
      <c r="E12391" s="17" t="s">
        <v>10129</v>
      </c>
      <c r="F12391" s="26" t="s">
        <v>100</v>
      </c>
      <c r="G12391" s="27">
        <v>5</v>
      </c>
      <c r="H12391" s="27">
        <v>7</v>
      </c>
      <c r="I12391" s="36">
        <v>0.4</v>
      </c>
    </row>
    <row r="12392" spans="1:9" x14ac:dyDescent="0.75">
      <c r="A12392">
        <v>12283</v>
      </c>
      <c r="B12392">
        <v>4.693384</v>
      </c>
      <c r="C12392">
        <v>575117001</v>
      </c>
      <c r="D12392" t="s">
        <v>24013</v>
      </c>
      <c r="E12392" s="20" t="s">
        <v>24014</v>
      </c>
      <c r="F12392" s="26" t="s">
        <v>100</v>
      </c>
      <c r="G12392" s="27">
        <v>5</v>
      </c>
      <c r="H12392" s="27">
        <v>10</v>
      </c>
      <c r="I12392" s="33">
        <v>0.1</v>
      </c>
    </row>
    <row r="12393" spans="1:9" x14ac:dyDescent="0.75">
      <c r="A12393">
        <v>11817</v>
      </c>
      <c r="B12393">
        <v>4.464836</v>
      </c>
      <c r="C12393">
        <v>575078001</v>
      </c>
      <c r="D12393" t="s">
        <v>30435</v>
      </c>
      <c r="E12393" s="20" t="s">
        <v>30436</v>
      </c>
      <c r="F12393" s="26" t="s">
        <v>100</v>
      </c>
      <c r="G12393" s="27">
        <v>5</v>
      </c>
      <c r="H12393" s="27">
        <v>10</v>
      </c>
      <c r="I12393" s="33">
        <v>0.1</v>
      </c>
    </row>
    <row r="12394" spans="1:9" x14ac:dyDescent="0.75">
      <c r="A12394">
        <v>12387</v>
      </c>
      <c r="B12394">
        <v>2.1117460000000001</v>
      </c>
      <c r="C12394">
        <v>575130001</v>
      </c>
      <c r="D12394" t="s">
        <v>17362</v>
      </c>
      <c r="E12394" s="19" t="s">
        <v>17363</v>
      </c>
      <c r="F12394" s="26" t="s">
        <v>100</v>
      </c>
      <c r="G12394" s="27">
        <v>5</v>
      </c>
      <c r="H12394" s="27">
        <v>9</v>
      </c>
      <c r="I12394" s="38">
        <v>0.2</v>
      </c>
    </row>
    <row r="12395" spans="1:9" x14ac:dyDescent="0.75">
      <c r="A12395">
        <v>12294</v>
      </c>
      <c r="B12395">
        <v>1.331061</v>
      </c>
      <c r="C12395">
        <v>575128001</v>
      </c>
      <c r="D12395" t="s">
        <v>39516</v>
      </c>
      <c r="E12395" s="20" t="s">
        <v>39517</v>
      </c>
      <c r="F12395" s="26" t="s">
        <v>100</v>
      </c>
      <c r="G12395" s="27">
        <v>5</v>
      </c>
      <c r="H12395" s="27">
        <v>10</v>
      </c>
      <c r="I12395" s="33">
        <v>0.1</v>
      </c>
    </row>
    <row r="12396" spans="1:9" x14ac:dyDescent="0.75">
      <c r="A12396">
        <v>12285</v>
      </c>
      <c r="B12396">
        <v>0.60623000000000005</v>
      </c>
      <c r="C12396">
        <v>575119001</v>
      </c>
      <c r="D12396" t="s">
        <v>30574</v>
      </c>
      <c r="E12396" s="20" t="s">
        <v>30575</v>
      </c>
      <c r="F12396" s="26" t="s">
        <v>100</v>
      </c>
      <c r="G12396" s="27">
        <v>5</v>
      </c>
      <c r="H12396" s="27">
        <v>10</v>
      </c>
      <c r="I12396" s="33">
        <v>0.1</v>
      </c>
    </row>
    <row r="12397" spans="1:9" x14ac:dyDescent="0.75">
      <c r="A12397">
        <v>12259</v>
      </c>
      <c r="B12397">
        <v>1.2879590000000001</v>
      </c>
      <c r="C12397">
        <v>575093001</v>
      </c>
      <c r="D12397" t="s">
        <v>20312</v>
      </c>
      <c r="E12397" s="19" t="s">
        <v>20313</v>
      </c>
      <c r="F12397" s="26" t="s">
        <v>100</v>
      </c>
      <c r="G12397" s="27">
        <v>5</v>
      </c>
      <c r="H12397" s="27">
        <v>9</v>
      </c>
      <c r="I12397" s="38">
        <v>0.2</v>
      </c>
    </row>
    <row r="12398" spans="1:9" x14ac:dyDescent="0.75">
      <c r="A12398">
        <v>12293</v>
      </c>
      <c r="B12398">
        <v>0.89961000000000002</v>
      </c>
      <c r="C12398">
        <v>575127001</v>
      </c>
      <c r="D12398" t="s">
        <v>24597</v>
      </c>
      <c r="E12398" s="20" t="s">
        <v>24598</v>
      </c>
      <c r="F12398" s="26" t="s">
        <v>100</v>
      </c>
      <c r="G12398" s="27">
        <v>5</v>
      </c>
      <c r="H12398" s="27">
        <v>10</v>
      </c>
      <c r="I12398" s="33">
        <v>0.1</v>
      </c>
    </row>
    <row r="12399" spans="1:9" x14ac:dyDescent="0.75">
      <c r="A12399">
        <v>10667</v>
      </c>
      <c r="B12399">
        <v>2.199249</v>
      </c>
      <c r="C12399">
        <v>575068001</v>
      </c>
      <c r="D12399" t="s">
        <v>18314</v>
      </c>
      <c r="E12399" s="19" t="s">
        <v>18315</v>
      </c>
      <c r="F12399" s="26" t="s">
        <v>100</v>
      </c>
      <c r="G12399" s="27">
        <v>5</v>
      </c>
      <c r="H12399" s="27">
        <v>9</v>
      </c>
      <c r="I12399" s="38">
        <v>0.2</v>
      </c>
    </row>
    <row r="12400" spans="1:9" x14ac:dyDescent="0.75">
      <c r="A12400">
        <v>12274</v>
      </c>
      <c r="B12400">
        <v>0.67535900000000004</v>
      </c>
      <c r="C12400">
        <v>575108001</v>
      </c>
      <c r="D12400" t="s">
        <v>23857</v>
      </c>
      <c r="E12400" s="20" t="s">
        <v>23858</v>
      </c>
      <c r="F12400" s="26" t="s">
        <v>100</v>
      </c>
      <c r="G12400" s="27">
        <v>5</v>
      </c>
      <c r="H12400" s="27">
        <v>10</v>
      </c>
      <c r="I12400" s="33">
        <v>0.1</v>
      </c>
    </row>
    <row r="12401" spans="1:9" x14ac:dyDescent="0.75">
      <c r="A12401">
        <v>11818</v>
      </c>
      <c r="B12401">
        <v>2.8885040000000002</v>
      </c>
      <c r="C12401">
        <v>575079001</v>
      </c>
      <c r="D12401" t="s">
        <v>27071</v>
      </c>
      <c r="E12401" s="20" t="s">
        <v>1814</v>
      </c>
      <c r="F12401" s="26" t="s">
        <v>100</v>
      </c>
      <c r="G12401" s="27">
        <v>5</v>
      </c>
      <c r="H12401" s="27">
        <v>10</v>
      </c>
      <c r="I12401" s="33">
        <v>0.1</v>
      </c>
    </row>
    <row r="12402" spans="1:9" x14ac:dyDescent="0.75">
      <c r="A12402">
        <v>11814</v>
      </c>
      <c r="B12402">
        <v>3.87323</v>
      </c>
      <c r="C12402">
        <v>575058001</v>
      </c>
      <c r="D12402" t="s">
        <v>9024</v>
      </c>
      <c r="E12402" s="16" t="s">
        <v>9025</v>
      </c>
      <c r="F12402" s="26" t="s">
        <v>100</v>
      </c>
      <c r="G12402" s="27">
        <v>5</v>
      </c>
      <c r="H12402" s="27">
        <v>6</v>
      </c>
      <c r="I12402" s="35">
        <v>0.5</v>
      </c>
    </row>
    <row r="12403" spans="1:9" x14ac:dyDescent="0.75">
      <c r="A12403">
        <v>10676</v>
      </c>
      <c r="B12403">
        <v>31.356542999999999</v>
      </c>
      <c r="C12403">
        <v>575077001</v>
      </c>
      <c r="D12403" t="s">
        <v>17618</v>
      </c>
      <c r="E12403" s="19" t="s">
        <v>17619</v>
      </c>
      <c r="F12403" s="26" t="s">
        <v>100</v>
      </c>
      <c r="G12403" s="27">
        <v>5</v>
      </c>
      <c r="H12403" s="27">
        <v>9</v>
      </c>
      <c r="I12403" s="38">
        <v>0.2</v>
      </c>
    </row>
    <row r="12404" spans="1:9" x14ac:dyDescent="0.75">
      <c r="A12404">
        <v>10662</v>
      </c>
      <c r="B12404">
        <v>7.1905830000000002</v>
      </c>
      <c r="C12404">
        <v>575063001</v>
      </c>
      <c r="D12404" t="s">
        <v>24027</v>
      </c>
      <c r="E12404" s="20" t="s">
        <v>24028</v>
      </c>
      <c r="F12404" s="26" t="s">
        <v>100</v>
      </c>
      <c r="G12404" s="27">
        <v>5</v>
      </c>
      <c r="H12404" s="27">
        <v>10</v>
      </c>
      <c r="I12404" s="33">
        <v>0.1</v>
      </c>
    </row>
    <row r="12405" spans="1:9" x14ac:dyDescent="0.75">
      <c r="A12405">
        <v>10674</v>
      </c>
      <c r="B12405">
        <v>9.8320860000000003</v>
      </c>
      <c r="C12405">
        <v>575075001</v>
      </c>
      <c r="D12405" t="s">
        <v>17380</v>
      </c>
      <c r="E12405" s="19" t="s">
        <v>17381</v>
      </c>
      <c r="F12405" s="26" t="s">
        <v>100</v>
      </c>
      <c r="G12405" s="27">
        <v>5</v>
      </c>
      <c r="H12405" s="27">
        <v>9</v>
      </c>
      <c r="I12405" s="38">
        <v>0.2</v>
      </c>
    </row>
    <row r="12406" spans="1:9" x14ac:dyDescent="0.75">
      <c r="A12406">
        <v>12207</v>
      </c>
      <c r="B12406">
        <v>7.9331870000000002</v>
      </c>
      <c r="C12406">
        <v>575007001</v>
      </c>
      <c r="D12406" t="s">
        <v>8626</v>
      </c>
      <c r="E12406" s="16" t="s">
        <v>8627</v>
      </c>
      <c r="F12406" s="26" t="s">
        <v>100</v>
      </c>
      <c r="G12406" s="27">
        <v>5</v>
      </c>
      <c r="H12406" s="27">
        <v>6</v>
      </c>
      <c r="I12406" s="35">
        <v>0.5</v>
      </c>
    </row>
    <row r="12407" spans="1:9" x14ac:dyDescent="0.75">
      <c r="A12407">
        <v>12208</v>
      </c>
      <c r="B12407">
        <v>3.4389880000000002</v>
      </c>
      <c r="C12407">
        <v>575008001</v>
      </c>
      <c r="D12407" t="s">
        <v>30611</v>
      </c>
      <c r="E12407" s="20" t="s">
        <v>30612</v>
      </c>
      <c r="F12407" s="26" t="s">
        <v>100</v>
      </c>
      <c r="G12407" s="27">
        <v>5</v>
      </c>
      <c r="H12407" s="27">
        <v>10</v>
      </c>
      <c r="I12407" s="33">
        <v>0.1</v>
      </c>
    </row>
    <row r="12408" spans="1:9" x14ac:dyDescent="0.75">
      <c r="A12408">
        <v>10675</v>
      </c>
      <c r="B12408">
        <v>33.567462999999996</v>
      </c>
      <c r="C12408">
        <v>575076001</v>
      </c>
      <c r="D12408" t="s">
        <v>16099</v>
      </c>
      <c r="E12408" s="19" t="s">
        <v>16100</v>
      </c>
      <c r="F12408" s="26" t="s">
        <v>100</v>
      </c>
      <c r="G12408" s="27">
        <v>5</v>
      </c>
      <c r="H12408" s="27">
        <v>9</v>
      </c>
      <c r="I12408" s="38">
        <v>0.2</v>
      </c>
    </row>
    <row r="12409" spans="1:9" x14ac:dyDescent="0.75">
      <c r="A12409">
        <v>12253</v>
      </c>
      <c r="B12409">
        <v>7.2217650000000004</v>
      </c>
      <c r="C12409">
        <v>575053001</v>
      </c>
      <c r="D12409" t="s">
        <v>8099</v>
      </c>
      <c r="E12409" s="16" t="s">
        <v>8100</v>
      </c>
      <c r="F12409" s="26" t="s">
        <v>100</v>
      </c>
      <c r="G12409" s="27">
        <v>5</v>
      </c>
      <c r="H12409" s="27">
        <v>6</v>
      </c>
      <c r="I12409" s="35">
        <v>0.5</v>
      </c>
    </row>
    <row r="12410" spans="1:9" x14ac:dyDescent="0.75">
      <c r="A12410">
        <v>12252</v>
      </c>
      <c r="B12410">
        <v>8.2998659999999997</v>
      </c>
      <c r="C12410">
        <v>575052001</v>
      </c>
      <c r="D12410" t="s">
        <v>7030</v>
      </c>
      <c r="E12410" s="16" t="s">
        <v>7031</v>
      </c>
      <c r="F12410" s="26" t="s">
        <v>100</v>
      </c>
      <c r="G12410" s="27">
        <v>5</v>
      </c>
      <c r="H12410" s="27">
        <v>6</v>
      </c>
      <c r="I12410" s="35">
        <v>0.5</v>
      </c>
    </row>
    <row r="12411" spans="1:9" x14ac:dyDescent="0.75">
      <c r="A12411">
        <v>12280</v>
      </c>
      <c r="B12411">
        <v>1.2335879999999999</v>
      </c>
      <c r="C12411">
        <v>575114001</v>
      </c>
      <c r="D12411" t="s">
        <v>29521</v>
      </c>
      <c r="E12411" s="20" t="s">
        <v>29522</v>
      </c>
      <c r="F12411" s="26" t="s">
        <v>100</v>
      </c>
      <c r="G12411" s="27">
        <v>5</v>
      </c>
      <c r="H12411" s="27">
        <v>10</v>
      </c>
      <c r="I12411" s="33">
        <v>0.1</v>
      </c>
    </row>
    <row r="12412" spans="1:9" x14ac:dyDescent="0.75">
      <c r="A12412">
        <v>12295</v>
      </c>
      <c r="B12412">
        <v>10.064769</v>
      </c>
      <c r="C12412">
        <v>575129001</v>
      </c>
      <c r="D12412" t="s">
        <v>18152</v>
      </c>
      <c r="E12412" s="19" t="s">
        <v>18153</v>
      </c>
      <c r="F12412" s="26" t="s">
        <v>100</v>
      </c>
      <c r="G12412" s="27">
        <v>5</v>
      </c>
      <c r="H12412" s="27">
        <v>9</v>
      </c>
      <c r="I12412" s="38">
        <v>0.2</v>
      </c>
    </row>
    <row r="12413" spans="1:9" x14ac:dyDescent="0.75">
      <c r="A12413">
        <v>12288</v>
      </c>
      <c r="B12413">
        <v>5.1083860000000003</v>
      </c>
      <c r="C12413">
        <v>575122001</v>
      </c>
      <c r="D12413" t="s">
        <v>24573</v>
      </c>
      <c r="E12413" s="20" t="s">
        <v>24574</v>
      </c>
      <c r="F12413" s="26" t="s">
        <v>100</v>
      </c>
      <c r="G12413" s="27">
        <v>5</v>
      </c>
      <c r="H12413" s="27">
        <v>10</v>
      </c>
      <c r="I12413" s="33">
        <v>0.1</v>
      </c>
    </row>
    <row r="12414" spans="1:9" x14ac:dyDescent="0.75">
      <c r="A12414">
        <v>12278</v>
      </c>
      <c r="B12414">
        <v>5.9369019999999999</v>
      </c>
      <c r="C12414">
        <v>575112001</v>
      </c>
      <c r="D12414" t="s">
        <v>21874</v>
      </c>
      <c r="E12414" s="20" t="s">
        <v>21875</v>
      </c>
      <c r="F12414" s="26" t="s">
        <v>100</v>
      </c>
      <c r="G12414" s="27">
        <v>5</v>
      </c>
      <c r="H12414" s="27">
        <v>10</v>
      </c>
      <c r="I12414" s="33">
        <v>0.1</v>
      </c>
    </row>
    <row r="12415" spans="1:9" x14ac:dyDescent="0.75">
      <c r="A12415">
        <v>12282</v>
      </c>
      <c r="B12415">
        <v>5.4933160000000001</v>
      </c>
      <c r="C12415">
        <v>575116001</v>
      </c>
      <c r="D12415" t="s">
        <v>12993</v>
      </c>
      <c r="E12415" s="18" t="s">
        <v>12994</v>
      </c>
      <c r="F12415" s="26" t="s">
        <v>100</v>
      </c>
      <c r="G12415" s="27">
        <v>5</v>
      </c>
      <c r="H12415" s="27">
        <v>8</v>
      </c>
      <c r="I12415" s="37">
        <v>0.3</v>
      </c>
    </row>
    <row r="12416" spans="1:9" x14ac:dyDescent="0.75">
      <c r="A12416">
        <v>10673</v>
      </c>
      <c r="B12416">
        <v>2.2575020000000001</v>
      </c>
      <c r="C12416">
        <v>575074001</v>
      </c>
      <c r="D12416" t="s">
        <v>18190</v>
      </c>
      <c r="E12416" s="19" t="s">
        <v>18191</v>
      </c>
      <c r="F12416" s="26" t="s">
        <v>100</v>
      </c>
      <c r="G12416" s="27">
        <v>5</v>
      </c>
      <c r="H12416" s="27">
        <v>9</v>
      </c>
      <c r="I12416" s="38">
        <v>0.2</v>
      </c>
    </row>
    <row r="12417" spans="1:9" x14ac:dyDescent="0.75">
      <c r="A12417">
        <v>12254</v>
      </c>
      <c r="B12417">
        <v>1.932086</v>
      </c>
      <c r="C12417">
        <v>575054001</v>
      </c>
      <c r="D12417" t="s">
        <v>18037</v>
      </c>
      <c r="E12417" s="19" t="s">
        <v>18038</v>
      </c>
      <c r="F12417" s="26" t="s">
        <v>100</v>
      </c>
      <c r="G12417" s="27">
        <v>5</v>
      </c>
      <c r="H12417" s="27">
        <v>9</v>
      </c>
      <c r="I12417" s="38">
        <v>0.2</v>
      </c>
    </row>
    <row r="12418" spans="1:9" x14ac:dyDescent="0.75">
      <c r="A12418">
        <v>12257</v>
      </c>
      <c r="B12418">
        <v>1.906336</v>
      </c>
      <c r="C12418">
        <v>575057001</v>
      </c>
      <c r="D12418" t="s">
        <v>12066</v>
      </c>
      <c r="E12418" s="18" t="s">
        <v>12067</v>
      </c>
      <c r="F12418" s="26" t="s">
        <v>100</v>
      </c>
      <c r="G12418" s="27">
        <v>5</v>
      </c>
      <c r="H12418" s="27">
        <v>8</v>
      </c>
      <c r="I12418" s="37">
        <v>0.3</v>
      </c>
    </row>
    <row r="12419" spans="1:9" x14ac:dyDescent="0.75">
      <c r="A12419">
        <v>12201</v>
      </c>
      <c r="B12419">
        <v>5.2163769999999996</v>
      </c>
      <c r="C12419">
        <v>575001001</v>
      </c>
      <c r="D12419" t="s">
        <v>9165</v>
      </c>
      <c r="E12419" s="17" t="s">
        <v>9166</v>
      </c>
      <c r="F12419" s="26" t="s">
        <v>100</v>
      </c>
      <c r="G12419" s="27">
        <v>5</v>
      </c>
      <c r="H12419" s="27">
        <v>7</v>
      </c>
      <c r="I12419" s="36">
        <v>0.4</v>
      </c>
    </row>
    <row r="12420" spans="1:9" x14ac:dyDescent="0.75">
      <c r="A12420">
        <v>12391</v>
      </c>
      <c r="B12420">
        <v>11.412699999999999</v>
      </c>
      <c r="C12420">
        <v>575134001</v>
      </c>
      <c r="D12420" t="s">
        <v>19304</v>
      </c>
      <c r="E12420" s="19" t="s">
        <v>19305</v>
      </c>
      <c r="F12420" s="26" t="s">
        <v>100</v>
      </c>
      <c r="G12420" s="27">
        <v>5</v>
      </c>
      <c r="H12420" s="27">
        <v>9</v>
      </c>
      <c r="I12420" s="38">
        <v>0.2</v>
      </c>
    </row>
    <row r="12421" spans="1:9" x14ac:dyDescent="0.75">
      <c r="A12421">
        <v>12270</v>
      </c>
      <c r="B12421">
        <v>0.148701</v>
      </c>
      <c r="C12421">
        <v>575104001</v>
      </c>
      <c r="D12421" t="s">
        <v>34568</v>
      </c>
      <c r="E12421" s="20" t="s">
        <v>34569</v>
      </c>
      <c r="F12421" s="26" t="s">
        <v>100</v>
      </c>
      <c r="G12421" s="27">
        <v>5</v>
      </c>
      <c r="H12421" s="27">
        <v>10</v>
      </c>
      <c r="I12421" s="33">
        <v>0.1</v>
      </c>
    </row>
    <row r="12422" spans="1:9" x14ac:dyDescent="0.75">
      <c r="A12422">
        <v>12267</v>
      </c>
      <c r="B12422">
        <v>0.28999399999999997</v>
      </c>
      <c r="C12422">
        <v>575101001</v>
      </c>
      <c r="D12422" t="s">
        <v>24783</v>
      </c>
      <c r="E12422" s="20" t="s">
        <v>24784</v>
      </c>
      <c r="F12422" s="26" t="s">
        <v>100</v>
      </c>
      <c r="G12422" s="27">
        <v>5</v>
      </c>
      <c r="H12422" s="27">
        <v>10</v>
      </c>
      <c r="I12422" s="33">
        <v>0.1</v>
      </c>
    </row>
    <row r="12423" spans="1:9" x14ac:dyDescent="0.75">
      <c r="A12423">
        <v>12262</v>
      </c>
      <c r="B12423">
        <v>0.43596299999999999</v>
      </c>
      <c r="C12423">
        <v>575096001</v>
      </c>
      <c r="D12423" t="s">
        <v>27392</v>
      </c>
      <c r="E12423" s="20" t="s">
        <v>27393</v>
      </c>
      <c r="F12423" s="26" t="s">
        <v>100</v>
      </c>
      <c r="G12423" s="27">
        <v>5</v>
      </c>
      <c r="H12423" s="27">
        <v>10</v>
      </c>
      <c r="I12423" s="33">
        <v>0.1</v>
      </c>
    </row>
    <row r="12424" spans="1:9" x14ac:dyDescent="0.75">
      <c r="A12424">
        <v>12265</v>
      </c>
      <c r="B12424">
        <v>1.4491210000000001</v>
      </c>
      <c r="C12424">
        <v>575099001</v>
      </c>
      <c r="D12424" t="s">
        <v>29135</v>
      </c>
      <c r="E12424" s="20" t="s">
        <v>29136</v>
      </c>
      <c r="F12424" s="26" t="s">
        <v>100</v>
      </c>
      <c r="G12424" s="27">
        <v>5</v>
      </c>
      <c r="H12424" s="27">
        <v>10</v>
      </c>
      <c r="I12424" s="33">
        <v>0.1</v>
      </c>
    </row>
    <row r="12425" spans="1:9" x14ac:dyDescent="0.75">
      <c r="A12425">
        <v>12272</v>
      </c>
      <c r="B12425">
        <v>0.188775</v>
      </c>
      <c r="C12425">
        <v>575106001</v>
      </c>
      <c r="D12425" t="s">
        <v>34367</v>
      </c>
      <c r="E12425" s="20" t="s">
        <v>34368</v>
      </c>
      <c r="F12425" s="26" t="s">
        <v>100</v>
      </c>
      <c r="G12425" s="27">
        <v>5</v>
      </c>
      <c r="H12425" s="27">
        <v>10</v>
      </c>
      <c r="I12425" s="33">
        <v>0.1</v>
      </c>
    </row>
    <row r="12426" spans="1:9" x14ac:dyDescent="0.75">
      <c r="A12426">
        <v>11820</v>
      </c>
      <c r="B12426">
        <v>0.56728800000000001</v>
      </c>
      <c r="C12426">
        <v>575081001</v>
      </c>
      <c r="D12426" t="s">
        <v>30006</v>
      </c>
      <c r="E12426" s="20" t="s">
        <v>30007</v>
      </c>
      <c r="F12426" s="26" t="s">
        <v>100</v>
      </c>
      <c r="G12426" s="27">
        <v>5</v>
      </c>
      <c r="H12426" s="27">
        <v>10</v>
      </c>
      <c r="I12426" s="33">
        <v>0.1</v>
      </c>
    </row>
    <row r="12427" spans="1:9" x14ac:dyDescent="0.75">
      <c r="A12427">
        <v>12222</v>
      </c>
      <c r="B12427">
        <v>6.1954820000000002</v>
      </c>
      <c r="C12427">
        <v>575022001</v>
      </c>
      <c r="D12427" t="s">
        <v>3021</v>
      </c>
      <c r="E12427" s="14" t="s">
        <v>3022</v>
      </c>
      <c r="F12427" s="26" t="s">
        <v>100</v>
      </c>
      <c r="G12427" s="27">
        <v>5</v>
      </c>
      <c r="H12427" s="27">
        <v>4</v>
      </c>
      <c r="I12427" s="32">
        <v>0.7</v>
      </c>
    </row>
    <row r="12428" spans="1:9" x14ac:dyDescent="0.75">
      <c r="A12428">
        <v>11826</v>
      </c>
      <c r="B12428">
        <v>0.78403699999999998</v>
      </c>
      <c r="C12428">
        <v>575087001</v>
      </c>
      <c r="D12428" t="s">
        <v>20829</v>
      </c>
      <c r="E12428" s="19" t="s">
        <v>20830</v>
      </c>
      <c r="F12428" s="26" t="s">
        <v>100</v>
      </c>
      <c r="G12428" s="27">
        <v>5</v>
      </c>
      <c r="H12428" s="27">
        <v>9</v>
      </c>
      <c r="I12428" s="38">
        <v>0.2</v>
      </c>
    </row>
    <row r="12429" spans="1:9" x14ac:dyDescent="0.75">
      <c r="A12429">
        <v>12241</v>
      </c>
      <c r="B12429">
        <v>9.6906490000000005</v>
      </c>
      <c r="C12429">
        <v>575041001</v>
      </c>
      <c r="D12429" t="s">
        <v>9151</v>
      </c>
      <c r="E12429" s="17" t="s">
        <v>9152</v>
      </c>
      <c r="F12429" s="26" t="s">
        <v>100</v>
      </c>
      <c r="G12429" s="27">
        <v>5</v>
      </c>
      <c r="H12429" s="27">
        <v>7</v>
      </c>
      <c r="I12429" s="36">
        <v>0.4</v>
      </c>
    </row>
    <row r="12430" spans="1:9" x14ac:dyDescent="0.75">
      <c r="A12430">
        <v>12226</v>
      </c>
      <c r="B12430">
        <v>1.6879219999999999</v>
      </c>
      <c r="C12430">
        <v>575026001</v>
      </c>
      <c r="D12430" t="s">
        <v>32535</v>
      </c>
      <c r="E12430" s="20" t="s">
        <v>32536</v>
      </c>
      <c r="F12430" s="26" t="s">
        <v>100</v>
      </c>
      <c r="G12430" s="27">
        <v>5</v>
      </c>
      <c r="H12430" s="27">
        <v>10</v>
      </c>
      <c r="I12430" s="33">
        <v>0.1</v>
      </c>
    </row>
    <row r="12431" spans="1:9" x14ac:dyDescent="0.75">
      <c r="A12431">
        <v>12245</v>
      </c>
      <c r="B12431">
        <v>4.6795200000000001</v>
      </c>
      <c r="C12431">
        <v>575045001</v>
      </c>
      <c r="D12431" t="s">
        <v>14997</v>
      </c>
      <c r="E12431" s="19" t="s">
        <v>14998</v>
      </c>
      <c r="F12431" s="26" t="s">
        <v>100</v>
      </c>
      <c r="G12431" s="27">
        <v>5</v>
      </c>
      <c r="H12431" s="27">
        <v>9</v>
      </c>
      <c r="I12431" s="38">
        <v>0.2</v>
      </c>
    </row>
    <row r="12432" spans="1:9" x14ac:dyDescent="0.75">
      <c r="A12432">
        <v>12223</v>
      </c>
      <c r="B12432">
        <v>0.35994500000000001</v>
      </c>
      <c r="C12432">
        <v>575023001</v>
      </c>
      <c r="D12432" t="s">
        <v>29697</v>
      </c>
      <c r="E12432" s="20" t="s">
        <v>29698</v>
      </c>
      <c r="F12432" s="26" t="s">
        <v>100</v>
      </c>
      <c r="G12432" s="27">
        <v>5</v>
      </c>
      <c r="H12432" s="27">
        <v>10</v>
      </c>
      <c r="I12432" s="33">
        <v>0.1</v>
      </c>
    </row>
    <row r="12433" spans="1:9" x14ac:dyDescent="0.75">
      <c r="A12433">
        <v>12220</v>
      </c>
      <c r="B12433">
        <v>1.1820820000000001</v>
      </c>
      <c r="C12433">
        <v>575020001</v>
      </c>
      <c r="D12433" t="s">
        <v>20915</v>
      </c>
      <c r="E12433" s="19" t="s">
        <v>20916</v>
      </c>
      <c r="F12433" s="26" t="s">
        <v>100</v>
      </c>
      <c r="G12433" s="27">
        <v>5</v>
      </c>
      <c r="H12433" s="27">
        <v>9</v>
      </c>
      <c r="I12433" s="38">
        <v>0.2</v>
      </c>
    </row>
    <row r="12434" spans="1:9" x14ac:dyDescent="0.75">
      <c r="A12434">
        <v>12224</v>
      </c>
      <c r="B12434">
        <v>3.5031590000000001</v>
      </c>
      <c r="C12434">
        <v>575024001</v>
      </c>
      <c r="D12434" t="s">
        <v>16537</v>
      </c>
      <c r="E12434" s="19" t="s">
        <v>16538</v>
      </c>
      <c r="F12434" s="26" t="s">
        <v>100</v>
      </c>
      <c r="G12434" s="27">
        <v>5</v>
      </c>
      <c r="H12434" s="27">
        <v>9</v>
      </c>
      <c r="I12434" s="38">
        <v>0.2</v>
      </c>
    </row>
    <row r="12435" spans="1:9" x14ac:dyDescent="0.75">
      <c r="A12435">
        <v>12240</v>
      </c>
      <c r="B12435">
        <v>0.85271600000000003</v>
      </c>
      <c r="C12435">
        <v>575040001</v>
      </c>
      <c r="D12435" t="s">
        <v>35704</v>
      </c>
      <c r="E12435" s="20" t="s">
        <v>35705</v>
      </c>
      <c r="F12435" s="26" t="s">
        <v>100</v>
      </c>
      <c r="G12435" s="27">
        <v>5</v>
      </c>
      <c r="H12435" s="27">
        <v>10</v>
      </c>
      <c r="I12435" s="33">
        <v>0.1</v>
      </c>
    </row>
    <row r="12436" spans="1:9" x14ac:dyDescent="0.75">
      <c r="A12436">
        <v>12231</v>
      </c>
      <c r="B12436">
        <v>0.80034700000000003</v>
      </c>
      <c r="C12436">
        <v>575031001</v>
      </c>
      <c r="D12436" t="s">
        <v>34976</v>
      </c>
      <c r="E12436" s="20" t="s">
        <v>34977</v>
      </c>
      <c r="F12436" s="26" t="s">
        <v>100</v>
      </c>
      <c r="G12436" s="27">
        <v>5</v>
      </c>
      <c r="H12436" s="27">
        <v>10</v>
      </c>
      <c r="I12436" s="33">
        <v>0.1</v>
      </c>
    </row>
    <row r="12437" spans="1:9" x14ac:dyDescent="0.75">
      <c r="A12437">
        <v>12261</v>
      </c>
      <c r="B12437">
        <v>0.81858500000000001</v>
      </c>
      <c r="C12437">
        <v>575095001</v>
      </c>
      <c r="D12437" t="s">
        <v>28935</v>
      </c>
      <c r="E12437" s="20" t="s">
        <v>28936</v>
      </c>
      <c r="F12437" s="26" t="s">
        <v>100</v>
      </c>
      <c r="G12437" s="27">
        <v>5</v>
      </c>
      <c r="H12437" s="27">
        <v>10</v>
      </c>
      <c r="I12437" s="33">
        <v>0.1</v>
      </c>
    </row>
    <row r="12438" spans="1:9" x14ac:dyDescent="0.75">
      <c r="A12438">
        <v>11819</v>
      </c>
      <c r="B12438">
        <v>0.34940700000000002</v>
      </c>
      <c r="C12438">
        <v>575080001</v>
      </c>
      <c r="D12438" t="s">
        <v>28638</v>
      </c>
      <c r="E12438" s="20" t="s">
        <v>28639</v>
      </c>
      <c r="F12438" s="26" t="s">
        <v>100</v>
      </c>
      <c r="G12438" s="27">
        <v>5</v>
      </c>
      <c r="H12438" s="27">
        <v>10</v>
      </c>
      <c r="I12438" s="33">
        <v>0.1</v>
      </c>
    </row>
    <row r="12439" spans="1:9" x14ac:dyDescent="0.75">
      <c r="A12439">
        <v>12243</v>
      </c>
      <c r="B12439">
        <v>1.6787570000000001</v>
      </c>
      <c r="C12439">
        <v>575043001</v>
      </c>
      <c r="D12439" t="s">
        <v>11724</v>
      </c>
      <c r="E12439" s="18" t="s">
        <v>11725</v>
      </c>
      <c r="F12439" s="26" t="s">
        <v>100</v>
      </c>
      <c r="G12439" s="27">
        <v>5</v>
      </c>
      <c r="H12439" s="27">
        <v>8</v>
      </c>
      <c r="I12439" s="37">
        <v>0.3</v>
      </c>
    </row>
    <row r="12440" spans="1:9" x14ac:dyDescent="0.75">
      <c r="A12440">
        <v>12264</v>
      </c>
      <c r="B12440">
        <v>0.47944199999999998</v>
      </c>
      <c r="C12440">
        <v>575098001</v>
      </c>
      <c r="D12440" t="s">
        <v>30737</v>
      </c>
      <c r="E12440" s="20" t="s">
        <v>30738</v>
      </c>
      <c r="F12440" s="26" t="s">
        <v>100</v>
      </c>
      <c r="G12440" s="27">
        <v>5</v>
      </c>
      <c r="H12440" s="27">
        <v>10</v>
      </c>
      <c r="I12440" s="33">
        <v>0.1</v>
      </c>
    </row>
    <row r="12441" spans="1:9" x14ac:dyDescent="0.75">
      <c r="A12441">
        <v>12291</v>
      </c>
      <c r="B12441">
        <v>35.205444</v>
      </c>
      <c r="C12441">
        <v>575125001</v>
      </c>
      <c r="D12441" t="s">
        <v>8046</v>
      </c>
      <c r="E12441" s="16" t="s">
        <v>8047</v>
      </c>
      <c r="F12441" s="26" t="s">
        <v>100</v>
      </c>
      <c r="G12441" s="27">
        <v>5</v>
      </c>
      <c r="H12441" s="27">
        <v>6</v>
      </c>
      <c r="I12441" s="35">
        <v>0.5</v>
      </c>
    </row>
    <row r="12442" spans="1:9" x14ac:dyDescent="0.75">
      <c r="A12442">
        <v>12390</v>
      </c>
      <c r="B12442">
        <v>18.474550000000001</v>
      </c>
      <c r="C12442">
        <v>575133001</v>
      </c>
      <c r="D12442" t="s">
        <v>8892</v>
      </c>
      <c r="E12442" s="16" t="s">
        <v>8893</v>
      </c>
      <c r="F12442" s="26" t="s">
        <v>100</v>
      </c>
      <c r="G12442" s="27">
        <v>5</v>
      </c>
      <c r="H12442" s="27">
        <v>6</v>
      </c>
      <c r="I12442" s="35">
        <v>0.5</v>
      </c>
    </row>
    <row r="12443" spans="1:9" x14ac:dyDescent="0.75">
      <c r="A12443">
        <v>12215</v>
      </c>
      <c r="B12443">
        <v>2.3420420000000002</v>
      </c>
      <c r="C12443">
        <v>575015001</v>
      </c>
      <c r="D12443" t="s">
        <v>22956</v>
      </c>
      <c r="E12443" s="20" t="s">
        <v>22957</v>
      </c>
      <c r="F12443" s="26" t="s">
        <v>100</v>
      </c>
      <c r="G12443" s="27">
        <v>5</v>
      </c>
      <c r="H12443" s="27">
        <v>10</v>
      </c>
      <c r="I12443" s="33">
        <v>0.1</v>
      </c>
    </row>
    <row r="12444" spans="1:9" x14ac:dyDescent="0.75">
      <c r="A12444">
        <v>11830</v>
      </c>
      <c r="B12444">
        <v>8.437227</v>
      </c>
      <c r="C12444">
        <v>575091001</v>
      </c>
      <c r="D12444" t="s">
        <v>10245</v>
      </c>
      <c r="E12444" s="17" t="s">
        <v>10246</v>
      </c>
      <c r="F12444" s="26" t="s">
        <v>100</v>
      </c>
      <c r="G12444" s="27">
        <v>5</v>
      </c>
      <c r="H12444" s="27">
        <v>7</v>
      </c>
      <c r="I12444" s="36">
        <v>0.4</v>
      </c>
    </row>
    <row r="12445" spans="1:9" x14ac:dyDescent="0.75">
      <c r="A12445">
        <v>12236</v>
      </c>
      <c r="B12445">
        <v>8.5017770000000006</v>
      </c>
      <c r="C12445">
        <v>575036001</v>
      </c>
      <c r="D12445" t="s">
        <v>28301</v>
      </c>
      <c r="E12445" s="20" t="s">
        <v>28302</v>
      </c>
      <c r="F12445" s="26" t="s">
        <v>100</v>
      </c>
      <c r="G12445" s="27">
        <v>5</v>
      </c>
      <c r="H12445" s="27">
        <v>10</v>
      </c>
      <c r="I12445" s="33">
        <v>0.1</v>
      </c>
    </row>
    <row r="12446" spans="1:9" x14ac:dyDescent="0.75">
      <c r="A12446">
        <v>12394</v>
      </c>
      <c r="B12446">
        <v>10.387779</v>
      </c>
      <c r="C12446">
        <v>575137001</v>
      </c>
      <c r="D12446" t="s">
        <v>21811</v>
      </c>
      <c r="E12446" s="20" t="s">
        <v>21812</v>
      </c>
      <c r="F12446" s="26" t="s">
        <v>100</v>
      </c>
      <c r="G12446" s="27">
        <v>5</v>
      </c>
      <c r="H12446" s="27">
        <v>10</v>
      </c>
      <c r="I12446" s="33">
        <v>0.1</v>
      </c>
    </row>
    <row r="12447" spans="1:9" x14ac:dyDescent="0.75">
      <c r="A12447">
        <v>12276</v>
      </c>
      <c r="B12447">
        <v>0.70800700000000005</v>
      </c>
      <c r="C12447">
        <v>575110001</v>
      </c>
      <c r="D12447" t="s">
        <v>24241</v>
      </c>
      <c r="E12447" s="20" t="s">
        <v>24242</v>
      </c>
      <c r="F12447" s="26" t="s">
        <v>100</v>
      </c>
      <c r="G12447" s="27">
        <v>5</v>
      </c>
      <c r="H12447" s="27">
        <v>10</v>
      </c>
      <c r="I12447" s="33">
        <v>0.1</v>
      </c>
    </row>
    <row r="12448" spans="1:9" x14ac:dyDescent="0.75">
      <c r="A12448">
        <v>12232</v>
      </c>
      <c r="B12448">
        <v>3.5327519999999999</v>
      </c>
      <c r="C12448">
        <v>575032001</v>
      </c>
      <c r="D12448" t="s">
        <v>13210</v>
      </c>
      <c r="E12448" s="18" t="s">
        <v>13211</v>
      </c>
      <c r="F12448" s="26" t="s">
        <v>100</v>
      </c>
      <c r="G12448" s="27">
        <v>5</v>
      </c>
      <c r="H12448" s="27">
        <v>8</v>
      </c>
      <c r="I12448" s="37">
        <v>0.3</v>
      </c>
    </row>
    <row r="12449" spans="1:9" x14ac:dyDescent="0.75">
      <c r="A12449">
        <v>10663</v>
      </c>
      <c r="B12449">
        <v>1.5502880000000001</v>
      </c>
      <c r="C12449">
        <v>575064001</v>
      </c>
      <c r="D12449" t="s">
        <v>29591</v>
      </c>
      <c r="E12449" s="20" t="s">
        <v>29592</v>
      </c>
      <c r="F12449" s="26" t="s">
        <v>100</v>
      </c>
      <c r="G12449" s="27">
        <v>5</v>
      </c>
      <c r="H12449" s="27">
        <v>10</v>
      </c>
      <c r="I12449" s="33">
        <v>0.1</v>
      </c>
    </row>
    <row r="12450" spans="1:9" x14ac:dyDescent="0.75">
      <c r="A12450">
        <v>10666</v>
      </c>
      <c r="B12450">
        <v>0.506162</v>
      </c>
      <c r="C12450">
        <v>575067001</v>
      </c>
      <c r="D12450" t="s">
        <v>30314</v>
      </c>
      <c r="E12450" s="20" t="s">
        <v>30315</v>
      </c>
      <c r="F12450" s="26" t="s">
        <v>100</v>
      </c>
      <c r="G12450" s="27">
        <v>5</v>
      </c>
      <c r="H12450" s="27">
        <v>10</v>
      </c>
      <c r="I12450" s="33">
        <v>0.1</v>
      </c>
    </row>
    <row r="12451" spans="1:9" x14ac:dyDescent="0.75">
      <c r="A12451">
        <v>12284</v>
      </c>
      <c r="B12451">
        <v>0.66928500000000002</v>
      </c>
      <c r="C12451">
        <v>575118001</v>
      </c>
      <c r="D12451" t="s">
        <v>26125</v>
      </c>
      <c r="E12451" s="20" t="s">
        <v>26126</v>
      </c>
      <c r="F12451" s="26" t="s">
        <v>100</v>
      </c>
      <c r="G12451" s="27">
        <v>5</v>
      </c>
      <c r="H12451" s="27">
        <v>10</v>
      </c>
      <c r="I12451" s="33">
        <v>0.1</v>
      </c>
    </row>
    <row r="12452" spans="1:9" x14ac:dyDescent="0.75">
      <c r="A12452">
        <v>12214</v>
      </c>
      <c r="B12452">
        <v>14.145562</v>
      </c>
      <c r="C12452">
        <v>575014001</v>
      </c>
      <c r="D12452" t="s">
        <v>8411</v>
      </c>
      <c r="E12452" s="16" t="s">
        <v>8412</v>
      </c>
      <c r="F12452" s="26" t="s">
        <v>100</v>
      </c>
      <c r="G12452" s="27">
        <v>5</v>
      </c>
      <c r="H12452" s="27">
        <v>6</v>
      </c>
      <c r="I12452" s="35">
        <v>0.5</v>
      </c>
    </row>
    <row r="12453" spans="1:9" x14ac:dyDescent="0.75">
      <c r="A12453">
        <v>12225</v>
      </c>
      <c r="B12453">
        <v>11.459415999999999</v>
      </c>
      <c r="C12453">
        <v>575025001</v>
      </c>
      <c r="D12453" t="s">
        <v>13622</v>
      </c>
      <c r="E12453" s="19" t="s">
        <v>13623</v>
      </c>
      <c r="F12453" s="26" t="s">
        <v>100</v>
      </c>
      <c r="G12453" s="27">
        <v>5</v>
      </c>
      <c r="H12453" s="27">
        <v>9</v>
      </c>
      <c r="I12453" s="38">
        <v>0.2</v>
      </c>
    </row>
    <row r="12454" spans="1:9" x14ac:dyDescent="0.75">
      <c r="A12454">
        <v>12213</v>
      </c>
      <c r="B12454">
        <v>0.451264</v>
      </c>
      <c r="C12454">
        <v>575013001</v>
      </c>
      <c r="D12454" t="s">
        <v>33667</v>
      </c>
      <c r="E12454" s="20" t="s">
        <v>33668</v>
      </c>
      <c r="F12454" s="26" t="s">
        <v>100</v>
      </c>
      <c r="G12454" s="27">
        <v>5</v>
      </c>
      <c r="H12454" s="27">
        <v>10</v>
      </c>
      <c r="I12454" s="33">
        <v>0.1</v>
      </c>
    </row>
    <row r="12455" spans="1:9" x14ac:dyDescent="0.75">
      <c r="A12455">
        <v>12239</v>
      </c>
      <c r="B12455">
        <v>4.1704829999999999</v>
      </c>
      <c r="C12455">
        <v>575039001</v>
      </c>
      <c r="D12455" t="s">
        <v>18154</v>
      </c>
      <c r="E12455" s="19" t="s">
        <v>18155</v>
      </c>
      <c r="F12455" s="26" t="s">
        <v>100</v>
      </c>
      <c r="G12455" s="27">
        <v>5</v>
      </c>
      <c r="H12455" s="27">
        <v>9</v>
      </c>
      <c r="I12455" s="38">
        <v>0.2</v>
      </c>
    </row>
    <row r="12456" spans="1:9" x14ac:dyDescent="0.75">
      <c r="A12456">
        <v>12211</v>
      </c>
      <c r="B12456">
        <v>1.77826</v>
      </c>
      <c r="C12456">
        <v>575011001</v>
      </c>
      <c r="D12456" t="s">
        <v>14987</v>
      </c>
      <c r="E12456" s="19" t="s">
        <v>14988</v>
      </c>
      <c r="F12456" s="26" t="s">
        <v>100</v>
      </c>
      <c r="G12456" s="27">
        <v>5</v>
      </c>
      <c r="H12456" s="27">
        <v>9</v>
      </c>
      <c r="I12456" s="38">
        <v>0.2</v>
      </c>
    </row>
    <row r="12457" spans="1:9" x14ac:dyDescent="0.75">
      <c r="A12457">
        <v>12212</v>
      </c>
      <c r="B12457">
        <v>4.8914859999999996</v>
      </c>
      <c r="C12457">
        <v>575012001</v>
      </c>
      <c r="D12457" t="s">
        <v>20050</v>
      </c>
      <c r="E12457" s="19" t="s">
        <v>20051</v>
      </c>
      <c r="F12457" s="26" t="s">
        <v>100</v>
      </c>
      <c r="G12457" s="27">
        <v>5</v>
      </c>
      <c r="H12457" s="27">
        <v>9</v>
      </c>
      <c r="I12457" s="38">
        <v>0.2</v>
      </c>
    </row>
    <row r="12458" spans="1:9" x14ac:dyDescent="0.75">
      <c r="A12458">
        <v>12218</v>
      </c>
      <c r="B12458">
        <v>8.7204160000000002</v>
      </c>
      <c r="C12458">
        <v>575018001</v>
      </c>
      <c r="D12458" t="s">
        <v>11469</v>
      </c>
      <c r="E12458" s="18" t="s">
        <v>11470</v>
      </c>
      <c r="F12458" s="26" t="s">
        <v>100</v>
      </c>
      <c r="G12458" s="27">
        <v>5</v>
      </c>
      <c r="H12458" s="27">
        <v>8</v>
      </c>
      <c r="I12458" s="37">
        <v>0.3</v>
      </c>
    </row>
    <row r="12459" spans="1:9" x14ac:dyDescent="0.75">
      <c r="A12459">
        <v>12219</v>
      </c>
      <c r="B12459">
        <v>2.3465120000000002</v>
      </c>
      <c r="C12459">
        <v>575019001</v>
      </c>
      <c r="D12459" t="s">
        <v>25939</v>
      </c>
      <c r="E12459" s="20" t="s">
        <v>25940</v>
      </c>
      <c r="F12459" s="26" t="s">
        <v>100</v>
      </c>
      <c r="G12459" s="27">
        <v>5</v>
      </c>
      <c r="H12459" s="27">
        <v>10</v>
      </c>
      <c r="I12459" s="33">
        <v>0.1</v>
      </c>
    </row>
    <row r="12460" spans="1:9" x14ac:dyDescent="0.75">
      <c r="A12460">
        <v>12266</v>
      </c>
      <c r="B12460">
        <v>0.60488699999999995</v>
      </c>
      <c r="C12460">
        <v>575100001</v>
      </c>
      <c r="D12460" t="s">
        <v>37240</v>
      </c>
      <c r="E12460" s="20" t="s">
        <v>37241</v>
      </c>
      <c r="F12460" s="26" t="s">
        <v>100</v>
      </c>
      <c r="G12460" s="27">
        <v>5</v>
      </c>
      <c r="H12460" s="27">
        <v>10</v>
      </c>
      <c r="I12460" s="33">
        <v>0.1</v>
      </c>
    </row>
    <row r="12461" spans="1:9" x14ac:dyDescent="0.75">
      <c r="A12461">
        <v>12275</v>
      </c>
      <c r="B12461">
        <v>1.0561199999999999</v>
      </c>
      <c r="C12461">
        <v>575109001</v>
      </c>
      <c r="D12461" t="s">
        <v>16206</v>
      </c>
      <c r="E12461" s="19" t="s">
        <v>16207</v>
      </c>
      <c r="F12461" s="26" t="s">
        <v>100</v>
      </c>
      <c r="G12461" s="27">
        <v>5</v>
      </c>
      <c r="H12461" s="27">
        <v>9</v>
      </c>
      <c r="I12461" s="38">
        <v>0.2</v>
      </c>
    </row>
    <row r="12462" spans="1:9" x14ac:dyDescent="0.75">
      <c r="A12462">
        <v>12397</v>
      </c>
      <c r="B12462">
        <v>5.3379789999999998</v>
      </c>
      <c r="C12462">
        <v>575140001</v>
      </c>
      <c r="D12462" t="s">
        <v>19864</v>
      </c>
      <c r="E12462" s="19" t="s">
        <v>19865</v>
      </c>
      <c r="F12462" s="26" t="s">
        <v>100</v>
      </c>
      <c r="G12462" s="27">
        <v>5</v>
      </c>
      <c r="H12462" s="27">
        <v>9</v>
      </c>
      <c r="I12462" s="38">
        <v>0.2</v>
      </c>
    </row>
    <row r="12463" spans="1:9" x14ac:dyDescent="0.75">
      <c r="A12463">
        <v>12246</v>
      </c>
      <c r="B12463">
        <v>4.3047409999999999</v>
      </c>
      <c r="C12463">
        <v>575046001</v>
      </c>
      <c r="D12463" t="s">
        <v>8395</v>
      </c>
      <c r="E12463" s="16" t="s">
        <v>8396</v>
      </c>
      <c r="F12463" s="26" t="s">
        <v>100</v>
      </c>
      <c r="G12463" s="27">
        <v>5</v>
      </c>
      <c r="H12463" s="27">
        <v>6</v>
      </c>
      <c r="I12463" s="35">
        <v>0.5</v>
      </c>
    </row>
    <row r="12464" spans="1:9" x14ac:dyDescent="0.75">
      <c r="A12464">
        <v>12392</v>
      </c>
      <c r="B12464">
        <v>11.965458</v>
      </c>
      <c r="C12464">
        <v>575135001</v>
      </c>
      <c r="D12464" t="s">
        <v>20399</v>
      </c>
      <c r="E12464" s="19" t="s">
        <v>20400</v>
      </c>
      <c r="F12464" s="26" t="s">
        <v>100</v>
      </c>
      <c r="G12464" s="27">
        <v>5</v>
      </c>
      <c r="H12464" s="27">
        <v>9</v>
      </c>
      <c r="I12464" s="38">
        <v>0.2</v>
      </c>
    </row>
    <row r="12465" spans="1:9" x14ac:dyDescent="0.75">
      <c r="A12465">
        <v>12263</v>
      </c>
      <c r="B12465">
        <v>2.8857219999999999</v>
      </c>
      <c r="C12465">
        <v>575097001</v>
      </c>
      <c r="D12465" t="s">
        <v>10146</v>
      </c>
      <c r="E12465" s="17" t="s">
        <v>10147</v>
      </c>
      <c r="F12465" s="26" t="s">
        <v>100</v>
      </c>
      <c r="G12465" s="27">
        <v>5</v>
      </c>
      <c r="H12465" s="27">
        <v>7</v>
      </c>
      <c r="I12465" s="36">
        <v>0.4</v>
      </c>
    </row>
    <row r="12466" spans="1:9" x14ac:dyDescent="0.75">
      <c r="A12466">
        <v>12271</v>
      </c>
      <c r="B12466">
        <v>0.57610600000000001</v>
      </c>
      <c r="C12466">
        <v>575105001</v>
      </c>
      <c r="D12466" t="s">
        <v>33712</v>
      </c>
      <c r="E12466" s="20" t="s">
        <v>33713</v>
      </c>
      <c r="F12466" s="26" t="s">
        <v>100</v>
      </c>
      <c r="G12466" s="27">
        <v>5</v>
      </c>
      <c r="H12466" s="27">
        <v>10</v>
      </c>
      <c r="I12466" s="33">
        <v>0.1</v>
      </c>
    </row>
    <row r="12467" spans="1:9" x14ac:dyDescent="0.75">
      <c r="A12467">
        <v>12258</v>
      </c>
      <c r="B12467">
        <v>2.5176620000000001</v>
      </c>
      <c r="C12467">
        <v>575092001</v>
      </c>
      <c r="D12467" t="s">
        <v>32152</v>
      </c>
      <c r="E12467" s="20" t="s">
        <v>32153</v>
      </c>
      <c r="F12467" s="26" t="s">
        <v>100</v>
      </c>
      <c r="G12467" s="27">
        <v>5</v>
      </c>
      <c r="H12467" s="27">
        <v>10</v>
      </c>
      <c r="I12467" s="33">
        <v>0.1</v>
      </c>
    </row>
    <row r="12468" spans="1:9" x14ac:dyDescent="0.75">
      <c r="A12468">
        <v>12209</v>
      </c>
      <c r="B12468">
        <v>13.542370999999999</v>
      </c>
      <c r="C12468">
        <v>575009001</v>
      </c>
      <c r="D12468" t="s">
        <v>5193</v>
      </c>
      <c r="E12468" s="15" t="s">
        <v>5194</v>
      </c>
      <c r="F12468" s="26" t="s">
        <v>100</v>
      </c>
      <c r="G12468" s="27">
        <v>5</v>
      </c>
      <c r="H12468" s="27">
        <v>5</v>
      </c>
      <c r="I12468" s="34">
        <v>0.6</v>
      </c>
    </row>
    <row r="12469" spans="1:9" x14ac:dyDescent="0.75">
      <c r="A12469">
        <v>12221</v>
      </c>
      <c r="B12469">
        <v>2.4408370000000001</v>
      </c>
      <c r="C12469">
        <v>575021001</v>
      </c>
      <c r="D12469" t="s">
        <v>12475</v>
      </c>
      <c r="E12469" s="18" t="s">
        <v>12476</v>
      </c>
      <c r="F12469" s="26" t="s">
        <v>100</v>
      </c>
      <c r="G12469" s="27">
        <v>5</v>
      </c>
      <c r="H12469" s="27">
        <v>8</v>
      </c>
      <c r="I12469" s="37">
        <v>0.3</v>
      </c>
    </row>
    <row r="12470" spans="1:9" x14ac:dyDescent="0.75">
      <c r="A12470">
        <v>11824</v>
      </c>
      <c r="B12470">
        <v>3.0986250000000002</v>
      </c>
      <c r="C12470">
        <v>575085001</v>
      </c>
      <c r="D12470" t="s">
        <v>9427</v>
      </c>
      <c r="E12470" s="17" t="s">
        <v>9428</v>
      </c>
      <c r="F12470" s="26" t="s">
        <v>100</v>
      </c>
      <c r="G12470" s="27">
        <v>5</v>
      </c>
      <c r="H12470" s="27">
        <v>7</v>
      </c>
      <c r="I12470" s="36">
        <v>0.4</v>
      </c>
    </row>
    <row r="12471" spans="1:9" x14ac:dyDescent="0.75">
      <c r="A12471">
        <v>12203</v>
      </c>
      <c r="B12471">
        <v>15.164555999999999</v>
      </c>
      <c r="C12471">
        <v>575003001</v>
      </c>
      <c r="D12471" t="s">
        <v>9093</v>
      </c>
      <c r="E12471" s="17" t="s">
        <v>9094</v>
      </c>
      <c r="F12471" s="26" t="s">
        <v>100</v>
      </c>
      <c r="G12471" s="27">
        <v>5</v>
      </c>
      <c r="H12471" s="27">
        <v>7</v>
      </c>
      <c r="I12471" s="36">
        <v>0.4</v>
      </c>
    </row>
    <row r="12472" spans="1:9" x14ac:dyDescent="0.75">
      <c r="A12472">
        <v>12398</v>
      </c>
      <c r="B12472">
        <v>38.787849000000001</v>
      </c>
      <c r="C12472">
        <v>575141001</v>
      </c>
      <c r="D12472" t="s">
        <v>8624</v>
      </c>
      <c r="E12472" s="16" t="s">
        <v>8625</v>
      </c>
      <c r="F12472" s="26" t="s">
        <v>100</v>
      </c>
      <c r="G12472" s="27">
        <v>5</v>
      </c>
      <c r="H12472" s="27">
        <v>6</v>
      </c>
      <c r="I12472" s="35">
        <v>0.5</v>
      </c>
    </row>
    <row r="12473" spans="1:9" x14ac:dyDescent="0.75">
      <c r="A12473">
        <v>10660</v>
      </c>
      <c r="B12473">
        <v>1.543771</v>
      </c>
      <c r="C12473">
        <v>575061001</v>
      </c>
      <c r="D12473" t="s">
        <v>14354</v>
      </c>
      <c r="E12473" s="19" t="s">
        <v>14355</v>
      </c>
      <c r="F12473" s="26" t="s">
        <v>100</v>
      </c>
      <c r="G12473" s="27">
        <v>5</v>
      </c>
      <c r="H12473" s="27">
        <v>9</v>
      </c>
      <c r="I12473" s="38">
        <v>0.2</v>
      </c>
    </row>
    <row r="12474" spans="1:9" x14ac:dyDescent="0.75">
      <c r="A12474">
        <v>11829</v>
      </c>
      <c r="B12474">
        <v>0.78324000000000005</v>
      </c>
      <c r="C12474">
        <v>575090001</v>
      </c>
      <c r="D12474" t="s">
        <v>33686</v>
      </c>
      <c r="E12474" s="20" t="s">
        <v>33687</v>
      </c>
      <c r="F12474" s="26" t="s">
        <v>100</v>
      </c>
      <c r="G12474" s="27">
        <v>5</v>
      </c>
      <c r="H12474" s="27">
        <v>10</v>
      </c>
      <c r="I12474" s="33">
        <v>0.1</v>
      </c>
    </row>
    <row r="12475" spans="1:9" x14ac:dyDescent="0.75">
      <c r="A12475">
        <v>11827</v>
      </c>
      <c r="B12475">
        <v>0.51928099999999999</v>
      </c>
      <c r="C12475">
        <v>575088001</v>
      </c>
      <c r="D12475" t="s">
        <v>27784</v>
      </c>
      <c r="E12475" s="20" t="s">
        <v>27785</v>
      </c>
      <c r="F12475" s="26" t="s">
        <v>100</v>
      </c>
      <c r="G12475" s="27">
        <v>5</v>
      </c>
      <c r="H12475" s="27">
        <v>10</v>
      </c>
      <c r="I12475" s="33">
        <v>0.1</v>
      </c>
    </row>
    <row r="12476" spans="1:9" x14ac:dyDescent="0.75">
      <c r="A12476">
        <v>12277</v>
      </c>
      <c r="B12476">
        <v>12.281631000000001</v>
      </c>
      <c r="C12476">
        <v>575111001</v>
      </c>
      <c r="D12476" t="s">
        <v>23227</v>
      </c>
      <c r="E12476" s="20" t="s">
        <v>23228</v>
      </c>
      <c r="F12476" s="26" t="s">
        <v>100</v>
      </c>
      <c r="G12476" s="27">
        <v>5</v>
      </c>
      <c r="H12476" s="27">
        <v>10</v>
      </c>
      <c r="I12476" s="33">
        <v>0.1</v>
      </c>
    </row>
    <row r="12477" spans="1:9" x14ac:dyDescent="0.75">
      <c r="A12477">
        <v>12256</v>
      </c>
      <c r="B12477">
        <v>0.66175799999999996</v>
      </c>
      <c r="C12477">
        <v>575056001</v>
      </c>
      <c r="D12477" t="s">
        <v>19173</v>
      </c>
      <c r="E12477" s="19" t="s">
        <v>19174</v>
      </c>
      <c r="F12477" s="26" t="s">
        <v>100</v>
      </c>
      <c r="G12477" s="27">
        <v>5</v>
      </c>
      <c r="H12477" s="27">
        <v>9</v>
      </c>
      <c r="I12477" s="38">
        <v>0.2</v>
      </c>
    </row>
    <row r="12478" spans="1:9" x14ac:dyDescent="0.75">
      <c r="A12478">
        <v>10664</v>
      </c>
      <c r="B12478">
        <v>1.39679</v>
      </c>
      <c r="C12478">
        <v>575065001</v>
      </c>
      <c r="D12478" t="s">
        <v>21160</v>
      </c>
      <c r="E12478" s="19" t="s">
        <v>21161</v>
      </c>
      <c r="F12478" s="26" t="s">
        <v>100</v>
      </c>
      <c r="G12478" s="27">
        <v>5</v>
      </c>
      <c r="H12478" s="27">
        <v>9</v>
      </c>
      <c r="I12478" s="38">
        <v>0.2</v>
      </c>
    </row>
    <row r="12479" spans="1:9" x14ac:dyDescent="0.75">
      <c r="A12479">
        <v>12228</v>
      </c>
      <c r="B12479">
        <v>6.5315510000000003</v>
      </c>
      <c r="C12479">
        <v>575028001</v>
      </c>
      <c r="D12479" t="s">
        <v>27048</v>
      </c>
      <c r="E12479" s="20" t="s">
        <v>27049</v>
      </c>
      <c r="F12479" s="26" t="s">
        <v>100</v>
      </c>
      <c r="G12479" s="27">
        <v>5</v>
      </c>
      <c r="H12479" s="27">
        <v>10</v>
      </c>
      <c r="I12479" s="33">
        <v>0.1</v>
      </c>
    </row>
    <row r="12480" spans="1:9" x14ac:dyDescent="0.75">
      <c r="A12480">
        <v>12234</v>
      </c>
      <c r="B12480">
        <v>2.6220829999999999</v>
      </c>
      <c r="C12480">
        <v>575034001</v>
      </c>
      <c r="D12480" t="s">
        <v>32337</v>
      </c>
      <c r="E12480" s="20" t="s">
        <v>32338</v>
      </c>
      <c r="F12480" s="26" t="s">
        <v>100</v>
      </c>
      <c r="G12480" s="27">
        <v>5</v>
      </c>
      <c r="H12480" s="27">
        <v>10</v>
      </c>
      <c r="I12480" s="33">
        <v>0.1</v>
      </c>
    </row>
    <row r="12481" spans="1:9" x14ac:dyDescent="0.75">
      <c r="A12481">
        <v>12247</v>
      </c>
      <c r="B12481">
        <v>2.3291840000000001</v>
      </c>
      <c r="C12481">
        <v>575047001</v>
      </c>
      <c r="D12481" t="s">
        <v>31745</v>
      </c>
      <c r="E12481" s="20" t="s">
        <v>31746</v>
      </c>
      <c r="F12481" s="26" t="s">
        <v>100</v>
      </c>
      <c r="G12481" s="27">
        <v>5</v>
      </c>
      <c r="H12481" s="27">
        <v>10</v>
      </c>
      <c r="I12481" s="33">
        <v>0.1</v>
      </c>
    </row>
    <row r="12482" spans="1:9" x14ac:dyDescent="0.75">
      <c r="A12482">
        <v>12281</v>
      </c>
      <c r="B12482">
        <v>1.1202289999999999</v>
      </c>
      <c r="C12482">
        <v>575115001</v>
      </c>
      <c r="D12482" t="s">
        <v>28258</v>
      </c>
      <c r="E12482" s="20" t="s">
        <v>28259</v>
      </c>
      <c r="F12482" s="26" t="s">
        <v>100</v>
      </c>
      <c r="G12482" s="27">
        <v>5</v>
      </c>
      <c r="H12482" s="27">
        <v>10</v>
      </c>
      <c r="I12482" s="33">
        <v>0.1</v>
      </c>
    </row>
    <row r="12483" spans="1:9" x14ac:dyDescent="0.75">
      <c r="A12483">
        <v>12388</v>
      </c>
      <c r="B12483">
        <v>7.9325950000000001</v>
      </c>
      <c r="C12483">
        <v>575131001</v>
      </c>
      <c r="D12483" t="s">
        <v>20763</v>
      </c>
      <c r="E12483" s="19" t="s">
        <v>20764</v>
      </c>
      <c r="F12483" s="26" t="s">
        <v>100</v>
      </c>
      <c r="G12483" s="27">
        <v>5</v>
      </c>
      <c r="H12483" s="27">
        <v>9</v>
      </c>
      <c r="I12483" s="38">
        <v>0.2</v>
      </c>
    </row>
    <row r="12484" spans="1:9" x14ac:dyDescent="0.75">
      <c r="A12484">
        <v>12204</v>
      </c>
      <c r="B12484">
        <v>3.8332109999999999</v>
      </c>
      <c r="C12484">
        <v>575004001</v>
      </c>
      <c r="D12484" t="s">
        <v>10220</v>
      </c>
      <c r="E12484" s="17" t="s">
        <v>10221</v>
      </c>
      <c r="F12484" s="26" t="s">
        <v>100</v>
      </c>
      <c r="G12484" s="27">
        <v>5</v>
      </c>
      <c r="H12484" s="27">
        <v>7</v>
      </c>
      <c r="I12484" s="36">
        <v>0.4</v>
      </c>
    </row>
    <row r="12485" spans="1:9" x14ac:dyDescent="0.75">
      <c r="A12485">
        <v>12205</v>
      </c>
      <c r="B12485">
        <v>3.3320050000000001</v>
      </c>
      <c r="C12485">
        <v>575005001</v>
      </c>
      <c r="D12485" t="s">
        <v>26644</v>
      </c>
      <c r="E12485" s="20" t="s">
        <v>26645</v>
      </c>
      <c r="F12485" s="26" t="s">
        <v>100</v>
      </c>
      <c r="G12485" s="27">
        <v>5</v>
      </c>
      <c r="H12485" s="27">
        <v>10</v>
      </c>
      <c r="I12485" s="33">
        <v>0.1</v>
      </c>
    </row>
    <row r="12486" spans="1:9" x14ac:dyDescent="0.75">
      <c r="A12486">
        <v>12217</v>
      </c>
      <c r="B12486">
        <v>2.0179589999999998</v>
      </c>
      <c r="C12486">
        <v>575017001</v>
      </c>
      <c r="D12486" t="s">
        <v>4606</v>
      </c>
      <c r="E12486" s="14" t="s">
        <v>4607</v>
      </c>
      <c r="F12486" s="26" t="s">
        <v>100</v>
      </c>
      <c r="G12486" s="27">
        <v>5</v>
      </c>
      <c r="H12486" s="27">
        <v>4</v>
      </c>
      <c r="I12486" s="32">
        <v>0.7</v>
      </c>
    </row>
    <row r="12487" spans="1:9" x14ac:dyDescent="0.75">
      <c r="A12487">
        <v>12230</v>
      </c>
      <c r="B12487">
        <v>1.493401</v>
      </c>
      <c r="C12487">
        <v>575030001</v>
      </c>
      <c r="D12487" t="s">
        <v>12427</v>
      </c>
      <c r="E12487" s="18" t="s">
        <v>12428</v>
      </c>
      <c r="F12487" s="26" t="s">
        <v>100</v>
      </c>
      <c r="G12487" s="27">
        <v>5</v>
      </c>
      <c r="H12487" s="27">
        <v>8</v>
      </c>
      <c r="I12487" s="37">
        <v>0.3</v>
      </c>
    </row>
    <row r="12488" spans="1:9" x14ac:dyDescent="0.75">
      <c r="A12488">
        <v>12249</v>
      </c>
      <c r="B12488">
        <v>7.2872890000000003</v>
      </c>
      <c r="C12488">
        <v>575049001</v>
      </c>
      <c r="D12488" t="s">
        <v>19300</v>
      </c>
      <c r="E12488" s="19" t="s">
        <v>19301</v>
      </c>
      <c r="F12488" s="26" t="s">
        <v>100</v>
      </c>
      <c r="G12488" s="27">
        <v>5</v>
      </c>
      <c r="H12488" s="27">
        <v>9</v>
      </c>
      <c r="I12488" s="38">
        <v>0.2</v>
      </c>
    </row>
    <row r="12489" spans="1:9" x14ac:dyDescent="0.75">
      <c r="A12489">
        <v>12250</v>
      </c>
      <c r="B12489">
        <v>5.3204320000000003</v>
      </c>
      <c r="C12489">
        <v>575050001</v>
      </c>
      <c r="D12489" t="s">
        <v>9804</v>
      </c>
      <c r="E12489" s="17" t="s">
        <v>9805</v>
      </c>
      <c r="F12489" s="26" t="s">
        <v>100</v>
      </c>
      <c r="G12489" s="27">
        <v>5</v>
      </c>
      <c r="H12489" s="27">
        <v>7</v>
      </c>
      <c r="I12489" s="36">
        <v>0.4</v>
      </c>
    </row>
    <row r="12490" spans="1:9" x14ac:dyDescent="0.75">
      <c r="A12490">
        <v>12238</v>
      </c>
      <c r="B12490">
        <v>34.944771000000003</v>
      </c>
      <c r="C12490">
        <v>575038001</v>
      </c>
      <c r="D12490" t="s">
        <v>17876</v>
      </c>
      <c r="E12490" s="19" t="s">
        <v>17877</v>
      </c>
      <c r="F12490" s="26" t="s">
        <v>100</v>
      </c>
      <c r="G12490" s="27">
        <v>5</v>
      </c>
      <c r="H12490" s="27">
        <v>9</v>
      </c>
      <c r="I12490" s="38">
        <v>0.2</v>
      </c>
    </row>
    <row r="12491" spans="1:9" x14ac:dyDescent="0.75">
      <c r="A12491">
        <v>11825</v>
      </c>
      <c r="B12491">
        <v>0.72464200000000001</v>
      </c>
      <c r="C12491">
        <v>575086001</v>
      </c>
      <c r="D12491" t="s">
        <v>28299</v>
      </c>
      <c r="E12491" s="20" t="s">
        <v>28300</v>
      </c>
      <c r="F12491" s="26" t="s">
        <v>100</v>
      </c>
      <c r="G12491" s="27">
        <v>5</v>
      </c>
      <c r="H12491" s="27">
        <v>10</v>
      </c>
      <c r="I12491" s="33">
        <v>0.1</v>
      </c>
    </row>
    <row r="12492" spans="1:9" x14ac:dyDescent="0.75">
      <c r="A12492">
        <v>12233</v>
      </c>
      <c r="B12492">
        <v>11.378015</v>
      </c>
      <c r="C12492">
        <v>575033001</v>
      </c>
      <c r="D12492" t="s">
        <v>28217</v>
      </c>
      <c r="E12492" s="20" t="s">
        <v>28218</v>
      </c>
      <c r="F12492" s="26" t="s">
        <v>100</v>
      </c>
      <c r="G12492" s="27">
        <v>5</v>
      </c>
      <c r="H12492" s="27">
        <v>10</v>
      </c>
      <c r="I12492" s="33">
        <v>0.1</v>
      </c>
    </row>
    <row r="12493" spans="1:9" x14ac:dyDescent="0.75">
      <c r="A12493">
        <v>12260</v>
      </c>
      <c r="B12493">
        <v>0.27192699999999997</v>
      </c>
      <c r="C12493">
        <v>575094001</v>
      </c>
      <c r="D12493" t="s">
        <v>29477</v>
      </c>
      <c r="E12493" s="20" t="s">
        <v>25836</v>
      </c>
      <c r="F12493" s="26" t="s">
        <v>100</v>
      </c>
      <c r="G12493" s="27">
        <v>5</v>
      </c>
      <c r="H12493" s="27">
        <v>10</v>
      </c>
      <c r="I12493" s="33">
        <v>0.1</v>
      </c>
    </row>
    <row r="12494" spans="1:9" x14ac:dyDescent="0.75">
      <c r="A12494">
        <v>11828</v>
      </c>
      <c r="B12494">
        <v>0.60453599999999996</v>
      </c>
      <c r="C12494">
        <v>575089001</v>
      </c>
      <c r="D12494" t="s">
        <v>30411</v>
      </c>
      <c r="E12494" s="20" t="s">
        <v>30412</v>
      </c>
      <c r="F12494" s="26" t="s">
        <v>100</v>
      </c>
      <c r="G12494" s="27">
        <v>5</v>
      </c>
      <c r="H12494" s="27">
        <v>10</v>
      </c>
      <c r="I12494" s="33">
        <v>0.1</v>
      </c>
    </row>
    <row r="12495" spans="1:9" x14ac:dyDescent="0.75">
      <c r="A12495">
        <v>10670</v>
      </c>
      <c r="B12495">
        <v>0.44869599999999998</v>
      </c>
      <c r="C12495">
        <v>575071001</v>
      </c>
      <c r="D12495" t="s">
        <v>25215</v>
      </c>
      <c r="E12495" s="20" t="s">
        <v>25216</v>
      </c>
      <c r="F12495" s="26" t="s">
        <v>100</v>
      </c>
      <c r="G12495" s="27">
        <v>5</v>
      </c>
      <c r="H12495" s="27">
        <v>10</v>
      </c>
      <c r="I12495" s="33">
        <v>0.1</v>
      </c>
    </row>
    <row r="12496" spans="1:9" x14ac:dyDescent="0.75">
      <c r="A12496">
        <v>11821</v>
      </c>
      <c r="B12496">
        <v>0.45887099999999997</v>
      </c>
      <c r="C12496">
        <v>575082001</v>
      </c>
      <c r="D12496" t="s">
        <v>26067</v>
      </c>
      <c r="E12496" s="20" t="s">
        <v>26068</v>
      </c>
      <c r="F12496" s="26" t="s">
        <v>100</v>
      </c>
      <c r="G12496" s="27">
        <v>5</v>
      </c>
      <c r="H12496" s="27">
        <v>10</v>
      </c>
      <c r="I12496" s="33">
        <v>0.1</v>
      </c>
    </row>
    <row r="12497" spans="1:9" x14ac:dyDescent="0.75">
      <c r="A12497">
        <v>10671</v>
      </c>
      <c r="B12497">
        <v>0.94411199999999995</v>
      </c>
      <c r="C12497">
        <v>575072001</v>
      </c>
      <c r="D12497" t="s">
        <v>31900</v>
      </c>
      <c r="E12497" s="20" t="s">
        <v>31901</v>
      </c>
      <c r="F12497" s="26" t="s">
        <v>100</v>
      </c>
      <c r="G12497" s="27">
        <v>5</v>
      </c>
      <c r="H12497" s="27">
        <v>10</v>
      </c>
      <c r="I12497" s="33">
        <v>0.1</v>
      </c>
    </row>
    <row r="12498" spans="1:9" x14ac:dyDescent="0.75">
      <c r="A12498">
        <v>10672</v>
      </c>
      <c r="B12498">
        <v>0.383571</v>
      </c>
      <c r="C12498">
        <v>575073001</v>
      </c>
      <c r="D12498" t="s">
        <v>31330</v>
      </c>
      <c r="E12498" s="20" t="s">
        <v>31331</v>
      </c>
      <c r="F12498" s="26" t="s">
        <v>100</v>
      </c>
      <c r="G12498" s="27">
        <v>5</v>
      </c>
      <c r="H12498" s="27">
        <v>10</v>
      </c>
      <c r="I12498" s="33">
        <v>0.1</v>
      </c>
    </row>
    <row r="12499" spans="1:9" x14ac:dyDescent="0.75">
      <c r="A12499">
        <v>11815</v>
      </c>
      <c r="B12499">
        <v>2.2050589999999999</v>
      </c>
      <c r="C12499">
        <v>575059001</v>
      </c>
      <c r="D12499" t="s">
        <v>13861</v>
      </c>
      <c r="E12499" s="19" t="s">
        <v>13862</v>
      </c>
      <c r="F12499" s="26" t="s">
        <v>100</v>
      </c>
      <c r="G12499" s="27">
        <v>5</v>
      </c>
      <c r="H12499" s="27">
        <v>9</v>
      </c>
      <c r="I12499" s="38">
        <v>0.2</v>
      </c>
    </row>
    <row r="12500" spans="1:9" x14ac:dyDescent="0.75">
      <c r="A12500">
        <v>12389</v>
      </c>
      <c r="B12500">
        <v>21.626543000000002</v>
      </c>
      <c r="C12500">
        <v>575132001</v>
      </c>
      <c r="D12500" t="s">
        <v>17595</v>
      </c>
      <c r="E12500" s="19" t="s">
        <v>17596</v>
      </c>
      <c r="F12500" s="26" t="s">
        <v>100</v>
      </c>
      <c r="G12500" s="27">
        <v>5</v>
      </c>
      <c r="H12500" s="27">
        <v>9</v>
      </c>
      <c r="I12500" s="38">
        <v>0.2</v>
      </c>
    </row>
    <row r="12501" spans="1:9" x14ac:dyDescent="0.75">
      <c r="A12501">
        <v>10669</v>
      </c>
      <c r="B12501">
        <v>6.6754069999999999</v>
      </c>
      <c r="C12501">
        <v>575070001</v>
      </c>
      <c r="D12501" t="s">
        <v>14109</v>
      </c>
      <c r="E12501" s="19" t="s">
        <v>14110</v>
      </c>
      <c r="F12501" s="26" t="s">
        <v>100</v>
      </c>
      <c r="G12501" s="27">
        <v>5</v>
      </c>
      <c r="H12501" s="27">
        <v>9</v>
      </c>
      <c r="I12501" s="38">
        <v>0.2</v>
      </c>
    </row>
    <row r="12502" spans="1:9" x14ac:dyDescent="0.75">
      <c r="A12502">
        <v>12242</v>
      </c>
      <c r="B12502">
        <v>3.8032370000000002</v>
      </c>
      <c r="C12502">
        <v>575042001</v>
      </c>
      <c r="D12502" t="s">
        <v>14870</v>
      </c>
      <c r="E12502" s="19" t="s">
        <v>14871</v>
      </c>
      <c r="F12502" s="26" t="s">
        <v>100</v>
      </c>
      <c r="G12502" s="27">
        <v>5</v>
      </c>
      <c r="H12502" s="27">
        <v>9</v>
      </c>
      <c r="I12502" s="38">
        <v>0.2</v>
      </c>
    </row>
    <row r="12503" spans="1:9" x14ac:dyDescent="0.75">
      <c r="A12503">
        <v>12216</v>
      </c>
      <c r="B12503">
        <v>3.9336880000000001</v>
      </c>
      <c r="C12503">
        <v>575016001</v>
      </c>
      <c r="D12503" t="s">
        <v>15790</v>
      </c>
      <c r="E12503" s="19" t="s">
        <v>15791</v>
      </c>
      <c r="F12503" s="26" t="s">
        <v>100</v>
      </c>
      <c r="G12503" s="27">
        <v>5</v>
      </c>
      <c r="H12503" s="27">
        <v>9</v>
      </c>
      <c r="I12503" s="38">
        <v>0.2</v>
      </c>
    </row>
    <row r="12504" spans="1:9" x14ac:dyDescent="0.75">
      <c r="A12504">
        <v>12255</v>
      </c>
      <c r="B12504">
        <v>3.1716630000000001</v>
      </c>
      <c r="C12504">
        <v>575055001</v>
      </c>
      <c r="D12504" t="s">
        <v>21034</v>
      </c>
      <c r="E12504" s="19" t="s">
        <v>21035</v>
      </c>
      <c r="F12504" s="26" t="s">
        <v>100</v>
      </c>
      <c r="G12504" s="27">
        <v>5</v>
      </c>
      <c r="H12504" s="27">
        <v>9</v>
      </c>
      <c r="I12504" s="38">
        <v>0.2</v>
      </c>
    </row>
    <row r="12505" spans="1:9" x14ac:dyDescent="0.75">
      <c r="A12505">
        <v>12251</v>
      </c>
      <c r="B12505">
        <v>8.1449809999999996</v>
      </c>
      <c r="C12505">
        <v>575051001</v>
      </c>
      <c r="D12505" t="s">
        <v>22567</v>
      </c>
      <c r="E12505" s="20" t="s">
        <v>22568</v>
      </c>
      <c r="F12505" s="26" t="s">
        <v>100</v>
      </c>
      <c r="G12505" s="27">
        <v>5</v>
      </c>
      <c r="H12505" s="27">
        <v>10</v>
      </c>
      <c r="I12505" s="33">
        <v>0.1</v>
      </c>
    </row>
    <row r="12506" spans="1:9" x14ac:dyDescent="0.75">
      <c r="A12506">
        <v>10665</v>
      </c>
      <c r="B12506">
        <v>1.2843169999999999</v>
      </c>
      <c r="C12506">
        <v>575066001</v>
      </c>
      <c r="D12506" t="s">
        <v>31874</v>
      </c>
      <c r="E12506" s="20" t="s">
        <v>31875</v>
      </c>
      <c r="F12506" s="26" t="s">
        <v>100</v>
      </c>
      <c r="G12506" s="27">
        <v>5</v>
      </c>
      <c r="H12506" s="27">
        <v>10</v>
      </c>
      <c r="I12506" s="33">
        <v>0.1</v>
      </c>
    </row>
    <row r="12507" spans="1:9" x14ac:dyDescent="0.75">
      <c r="A12507">
        <v>12395</v>
      </c>
      <c r="B12507">
        <v>16.888418000000001</v>
      </c>
      <c r="C12507">
        <v>575138001</v>
      </c>
      <c r="D12507" t="s">
        <v>11420</v>
      </c>
      <c r="E12507" s="18" t="s">
        <v>11421</v>
      </c>
      <c r="F12507" s="26" t="s">
        <v>100</v>
      </c>
      <c r="G12507" s="27">
        <v>5</v>
      </c>
      <c r="H12507" s="27">
        <v>8</v>
      </c>
      <c r="I12507" s="37">
        <v>0.3</v>
      </c>
    </row>
    <row r="12508" spans="1:9" x14ac:dyDescent="0.75">
      <c r="A12508">
        <v>12269</v>
      </c>
      <c r="B12508">
        <v>0.19474900000000001</v>
      </c>
      <c r="C12508">
        <v>575103001</v>
      </c>
      <c r="D12508" t="s">
        <v>30960</v>
      </c>
      <c r="E12508" s="20" t="s">
        <v>25856</v>
      </c>
      <c r="F12508" s="26" t="s">
        <v>100</v>
      </c>
      <c r="G12508" s="27">
        <v>5</v>
      </c>
      <c r="H12508" s="27">
        <v>10</v>
      </c>
      <c r="I12508" s="33">
        <v>0.1</v>
      </c>
    </row>
    <row r="12509" spans="1:9" x14ac:dyDescent="0.75">
      <c r="A12509">
        <v>11823</v>
      </c>
      <c r="B12509">
        <v>16.819694999999999</v>
      </c>
      <c r="C12509">
        <v>575084001</v>
      </c>
      <c r="D12509" t="s">
        <v>8549</v>
      </c>
      <c r="E12509" s="16" t="s">
        <v>8550</v>
      </c>
      <c r="F12509" s="26" t="s">
        <v>100</v>
      </c>
      <c r="G12509" s="27">
        <v>5</v>
      </c>
      <c r="H12509" s="27">
        <v>6</v>
      </c>
      <c r="I12509" s="35">
        <v>0.5</v>
      </c>
    </row>
    <row r="12510" spans="1:9" x14ac:dyDescent="0.75">
      <c r="A12510">
        <v>12396</v>
      </c>
      <c r="B12510">
        <v>3.9541140000000001</v>
      </c>
      <c r="C12510">
        <v>575139001</v>
      </c>
      <c r="D12510" t="s">
        <v>16186</v>
      </c>
      <c r="E12510" s="19" t="s">
        <v>16187</v>
      </c>
      <c r="F12510" s="26" t="s">
        <v>100</v>
      </c>
      <c r="G12510" s="27">
        <v>5</v>
      </c>
      <c r="H12510" s="27">
        <v>9</v>
      </c>
      <c r="I12510" s="38">
        <v>0.2</v>
      </c>
    </row>
    <row r="12511" spans="1:9" x14ac:dyDescent="0.75">
      <c r="A12511">
        <v>12399</v>
      </c>
      <c r="B12511">
        <v>7.1165700000000003</v>
      </c>
      <c r="C12511">
        <v>575142001</v>
      </c>
      <c r="D12511" t="s">
        <v>7919</v>
      </c>
      <c r="E12511" s="16" t="s">
        <v>7920</v>
      </c>
      <c r="F12511" s="26" t="s">
        <v>100</v>
      </c>
      <c r="G12511" s="27">
        <v>5</v>
      </c>
      <c r="H12511" s="27">
        <v>6</v>
      </c>
      <c r="I12511" s="35">
        <v>0.5</v>
      </c>
    </row>
    <row r="12512" spans="1:9" x14ac:dyDescent="0.75">
      <c r="A12512">
        <v>12244</v>
      </c>
      <c r="B12512">
        <v>3.5119739999999999</v>
      </c>
      <c r="C12512">
        <v>575044001</v>
      </c>
      <c r="D12512" t="s">
        <v>29317</v>
      </c>
      <c r="E12512" s="20" t="s">
        <v>29318</v>
      </c>
      <c r="F12512" s="26" t="s">
        <v>100</v>
      </c>
      <c r="G12512" s="27">
        <v>5</v>
      </c>
      <c r="H12512" s="27">
        <v>10</v>
      </c>
      <c r="I12512" s="33">
        <v>0.1</v>
      </c>
    </row>
    <row r="12513" spans="1:9" x14ac:dyDescent="0.75">
      <c r="A12513">
        <v>12286</v>
      </c>
      <c r="B12513">
        <v>4.088222</v>
      </c>
      <c r="C12513">
        <v>575120001</v>
      </c>
      <c r="D12513" t="s">
        <v>22332</v>
      </c>
      <c r="E12513" s="20" t="s">
        <v>22333</v>
      </c>
      <c r="F12513" s="26" t="s">
        <v>100</v>
      </c>
      <c r="G12513" s="27">
        <v>5</v>
      </c>
      <c r="H12513" s="27">
        <v>10</v>
      </c>
      <c r="I12513" s="33">
        <v>0.1</v>
      </c>
    </row>
    <row r="12514" spans="1:9" x14ac:dyDescent="0.75">
      <c r="A12514">
        <v>12287</v>
      </c>
      <c r="B12514">
        <v>3.3761139999999998</v>
      </c>
      <c r="C12514">
        <v>575121001</v>
      </c>
      <c r="D12514" t="s">
        <v>19199</v>
      </c>
      <c r="E12514" s="19" t="s">
        <v>19200</v>
      </c>
      <c r="F12514" s="26" t="s">
        <v>100</v>
      </c>
      <c r="G12514" s="27">
        <v>5</v>
      </c>
      <c r="H12514" s="27">
        <v>9</v>
      </c>
      <c r="I12514" s="38">
        <v>0.2</v>
      </c>
    </row>
    <row r="12515" spans="1:9" x14ac:dyDescent="0.75">
      <c r="A12515">
        <v>12202</v>
      </c>
      <c r="B12515">
        <v>6.026084</v>
      </c>
      <c r="C12515">
        <v>575002001</v>
      </c>
      <c r="D12515" t="s">
        <v>7285</v>
      </c>
      <c r="E12515" s="16" t="s">
        <v>7286</v>
      </c>
      <c r="F12515" s="26" t="s">
        <v>100</v>
      </c>
      <c r="G12515" s="27">
        <v>5</v>
      </c>
      <c r="H12515" s="27">
        <v>6</v>
      </c>
      <c r="I12515" s="35">
        <v>0.5</v>
      </c>
    </row>
    <row r="12516" spans="1:9" x14ac:dyDescent="0.75">
      <c r="A12516">
        <v>12290</v>
      </c>
      <c r="B12516">
        <v>0.49013299999999999</v>
      </c>
      <c r="C12516">
        <v>575124001</v>
      </c>
      <c r="D12516" t="s">
        <v>41638</v>
      </c>
      <c r="E12516" s="20" t="s">
        <v>41639</v>
      </c>
      <c r="F12516" s="26" t="s">
        <v>100</v>
      </c>
      <c r="G12516" s="27">
        <v>5</v>
      </c>
      <c r="H12516" s="27">
        <v>10</v>
      </c>
      <c r="I12516" s="33">
        <v>0.1</v>
      </c>
    </row>
    <row r="12517" spans="1:9" x14ac:dyDescent="0.75">
      <c r="A12517">
        <v>11816</v>
      </c>
      <c r="B12517">
        <v>5.2276030000000002</v>
      </c>
      <c r="C12517">
        <v>575060001</v>
      </c>
      <c r="D12517" t="s">
        <v>8912</v>
      </c>
      <c r="E12517" s="16" t="s">
        <v>8913</v>
      </c>
      <c r="F12517" s="26" t="s">
        <v>100</v>
      </c>
      <c r="G12517" s="27">
        <v>5</v>
      </c>
      <c r="H12517" s="27">
        <v>6</v>
      </c>
      <c r="I12517" s="35">
        <v>0.5</v>
      </c>
    </row>
    <row r="12518" spans="1:9" x14ac:dyDescent="0.75">
      <c r="A12518">
        <v>12210</v>
      </c>
      <c r="B12518">
        <v>2.295131</v>
      </c>
      <c r="C12518">
        <v>575010001</v>
      </c>
      <c r="D12518" t="s">
        <v>15137</v>
      </c>
      <c r="E12518" s="19" t="s">
        <v>15138</v>
      </c>
      <c r="F12518" s="26" t="s">
        <v>100</v>
      </c>
      <c r="G12518" s="27">
        <v>5</v>
      </c>
      <c r="H12518" s="27">
        <v>9</v>
      </c>
      <c r="I12518" s="38">
        <v>0.2</v>
      </c>
    </row>
    <row r="12519" spans="1:9" x14ac:dyDescent="0.75">
      <c r="A12519">
        <v>12235</v>
      </c>
      <c r="B12519">
        <v>6.3513900000000003</v>
      </c>
      <c r="C12519">
        <v>575035001</v>
      </c>
      <c r="D12519" t="s">
        <v>20052</v>
      </c>
      <c r="E12519" s="19" t="s">
        <v>20053</v>
      </c>
      <c r="F12519" s="26" t="s">
        <v>100</v>
      </c>
      <c r="G12519" s="27">
        <v>5</v>
      </c>
      <c r="H12519" s="27">
        <v>9</v>
      </c>
      <c r="I12519" s="38">
        <v>0.2</v>
      </c>
    </row>
    <row r="12520" spans="1:9" x14ac:dyDescent="0.75">
      <c r="A12520">
        <v>12237</v>
      </c>
      <c r="B12520">
        <v>7.3948520000000002</v>
      </c>
      <c r="C12520">
        <v>575037001</v>
      </c>
      <c r="D12520" t="s">
        <v>22396</v>
      </c>
      <c r="E12520" s="20" t="s">
        <v>22397</v>
      </c>
      <c r="F12520" s="26" t="s">
        <v>100</v>
      </c>
      <c r="G12520" s="27">
        <v>5</v>
      </c>
      <c r="H12520" s="27">
        <v>10</v>
      </c>
      <c r="I12520" s="33">
        <v>0.1</v>
      </c>
    </row>
    <row r="12521" spans="1:9" x14ac:dyDescent="0.75">
      <c r="A12521">
        <v>12229</v>
      </c>
      <c r="B12521">
        <v>9.8333410000000008</v>
      </c>
      <c r="C12521">
        <v>575029001</v>
      </c>
      <c r="D12521" t="s">
        <v>15280</v>
      </c>
      <c r="E12521" s="19" t="s">
        <v>15281</v>
      </c>
      <c r="F12521" s="26" t="s">
        <v>100</v>
      </c>
      <c r="G12521" s="27">
        <v>5</v>
      </c>
      <c r="H12521" s="27">
        <v>9</v>
      </c>
      <c r="I12521" s="38">
        <v>0.2</v>
      </c>
    </row>
    <row r="12522" spans="1:9" x14ac:dyDescent="0.75">
      <c r="A12522">
        <v>10661</v>
      </c>
      <c r="B12522">
        <v>1.1799219999999999</v>
      </c>
      <c r="C12522">
        <v>575062001</v>
      </c>
      <c r="D12522" t="s">
        <v>24849</v>
      </c>
      <c r="E12522" s="20" t="s">
        <v>24850</v>
      </c>
      <c r="F12522" s="26" t="s">
        <v>100</v>
      </c>
      <c r="G12522" s="27">
        <v>5</v>
      </c>
      <c r="H12522" s="27">
        <v>10</v>
      </c>
      <c r="I12522" s="33">
        <v>0.1</v>
      </c>
    </row>
    <row r="12523" spans="1:9" x14ac:dyDescent="0.75">
      <c r="A12523">
        <v>12428</v>
      </c>
      <c r="B12523">
        <v>13.951408000000001</v>
      </c>
      <c r="C12523">
        <v>576028001</v>
      </c>
      <c r="D12523" t="s">
        <v>17336</v>
      </c>
      <c r="E12523" s="19" t="s">
        <v>17337</v>
      </c>
      <c r="F12523" s="26" t="s">
        <v>72</v>
      </c>
      <c r="G12523" s="27">
        <v>4</v>
      </c>
      <c r="H12523" s="27">
        <v>9</v>
      </c>
      <c r="I12523" s="38">
        <v>0.2</v>
      </c>
    </row>
    <row r="12524" spans="1:9" x14ac:dyDescent="0.75">
      <c r="A12524">
        <v>12474</v>
      </c>
      <c r="B12524">
        <v>43.385142999999999</v>
      </c>
      <c r="C12524">
        <v>576068001</v>
      </c>
      <c r="D12524" t="s">
        <v>24609</v>
      </c>
      <c r="E12524" s="20" t="s">
        <v>24610</v>
      </c>
      <c r="F12524" s="26" t="s">
        <v>72</v>
      </c>
      <c r="G12524" s="27">
        <v>4</v>
      </c>
      <c r="H12524" s="27">
        <v>10</v>
      </c>
      <c r="I12524" s="33">
        <v>0.1</v>
      </c>
    </row>
    <row r="12525" spans="1:9" x14ac:dyDescent="0.75">
      <c r="A12525">
        <v>12475</v>
      </c>
      <c r="B12525">
        <v>11.0402</v>
      </c>
      <c r="C12525">
        <v>576068002</v>
      </c>
      <c r="D12525" t="s">
        <v>41630</v>
      </c>
      <c r="E12525" s="20" t="s">
        <v>41631</v>
      </c>
      <c r="F12525" s="26" t="s">
        <v>72</v>
      </c>
      <c r="G12525" s="27">
        <v>4</v>
      </c>
      <c r="H12525" s="27">
        <v>10</v>
      </c>
      <c r="I12525" s="33">
        <v>0.1</v>
      </c>
    </row>
    <row r="12526" spans="1:9" x14ac:dyDescent="0.75">
      <c r="A12526">
        <v>12489</v>
      </c>
      <c r="B12526">
        <v>6.4036030000000004</v>
      </c>
      <c r="C12526">
        <v>576079002</v>
      </c>
      <c r="D12526" t="s">
        <v>40366</v>
      </c>
      <c r="E12526" s="20" t="s">
        <v>40367</v>
      </c>
      <c r="F12526" s="26" t="s">
        <v>72</v>
      </c>
      <c r="G12526" s="27">
        <v>4</v>
      </c>
      <c r="H12526" s="27">
        <v>10</v>
      </c>
      <c r="I12526" s="33">
        <v>0.1</v>
      </c>
    </row>
    <row r="12527" spans="1:9" x14ac:dyDescent="0.75">
      <c r="A12527">
        <v>12488</v>
      </c>
      <c r="B12527">
        <v>4.6062919999999998</v>
      </c>
      <c r="C12527">
        <v>576079001</v>
      </c>
      <c r="D12527" t="s">
        <v>41628</v>
      </c>
      <c r="E12527" s="20" t="s">
        <v>41629</v>
      </c>
      <c r="F12527" s="26" t="s">
        <v>72</v>
      </c>
      <c r="G12527" s="27">
        <v>4</v>
      </c>
      <c r="H12527" s="27">
        <v>10</v>
      </c>
      <c r="I12527" s="33">
        <v>0.1</v>
      </c>
    </row>
    <row r="12528" spans="1:9" x14ac:dyDescent="0.75">
      <c r="A12528">
        <v>12437</v>
      </c>
      <c r="B12528">
        <v>8.4357640000000007</v>
      </c>
      <c r="C12528">
        <v>576036001</v>
      </c>
      <c r="D12528" t="s">
        <v>22912</v>
      </c>
      <c r="E12528" s="20" t="s">
        <v>22913</v>
      </c>
      <c r="F12528" s="26" t="s">
        <v>72</v>
      </c>
      <c r="G12528" s="27">
        <v>4</v>
      </c>
      <c r="H12528" s="27">
        <v>10</v>
      </c>
      <c r="I12528" s="33">
        <v>0.1</v>
      </c>
    </row>
    <row r="12529" spans="1:9" x14ac:dyDescent="0.75">
      <c r="A12529">
        <v>12494</v>
      </c>
      <c r="B12529">
        <v>21.897311999999999</v>
      </c>
      <c r="C12529">
        <v>576084001</v>
      </c>
      <c r="D12529" t="s">
        <v>6348</v>
      </c>
      <c r="E12529" s="15" t="s">
        <v>6349</v>
      </c>
      <c r="F12529" s="26" t="s">
        <v>72</v>
      </c>
      <c r="G12529" s="27">
        <v>4</v>
      </c>
      <c r="H12529" s="27">
        <v>5</v>
      </c>
      <c r="I12529" s="34">
        <v>0.6</v>
      </c>
    </row>
    <row r="12530" spans="1:9" x14ac:dyDescent="0.75">
      <c r="A12530">
        <v>12411</v>
      </c>
      <c r="B12530">
        <v>29.957525</v>
      </c>
      <c r="C12530">
        <v>576012001</v>
      </c>
      <c r="D12530" t="s">
        <v>13657</v>
      </c>
      <c r="E12530" s="19" t="s">
        <v>13658</v>
      </c>
      <c r="F12530" s="26" t="s">
        <v>72</v>
      </c>
      <c r="G12530" s="27">
        <v>4</v>
      </c>
      <c r="H12530" s="27">
        <v>9</v>
      </c>
      <c r="I12530" s="38">
        <v>0.2</v>
      </c>
    </row>
    <row r="12531" spans="1:9" x14ac:dyDescent="0.75">
      <c r="A12531">
        <v>12461</v>
      </c>
      <c r="B12531">
        <v>37.251868999999999</v>
      </c>
      <c r="C12531">
        <v>576057001</v>
      </c>
      <c r="D12531" t="s">
        <v>3467</v>
      </c>
      <c r="E12531" s="14" t="s">
        <v>3468</v>
      </c>
      <c r="F12531" s="26" t="s">
        <v>72</v>
      </c>
      <c r="G12531" s="27">
        <v>4</v>
      </c>
      <c r="H12531" s="27">
        <v>4</v>
      </c>
      <c r="I12531" s="32">
        <v>0.7</v>
      </c>
    </row>
    <row r="12532" spans="1:9" x14ac:dyDescent="0.75">
      <c r="A12532">
        <v>12486</v>
      </c>
      <c r="B12532">
        <v>21.095257</v>
      </c>
      <c r="C12532">
        <v>576077001</v>
      </c>
      <c r="D12532" t="s">
        <v>10370</v>
      </c>
      <c r="E12532" s="17" t="s">
        <v>4393</v>
      </c>
      <c r="F12532" s="26" t="s">
        <v>72</v>
      </c>
      <c r="G12532" s="27">
        <v>4</v>
      </c>
      <c r="H12532" s="27">
        <v>7</v>
      </c>
      <c r="I12532" s="36">
        <v>0.4</v>
      </c>
    </row>
    <row r="12533" spans="1:9" x14ac:dyDescent="0.75">
      <c r="A12533">
        <v>12499</v>
      </c>
      <c r="B12533">
        <v>6.6293240000000004</v>
      </c>
      <c r="C12533">
        <v>576089001</v>
      </c>
      <c r="D12533" t="s">
        <v>15583</v>
      </c>
      <c r="E12533" s="19" t="s">
        <v>15584</v>
      </c>
      <c r="F12533" s="26" t="s">
        <v>72</v>
      </c>
      <c r="G12533" s="27">
        <v>4</v>
      </c>
      <c r="H12533" s="27">
        <v>9</v>
      </c>
      <c r="I12533" s="38">
        <v>0.2</v>
      </c>
    </row>
    <row r="12534" spans="1:9" x14ac:dyDescent="0.75">
      <c r="A12534">
        <v>12473</v>
      </c>
      <c r="B12534">
        <v>30.461994000000001</v>
      </c>
      <c r="C12534">
        <v>576067001</v>
      </c>
      <c r="D12534" t="s">
        <v>4759</v>
      </c>
      <c r="E12534" s="15" t="s">
        <v>4760</v>
      </c>
      <c r="F12534" s="26" t="s">
        <v>72</v>
      </c>
      <c r="G12534" s="27">
        <v>4</v>
      </c>
      <c r="H12534" s="27">
        <v>5</v>
      </c>
      <c r="I12534" s="34">
        <v>0.6</v>
      </c>
    </row>
    <row r="12535" spans="1:9" x14ac:dyDescent="0.75">
      <c r="A12535">
        <v>12402</v>
      </c>
      <c r="B12535">
        <v>3.0531239999999999</v>
      </c>
      <c r="C12535">
        <v>576003001</v>
      </c>
      <c r="D12535" t="s">
        <v>24509</v>
      </c>
      <c r="E12535" s="20" t="s">
        <v>24510</v>
      </c>
      <c r="F12535" s="26" t="s">
        <v>72</v>
      </c>
      <c r="G12535" s="27">
        <v>4</v>
      </c>
      <c r="H12535" s="27">
        <v>10</v>
      </c>
      <c r="I12535" s="33">
        <v>0.1</v>
      </c>
    </row>
    <row r="12536" spans="1:9" x14ac:dyDescent="0.75">
      <c r="A12536">
        <v>12406</v>
      </c>
      <c r="B12536">
        <v>25.151686000000002</v>
      </c>
      <c r="C12536">
        <v>576007001</v>
      </c>
      <c r="D12536" t="s">
        <v>6128</v>
      </c>
      <c r="E12536" s="15" t="s">
        <v>6129</v>
      </c>
      <c r="F12536" s="26" t="s">
        <v>72</v>
      </c>
      <c r="G12536" s="27">
        <v>4</v>
      </c>
      <c r="H12536" s="27">
        <v>5</v>
      </c>
      <c r="I12536" s="34">
        <v>0.6</v>
      </c>
    </row>
    <row r="12537" spans="1:9" x14ac:dyDescent="0.75">
      <c r="A12537">
        <v>12483</v>
      </c>
      <c r="B12537">
        <v>4.5346120000000001</v>
      </c>
      <c r="C12537">
        <v>576075001</v>
      </c>
      <c r="D12537" t="s">
        <v>19080</v>
      </c>
      <c r="E12537" s="19" t="s">
        <v>19081</v>
      </c>
      <c r="F12537" s="26" t="s">
        <v>72</v>
      </c>
      <c r="G12537" s="27">
        <v>4</v>
      </c>
      <c r="H12537" s="27">
        <v>9</v>
      </c>
      <c r="I12537" s="38">
        <v>0.2</v>
      </c>
    </row>
    <row r="12538" spans="1:9" x14ac:dyDescent="0.75">
      <c r="A12538">
        <v>12436</v>
      </c>
      <c r="B12538">
        <v>19.827286000000001</v>
      </c>
      <c r="C12538">
        <v>576035001</v>
      </c>
      <c r="D12538" t="s">
        <v>6263</v>
      </c>
      <c r="E12538" s="15" t="s">
        <v>6264</v>
      </c>
      <c r="F12538" s="26" t="s">
        <v>72</v>
      </c>
      <c r="G12538" s="27">
        <v>4</v>
      </c>
      <c r="H12538" s="27">
        <v>5</v>
      </c>
      <c r="I12538" s="34">
        <v>0.6</v>
      </c>
    </row>
    <row r="12539" spans="1:9" x14ac:dyDescent="0.75">
      <c r="A12539">
        <v>12414</v>
      </c>
      <c r="B12539">
        <v>6.6506920000000003</v>
      </c>
      <c r="C12539">
        <v>576015001</v>
      </c>
      <c r="D12539" t="s">
        <v>19245</v>
      </c>
      <c r="E12539" s="19" t="s">
        <v>19246</v>
      </c>
      <c r="F12539" s="26" t="s">
        <v>72</v>
      </c>
      <c r="G12539" s="27">
        <v>4</v>
      </c>
      <c r="H12539" s="27">
        <v>9</v>
      </c>
      <c r="I12539" s="38">
        <v>0.2</v>
      </c>
    </row>
    <row r="12540" spans="1:9" x14ac:dyDescent="0.75">
      <c r="A12540">
        <v>12415</v>
      </c>
      <c r="B12540">
        <v>17.303885999999999</v>
      </c>
      <c r="C12540">
        <v>576015002</v>
      </c>
      <c r="D12540" t="s">
        <v>38635</v>
      </c>
      <c r="E12540" s="20" t="s">
        <v>38636</v>
      </c>
      <c r="F12540" s="26" t="s">
        <v>72</v>
      </c>
      <c r="G12540" s="27">
        <v>4</v>
      </c>
      <c r="H12540" s="27">
        <v>10</v>
      </c>
      <c r="I12540" s="33">
        <v>0.1</v>
      </c>
    </row>
    <row r="12541" spans="1:9" x14ac:dyDescent="0.75">
      <c r="A12541">
        <v>12451</v>
      </c>
      <c r="B12541">
        <v>13.935492</v>
      </c>
      <c r="C12541">
        <v>576047001</v>
      </c>
      <c r="D12541" t="s">
        <v>6320</v>
      </c>
      <c r="E12541" s="15" t="s">
        <v>6321</v>
      </c>
      <c r="F12541" s="26" t="s">
        <v>72</v>
      </c>
      <c r="G12541" s="27">
        <v>4</v>
      </c>
      <c r="H12541" s="27">
        <v>5</v>
      </c>
      <c r="I12541" s="34">
        <v>0.6</v>
      </c>
    </row>
    <row r="12542" spans="1:9" x14ac:dyDescent="0.75">
      <c r="A12542">
        <v>12496</v>
      </c>
      <c r="B12542">
        <v>6.1472619999999996</v>
      </c>
      <c r="C12542">
        <v>576086001</v>
      </c>
      <c r="D12542" t="s">
        <v>24377</v>
      </c>
      <c r="E12542" s="20" t="s">
        <v>24378</v>
      </c>
      <c r="F12542" s="26" t="s">
        <v>72</v>
      </c>
      <c r="G12542" s="27">
        <v>4</v>
      </c>
      <c r="H12542" s="27">
        <v>10</v>
      </c>
      <c r="I12542" s="33">
        <v>0.1</v>
      </c>
    </row>
    <row r="12543" spans="1:9" x14ac:dyDescent="0.75">
      <c r="A12543">
        <v>12447</v>
      </c>
      <c r="B12543">
        <v>21.279361999999999</v>
      </c>
      <c r="C12543">
        <v>576043001</v>
      </c>
      <c r="D12543" t="s">
        <v>4273</v>
      </c>
      <c r="E12543" s="14" t="s">
        <v>4274</v>
      </c>
      <c r="F12543" s="26" t="s">
        <v>72</v>
      </c>
      <c r="G12543" s="27">
        <v>4</v>
      </c>
      <c r="H12543" s="27">
        <v>4</v>
      </c>
      <c r="I12543" s="32">
        <v>0.7</v>
      </c>
    </row>
    <row r="12544" spans="1:9" x14ac:dyDescent="0.75">
      <c r="A12544">
        <v>12420</v>
      </c>
      <c r="B12544">
        <v>18.487445999999998</v>
      </c>
      <c r="C12544">
        <v>576020001</v>
      </c>
      <c r="D12544" t="s">
        <v>9763</v>
      </c>
      <c r="E12544" s="17" t="s">
        <v>9764</v>
      </c>
      <c r="F12544" s="26" t="s">
        <v>72</v>
      </c>
      <c r="G12544" s="27">
        <v>4</v>
      </c>
      <c r="H12544" s="27">
        <v>7</v>
      </c>
      <c r="I12544" s="36">
        <v>0.4</v>
      </c>
    </row>
    <row r="12545" spans="1:9" x14ac:dyDescent="0.75">
      <c r="A12545">
        <v>12429</v>
      </c>
      <c r="B12545">
        <v>10.970257999999999</v>
      </c>
      <c r="C12545">
        <v>576029001</v>
      </c>
      <c r="D12545" t="s">
        <v>16870</v>
      </c>
      <c r="E12545" s="19" t="s">
        <v>16871</v>
      </c>
      <c r="F12545" s="26" t="s">
        <v>72</v>
      </c>
      <c r="G12545" s="27">
        <v>4</v>
      </c>
      <c r="H12545" s="27">
        <v>9</v>
      </c>
      <c r="I12545" s="38">
        <v>0.2</v>
      </c>
    </row>
    <row r="12546" spans="1:9" x14ac:dyDescent="0.75">
      <c r="A12546">
        <v>12419</v>
      </c>
      <c r="B12546">
        <v>37.511574000000003</v>
      </c>
      <c r="C12546">
        <v>576019001</v>
      </c>
      <c r="D12546" t="s">
        <v>4240</v>
      </c>
      <c r="E12546" s="14" t="s">
        <v>4241</v>
      </c>
      <c r="F12546" s="26" t="s">
        <v>72</v>
      </c>
      <c r="G12546" s="27">
        <v>4</v>
      </c>
      <c r="H12546" s="27">
        <v>4</v>
      </c>
      <c r="I12546" s="32">
        <v>0.7</v>
      </c>
    </row>
    <row r="12547" spans="1:9" x14ac:dyDescent="0.75">
      <c r="A12547">
        <v>12485</v>
      </c>
      <c r="B12547">
        <v>4.4402470000000003</v>
      </c>
      <c r="C12547">
        <v>576076002</v>
      </c>
      <c r="D12547" t="s">
        <v>17499</v>
      </c>
      <c r="E12547" s="19" t="s">
        <v>17500</v>
      </c>
      <c r="F12547" s="26" t="s">
        <v>72</v>
      </c>
      <c r="G12547" s="27">
        <v>4</v>
      </c>
      <c r="H12547" s="27">
        <v>9</v>
      </c>
      <c r="I12547" s="38">
        <v>0.2</v>
      </c>
    </row>
    <row r="12548" spans="1:9" x14ac:dyDescent="0.75">
      <c r="A12548">
        <v>12484</v>
      </c>
      <c r="B12548">
        <v>23.054794000000001</v>
      </c>
      <c r="C12548">
        <v>576076001</v>
      </c>
      <c r="D12548" t="s">
        <v>6785</v>
      </c>
      <c r="E12548" s="15" t="s">
        <v>6786</v>
      </c>
      <c r="F12548" s="26" t="s">
        <v>72</v>
      </c>
      <c r="G12548" s="27">
        <v>4</v>
      </c>
      <c r="H12548" s="27">
        <v>5</v>
      </c>
      <c r="I12548" s="34">
        <v>0.6</v>
      </c>
    </row>
    <row r="12549" spans="1:9" x14ac:dyDescent="0.75">
      <c r="A12549">
        <v>12431</v>
      </c>
      <c r="B12549">
        <v>5.217263</v>
      </c>
      <c r="C12549">
        <v>576031001</v>
      </c>
      <c r="D12549" t="s">
        <v>14698</v>
      </c>
      <c r="E12549" s="19" t="s">
        <v>14699</v>
      </c>
      <c r="F12549" s="26" t="s">
        <v>72</v>
      </c>
      <c r="G12549" s="27">
        <v>4</v>
      </c>
      <c r="H12549" s="27">
        <v>9</v>
      </c>
      <c r="I12549" s="38">
        <v>0.2</v>
      </c>
    </row>
    <row r="12550" spans="1:9" x14ac:dyDescent="0.75">
      <c r="A12550">
        <v>12480</v>
      </c>
      <c r="B12550">
        <v>8.5057790000000004</v>
      </c>
      <c r="C12550">
        <v>576073001</v>
      </c>
      <c r="D12550" t="s">
        <v>8482</v>
      </c>
      <c r="E12550" s="16" t="s">
        <v>8483</v>
      </c>
      <c r="F12550" s="26" t="s">
        <v>72</v>
      </c>
      <c r="G12550" s="27">
        <v>4</v>
      </c>
      <c r="H12550" s="27">
        <v>6</v>
      </c>
      <c r="I12550" s="35">
        <v>0.5</v>
      </c>
    </row>
    <row r="12551" spans="1:9" x14ac:dyDescent="0.75">
      <c r="A12551">
        <v>12481</v>
      </c>
      <c r="B12551">
        <v>8.045382</v>
      </c>
      <c r="C12551">
        <v>576073002</v>
      </c>
      <c r="D12551" t="s">
        <v>39405</v>
      </c>
      <c r="E12551" s="20" t="s">
        <v>39406</v>
      </c>
      <c r="F12551" s="26" t="s">
        <v>72</v>
      </c>
      <c r="G12551" s="27">
        <v>4</v>
      </c>
      <c r="H12551" s="27">
        <v>10</v>
      </c>
      <c r="I12551" s="33">
        <v>0.1</v>
      </c>
    </row>
    <row r="12552" spans="1:9" x14ac:dyDescent="0.75">
      <c r="A12552">
        <v>12439</v>
      </c>
      <c r="B12552">
        <v>14.800660000000001</v>
      </c>
      <c r="C12552">
        <v>576038001</v>
      </c>
      <c r="D12552" t="s">
        <v>7350</v>
      </c>
      <c r="E12552" s="16" t="s">
        <v>7351</v>
      </c>
      <c r="F12552" s="26" t="s">
        <v>72</v>
      </c>
      <c r="G12552" s="27">
        <v>4</v>
      </c>
      <c r="H12552" s="27">
        <v>6</v>
      </c>
      <c r="I12552" s="35">
        <v>0.5</v>
      </c>
    </row>
    <row r="12553" spans="1:9" x14ac:dyDescent="0.75">
      <c r="A12553">
        <v>12417</v>
      </c>
      <c r="B12553">
        <v>12.245922999999999</v>
      </c>
      <c r="C12553">
        <v>576017001</v>
      </c>
      <c r="D12553" t="s">
        <v>11665</v>
      </c>
      <c r="E12553" s="18" t="s">
        <v>11666</v>
      </c>
      <c r="F12553" s="26" t="s">
        <v>72</v>
      </c>
      <c r="G12553" s="27">
        <v>4</v>
      </c>
      <c r="H12553" s="27">
        <v>8</v>
      </c>
      <c r="I12553" s="37">
        <v>0.3</v>
      </c>
    </row>
    <row r="12554" spans="1:9" x14ac:dyDescent="0.75">
      <c r="A12554">
        <v>12401</v>
      </c>
      <c r="B12554">
        <v>9.0555880000000002</v>
      </c>
      <c r="C12554">
        <v>576002001</v>
      </c>
      <c r="D12554" t="s">
        <v>15043</v>
      </c>
      <c r="E12554" s="19" t="s">
        <v>15044</v>
      </c>
      <c r="F12554" s="26" t="s">
        <v>72</v>
      </c>
      <c r="G12554" s="27">
        <v>4</v>
      </c>
      <c r="H12554" s="27">
        <v>9</v>
      </c>
      <c r="I12554" s="38">
        <v>0.2</v>
      </c>
    </row>
    <row r="12555" spans="1:9" x14ac:dyDescent="0.75">
      <c r="A12555">
        <v>12501</v>
      </c>
      <c r="B12555">
        <v>2.084657</v>
      </c>
      <c r="C12555">
        <v>576091001</v>
      </c>
      <c r="D12555" t="s">
        <v>27811</v>
      </c>
      <c r="E12555" s="20" t="s">
        <v>27812</v>
      </c>
      <c r="F12555" s="26" t="s">
        <v>72</v>
      </c>
      <c r="G12555" s="27">
        <v>4</v>
      </c>
      <c r="H12555" s="27">
        <v>10</v>
      </c>
      <c r="I12555" s="33">
        <v>0.1</v>
      </c>
    </row>
    <row r="12556" spans="1:9" x14ac:dyDescent="0.75">
      <c r="A12556">
        <v>12455</v>
      </c>
      <c r="B12556">
        <v>5.4420640000000002</v>
      </c>
      <c r="C12556">
        <v>576051001</v>
      </c>
      <c r="D12556" t="s">
        <v>18285</v>
      </c>
      <c r="E12556" s="19" t="s">
        <v>18286</v>
      </c>
      <c r="F12556" s="26" t="s">
        <v>72</v>
      </c>
      <c r="G12556" s="27">
        <v>4</v>
      </c>
      <c r="H12556" s="27">
        <v>9</v>
      </c>
      <c r="I12556" s="38">
        <v>0.2</v>
      </c>
    </row>
    <row r="12557" spans="1:9" x14ac:dyDescent="0.75">
      <c r="A12557">
        <v>12413</v>
      </c>
      <c r="B12557">
        <v>5.3766569999999998</v>
      </c>
      <c r="C12557">
        <v>576014001</v>
      </c>
      <c r="D12557" t="s">
        <v>20760</v>
      </c>
      <c r="E12557" s="19" t="s">
        <v>20761</v>
      </c>
      <c r="F12557" s="26" t="s">
        <v>72</v>
      </c>
      <c r="G12557" s="27">
        <v>4</v>
      </c>
      <c r="H12557" s="27">
        <v>9</v>
      </c>
      <c r="I12557" s="38">
        <v>0.2</v>
      </c>
    </row>
    <row r="12558" spans="1:9" x14ac:dyDescent="0.75">
      <c r="A12558">
        <v>12479</v>
      </c>
      <c r="B12558">
        <v>17.654802</v>
      </c>
      <c r="C12558">
        <v>576072001</v>
      </c>
      <c r="D12558" t="s">
        <v>6364</v>
      </c>
      <c r="E12558" s="15" t="s">
        <v>6365</v>
      </c>
      <c r="F12558" s="26" t="s">
        <v>72</v>
      </c>
      <c r="G12558" s="27">
        <v>4</v>
      </c>
      <c r="H12558" s="27">
        <v>5</v>
      </c>
      <c r="I12558" s="34">
        <v>0.6</v>
      </c>
    </row>
    <row r="12559" spans="1:9" x14ac:dyDescent="0.75">
      <c r="A12559">
        <v>12487</v>
      </c>
      <c r="B12559">
        <v>6.5209400000000004</v>
      </c>
      <c r="C12559">
        <v>576078001</v>
      </c>
      <c r="D12559" t="s">
        <v>14039</v>
      </c>
      <c r="E12559" s="19" t="s">
        <v>14040</v>
      </c>
      <c r="F12559" s="26" t="s">
        <v>72</v>
      </c>
      <c r="G12559" s="27">
        <v>4</v>
      </c>
      <c r="H12559" s="27">
        <v>9</v>
      </c>
      <c r="I12559" s="38">
        <v>0.2</v>
      </c>
    </row>
    <row r="12560" spans="1:9" x14ac:dyDescent="0.75">
      <c r="A12560">
        <v>12438</v>
      </c>
      <c r="B12560">
        <v>13.902912000000001</v>
      </c>
      <c r="C12560">
        <v>576037001</v>
      </c>
      <c r="D12560" t="s">
        <v>10638</v>
      </c>
      <c r="E12560" s="17" t="s">
        <v>10639</v>
      </c>
      <c r="F12560" s="26" t="s">
        <v>72</v>
      </c>
      <c r="G12560" s="27">
        <v>4</v>
      </c>
      <c r="H12560" s="27">
        <v>7</v>
      </c>
      <c r="I12560" s="36">
        <v>0.4</v>
      </c>
    </row>
    <row r="12561" spans="1:9" x14ac:dyDescent="0.75">
      <c r="A12561">
        <v>12491</v>
      </c>
      <c r="B12561">
        <v>18.109304000000002</v>
      </c>
      <c r="C12561">
        <v>576081001</v>
      </c>
      <c r="D12561" t="s">
        <v>9078</v>
      </c>
      <c r="E12561" s="17" t="s">
        <v>9079</v>
      </c>
      <c r="F12561" s="26" t="s">
        <v>72</v>
      </c>
      <c r="G12561" s="27">
        <v>4</v>
      </c>
      <c r="H12561" s="27">
        <v>7</v>
      </c>
      <c r="I12561" s="36">
        <v>0.4</v>
      </c>
    </row>
    <row r="12562" spans="1:9" x14ac:dyDescent="0.75">
      <c r="A12562">
        <v>12470</v>
      </c>
      <c r="B12562">
        <v>17.814129000000001</v>
      </c>
      <c r="C12562">
        <v>576065001</v>
      </c>
      <c r="D12562" t="s">
        <v>5350</v>
      </c>
      <c r="E12562" s="15" t="s">
        <v>5351</v>
      </c>
      <c r="F12562" s="26" t="s">
        <v>72</v>
      </c>
      <c r="G12562" s="27">
        <v>4</v>
      </c>
      <c r="H12562" s="27">
        <v>5</v>
      </c>
      <c r="I12562" s="34">
        <v>0.6</v>
      </c>
    </row>
    <row r="12563" spans="1:9" x14ac:dyDescent="0.75">
      <c r="A12563">
        <v>12449</v>
      </c>
      <c r="B12563">
        <v>12.380065999999999</v>
      </c>
      <c r="C12563">
        <v>576045001</v>
      </c>
      <c r="D12563" t="s">
        <v>9297</v>
      </c>
      <c r="E12563" s="17" t="s">
        <v>9298</v>
      </c>
      <c r="F12563" s="26" t="s">
        <v>72</v>
      </c>
      <c r="G12563" s="27">
        <v>4</v>
      </c>
      <c r="H12563" s="27">
        <v>7</v>
      </c>
      <c r="I12563" s="36">
        <v>0.4</v>
      </c>
    </row>
    <row r="12564" spans="1:9" x14ac:dyDescent="0.75">
      <c r="A12564">
        <v>12434</v>
      </c>
      <c r="B12564">
        <v>11.897682</v>
      </c>
      <c r="C12564">
        <v>576033001</v>
      </c>
      <c r="D12564" t="s">
        <v>11633</v>
      </c>
      <c r="E12564" s="18" t="s">
        <v>11634</v>
      </c>
      <c r="F12564" s="26" t="s">
        <v>72</v>
      </c>
      <c r="G12564" s="27">
        <v>4</v>
      </c>
      <c r="H12564" s="27">
        <v>8</v>
      </c>
      <c r="I12564" s="37">
        <v>0.3</v>
      </c>
    </row>
    <row r="12565" spans="1:9" x14ac:dyDescent="0.75">
      <c r="A12565">
        <v>12404</v>
      </c>
      <c r="B12565">
        <v>40.615417000000001</v>
      </c>
      <c r="C12565">
        <v>576005001</v>
      </c>
      <c r="D12565" t="s">
        <v>8898</v>
      </c>
      <c r="E12565" s="16" t="s">
        <v>8899</v>
      </c>
      <c r="F12565" s="26" t="s">
        <v>72</v>
      </c>
      <c r="G12565" s="27">
        <v>4</v>
      </c>
      <c r="H12565" s="27">
        <v>6</v>
      </c>
      <c r="I12565" s="35">
        <v>0.5</v>
      </c>
    </row>
    <row r="12566" spans="1:9" x14ac:dyDescent="0.75">
      <c r="A12566">
        <v>12427</v>
      </c>
      <c r="B12566">
        <v>7.2027419999999998</v>
      </c>
      <c r="C12566">
        <v>576027001</v>
      </c>
      <c r="D12566" t="s">
        <v>25656</v>
      </c>
      <c r="E12566" s="20" t="s">
        <v>25657</v>
      </c>
      <c r="F12566" s="26" t="s">
        <v>72</v>
      </c>
      <c r="G12566" s="27">
        <v>4</v>
      </c>
      <c r="H12566" s="27">
        <v>10</v>
      </c>
      <c r="I12566" s="33">
        <v>0.1</v>
      </c>
    </row>
    <row r="12567" spans="1:9" x14ac:dyDescent="0.75">
      <c r="A12567">
        <v>12407</v>
      </c>
      <c r="B12567">
        <v>20.011206000000001</v>
      </c>
      <c r="C12567">
        <v>576008001</v>
      </c>
      <c r="D12567" t="s">
        <v>8235</v>
      </c>
      <c r="E12567" s="16" t="s">
        <v>8236</v>
      </c>
      <c r="F12567" s="26" t="s">
        <v>72</v>
      </c>
      <c r="G12567" s="27">
        <v>4</v>
      </c>
      <c r="H12567" s="27">
        <v>6</v>
      </c>
      <c r="I12567" s="35">
        <v>0.5</v>
      </c>
    </row>
    <row r="12568" spans="1:9" x14ac:dyDescent="0.75">
      <c r="A12568">
        <v>12460</v>
      </c>
      <c r="B12568">
        <v>19.103204999999999</v>
      </c>
      <c r="C12568">
        <v>576056001</v>
      </c>
      <c r="D12568" t="s">
        <v>2200</v>
      </c>
      <c r="E12568" s="13" t="s">
        <v>2201</v>
      </c>
      <c r="F12568" s="26" t="s">
        <v>72</v>
      </c>
      <c r="G12568" s="27">
        <v>4</v>
      </c>
      <c r="H12568" s="27">
        <v>3</v>
      </c>
      <c r="I12568" s="31">
        <v>0.8</v>
      </c>
    </row>
    <row r="12569" spans="1:9" x14ac:dyDescent="0.75">
      <c r="A12569">
        <v>12456</v>
      </c>
      <c r="B12569">
        <v>8.1871589999999994</v>
      </c>
      <c r="C12569">
        <v>576052001</v>
      </c>
      <c r="D12569" t="s">
        <v>11979</v>
      </c>
      <c r="E12569" s="18" t="s">
        <v>11980</v>
      </c>
      <c r="F12569" s="26" t="s">
        <v>72</v>
      </c>
      <c r="G12569" s="27">
        <v>4</v>
      </c>
      <c r="H12569" s="27">
        <v>8</v>
      </c>
      <c r="I12569" s="37">
        <v>0.3</v>
      </c>
    </row>
    <row r="12570" spans="1:9" x14ac:dyDescent="0.75">
      <c r="A12570">
        <v>12502</v>
      </c>
      <c r="B12570">
        <v>1.8327549999999999</v>
      </c>
      <c r="C12570">
        <v>576092001</v>
      </c>
      <c r="D12570" t="s">
        <v>15600</v>
      </c>
      <c r="E12570" s="19" t="s">
        <v>15601</v>
      </c>
      <c r="F12570" s="26" t="s">
        <v>72</v>
      </c>
      <c r="G12570" s="27">
        <v>4</v>
      </c>
      <c r="H12570" s="27">
        <v>9</v>
      </c>
      <c r="I12570" s="38">
        <v>0.2</v>
      </c>
    </row>
    <row r="12571" spans="1:9" x14ac:dyDescent="0.75">
      <c r="A12571">
        <v>12454</v>
      </c>
      <c r="B12571">
        <v>24.218630000000001</v>
      </c>
      <c r="C12571">
        <v>576050001</v>
      </c>
      <c r="D12571" t="s">
        <v>8562</v>
      </c>
      <c r="E12571" s="16" t="s">
        <v>8563</v>
      </c>
      <c r="F12571" s="26" t="s">
        <v>72</v>
      </c>
      <c r="G12571" s="27">
        <v>4</v>
      </c>
      <c r="H12571" s="27">
        <v>6</v>
      </c>
      <c r="I12571" s="35">
        <v>0.5</v>
      </c>
    </row>
    <row r="12572" spans="1:9" x14ac:dyDescent="0.75">
      <c r="A12572">
        <v>12476</v>
      </c>
      <c r="B12572">
        <v>4.6323359999999996</v>
      </c>
      <c r="C12572">
        <v>576069001</v>
      </c>
      <c r="D12572" t="s">
        <v>8137</v>
      </c>
      <c r="E12572" s="16" t="s">
        <v>8138</v>
      </c>
      <c r="F12572" s="26" t="s">
        <v>72</v>
      </c>
      <c r="G12572" s="27">
        <v>4</v>
      </c>
      <c r="H12572" s="27">
        <v>6</v>
      </c>
      <c r="I12572" s="35">
        <v>0.5</v>
      </c>
    </row>
    <row r="12573" spans="1:9" x14ac:dyDescent="0.75">
      <c r="A12573">
        <v>12421</v>
      </c>
      <c r="B12573">
        <v>34.083182999999998</v>
      </c>
      <c r="C12573">
        <v>576021001</v>
      </c>
      <c r="D12573" t="s">
        <v>4133</v>
      </c>
      <c r="E12573" s="14" t="s">
        <v>4134</v>
      </c>
      <c r="F12573" s="26" t="s">
        <v>72</v>
      </c>
      <c r="G12573" s="27">
        <v>4</v>
      </c>
      <c r="H12573" s="27">
        <v>4</v>
      </c>
      <c r="I12573" s="32">
        <v>0.7</v>
      </c>
    </row>
    <row r="12574" spans="1:9" x14ac:dyDescent="0.75">
      <c r="A12574">
        <v>12492</v>
      </c>
      <c r="B12574">
        <v>3.611818</v>
      </c>
      <c r="C12574">
        <v>576082001</v>
      </c>
      <c r="D12574" t="s">
        <v>16872</v>
      </c>
      <c r="E12574" s="19" t="s">
        <v>16873</v>
      </c>
      <c r="F12574" s="26" t="s">
        <v>72</v>
      </c>
      <c r="G12574" s="27">
        <v>4</v>
      </c>
      <c r="H12574" s="27">
        <v>9</v>
      </c>
      <c r="I12574" s="38">
        <v>0.2</v>
      </c>
    </row>
    <row r="12575" spans="1:9" x14ac:dyDescent="0.75">
      <c r="A12575">
        <v>12405</v>
      </c>
      <c r="B12575">
        <v>37.389533999999998</v>
      </c>
      <c r="C12575">
        <v>576006001</v>
      </c>
      <c r="D12575" t="s">
        <v>8888</v>
      </c>
      <c r="E12575" s="16" t="s">
        <v>8889</v>
      </c>
      <c r="F12575" s="26" t="s">
        <v>72</v>
      </c>
      <c r="G12575" s="27">
        <v>4</v>
      </c>
      <c r="H12575" s="27">
        <v>6</v>
      </c>
      <c r="I12575" s="35">
        <v>0.5</v>
      </c>
    </row>
    <row r="12576" spans="1:9" x14ac:dyDescent="0.75">
      <c r="A12576">
        <v>12457</v>
      </c>
      <c r="B12576">
        <v>18.760701999999998</v>
      </c>
      <c r="C12576">
        <v>576053001</v>
      </c>
      <c r="D12576" t="s">
        <v>4362</v>
      </c>
      <c r="E12576" s="14" t="s">
        <v>4363</v>
      </c>
      <c r="F12576" s="26" t="s">
        <v>72</v>
      </c>
      <c r="G12576" s="27">
        <v>4</v>
      </c>
      <c r="H12576" s="27">
        <v>4</v>
      </c>
      <c r="I12576" s="32">
        <v>0.7</v>
      </c>
    </row>
    <row r="12577" spans="1:9" x14ac:dyDescent="0.75">
      <c r="A12577">
        <v>12463</v>
      </c>
      <c r="B12577">
        <v>3.2085509999999999</v>
      </c>
      <c r="C12577">
        <v>576059001</v>
      </c>
      <c r="D12577" t="s">
        <v>11786</v>
      </c>
      <c r="E12577" s="18" t="s">
        <v>11787</v>
      </c>
      <c r="F12577" s="26" t="s">
        <v>72</v>
      </c>
      <c r="G12577" s="27">
        <v>4</v>
      </c>
      <c r="H12577" s="27">
        <v>8</v>
      </c>
      <c r="I12577" s="37">
        <v>0.3</v>
      </c>
    </row>
    <row r="12578" spans="1:9" x14ac:dyDescent="0.75">
      <c r="A12578">
        <v>12416</v>
      </c>
      <c r="B12578">
        <v>28.032488000000001</v>
      </c>
      <c r="C12578">
        <v>576016001</v>
      </c>
      <c r="D12578" t="s">
        <v>4662</v>
      </c>
      <c r="E12578" s="14" t="s">
        <v>4663</v>
      </c>
      <c r="F12578" s="26" t="s">
        <v>72</v>
      </c>
      <c r="G12578" s="27">
        <v>4</v>
      </c>
      <c r="H12578" s="27">
        <v>4</v>
      </c>
      <c r="I12578" s="32">
        <v>0.7</v>
      </c>
    </row>
    <row r="12579" spans="1:9" x14ac:dyDescent="0.75">
      <c r="A12579">
        <v>12477</v>
      </c>
      <c r="B12579">
        <v>4.4253400000000003</v>
      </c>
      <c r="C12579">
        <v>576070001</v>
      </c>
      <c r="D12579" t="s">
        <v>23384</v>
      </c>
      <c r="E12579" s="20" t="s">
        <v>23385</v>
      </c>
      <c r="F12579" s="26" t="s">
        <v>72</v>
      </c>
      <c r="G12579" s="27">
        <v>4</v>
      </c>
      <c r="H12579" s="27">
        <v>10</v>
      </c>
      <c r="I12579" s="33">
        <v>0.1</v>
      </c>
    </row>
    <row r="12580" spans="1:9" x14ac:dyDescent="0.75">
      <c r="A12580">
        <v>12482</v>
      </c>
      <c r="B12580">
        <v>6.4184169999999998</v>
      </c>
      <c r="C12580">
        <v>576074001</v>
      </c>
      <c r="D12580" t="s">
        <v>14866</v>
      </c>
      <c r="E12580" s="19" t="s">
        <v>14867</v>
      </c>
      <c r="F12580" s="26" t="s">
        <v>72</v>
      </c>
      <c r="G12580" s="27">
        <v>4</v>
      </c>
      <c r="H12580" s="27">
        <v>9</v>
      </c>
      <c r="I12580" s="38">
        <v>0.2</v>
      </c>
    </row>
    <row r="12581" spans="1:9" x14ac:dyDescent="0.75">
      <c r="A12581">
        <v>12468</v>
      </c>
      <c r="B12581">
        <v>33.050694</v>
      </c>
      <c r="C12581">
        <v>576064001</v>
      </c>
      <c r="D12581" t="s">
        <v>6370</v>
      </c>
      <c r="E12581" s="15" t="s">
        <v>6371</v>
      </c>
      <c r="F12581" s="26" t="s">
        <v>72</v>
      </c>
      <c r="G12581" s="27">
        <v>4</v>
      </c>
      <c r="H12581" s="27">
        <v>5</v>
      </c>
      <c r="I12581" s="34">
        <v>0.6</v>
      </c>
    </row>
    <row r="12582" spans="1:9" x14ac:dyDescent="0.75">
      <c r="A12582">
        <v>12469</v>
      </c>
      <c r="B12582">
        <v>14.793544000000001</v>
      </c>
      <c r="C12582">
        <v>576064002</v>
      </c>
      <c r="D12582" t="s">
        <v>41632</v>
      </c>
      <c r="E12582" s="20" t="s">
        <v>41633</v>
      </c>
      <c r="F12582" s="26" t="s">
        <v>72</v>
      </c>
      <c r="G12582" s="27">
        <v>4</v>
      </c>
      <c r="H12582" s="27">
        <v>10</v>
      </c>
      <c r="I12582" s="33">
        <v>0.1</v>
      </c>
    </row>
    <row r="12583" spans="1:9" x14ac:dyDescent="0.75">
      <c r="A12583">
        <v>12412</v>
      </c>
      <c r="B12583">
        <v>22.878392999999999</v>
      </c>
      <c r="C12583">
        <v>576013001</v>
      </c>
      <c r="D12583" t="s">
        <v>9046</v>
      </c>
      <c r="E12583" s="17" t="s">
        <v>9047</v>
      </c>
      <c r="F12583" s="26" t="s">
        <v>72</v>
      </c>
      <c r="G12583" s="27">
        <v>4</v>
      </c>
      <c r="H12583" s="27">
        <v>7</v>
      </c>
      <c r="I12583" s="36">
        <v>0.4</v>
      </c>
    </row>
    <row r="12584" spans="1:9" x14ac:dyDescent="0.75">
      <c r="A12584">
        <v>12418</v>
      </c>
      <c r="B12584">
        <v>44.482761000000004</v>
      </c>
      <c r="C12584">
        <v>576018001</v>
      </c>
      <c r="D12584" t="s">
        <v>7995</v>
      </c>
      <c r="E12584" s="16" t="s">
        <v>7996</v>
      </c>
      <c r="F12584" s="26" t="s">
        <v>72</v>
      </c>
      <c r="G12584" s="27">
        <v>4</v>
      </c>
      <c r="H12584" s="27">
        <v>6</v>
      </c>
      <c r="I12584" s="35">
        <v>0.5</v>
      </c>
    </row>
    <row r="12585" spans="1:9" x14ac:dyDescent="0.75">
      <c r="A12585">
        <v>12478</v>
      </c>
      <c r="B12585">
        <v>6.702261</v>
      </c>
      <c r="C12585">
        <v>576071001</v>
      </c>
      <c r="D12585" t="s">
        <v>9543</v>
      </c>
      <c r="E12585" s="17" t="s">
        <v>9544</v>
      </c>
      <c r="F12585" s="26" t="s">
        <v>72</v>
      </c>
      <c r="G12585" s="27">
        <v>4</v>
      </c>
      <c r="H12585" s="27">
        <v>7</v>
      </c>
      <c r="I12585" s="36">
        <v>0.4</v>
      </c>
    </row>
    <row r="12586" spans="1:9" x14ac:dyDescent="0.75">
      <c r="A12586">
        <v>12425</v>
      </c>
      <c r="B12586">
        <v>13.894888</v>
      </c>
      <c r="C12586">
        <v>576025001</v>
      </c>
      <c r="D12586" t="s">
        <v>16682</v>
      </c>
      <c r="E12586" s="19" t="s">
        <v>16683</v>
      </c>
      <c r="F12586" s="26" t="s">
        <v>72</v>
      </c>
      <c r="G12586" s="27">
        <v>4</v>
      </c>
      <c r="H12586" s="27">
        <v>9</v>
      </c>
      <c r="I12586" s="38">
        <v>0.2</v>
      </c>
    </row>
    <row r="12587" spans="1:9" x14ac:dyDescent="0.75">
      <c r="A12587">
        <v>12423</v>
      </c>
      <c r="B12587">
        <v>15.618155</v>
      </c>
      <c r="C12587">
        <v>576023001</v>
      </c>
      <c r="D12587" t="s">
        <v>15412</v>
      </c>
      <c r="E12587" s="19" t="s">
        <v>15413</v>
      </c>
      <c r="F12587" s="26" t="s">
        <v>72</v>
      </c>
      <c r="G12587" s="27">
        <v>4</v>
      </c>
      <c r="H12587" s="27">
        <v>9</v>
      </c>
      <c r="I12587" s="38">
        <v>0.2</v>
      </c>
    </row>
    <row r="12588" spans="1:9" x14ac:dyDescent="0.75">
      <c r="A12588">
        <v>12465</v>
      </c>
      <c r="B12588">
        <v>21.010983</v>
      </c>
      <c r="C12588">
        <v>576061001</v>
      </c>
      <c r="D12588" t="s">
        <v>6667</v>
      </c>
      <c r="E12588" s="15" t="s">
        <v>6668</v>
      </c>
      <c r="F12588" s="26" t="s">
        <v>72</v>
      </c>
      <c r="G12588" s="27">
        <v>4</v>
      </c>
      <c r="H12588" s="27">
        <v>5</v>
      </c>
      <c r="I12588" s="34">
        <v>0.6</v>
      </c>
    </row>
    <row r="12589" spans="1:9" x14ac:dyDescent="0.75">
      <c r="A12589">
        <v>12422</v>
      </c>
      <c r="B12589">
        <v>23.216681000000001</v>
      </c>
      <c r="C12589">
        <v>576022001</v>
      </c>
      <c r="D12589" t="s">
        <v>8143</v>
      </c>
      <c r="E12589" s="16" t="s">
        <v>8144</v>
      </c>
      <c r="F12589" s="26" t="s">
        <v>72</v>
      </c>
      <c r="G12589" s="27">
        <v>4</v>
      </c>
      <c r="H12589" s="27">
        <v>6</v>
      </c>
      <c r="I12589" s="35">
        <v>0.5</v>
      </c>
    </row>
    <row r="12590" spans="1:9" x14ac:dyDescent="0.75">
      <c r="A12590">
        <v>12450</v>
      </c>
      <c r="B12590">
        <v>14.99419</v>
      </c>
      <c r="C12590">
        <v>576046001</v>
      </c>
      <c r="D12590" t="s">
        <v>6392</v>
      </c>
      <c r="E12590" s="15" t="s">
        <v>6393</v>
      </c>
      <c r="F12590" s="26" t="s">
        <v>72</v>
      </c>
      <c r="G12590" s="27">
        <v>4</v>
      </c>
      <c r="H12590" s="27">
        <v>5</v>
      </c>
      <c r="I12590" s="34">
        <v>0.6</v>
      </c>
    </row>
    <row r="12591" spans="1:9" x14ac:dyDescent="0.75">
      <c r="A12591">
        <v>12442</v>
      </c>
      <c r="B12591">
        <v>17.651499000000001</v>
      </c>
      <c r="C12591">
        <v>576041001</v>
      </c>
      <c r="D12591" t="s">
        <v>4598</v>
      </c>
      <c r="E12591" s="14" t="s">
        <v>4599</v>
      </c>
      <c r="F12591" s="26" t="s">
        <v>72</v>
      </c>
      <c r="G12591" s="27">
        <v>4</v>
      </c>
      <c r="H12591" s="27">
        <v>4</v>
      </c>
      <c r="I12591" s="32">
        <v>0.7</v>
      </c>
    </row>
    <row r="12592" spans="1:9" x14ac:dyDescent="0.75">
      <c r="A12592">
        <v>12443</v>
      </c>
      <c r="B12592">
        <v>5.2347440000000001</v>
      </c>
      <c r="C12592">
        <v>576041002</v>
      </c>
      <c r="D12592" t="s">
        <v>14130</v>
      </c>
      <c r="E12592" s="19" t="s">
        <v>14131</v>
      </c>
      <c r="F12592" s="26" t="s">
        <v>72</v>
      </c>
      <c r="G12592" s="27">
        <v>4</v>
      </c>
      <c r="H12592" s="27">
        <v>9</v>
      </c>
      <c r="I12592" s="38">
        <v>0.2</v>
      </c>
    </row>
    <row r="12593" spans="1:9" x14ac:dyDescent="0.75">
      <c r="A12593">
        <v>12452</v>
      </c>
      <c r="B12593">
        <v>24.921505</v>
      </c>
      <c r="C12593">
        <v>576048001</v>
      </c>
      <c r="D12593" t="s">
        <v>11077</v>
      </c>
      <c r="E12593" s="17" t="s">
        <v>11078</v>
      </c>
      <c r="F12593" s="26" t="s">
        <v>72</v>
      </c>
      <c r="G12593" s="27">
        <v>4</v>
      </c>
      <c r="H12593" s="27">
        <v>7</v>
      </c>
      <c r="I12593" s="36">
        <v>0.4</v>
      </c>
    </row>
    <row r="12594" spans="1:9" x14ac:dyDescent="0.75">
      <c r="A12594">
        <v>12432</v>
      </c>
      <c r="B12594">
        <v>5.6544150000000002</v>
      </c>
      <c r="C12594">
        <v>576032001</v>
      </c>
      <c r="D12594" t="s">
        <v>20852</v>
      </c>
      <c r="E12594" s="19" t="s">
        <v>20853</v>
      </c>
      <c r="F12594" s="26" t="s">
        <v>72</v>
      </c>
      <c r="G12594" s="27">
        <v>4</v>
      </c>
      <c r="H12594" s="27">
        <v>9</v>
      </c>
      <c r="I12594" s="38">
        <v>0.2</v>
      </c>
    </row>
    <row r="12595" spans="1:9" x14ac:dyDescent="0.75">
      <c r="A12595">
        <v>12433</v>
      </c>
      <c r="B12595">
        <v>16.825880000000002</v>
      </c>
      <c r="C12595">
        <v>576032002</v>
      </c>
      <c r="D12595" t="s">
        <v>21435</v>
      </c>
      <c r="E12595" s="19" t="s">
        <v>21436</v>
      </c>
      <c r="F12595" s="26" t="s">
        <v>72</v>
      </c>
      <c r="G12595" s="27">
        <v>4</v>
      </c>
      <c r="H12595" s="27">
        <v>9</v>
      </c>
      <c r="I12595" s="38">
        <v>0.2</v>
      </c>
    </row>
    <row r="12596" spans="1:9" x14ac:dyDescent="0.75">
      <c r="A12596">
        <v>12409</v>
      </c>
      <c r="B12596">
        <v>26.76454</v>
      </c>
      <c r="C12596">
        <v>576010001</v>
      </c>
      <c r="D12596" t="s">
        <v>4281</v>
      </c>
      <c r="E12596" s="14" t="s">
        <v>4282</v>
      </c>
      <c r="F12596" s="26" t="s">
        <v>72</v>
      </c>
      <c r="G12596" s="27">
        <v>4</v>
      </c>
      <c r="H12596" s="27">
        <v>4</v>
      </c>
      <c r="I12596" s="32">
        <v>0.7</v>
      </c>
    </row>
    <row r="12597" spans="1:9" x14ac:dyDescent="0.75">
      <c r="A12597">
        <v>12462</v>
      </c>
      <c r="B12597">
        <v>22.664515000000002</v>
      </c>
      <c r="C12597">
        <v>576058001</v>
      </c>
      <c r="D12597" t="s">
        <v>11365</v>
      </c>
      <c r="E12597" s="18" t="s">
        <v>11366</v>
      </c>
      <c r="F12597" s="26" t="s">
        <v>72</v>
      </c>
      <c r="G12597" s="27">
        <v>4</v>
      </c>
      <c r="H12597" s="27">
        <v>8</v>
      </c>
      <c r="I12597" s="37">
        <v>0.3</v>
      </c>
    </row>
    <row r="12598" spans="1:9" x14ac:dyDescent="0.75">
      <c r="A12598">
        <v>12464</v>
      </c>
      <c r="B12598">
        <v>27.058727000000001</v>
      </c>
      <c r="C12598">
        <v>576060001</v>
      </c>
      <c r="D12598" t="s">
        <v>6001</v>
      </c>
      <c r="E12598" s="15" t="s">
        <v>6002</v>
      </c>
      <c r="F12598" s="26" t="s">
        <v>72</v>
      </c>
      <c r="G12598" s="27">
        <v>4</v>
      </c>
      <c r="H12598" s="27">
        <v>5</v>
      </c>
      <c r="I12598" s="34">
        <v>0.6</v>
      </c>
    </row>
    <row r="12599" spans="1:9" x14ac:dyDescent="0.75">
      <c r="A12599">
        <v>12435</v>
      </c>
      <c r="B12599">
        <v>10.227349999999999</v>
      </c>
      <c r="C12599">
        <v>576034001</v>
      </c>
      <c r="D12599" t="s">
        <v>14330</v>
      </c>
      <c r="E12599" s="19" t="s">
        <v>14331</v>
      </c>
      <c r="F12599" s="26" t="s">
        <v>72</v>
      </c>
      <c r="G12599" s="27">
        <v>4</v>
      </c>
      <c r="H12599" s="27">
        <v>9</v>
      </c>
      <c r="I12599" s="38">
        <v>0.2</v>
      </c>
    </row>
    <row r="12600" spans="1:9" x14ac:dyDescent="0.75">
      <c r="A12600">
        <v>12503</v>
      </c>
      <c r="B12600">
        <v>2.9091290000000001</v>
      </c>
      <c r="C12600">
        <v>576093001</v>
      </c>
      <c r="D12600" t="s">
        <v>14930</v>
      </c>
      <c r="E12600" s="19" t="s">
        <v>14931</v>
      </c>
      <c r="F12600" s="26" t="s">
        <v>72</v>
      </c>
      <c r="G12600" s="27">
        <v>4</v>
      </c>
      <c r="H12600" s="27">
        <v>9</v>
      </c>
      <c r="I12600" s="38">
        <v>0.2</v>
      </c>
    </row>
    <row r="12601" spans="1:9" x14ac:dyDescent="0.75">
      <c r="A12601">
        <v>12441</v>
      </c>
      <c r="B12601">
        <v>29.071548</v>
      </c>
      <c r="C12601">
        <v>576040001</v>
      </c>
      <c r="D12601" t="s">
        <v>8403</v>
      </c>
      <c r="E12601" s="16" t="s">
        <v>8404</v>
      </c>
      <c r="F12601" s="26" t="s">
        <v>72</v>
      </c>
      <c r="G12601" s="27">
        <v>4</v>
      </c>
      <c r="H12601" s="27">
        <v>6</v>
      </c>
      <c r="I12601" s="35">
        <v>0.5</v>
      </c>
    </row>
    <row r="12602" spans="1:9" x14ac:dyDescent="0.75">
      <c r="A12602">
        <v>12493</v>
      </c>
      <c r="B12602">
        <v>32.761383000000002</v>
      </c>
      <c r="C12602">
        <v>576083001</v>
      </c>
      <c r="D12602" t="s">
        <v>7648</v>
      </c>
      <c r="E12602" s="16" t="s">
        <v>7649</v>
      </c>
      <c r="F12602" s="26" t="s">
        <v>72</v>
      </c>
      <c r="G12602" s="27">
        <v>4</v>
      </c>
      <c r="H12602" s="27">
        <v>6</v>
      </c>
      <c r="I12602" s="35">
        <v>0.5</v>
      </c>
    </row>
    <row r="12603" spans="1:9" x14ac:dyDescent="0.75">
      <c r="A12603">
        <v>12497</v>
      </c>
      <c r="B12603">
        <v>4.8037150000000004</v>
      </c>
      <c r="C12603">
        <v>576087001</v>
      </c>
      <c r="D12603" t="s">
        <v>25835</v>
      </c>
      <c r="E12603" s="20" t="s">
        <v>25836</v>
      </c>
      <c r="F12603" s="26" t="s">
        <v>72</v>
      </c>
      <c r="G12603" s="27">
        <v>4</v>
      </c>
      <c r="H12603" s="27">
        <v>10</v>
      </c>
      <c r="I12603" s="33">
        <v>0.1</v>
      </c>
    </row>
    <row r="12604" spans="1:9" x14ac:dyDescent="0.75">
      <c r="A12604">
        <v>12500</v>
      </c>
      <c r="B12604">
        <v>7.5203899999999999</v>
      </c>
      <c r="C12604">
        <v>576090001</v>
      </c>
      <c r="D12604" t="s">
        <v>9283</v>
      </c>
      <c r="E12604" s="17" t="s">
        <v>9284</v>
      </c>
      <c r="F12604" s="26" t="s">
        <v>72</v>
      </c>
      <c r="G12604" s="27">
        <v>4</v>
      </c>
      <c r="H12604" s="27">
        <v>7</v>
      </c>
      <c r="I12604" s="36">
        <v>0.4</v>
      </c>
    </row>
    <row r="12605" spans="1:9" x14ac:dyDescent="0.75">
      <c r="A12605">
        <v>12424</v>
      </c>
      <c r="B12605">
        <v>10.990410000000001</v>
      </c>
      <c r="C12605">
        <v>576024001</v>
      </c>
      <c r="D12605" t="s">
        <v>25821</v>
      </c>
      <c r="E12605" s="20" t="s">
        <v>25822</v>
      </c>
      <c r="F12605" s="26" t="s">
        <v>72</v>
      </c>
      <c r="G12605" s="27">
        <v>4</v>
      </c>
      <c r="H12605" s="27">
        <v>10</v>
      </c>
      <c r="I12605" s="33">
        <v>0.1</v>
      </c>
    </row>
    <row r="12606" spans="1:9" x14ac:dyDescent="0.75">
      <c r="A12606">
        <v>12430</v>
      </c>
      <c r="B12606">
        <v>20.712799</v>
      </c>
      <c r="C12606">
        <v>576030001</v>
      </c>
      <c r="D12606" t="s">
        <v>11804</v>
      </c>
      <c r="E12606" s="18" t="s">
        <v>11805</v>
      </c>
      <c r="F12606" s="26" t="s">
        <v>72</v>
      </c>
      <c r="G12606" s="27">
        <v>4</v>
      </c>
      <c r="H12606" s="27">
        <v>8</v>
      </c>
      <c r="I12606" s="37">
        <v>0.3</v>
      </c>
    </row>
    <row r="12607" spans="1:9" x14ac:dyDescent="0.75">
      <c r="A12607">
        <v>12472</v>
      </c>
      <c r="B12607">
        <v>24.190404999999998</v>
      </c>
      <c r="C12607">
        <v>576066001</v>
      </c>
      <c r="D12607" t="s">
        <v>4074</v>
      </c>
      <c r="E12607" s="14" t="s">
        <v>4075</v>
      </c>
      <c r="F12607" s="26" t="s">
        <v>72</v>
      </c>
      <c r="G12607" s="27">
        <v>4</v>
      </c>
      <c r="H12607" s="27">
        <v>4</v>
      </c>
      <c r="I12607" s="32">
        <v>0.7</v>
      </c>
    </row>
    <row r="12608" spans="1:9" x14ac:dyDescent="0.75">
      <c r="A12608">
        <v>12466</v>
      </c>
      <c r="B12608">
        <v>59.825256000000003</v>
      </c>
      <c r="C12608">
        <v>576062001</v>
      </c>
      <c r="D12608" t="s">
        <v>8745</v>
      </c>
      <c r="E12608" s="16" t="s">
        <v>8746</v>
      </c>
      <c r="F12608" s="26" t="s">
        <v>72</v>
      </c>
      <c r="G12608" s="27">
        <v>4</v>
      </c>
      <c r="H12608" s="27">
        <v>6</v>
      </c>
      <c r="I12608" s="35">
        <v>0.5</v>
      </c>
    </row>
    <row r="12609" spans="1:9" x14ac:dyDescent="0.75">
      <c r="A12609">
        <v>12426</v>
      </c>
      <c r="B12609">
        <v>16.946617</v>
      </c>
      <c r="C12609">
        <v>576026001</v>
      </c>
      <c r="D12609" t="s">
        <v>11595</v>
      </c>
      <c r="E12609" s="18" t="s">
        <v>11596</v>
      </c>
      <c r="F12609" s="26" t="s">
        <v>72</v>
      </c>
      <c r="G12609" s="27">
        <v>4</v>
      </c>
      <c r="H12609" s="27">
        <v>8</v>
      </c>
      <c r="I12609" s="37">
        <v>0.3</v>
      </c>
    </row>
    <row r="12610" spans="1:9" x14ac:dyDescent="0.75">
      <c r="A12610">
        <v>12498</v>
      </c>
      <c r="B12610">
        <v>38.736874</v>
      </c>
      <c r="C12610">
        <v>576088001</v>
      </c>
      <c r="D12610" t="s">
        <v>5054</v>
      </c>
      <c r="E12610" s="15" t="s">
        <v>5055</v>
      </c>
      <c r="F12610" s="26" t="s">
        <v>72</v>
      </c>
      <c r="G12610" s="27">
        <v>4</v>
      </c>
      <c r="H12610" s="27">
        <v>5</v>
      </c>
      <c r="I12610" s="34">
        <v>0.6</v>
      </c>
    </row>
    <row r="12611" spans="1:9" x14ac:dyDescent="0.75">
      <c r="A12611">
        <v>12444</v>
      </c>
      <c r="B12611">
        <v>10.611057000000001</v>
      </c>
      <c r="C12611">
        <v>576042001</v>
      </c>
      <c r="D12611" t="s">
        <v>9888</v>
      </c>
      <c r="E12611" s="17" t="s">
        <v>9889</v>
      </c>
      <c r="F12611" s="26" t="s">
        <v>72</v>
      </c>
      <c r="G12611" s="27">
        <v>4</v>
      </c>
      <c r="H12611" s="27">
        <v>7</v>
      </c>
      <c r="I12611" s="36">
        <v>0.4</v>
      </c>
    </row>
    <row r="12612" spans="1:9" x14ac:dyDescent="0.75">
      <c r="A12612">
        <v>12446</v>
      </c>
      <c r="B12612">
        <v>6.9691660000000004</v>
      </c>
      <c r="C12612">
        <v>576042003</v>
      </c>
      <c r="D12612" t="s">
        <v>9833</v>
      </c>
      <c r="E12612" s="17" t="s">
        <v>9834</v>
      </c>
      <c r="F12612" s="26" t="s">
        <v>72</v>
      </c>
      <c r="G12612" s="27">
        <v>4</v>
      </c>
      <c r="H12612" s="27">
        <v>7</v>
      </c>
      <c r="I12612" s="36">
        <v>0.4</v>
      </c>
    </row>
    <row r="12613" spans="1:9" x14ac:dyDescent="0.75">
      <c r="A12613">
        <v>12445</v>
      </c>
      <c r="B12613">
        <v>45.684165999999998</v>
      </c>
      <c r="C12613">
        <v>576042002</v>
      </c>
      <c r="D12613" t="s">
        <v>35465</v>
      </c>
      <c r="E12613" s="20" t="s">
        <v>35466</v>
      </c>
      <c r="F12613" s="26" t="s">
        <v>72</v>
      </c>
      <c r="G12613" s="27">
        <v>4</v>
      </c>
      <c r="H12613" s="27">
        <v>10</v>
      </c>
      <c r="I12613" s="33">
        <v>0.1</v>
      </c>
    </row>
    <row r="12614" spans="1:9" x14ac:dyDescent="0.75">
      <c r="A12614">
        <v>12471</v>
      </c>
      <c r="B12614">
        <v>15.874124</v>
      </c>
      <c r="C12614">
        <v>576065002</v>
      </c>
      <c r="D12614" t="s">
        <v>5816</v>
      </c>
      <c r="E12614" s="15" t="s">
        <v>5817</v>
      </c>
      <c r="F12614" s="26" t="s">
        <v>72</v>
      </c>
      <c r="G12614" s="27">
        <v>4</v>
      </c>
      <c r="H12614" s="27">
        <v>5</v>
      </c>
      <c r="I12614" s="34">
        <v>0.6</v>
      </c>
    </row>
    <row r="12615" spans="1:9" x14ac:dyDescent="0.75">
      <c r="A12615">
        <v>12467</v>
      </c>
      <c r="B12615">
        <v>38.856437999999997</v>
      </c>
      <c r="C12615">
        <v>576063001</v>
      </c>
      <c r="D12615" t="s">
        <v>4366</v>
      </c>
      <c r="E12615" s="14" t="s">
        <v>4367</v>
      </c>
      <c r="F12615" s="26" t="s">
        <v>72</v>
      </c>
      <c r="G12615" s="27">
        <v>4</v>
      </c>
      <c r="H12615" s="27">
        <v>4</v>
      </c>
      <c r="I12615" s="32">
        <v>0.7</v>
      </c>
    </row>
    <row r="12616" spans="1:9" x14ac:dyDescent="0.75">
      <c r="A12616">
        <v>12453</v>
      </c>
      <c r="B12616">
        <v>24.727001000000001</v>
      </c>
      <c r="C12616">
        <v>576049001</v>
      </c>
      <c r="D12616" t="s">
        <v>9461</v>
      </c>
      <c r="E12616" s="17" t="s">
        <v>9462</v>
      </c>
      <c r="F12616" s="26" t="s">
        <v>72</v>
      </c>
      <c r="G12616" s="27">
        <v>4</v>
      </c>
      <c r="H12616" s="27">
        <v>7</v>
      </c>
      <c r="I12616" s="36">
        <v>0.4</v>
      </c>
    </row>
    <row r="12617" spans="1:9" x14ac:dyDescent="0.75">
      <c r="A12617">
        <v>12408</v>
      </c>
      <c r="B12617">
        <v>5.9805149999999996</v>
      </c>
      <c r="C12617">
        <v>576009001</v>
      </c>
      <c r="D12617" t="s">
        <v>11454</v>
      </c>
      <c r="E12617" s="18" t="s">
        <v>11455</v>
      </c>
      <c r="F12617" s="26" t="s">
        <v>72</v>
      </c>
      <c r="G12617" s="27">
        <v>4</v>
      </c>
      <c r="H12617" s="27">
        <v>8</v>
      </c>
      <c r="I12617" s="37">
        <v>0.3</v>
      </c>
    </row>
    <row r="12618" spans="1:9" x14ac:dyDescent="0.75">
      <c r="A12618">
        <v>12458</v>
      </c>
      <c r="B12618">
        <v>14.937953</v>
      </c>
      <c r="C12618">
        <v>576054001</v>
      </c>
      <c r="D12618" t="s">
        <v>7279</v>
      </c>
      <c r="E12618" s="16" t="s">
        <v>7280</v>
      </c>
      <c r="F12618" s="26" t="s">
        <v>72</v>
      </c>
      <c r="G12618" s="27">
        <v>4</v>
      </c>
      <c r="H12618" s="27">
        <v>6</v>
      </c>
      <c r="I12618" s="35">
        <v>0.5</v>
      </c>
    </row>
    <row r="12619" spans="1:9" x14ac:dyDescent="0.75">
      <c r="A12619">
        <v>12448</v>
      </c>
      <c r="B12619">
        <v>14.275442</v>
      </c>
      <c r="C12619">
        <v>576044001</v>
      </c>
      <c r="D12619" t="s">
        <v>9393</v>
      </c>
      <c r="E12619" s="17" t="s">
        <v>9394</v>
      </c>
      <c r="F12619" s="26" t="s">
        <v>72</v>
      </c>
      <c r="G12619" s="27">
        <v>4</v>
      </c>
      <c r="H12619" s="27">
        <v>7</v>
      </c>
      <c r="I12619" s="36">
        <v>0.4</v>
      </c>
    </row>
    <row r="12620" spans="1:9" x14ac:dyDescent="0.75">
      <c r="A12620">
        <v>12495</v>
      </c>
      <c r="B12620">
        <v>4.1501109999999999</v>
      </c>
      <c r="C12620">
        <v>576085001</v>
      </c>
      <c r="D12620" t="s">
        <v>11868</v>
      </c>
      <c r="E12620" s="18" t="s">
        <v>11869</v>
      </c>
      <c r="F12620" s="26" t="s">
        <v>72</v>
      </c>
      <c r="G12620" s="27">
        <v>4</v>
      </c>
      <c r="H12620" s="27">
        <v>8</v>
      </c>
      <c r="I12620" s="37">
        <v>0.3</v>
      </c>
    </row>
    <row r="12621" spans="1:9" x14ac:dyDescent="0.75">
      <c r="A12621">
        <v>12490</v>
      </c>
      <c r="B12621">
        <v>6.8493269999999997</v>
      </c>
      <c r="C12621">
        <v>576080001</v>
      </c>
      <c r="D12621" t="s">
        <v>13327</v>
      </c>
      <c r="E12621" s="19" t="s">
        <v>13328</v>
      </c>
      <c r="F12621" s="26" t="s">
        <v>72</v>
      </c>
      <c r="G12621" s="27">
        <v>4</v>
      </c>
      <c r="H12621" s="27">
        <v>9</v>
      </c>
      <c r="I12621" s="38">
        <v>0.2</v>
      </c>
    </row>
    <row r="12622" spans="1:9" x14ac:dyDescent="0.75">
      <c r="A12622">
        <v>12459</v>
      </c>
      <c r="B12622">
        <v>4.117051</v>
      </c>
      <c r="C12622">
        <v>576055001</v>
      </c>
      <c r="D12622" t="s">
        <v>15162</v>
      </c>
      <c r="E12622" s="19" t="s">
        <v>15163</v>
      </c>
      <c r="F12622" s="26" t="s">
        <v>72</v>
      </c>
      <c r="G12622" s="27">
        <v>4</v>
      </c>
      <c r="H12622" s="27">
        <v>9</v>
      </c>
      <c r="I12622" s="38">
        <v>0.2</v>
      </c>
    </row>
    <row r="12623" spans="1:9" x14ac:dyDescent="0.75">
      <c r="A12623">
        <v>12440</v>
      </c>
      <c r="B12623">
        <v>28.309504</v>
      </c>
      <c r="C12623">
        <v>576039001</v>
      </c>
      <c r="D12623" t="s">
        <v>4572</v>
      </c>
      <c r="E12623" s="14" t="s">
        <v>4573</v>
      </c>
      <c r="F12623" s="26" t="s">
        <v>72</v>
      </c>
      <c r="G12623" s="27">
        <v>4</v>
      </c>
      <c r="H12623" s="27">
        <v>4</v>
      </c>
      <c r="I12623" s="32">
        <v>0.7</v>
      </c>
    </row>
    <row r="12624" spans="1:9" x14ac:dyDescent="0.75">
      <c r="A12624">
        <v>12403</v>
      </c>
      <c r="B12624">
        <v>13.914542000000001</v>
      </c>
      <c r="C12624">
        <v>576004001</v>
      </c>
      <c r="D12624" t="s">
        <v>14364</v>
      </c>
      <c r="E12624" s="19" t="s">
        <v>7390</v>
      </c>
      <c r="F12624" s="26" t="s">
        <v>72</v>
      </c>
      <c r="G12624" s="27">
        <v>4</v>
      </c>
      <c r="H12624" s="27">
        <v>9</v>
      </c>
      <c r="I12624" s="38">
        <v>0.2</v>
      </c>
    </row>
    <row r="12625" spans="1:9" x14ac:dyDescent="0.75">
      <c r="A12625">
        <v>12410</v>
      </c>
      <c r="B12625">
        <v>43.903511000000002</v>
      </c>
      <c r="C12625">
        <v>576011001</v>
      </c>
      <c r="D12625" t="s">
        <v>5557</v>
      </c>
      <c r="E12625" s="15" t="s">
        <v>1080</v>
      </c>
      <c r="F12625" s="26" t="s">
        <v>72</v>
      </c>
      <c r="G12625" s="27">
        <v>4</v>
      </c>
      <c r="H12625" s="27">
        <v>5</v>
      </c>
      <c r="I12625" s="34">
        <v>0.6</v>
      </c>
    </row>
    <row r="12626" spans="1:9" x14ac:dyDescent="0.75">
      <c r="A12626">
        <v>12520</v>
      </c>
      <c r="B12626">
        <v>4.4581989999999996</v>
      </c>
      <c r="C12626">
        <v>577017001</v>
      </c>
      <c r="D12626" t="s">
        <v>24194</v>
      </c>
      <c r="E12626" s="20" t="s">
        <v>24195</v>
      </c>
      <c r="F12626" s="26" t="s">
        <v>125</v>
      </c>
      <c r="G12626" s="27">
        <v>6</v>
      </c>
      <c r="H12626" s="27">
        <v>10</v>
      </c>
      <c r="I12626" s="33">
        <v>0.1</v>
      </c>
    </row>
    <row r="12627" spans="1:9" x14ac:dyDescent="0.75">
      <c r="A12627">
        <v>12661</v>
      </c>
      <c r="B12627">
        <v>29.436228</v>
      </c>
      <c r="C12627">
        <v>577035001</v>
      </c>
      <c r="D12627" t="s">
        <v>13618</v>
      </c>
      <c r="E12627" s="19" t="s">
        <v>13619</v>
      </c>
      <c r="F12627" s="26" t="s">
        <v>125</v>
      </c>
      <c r="G12627" s="27">
        <v>6</v>
      </c>
      <c r="H12627" s="27">
        <v>9</v>
      </c>
      <c r="I12627" s="38">
        <v>0.2</v>
      </c>
    </row>
    <row r="12628" spans="1:9" x14ac:dyDescent="0.75">
      <c r="A12628">
        <v>12651</v>
      </c>
      <c r="B12628">
        <v>1.709444</v>
      </c>
      <c r="C12628">
        <v>577025002</v>
      </c>
      <c r="D12628" t="s">
        <v>5108</v>
      </c>
      <c r="E12628" s="15" t="s">
        <v>5109</v>
      </c>
      <c r="F12628" s="26" t="s">
        <v>125</v>
      </c>
      <c r="G12628" s="27">
        <v>6</v>
      </c>
      <c r="H12628" s="27">
        <v>5</v>
      </c>
      <c r="I12628" s="34">
        <v>0.6</v>
      </c>
    </row>
    <row r="12629" spans="1:9" x14ac:dyDescent="0.75">
      <c r="A12629">
        <v>12508</v>
      </c>
      <c r="B12629">
        <v>8.6626860000000008</v>
      </c>
      <c r="C12629">
        <v>577005001</v>
      </c>
      <c r="D12629" t="s">
        <v>20954</v>
      </c>
      <c r="E12629" s="19" t="s">
        <v>20955</v>
      </c>
      <c r="F12629" s="26" t="s">
        <v>125</v>
      </c>
      <c r="G12629" s="27">
        <v>6</v>
      </c>
      <c r="H12629" s="27">
        <v>9</v>
      </c>
      <c r="I12629" s="38">
        <v>0.2</v>
      </c>
    </row>
    <row r="12630" spans="1:9" x14ac:dyDescent="0.75">
      <c r="A12630">
        <v>12653</v>
      </c>
      <c r="B12630">
        <v>11.343574</v>
      </c>
      <c r="C12630">
        <v>577027001</v>
      </c>
      <c r="D12630" t="s">
        <v>4547</v>
      </c>
      <c r="E12630" s="14" t="s">
        <v>4548</v>
      </c>
      <c r="F12630" s="26" t="s">
        <v>125</v>
      </c>
      <c r="G12630" s="27">
        <v>6</v>
      </c>
      <c r="H12630" s="27">
        <v>4</v>
      </c>
      <c r="I12630" s="32">
        <v>0.7</v>
      </c>
    </row>
    <row r="12631" spans="1:9" x14ac:dyDescent="0.75">
      <c r="A12631">
        <v>12650</v>
      </c>
      <c r="B12631">
        <v>0.25752799999999998</v>
      </c>
      <c r="C12631">
        <v>577025001</v>
      </c>
      <c r="D12631" t="s">
        <v>20670</v>
      </c>
      <c r="E12631" s="19" t="s">
        <v>20671</v>
      </c>
      <c r="F12631" s="26" t="s">
        <v>125</v>
      </c>
      <c r="G12631" s="27">
        <v>6</v>
      </c>
      <c r="H12631" s="27">
        <v>9</v>
      </c>
      <c r="I12631" s="38">
        <v>0.2</v>
      </c>
    </row>
    <row r="12632" spans="1:9" x14ac:dyDescent="0.75">
      <c r="A12632">
        <v>12648</v>
      </c>
      <c r="B12632">
        <v>4.7575799999999999</v>
      </c>
      <c r="C12632">
        <v>577023001</v>
      </c>
      <c r="D12632" t="s">
        <v>3642</v>
      </c>
      <c r="E12632" s="14" t="s">
        <v>3643</v>
      </c>
      <c r="F12632" s="26" t="s">
        <v>125</v>
      </c>
      <c r="G12632" s="27">
        <v>6</v>
      </c>
      <c r="H12632" s="27">
        <v>4</v>
      </c>
      <c r="I12632" s="32">
        <v>0.7</v>
      </c>
    </row>
    <row r="12633" spans="1:9" x14ac:dyDescent="0.75">
      <c r="A12633">
        <v>12524</v>
      </c>
      <c r="B12633">
        <v>0.102896</v>
      </c>
      <c r="C12633">
        <v>577021001</v>
      </c>
      <c r="D12633" t="s">
        <v>10493</v>
      </c>
      <c r="E12633" s="17" t="s">
        <v>10494</v>
      </c>
      <c r="F12633" s="26" t="s">
        <v>125</v>
      </c>
      <c r="G12633" s="27">
        <v>6</v>
      </c>
      <c r="H12633" s="27">
        <v>7</v>
      </c>
      <c r="I12633" s="36">
        <v>0.4</v>
      </c>
    </row>
    <row r="12634" spans="1:9" x14ac:dyDescent="0.75">
      <c r="A12634">
        <v>12645</v>
      </c>
      <c r="B12634">
        <v>0.57944099999999998</v>
      </c>
      <c r="C12634">
        <v>577021002</v>
      </c>
      <c r="D12634" t="s">
        <v>28528</v>
      </c>
      <c r="E12634" s="20" t="s">
        <v>28529</v>
      </c>
      <c r="F12634" s="26" t="s">
        <v>125</v>
      </c>
      <c r="G12634" s="27">
        <v>6</v>
      </c>
      <c r="H12634" s="27">
        <v>10</v>
      </c>
      <c r="I12634" s="33">
        <v>0.1</v>
      </c>
    </row>
    <row r="12635" spans="1:9" x14ac:dyDescent="0.75">
      <c r="A12635">
        <v>12646</v>
      </c>
      <c r="B12635">
        <v>0.80156899999999998</v>
      </c>
      <c r="C12635">
        <v>577021003</v>
      </c>
      <c r="D12635" t="s">
        <v>27314</v>
      </c>
      <c r="E12635" s="20" t="s">
        <v>27315</v>
      </c>
      <c r="F12635" s="26" t="s">
        <v>125</v>
      </c>
      <c r="G12635" s="27">
        <v>6</v>
      </c>
      <c r="H12635" s="27">
        <v>10</v>
      </c>
      <c r="I12635" s="33">
        <v>0.1</v>
      </c>
    </row>
    <row r="12636" spans="1:9" x14ac:dyDescent="0.75">
      <c r="A12636">
        <v>12656</v>
      </c>
      <c r="B12636">
        <v>12.063623</v>
      </c>
      <c r="C12636">
        <v>577030001</v>
      </c>
      <c r="D12636" t="s">
        <v>3851</v>
      </c>
      <c r="E12636" s="14" t="s">
        <v>3852</v>
      </c>
      <c r="F12636" s="26" t="s">
        <v>125</v>
      </c>
      <c r="G12636" s="27">
        <v>6</v>
      </c>
      <c r="H12636" s="27">
        <v>4</v>
      </c>
      <c r="I12636" s="32">
        <v>0.7</v>
      </c>
    </row>
    <row r="12637" spans="1:9" x14ac:dyDescent="0.75">
      <c r="A12637">
        <v>12649</v>
      </c>
      <c r="B12637">
        <v>1.135119</v>
      </c>
      <c r="C12637">
        <v>577024001</v>
      </c>
      <c r="D12637" t="s">
        <v>5924</v>
      </c>
      <c r="E12637" s="15" t="s">
        <v>5925</v>
      </c>
      <c r="F12637" s="26" t="s">
        <v>125</v>
      </c>
      <c r="G12637" s="27">
        <v>6</v>
      </c>
      <c r="H12637" s="27">
        <v>5</v>
      </c>
      <c r="I12637" s="34">
        <v>0.6</v>
      </c>
    </row>
    <row r="12638" spans="1:9" x14ac:dyDescent="0.75">
      <c r="A12638">
        <v>12519</v>
      </c>
      <c r="B12638">
        <v>2.5493830000000002</v>
      </c>
      <c r="C12638">
        <v>577016001</v>
      </c>
      <c r="D12638" t="s">
        <v>23447</v>
      </c>
      <c r="E12638" s="20" t="s">
        <v>23448</v>
      </c>
      <c r="F12638" s="26" t="s">
        <v>125</v>
      </c>
      <c r="G12638" s="27">
        <v>6</v>
      </c>
      <c r="H12638" s="27">
        <v>10</v>
      </c>
      <c r="I12638" s="33">
        <v>0.1</v>
      </c>
    </row>
    <row r="12639" spans="1:9" x14ac:dyDescent="0.75">
      <c r="A12639">
        <v>12515</v>
      </c>
      <c r="B12639">
        <v>2.900128</v>
      </c>
      <c r="C12639">
        <v>577012001</v>
      </c>
      <c r="D12639" t="s">
        <v>30288</v>
      </c>
      <c r="E12639" s="20" t="s">
        <v>30289</v>
      </c>
      <c r="F12639" s="26" t="s">
        <v>125</v>
      </c>
      <c r="G12639" s="27">
        <v>6</v>
      </c>
      <c r="H12639" s="27">
        <v>10</v>
      </c>
      <c r="I12639" s="33">
        <v>0.1</v>
      </c>
    </row>
    <row r="12640" spans="1:9" x14ac:dyDescent="0.75">
      <c r="A12640">
        <v>12655</v>
      </c>
      <c r="B12640">
        <v>36.387974</v>
      </c>
      <c r="C12640">
        <v>577029001</v>
      </c>
      <c r="D12640" t="s">
        <v>4024</v>
      </c>
      <c r="E12640" s="14" t="s">
        <v>4025</v>
      </c>
      <c r="F12640" s="26" t="s">
        <v>125</v>
      </c>
      <c r="G12640" s="27">
        <v>6</v>
      </c>
      <c r="H12640" s="27">
        <v>4</v>
      </c>
      <c r="I12640" s="32">
        <v>0.7</v>
      </c>
    </row>
    <row r="12641" spans="1:9" x14ac:dyDescent="0.75">
      <c r="A12641">
        <v>12657</v>
      </c>
      <c r="B12641">
        <v>12.387836</v>
      </c>
      <c r="C12641">
        <v>577031001</v>
      </c>
      <c r="D12641" t="s">
        <v>3198</v>
      </c>
      <c r="E12641" s="14" t="s">
        <v>3199</v>
      </c>
      <c r="F12641" s="26" t="s">
        <v>125</v>
      </c>
      <c r="G12641" s="27">
        <v>6</v>
      </c>
      <c r="H12641" s="27">
        <v>4</v>
      </c>
      <c r="I12641" s="32">
        <v>0.7</v>
      </c>
    </row>
    <row r="12642" spans="1:9" x14ac:dyDescent="0.75">
      <c r="A12642">
        <v>12517</v>
      </c>
      <c r="B12642">
        <v>8.3900500000000005</v>
      </c>
      <c r="C12642">
        <v>577014001</v>
      </c>
      <c r="D12642" t="s">
        <v>9788</v>
      </c>
      <c r="E12642" s="17" t="s">
        <v>9789</v>
      </c>
      <c r="F12642" s="26" t="s">
        <v>125</v>
      </c>
      <c r="G12642" s="27">
        <v>6</v>
      </c>
      <c r="H12642" s="27">
        <v>7</v>
      </c>
      <c r="I12642" s="36">
        <v>0.4</v>
      </c>
    </row>
    <row r="12643" spans="1:9" x14ac:dyDescent="0.75">
      <c r="A12643">
        <v>12518</v>
      </c>
      <c r="B12643">
        <v>1.6324780000000001</v>
      </c>
      <c r="C12643">
        <v>577015001</v>
      </c>
      <c r="D12643" t="s">
        <v>16664</v>
      </c>
      <c r="E12643" s="19" t="s">
        <v>16665</v>
      </c>
      <c r="F12643" s="26" t="s">
        <v>125</v>
      </c>
      <c r="G12643" s="27">
        <v>6</v>
      </c>
      <c r="H12643" s="27">
        <v>9</v>
      </c>
      <c r="I12643" s="38">
        <v>0.2</v>
      </c>
    </row>
    <row r="12644" spans="1:9" x14ac:dyDescent="0.75">
      <c r="A12644">
        <v>12665</v>
      </c>
      <c r="B12644">
        <v>2.93594</v>
      </c>
      <c r="C12644">
        <v>577039001</v>
      </c>
      <c r="D12644" t="s">
        <v>32622</v>
      </c>
      <c r="E12644" s="20" t="s">
        <v>9136</v>
      </c>
      <c r="F12644" s="26" t="s">
        <v>125</v>
      </c>
      <c r="G12644" s="27">
        <v>6</v>
      </c>
      <c r="H12644" s="27">
        <v>10</v>
      </c>
      <c r="I12644" s="33">
        <v>0.1</v>
      </c>
    </row>
    <row r="12645" spans="1:9" x14ac:dyDescent="0.75">
      <c r="A12645">
        <v>12659</v>
      </c>
      <c r="B12645">
        <v>19.331624999999999</v>
      </c>
      <c r="C12645">
        <v>577033001</v>
      </c>
      <c r="D12645" t="s">
        <v>5578</v>
      </c>
      <c r="E12645" s="15" t="s">
        <v>5579</v>
      </c>
      <c r="F12645" s="26" t="s">
        <v>125</v>
      </c>
      <c r="G12645" s="27">
        <v>6</v>
      </c>
      <c r="H12645" s="27">
        <v>5</v>
      </c>
      <c r="I12645" s="34">
        <v>0.6</v>
      </c>
    </row>
    <row r="12646" spans="1:9" x14ac:dyDescent="0.75">
      <c r="A12646">
        <v>12516</v>
      </c>
      <c r="B12646">
        <v>10.970857000000001</v>
      </c>
      <c r="C12646">
        <v>577013001</v>
      </c>
      <c r="D12646" t="s">
        <v>7464</v>
      </c>
      <c r="E12646" s="16" t="s">
        <v>7465</v>
      </c>
      <c r="F12646" s="26" t="s">
        <v>125</v>
      </c>
      <c r="G12646" s="27">
        <v>6</v>
      </c>
      <c r="H12646" s="27">
        <v>6</v>
      </c>
      <c r="I12646" s="35">
        <v>0.5</v>
      </c>
    </row>
    <row r="12647" spans="1:9" x14ac:dyDescent="0.75">
      <c r="A12647">
        <v>12522</v>
      </c>
      <c r="B12647">
        <v>52.066825999999999</v>
      </c>
      <c r="C12647">
        <v>577019001</v>
      </c>
      <c r="D12647" t="s">
        <v>3095</v>
      </c>
      <c r="E12647" s="14" t="s">
        <v>3096</v>
      </c>
      <c r="F12647" s="26" t="s">
        <v>125</v>
      </c>
      <c r="G12647" s="27">
        <v>6</v>
      </c>
      <c r="H12647" s="27">
        <v>4</v>
      </c>
      <c r="I12647" s="32">
        <v>0.7</v>
      </c>
    </row>
    <row r="12648" spans="1:9" x14ac:dyDescent="0.75">
      <c r="A12648">
        <v>12663</v>
      </c>
      <c r="B12648">
        <v>6.7731440000000003</v>
      </c>
      <c r="C12648">
        <v>577037001</v>
      </c>
      <c r="D12648" t="s">
        <v>18094</v>
      </c>
      <c r="E12648" s="19" t="s">
        <v>12601</v>
      </c>
      <c r="F12648" s="26" t="s">
        <v>125</v>
      </c>
      <c r="G12648" s="27">
        <v>6</v>
      </c>
      <c r="H12648" s="27">
        <v>9</v>
      </c>
      <c r="I12648" s="38">
        <v>0.2</v>
      </c>
    </row>
    <row r="12649" spans="1:9" x14ac:dyDescent="0.75">
      <c r="A12649">
        <v>12504</v>
      </c>
      <c r="B12649">
        <v>4.1092700000000004</v>
      </c>
      <c r="C12649">
        <v>577001001</v>
      </c>
      <c r="D12649" t="s">
        <v>20673</v>
      </c>
      <c r="E12649" s="19" t="s">
        <v>20674</v>
      </c>
      <c r="F12649" s="26" t="s">
        <v>125</v>
      </c>
      <c r="G12649" s="27">
        <v>6</v>
      </c>
      <c r="H12649" s="27">
        <v>9</v>
      </c>
      <c r="I12649" s="38">
        <v>0.2</v>
      </c>
    </row>
    <row r="12650" spans="1:9" x14ac:dyDescent="0.75">
      <c r="A12650">
        <v>12511</v>
      </c>
      <c r="B12650">
        <v>12.624613999999999</v>
      </c>
      <c r="C12650">
        <v>577008001</v>
      </c>
      <c r="D12650" t="s">
        <v>18834</v>
      </c>
      <c r="E12650" s="19" t="s">
        <v>18835</v>
      </c>
      <c r="F12650" s="26" t="s">
        <v>125</v>
      </c>
      <c r="G12650" s="27">
        <v>6</v>
      </c>
      <c r="H12650" s="27">
        <v>9</v>
      </c>
      <c r="I12650" s="38">
        <v>0.2</v>
      </c>
    </row>
    <row r="12651" spans="1:9" x14ac:dyDescent="0.75">
      <c r="A12651">
        <v>12660</v>
      </c>
      <c r="B12651">
        <v>57.626240000000003</v>
      </c>
      <c r="C12651">
        <v>577034001</v>
      </c>
      <c r="D12651" t="s">
        <v>3995</v>
      </c>
      <c r="E12651" s="14" t="s">
        <v>3996</v>
      </c>
      <c r="F12651" s="26" t="s">
        <v>125</v>
      </c>
      <c r="G12651" s="27">
        <v>6</v>
      </c>
      <c r="H12651" s="27">
        <v>4</v>
      </c>
      <c r="I12651" s="32">
        <v>0.7</v>
      </c>
    </row>
    <row r="12652" spans="1:9" x14ac:dyDescent="0.75">
      <c r="A12652">
        <v>12521</v>
      </c>
      <c r="B12652">
        <v>32.261944</v>
      </c>
      <c r="C12652">
        <v>577018001</v>
      </c>
      <c r="D12652" t="s">
        <v>10194</v>
      </c>
      <c r="E12652" s="17" t="s">
        <v>10195</v>
      </c>
      <c r="F12652" s="26" t="s">
        <v>125</v>
      </c>
      <c r="G12652" s="27">
        <v>6</v>
      </c>
      <c r="H12652" s="27">
        <v>7</v>
      </c>
      <c r="I12652" s="36">
        <v>0.4</v>
      </c>
    </row>
    <row r="12653" spans="1:9" x14ac:dyDescent="0.75">
      <c r="A12653">
        <v>12514</v>
      </c>
      <c r="B12653">
        <v>7.0711959999999996</v>
      </c>
      <c r="C12653">
        <v>577011001</v>
      </c>
      <c r="D12653" t="s">
        <v>14515</v>
      </c>
      <c r="E12653" s="19" t="s">
        <v>14516</v>
      </c>
      <c r="F12653" s="26" t="s">
        <v>125</v>
      </c>
      <c r="G12653" s="27">
        <v>6</v>
      </c>
      <c r="H12653" s="27">
        <v>9</v>
      </c>
      <c r="I12653" s="38">
        <v>0.2</v>
      </c>
    </row>
    <row r="12654" spans="1:9" x14ac:dyDescent="0.75">
      <c r="A12654">
        <v>12664</v>
      </c>
      <c r="B12654">
        <v>14.246701</v>
      </c>
      <c r="C12654">
        <v>577038001</v>
      </c>
      <c r="D12654" t="s">
        <v>11104</v>
      </c>
      <c r="E12654" s="17" t="s">
        <v>11105</v>
      </c>
      <c r="F12654" s="26" t="s">
        <v>125</v>
      </c>
      <c r="G12654" s="27">
        <v>6</v>
      </c>
      <c r="H12654" s="27">
        <v>7</v>
      </c>
      <c r="I12654" s="36">
        <v>0.4</v>
      </c>
    </row>
    <row r="12655" spans="1:9" x14ac:dyDescent="0.75">
      <c r="A12655">
        <v>12513</v>
      </c>
      <c r="B12655">
        <v>8.1445779999999992</v>
      </c>
      <c r="C12655">
        <v>577010001</v>
      </c>
      <c r="D12655" t="s">
        <v>18090</v>
      </c>
      <c r="E12655" s="19" t="s">
        <v>18091</v>
      </c>
      <c r="F12655" s="26" t="s">
        <v>125</v>
      </c>
      <c r="G12655" s="27">
        <v>6</v>
      </c>
      <c r="H12655" s="27">
        <v>9</v>
      </c>
      <c r="I12655" s="38">
        <v>0.2</v>
      </c>
    </row>
    <row r="12656" spans="1:9" x14ac:dyDescent="0.75">
      <c r="A12656">
        <v>12512</v>
      </c>
      <c r="B12656">
        <v>18.531801000000002</v>
      </c>
      <c r="C12656">
        <v>577009001</v>
      </c>
      <c r="D12656" t="s">
        <v>30135</v>
      </c>
      <c r="E12656" s="20" t="s">
        <v>30136</v>
      </c>
      <c r="F12656" s="26" t="s">
        <v>125</v>
      </c>
      <c r="G12656" s="27">
        <v>6</v>
      </c>
      <c r="H12656" s="27">
        <v>10</v>
      </c>
      <c r="I12656" s="33">
        <v>0.1</v>
      </c>
    </row>
    <row r="12657" spans="1:9" x14ac:dyDescent="0.75">
      <c r="A12657">
        <v>12647</v>
      </c>
      <c r="B12657">
        <v>6.05626</v>
      </c>
      <c r="C12657">
        <v>577022001</v>
      </c>
      <c r="D12657" t="s">
        <v>12916</v>
      </c>
      <c r="E12657" s="18" t="s">
        <v>12917</v>
      </c>
      <c r="F12657" s="26" t="s">
        <v>125</v>
      </c>
      <c r="G12657" s="27">
        <v>6</v>
      </c>
      <c r="H12657" s="27">
        <v>8</v>
      </c>
      <c r="I12657" s="37">
        <v>0.3</v>
      </c>
    </row>
    <row r="12658" spans="1:9" x14ac:dyDescent="0.75">
      <c r="A12658">
        <v>12654</v>
      </c>
      <c r="B12658">
        <v>2.645054</v>
      </c>
      <c r="C12658">
        <v>577028001</v>
      </c>
      <c r="D12658" t="s">
        <v>16460</v>
      </c>
      <c r="E12658" s="19" t="s">
        <v>16461</v>
      </c>
      <c r="F12658" s="26" t="s">
        <v>125</v>
      </c>
      <c r="G12658" s="27">
        <v>6</v>
      </c>
      <c r="H12658" s="27">
        <v>9</v>
      </c>
      <c r="I12658" s="38">
        <v>0.2</v>
      </c>
    </row>
    <row r="12659" spans="1:9" x14ac:dyDescent="0.75">
      <c r="A12659">
        <v>12510</v>
      </c>
      <c r="B12659">
        <v>5.3230250000000003</v>
      </c>
      <c r="C12659">
        <v>577007001</v>
      </c>
      <c r="D12659" t="s">
        <v>21271</v>
      </c>
      <c r="E12659" s="19" t="s">
        <v>21272</v>
      </c>
      <c r="F12659" s="26" t="s">
        <v>125</v>
      </c>
      <c r="G12659" s="27">
        <v>6</v>
      </c>
      <c r="H12659" s="27">
        <v>9</v>
      </c>
      <c r="I12659" s="38">
        <v>0.2</v>
      </c>
    </row>
    <row r="12660" spans="1:9" x14ac:dyDescent="0.75">
      <c r="A12660">
        <v>12506</v>
      </c>
      <c r="B12660">
        <v>13.192657000000001</v>
      </c>
      <c r="C12660">
        <v>577003001</v>
      </c>
      <c r="D12660" t="s">
        <v>10110</v>
      </c>
      <c r="E12660" s="17" t="s">
        <v>10111</v>
      </c>
      <c r="F12660" s="26" t="s">
        <v>125</v>
      </c>
      <c r="G12660" s="27">
        <v>6</v>
      </c>
      <c r="H12660" s="27">
        <v>7</v>
      </c>
      <c r="I12660" s="36">
        <v>0.4</v>
      </c>
    </row>
    <row r="12661" spans="1:9" x14ac:dyDescent="0.75">
      <c r="A12661">
        <v>12652</v>
      </c>
      <c r="B12661">
        <v>13.278449</v>
      </c>
      <c r="C12661">
        <v>577026001</v>
      </c>
      <c r="D12661" t="s">
        <v>16029</v>
      </c>
      <c r="E12661" s="19" t="s">
        <v>16030</v>
      </c>
      <c r="F12661" s="26" t="s">
        <v>125</v>
      </c>
      <c r="G12661" s="27">
        <v>6</v>
      </c>
      <c r="H12661" s="27">
        <v>9</v>
      </c>
      <c r="I12661" s="38">
        <v>0.2</v>
      </c>
    </row>
    <row r="12662" spans="1:9" x14ac:dyDescent="0.75">
      <c r="A12662">
        <v>12509</v>
      </c>
      <c r="B12662">
        <v>11.898521000000001</v>
      </c>
      <c r="C12662">
        <v>577006001</v>
      </c>
      <c r="D12662" t="s">
        <v>6192</v>
      </c>
      <c r="E12662" s="15" t="s">
        <v>6193</v>
      </c>
      <c r="F12662" s="26" t="s">
        <v>125</v>
      </c>
      <c r="G12662" s="27">
        <v>6</v>
      </c>
      <c r="H12662" s="27">
        <v>5</v>
      </c>
      <c r="I12662" s="34">
        <v>0.6</v>
      </c>
    </row>
    <row r="12663" spans="1:9" x14ac:dyDescent="0.75">
      <c r="A12663">
        <v>12662</v>
      </c>
      <c r="B12663">
        <v>0.46233600000000002</v>
      </c>
      <c r="C12663">
        <v>577036001</v>
      </c>
      <c r="D12663" t="s">
        <v>36098</v>
      </c>
      <c r="E12663" s="20" t="s">
        <v>36099</v>
      </c>
      <c r="F12663" s="26" t="s">
        <v>125</v>
      </c>
      <c r="G12663" s="27">
        <v>6</v>
      </c>
      <c r="H12663" s="27">
        <v>10</v>
      </c>
      <c r="I12663" s="33">
        <v>0.1</v>
      </c>
    </row>
    <row r="12664" spans="1:9" x14ac:dyDescent="0.75">
      <c r="A12664">
        <v>12523</v>
      </c>
      <c r="B12664">
        <v>53.781277000000003</v>
      </c>
      <c r="C12664">
        <v>577020001</v>
      </c>
      <c r="D12664" t="s">
        <v>10942</v>
      </c>
      <c r="E12664" s="17" t="s">
        <v>10943</v>
      </c>
      <c r="F12664" s="26" t="s">
        <v>125</v>
      </c>
      <c r="G12664" s="27">
        <v>6</v>
      </c>
      <c r="H12664" s="27">
        <v>7</v>
      </c>
      <c r="I12664" s="36">
        <v>0.4</v>
      </c>
    </row>
    <row r="12665" spans="1:9" x14ac:dyDescent="0.75">
      <c r="A12665">
        <v>12507</v>
      </c>
      <c r="B12665">
        <v>33.221218</v>
      </c>
      <c r="C12665">
        <v>577004001</v>
      </c>
      <c r="D12665" t="s">
        <v>6869</v>
      </c>
      <c r="E12665" s="15" t="s">
        <v>6870</v>
      </c>
      <c r="F12665" s="26" t="s">
        <v>125</v>
      </c>
      <c r="G12665" s="27">
        <v>6</v>
      </c>
      <c r="H12665" s="27">
        <v>5</v>
      </c>
      <c r="I12665" s="34">
        <v>0.6</v>
      </c>
    </row>
    <row r="12666" spans="1:9" x14ac:dyDescent="0.75">
      <c r="A12666">
        <v>12658</v>
      </c>
      <c r="B12666">
        <v>64.783446999999995</v>
      </c>
      <c r="C12666">
        <v>577032001</v>
      </c>
      <c r="D12666" t="s">
        <v>41622</v>
      </c>
      <c r="E12666" s="20" t="s">
        <v>41623</v>
      </c>
      <c r="F12666" s="26" t="s">
        <v>125</v>
      </c>
      <c r="G12666" s="27">
        <v>6</v>
      </c>
      <c r="H12666" s="27">
        <v>10</v>
      </c>
      <c r="I12666" s="33">
        <v>0.1</v>
      </c>
    </row>
    <row r="12667" spans="1:9" x14ac:dyDescent="0.75">
      <c r="A12667">
        <v>11237</v>
      </c>
      <c r="B12667">
        <v>20.556591000000001</v>
      </c>
      <c r="C12667">
        <v>524010016</v>
      </c>
      <c r="D12667" t="s">
        <v>37203</v>
      </c>
      <c r="E12667" s="20" t="s">
        <v>37204</v>
      </c>
      <c r="F12667" s="26" t="s">
        <v>64</v>
      </c>
      <c r="G12667" s="27">
        <v>3</v>
      </c>
      <c r="H12667" s="27">
        <v>10</v>
      </c>
      <c r="I12667" s="33">
        <v>0.1</v>
      </c>
    </row>
    <row r="12668" spans="1:9" x14ac:dyDescent="0.75">
      <c r="A12668">
        <v>11264</v>
      </c>
      <c r="B12668">
        <v>4.0319370000000001</v>
      </c>
      <c r="C12668">
        <v>524024001</v>
      </c>
      <c r="D12668" t="s">
        <v>6991</v>
      </c>
      <c r="E12668" s="16" t="s">
        <v>6992</v>
      </c>
      <c r="F12668" s="26" t="s">
        <v>64</v>
      </c>
      <c r="G12668" s="27">
        <v>3</v>
      </c>
      <c r="H12668" s="27">
        <v>6</v>
      </c>
      <c r="I12668" s="35">
        <v>0.5</v>
      </c>
    </row>
    <row r="12669" spans="1:9" x14ac:dyDescent="0.75">
      <c r="A12669">
        <v>11231</v>
      </c>
      <c r="B12669">
        <v>0.90886400000000001</v>
      </c>
      <c r="C12669">
        <v>524010010</v>
      </c>
      <c r="D12669" t="s">
        <v>37000</v>
      </c>
      <c r="E12669" s="20" t="s">
        <v>37001</v>
      </c>
      <c r="F12669" s="26" t="s">
        <v>64</v>
      </c>
      <c r="G12669" s="27">
        <v>3</v>
      </c>
      <c r="H12669" s="27">
        <v>10</v>
      </c>
      <c r="I12669" s="33">
        <v>0.1</v>
      </c>
    </row>
    <row r="12670" spans="1:9" x14ac:dyDescent="0.75">
      <c r="A12670">
        <v>11245</v>
      </c>
      <c r="B12670">
        <v>3.567018</v>
      </c>
      <c r="C12670">
        <v>524010024</v>
      </c>
      <c r="D12670" t="s">
        <v>18893</v>
      </c>
      <c r="E12670" s="19" t="s">
        <v>9532</v>
      </c>
      <c r="F12670" s="26" t="s">
        <v>64</v>
      </c>
      <c r="G12670" s="27">
        <v>3</v>
      </c>
      <c r="H12670" s="27">
        <v>9</v>
      </c>
      <c r="I12670" s="38">
        <v>0.2</v>
      </c>
    </row>
    <row r="12671" spans="1:9" x14ac:dyDescent="0.75">
      <c r="A12671">
        <v>11224</v>
      </c>
      <c r="B12671">
        <v>2.2311079999999999</v>
      </c>
      <c r="C12671">
        <v>524010003</v>
      </c>
      <c r="D12671" t="s">
        <v>25960</v>
      </c>
      <c r="E12671" s="20" t="s">
        <v>25961</v>
      </c>
      <c r="F12671" s="26" t="s">
        <v>64</v>
      </c>
      <c r="G12671" s="27">
        <v>3</v>
      </c>
      <c r="H12671" s="27">
        <v>10</v>
      </c>
      <c r="I12671" s="33">
        <v>0.1</v>
      </c>
    </row>
    <row r="12672" spans="1:9" x14ac:dyDescent="0.75">
      <c r="A12672">
        <v>11227</v>
      </c>
      <c r="B12672">
        <v>6.6232870000000004</v>
      </c>
      <c r="C12672">
        <v>524010006</v>
      </c>
      <c r="D12672" t="s">
        <v>8159</v>
      </c>
      <c r="E12672" s="16" t="s">
        <v>8160</v>
      </c>
      <c r="F12672" s="26" t="s">
        <v>64</v>
      </c>
      <c r="G12672" s="27">
        <v>3</v>
      </c>
      <c r="H12672" s="27">
        <v>6</v>
      </c>
      <c r="I12672" s="35">
        <v>0.5</v>
      </c>
    </row>
    <row r="12673" spans="1:9" x14ac:dyDescent="0.75">
      <c r="A12673">
        <v>11253</v>
      </c>
      <c r="B12673">
        <v>8.3051770000000005</v>
      </c>
      <c r="C12673">
        <v>524017001</v>
      </c>
      <c r="D12673" t="s">
        <v>706</v>
      </c>
      <c r="E12673" s="11" t="s">
        <v>707</v>
      </c>
      <c r="F12673" s="26" t="s">
        <v>64</v>
      </c>
      <c r="G12673" s="27">
        <v>3</v>
      </c>
      <c r="H12673" s="27">
        <v>1</v>
      </c>
      <c r="I12673" s="28">
        <v>1</v>
      </c>
    </row>
    <row r="12674" spans="1:9" x14ac:dyDescent="0.75">
      <c r="A12674">
        <v>11199</v>
      </c>
      <c r="B12674">
        <v>18.541519000000001</v>
      </c>
      <c r="C12674">
        <v>524002004</v>
      </c>
      <c r="D12674" t="s">
        <v>37889</v>
      </c>
      <c r="E12674" s="20" t="s">
        <v>37890</v>
      </c>
      <c r="F12674" s="26" t="s">
        <v>64</v>
      </c>
      <c r="G12674" s="27">
        <v>3</v>
      </c>
      <c r="H12674" s="27">
        <v>10</v>
      </c>
      <c r="I12674" s="33">
        <v>0.1</v>
      </c>
    </row>
    <row r="12675" spans="1:9" x14ac:dyDescent="0.75">
      <c r="A12675">
        <v>11261</v>
      </c>
      <c r="B12675">
        <v>12.561164</v>
      </c>
      <c r="C12675">
        <v>524021001</v>
      </c>
      <c r="D12675" t="s">
        <v>1071</v>
      </c>
      <c r="E12675" s="12" t="s">
        <v>1072</v>
      </c>
      <c r="F12675" s="26" t="s">
        <v>64</v>
      </c>
      <c r="G12675" s="27">
        <v>3</v>
      </c>
      <c r="H12675" s="27">
        <v>2</v>
      </c>
      <c r="I12675" s="30">
        <v>0.9</v>
      </c>
    </row>
    <row r="12676" spans="1:9" x14ac:dyDescent="0.75">
      <c r="A12676">
        <v>11195</v>
      </c>
      <c r="B12676">
        <v>22.022459000000001</v>
      </c>
      <c r="C12676">
        <v>524001001</v>
      </c>
      <c r="D12676" t="s">
        <v>3686</v>
      </c>
      <c r="E12676" s="14" t="s">
        <v>3687</v>
      </c>
      <c r="F12676" s="26" t="s">
        <v>64</v>
      </c>
      <c r="G12676" s="27">
        <v>3</v>
      </c>
      <c r="H12676" s="27">
        <v>4</v>
      </c>
      <c r="I12676" s="32">
        <v>0.7</v>
      </c>
    </row>
    <row r="12677" spans="1:9" x14ac:dyDescent="0.75">
      <c r="A12677">
        <v>11249</v>
      </c>
      <c r="B12677">
        <v>5.5149080000000001</v>
      </c>
      <c r="C12677">
        <v>524013001</v>
      </c>
      <c r="D12677" t="s">
        <v>2942</v>
      </c>
      <c r="E12677" s="14" t="s">
        <v>2943</v>
      </c>
      <c r="F12677" s="26" t="s">
        <v>64</v>
      </c>
      <c r="G12677" s="27">
        <v>3</v>
      </c>
      <c r="H12677" s="27">
        <v>4</v>
      </c>
      <c r="I12677" s="32">
        <v>0.7</v>
      </c>
    </row>
    <row r="12678" spans="1:9" x14ac:dyDescent="0.75">
      <c r="A12678">
        <v>11202</v>
      </c>
      <c r="B12678">
        <v>16.560175000000001</v>
      </c>
      <c r="C12678">
        <v>524005001</v>
      </c>
      <c r="D12678" t="s">
        <v>2857</v>
      </c>
      <c r="E12678" s="14" t="s">
        <v>2858</v>
      </c>
      <c r="F12678" s="26" t="s">
        <v>64</v>
      </c>
      <c r="G12678" s="27">
        <v>3</v>
      </c>
      <c r="H12678" s="27">
        <v>4</v>
      </c>
      <c r="I12678" s="32">
        <v>0.7</v>
      </c>
    </row>
    <row r="12679" spans="1:9" x14ac:dyDescent="0.75">
      <c r="A12679">
        <v>11246</v>
      </c>
      <c r="B12679">
        <v>1.1306879999999999</v>
      </c>
      <c r="C12679">
        <v>524010025</v>
      </c>
      <c r="D12679" t="s">
        <v>2449</v>
      </c>
      <c r="E12679" s="13" t="s">
        <v>2450</v>
      </c>
      <c r="F12679" s="26" t="s">
        <v>64</v>
      </c>
      <c r="G12679" s="27">
        <v>3</v>
      </c>
      <c r="H12679" s="27">
        <v>3</v>
      </c>
      <c r="I12679" s="31">
        <v>0.8</v>
      </c>
    </row>
    <row r="12680" spans="1:9" x14ac:dyDescent="0.75">
      <c r="A12680">
        <v>11242</v>
      </c>
      <c r="B12680">
        <v>1.1402570000000001</v>
      </c>
      <c r="C12680">
        <v>524010021</v>
      </c>
      <c r="D12680" t="s">
        <v>21558</v>
      </c>
      <c r="E12680" s="19" t="s">
        <v>21559</v>
      </c>
      <c r="F12680" s="26" t="s">
        <v>64</v>
      </c>
      <c r="G12680" s="27">
        <v>3</v>
      </c>
      <c r="H12680" s="27">
        <v>9</v>
      </c>
      <c r="I12680" s="38">
        <v>0.2</v>
      </c>
    </row>
    <row r="12681" spans="1:9" x14ac:dyDescent="0.75">
      <c r="A12681">
        <v>11259</v>
      </c>
      <c r="B12681">
        <v>0.84570400000000001</v>
      </c>
      <c r="C12681">
        <v>524019001</v>
      </c>
      <c r="D12681" t="s">
        <v>14892</v>
      </c>
      <c r="E12681" s="19" t="s">
        <v>14893</v>
      </c>
      <c r="F12681" s="26" t="s">
        <v>64</v>
      </c>
      <c r="G12681" s="27">
        <v>3</v>
      </c>
      <c r="H12681" s="27">
        <v>9</v>
      </c>
      <c r="I12681" s="38">
        <v>0.2</v>
      </c>
    </row>
    <row r="12682" spans="1:9" x14ac:dyDescent="0.75">
      <c r="A12682">
        <v>11240</v>
      </c>
      <c r="B12682">
        <v>9.8219000000000001E-2</v>
      </c>
      <c r="C12682">
        <v>524010019</v>
      </c>
      <c r="D12682" t="s">
        <v>38613</v>
      </c>
      <c r="E12682" s="20" t="s">
        <v>38614</v>
      </c>
      <c r="F12682" s="26" t="s">
        <v>64</v>
      </c>
      <c r="G12682" s="27">
        <v>3</v>
      </c>
      <c r="H12682" s="27">
        <v>10</v>
      </c>
      <c r="I12682" s="33">
        <v>0.1</v>
      </c>
    </row>
    <row r="12683" spans="1:9" x14ac:dyDescent="0.75">
      <c r="A12683">
        <v>11232</v>
      </c>
      <c r="B12683">
        <v>2.1572339999999999</v>
      </c>
      <c r="C12683">
        <v>524010011</v>
      </c>
      <c r="D12683" t="s">
        <v>20465</v>
      </c>
      <c r="E12683" s="19" t="s">
        <v>20466</v>
      </c>
      <c r="F12683" s="26" t="s">
        <v>64</v>
      </c>
      <c r="G12683" s="27">
        <v>3</v>
      </c>
      <c r="H12683" s="27">
        <v>9</v>
      </c>
      <c r="I12683" s="38">
        <v>0.2</v>
      </c>
    </row>
    <row r="12684" spans="1:9" x14ac:dyDescent="0.75">
      <c r="A12684">
        <v>11260</v>
      </c>
      <c r="B12684">
        <v>4.0172650000000001</v>
      </c>
      <c r="C12684">
        <v>524020001</v>
      </c>
      <c r="D12684" t="s">
        <v>12985</v>
      </c>
      <c r="E12684" s="18" t="s">
        <v>12986</v>
      </c>
      <c r="F12684" s="26" t="s">
        <v>64</v>
      </c>
      <c r="G12684" s="27">
        <v>3</v>
      </c>
      <c r="H12684" s="27">
        <v>8</v>
      </c>
      <c r="I12684" s="37">
        <v>0.3</v>
      </c>
    </row>
    <row r="12685" spans="1:9" x14ac:dyDescent="0.75">
      <c r="A12685">
        <v>11250</v>
      </c>
      <c r="B12685">
        <v>10.327559000000001</v>
      </c>
      <c r="C12685">
        <v>524014001</v>
      </c>
      <c r="D12685" t="s">
        <v>1742</v>
      </c>
      <c r="E12685" s="13" t="s">
        <v>1743</v>
      </c>
      <c r="F12685" s="26" t="s">
        <v>64</v>
      </c>
      <c r="G12685" s="27">
        <v>3</v>
      </c>
      <c r="H12685" s="27">
        <v>3</v>
      </c>
      <c r="I12685" s="31">
        <v>0.8</v>
      </c>
    </row>
    <row r="12686" spans="1:9" x14ac:dyDescent="0.75">
      <c r="A12686">
        <v>11203</v>
      </c>
      <c r="B12686">
        <v>7.2302280000000003</v>
      </c>
      <c r="C12686">
        <v>524006001</v>
      </c>
      <c r="D12686" t="s">
        <v>38717</v>
      </c>
      <c r="E12686" s="20" t="s">
        <v>38718</v>
      </c>
      <c r="F12686" s="26" t="s">
        <v>64</v>
      </c>
      <c r="G12686" s="27">
        <v>3</v>
      </c>
      <c r="H12686" s="27">
        <v>10</v>
      </c>
      <c r="I12686" s="33">
        <v>0.1</v>
      </c>
    </row>
    <row r="12687" spans="1:9" x14ac:dyDescent="0.75">
      <c r="A12687">
        <v>11252</v>
      </c>
      <c r="B12687">
        <v>5.6313219999999999</v>
      </c>
      <c r="C12687">
        <v>524016001</v>
      </c>
      <c r="D12687" t="s">
        <v>1805</v>
      </c>
      <c r="E12687" s="13" t="s">
        <v>1806</v>
      </c>
      <c r="F12687" s="26" t="s">
        <v>64</v>
      </c>
      <c r="G12687" s="27">
        <v>3</v>
      </c>
      <c r="H12687" s="27">
        <v>3</v>
      </c>
      <c r="I12687" s="31">
        <v>0.8</v>
      </c>
    </row>
    <row r="12688" spans="1:9" x14ac:dyDescent="0.75">
      <c r="A12688">
        <v>11198</v>
      </c>
      <c r="B12688">
        <v>19.280778999999999</v>
      </c>
      <c r="C12688">
        <v>524002003</v>
      </c>
      <c r="D12688" t="s">
        <v>25296</v>
      </c>
      <c r="E12688" s="20" t="s">
        <v>25297</v>
      </c>
      <c r="F12688" s="26" t="s">
        <v>64</v>
      </c>
      <c r="G12688" s="27">
        <v>3</v>
      </c>
      <c r="H12688" s="27">
        <v>10</v>
      </c>
      <c r="I12688" s="33">
        <v>0.1</v>
      </c>
    </row>
    <row r="12689" spans="1:9" x14ac:dyDescent="0.75">
      <c r="A12689">
        <v>11238</v>
      </c>
      <c r="B12689">
        <v>0.83482699999999999</v>
      </c>
      <c r="C12689">
        <v>524010017</v>
      </c>
      <c r="D12689" t="s">
        <v>4340</v>
      </c>
      <c r="E12689" s="14" t="s">
        <v>4341</v>
      </c>
      <c r="F12689" s="26" t="s">
        <v>64</v>
      </c>
      <c r="G12689" s="27">
        <v>3</v>
      </c>
      <c r="H12689" s="27">
        <v>4</v>
      </c>
      <c r="I12689" s="32">
        <v>0.7</v>
      </c>
    </row>
    <row r="12690" spans="1:9" x14ac:dyDescent="0.75">
      <c r="A12690">
        <v>11239</v>
      </c>
      <c r="B12690">
        <v>2.5879780000000001</v>
      </c>
      <c r="C12690">
        <v>524010018</v>
      </c>
      <c r="D12690" t="s">
        <v>6095</v>
      </c>
      <c r="E12690" s="15" t="s">
        <v>6096</v>
      </c>
      <c r="F12690" s="26" t="s">
        <v>64</v>
      </c>
      <c r="G12690" s="27">
        <v>3</v>
      </c>
      <c r="H12690" s="27">
        <v>5</v>
      </c>
      <c r="I12690" s="34">
        <v>0.6</v>
      </c>
    </row>
    <row r="12691" spans="1:9" x14ac:dyDescent="0.75">
      <c r="A12691">
        <v>11244</v>
      </c>
      <c r="B12691">
        <v>0.26418399999999997</v>
      </c>
      <c r="C12691">
        <v>524010023</v>
      </c>
      <c r="D12691" t="s">
        <v>33471</v>
      </c>
      <c r="E12691" s="20" t="s">
        <v>33472</v>
      </c>
      <c r="F12691" s="26" t="s">
        <v>64</v>
      </c>
      <c r="G12691" s="27">
        <v>3</v>
      </c>
      <c r="H12691" s="27">
        <v>10</v>
      </c>
      <c r="I12691" s="33">
        <v>0.1</v>
      </c>
    </row>
    <row r="12692" spans="1:9" x14ac:dyDescent="0.75">
      <c r="A12692">
        <v>11204</v>
      </c>
      <c r="B12692">
        <v>3.6404930000000002</v>
      </c>
      <c r="C12692">
        <v>524007001</v>
      </c>
      <c r="D12692" t="s">
        <v>2802</v>
      </c>
      <c r="E12692" s="14" t="s">
        <v>2803</v>
      </c>
      <c r="F12692" s="26" t="s">
        <v>64</v>
      </c>
      <c r="G12692" s="27">
        <v>3</v>
      </c>
      <c r="H12692" s="27">
        <v>4</v>
      </c>
      <c r="I12692" s="32">
        <v>0.7</v>
      </c>
    </row>
    <row r="12693" spans="1:9" x14ac:dyDescent="0.75">
      <c r="A12693">
        <v>11212</v>
      </c>
      <c r="B12693">
        <v>2.709568</v>
      </c>
      <c r="C12693">
        <v>524009007</v>
      </c>
      <c r="D12693" t="s">
        <v>4348</v>
      </c>
      <c r="E12693" s="14" t="s">
        <v>4349</v>
      </c>
      <c r="F12693" s="26" t="s">
        <v>64</v>
      </c>
      <c r="G12693" s="27">
        <v>3</v>
      </c>
      <c r="H12693" s="27">
        <v>4</v>
      </c>
      <c r="I12693" s="32">
        <v>0.7</v>
      </c>
    </row>
    <row r="12694" spans="1:9" x14ac:dyDescent="0.75">
      <c r="A12694">
        <v>11211</v>
      </c>
      <c r="B12694">
        <v>1.8187709999999999</v>
      </c>
      <c r="C12694">
        <v>524009006</v>
      </c>
      <c r="D12694" t="s">
        <v>3840</v>
      </c>
      <c r="E12694" s="14" t="s">
        <v>3841</v>
      </c>
      <c r="F12694" s="26" t="s">
        <v>64</v>
      </c>
      <c r="G12694" s="27">
        <v>3</v>
      </c>
      <c r="H12694" s="27">
        <v>4</v>
      </c>
      <c r="I12694" s="32">
        <v>0.7</v>
      </c>
    </row>
    <row r="12695" spans="1:9" x14ac:dyDescent="0.75">
      <c r="A12695">
        <v>11207</v>
      </c>
      <c r="B12695">
        <v>5.0589250000000003</v>
      </c>
      <c r="C12695">
        <v>524009002</v>
      </c>
      <c r="D12695" t="s">
        <v>2831</v>
      </c>
      <c r="E12695" s="14" t="s">
        <v>2832</v>
      </c>
      <c r="F12695" s="26" t="s">
        <v>64</v>
      </c>
      <c r="G12695" s="27">
        <v>3</v>
      </c>
      <c r="H12695" s="27">
        <v>4</v>
      </c>
      <c r="I12695" s="32">
        <v>0.7</v>
      </c>
    </row>
    <row r="12696" spans="1:9" x14ac:dyDescent="0.75">
      <c r="A12696">
        <v>11208</v>
      </c>
      <c r="B12696">
        <v>2.2987630000000001</v>
      </c>
      <c r="C12696">
        <v>524009003</v>
      </c>
      <c r="D12696" t="s">
        <v>2692</v>
      </c>
      <c r="E12696" s="14" t="s">
        <v>2693</v>
      </c>
      <c r="F12696" s="26" t="s">
        <v>64</v>
      </c>
      <c r="G12696" s="27">
        <v>3</v>
      </c>
      <c r="H12696" s="27">
        <v>4</v>
      </c>
      <c r="I12696" s="32">
        <v>0.7</v>
      </c>
    </row>
    <row r="12697" spans="1:9" x14ac:dyDescent="0.75">
      <c r="A12697">
        <v>11216</v>
      </c>
      <c r="B12697">
        <v>1.8184769999999999</v>
      </c>
      <c r="C12697">
        <v>524009011</v>
      </c>
      <c r="D12697" t="s">
        <v>3551</v>
      </c>
      <c r="E12697" s="14" t="s">
        <v>3552</v>
      </c>
      <c r="F12697" s="26" t="s">
        <v>64</v>
      </c>
      <c r="G12697" s="27">
        <v>3</v>
      </c>
      <c r="H12697" s="27">
        <v>4</v>
      </c>
      <c r="I12697" s="32">
        <v>0.7</v>
      </c>
    </row>
    <row r="12698" spans="1:9" x14ac:dyDescent="0.75">
      <c r="A12698">
        <v>11215</v>
      </c>
      <c r="B12698">
        <v>2.858603</v>
      </c>
      <c r="C12698">
        <v>524009010</v>
      </c>
      <c r="D12698" t="s">
        <v>3038</v>
      </c>
      <c r="E12698" s="14" t="s">
        <v>3039</v>
      </c>
      <c r="F12698" s="26" t="s">
        <v>64</v>
      </c>
      <c r="G12698" s="27">
        <v>3</v>
      </c>
      <c r="H12698" s="27">
        <v>4</v>
      </c>
      <c r="I12698" s="32">
        <v>0.7</v>
      </c>
    </row>
    <row r="12699" spans="1:9" x14ac:dyDescent="0.75">
      <c r="A12699">
        <v>11210</v>
      </c>
      <c r="B12699">
        <v>0.30616300000000002</v>
      </c>
      <c r="C12699">
        <v>524009005</v>
      </c>
      <c r="D12699" t="s">
        <v>40654</v>
      </c>
      <c r="E12699" s="20" t="s">
        <v>40655</v>
      </c>
      <c r="F12699" s="26" t="s">
        <v>64</v>
      </c>
      <c r="G12699" s="27">
        <v>3</v>
      </c>
      <c r="H12699" s="27">
        <v>10</v>
      </c>
      <c r="I12699" s="33">
        <v>0.1</v>
      </c>
    </row>
    <row r="12700" spans="1:9" x14ac:dyDescent="0.75">
      <c r="A12700">
        <v>11221</v>
      </c>
      <c r="B12700">
        <v>2.2020870000000001</v>
      </c>
      <c r="C12700">
        <v>524009016</v>
      </c>
      <c r="D12700" t="s">
        <v>9864</v>
      </c>
      <c r="E12700" s="17" t="s">
        <v>9865</v>
      </c>
      <c r="F12700" s="26" t="s">
        <v>64</v>
      </c>
      <c r="G12700" s="27">
        <v>3</v>
      </c>
      <c r="H12700" s="27">
        <v>7</v>
      </c>
      <c r="I12700" s="36">
        <v>0.4</v>
      </c>
    </row>
    <row r="12701" spans="1:9" x14ac:dyDescent="0.75">
      <c r="A12701">
        <v>11209</v>
      </c>
      <c r="B12701">
        <v>1.5127539999999999</v>
      </c>
      <c r="C12701">
        <v>524009004</v>
      </c>
      <c r="D12701" t="s">
        <v>39672</v>
      </c>
      <c r="E12701" s="20" t="s">
        <v>39673</v>
      </c>
      <c r="F12701" s="26" t="s">
        <v>64</v>
      </c>
      <c r="G12701" s="27">
        <v>3</v>
      </c>
      <c r="H12701" s="27">
        <v>10</v>
      </c>
      <c r="I12701" s="33">
        <v>0.1</v>
      </c>
    </row>
    <row r="12702" spans="1:9" x14ac:dyDescent="0.75">
      <c r="A12702">
        <v>11206</v>
      </c>
      <c r="B12702">
        <v>2.031701</v>
      </c>
      <c r="C12702">
        <v>524009001</v>
      </c>
      <c r="D12702" t="s">
        <v>4006</v>
      </c>
      <c r="E12702" s="14" t="s">
        <v>4007</v>
      </c>
      <c r="F12702" s="26" t="s">
        <v>64</v>
      </c>
      <c r="G12702" s="27">
        <v>3</v>
      </c>
      <c r="H12702" s="27">
        <v>4</v>
      </c>
      <c r="I12702" s="32">
        <v>0.7</v>
      </c>
    </row>
    <row r="12703" spans="1:9" x14ac:dyDescent="0.75">
      <c r="A12703">
        <v>11220</v>
      </c>
      <c r="B12703">
        <v>0.78385000000000005</v>
      </c>
      <c r="C12703">
        <v>524009015</v>
      </c>
      <c r="D12703" t="s">
        <v>5126</v>
      </c>
      <c r="E12703" s="15" t="s">
        <v>5127</v>
      </c>
      <c r="F12703" s="26" t="s">
        <v>64</v>
      </c>
      <c r="G12703" s="27">
        <v>3</v>
      </c>
      <c r="H12703" s="27">
        <v>5</v>
      </c>
      <c r="I12703" s="34">
        <v>0.6</v>
      </c>
    </row>
    <row r="12704" spans="1:9" x14ac:dyDescent="0.75">
      <c r="A12704">
        <v>11218</v>
      </c>
      <c r="B12704">
        <v>1.358511</v>
      </c>
      <c r="C12704">
        <v>524009013</v>
      </c>
      <c r="D12704" t="s">
        <v>2194</v>
      </c>
      <c r="E12704" s="13" t="s">
        <v>2195</v>
      </c>
      <c r="F12704" s="26" t="s">
        <v>64</v>
      </c>
      <c r="G12704" s="27">
        <v>3</v>
      </c>
      <c r="H12704" s="27">
        <v>3</v>
      </c>
      <c r="I12704" s="31">
        <v>0.8</v>
      </c>
    </row>
    <row r="12705" spans="1:9" x14ac:dyDescent="0.75">
      <c r="A12705">
        <v>11219</v>
      </c>
      <c r="B12705">
        <v>0.32456600000000002</v>
      </c>
      <c r="C12705">
        <v>524009014</v>
      </c>
      <c r="D12705" t="s">
        <v>9050</v>
      </c>
      <c r="E12705" s="17" t="s">
        <v>9051</v>
      </c>
      <c r="F12705" s="26" t="s">
        <v>64</v>
      </c>
      <c r="G12705" s="27">
        <v>3</v>
      </c>
      <c r="H12705" s="27">
        <v>7</v>
      </c>
      <c r="I12705" s="36">
        <v>0.4</v>
      </c>
    </row>
    <row r="12706" spans="1:9" x14ac:dyDescent="0.75">
      <c r="A12706">
        <v>11217</v>
      </c>
      <c r="B12706">
        <v>1.215789</v>
      </c>
      <c r="C12706">
        <v>524009012</v>
      </c>
      <c r="D12706" t="s">
        <v>2112</v>
      </c>
      <c r="E12706" s="13" t="s">
        <v>2113</v>
      </c>
      <c r="F12706" s="26" t="s">
        <v>64</v>
      </c>
      <c r="G12706" s="27">
        <v>3</v>
      </c>
      <c r="H12706" s="27">
        <v>3</v>
      </c>
      <c r="I12706" s="31">
        <v>0.8</v>
      </c>
    </row>
    <row r="12707" spans="1:9" x14ac:dyDescent="0.75">
      <c r="A12707">
        <v>11214</v>
      </c>
      <c r="B12707">
        <v>1.2616369999999999</v>
      </c>
      <c r="C12707">
        <v>524009009</v>
      </c>
      <c r="D12707" t="s">
        <v>2676</v>
      </c>
      <c r="E12707" s="14" t="s">
        <v>2677</v>
      </c>
      <c r="F12707" s="26" t="s">
        <v>64</v>
      </c>
      <c r="G12707" s="27">
        <v>3</v>
      </c>
      <c r="H12707" s="27">
        <v>4</v>
      </c>
      <c r="I12707" s="32">
        <v>0.7</v>
      </c>
    </row>
    <row r="12708" spans="1:9" x14ac:dyDescent="0.75">
      <c r="A12708">
        <v>11213</v>
      </c>
      <c r="B12708">
        <v>0.44227100000000003</v>
      </c>
      <c r="C12708">
        <v>524009008</v>
      </c>
      <c r="D12708" t="s">
        <v>5802</v>
      </c>
      <c r="E12708" s="15" t="s">
        <v>5803</v>
      </c>
      <c r="F12708" s="26" t="s">
        <v>64</v>
      </c>
      <c r="G12708" s="27">
        <v>3</v>
      </c>
      <c r="H12708" s="27">
        <v>5</v>
      </c>
      <c r="I12708" s="34">
        <v>0.6</v>
      </c>
    </row>
    <row r="12709" spans="1:9" x14ac:dyDescent="0.75">
      <c r="A12709">
        <v>11251</v>
      </c>
      <c r="B12709">
        <v>1.565361</v>
      </c>
      <c r="C12709">
        <v>524015001</v>
      </c>
      <c r="D12709" t="s">
        <v>9746</v>
      </c>
      <c r="E12709" s="17" t="s">
        <v>3043</v>
      </c>
      <c r="F12709" s="26" t="s">
        <v>64</v>
      </c>
      <c r="G12709" s="27">
        <v>3</v>
      </c>
      <c r="H12709" s="27">
        <v>7</v>
      </c>
      <c r="I12709" s="36">
        <v>0.4</v>
      </c>
    </row>
    <row r="12710" spans="1:9" x14ac:dyDescent="0.75">
      <c r="A12710">
        <v>11200</v>
      </c>
      <c r="B12710">
        <v>8.4438200000000005</v>
      </c>
      <c r="C12710">
        <v>524003001</v>
      </c>
      <c r="D12710" t="s">
        <v>8115</v>
      </c>
      <c r="E12710" s="16" t="s">
        <v>8116</v>
      </c>
      <c r="F12710" s="26" t="s">
        <v>64</v>
      </c>
      <c r="G12710" s="27">
        <v>3</v>
      </c>
      <c r="H12710" s="27">
        <v>6</v>
      </c>
      <c r="I12710" s="35">
        <v>0.5</v>
      </c>
    </row>
    <row r="12711" spans="1:9" x14ac:dyDescent="0.75">
      <c r="A12711">
        <v>11248</v>
      </c>
      <c r="B12711">
        <v>9.0003309999999992</v>
      </c>
      <c r="C12711">
        <v>524012001</v>
      </c>
      <c r="D12711" t="s">
        <v>6916</v>
      </c>
      <c r="E12711" s="16" t="s">
        <v>6917</v>
      </c>
      <c r="F12711" s="26" t="s">
        <v>64</v>
      </c>
      <c r="G12711" s="27">
        <v>3</v>
      </c>
      <c r="H12711" s="27">
        <v>6</v>
      </c>
      <c r="I12711" s="35">
        <v>0.5</v>
      </c>
    </row>
    <row r="12712" spans="1:9" x14ac:dyDescent="0.75">
      <c r="A12712">
        <v>11205</v>
      </c>
      <c r="B12712">
        <v>6.963044</v>
      </c>
      <c r="C12712">
        <v>524008001</v>
      </c>
      <c r="D12712" t="s">
        <v>6481</v>
      </c>
      <c r="E12712" s="15" t="s">
        <v>6482</v>
      </c>
      <c r="F12712" s="26" t="s">
        <v>64</v>
      </c>
      <c r="G12712" s="27">
        <v>3</v>
      </c>
      <c r="H12712" s="27">
        <v>5</v>
      </c>
      <c r="I12712" s="34">
        <v>0.6</v>
      </c>
    </row>
    <row r="12713" spans="1:9" x14ac:dyDescent="0.75">
      <c r="A12713">
        <v>11228</v>
      </c>
      <c r="B12713">
        <v>3.5730119999999999</v>
      </c>
      <c r="C12713">
        <v>524010007</v>
      </c>
      <c r="D12713" t="s">
        <v>10934</v>
      </c>
      <c r="E12713" s="17" t="s">
        <v>10935</v>
      </c>
      <c r="F12713" s="26" t="s">
        <v>64</v>
      </c>
      <c r="G12713" s="27">
        <v>3</v>
      </c>
      <c r="H12713" s="27">
        <v>7</v>
      </c>
      <c r="I12713" s="36">
        <v>0.4</v>
      </c>
    </row>
    <row r="12714" spans="1:9" x14ac:dyDescent="0.75">
      <c r="A12714">
        <v>11230</v>
      </c>
      <c r="B12714">
        <v>1.5507120000000001</v>
      </c>
      <c r="C12714">
        <v>524010009</v>
      </c>
      <c r="D12714" t="s">
        <v>33963</v>
      </c>
      <c r="E12714" s="20" t="s">
        <v>33964</v>
      </c>
      <c r="F12714" s="26" t="s">
        <v>64</v>
      </c>
      <c r="G12714" s="27">
        <v>3</v>
      </c>
      <c r="H12714" s="27">
        <v>10</v>
      </c>
      <c r="I12714" s="33">
        <v>0.1</v>
      </c>
    </row>
    <row r="12715" spans="1:9" x14ac:dyDescent="0.75">
      <c r="A12715">
        <v>11235</v>
      </c>
      <c r="B12715">
        <v>2.7395299999999998</v>
      </c>
      <c r="C12715">
        <v>524010014</v>
      </c>
      <c r="D12715" t="s">
        <v>22586</v>
      </c>
      <c r="E12715" s="20" t="s">
        <v>22587</v>
      </c>
      <c r="F12715" s="26" t="s">
        <v>64</v>
      </c>
      <c r="G12715" s="27">
        <v>3</v>
      </c>
      <c r="H12715" s="27">
        <v>10</v>
      </c>
      <c r="I12715" s="33">
        <v>0.1</v>
      </c>
    </row>
    <row r="12716" spans="1:9" x14ac:dyDescent="0.75">
      <c r="A12716">
        <v>11263</v>
      </c>
      <c r="B12716">
        <v>8.0929990000000007</v>
      </c>
      <c r="C12716">
        <v>524023001</v>
      </c>
      <c r="D12716" t="s">
        <v>33292</v>
      </c>
      <c r="E12716" s="20" t="s">
        <v>33293</v>
      </c>
      <c r="F12716" s="26" t="s">
        <v>64</v>
      </c>
      <c r="G12716" s="27">
        <v>3</v>
      </c>
      <c r="H12716" s="27">
        <v>10</v>
      </c>
      <c r="I12716" s="33">
        <v>0.1</v>
      </c>
    </row>
    <row r="12717" spans="1:9" x14ac:dyDescent="0.75">
      <c r="A12717">
        <v>11262</v>
      </c>
      <c r="B12717">
        <v>0.73689000000000004</v>
      </c>
      <c r="C12717">
        <v>524022001</v>
      </c>
      <c r="D12717" t="s">
        <v>35303</v>
      </c>
      <c r="E12717" s="20" t="s">
        <v>35304</v>
      </c>
      <c r="F12717" s="26" t="s">
        <v>64</v>
      </c>
      <c r="G12717" s="27">
        <v>3</v>
      </c>
      <c r="H12717" s="27">
        <v>10</v>
      </c>
      <c r="I12717" s="33">
        <v>0.1</v>
      </c>
    </row>
    <row r="12718" spans="1:9" x14ac:dyDescent="0.75">
      <c r="A12718">
        <v>11196</v>
      </c>
      <c r="B12718">
        <v>26.834897999999999</v>
      </c>
      <c r="C12718">
        <v>524002001</v>
      </c>
      <c r="D12718" t="s">
        <v>41667</v>
      </c>
      <c r="E12718" s="20" t="s">
        <v>41668</v>
      </c>
      <c r="F12718" s="26" t="s">
        <v>64</v>
      </c>
      <c r="G12718" s="27">
        <v>3</v>
      </c>
      <c r="H12718" s="27">
        <v>10</v>
      </c>
      <c r="I12718" s="33">
        <v>0.1</v>
      </c>
    </row>
    <row r="12719" spans="1:9" x14ac:dyDescent="0.75">
      <c r="A12719">
        <v>11257</v>
      </c>
      <c r="B12719">
        <v>8.7978570000000005</v>
      </c>
      <c r="C12719">
        <v>524018004</v>
      </c>
      <c r="D12719" t="s">
        <v>626</v>
      </c>
      <c r="E12719" s="11" t="s">
        <v>627</v>
      </c>
      <c r="F12719" s="26" t="s">
        <v>64</v>
      </c>
      <c r="G12719" s="27">
        <v>3</v>
      </c>
      <c r="H12719" s="27">
        <v>1</v>
      </c>
      <c r="I12719" s="28">
        <v>1</v>
      </c>
    </row>
    <row r="12720" spans="1:9" x14ac:dyDescent="0.75">
      <c r="A12720">
        <v>11254</v>
      </c>
      <c r="B12720">
        <v>1.82744</v>
      </c>
      <c r="C12720">
        <v>524018001</v>
      </c>
      <c r="D12720" t="s">
        <v>3859</v>
      </c>
      <c r="E12720" s="14" t="s">
        <v>3860</v>
      </c>
      <c r="F12720" s="26" t="s">
        <v>64</v>
      </c>
      <c r="G12720" s="27">
        <v>3</v>
      </c>
      <c r="H12720" s="27">
        <v>4</v>
      </c>
      <c r="I12720" s="32">
        <v>0.7</v>
      </c>
    </row>
    <row r="12721" spans="1:9" x14ac:dyDescent="0.75">
      <c r="A12721">
        <v>11255</v>
      </c>
      <c r="B12721">
        <v>1.586943</v>
      </c>
      <c r="C12721">
        <v>524018002</v>
      </c>
      <c r="D12721" t="s">
        <v>3278</v>
      </c>
      <c r="E12721" s="14" t="s">
        <v>3279</v>
      </c>
      <c r="F12721" s="26" t="s">
        <v>64</v>
      </c>
      <c r="G12721" s="27">
        <v>3</v>
      </c>
      <c r="H12721" s="27">
        <v>4</v>
      </c>
      <c r="I12721" s="32">
        <v>0.7</v>
      </c>
    </row>
    <row r="12722" spans="1:9" x14ac:dyDescent="0.75">
      <c r="A12722">
        <v>11256</v>
      </c>
      <c r="B12722">
        <v>2.385875</v>
      </c>
      <c r="C12722">
        <v>524018003</v>
      </c>
      <c r="D12722" t="s">
        <v>2017</v>
      </c>
      <c r="E12722" s="13" t="s">
        <v>2018</v>
      </c>
      <c r="F12722" s="26" t="s">
        <v>64</v>
      </c>
      <c r="G12722" s="27">
        <v>3</v>
      </c>
      <c r="H12722" s="27">
        <v>3</v>
      </c>
      <c r="I12722" s="31">
        <v>0.8</v>
      </c>
    </row>
    <row r="12723" spans="1:9" x14ac:dyDescent="0.75">
      <c r="A12723">
        <v>11258</v>
      </c>
      <c r="B12723">
        <v>0.76923900000000001</v>
      </c>
      <c r="C12723">
        <v>524018005</v>
      </c>
      <c r="D12723" t="s">
        <v>4434</v>
      </c>
      <c r="E12723" s="14" t="s">
        <v>4435</v>
      </c>
      <c r="F12723" s="26" t="s">
        <v>64</v>
      </c>
      <c r="G12723" s="27">
        <v>3</v>
      </c>
      <c r="H12723" s="27">
        <v>4</v>
      </c>
      <c r="I12723" s="32">
        <v>0.7</v>
      </c>
    </row>
    <row r="12724" spans="1:9" x14ac:dyDescent="0.75">
      <c r="A12724">
        <v>11233</v>
      </c>
      <c r="B12724">
        <v>1.1488579999999999</v>
      </c>
      <c r="C12724">
        <v>524010012</v>
      </c>
      <c r="D12724" t="s">
        <v>16425</v>
      </c>
      <c r="E12724" s="19" t="s">
        <v>16426</v>
      </c>
      <c r="F12724" s="26" t="s">
        <v>64</v>
      </c>
      <c r="G12724" s="27">
        <v>3</v>
      </c>
      <c r="H12724" s="27">
        <v>9</v>
      </c>
      <c r="I12724" s="38">
        <v>0.2</v>
      </c>
    </row>
    <row r="12725" spans="1:9" x14ac:dyDescent="0.75">
      <c r="A12725">
        <v>11225</v>
      </c>
      <c r="B12725">
        <v>2.6838470000000001</v>
      </c>
      <c r="C12725">
        <v>524010004</v>
      </c>
      <c r="D12725" t="s">
        <v>17872</v>
      </c>
      <c r="E12725" s="19" t="s">
        <v>17873</v>
      </c>
      <c r="F12725" s="26" t="s">
        <v>64</v>
      </c>
      <c r="G12725" s="27">
        <v>3</v>
      </c>
      <c r="H12725" s="27">
        <v>9</v>
      </c>
      <c r="I12725" s="38">
        <v>0.2</v>
      </c>
    </row>
    <row r="12726" spans="1:9" x14ac:dyDescent="0.75">
      <c r="A12726">
        <v>11243</v>
      </c>
      <c r="B12726">
        <v>2.0962399999999999</v>
      </c>
      <c r="C12726">
        <v>524010022</v>
      </c>
      <c r="D12726" t="s">
        <v>34992</v>
      </c>
      <c r="E12726" s="20" t="s">
        <v>34993</v>
      </c>
      <c r="F12726" s="26" t="s">
        <v>64</v>
      </c>
      <c r="G12726" s="27">
        <v>3</v>
      </c>
      <c r="H12726" s="27">
        <v>10</v>
      </c>
      <c r="I12726" s="33">
        <v>0.1</v>
      </c>
    </row>
    <row r="12727" spans="1:9" x14ac:dyDescent="0.75">
      <c r="A12727">
        <v>11229</v>
      </c>
      <c r="B12727">
        <v>10.802766</v>
      </c>
      <c r="C12727">
        <v>524010008</v>
      </c>
      <c r="D12727" t="s">
        <v>34600</v>
      </c>
      <c r="E12727" s="20" t="s">
        <v>34601</v>
      </c>
      <c r="F12727" s="26" t="s">
        <v>64</v>
      </c>
      <c r="G12727" s="27">
        <v>3</v>
      </c>
      <c r="H12727" s="27">
        <v>10</v>
      </c>
      <c r="I12727" s="33">
        <v>0.1</v>
      </c>
    </row>
    <row r="12728" spans="1:9" x14ac:dyDescent="0.75">
      <c r="A12728">
        <v>11223</v>
      </c>
      <c r="B12728">
        <v>1.6039019999999999</v>
      </c>
      <c r="C12728">
        <v>524010002</v>
      </c>
      <c r="D12728" t="s">
        <v>31852</v>
      </c>
      <c r="E12728" s="20" t="s">
        <v>31853</v>
      </c>
      <c r="F12728" s="26" t="s">
        <v>64</v>
      </c>
      <c r="G12728" s="27">
        <v>3</v>
      </c>
      <c r="H12728" s="27">
        <v>10</v>
      </c>
      <c r="I12728" s="33">
        <v>0.1</v>
      </c>
    </row>
    <row r="12729" spans="1:9" x14ac:dyDescent="0.75">
      <c r="A12729">
        <v>11222</v>
      </c>
      <c r="B12729">
        <v>3.6426240000000001</v>
      </c>
      <c r="C12729">
        <v>524010001</v>
      </c>
      <c r="D12729" t="s">
        <v>25896</v>
      </c>
      <c r="E12729" s="20" t="s">
        <v>1688</v>
      </c>
      <c r="F12729" s="26" t="s">
        <v>64</v>
      </c>
      <c r="G12729" s="27">
        <v>3</v>
      </c>
      <c r="H12729" s="27">
        <v>10</v>
      </c>
      <c r="I12729" s="33">
        <v>0.1</v>
      </c>
    </row>
    <row r="12730" spans="1:9" x14ac:dyDescent="0.75">
      <c r="A12730">
        <v>11226</v>
      </c>
      <c r="B12730">
        <v>2.6282570000000001</v>
      </c>
      <c r="C12730">
        <v>524010005</v>
      </c>
      <c r="D12730" t="s">
        <v>27125</v>
      </c>
      <c r="E12730" s="20" t="s">
        <v>24702</v>
      </c>
      <c r="F12730" s="26" t="s">
        <v>64</v>
      </c>
      <c r="G12730" s="27">
        <v>3</v>
      </c>
      <c r="H12730" s="27">
        <v>10</v>
      </c>
      <c r="I12730" s="33">
        <v>0.1</v>
      </c>
    </row>
    <row r="12731" spans="1:9" x14ac:dyDescent="0.75">
      <c r="A12731">
        <v>11241</v>
      </c>
      <c r="B12731">
        <v>0.80109900000000001</v>
      </c>
      <c r="C12731">
        <v>524010020</v>
      </c>
      <c r="D12731" t="s">
        <v>34564</v>
      </c>
      <c r="E12731" s="20" t="s">
        <v>34565</v>
      </c>
      <c r="F12731" s="26" t="s">
        <v>64</v>
      </c>
      <c r="G12731" s="27">
        <v>3</v>
      </c>
      <c r="H12731" s="27">
        <v>10</v>
      </c>
      <c r="I12731" s="33">
        <v>0.1</v>
      </c>
    </row>
    <row r="12732" spans="1:9" x14ac:dyDescent="0.75">
      <c r="A12732">
        <v>11234</v>
      </c>
      <c r="B12732">
        <v>0.27399299999999999</v>
      </c>
      <c r="C12732">
        <v>524010013</v>
      </c>
      <c r="D12732" t="s">
        <v>29439</v>
      </c>
      <c r="E12732" s="20" t="s">
        <v>29440</v>
      </c>
      <c r="F12732" s="26" t="s">
        <v>64</v>
      </c>
      <c r="G12732" s="27">
        <v>3</v>
      </c>
      <c r="H12732" s="27">
        <v>10</v>
      </c>
      <c r="I12732" s="33">
        <v>0.1</v>
      </c>
    </row>
    <row r="12733" spans="1:9" x14ac:dyDescent="0.75">
      <c r="A12733">
        <v>11201</v>
      </c>
      <c r="B12733">
        <v>7.5696050000000001</v>
      </c>
      <c r="C12733">
        <v>524004001</v>
      </c>
      <c r="D12733" t="s">
        <v>26608</v>
      </c>
      <c r="E12733" s="20" t="s">
        <v>26609</v>
      </c>
      <c r="F12733" s="26" t="s">
        <v>64</v>
      </c>
      <c r="G12733" s="27">
        <v>3</v>
      </c>
      <c r="H12733" s="27">
        <v>10</v>
      </c>
      <c r="I12733" s="33">
        <v>0.1</v>
      </c>
    </row>
    <row r="12734" spans="1:9" x14ac:dyDescent="0.75">
      <c r="A12734">
        <v>11247</v>
      </c>
      <c r="B12734">
        <v>2.6874129999999998</v>
      </c>
      <c r="C12734">
        <v>524011001</v>
      </c>
      <c r="D12734" t="s">
        <v>12999</v>
      </c>
      <c r="E12734" s="18" t="s">
        <v>13000</v>
      </c>
      <c r="F12734" s="26" t="s">
        <v>64</v>
      </c>
      <c r="G12734" s="27">
        <v>3</v>
      </c>
      <c r="H12734" s="27">
        <v>8</v>
      </c>
      <c r="I12734" s="37">
        <v>0.3</v>
      </c>
    </row>
    <row r="12735" spans="1:9" x14ac:dyDescent="0.75">
      <c r="A12735">
        <v>11236</v>
      </c>
      <c r="B12735">
        <v>0.259459</v>
      </c>
      <c r="C12735">
        <v>524010015</v>
      </c>
      <c r="D12735" t="s">
        <v>40297</v>
      </c>
      <c r="E12735" s="20" t="s">
        <v>40298</v>
      </c>
      <c r="F12735" s="26" t="s">
        <v>64</v>
      </c>
      <c r="G12735" s="27">
        <v>3</v>
      </c>
      <c r="H12735" s="27">
        <v>10</v>
      </c>
      <c r="I12735" s="33">
        <v>0.1</v>
      </c>
    </row>
    <row r="12736" spans="1:9" x14ac:dyDescent="0.75">
      <c r="A12736">
        <v>11270</v>
      </c>
      <c r="B12736">
        <v>2.607666</v>
      </c>
      <c r="C12736">
        <v>525003004</v>
      </c>
      <c r="D12736" t="s">
        <v>27442</v>
      </c>
      <c r="E12736" s="20" t="s">
        <v>27443</v>
      </c>
      <c r="F12736" s="26" t="s">
        <v>219</v>
      </c>
      <c r="G12736" s="27">
        <v>10</v>
      </c>
      <c r="H12736" s="27">
        <v>10</v>
      </c>
      <c r="I12736" s="33">
        <v>0.1</v>
      </c>
    </row>
    <row r="12737" spans="1:9" x14ac:dyDescent="0.75">
      <c r="A12737">
        <v>11272</v>
      </c>
      <c r="B12737">
        <v>3.4266190000000001</v>
      </c>
      <c r="C12737">
        <v>525004001</v>
      </c>
      <c r="D12737" t="s">
        <v>12515</v>
      </c>
      <c r="E12737" s="18" t="s">
        <v>12516</v>
      </c>
      <c r="F12737" s="26" t="s">
        <v>219</v>
      </c>
      <c r="G12737" s="27">
        <v>10</v>
      </c>
      <c r="H12737" s="27">
        <v>8</v>
      </c>
      <c r="I12737" s="37">
        <v>0.3</v>
      </c>
    </row>
    <row r="12738" spans="1:9" x14ac:dyDescent="0.75">
      <c r="A12738">
        <v>11265</v>
      </c>
      <c r="B12738">
        <v>1.2926010000000001</v>
      </c>
      <c r="C12738">
        <v>525001001</v>
      </c>
      <c r="D12738" t="s">
        <v>28495</v>
      </c>
      <c r="E12738" s="20" t="s">
        <v>28496</v>
      </c>
      <c r="F12738" s="26" t="s">
        <v>219</v>
      </c>
      <c r="G12738" s="27">
        <v>10</v>
      </c>
      <c r="H12738" s="27">
        <v>10</v>
      </c>
      <c r="I12738" s="33">
        <v>0.1</v>
      </c>
    </row>
    <row r="12739" spans="1:9" x14ac:dyDescent="0.75">
      <c r="A12739">
        <v>11267</v>
      </c>
      <c r="B12739">
        <v>0.26539000000000001</v>
      </c>
      <c r="C12739">
        <v>525003001</v>
      </c>
      <c r="D12739" t="s">
        <v>37347</v>
      </c>
      <c r="E12739" s="20" t="s">
        <v>37348</v>
      </c>
      <c r="F12739" s="26" t="s">
        <v>219</v>
      </c>
      <c r="G12739" s="27">
        <v>10</v>
      </c>
      <c r="H12739" s="27">
        <v>10</v>
      </c>
      <c r="I12739" s="33">
        <v>0.1</v>
      </c>
    </row>
    <row r="12740" spans="1:9" x14ac:dyDescent="0.75">
      <c r="A12740">
        <v>11274</v>
      </c>
      <c r="B12740">
        <v>2.0850849999999999</v>
      </c>
      <c r="C12740">
        <v>525006001</v>
      </c>
      <c r="D12740" t="s">
        <v>28831</v>
      </c>
      <c r="E12740" s="20" t="s">
        <v>28832</v>
      </c>
      <c r="F12740" s="26" t="s">
        <v>219</v>
      </c>
      <c r="G12740" s="27">
        <v>10</v>
      </c>
      <c r="H12740" s="27">
        <v>10</v>
      </c>
      <c r="I12740" s="33">
        <v>0.1</v>
      </c>
    </row>
    <row r="12741" spans="1:9" x14ac:dyDescent="0.75">
      <c r="A12741">
        <v>11269</v>
      </c>
      <c r="B12741">
        <v>3.8569740000000001</v>
      </c>
      <c r="C12741">
        <v>525003003</v>
      </c>
      <c r="D12741" t="s">
        <v>23735</v>
      </c>
      <c r="E12741" s="20" t="s">
        <v>23736</v>
      </c>
      <c r="F12741" s="26" t="s">
        <v>219</v>
      </c>
      <c r="G12741" s="27">
        <v>10</v>
      </c>
      <c r="H12741" s="27">
        <v>10</v>
      </c>
      <c r="I12741" s="33">
        <v>0.1</v>
      </c>
    </row>
    <row r="12742" spans="1:9" x14ac:dyDescent="0.75">
      <c r="A12742">
        <v>11268</v>
      </c>
      <c r="B12742">
        <v>50.934536000000001</v>
      </c>
      <c r="C12742">
        <v>525003002</v>
      </c>
      <c r="D12742" t="s">
        <v>35936</v>
      </c>
      <c r="E12742" s="20" t="s">
        <v>35937</v>
      </c>
      <c r="F12742" s="26" t="s">
        <v>219</v>
      </c>
      <c r="G12742" s="27">
        <v>10</v>
      </c>
      <c r="H12742" s="27">
        <v>10</v>
      </c>
      <c r="I12742" s="33">
        <v>0.1</v>
      </c>
    </row>
    <row r="12743" spans="1:9" x14ac:dyDescent="0.75">
      <c r="A12743">
        <v>11273</v>
      </c>
      <c r="B12743">
        <v>2.0150329999999999</v>
      </c>
      <c r="C12743">
        <v>525005001</v>
      </c>
      <c r="D12743" t="s">
        <v>39708</v>
      </c>
      <c r="E12743" s="20" t="s">
        <v>4559</v>
      </c>
      <c r="F12743" s="26" t="s">
        <v>219</v>
      </c>
      <c r="G12743" s="27">
        <v>10</v>
      </c>
      <c r="H12743" s="27">
        <v>10</v>
      </c>
      <c r="I12743" s="33">
        <v>0.1</v>
      </c>
    </row>
    <row r="12744" spans="1:9" x14ac:dyDescent="0.75">
      <c r="A12744">
        <v>11271</v>
      </c>
      <c r="B12744">
        <v>0.184581</v>
      </c>
      <c r="C12744">
        <v>525003005</v>
      </c>
      <c r="D12744" t="s">
        <v>32816</v>
      </c>
      <c r="E12744" s="20" t="s">
        <v>4371</v>
      </c>
      <c r="F12744" s="26" t="s">
        <v>219</v>
      </c>
      <c r="G12744" s="27">
        <v>10</v>
      </c>
      <c r="H12744" s="27">
        <v>10</v>
      </c>
      <c r="I12744" s="33">
        <v>0.1</v>
      </c>
    </row>
    <row r="12745" spans="1:9" x14ac:dyDescent="0.75">
      <c r="A12745">
        <v>11330</v>
      </c>
      <c r="B12745">
        <v>22.955546999999999</v>
      </c>
      <c r="C12745">
        <v>526054003</v>
      </c>
      <c r="D12745" t="s">
        <v>38949</v>
      </c>
      <c r="E12745" s="20" t="s">
        <v>38950</v>
      </c>
      <c r="F12745" s="26" t="s">
        <v>138</v>
      </c>
      <c r="G12745" s="27">
        <v>6</v>
      </c>
      <c r="H12745" s="27">
        <v>10</v>
      </c>
      <c r="I12745" s="33">
        <v>0.1</v>
      </c>
    </row>
    <row r="12746" spans="1:9" x14ac:dyDescent="0.75">
      <c r="A12746">
        <v>11301</v>
      </c>
      <c r="B12746">
        <v>7.5683369999999996</v>
      </c>
      <c r="C12746">
        <v>526027001</v>
      </c>
      <c r="D12746" t="s">
        <v>2674</v>
      </c>
      <c r="E12746" s="14" t="s">
        <v>2675</v>
      </c>
      <c r="F12746" s="26" t="s">
        <v>138</v>
      </c>
      <c r="G12746" s="27">
        <v>6</v>
      </c>
      <c r="H12746" s="27">
        <v>4</v>
      </c>
      <c r="I12746" s="32">
        <v>0.7</v>
      </c>
    </row>
    <row r="12747" spans="1:9" x14ac:dyDescent="0.75">
      <c r="A12747">
        <v>11311</v>
      </c>
      <c r="B12747">
        <v>7.5865600000000004</v>
      </c>
      <c r="C12747">
        <v>526037001</v>
      </c>
      <c r="D12747" t="s">
        <v>7287</v>
      </c>
      <c r="E12747" s="16" t="s">
        <v>7288</v>
      </c>
      <c r="F12747" s="26" t="s">
        <v>138</v>
      </c>
      <c r="G12747" s="27">
        <v>6</v>
      </c>
      <c r="H12747" s="27">
        <v>6</v>
      </c>
      <c r="I12747" s="35">
        <v>0.5</v>
      </c>
    </row>
    <row r="12748" spans="1:9" x14ac:dyDescent="0.75">
      <c r="A12748">
        <v>11334</v>
      </c>
      <c r="B12748">
        <v>0.27963700000000002</v>
      </c>
      <c r="C12748">
        <v>526058001</v>
      </c>
      <c r="D12748" t="s">
        <v>21207</v>
      </c>
      <c r="E12748" s="19" t="s">
        <v>21208</v>
      </c>
      <c r="F12748" s="26" t="s">
        <v>138</v>
      </c>
      <c r="G12748" s="27">
        <v>6</v>
      </c>
      <c r="H12748" s="27">
        <v>9</v>
      </c>
      <c r="I12748" s="38">
        <v>0.2</v>
      </c>
    </row>
    <row r="12749" spans="1:9" x14ac:dyDescent="0.75">
      <c r="A12749">
        <v>11326</v>
      </c>
      <c r="B12749">
        <v>55.858711</v>
      </c>
      <c r="C12749">
        <v>526052001</v>
      </c>
      <c r="D12749" t="s">
        <v>40201</v>
      </c>
      <c r="E12749" s="20" t="s">
        <v>40202</v>
      </c>
      <c r="F12749" s="26" t="s">
        <v>138</v>
      </c>
      <c r="G12749" s="27">
        <v>6</v>
      </c>
      <c r="H12749" s="27">
        <v>10</v>
      </c>
      <c r="I12749" s="33">
        <v>0.1</v>
      </c>
    </row>
    <row r="12750" spans="1:9" x14ac:dyDescent="0.75">
      <c r="A12750">
        <v>11323</v>
      </c>
      <c r="B12750">
        <v>2.6305200000000002</v>
      </c>
      <c r="C12750">
        <v>526049001</v>
      </c>
      <c r="D12750" t="s">
        <v>37897</v>
      </c>
      <c r="E12750" s="20" t="s">
        <v>37898</v>
      </c>
      <c r="F12750" s="26" t="s">
        <v>138</v>
      </c>
      <c r="G12750" s="27">
        <v>6</v>
      </c>
      <c r="H12750" s="27">
        <v>10</v>
      </c>
      <c r="I12750" s="33">
        <v>0.1</v>
      </c>
    </row>
    <row r="12751" spans="1:9" x14ac:dyDescent="0.75">
      <c r="A12751">
        <v>11294</v>
      </c>
      <c r="B12751">
        <v>9.5921970000000005</v>
      </c>
      <c r="C12751">
        <v>526020001</v>
      </c>
      <c r="D12751" t="s">
        <v>31409</v>
      </c>
      <c r="E12751" s="20" t="s">
        <v>31410</v>
      </c>
      <c r="F12751" s="26" t="s">
        <v>138</v>
      </c>
      <c r="G12751" s="27">
        <v>6</v>
      </c>
      <c r="H12751" s="27">
        <v>10</v>
      </c>
      <c r="I12751" s="33">
        <v>0.1</v>
      </c>
    </row>
    <row r="12752" spans="1:9" x14ac:dyDescent="0.75">
      <c r="A12752">
        <v>11299</v>
      </c>
      <c r="B12752">
        <v>9.0086630000000003</v>
      </c>
      <c r="C12752">
        <v>526025001</v>
      </c>
      <c r="D12752" t="s">
        <v>4382</v>
      </c>
      <c r="E12752" s="14" t="s">
        <v>4383</v>
      </c>
      <c r="F12752" s="26" t="s">
        <v>138</v>
      </c>
      <c r="G12752" s="27">
        <v>6</v>
      </c>
      <c r="H12752" s="27">
        <v>4</v>
      </c>
      <c r="I12752" s="32">
        <v>0.7</v>
      </c>
    </row>
    <row r="12753" spans="1:9" x14ac:dyDescent="0.75">
      <c r="A12753">
        <v>11321</v>
      </c>
      <c r="B12753">
        <v>3.7870439999999999</v>
      </c>
      <c r="C12753">
        <v>526047001</v>
      </c>
      <c r="D12753" t="s">
        <v>20815</v>
      </c>
      <c r="E12753" s="19" t="s">
        <v>20816</v>
      </c>
      <c r="F12753" s="26" t="s">
        <v>138</v>
      </c>
      <c r="G12753" s="27">
        <v>6</v>
      </c>
      <c r="H12753" s="27">
        <v>9</v>
      </c>
      <c r="I12753" s="38">
        <v>0.2</v>
      </c>
    </row>
    <row r="12754" spans="1:9" x14ac:dyDescent="0.75">
      <c r="A12754">
        <v>11309</v>
      </c>
      <c r="B12754">
        <v>7.5759759999999998</v>
      </c>
      <c r="C12754">
        <v>526035001</v>
      </c>
      <c r="D12754" t="s">
        <v>8695</v>
      </c>
      <c r="E12754" s="16" t="s">
        <v>8696</v>
      </c>
      <c r="F12754" s="26" t="s">
        <v>138</v>
      </c>
      <c r="G12754" s="27">
        <v>6</v>
      </c>
      <c r="H12754" s="27">
        <v>6</v>
      </c>
      <c r="I12754" s="35">
        <v>0.5</v>
      </c>
    </row>
    <row r="12755" spans="1:9" x14ac:dyDescent="0.75">
      <c r="A12755">
        <v>11328</v>
      </c>
      <c r="B12755">
        <v>8.3027200000000008</v>
      </c>
      <c r="C12755">
        <v>526054001</v>
      </c>
      <c r="D12755" t="s">
        <v>14307</v>
      </c>
      <c r="E12755" s="19" t="s">
        <v>14308</v>
      </c>
      <c r="F12755" s="26" t="s">
        <v>138</v>
      </c>
      <c r="G12755" s="27">
        <v>6</v>
      </c>
      <c r="H12755" s="27">
        <v>9</v>
      </c>
      <c r="I12755" s="38">
        <v>0.2</v>
      </c>
    </row>
    <row r="12756" spans="1:9" x14ac:dyDescent="0.75">
      <c r="A12756">
        <v>11300</v>
      </c>
      <c r="B12756">
        <v>20.244738000000002</v>
      </c>
      <c r="C12756">
        <v>526026001</v>
      </c>
      <c r="D12756" t="s">
        <v>10813</v>
      </c>
      <c r="E12756" s="17" t="s">
        <v>10814</v>
      </c>
      <c r="F12756" s="26" t="s">
        <v>138</v>
      </c>
      <c r="G12756" s="27">
        <v>6</v>
      </c>
      <c r="H12756" s="27">
        <v>7</v>
      </c>
      <c r="I12756" s="36">
        <v>0.4</v>
      </c>
    </row>
    <row r="12757" spans="1:9" x14ac:dyDescent="0.75">
      <c r="A12757">
        <v>11308</v>
      </c>
      <c r="B12757">
        <v>1.135316</v>
      </c>
      <c r="C12757">
        <v>526034001</v>
      </c>
      <c r="D12757" t="s">
        <v>25842</v>
      </c>
      <c r="E12757" s="20" t="s">
        <v>25843</v>
      </c>
      <c r="F12757" s="26" t="s">
        <v>138</v>
      </c>
      <c r="G12757" s="27">
        <v>6</v>
      </c>
      <c r="H12757" s="27">
        <v>10</v>
      </c>
      <c r="I12757" s="33">
        <v>0.1</v>
      </c>
    </row>
    <row r="12758" spans="1:9" x14ac:dyDescent="0.75">
      <c r="A12758">
        <v>11329</v>
      </c>
      <c r="B12758">
        <v>22.055481</v>
      </c>
      <c r="C12758">
        <v>526054002</v>
      </c>
      <c r="D12758" t="s">
        <v>17786</v>
      </c>
      <c r="E12758" s="19" t="s">
        <v>17787</v>
      </c>
      <c r="F12758" s="26" t="s">
        <v>138</v>
      </c>
      <c r="G12758" s="27">
        <v>6</v>
      </c>
      <c r="H12758" s="27">
        <v>9</v>
      </c>
      <c r="I12758" s="38">
        <v>0.2</v>
      </c>
    </row>
    <row r="12759" spans="1:9" x14ac:dyDescent="0.75">
      <c r="A12759">
        <v>11278</v>
      </c>
      <c r="B12759">
        <v>7.806038</v>
      </c>
      <c r="C12759">
        <v>526004001</v>
      </c>
      <c r="D12759" t="s">
        <v>5272</v>
      </c>
      <c r="E12759" s="15" t="s">
        <v>5273</v>
      </c>
      <c r="F12759" s="26" t="s">
        <v>138</v>
      </c>
      <c r="G12759" s="27">
        <v>6</v>
      </c>
      <c r="H12759" s="27">
        <v>5</v>
      </c>
      <c r="I12759" s="34">
        <v>0.6</v>
      </c>
    </row>
    <row r="12760" spans="1:9" x14ac:dyDescent="0.75">
      <c r="A12760">
        <v>11331</v>
      </c>
      <c r="B12760">
        <v>0.57899500000000004</v>
      </c>
      <c r="C12760">
        <v>526055001</v>
      </c>
      <c r="D12760" t="s">
        <v>13466</v>
      </c>
      <c r="E12760" s="19" t="s">
        <v>13467</v>
      </c>
      <c r="F12760" s="26" t="s">
        <v>138</v>
      </c>
      <c r="G12760" s="27">
        <v>6</v>
      </c>
      <c r="H12760" s="27">
        <v>9</v>
      </c>
      <c r="I12760" s="38">
        <v>0.2</v>
      </c>
    </row>
    <row r="12761" spans="1:9" x14ac:dyDescent="0.75">
      <c r="A12761">
        <v>11293</v>
      </c>
      <c r="B12761">
        <v>9.1379149999999996</v>
      </c>
      <c r="C12761">
        <v>526019001</v>
      </c>
      <c r="D12761" t="s">
        <v>5635</v>
      </c>
      <c r="E12761" s="15" t="s">
        <v>5636</v>
      </c>
      <c r="F12761" s="26" t="s">
        <v>138</v>
      </c>
      <c r="G12761" s="27">
        <v>6</v>
      </c>
      <c r="H12761" s="27">
        <v>5</v>
      </c>
      <c r="I12761" s="34">
        <v>0.6</v>
      </c>
    </row>
    <row r="12762" spans="1:9" x14ac:dyDescent="0.75">
      <c r="A12762">
        <v>11305</v>
      </c>
      <c r="B12762">
        <v>6.0922080000000003</v>
      </c>
      <c r="C12762">
        <v>526031001</v>
      </c>
      <c r="D12762" t="s">
        <v>15119</v>
      </c>
      <c r="E12762" s="19" t="s">
        <v>15120</v>
      </c>
      <c r="F12762" s="26" t="s">
        <v>138</v>
      </c>
      <c r="G12762" s="27">
        <v>6</v>
      </c>
      <c r="H12762" s="27">
        <v>9</v>
      </c>
      <c r="I12762" s="38">
        <v>0.2</v>
      </c>
    </row>
    <row r="12763" spans="1:9" x14ac:dyDescent="0.75">
      <c r="A12763">
        <v>11276</v>
      </c>
      <c r="B12763">
        <v>1.5396019999999999</v>
      </c>
      <c r="C12763">
        <v>526002001</v>
      </c>
      <c r="D12763" t="s">
        <v>9395</v>
      </c>
      <c r="E12763" s="17" t="s">
        <v>9396</v>
      </c>
      <c r="F12763" s="26" t="s">
        <v>138</v>
      </c>
      <c r="G12763" s="27">
        <v>6</v>
      </c>
      <c r="H12763" s="27">
        <v>7</v>
      </c>
      <c r="I12763" s="36">
        <v>0.4</v>
      </c>
    </row>
    <row r="12764" spans="1:9" x14ac:dyDescent="0.75">
      <c r="A12764">
        <v>11316</v>
      </c>
      <c r="B12764">
        <v>7.5710649999999999</v>
      </c>
      <c r="C12764">
        <v>526042001</v>
      </c>
      <c r="D12764" t="s">
        <v>19949</v>
      </c>
      <c r="E12764" s="19" t="s">
        <v>19950</v>
      </c>
      <c r="F12764" s="26" t="s">
        <v>138</v>
      </c>
      <c r="G12764" s="27">
        <v>6</v>
      </c>
      <c r="H12764" s="27">
        <v>9</v>
      </c>
      <c r="I12764" s="38">
        <v>0.2</v>
      </c>
    </row>
    <row r="12765" spans="1:9" x14ac:dyDescent="0.75">
      <c r="A12765">
        <v>11287</v>
      </c>
      <c r="B12765">
        <v>7.959848</v>
      </c>
      <c r="C12765">
        <v>526013001</v>
      </c>
      <c r="D12765" t="s">
        <v>27147</v>
      </c>
      <c r="E12765" s="20" t="s">
        <v>27148</v>
      </c>
      <c r="F12765" s="26" t="s">
        <v>138</v>
      </c>
      <c r="G12765" s="27">
        <v>6</v>
      </c>
      <c r="H12765" s="27">
        <v>10</v>
      </c>
      <c r="I12765" s="33">
        <v>0.1</v>
      </c>
    </row>
    <row r="12766" spans="1:9" x14ac:dyDescent="0.75">
      <c r="A12766">
        <v>11280</v>
      </c>
      <c r="B12766">
        <v>6.5485749999999996</v>
      </c>
      <c r="C12766">
        <v>526006001</v>
      </c>
      <c r="D12766" t="s">
        <v>15055</v>
      </c>
      <c r="E12766" s="19" t="s">
        <v>15056</v>
      </c>
      <c r="F12766" s="26" t="s">
        <v>138</v>
      </c>
      <c r="G12766" s="27">
        <v>6</v>
      </c>
      <c r="H12766" s="27">
        <v>9</v>
      </c>
      <c r="I12766" s="38">
        <v>0.2</v>
      </c>
    </row>
    <row r="12767" spans="1:9" x14ac:dyDescent="0.75">
      <c r="A12767">
        <v>11333</v>
      </c>
      <c r="B12767">
        <v>24.243912000000002</v>
      </c>
      <c r="C12767">
        <v>526057001</v>
      </c>
      <c r="D12767" t="s">
        <v>17760</v>
      </c>
      <c r="E12767" s="19" t="s">
        <v>17761</v>
      </c>
      <c r="F12767" s="26" t="s">
        <v>138</v>
      </c>
      <c r="G12767" s="27">
        <v>6</v>
      </c>
      <c r="H12767" s="27">
        <v>9</v>
      </c>
      <c r="I12767" s="38">
        <v>0.2</v>
      </c>
    </row>
    <row r="12768" spans="1:9" x14ac:dyDescent="0.75">
      <c r="A12768">
        <v>11313</v>
      </c>
      <c r="B12768">
        <v>5.2893780000000001</v>
      </c>
      <c r="C12768">
        <v>526039001</v>
      </c>
      <c r="D12768" t="s">
        <v>11720</v>
      </c>
      <c r="E12768" s="18" t="s">
        <v>11721</v>
      </c>
      <c r="F12768" s="26" t="s">
        <v>138</v>
      </c>
      <c r="G12768" s="27">
        <v>6</v>
      </c>
      <c r="H12768" s="27">
        <v>8</v>
      </c>
      <c r="I12768" s="37">
        <v>0.3</v>
      </c>
    </row>
    <row r="12769" spans="1:9" x14ac:dyDescent="0.75">
      <c r="A12769">
        <v>11275</v>
      </c>
      <c r="B12769">
        <v>7.1839750000000002</v>
      </c>
      <c r="C12769">
        <v>526001001</v>
      </c>
      <c r="D12769" t="s">
        <v>19764</v>
      </c>
      <c r="E12769" s="19" t="s">
        <v>12986</v>
      </c>
      <c r="F12769" s="26" t="s">
        <v>138</v>
      </c>
      <c r="G12769" s="27">
        <v>6</v>
      </c>
      <c r="H12769" s="27">
        <v>9</v>
      </c>
      <c r="I12769" s="38">
        <v>0.2</v>
      </c>
    </row>
    <row r="12770" spans="1:9" x14ac:dyDescent="0.75">
      <c r="A12770">
        <v>11288</v>
      </c>
      <c r="B12770">
        <v>8.0228789999999996</v>
      </c>
      <c r="C12770">
        <v>526014001</v>
      </c>
      <c r="D12770" t="s">
        <v>22235</v>
      </c>
      <c r="E12770" s="20" t="s">
        <v>22236</v>
      </c>
      <c r="F12770" s="26" t="s">
        <v>138</v>
      </c>
      <c r="G12770" s="27">
        <v>6</v>
      </c>
      <c r="H12770" s="27">
        <v>10</v>
      </c>
      <c r="I12770" s="33">
        <v>0.1</v>
      </c>
    </row>
    <row r="12771" spans="1:9" x14ac:dyDescent="0.75">
      <c r="A12771">
        <v>11314</v>
      </c>
      <c r="B12771">
        <v>16.033940999999999</v>
      </c>
      <c r="C12771">
        <v>526040001</v>
      </c>
      <c r="D12771" t="s">
        <v>15337</v>
      </c>
      <c r="E12771" s="19" t="s">
        <v>15338</v>
      </c>
      <c r="F12771" s="26" t="s">
        <v>138</v>
      </c>
      <c r="G12771" s="27">
        <v>6</v>
      </c>
      <c r="H12771" s="27">
        <v>9</v>
      </c>
      <c r="I12771" s="38">
        <v>0.2</v>
      </c>
    </row>
    <row r="12772" spans="1:9" x14ac:dyDescent="0.75">
      <c r="A12772">
        <v>11298</v>
      </c>
      <c r="B12772">
        <v>10.392067000000001</v>
      </c>
      <c r="C12772">
        <v>526024001</v>
      </c>
      <c r="D12772" t="s">
        <v>3987</v>
      </c>
      <c r="E12772" s="14" t="s">
        <v>3988</v>
      </c>
      <c r="F12772" s="26" t="s">
        <v>138</v>
      </c>
      <c r="G12772" s="27">
        <v>6</v>
      </c>
      <c r="H12772" s="27">
        <v>4</v>
      </c>
      <c r="I12772" s="32">
        <v>0.7</v>
      </c>
    </row>
    <row r="12773" spans="1:9" x14ac:dyDescent="0.75">
      <c r="A12773">
        <v>11325</v>
      </c>
      <c r="B12773">
        <v>3.9545270000000001</v>
      </c>
      <c r="C12773">
        <v>526051001</v>
      </c>
      <c r="D12773" t="s">
        <v>32641</v>
      </c>
      <c r="E12773" s="20" t="s">
        <v>32642</v>
      </c>
      <c r="F12773" s="26" t="s">
        <v>138</v>
      </c>
      <c r="G12773" s="27">
        <v>6</v>
      </c>
      <c r="H12773" s="27">
        <v>10</v>
      </c>
      <c r="I12773" s="33">
        <v>0.1</v>
      </c>
    </row>
    <row r="12774" spans="1:9" x14ac:dyDescent="0.75">
      <c r="A12774">
        <v>11277</v>
      </c>
      <c r="B12774">
        <v>4.846266</v>
      </c>
      <c r="C12774">
        <v>526003001</v>
      </c>
      <c r="D12774" t="s">
        <v>13255</v>
      </c>
      <c r="E12774" s="18" t="s">
        <v>13256</v>
      </c>
      <c r="F12774" s="26" t="s">
        <v>138</v>
      </c>
      <c r="G12774" s="27">
        <v>6</v>
      </c>
      <c r="H12774" s="27">
        <v>8</v>
      </c>
      <c r="I12774" s="37">
        <v>0.3</v>
      </c>
    </row>
    <row r="12775" spans="1:9" x14ac:dyDescent="0.75">
      <c r="A12775">
        <v>11282</v>
      </c>
      <c r="B12775">
        <v>15.187403</v>
      </c>
      <c r="C12775">
        <v>526008001</v>
      </c>
      <c r="D12775" t="s">
        <v>10766</v>
      </c>
      <c r="E12775" s="17" t="s">
        <v>10767</v>
      </c>
      <c r="F12775" s="26" t="s">
        <v>138</v>
      </c>
      <c r="G12775" s="27">
        <v>6</v>
      </c>
      <c r="H12775" s="27">
        <v>7</v>
      </c>
      <c r="I12775" s="36">
        <v>0.4</v>
      </c>
    </row>
    <row r="12776" spans="1:9" x14ac:dyDescent="0.75">
      <c r="A12776">
        <v>11290</v>
      </c>
      <c r="B12776">
        <v>8.8072099999999995</v>
      </c>
      <c r="C12776">
        <v>526016001</v>
      </c>
      <c r="D12776" t="s">
        <v>20457</v>
      </c>
      <c r="E12776" s="19" t="s">
        <v>20458</v>
      </c>
      <c r="F12776" s="26" t="s">
        <v>138</v>
      </c>
      <c r="G12776" s="27">
        <v>6</v>
      </c>
      <c r="H12776" s="27">
        <v>9</v>
      </c>
      <c r="I12776" s="38">
        <v>0.2</v>
      </c>
    </row>
    <row r="12777" spans="1:9" x14ac:dyDescent="0.75">
      <c r="A12777">
        <v>11292</v>
      </c>
      <c r="B12777">
        <v>18.633745000000001</v>
      </c>
      <c r="C12777">
        <v>526018001</v>
      </c>
      <c r="D12777" t="s">
        <v>8708</v>
      </c>
      <c r="E12777" s="16" t="s">
        <v>8709</v>
      </c>
      <c r="F12777" s="26" t="s">
        <v>138</v>
      </c>
      <c r="G12777" s="27">
        <v>6</v>
      </c>
      <c r="H12777" s="27">
        <v>6</v>
      </c>
      <c r="I12777" s="35">
        <v>0.5</v>
      </c>
    </row>
    <row r="12778" spans="1:9" x14ac:dyDescent="0.75">
      <c r="A12778">
        <v>11281</v>
      </c>
      <c r="B12778">
        <v>2.1894520000000002</v>
      </c>
      <c r="C12778">
        <v>526007001</v>
      </c>
      <c r="D12778" t="s">
        <v>29181</v>
      </c>
      <c r="E12778" s="20" t="s">
        <v>29182</v>
      </c>
      <c r="F12778" s="26" t="s">
        <v>138</v>
      </c>
      <c r="G12778" s="27">
        <v>6</v>
      </c>
      <c r="H12778" s="27">
        <v>10</v>
      </c>
      <c r="I12778" s="33">
        <v>0.1</v>
      </c>
    </row>
    <row r="12779" spans="1:9" x14ac:dyDescent="0.75">
      <c r="A12779">
        <v>11306</v>
      </c>
      <c r="B12779">
        <v>0.61267899999999997</v>
      </c>
      <c r="C12779">
        <v>526032001</v>
      </c>
      <c r="D12779" t="s">
        <v>18965</v>
      </c>
      <c r="E12779" s="19" t="s">
        <v>18966</v>
      </c>
      <c r="F12779" s="26" t="s">
        <v>138</v>
      </c>
      <c r="G12779" s="27">
        <v>6</v>
      </c>
      <c r="H12779" s="27">
        <v>9</v>
      </c>
      <c r="I12779" s="38">
        <v>0.2</v>
      </c>
    </row>
    <row r="12780" spans="1:9" x14ac:dyDescent="0.75">
      <c r="A12780">
        <v>11295</v>
      </c>
      <c r="B12780">
        <v>16.750444000000002</v>
      </c>
      <c r="C12780">
        <v>526021001</v>
      </c>
      <c r="D12780" t="s">
        <v>14394</v>
      </c>
      <c r="E12780" s="19" t="s">
        <v>14395</v>
      </c>
      <c r="F12780" s="26" t="s">
        <v>138</v>
      </c>
      <c r="G12780" s="27">
        <v>6</v>
      </c>
      <c r="H12780" s="27">
        <v>9</v>
      </c>
      <c r="I12780" s="38">
        <v>0.2</v>
      </c>
    </row>
    <row r="12781" spans="1:9" x14ac:dyDescent="0.75">
      <c r="A12781">
        <v>11279</v>
      </c>
      <c r="B12781">
        <v>50.878943999999997</v>
      </c>
      <c r="C12781">
        <v>526005001</v>
      </c>
      <c r="D12781" t="s">
        <v>4244</v>
      </c>
      <c r="E12781" s="14" t="s">
        <v>4245</v>
      </c>
      <c r="F12781" s="26" t="s">
        <v>138</v>
      </c>
      <c r="G12781" s="27">
        <v>6</v>
      </c>
      <c r="H12781" s="27">
        <v>4</v>
      </c>
      <c r="I12781" s="32">
        <v>0.7</v>
      </c>
    </row>
    <row r="12782" spans="1:9" x14ac:dyDescent="0.75">
      <c r="A12782">
        <v>11322</v>
      </c>
      <c r="B12782">
        <v>7.2342909999999998</v>
      </c>
      <c r="C12782">
        <v>526048001</v>
      </c>
      <c r="D12782" t="s">
        <v>24492</v>
      </c>
      <c r="E12782" s="20" t="s">
        <v>24493</v>
      </c>
      <c r="F12782" s="26" t="s">
        <v>138</v>
      </c>
      <c r="G12782" s="27">
        <v>6</v>
      </c>
      <c r="H12782" s="27">
        <v>10</v>
      </c>
      <c r="I12782" s="33">
        <v>0.1</v>
      </c>
    </row>
    <row r="12783" spans="1:9" x14ac:dyDescent="0.75">
      <c r="A12783">
        <v>11284</v>
      </c>
      <c r="B12783">
        <v>5.6345830000000001</v>
      </c>
      <c r="C12783">
        <v>526010001</v>
      </c>
      <c r="D12783" t="s">
        <v>8226</v>
      </c>
      <c r="E12783" s="16" t="s">
        <v>8227</v>
      </c>
      <c r="F12783" s="26" t="s">
        <v>138</v>
      </c>
      <c r="G12783" s="27">
        <v>6</v>
      </c>
      <c r="H12783" s="27">
        <v>6</v>
      </c>
      <c r="I12783" s="35">
        <v>0.5</v>
      </c>
    </row>
    <row r="12784" spans="1:9" x14ac:dyDescent="0.75">
      <c r="A12784">
        <v>11302</v>
      </c>
      <c r="B12784">
        <v>6.1964949999999996</v>
      </c>
      <c r="C12784">
        <v>526028001</v>
      </c>
      <c r="D12784" t="s">
        <v>9651</v>
      </c>
      <c r="E12784" s="17" t="s">
        <v>9652</v>
      </c>
      <c r="F12784" s="26" t="s">
        <v>138</v>
      </c>
      <c r="G12784" s="27">
        <v>6</v>
      </c>
      <c r="H12784" s="27">
        <v>7</v>
      </c>
      <c r="I12784" s="36">
        <v>0.4</v>
      </c>
    </row>
    <row r="12785" spans="1:9" x14ac:dyDescent="0.75">
      <c r="A12785">
        <v>11297</v>
      </c>
      <c r="B12785">
        <v>4.8761619999999999</v>
      </c>
      <c r="C12785">
        <v>526023001</v>
      </c>
      <c r="D12785" t="s">
        <v>13924</v>
      </c>
      <c r="E12785" s="19" t="s">
        <v>13925</v>
      </c>
      <c r="F12785" s="26" t="s">
        <v>138</v>
      </c>
      <c r="G12785" s="27">
        <v>6</v>
      </c>
      <c r="H12785" s="27">
        <v>9</v>
      </c>
      <c r="I12785" s="38">
        <v>0.2</v>
      </c>
    </row>
    <row r="12786" spans="1:9" x14ac:dyDescent="0.75">
      <c r="A12786">
        <v>11317</v>
      </c>
      <c r="B12786">
        <v>5.5348959999999998</v>
      </c>
      <c r="C12786">
        <v>526043001</v>
      </c>
      <c r="D12786" t="s">
        <v>11572</v>
      </c>
      <c r="E12786" s="18" t="s">
        <v>11573</v>
      </c>
      <c r="F12786" s="26" t="s">
        <v>138</v>
      </c>
      <c r="G12786" s="27">
        <v>6</v>
      </c>
      <c r="H12786" s="27">
        <v>8</v>
      </c>
      <c r="I12786" s="37">
        <v>0.3</v>
      </c>
    </row>
    <row r="12787" spans="1:9" x14ac:dyDescent="0.75">
      <c r="A12787">
        <v>11324</v>
      </c>
      <c r="B12787">
        <v>3.6781779999999999</v>
      </c>
      <c r="C12787">
        <v>526050001</v>
      </c>
      <c r="D12787" t="s">
        <v>18437</v>
      </c>
      <c r="E12787" s="19" t="s">
        <v>18438</v>
      </c>
      <c r="F12787" s="26" t="s">
        <v>138</v>
      </c>
      <c r="G12787" s="27">
        <v>6</v>
      </c>
      <c r="H12787" s="27">
        <v>9</v>
      </c>
      <c r="I12787" s="38">
        <v>0.2</v>
      </c>
    </row>
    <row r="12788" spans="1:9" x14ac:dyDescent="0.75">
      <c r="A12788">
        <v>11310</v>
      </c>
      <c r="B12788">
        <v>6.3643559999999999</v>
      </c>
      <c r="C12788">
        <v>526036001</v>
      </c>
      <c r="D12788" t="s">
        <v>7135</v>
      </c>
      <c r="E12788" s="16" t="s">
        <v>7136</v>
      </c>
      <c r="F12788" s="26" t="s">
        <v>138</v>
      </c>
      <c r="G12788" s="27">
        <v>6</v>
      </c>
      <c r="H12788" s="27">
        <v>6</v>
      </c>
      <c r="I12788" s="35">
        <v>0.5</v>
      </c>
    </row>
    <row r="12789" spans="1:9" x14ac:dyDescent="0.75">
      <c r="A12789">
        <v>11289</v>
      </c>
      <c r="B12789">
        <v>8.3263780000000001</v>
      </c>
      <c r="C12789">
        <v>526015001</v>
      </c>
      <c r="D12789" t="s">
        <v>24840</v>
      </c>
      <c r="E12789" s="20" t="s">
        <v>24841</v>
      </c>
      <c r="F12789" s="26" t="s">
        <v>138</v>
      </c>
      <c r="G12789" s="27">
        <v>6</v>
      </c>
      <c r="H12789" s="27">
        <v>10</v>
      </c>
      <c r="I12789" s="33">
        <v>0.1</v>
      </c>
    </row>
    <row r="12790" spans="1:9" x14ac:dyDescent="0.75">
      <c r="A12790">
        <v>11304</v>
      </c>
      <c r="B12790">
        <v>7.022386</v>
      </c>
      <c r="C12790">
        <v>526030001</v>
      </c>
      <c r="D12790" t="s">
        <v>24283</v>
      </c>
      <c r="E12790" s="20" t="s">
        <v>24284</v>
      </c>
      <c r="F12790" s="26" t="s">
        <v>138</v>
      </c>
      <c r="G12790" s="27">
        <v>6</v>
      </c>
      <c r="H12790" s="27">
        <v>10</v>
      </c>
      <c r="I12790" s="33">
        <v>0.1</v>
      </c>
    </row>
    <row r="12791" spans="1:9" x14ac:dyDescent="0.75">
      <c r="A12791">
        <v>11327</v>
      </c>
      <c r="B12791">
        <v>6.8568210000000001</v>
      </c>
      <c r="C12791">
        <v>526053001</v>
      </c>
      <c r="D12791" t="s">
        <v>38172</v>
      </c>
      <c r="E12791" s="20" t="s">
        <v>38173</v>
      </c>
      <c r="F12791" s="26" t="s">
        <v>138</v>
      </c>
      <c r="G12791" s="27">
        <v>6</v>
      </c>
      <c r="H12791" s="27">
        <v>10</v>
      </c>
      <c r="I12791" s="33">
        <v>0.1</v>
      </c>
    </row>
    <row r="12792" spans="1:9" x14ac:dyDescent="0.75">
      <c r="A12792">
        <v>11303</v>
      </c>
      <c r="B12792">
        <v>5.8158450000000004</v>
      </c>
      <c r="C12792">
        <v>526029001</v>
      </c>
      <c r="D12792" t="s">
        <v>5765</v>
      </c>
      <c r="E12792" s="15" t="s">
        <v>5766</v>
      </c>
      <c r="F12792" s="26" t="s">
        <v>138</v>
      </c>
      <c r="G12792" s="27">
        <v>6</v>
      </c>
      <c r="H12792" s="27">
        <v>5</v>
      </c>
      <c r="I12792" s="34">
        <v>0.6</v>
      </c>
    </row>
    <row r="12793" spans="1:9" x14ac:dyDescent="0.75">
      <c r="A12793">
        <v>11320</v>
      </c>
      <c r="B12793">
        <v>7.4949409999999999</v>
      </c>
      <c r="C12793">
        <v>526046001</v>
      </c>
      <c r="D12793" t="s">
        <v>7119</v>
      </c>
      <c r="E12793" s="16" t="s">
        <v>7120</v>
      </c>
      <c r="F12793" s="26" t="s">
        <v>138</v>
      </c>
      <c r="G12793" s="27">
        <v>6</v>
      </c>
      <c r="H12793" s="27">
        <v>6</v>
      </c>
      <c r="I12793" s="35">
        <v>0.5</v>
      </c>
    </row>
    <row r="12794" spans="1:9" x14ac:dyDescent="0.75">
      <c r="A12794">
        <v>11283</v>
      </c>
      <c r="B12794">
        <v>4.8471700000000002</v>
      </c>
      <c r="C12794">
        <v>526009001</v>
      </c>
      <c r="D12794" t="s">
        <v>36481</v>
      </c>
      <c r="E12794" s="20" t="s">
        <v>36482</v>
      </c>
      <c r="F12794" s="26" t="s">
        <v>138</v>
      </c>
      <c r="G12794" s="27">
        <v>6</v>
      </c>
      <c r="H12794" s="27">
        <v>10</v>
      </c>
      <c r="I12794" s="33">
        <v>0.1</v>
      </c>
    </row>
    <row r="12795" spans="1:9" x14ac:dyDescent="0.75">
      <c r="A12795">
        <v>11285</v>
      </c>
      <c r="B12795">
        <v>8.2391950000000005</v>
      </c>
      <c r="C12795">
        <v>526011001</v>
      </c>
      <c r="D12795" t="s">
        <v>5702</v>
      </c>
      <c r="E12795" s="15" t="s">
        <v>5703</v>
      </c>
      <c r="F12795" s="26" t="s">
        <v>138</v>
      </c>
      <c r="G12795" s="27">
        <v>6</v>
      </c>
      <c r="H12795" s="27">
        <v>5</v>
      </c>
      <c r="I12795" s="34">
        <v>0.6</v>
      </c>
    </row>
    <row r="12796" spans="1:9" x14ac:dyDescent="0.75">
      <c r="A12796">
        <v>11332</v>
      </c>
      <c r="B12796">
        <v>6.9713139999999996</v>
      </c>
      <c r="C12796">
        <v>526056001</v>
      </c>
      <c r="D12796" t="s">
        <v>38103</v>
      </c>
      <c r="E12796" s="20" t="s">
        <v>38104</v>
      </c>
      <c r="F12796" s="26" t="s">
        <v>138</v>
      </c>
      <c r="G12796" s="27">
        <v>6</v>
      </c>
      <c r="H12796" s="27">
        <v>10</v>
      </c>
      <c r="I12796" s="33">
        <v>0.1</v>
      </c>
    </row>
    <row r="12797" spans="1:9" x14ac:dyDescent="0.75">
      <c r="A12797">
        <v>11318</v>
      </c>
      <c r="B12797">
        <v>0.55019399999999996</v>
      </c>
      <c r="C12797">
        <v>526044001</v>
      </c>
      <c r="D12797" t="s">
        <v>23916</v>
      </c>
      <c r="E12797" s="20" t="s">
        <v>23917</v>
      </c>
      <c r="F12797" s="26" t="s">
        <v>138</v>
      </c>
      <c r="G12797" s="27">
        <v>6</v>
      </c>
      <c r="H12797" s="27">
        <v>10</v>
      </c>
      <c r="I12797" s="33">
        <v>0.1</v>
      </c>
    </row>
    <row r="12798" spans="1:9" x14ac:dyDescent="0.75">
      <c r="A12798">
        <v>11286</v>
      </c>
      <c r="B12798">
        <v>9.6068660000000001</v>
      </c>
      <c r="C12798">
        <v>526012001</v>
      </c>
      <c r="D12798" t="s">
        <v>34597</v>
      </c>
      <c r="E12798" s="20" t="s">
        <v>34598</v>
      </c>
      <c r="F12798" s="26" t="s">
        <v>138</v>
      </c>
      <c r="G12798" s="27">
        <v>6</v>
      </c>
      <c r="H12798" s="27">
        <v>10</v>
      </c>
      <c r="I12798" s="33">
        <v>0.1</v>
      </c>
    </row>
    <row r="12799" spans="1:9" x14ac:dyDescent="0.75">
      <c r="A12799">
        <v>11312</v>
      </c>
      <c r="B12799">
        <v>6.0271699999999999</v>
      </c>
      <c r="C12799">
        <v>526038001</v>
      </c>
      <c r="D12799" t="s">
        <v>19892</v>
      </c>
      <c r="E12799" s="19" t="s">
        <v>19893</v>
      </c>
      <c r="F12799" s="26" t="s">
        <v>138</v>
      </c>
      <c r="G12799" s="27">
        <v>6</v>
      </c>
      <c r="H12799" s="27">
        <v>9</v>
      </c>
      <c r="I12799" s="38">
        <v>0.2</v>
      </c>
    </row>
    <row r="12800" spans="1:9" x14ac:dyDescent="0.75">
      <c r="A12800">
        <v>11291</v>
      </c>
      <c r="B12800">
        <v>7.0459519999999998</v>
      </c>
      <c r="C12800">
        <v>526017001</v>
      </c>
      <c r="D12800" t="s">
        <v>19593</v>
      </c>
      <c r="E12800" s="19" t="s">
        <v>19594</v>
      </c>
      <c r="F12800" s="26" t="s">
        <v>138</v>
      </c>
      <c r="G12800" s="27">
        <v>6</v>
      </c>
      <c r="H12800" s="27">
        <v>9</v>
      </c>
      <c r="I12800" s="38">
        <v>0.2</v>
      </c>
    </row>
    <row r="12801" spans="1:9" x14ac:dyDescent="0.75">
      <c r="A12801">
        <v>11315</v>
      </c>
      <c r="B12801">
        <v>3.0217070000000001</v>
      </c>
      <c r="C12801">
        <v>526041001</v>
      </c>
      <c r="D12801" t="s">
        <v>8452</v>
      </c>
      <c r="E12801" s="16" t="s">
        <v>8453</v>
      </c>
      <c r="F12801" s="26" t="s">
        <v>138</v>
      </c>
      <c r="G12801" s="27">
        <v>6</v>
      </c>
      <c r="H12801" s="27">
        <v>6</v>
      </c>
      <c r="I12801" s="35">
        <v>0.5</v>
      </c>
    </row>
    <row r="12802" spans="1:9" x14ac:dyDescent="0.75">
      <c r="A12802">
        <v>11307</v>
      </c>
      <c r="B12802">
        <v>5.1249599999999997</v>
      </c>
      <c r="C12802">
        <v>526033001</v>
      </c>
      <c r="D12802" t="s">
        <v>26308</v>
      </c>
      <c r="E12802" s="20" t="s">
        <v>26309</v>
      </c>
      <c r="F12802" s="26" t="s">
        <v>138</v>
      </c>
      <c r="G12802" s="27">
        <v>6</v>
      </c>
      <c r="H12802" s="27">
        <v>10</v>
      </c>
      <c r="I12802" s="33">
        <v>0.1</v>
      </c>
    </row>
    <row r="12803" spans="1:9" x14ac:dyDescent="0.75">
      <c r="A12803">
        <v>11296</v>
      </c>
      <c r="B12803">
        <v>17.617401000000001</v>
      </c>
      <c r="C12803">
        <v>526022001</v>
      </c>
      <c r="D12803" t="s">
        <v>8720</v>
      </c>
      <c r="E12803" s="16" t="s">
        <v>8721</v>
      </c>
      <c r="F12803" s="26" t="s">
        <v>138</v>
      </c>
      <c r="G12803" s="27">
        <v>6</v>
      </c>
      <c r="H12803" s="27">
        <v>6</v>
      </c>
      <c r="I12803" s="35">
        <v>0.5</v>
      </c>
    </row>
    <row r="12804" spans="1:9" x14ac:dyDescent="0.75">
      <c r="A12804">
        <v>12675</v>
      </c>
      <c r="B12804">
        <v>6.0533210000000004</v>
      </c>
      <c r="C12804">
        <v>578010001</v>
      </c>
      <c r="D12804" t="s">
        <v>18018</v>
      </c>
      <c r="E12804" s="19" t="s">
        <v>18019</v>
      </c>
      <c r="F12804" s="26" t="s">
        <v>166</v>
      </c>
      <c r="G12804" s="27">
        <v>8</v>
      </c>
      <c r="H12804" s="27">
        <v>9</v>
      </c>
      <c r="I12804" s="38">
        <v>0.2</v>
      </c>
    </row>
    <row r="12805" spans="1:9" x14ac:dyDescent="0.75">
      <c r="A12805">
        <v>11839</v>
      </c>
      <c r="B12805">
        <v>14.189938</v>
      </c>
      <c r="C12805">
        <v>578041001</v>
      </c>
      <c r="D12805" t="s">
        <v>29739</v>
      </c>
      <c r="E12805" s="20" t="s">
        <v>29740</v>
      </c>
      <c r="F12805" s="26" t="s">
        <v>166</v>
      </c>
      <c r="G12805" s="27">
        <v>8</v>
      </c>
      <c r="H12805" s="27">
        <v>10</v>
      </c>
      <c r="I12805" s="33">
        <v>0.1</v>
      </c>
    </row>
    <row r="12806" spans="1:9" x14ac:dyDescent="0.75">
      <c r="A12806">
        <v>12697</v>
      </c>
      <c r="B12806">
        <v>6.2909360000000003</v>
      </c>
      <c r="C12806">
        <v>578032001</v>
      </c>
      <c r="D12806" t="s">
        <v>27870</v>
      </c>
      <c r="E12806" s="20" t="s">
        <v>27871</v>
      </c>
      <c r="F12806" s="26" t="s">
        <v>166</v>
      </c>
      <c r="G12806" s="27">
        <v>8</v>
      </c>
      <c r="H12806" s="27">
        <v>10</v>
      </c>
      <c r="I12806" s="33">
        <v>0.1</v>
      </c>
    </row>
    <row r="12807" spans="1:9" x14ac:dyDescent="0.75">
      <c r="A12807">
        <v>12674</v>
      </c>
      <c r="B12807">
        <v>13.543633</v>
      </c>
      <c r="C12807">
        <v>578009001</v>
      </c>
      <c r="D12807" t="s">
        <v>25751</v>
      </c>
      <c r="E12807" s="20" t="s">
        <v>25752</v>
      </c>
      <c r="F12807" s="26" t="s">
        <v>166</v>
      </c>
      <c r="G12807" s="27">
        <v>8</v>
      </c>
      <c r="H12807" s="27">
        <v>10</v>
      </c>
      <c r="I12807" s="33">
        <v>0.1</v>
      </c>
    </row>
    <row r="12808" spans="1:9" x14ac:dyDescent="0.75">
      <c r="A12808">
        <v>12679</v>
      </c>
      <c r="B12808">
        <v>7.8498029999999996</v>
      </c>
      <c r="C12808">
        <v>578014001</v>
      </c>
      <c r="D12808" t="s">
        <v>3176</v>
      </c>
      <c r="E12808" s="14" t="s">
        <v>3177</v>
      </c>
      <c r="F12808" s="26" t="s">
        <v>166</v>
      </c>
      <c r="G12808" s="27">
        <v>8</v>
      </c>
      <c r="H12808" s="27">
        <v>4</v>
      </c>
      <c r="I12808" s="32">
        <v>0.7</v>
      </c>
    </row>
    <row r="12809" spans="1:9" x14ac:dyDescent="0.75">
      <c r="A12809">
        <v>12671</v>
      </c>
      <c r="B12809">
        <v>11.713036000000001</v>
      </c>
      <c r="C12809">
        <v>578006001</v>
      </c>
      <c r="D12809" t="s">
        <v>15936</v>
      </c>
      <c r="E12809" s="19" t="s">
        <v>15937</v>
      </c>
      <c r="F12809" s="26" t="s">
        <v>166</v>
      </c>
      <c r="G12809" s="27">
        <v>8</v>
      </c>
      <c r="H12809" s="27">
        <v>9</v>
      </c>
      <c r="I12809" s="38">
        <v>0.2</v>
      </c>
    </row>
    <row r="12810" spans="1:9" x14ac:dyDescent="0.75">
      <c r="A12810">
        <v>12680</v>
      </c>
      <c r="B12810">
        <v>18.521086</v>
      </c>
      <c r="C12810">
        <v>578015001</v>
      </c>
      <c r="D12810" t="s">
        <v>11185</v>
      </c>
      <c r="E12810" s="18" t="s">
        <v>11186</v>
      </c>
      <c r="F12810" s="26" t="s">
        <v>166</v>
      </c>
      <c r="G12810" s="27">
        <v>8</v>
      </c>
      <c r="H12810" s="27">
        <v>8</v>
      </c>
      <c r="I12810" s="37">
        <v>0.3</v>
      </c>
    </row>
    <row r="12811" spans="1:9" x14ac:dyDescent="0.75">
      <c r="A12811">
        <v>12682</v>
      </c>
      <c r="B12811">
        <v>2.993433</v>
      </c>
      <c r="C12811">
        <v>578017001</v>
      </c>
      <c r="D12811" t="s">
        <v>2961</v>
      </c>
      <c r="E12811" s="14" t="s">
        <v>2962</v>
      </c>
      <c r="F12811" s="26" t="s">
        <v>166</v>
      </c>
      <c r="G12811" s="27">
        <v>8</v>
      </c>
      <c r="H12811" s="27">
        <v>4</v>
      </c>
      <c r="I12811" s="32">
        <v>0.7</v>
      </c>
    </row>
    <row r="12812" spans="1:9" x14ac:dyDescent="0.75">
      <c r="A12812">
        <v>12694</v>
      </c>
      <c r="B12812">
        <v>5.2860569999999996</v>
      </c>
      <c r="C12812">
        <v>578029001</v>
      </c>
      <c r="D12812" t="s">
        <v>24104</v>
      </c>
      <c r="E12812" s="20" t="s">
        <v>24105</v>
      </c>
      <c r="F12812" s="26" t="s">
        <v>166</v>
      </c>
      <c r="G12812" s="27">
        <v>8</v>
      </c>
      <c r="H12812" s="27">
        <v>10</v>
      </c>
      <c r="I12812" s="33">
        <v>0.1</v>
      </c>
    </row>
    <row r="12813" spans="1:9" x14ac:dyDescent="0.75">
      <c r="A12813">
        <v>12678</v>
      </c>
      <c r="B12813">
        <v>4.3008870000000003</v>
      </c>
      <c r="C12813">
        <v>578013001</v>
      </c>
      <c r="D12813" t="s">
        <v>3088</v>
      </c>
      <c r="E12813" s="14" t="s">
        <v>1814</v>
      </c>
      <c r="F12813" s="26" t="s">
        <v>166</v>
      </c>
      <c r="G12813" s="27">
        <v>8</v>
      </c>
      <c r="H12813" s="27">
        <v>4</v>
      </c>
      <c r="I12813" s="32">
        <v>0.7</v>
      </c>
    </row>
    <row r="12814" spans="1:9" x14ac:dyDescent="0.75">
      <c r="A12814">
        <v>12689</v>
      </c>
      <c r="B12814">
        <v>2.4871560000000001</v>
      </c>
      <c r="C12814">
        <v>578024001</v>
      </c>
      <c r="D12814" t="s">
        <v>24173</v>
      </c>
      <c r="E12814" s="20" t="s">
        <v>24174</v>
      </c>
      <c r="F12814" s="26" t="s">
        <v>166</v>
      </c>
      <c r="G12814" s="27">
        <v>8</v>
      </c>
      <c r="H12814" s="27">
        <v>10</v>
      </c>
      <c r="I12814" s="33">
        <v>0.1</v>
      </c>
    </row>
    <row r="12815" spans="1:9" x14ac:dyDescent="0.75">
      <c r="A12815">
        <v>12669</v>
      </c>
      <c r="B12815">
        <v>14.362109999999999</v>
      </c>
      <c r="C12815">
        <v>578004001</v>
      </c>
      <c r="D12815" t="s">
        <v>22112</v>
      </c>
      <c r="E12815" s="20" t="s">
        <v>22113</v>
      </c>
      <c r="F12815" s="26" t="s">
        <v>166</v>
      </c>
      <c r="G12815" s="27">
        <v>8</v>
      </c>
      <c r="H12815" s="27">
        <v>10</v>
      </c>
      <c r="I12815" s="33">
        <v>0.1</v>
      </c>
    </row>
    <row r="12816" spans="1:9" x14ac:dyDescent="0.75">
      <c r="A12816">
        <v>11837</v>
      </c>
      <c r="B12816">
        <v>1.46123</v>
      </c>
      <c r="C12816">
        <v>578039001</v>
      </c>
      <c r="D12816" t="s">
        <v>31470</v>
      </c>
      <c r="E12816" s="20" t="s">
        <v>31471</v>
      </c>
      <c r="F12816" s="26" t="s">
        <v>166</v>
      </c>
      <c r="G12816" s="27">
        <v>8</v>
      </c>
      <c r="H12816" s="27">
        <v>10</v>
      </c>
      <c r="I12816" s="33">
        <v>0.1</v>
      </c>
    </row>
    <row r="12817" spans="1:9" x14ac:dyDescent="0.75">
      <c r="A12817">
        <v>12686</v>
      </c>
      <c r="B12817">
        <v>4.6805789999999998</v>
      </c>
      <c r="C12817">
        <v>578021001</v>
      </c>
      <c r="D12817" t="s">
        <v>33288</v>
      </c>
      <c r="E12817" s="20" t="s">
        <v>33289</v>
      </c>
      <c r="F12817" s="26" t="s">
        <v>166</v>
      </c>
      <c r="G12817" s="27">
        <v>8</v>
      </c>
      <c r="H12817" s="27">
        <v>10</v>
      </c>
      <c r="I12817" s="33">
        <v>0.1</v>
      </c>
    </row>
    <row r="12818" spans="1:9" x14ac:dyDescent="0.75">
      <c r="A12818">
        <v>11832</v>
      </c>
      <c r="B12818">
        <v>3.337056</v>
      </c>
      <c r="C12818">
        <v>578034001</v>
      </c>
      <c r="D12818" t="s">
        <v>24121</v>
      </c>
      <c r="E12818" s="20" t="s">
        <v>24122</v>
      </c>
      <c r="F12818" s="26" t="s">
        <v>166</v>
      </c>
      <c r="G12818" s="27">
        <v>8</v>
      </c>
      <c r="H12818" s="27">
        <v>10</v>
      </c>
      <c r="I12818" s="33">
        <v>0.1</v>
      </c>
    </row>
    <row r="12819" spans="1:9" x14ac:dyDescent="0.75">
      <c r="A12819">
        <v>12666</v>
      </c>
      <c r="B12819">
        <v>11.795166</v>
      </c>
      <c r="C12819">
        <v>578001001</v>
      </c>
      <c r="D12819" t="s">
        <v>22812</v>
      </c>
      <c r="E12819" s="20" t="s">
        <v>22813</v>
      </c>
      <c r="F12819" s="26" t="s">
        <v>166</v>
      </c>
      <c r="G12819" s="27">
        <v>8</v>
      </c>
      <c r="H12819" s="27">
        <v>10</v>
      </c>
      <c r="I12819" s="33">
        <v>0.1</v>
      </c>
    </row>
    <row r="12820" spans="1:9" x14ac:dyDescent="0.75">
      <c r="A12820">
        <v>11831</v>
      </c>
      <c r="B12820">
        <v>3.328058</v>
      </c>
      <c r="C12820">
        <v>578033001</v>
      </c>
      <c r="D12820" t="s">
        <v>27978</v>
      </c>
      <c r="E12820" s="20" t="s">
        <v>4333</v>
      </c>
      <c r="F12820" s="26" t="s">
        <v>166</v>
      </c>
      <c r="G12820" s="27">
        <v>8</v>
      </c>
      <c r="H12820" s="27">
        <v>10</v>
      </c>
      <c r="I12820" s="33">
        <v>0.1</v>
      </c>
    </row>
    <row r="12821" spans="1:9" x14ac:dyDescent="0.75">
      <c r="A12821">
        <v>12677</v>
      </c>
      <c r="B12821">
        <v>7.3217829999999999</v>
      </c>
      <c r="C12821">
        <v>578012001</v>
      </c>
      <c r="D12821" t="s">
        <v>12678</v>
      </c>
      <c r="E12821" s="18" t="s">
        <v>12679</v>
      </c>
      <c r="F12821" s="26" t="s">
        <v>166</v>
      </c>
      <c r="G12821" s="27">
        <v>8</v>
      </c>
      <c r="H12821" s="27">
        <v>8</v>
      </c>
      <c r="I12821" s="37">
        <v>0.3</v>
      </c>
    </row>
    <row r="12822" spans="1:9" x14ac:dyDescent="0.75">
      <c r="A12822">
        <v>12670</v>
      </c>
      <c r="B12822">
        <v>0.94200600000000001</v>
      </c>
      <c r="C12822">
        <v>578005001</v>
      </c>
      <c r="D12822" t="s">
        <v>38493</v>
      </c>
      <c r="E12822" s="20" t="s">
        <v>38494</v>
      </c>
      <c r="F12822" s="26" t="s">
        <v>166</v>
      </c>
      <c r="G12822" s="27">
        <v>8</v>
      </c>
      <c r="H12822" s="27">
        <v>10</v>
      </c>
      <c r="I12822" s="33">
        <v>0.1</v>
      </c>
    </row>
    <row r="12823" spans="1:9" x14ac:dyDescent="0.75">
      <c r="A12823">
        <v>12695</v>
      </c>
      <c r="B12823">
        <v>8.4702490000000008</v>
      </c>
      <c r="C12823">
        <v>578030001</v>
      </c>
      <c r="D12823" t="s">
        <v>24363</v>
      </c>
      <c r="E12823" s="20" t="s">
        <v>24364</v>
      </c>
      <c r="F12823" s="26" t="s">
        <v>166</v>
      </c>
      <c r="G12823" s="27">
        <v>8</v>
      </c>
      <c r="H12823" s="27">
        <v>10</v>
      </c>
      <c r="I12823" s="33">
        <v>0.1</v>
      </c>
    </row>
    <row r="12824" spans="1:9" x14ac:dyDescent="0.75">
      <c r="A12824">
        <v>12693</v>
      </c>
      <c r="B12824">
        <v>6.3572759999999997</v>
      </c>
      <c r="C12824">
        <v>578028001</v>
      </c>
      <c r="D12824" t="s">
        <v>24711</v>
      </c>
      <c r="E12824" s="20" t="s">
        <v>24712</v>
      </c>
      <c r="F12824" s="26" t="s">
        <v>166</v>
      </c>
      <c r="G12824" s="27">
        <v>8</v>
      </c>
      <c r="H12824" s="27">
        <v>10</v>
      </c>
      <c r="I12824" s="33">
        <v>0.1</v>
      </c>
    </row>
    <row r="12825" spans="1:9" x14ac:dyDescent="0.75">
      <c r="A12825">
        <v>11838</v>
      </c>
      <c r="B12825">
        <v>4.6560119999999996</v>
      </c>
      <c r="C12825">
        <v>578040001</v>
      </c>
      <c r="D12825" t="s">
        <v>21127</v>
      </c>
      <c r="E12825" s="19" t="s">
        <v>21128</v>
      </c>
      <c r="F12825" s="26" t="s">
        <v>166</v>
      </c>
      <c r="G12825" s="27">
        <v>8</v>
      </c>
      <c r="H12825" s="27">
        <v>9</v>
      </c>
      <c r="I12825" s="38">
        <v>0.2</v>
      </c>
    </row>
    <row r="12826" spans="1:9" x14ac:dyDescent="0.75">
      <c r="A12826">
        <v>11833</v>
      </c>
      <c r="B12826">
        <v>0.84384400000000004</v>
      </c>
      <c r="C12826">
        <v>578035001</v>
      </c>
      <c r="D12826" t="s">
        <v>33872</v>
      </c>
      <c r="E12826" s="20" t="s">
        <v>33873</v>
      </c>
      <c r="F12826" s="26" t="s">
        <v>166</v>
      </c>
      <c r="G12826" s="27">
        <v>8</v>
      </c>
      <c r="H12826" s="27">
        <v>10</v>
      </c>
      <c r="I12826" s="33">
        <v>0.1</v>
      </c>
    </row>
    <row r="12827" spans="1:9" x14ac:dyDescent="0.75">
      <c r="A12827">
        <v>11834</v>
      </c>
      <c r="B12827">
        <v>1.4098949999999999</v>
      </c>
      <c r="C12827">
        <v>578036001</v>
      </c>
      <c r="D12827" t="s">
        <v>35903</v>
      </c>
      <c r="E12827" s="20" t="s">
        <v>35904</v>
      </c>
      <c r="F12827" s="26" t="s">
        <v>166</v>
      </c>
      <c r="G12827" s="27">
        <v>8</v>
      </c>
      <c r="H12827" s="27">
        <v>10</v>
      </c>
      <c r="I12827" s="33">
        <v>0.1</v>
      </c>
    </row>
    <row r="12828" spans="1:9" x14ac:dyDescent="0.75">
      <c r="A12828">
        <v>12672</v>
      </c>
      <c r="B12828">
        <v>7.8251220000000004</v>
      </c>
      <c r="C12828">
        <v>578007001</v>
      </c>
      <c r="D12828" t="s">
        <v>28937</v>
      </c>
      <c r="E12828" s="20" t="s">
        <v>28938</v>
      </c>
      <c r="F12828" s="26" t="s">
        <v>166</v>
      </c>
      <c r="G12828" s="27">
        <v>8</v>
      </c>
      <c r="H12828" s="27">
        <v>10</v>
      </c>
      <c r="I12828" s="33">
        <v>0.1</v>
      </c>
    </row>
    <row r="12829" spans="1:9" x14ac:dyDescent="0.75">
      <c r="A12829">
        <v>12668</v>
      </c>
      <c r="B12829">
        <v>2.1633770000000001</v>
      </c>
      <c r="C12829">
        <v>578003001</v>
      </c>
      <c r="D12829" t="s">
        <v>38290</v>
      </c>
      <c r="E12829" s="20" t="s">
        <v>38291</v>
      </c>
      <c r="F12829" s="26" t="s">
        <v>166</v>
      </c>
      <c r="G12829" s="27">
        <v>8</v>
      </c>
      <c r="H12829" s="27">
        <v>10</v>
      </c>
      <c r="I12829" s="33">
        <v>0.1</v>
      </c>
    </row>
    <row r="12830" spans="1:9" x14ac:dyDescent="0.75">
      <c r="A12830">
        <v>11836</v>
      </c>
      <c r="B12830">
        <v>2.9189349999999998</v>
      </c>
      <c r="C12830">
        <v>578038001</v>
      </c>
      <c r="D12830" t="s">
        <v>36071</v>
      </c>
      <c r="E12830" s="20" t="s">
        <v>36072</v>
      </c>
      <c r="F12830" s="26" t="s">
        <v>166</v>
      </c>
      <c r="G12830" s="27">
        <v>8</v>
      </c>
      <c r="H12830" s="27">
        <v>10</v>
      </c>
      <c r="I12830" s="33">
        <v>0.1</v>
      </c>
    </row>
    <row r="12831" spans="1:9" x14ac:dyDescent="0.75">
      <c r="A12831">
        <v>12684</v>
      </c>
      <c r="B12831">
        <v>5.1979769999999998</v>
      </c>
      <c r="C12831">
        <v>578019001</v>
      </c>
      <c r="D12831" t="s">
        <v>24235</v>
      </c>
      <c r="E12831" s="20" t="s">
        <v>24236</v>
      </c>
      <c r="F12831" s="26" t="s">
        <v>166</v>
      </c>
      <c r="G12831" s="27">
        <v>8</v>
      </c>
      <c r="H12831" s="27">
        <v>10</v>
      </c>
      <c r="I12831" s="33">
        <v>0.1</v>
      </c>
    </row>
    <row r="12832" spans="1:9" x14ac:dyDescent="0.75">
      <c r="A12832">
        <v>12687</v>
      </c>
      <c r="B12832">
        <v>1.952739</v>
      </c>
      <c r="C12832">
        <v>578022001</v>
      </c>
      <c r="D12832" t="s">
        <v>35783</v>
      </c>
      <c r="E12832" s="20" t="s">
        <v>35784</v>
      </c>
      <c r="F12832" s="26" t="s">
        <v>166</v>
      </c>
      <c r="G12832" s="27">
        <v>8</v>
      </c>
      <c r="H12832" s="27">
        <v>10</v>
      </c>
      <c r="I12832" s="33">
        <v>0.1</v>
      </c>
    </row>
    <row r="12833" spans="1:9" x14ac:dyDescent="0.75">
      <c r="A12833">
        <v>12690</v>
      </c>
      <c r="B12833">
        <v>3.2506360000000001</v>
      </c>
      <c r="C12833">
        <v>578025001</v>
      </c>
      <c r="D12833" t="s">
        <v>28263</v>
      </c>
      <c r="E12833" s="20" t="s">
        <v>28264</v>
      </c>
      <c r="F12833" s="26" t="s">
        <v>166</v>
      </c>
      <c r="G12833" s="27">
        <v>8</v>
      </c>
      <c r="H12833" s="27">
        <v>10</v>
      </c>
      <c r="I12833" s="33">
        <v>0.1</v>
      </c>
    </row>
    <row r="12834" spans="1:9" x14ac:dyDescent="0.75">
      <c r="A12834">
        <v>12685</v>
      </c>
      <c r="B12834">
        <v>14.795477999999999</v>
      </c>
      <c r="C12834">
        <v>578020001</v>
      </c>
      <c r="D12834" t="s">
        <v>8962</v>
      </c>
      <c r="E12834" s="16" t="s">
        <v>8963</v>
      </c>
      <c r="F12834" s="26" t="s">
        <v>166</v>
      </c>
      <c r="G12834" s="27">
        <v>8</v>
      </c>
      <c r="H12834" s="27">
        <v>6</v>
      </c>
      <c r="I12834" s="35">
        <v>0.5</v>
      </c>
    </row>
    <row r="12835" spans="1:9" x14ac:dyDescent="0.75">
      <c r="A12835">
        <v>12683</v>
      </c>
      <c r="B12835">
        <v>36.619174999999998</v>
      </c>
      <c r="C12835">
        <v>578018001</v>
      </c>
      <c r="D12835" t="s">
        <v>22174</v>
      </c>
      <c r="E12835" s="20" t="s">
        <v>22175</v>
      </c>
      <c r="F12835" s="26" t="s">
        <v>166</v>
      </c>
      <c r="G12835" s="27">
        <v>8</v>
      </c>
      <c r="H12835" s="27">
        <v>10</v>
      </c>
      <c r="I12835" s="33">
        <v>0.1</v>
      </c>
    </row>
    <row r="12836" spans="1:9" x14ac:dyDescent="0.75">
      <c r="A12836">
        <v>12692</v>
      </c>
      <c r="B12836">
        <v>6.9667009999999996</v>
      </c>
      <c r="C12836">
        <v>578027001</v>
      </c>
      <c r="D12836" t="s">
        <v>27482</v>
      </c>
      <c r="E12836" s="20" t="s">
        <v>27483</v>
      </c>
      <c r="F12836" s="26" t="s">
        <v>166</v>
      </c>
      <c r="G12836" s="27">
        <v>8</v>
      </c>
      <c r="H12836" s="27">
        <v>10</v>
      </c>
      <c r="I12836" s="33">
        <v>0.1</v>
      </c>
    </row>
    <row r="12837" spans="1:9" x14ac:dyDescent="0.75">
      <c r="A12837">
        <v>12681</v>
      </c>
      <c r="B12837">
        <v>2.55057</v>
      </c>
      <c r="C12837">
        <v>578016001</v>
      </c>
      <c r="D12837" t="s">
        <v>34381</v>
      </c>
      <c r="E12837" s="20" t="s">
        <v>3079</v>
      </c>
      <c r="F12837" s="26" t="s">
        <v>166</v>
      </c>
      <c r="G12837" s="27">
        <v>8</v>
      </c>
      <c r="H12837" s="27">
        <v>10</v>
      </c>
      <c r="I12837" s="33">
        <v>0.1</v>
      </c>
    </row>
    <row r="12838" spans="1:9" x14ac:dyDescent="0.75">
      <c r="A12838">
        <v>12696</v>
      </c>
      <c r="B12838">
        <v>6.2400989999999998</v>
      </c>
      <c r="C12838">
        <v>578031001</v>
      </c>
      <c r="D12838" t="s">
        <v>34811</v>
      </c>
      <c r="E12838" s="20" t="s">
        <v>34812</v>
      </c>
      <c r="F12838" s="26" t="s">
        <v>166</v>
      </c>
      <c r="G12838" s="27">
        <v>8</v>
      </c>
      <c r="H12838" s="27">
        <v>10</v>
      </c>
      <c r="I12838" s="33">
        <v>0.1</v>
      </c>
    </row>
    <row r="12839" spans="1:9" x14ac:dyDescent="0.75">
      <c r="A12839">
        <v>11835</v>
      </c>
      <c r="B12839">
        <v>4.9001919999999997</v>
      </c>
      <c r="C12839">
        <v>578037001</v>
      </c>
      <c r="D12839" t="s">
        <v>21104</v>
      </c>
      <c r="E12839" s="19" t="s">
        <v>21105</v>
      </c>
      <c r="F12839" s="26" t="s">
        <v>166</v>
      </c>
      <c r="G12839" s="27">
        <v>8</v>
      </c>
      <c r="H12839" s="27">
        <v>9</v>
      </c>
      <c r="I12839" s="38">
        <v>0.2</v>
      </c>
    </row>
    <row r="12840" spans="1:9" x14ac:dyDescent="0.75">
      <c r="A12840">
        <v>12688</v>
      </c>
      <c r="B12840">
        <v>4.5726599999999999</v>
      </c>
      <c r="C12840">
        <v>578023001</v>
      </c>
      <c r="D12840" t="s">
        <v>11838</v>
      </c>
      <c r="E12840" s="18" t="s">
        <v>11839</v>
      </c>
      <c r="F12840" s="26" t="s">
        <v>166</v>
      </c>
      <c r="G12840" s="27">
        <v>8</v>
      </c>
      <c r="H12840" s="27">
        <v>8</v>
      </c>
      <c r="I12840" s="37">
        <v>0.3</v>
      </c>
    </row>
    <row r="12841" spans="1:9" x14ac:dyDescent="0.75">
      <c r="A12841">
        <v>12673</v>
      </c>
      <c r="B12841">
        <v>5.1225339999999999</v>
      </c>
      <c r="C12841">
        <v>578008001</v>
      </c>
      <c r="D12841" t="s">
        <v>31420</v>
      </c>
      <c r="E12841" s="20" t="s">
        <v>31421</v>
      </c>
      <c r="F12841" s="26" t="s">
        <v>166</v>
      </c>
      <c r="G12841" s="27">
        <v>8</v>
      </c>
      <c r="H12841" s="27">
        <v>10</v>
      </c>
      <c r="I12841" s="33">
        <v>0.1</v>
      </c>
    </row>
    <row r="12842" spans="1:9" x14ac:dyDescent="0.75">
      <c r="A12842">
        <v>12676</v>
      </c>
      <c r="B12842">
        <v>3.9039030000000001</v>
      </c>
      <c r="C12842">
        <v>578011001</v>
      </c>
      <c r="D12842" t="s">
        <v>34193</v>
      </c>
      <c r="E12842" s="20" t="s">
        <v>25579</v>
      </c>
      <c r="F12842" s="26" t="s">
        <v>166</v>
      </c>
      <c r="G12842" s="27">
        <v>8</v>
      </c>
      <c r="H12842" s="27">
        <v>10</v>
      </c>
      <c r="I12842" s="33">
        <v>0.1</v>
      </c>
    </row>
    <row r="12843" spans="1:9" x14ac:dyDescent="0.75">
      <c r="A12843">
        <v>12691</v>
      </c>
      <c r="B12843">
        <v>2.2774489999999998</v>
      </c>
      <c r="C12843">
        <v>578026001</v>
      </c>
      <c r="D12843" t="s">
        <v>31011</v>
      </c>
      <c r="E12843" s="20" t="s">
        <v>4559</v>
      </c>
      <c r="F12843" s="26" t="s">
        <v>166</v>
      </c>
      <c r="G12843" s="27">
        <v>8</v>
      </c>
      <c r="H12843" s="27">
        <v>10</v>
      </c>
      <c r="I12843" s="33">
        <v>0.1</v>
      </c>
    </row>
    <row r="12844" spans="1:9" x14ac:dyDescent="0.75">
      <c r="A12844">
        <v>12703</v>
      </c>
      <c r="B12844">
        <v>5.454288</v>
      </c>
      <c r="C12844">
        <v>579014001</v>
      </c>
      <c r="D12844" t="s">
        <v>14068</v>
      </c>
      <c r="E12844" s="19" t="s">
        <v>14069</v>
      </c>
      <c r="F12844" s="26" t="s">
        <v>111</v>
      </c>
      <c r="G12844" s="27">
        <v>5</v>
      </c>
      <c r="H12844" s="27">
        <v>9</v>
      </c>
      <c r="I12844" s="38">
        <v>0.2</v>
      </c>
    </row>
    <row r="12845" spans="1:9" x14ac:dyDescent="0.75">
      <c r="A12845">
        <v>11846</v>
      </c>
      <c r="B12845">
        <v>19.852672999999999</v>
      </c>
      <c r="C12845">
        <v>579007001</v>
      </c>
      <c r="D12845" t="s">
        <v>7068</v>
      </c>
      <c r="E12845" s="16" t="s">
        <v>7069</v>
      </c>
      <c r="F12845" s="26" t="s">
        <v>111</v>
      </c>
      <c r="G12845" s="27">
        <v>5</v>
      </c>
      <c r="H12845" s="27">
        <v>6</v>
      </c>
      <c r="I12845" s="35">
        <v>0.5</v>
      </c>
    </row>
    <row r="12846" spans="1:9" x14ac:dyDescent="0.75">
      <c r="A12846">
        <v>11840</v>
      </c>
      <c r="B12846">
        <v>22.302847</v>
      </c>
      <c r="C12846">
        <v>579001001</v>
      </c>
      <c r="D12846" t="s">
        <v>3188</v>
      </c>
      <c r="E12846" s="14" t="s">
        <v>3189</v>
      </c>
      <c r="F12846" s="26" t="s">
        <v>111</v>
      </c>
      <c r="G12846" s="27">
        <v>5</v>
      </c>
      <c r="H12846" s="27">
        <v>4</v>
      </c>
      <c r="I12846" s="32">
        <v>0.7</v>
      </c>
    </row>
    <row r="12847" spans="1:9" x14ac:dyDescent="0.75">
      <c r="A12847">
        <v>12712</v>
      </c>
      <c r="B12847">
        <v>19.994786999999999</v>
      </c>
      <c r="C12847">
        <v>579023001</v>
      </c>
      <c r="D12847" t="s">
        <v>7532</v>
      </c>
      <c r="E12847" s="16" t="s">
        <v>7533</v>
      </c>
      <c r="F12847" s="26" t="s">
        <v>111</v>
      </c>
      <c r="G12847" s="27">
        <v>5</v>
      </c>
      <c r="H12847" s="27">
        <v>6</v>
      </c>
      <c r="I12847" s="35">
        <v>0.5</v>
      </c>
    </row>
    <row r="12848" spans="1:9" x14ac:dyDescent="0.75">
      <c r="A12848">
        <v>12707</v>
      </c>
      <c r="B12848">
        <v>11.837949999999999</v>
      </c>
      <c r="C12848">
        <v>579018001</v>
      </c>
      <c r="D12848" t="s">
        <v>13741</v>
      </c>
      <c r="E12848" s="19" t="s">
        <v>13742</v>
      </c>
      <c r="F12848" s="26" t="s">
        <v>111</v>
      </c>
      <c r="G12848" s="27">
        <v>5</v>
      </c>
      <c r="H12848" s="27">
        <v>9</v>
      </c>
      <c r="I12848" s="38">
        <v>0.2</v>
      </c>
    </row>
    <row r="12849" spans="1:9" x14ac:dyDescent="0.75">
      <c r="A12849">
        <v>12717</v>
      </c>
      <c r="B12849">
        <v>33.059325999999999</v>
      </c>
      <c r="C12849">
        <v>579028001</v>
      </c>
      <c r="D12849" t="s">
        <v>19586</v>
      </c>
      <c r="E12849" s="19" t="s">
        <v>19587</v>
      </c>
      <c r="F12849" s="26" t="s">
        <v>111</v>
      </c>
      <c r="G12849" s="27">
        <v>5</v>
      </c>
      <c r="H12849" s="27">
        <v>9</v>
      </c>
      <c r="I12849" s="38">
        <v>0.2</v>
      </c>
    </row>
    <row r="12850" spans="1:9" x14ac:dyDescent="0.75">
      <c r="A12850">
        <v>11844</v>
      </c>
      <c r="B12850">
        <v>4.5319469999999997</v>
      </c>
      <c r="C12850">
        <v>579005001</v>
      </c>
      <c r="D12850" t="s">
        <v>7561</v>
      </c>
      <c r="E12850" s="16" t="s">
        <v>7562</v>
      </c>
      <c r="F12850" s="26" t="s">
        <v>111</v>
      </c>
      <c r="G12850" s="27">
        <v>5</v>
      </c>
      <c r="H12850" s="27">
        <v>6</v>
      </c>
      <c r="I12850" s="35">
        <v>0.5</v>
      </c>
    </row>
    <row r="12851" spans="1:9" x14ac:dyDescent="0.75">
      <c r="A12851">
        <v>12716</v>
      </c>
      <c r="B12851">
        <v>4.8751579999999999</v>
      </c>
      <c r="C12851">
        <v>579027001</v>
      </c>
      <c r="D12851" t="s">
        <v>8596</v>
      </c>
      <c r="E12851" s="16" t="s">
        <v>8597</v>
      </c>
      <c r="F12851" s="26" t="s">
        <v>111</v>
      </c>
      <c r="G12851" s="27">
        <v>5</v>
      </c>
      <c r="H12851" s="27">
        <v>6</v>
      </c>
      <c r="I12851" s="35">
        <v>0.5</v>
      </c>
    </row>
    <row r="12852" spans="1:9" x14ac:dyDescent="0.75">
      <c r="A12852">
        <v>11841</v>
      </c>
      <c r="B12852">
        <v>22.880175000000001</v>
      </c>
      <c r="C12852">
        <v>579002001</v>
      </c>
      <c r="D12852" t="s">
        <v>4887</v>
      </c>
      <c r="E12852" s="15" t="s">
        <v>4888</v>
      </c>
      <c r="F12852" s="26" t="s">
        <v>111</v>
      </c>
      <c r="G12852" s="27">
        <v>5</v>
      </c>
      <c r="H12852" s="27">
        <v>5</v>
      </c>
      <c r="I12852" s="34">
        <v>0.6</v>
      </c>
    </row>
    <row r="12853" spans="1:9" x14ac:dyDescent="0.75">
      <c r="A12853">
        <v>12718</v>
      </c>
      <c r="B12853">
        <v>263.28662100000003</v>
      </c>
      <c r="C12853">
        <v>579029001</v>
      </c>
      <c r="D12853" t="s">
        <v>39482</v>
      </c>
      <c r="E12853" s="20" t="s">
        <v>39483</v>
      </c>
      <c r="F12853" s="26" t="s">
        <v>111</v>
      </c>
      <c r="G12853" s="27">
        <v>5</v>
      </c>
      <c r="H12853" s="27">
        <v>10</v>
      </c>
      <c r="I12853" s="33">
        <v>0.1</v>
      </c>
    </row>
    <row r="12854" spans="1:9" x14ac:dyDescent="0.75">
      <c r="A12854">
        <v>12714</v>
      </c>
      <c r="B12854">
        <v>11.98387</v>
      </c>
      <c r="C12854">
        <v>579025001</v>
      </c>
      <c r="D12854" t="s">
        <v>10969</v>
      </c>
      <c r="E12854" s="17" t="s">
        <v>10970</v>
      </c>
      <c r="F12854" s="26" t="s">
        <v>111</v>
      </c>
      <c r="G12854" s="27">
        <v>5</v>
      </c>
      <c r="H12854" s="27">
        <v>7</v>
      </c>
      <c r="I12854" s="36">
        <v>0.4</v>
      </c>
    </row>
    <row r="12855" spans="1:9" x14ac:dyDescent="0.75">
      <c r="A12855">
        <v>12713</v>
      </c>
      <c r="B12855">
        <v>10.159741</v>
      </c>
      <c r="C12855">
        <v>579024001</v>
      </c>
      <c r="D12855" t="s">
        <v>15761</v>
      </c>
      <c r="E12855" s="19" t="s">
        <v>15762</v>
      </c>
      <c r="F12855" s="26" t="s">
        <v>111</v>
      </c>
      <c r="G12855" s="27">
        <v>5</v>
      </c>
      <c r="H12855" s="27">
        <v>9</v>
      </c>
      <c r="I12855" s="38">
        <v>0.2</v>
      </c>
    </row>
    <row r="12856" spans="1:9" x14ac:dyDescent="0.75">
      <c r="A12856">
        <v>11847</v>
      </c>
      <c r="B12856">
        <v>28.54851</v>
      </c>
      <c r="C12856">
        <v>579008001</v>
      </c>
      <c r="D12856" t="s">
        <v>3225</v>
      </c>
      <c r="E12856" s="14" t="s">
        <v>3226</v>
      </c>
      <c r="F12856" s="26" t="s">
        <v>111</v>
      </c>
      <c r="G12856" s="27">
        <v>5</v>
      </c>
      <c r="H12856" s="27">
        <v>4</v>
      </c>
      <c r="I12856" s="32">
        <v>0.7</v>
      </c>
    </row>
    <row r="12857" spans="1:9" x14ac:dyDescent="0.75">
      <c r="A12857">
        <v>12720</v>
      </c>
      <c r="B12857">
        <v>0.27956900000000001</v>
      </c>
      <c r="C12857">
        <v>579031001</v>
      </c>
      <c r="D12857" t="s">
        <v>33803</v>
      </c>
      <c r="E12857" s="20" t="s">
        <v>33804</v>
      </c>
      <c r="F12857" s="26" t="s">
        <v>111</v>
      </c>
      <c r="G12857" s="27">
        <v>5</v>
      </c>
      <c r="H12857" s="27">
        <v>10</v>
      </c>
      <c r="I12857" s="33">
        <v>0.1</v>
      </c>
    </row>
    <row r="12858" spans="1:9" x14ac:dyDescent="0.75">
      <c r="A12858">
        <v>12719</v>
      </c>
      <c r="B12858">
        <v>1.476926</v>
      </c>
      <c r="C12858">
        <v>579030001</v>
      </c>
      <c r="D12858" t="s">
        <v>26538</v>
      </c>
      <c r="E12858" s="20" t="s">
        <v>5533</v>
      </c>
      <c r="F12858" s="26" t="s">
        <v>111</v>
      </c>
      <c r="G12858" s="27">
        <v>5</v>
      </c>
      <c r="H12858" s="27">
        <v>10</v>
      </c>
      <c r="I12858" s="33">
        <v>0.1</v>
      </c>
    </row>
    <row r="12859" spans="1:9" x14ac:dyDescent="0.75">
      <c r="A12859">
        <v>12705</v>
      </c>
      <c r="B12859">
        <v>7.7274700000000003</v>
      </c>
      <c r="C12859">
        <v>579016001</v>
      </c>
      <c r="D12859" t="s">
        <v>22869</v>
      </c>
      <c r="E12859" s="20" t="s">
        <v>22870</v>
      </c>
      <c r="F12859" s="26" t="s">
        <v>111</v>
      </c>
      <c r="G12859" s="27">
        <v>5</v>
      </c>
      <c r="H12859" s="27">
        <v>10</v>
      </c>
      <c r="I12859" s="33">
        <v>0.1</v>
      </c>
    </row>
    <row r="12860" spans="1:9" x14ac:dyDescent="0.75">
      <c r="A12860">
        <v>12708</v>
      </c>
      <c r="B12860">
        <v>2.8842539999999999</v>
      </c>
      <c r="C12860">
        <v>579019001</v>
      </c>
      <c r="D12860" t="s">
        <v>7640</v>
      </c>
      <c r="E12860" s="16" t="s">
        <v>7641</v>
      </c>
      <c r="F12860" s="26" t="s">
        <v>111</v>
      </c>
      <c r="G12860" s="27">
        <v>5</v>
      </c>
      <c r="H12860" s="27">
        <v>6</v>
      </c>
      <c r="I12860" s="35">
        <v>0.5</v>
      </c>
    </row>
    <row r="12861" spans="1:9" x14ac:dyDescent="0.75">
      <c r="A12861">
        <v>11845</v>
      </c>
      <c r="B12861">
        <v>24.440124999999998</v>
      </c>
      <c r="C12861">
        <v>579006001</v>
      </c>
      <c r="D12861" t="s">
        <v>2912</v>
      </c>
      <c r="E12861" s="14" t="s">
        <v>2913</v>
      </c>
      <c r="F12861" s="26" t="s">
        <v>111</v>
      </c>
      <c r="G12861" s="27">
        <v>5</v>
      </c>
      <c r="H12861" s="27">
        <v>4</v>
      </c>
      <c r="I12861" s="32">
        <v>0.7</v>
      </c>
    </row>
    <row r="12862" spans="1:9" x14ac:dyDescent="0.75">
      <c r="A12862">
        <v>12698</v>
      </c>
      <c r="B12862">
        <v>1.32413</v>
      </c>
      <c r="C12862">
        <v>579009001</v>
      </c>
      <c r="D12862" t="s">
        <v>9236</v>
      </c>
      <c r="E12862" s="17" t="s">
        <v>9237</v>
      </c>
      <c r="F12862" s="26" t="s">
        <v>111</v>
      </c>
      <c r="G12862" s="27">
        <v>5</v>
      </c>
      <c r="H12862" s="27">
        <v>7</v>
      </c>
      <c r="I12862" s="36">
        <v>0.4</v>
      </c>
    </row>
    <row r="12863" spans="1:9" x14ac:dyDescent="0.75">
      <c r="A12863">
        <v>12699</v>
      </c>
      <c r="B12863">
        <v>2.9377399999999998</v>
      </c>
      <c r="C12863">
        <v>579010001</v>
      </c>
      <c r="D12863" t="s">
        <v>1953</v>
      </c>
      <c r="E12863" s="13" t="s">
        <v>1954</v>
      </c>
      <c r="F12863" s="26" t="s">
        <v>111</v>
      </c>
      <c r="G12863" s="27">
        <v>5</v>
      </c>
      <c r="H12863" s="27">
        <v>3</v>
      </c>
      <c r="I12863" s="31">
        <v>0.8</v>
      </c>
    </row>
    <row r="12864" spans="1:9" x14ac:dyDescent="0.75">
      <c r="A12864">
        <v>12702</v>
      </c>
      <c r="B12864">
        <v>20.495327</v>
      </c>
      <c r="C12864">
        <v>579013001</v>
      </c>
      <c r="D12864" t="s">
        <v>6694</v>
      </c>
      <c r="E12864" s="15" t="s">
        <v>6695</v>
      </c>
      <c r="F12864" s="26" t="s">
        <v>111</v>
      </c>
      <c r="G12864" s="27">
        <v>5</v>
      </c>
      <c r="H12864" s="27">
        <v>5</v>
      </c>
      <c r="I12864" s="34">
        <v>0.6</v>
      </c>
    </row>
    <row r="12865" spans="1:9" x14ac:dyDescent="0.75">
      <c r="A12865">
        <v>12710</v>
      </c>
      <c r="B12865">
        <v>3.6072000000000002</v>
      </c>
      <c r="C12865">
        <v>579021001</v>
      </c>
      <c r="D12865" t="s">
        <v>25904</v>
      </c>
      <c r="E12865" s="20" t="s">
        <v>25905</v>
      </c>
      <c r="F12865" s="26" t="s">
        <v>111</v>
      </c>
      <c r="G12865" s="27">
        <v>5</v>
      </c>
      <c r="H12865" s="27">
        <v>10</v>
      </c>
      <c r="I12865" s="33">
        <v>0.1</v>
      </c>
    </row>
    <row r="12866" spans="1:9" x14ac:dyDescent="0.75">
      <c r="A12866">
        <v>12715</v>
      </c>
      <c r="B12866">
        <v>1.242076</v>
      </c>
      <c r="C12866">
        <v>579026001</v>
      </c>
      <c r="D12866" t="s">
        <v>34191</v>
      </c>
      <c r="E12866" s="20" t="s">
        <v>34192</v>
      </c>
      <c r="F12866" s="26" t="s">
        <v>111</v>
      </c>
      <c r="G12866" s="27">
        <v>5</v>
      </c>
      <c r="H12866" s="27">
        <v>10</v>
      </c>
      <c r="I12866" s="33">
        <v>0.1</v>
      </c>
    </row>
    <row r="12867" spans="1:9" x14ac:dyDescent="0.75">
      <c r="A12867">
        <v>12704</v>
      </c>
      <c r="B12867">
        <v>13.288425</v>
      </c>
      <c r="C12867">
        <v>579015001</v>
      </c>
      <c r="D12867" t="s">
        <v>22626</v>
      </c>
      <c r="E12867" s="20" t="s">
        <v>22627</v>
      </c>
      <c r="F12867" s="26" t="s">
        <v>111</v>
      </c>
      <c r="G12867" s="27">
        <v>5</v>
      </c>
      <c r="H12867" s="27">
        <v>10</v>
      </c>
      <c r="I12867" s="33">
        <v>0.1</v>
      </c>
    </row>
    <row r="12868" spans="1:9" x14ac:dyDescent="0.75">
      <c r="A12868">
        <v>12711</v>
      </c>
      <c r="B12868">
        <v>13.224460000000001</v>
      </c>
      <c r="C12868">
        <v>579022001</v>
      </c>
      <c r="D12868" t="s">
        <v>8448</v>
      </c>
      <c r="E12868" s="16" t="s">
        <v>8449</v>
      </c>
      <c r="F12868" s="26" t="s">
        <v>111</v>
      </c>
      <c r="G12868" s="27">
        <v>5</v>
      </c>
      <c r="H12868" s="27">
        <v>6</v>
      </c>
      <c r="I12868" s="35">
        <v>0.5</v>
      </c>
    </row>
    <row r="12869" spans="1:9" x14ac:dyDescent="0.75">
      <c r="A12869">
        <v>11843</v>
      </c>
      <c r="B12869">
        <v>15.287947000000001</v>
      </c>
      <c r="C12869">
        <v>579004001</v>
      </c>
      <c r="D12869" t="s">
        <v>6431</v>
      </c>
      <c r="E12869" s="15" t="s">
        <v>6432</v>
      </c>
      <c r="F12869" s="26" t="s">
        <v>111</v>
      </c>
      <c r="G12869" s="27">
        <v>5</v>
      </c>
      <c r="H12869" s="27">
        <v>5</v>
      </c>
      <c r="I12869" s="34">
        <v>0.6</v>
      </c>
    </row>
    <row r="12870" spans="1:9" x14ac:dyDescent="0.75">
      <c r="A12870">
        <v>12721</v>
      </c>
      <c r="B12870">
        <v>2.1817829999999998</v>
      </c>
      <c r="C12870">
        <v>579032001</v>
      </c>
      <c r="D12870" t="s">
        <v>14138</v>
      </c>
      <c r="E12870" s="19" t="s">
        <v>14139</v>
      </c>
      <c r="F12870" s="26" t="s">
        <v>111</v>
      </c>
      <c r="G12870" s="27">
        <v>5</v>
      </c>
      <c r="H12870" s="27">
        <v>9</v>
      </c>
      <c r="I12870" s="38">
        <v>0.2</v>
      </c>
    </row>
    <row r="12871" spans="1:9" x14ac:dyDescent="0.75">
      <c r="A12871">
        <v>12706</v>
      </c>
      <c r="B12871">
        <v>4.6255610000000003</v>
      </c>
      <c r="C12871">
        <v>579017001</v>
      </c>
      <c r="D12871" t="s">
        <v>21799</v>
      </c>
      <c r="E12871" s="20" t="s">
        <v>21800</v>
      </c>
      <c r="F12871" s="26" t="s">
        <v>111</v>
      </c>
      <c r="G12871" s="27">
        <v>5</v>
      </c>
      <c r="H12871" s="27">
        <v>10</v>
      </c>
      <c r="I12871" s="33">
        <v>0.1</v>
      </c>
    </row>
    <row r="12872" spans="1:9" x14ac:dyDescent="0.75">
      <c r="A12872">
        <v>12701</v>
      </c>
      <c r="B12872">
        <v>14.653547</v>
      </c>
      <c r="C12872">
        <v>579012001</v>
      </c>
      <c r="D12872" t="s">
        <v>6047</v>
      </c>
      <c r="E12872" s="15" t="s">
        <v>6048</v>
      </c>
      <c r="F12872" s="26" t="s">
        <v>111</v>
      </c>
      <c r="G12872" s="27">
        <v>5</v>
      </c>
      <c r="H12872" s="27">
        <v>5</v>
      </c>
      <c r="I12872" s="34">
        <v>0.6</v>
      </c>
    </row>
    <row r="12873" spans="1:9" x14ac:dyDescent="0.75">
      <c r="A12873">
        <v>11842</v>
      </c>
      <c r="B12873">
        <v>31.766855</v>
      </c>
      <c r="C12873">
        <v>579003001</v>
      </c>
      <c r="D12873" t="s">
        <v>3455</v>
      </c>
      <c r="E12873" s="14" t="s">
        <v>3456</v>
      </c>
      <c r="F12873" s="26" t="s">
        <v>111</v>
      </c>
      <c r="G12873" s="27">
        <v>5</v>
      </c>
      <c r="H12873" s="27">
        <v>4</v>
      </c>
      <c r="I12873" s="32">
        <v>0.7</v>
      </c>
    </row>
    <row r="12874" spans="1:9" x14ac:dyDescent="0.75">
      <c r="A12874">
        <v>12709</v>
      </c>
      <c r="B12874">
        <v>16.629405999999999</v>
      </c>
      <c r="C12874">
        <v>579020001</v>
      </c>
      <c r="D12874" t="s">
        <v>1732</v>
      </c>
      <c r="E12874" s="13" t="s">
        <v>1733</v>
      </c>
      <c r="F12874" s="26" t="s">
        <v>111</v>
      </c>
      <c r="G12874" s="27">
        <v>5</v>
      </c>
      <c r="H12874" s="27">
        <v>3</v>
      </c>
      <c r="I12874" s="31">
        <v>0.8</v>
      </c>
    </row>
    <row r="12875" spans="1:9" x14ac:dyDescent="0.75">
      <c r="A12875">
        <v>2663</v>
      </c>
      <c r="B12875">
        <v>4.4045170000000002</v>
      </c>
      <c r="C12875">
        <v>529014003</v>
      </c>
      <c r="D12875" t="s">
        <v>1483</v>
      </c>
      <c r="E12875" s="12" t="s">
        <v>1484</v>
      </c>
      <c r="F12875" s="26" t="s">
        <v>93</v>
      </c>
      <c r="G12875" s="27">
        <v>5</v>
      </c>
      <c r="H12875" s="27">
        <v>2</v>
      </c>
      <c r="I12875" s="30">
        <v>0.9</v>
      </c>
    </row>
    <row r="12876" spans="1:9" x14ac:dyDescent="0.75">
      <c r="A12876">
        <v>2666</v>
      </c>
      <c r="B12876">
        <v>1.145994</v>
      </c>
      <c r="C12876">
        <v>529031001</v>
      </c>
      <c r="D12876" t="s">
        <v>23125</v>
      </c>
      <c r="E12876" s="20" t="s">
        <v>23126</v>
      </c>
      <c r="F12876" s="26" t="s">
        <v>93</v>
      </c>
      <c r="G12876" s="27">
        <v>5</v>
      </c>
      <c r="H12876" s="27">
        <v>10</v>
      </c>
      <c r="I12876" s="33">
        <v>0.1</v>
      </c>
    </row>
    <row r="12877" spans="1:9" x14ac:dyDescent="0.75">
      <c r="A12877">
        <v>11341</v>
      </c>
      <c r="B12877">
        <v>1.3998790000000001</v>
      </c>
      <c r="C12877">
        <v>529006002</v>
      </c>
      <c r="D12877" t="s">
        <v>32441</v>
      </c>
      <c r="E12877" s="20" t="s">
        <v>32442</v>
      </c>
      <c r="F12877" s="26" t="s">
        <v>93</v>
      </c>
      <c r="G12877" s="27">
        <v>5</v>
      </c>
      <c r="H12877" s="27">
        <v>10</v>
      </c>
      <c r="I12877" s="33">
        <v>0.1</v>
      </c>
    </row>
    <row r="12878" spans="1:9" x14ac:dyDescent="0.75">
      <c r="A12878">
        <v>11335</v>
      </c>
      <c r="B12878">
        <v>3.8058239999999999</v>
      </c>
      <c r="C12878">
        <v>529001001</v>
      </c>
      <c r="D12878" t="s">
        <v>33055</v>
      </c>
      <c r="E12878" s="20" t="s">
        <v>19587</v>
      </c>
      <c r="F12878" s="26" t="s">
        <v>93</v>
      </c>
      <c r="G12878" s="27">
        <v>5</v>
      </c>
      <c r="H12878" s="27">
        <v>10</v>
      </c>
      <c r="I12878" s="33">
        <v>0.1</v>
      </c>
    </row>
    <row r="12879" spans="1:9" x14ac:dyDescent="0.75">
      <c r="A12879">
        <v>9823</v>
      </c>
      <c r="B12879">
        <v>15.53167</v>
      </c>
      <c r="C12879">
        <v>529023001</v>
      </c>
      <c r="D12879" t="s">
        <v>1213</v>
      </c>
      <c r="E12879" s="12" t="s">
        <v>1214</v>
      </c>
      <c r="F12879" s="26" t="s">
        <v>93</v>
      </c>
      <c r="G12879" s="27">
        <v>5</v>
      </c>
      <c r="H12879" s="27">
        <v>2</v>
      </c>
      <c r="I12879" s="30">
        <v>0.9</v>
      </c>
    </row>
    <row r="12880" spans="1:9" x14ac:dyDescent="0.75">
      <c r="A12880">
        <v>9826</v>
      </c>
      <c r="B12880">
        <v>4.2258839999999998</v>
      </c>
      <c r="C12880">
        <v>529026001</v>
      </c>
      <c r="D12880" t="s">
        <v>11971</v>
      </c>
      <c r="E12880" s="18" t="s">
        <v>11972</v>
      </c>
      <c r="F12880" s="26" t="s">
        <v>93</v>
      </c>
      <c r="G12880" s="27">
        <v>5</v>
      </c>
      <c r="H12880" s="27">
        <v>8</v>
      </c>
      <c r="I12880" s="37">
        <v>0.3</v>
      </c>
    </row>
    <row r="12881" spans="1:9" x14ac:dyDescent="0.75">
      <c r="A12881">
        <v>2665</v>
      </c>
      <c r="B12881">
        <v>1.787323</v>
      </c>
      <c r="C12881">
        <v>529030001</v>
      </c>
      <c r="D12881" t="s">
        <v>11875</v>
      </c>
      <c r="E12881" s="18" t="s">
        <v>11876</v>
      </c>
      <c r="F12881" s="26" t="s">
        <v>93</v>
      </c>
      <c r="G12881" s="27">
        <v>5</v>
      </c>
      <c r="H12881" s="27">
        <v>8</v>
      </c>
      <c r="I12881" s="37">
        <v>0.3</v>
      </c>
    </row>
    <row r="12882" spans="1:9" x14ac:dyDescent="0.75">
      <c r="A12882">
        <v>2667</v>
      </c>
      <c r="B12882">
        <v>1.568962</v>
      </c>
      <c r="C12882">
        <v>529032001</v>
      </c>
      <c r="D12882" t="s">
        <v>9333</v>
      </c>
      <c r="E12882" s="17" t="s">
        <v>9334</v>
      </c>
      <c r="F12882" s="26" t="s">
        <v>93</v>
      </c>
      <c r="G12882" s="27">
        <v>5</v>
      </c>
      <c r="H12882" s="27">
        <v>7</v>
      </c>
      <c r="I12882" s="36">
        <v>0.4</v>
      </c>
    </row>
    <row r="12883" spans="1:9" x14ac:dyDescent="0.75">
      <c r="A12883">
        <v>9827</v>
      </c>
      <c r="B12883">
        <v>2.2375850000000002</v>
      </c>
      <c r="C12883">
        <v>529027001</v>
      </c>
      <c r="D12883" t="s">
        <v>27321</v>
      </c>
      <c r="E12883" s="20" t="s">
        <v>10324</v>
      </c>
      <c r="F12883" s="26" t="s">
        <v>93</v>
      </c>
      <c r="G12883" s="27">
        <v>5</v>
      </c>
      <c r="H12883" s="27">
        <v>10</v>
      </c>
      <c r="I12883" s="33">
        <v>0.1</v>
      </c>
    </row>
    <row r="12884" spans="1:9" x14ac:dyDescent="0.75">
      <c r="A12884">
        <v>11346</v>
      </c>
      <c r="B12884">
        <v>4.7317200000000001</v>
      </c>
      <c r="C12884">
        <v>529038001</v>
      </c>
      <c r="D12884" t="s">
        <v>13844</v>
      </c>
      <c r="E12884" s="19" t="s">
        <v>13845</v>
      </c>
      <c r="F12884" s="26" t="s">
        <v>93</v>
      </c>
      <c r="G12884" s="27">
        <v>5</v>
      </c>
      <c r="H12884" s="27">
        <v>9</v>
      </c>
      <c r="I12884" s="38">
        <v>0.2</v>
      </c>
    </row>
    <row r="12885" spans="1:9" x14ac:dyDescent="0.75">
      <c r="A12885">
        <v>2671</v>
      </c>
      <c r="B12885">
        <v>1.3053410000000001</v>
      </c>
      <c r="C12885">
        <v>529036001</v>
      </c>
      <c r="D12885" t="s">
        <v>17056</v>
      </c>
      <c r="E12885" s="19" t="s">
        <v>17057</v>
      </c>
      <c r="F12885" s="26" t="s">
        <v>93</v>
      </c>
      <c r="G12885" s="27">
        <v>5</v>
      </c>
      <c r="H12885" s="27">
        <v>9</v>
      </c>
      <c r="I12885" s="38">
        <v>0.2</v>
      </c>
    </row>
    <row r="12886" spans="1:9" x14ac:dyDescent="0.75">
      <c r="A12886">
        <v>9825</v>
      </c>
      <c r="B12886">
        <v>6.2772889999999997</v>
      </c>
      <c r="C12886">
        <v>529025001</v>
      </c>
      <c r="D12886" t="s">
        <v>5731</v>
      </c>
      <c r="E12886" s="15" t="s">
        <v>5732</v>
      </c>
      <c r="F12886" s="26" t="s">
        <v>93</v>
      </c>
      <c r="G12886" s="27">
        <v>5</v>
      </c>
      <c r="H12886" s="27">
        <v>5</v>
      </c>
      <c r="I12886" s="34">
        <v>0.6</v>
      </c>
    </row>
    <row r="12887" spans="1:9" x14ac:dyDescent="0.75">
      <c r="A12887">
        <v>11345</v>
      </c>
      <c r="B12887">
        <v>12.40061</v>
      </c>
      <c r="C12887">
        <v>529009002</v>
      </c>
      <c r="D12887" t="s">
        <v>6731</v>
      </c>
      <c r="E12887" s="15" t="s">
        <v>6732</v>
      </c>
      <c r="F12887" s="26" t="s">
        <v>93</v>
      </c>
      <c r="G12887" s="27">
        <v>5</v>
      </c>
      <c r="H12887" s="27">
        <v>5</v>
      </c>
      <c r="I12887" s="34">
        <v>0.6</v>
      </c>
    </row>
    <row r="12888" spans="1:9" x14ac:dyDescent="0.75">
      <c r="A12888">
        <v>11344</v>
      </c>
      <c r="B12888">
        <v>4.7013550000000004</v>
      </c>
      <c r="C12888">
        <v>529009001</v>
      </c>
      <c r="D12888" t="s">
        <v>4129</v>
      </c>
      <c r="E12888" s="14" t="s">
        <v>4130</v>
      </c>
      <c r="F12888" s="26" t="s">
        <v>93</v>
      </c>
      <c r="G12888" s="27">
        <v>5</v>
      </c>
      <c r="H12888" s="27">
        <v>4</v>
      </c>
      <c r="I12888" s="32">
        <v>0.7</v>
      </c>
    </row>
    <row r="12889" spans="1:9" x14ac:dyDescent="0.75">
      <c r="A12889">
        <v>11338</v>
      </c>
      <c r="B12889">
        <v>2.1979299999999999</v>
      </c>
      <c r="C12889">
        <v>529004001</v>
      </c>
      <c r="D12889" t="s">
        <v>41666</v>
      </c>
      <c r="E12889" s="20" t="s">
        <v>39483</v>
      </c>
      <c r="F12889" s="26" t="s">
        <v>93</v>
      </c>
      <c r="G12889" s="27">
        <v>5</v>
      </c>
      <c r="H12889" s="27">
        <v>10</v>
      </c>
      <c r="I12889" s="33">
        <v>0.1</v>
      </c>
    </row>
    <row r="12890" spans="1:9" x14ac:dyDescent="0.75">
      <c r="A12890">
        <v>9817</v>
      </c>
      <c r="B12890">
        <v>9.6371289999999998</v>
      </c>
      <c r="C12890">
        <v>529019001</v>
      </c>
      <c r="D12890" t="s">
        <v>38266</v>
      </c>
      <c r="E12890" s="20" t="s">
        <v>38267</v>
      </c>
      <c r="F12890" s="26" t="s">
        <v>93</v>
      </c>
      <c r="G12890" s="27">
        <v>5</v>
      </c>
      <c r="H12890" s="27">
        <v>10</v>
      </c>
      <c r="I12890" s="33">
        <v>0.1</v>
      </c>
    </row>
    <row r="12891" spans="1:9" x14ac:dyDescent="0.75">
      <c r="A12891">
        <v>11343</v>
      </c>
      <c r="B12891">
        <v>1.0794349999999999</v>
      </c>
      <c r="C12891">
        <v>529008001</v>
      </c>
      <c r="D12891" t="s">
        <v>22843</v>
      </c>
      <c r="E12891" s="20" t="s">
        <v>22844</v>
      </c>
      <c r="F12891" s="26" t="s">
        <v>93</v>
      </c>
      <c r="G12891" s="27">
        <v>5</v>
      </c>
      <c r="H12891" s="27">
        <v>10</v>
      </c>
      <c r="I12891" s="33">
        <v>0.1</v>
      </c>
    </row>
    <row r="12892" spans="1:9" x14ac:dyDescent="0.75">
      <c r="A12892">
        <v>11352</v>
      </c>
      <c r="B12892">
        <v>16.572562999999999</v>
      </c>
      <c r="C12892">
        <v>529043001</v>
      </c>
      <c r="D12892" t="s">
        <v>19161</v>
      </c>
      <c r="E12892" s="19" t="s">
        <v>19162</v>
      </c>
      <c r="F12892" s="26" t="s">
        <v>93</v>
      </c>
      <c r="G12892" s="27">
        <v>5</v>
      </c>
      <c r="H12892" s="27">
        <v>9</v>
      </c>
      <c r="I12892" s="38">
        <v>0.2</v>
      </c>
    </row>
    <row r="12893" spans="1:9" x14ac:dyDescent="0.75">
      <c r="A12893">
        <v>9819</v>
      </c>
      <c r="B12893">
        <v>1.448339</v>
      </c>
      <c r="C12893">
        <v>529021001</v>
      </c>
      <c r="D12893" t="s">
        <v>12015</v>
      </c>
      <c r="E12893" s="18" t="s">
        <v>12016</v>
      </c>
      <c r="F12893" s="26" t="s">
        <v>93</v>
      </c>
      <c r="G12893" s="27">
        <v>5</v>
      </c>
      <c r="H12893" s="27">
        <v>8</v>
      </c>
      <c r="I12893" s="37">
        <v>0.3</v>
      </c>
    </row>
    <row r="12894" spans="1:9" x14ac:dyDescent="0.75">
      <c r="A12894">
        <v>11339</v>
      </c>
      <c r="B12894">
        <v>5.8626969999999998</v>
      </c>
      <c r="C12894">
        <v>529005001</v>
      </c>
      <c r="D12894" t="s">
        <v>22152</v>
      </c>
      <c r="E12894" s="20" t="s">
        <v>22153</v>
      </c>
      <c r="F12894" s="26" t="s">
        <v>93</v>
      </c>
      <c r="G12894" s="27">
        <v>5</v>
      </c>
      <c r="H12894" s="27">
        <v>10</v>
      </c>
      <c r="I12894" s="33">
        <v>0.1</v>
      </c>
    </row>
    <row r="12895" spans="1:9" x14ac:dyDescent="0.75">
      <c r="A12895">
        <v>2664</v>
      </c>
      <c r="B12895">
        <v>1.8472949999999999</v>
      </c>
      <c r="C12895">
        <v>529015001</v>
      </c>
      <c r="D12895" t="s">
        <v>16982</v>
      </c>
      <c r="E12895" s="19" t="s">
        <v>16983</v>
      </c>
      <c r="F12895" s="26" t="s">
        <v>93</v>
      </c>
      <c r="G12895" s="27">
        <v>5</v>
      </c>
      <c r="H12895" s="27">
        <v>9</v>
      </c>
      <c r="I12895" s="38">
        <v>0.2</v>
      </c>
    </row>
    <row r="12896" spans="1:9" x14ac:dyDescent="0.75">
      <c r="A12896">
        <v>2657</v>
      </c>
      <c r="B12896">
        <v>49.449696000000003</v>
      </c>
      <c r="C12896">
        <v>529011001</v>
      </c>
      <c r="D12896" t="s">
        <v>4050</v>
      </c>
      <c r="E12896" s="14" t="s">
        <v>4051</v>
      </c>
      <c r="F12896" s="26" t="s">
        <v>93</v>
      </c>
      <c r="G12896" s="27">
        <v>5</v>
      </c>
      <c r="H12896" s="27">
        <v>4</v>
      </c>
      <c r="I12896" s="32">
        <v>0.7</v>
      </c>
    </row>
    <row r="12897" spans="1:9" x14ac:dyDescent="0.75">
      <c r="A12897">
        <v>2658</v>
      </c>
      <c r="B12897">
        <v>6.386806</v>
      </c>
      <c r="C12897">
        <v>529011002</v>
      </c>
      <c r="D12897" t="s">
        <v>27140</v>
      </c>
      <c r="E12897" s="20" t="s">
        <v>27141</v>
      </c>
      <c r="F12897" s="26" t="s">
        <v>93</v>
      </c>
      <c r="G12897" s="27">
        <v>5</v>
      </c>
      <c r="H12897" s="27">
        <v>10</v>
      </c>
      <c r="I12897" s="33">
        <v>0.1</v>
      </c>
    </row>
    <row r="12898" spans="1:9" x14ac:dyDescent="0.75">
      <c r="A12898">
        <v>11348</v>
      </c>
      <c r="B12898">
        <v>0.72327399999999997</v>
      </c>
      <c r="C12898">
        <v>529039002</v>
      </c>
      <c r="D12898" t="s">
        <v>28517</v>
      </c>
      <c r="E12898" s="20" t="s">
        <v>28518</v>
      </c>
      <c r="F12898" s="26" t="s">
        <v>93</v>
      </c>
      <c r="G12898" s="27">
        <v>5</v>
      </c>
      <c r="H12898" s="27">
        <v>10</v>
      </c>
      <c r="I12898" s="33">
        <v>0.1</v>
      </c>
    </row>
    <row r="12899" spans="1:9" x14ac:dyDescent="0.75">
      <c r="A12899">
        <v>11347</v>
      </c>
      <c r="B12899">
        <v>0.90146000000000004</v>
      </c>
      <c r="C12899">
        <v>529039001</v>
      </c>
      <c r="D12899" t="s">
        <v>19512</v>
      </c>
      <c r="E12899" s="19" t="s">
        <v>19513</v>
      </c>
      <c r="F12899" s="26" t="s">
        <v>93</v>
      </c>
      <c r="G12899" s="27">
        <v>5</v>
      </c>
      <c r="H12899" s="27">
        <v>9</v>
      </c>
      <c r="I12899" s="38">
        <v>0.2</v>
      </c>
    </row>
    <row r="12900" spans="1:9" x14ac:dyDescent="0.75">
      <c r="A12900">
        <v>11337</v>
      </c>
      <c r="B12900">
        <v>8.3342360000000006</v>
      </c>
      <c r="C12900">
        <v>529003001</v>
      </c>
      <c r="D12900" t="s">
        <v>6496</v>
      </c>
      <c r="E12900" s="15" t="s">
        <v>6497</v>
      </c>
      <c r="F12900" s="26" t="s">
        <v>93</v>
      </c>
      <c r="G12900" s="27">
        <v>5</v>
      </c>
      <c r="H12900" s="27">
        <v>5</v>
      </c>
      <c r="I12900" s="34">
        <v>0.6</v>
      </c>
    </row>
    <row r="12901" spans="1:9" x14ac:dyDescent="0.75">
      <c r="A12901">
        <v>9829</v>
      </c>
      <c r="B12901">
        <v>1.2434350000000001</v>
      </c>
      <c r="C12901">
        <v>529028002</v>
      </c>
      <c r="D12901" t="s">
        <v>12772</v>
      </c>
      <c r="E12901" s="18" t="s">
        <v>12773</v>
      </c>
      <c r="F12901" s="26" t="s">
        <v>93</v>
      </c>
      <c r="G12901" s="27">
        <v>5</v>
      </c>
      <c r="H12901" s="27">
        <v>8</v>
      </c>
      <c r="I12901" s="37">
        <v>0.3</v>
      </c>
    </row>
    <row r="12902" spans="1:9" x14ac:dyDescent="0.75">
      <c r="A12902">
        <v>9828</v>
      </c>
      <c r="B12902">
        <v>1.5710230000000001</v>
      </c>
      <c r="C12902">
        <v>529028001</v>
      </c>
      <c r="D12902" t="s">
        <v>12263</v>
      </c>
      <c r="E12902" s="18" t="s">
        <v>12264</v>
      </c>
      <c r="F12902" s="26" t="s">
        <v>93</v>
      </c>
      <c r="G12902" s="27">
        <v>5</v>
      </c>
      <c r="H12902" s="27">
        <v>8</v>
      </c>
      <c r="I12902" s="37">
        <v>0.3</v>
      </c>
    </row>
    <row r="12903" spans="1:9" x14ac:dyDescent="0.75">
      <c r="A12903">
        <v>9816</v>
      </c>
      <c r="B12903">
        <v>3.9269319999999999</v>
      </c>
      <c r="C12903">
        <v>529018001</v>
      </c>
      <c r="D12903" t="s">
        <v>16246</v>
      </c>
      <c r="E12903" s="19" t="s">
        <v>16247</v>
      </c>
      <c r="F12903" s="26" t="s">
        <v>93</v>
      </c>
      <c r="G12903" s="27">
        <v>5</v>
      </c>
      <c r="H12903" s="27">
        <v>9</v>
      </c>
      <c r="I12903" s="38">
        <v>0.2</v>
      </c>
    </row>
    <row r="12904" spans="1:9" x14ac:dyDescent="0.75">
      <c r="A12904">
        <v>11351</v>
      </c>
      <c r="B12904">
        <v>0.46934599999999999</v>
      </c>
      <c r="C12904">
        <v>529042001</v>
      </c>
      <c r="D12904" t="s">
        <v>34937</v>
      </c>
      <c r="E12904" s="20" t="s">
        <v>34938</v>
      </c>
      <c r="F12904" s="26" t="s">
        <v>93</v>
      </c>
      <c r="G12904" s="27">
        <v>5</v>
      </c>
      <c r="H12904" s="27">
        <v>10</v>
      </c>
      <c r="I12904" s="33">
        <v>0.1</v>
      </c>
    </row>
    <row r="12905" spans="1:9" x14ac:dyDescent="0.75">
      <c r="A12905">
        <v>9820</v>
      </c>
      <c r="B12905">
        <v>5.6482400000000004</v>
      </c>
      <c r="C12905">
        <v>529022001</v>
      </c>
      <c r="D12905" t="s">
        <v>2987</v>
      </c>
      <c r="E12905" s="14" t="s">
        <v>2988</v>
      </c>
      <c r="F12905" s="26" t="s">
        <v>93</v>
      </c>
      <c r="G12905" s="27">
        <v>5</v>
      </c>
      <c r="H12905" s="27">
        <v>4</v>
      </c>
      <c r="I12905" s="32">
        <v>0.7</v>
      </c>
    </row>
    <row r="12906" spans="1:9" x14ac:dyDescent="0.75">
      <c r="A12906">
        <v>9822</v>
      </c>
      <c r="B12906">
        <v>2.569194</v>
      </c>
      <c r="C12906">
        <v>529022003</v>
      </c>
      <c r="D12906" t="s">
        <v>8854</v>
      </c>
      <c r="E12906" s="16" t="s">
        <v>8855</v>
      </c>
      <c r="F12906" s="26" t="s">
        <v>93</v>
      </c>
      <c r="G12906" s="27">
        <v>5</v>
      </c>
      <c r="H12906" s="27">
        <v>6</v>
      </c>
      <c r="I12906" s="35">
        <v>0.5</v>
      </c>
    </row>
    <row r="12907" spans="1:9" x14ac:dyDescent="0.75">
      <c r="A12907">
        <v>9821</v>
      </c>
      <c r="B12907">
        <v>2.9794939999999999</v>
      </c>
      <c r="C12907">
        <v>529022002</v>
      </c>
      <c r="D12907" t="s">
        <v>3993</v>
      </c>
      <c r="E12907" s="14" t="s">
        <v>3994</v>
      </c>
      <c r="F12907" s="26" t="s">
        <v>93</v>
      </c>
      <c r="G12907" s="27">
        <v>5</v>
      </c>
      <c r="H12907" s="27">
        <v>4</v>
      </c>
      <c r="I12907" s="32">
        <v>0.7</v>
      </c>
    </row>
    <row r="12908" spans="1:9" x14ac:dyDescent="0.75">
      <c r="A12908">
        <v>9830</v>
      </c>
      <c r="B12908">
        <v>1.884053</v>
      </c>
      <c r="C12908">
        <v>529029001</v>
      </c>
      <c r="D12908" t="s">
        <v>8190</v>
      </c>
      <c r="E12908" s="16" t="s">
        <v>8191</v>
      </c>
      <c r="F12908" s="26" t="s">
        <v>93</v>
      </c>
      <c r="G12908" s="27">
        <v>5</v>
      </c>
      <c r="H12908" s="27">
        <v>6</v>
      </c>
      <c r="I12908" s="35">
        <v>0.5</v>
      </c>
    </row>
    <row r="12909" spans="1:9" x14ac:dyDescent="0.75">
      <c r="A12909">
        <v>9815</v>
      </c>
      <c r="B12909">
        <v>91.593390999999997</v>
      </c>
      <c r="C12909">
        <v>529017001</v>
      </c>
      <c r="D12909" t="s">
        <v>35929</v>
      </c>
      <c r="E12909" s="20" t="s">
        <v>35930</v>
      </c>
      <c r="F12909" s="26" t="s">
        <v>93</v>
      </c>
      <c r="G12909" s="27">
        <v>5</v>
      </c>
      <c r="H12909" s="27">
        <v>10</v>
      </c>
      <c r="I12909" s="33">
        <v>0.1</v>
      </c>
    </row>
    <row r="12910" spans="1:9" x14ac:dyDescent="0.75">
      <c r="A12910">
        <v>2659</v>
      </c>
      <c r="B12910">
        <v>10.503757999999999</v>
      </c>
      <c r="C12910">
        <v>529012001</v>
      </c>
      <c r="D12910" t="s">
        <v>7993</v>
      </c>
      <c r="E12910" s="16" t="s">
        <v>7994</v>
      </c>
      <c r="F12910" s="26" t="s">
        <v>93</v>
      </c>
      <c r="G12910" s="27">
        <v>5</v>
      </c>
      <c r="H12910" s="27">
        <v>6</v>
      </c>
      <c r="I12910" s="35">
        <v>0.5</v>
      </c>
    </row>
    <row r="12911" spans="1:9" x14ac:dyDescent="0.75">
      <c r="A12911">
        <v>11342</v>
      </c>
      <c r="B12911">
        <v>1.4952460000000001</v>
      </c>
      <c r="C12911">
        <v>529007001</v>
      </c>
      <c r="D12911" t="s">
        <v>9960</v>
      </c>
      <c r="E12911" s="17" t="s">
        <v>9961</v>
      </c>
      <c r="F12911" s="26" t="s">
        <v>93</v>
      </c>
      <c r="G12911" s="27">
        <v>5</v>
      </c>
      <c r="H12911" s="27">
        <v>7</v>
      </c>
      <c r="I12911" s="36">
        <v>0.4</v>
      </c>
    </row>
    <row r="12912" spans="1:9" x14ac:dyDescent="0.75">
      <c r="A12912">
        <v>2669</v>
      </c>
      <c r="B12912">
        <v>0.40602300000000002</v>
      </c>
      <c r="C12912">
        <v>529034001</v>
      </c>
      <c r="D12912" t="s">
        <v>27561</v>
      </c>
      <c r="E12912" s="20" t="s">
        <v>27562</v>
      </c>
      <c r="F12912" s="26" t="s">
        <v>93</v>
      </c>
      <c r="G12912" s="27">
        <v>5</v>
      </c>
      <c r="H12912" s="27">
        <v>10</v>
      </c>
      <c r="I12912" s="33">
        <v>0.1</v>
      </c>
    </row>
    <row r="12913" spans="1:9" x14ac:dyDescent="0.75">
      <c r="A12913">
        <v>9824</v>
      </c>
      <c r="B12913">
        <v>13.379395000000001</v>
      </c>
      <c r="C12913">
        <v>529024001</v>
      </c>
      <c r="D12913" t="s">
        <v>3481</v>
      </c>
      <c r="E12913" s="14" t="s">
        <v>3482</v>
      </c>
      <c r="F12913" s="26" t="s">
        <v>93</v>
      </c>
      <c r="G12913" s="27">
        <v>5</v>
      </c>
      <c r="H12913" s="27">
        <v>4</v>
      </c>
      <c r="I12913" s="32">
        <v>0.7</v>
      </c>
    </row>
    <row r="12914" spans="1:9" x14ac:dyDescent="0.75">
      <c r="A12914">
        <v>2672</v>
      </c>
      <c r="B12914">
        <v>1.2368570000000001</v>
      </c>
      <c r="C12914">
        <v>529037001</v>
      </c>
      <c r="D12914" t="s">
        <v>14341</v>
      </c>
      <c r="E12914" s="19" t="s">
        <v>14342</v>
      </c>
      <c r="F12914" s="26" t="s">
        <v>93</v>
      </c>
      <c r="G12914" s="27">
        <v>5</v>
      </c>
      <c r="H12914" s="27">
        <v>9</v>
      </c>
      <c r="I12914" s="38">
        <v>0.2</v>
      </c>
    </row>
    <row r="12915" spans="1:9" x14ac:dyDescent="0.75">
      <c r="A12915">
        <v>2668</v>
      </c>
      <c r="B12915">
        <v>0.66432400000000003</v>
      </c>
      <c r="C12915">
        <v>529033001</v>
      </c>
      <c r="D12915" t="s">
        <v>30852</v>
      </c>
      <c r="E12915" s="20" t="s">
        <v>30853</v>
      </c>
      <c r="F12915" s="26" t="s">
        <v>93</v>
      </c>
      <c r="G12915" s="27">
        <v>5</v>
      </c>
      <c r="H12915" s="27">
        <v>10</v>
      </c>
      <c r="I12915" s="33">
        <v>0.1</v>
      </c>
    </row>
    <row r="12916" spans="1:9" x14ac:dyDescent="0.75">
      <c r="A12916">
        <v>9814</v>
      </c>
      <c r="B12916">
        <v>4.9868399999999999</v>
      </c>
      <c r="C12916">
        <v>529016001</v>
      </c>
      <c r="D12916" t="s">
        <v>29149</v>
      </c>
      <c r="E12916" s="20" t="s">
        <v>29150</v>
      </c>
      <c r="F12916" s="26" t="s">
        <v>93</v>
      </c>
      <c r="G12916" s="27">
        <v>5</v>
      </c>
      <c r="H12916" s="27">
        <v>10</v>
      </c>
      <c r="I12916" s="33">
        <v>0.1</v>
      </c>
    </row>
    <row r="12917" spans="1:9" x14ac:dyDescent="0.75">
      <c r="A12917">
        <v>11350</v>
      </c>
      <c r="B12917">
        <v>0.76013299999999995</v>
      </c>
      <c r="C12917">
        <v>529041001</v>
      </c>
      <c r="D12917" t="s">
        <v>27599</v>
      </c>
      <c r="E12917" s="20" t="s">
        <v>6759</v>
      </c>
      <c r="F12917" s="26" t="s">
        <v>93</v>
      </c>
      <c r="G12917" s="27">
        <v>5</v>
      </c>
      <c r="H12917" s="27">
        <v>10</v>
      </c>
      <c r="I12917" s="33">
        <v>0.1</v>
      </c>
    </row>
    <row r="12918" spans="1:9" x14ac:dyDescent="0.75">
      <c r="A12918">
        <v>9818</v>
      </c>
      <c r="B12918">
        <v>2.2889740000000001</v>
      </c>
      <c r="C12918">
        <v>529020001</v>
      </c>
      <c r="D12918" t="s">
        <v>25818</v>
      </c>
      <c r="E12918" s="20" t="s">
        <v>25819</v>
      </c>
      <c r="F12918" s="26" t="s">
        <v>93</v>
      </c>
      <c r="G12918" s="27">
        <v>5</v>
      </c>
      <c r="H12918" s="27">
        <v>10</v>
      </c>
      <c r="I12918" s="33">
        <v>0.1</v>
      </c>
    </row>
    <row r="12919" spans="1:9" x14ac:dyDescent="0.75">
      <c r="A12919">
        <v>2670</v>
      </c>
      <c r="B12919">
        <v>1.0808880000000001</v>
      </c>
      <c r="C12919">
        <v>529035001</v>
      </c>
      <c r="D12919" t="s">
        <v>12696</v>
      </c>
      <c r="E12919" s="18" t="s">
        <v>12697</v>
      </c>
      <c r="F12919" s="26" t="s">
        <v>93</v>
      </c>
      <c r="G12919" s="27">
        <v>5</v>
      </c>
      <c r="H12919" s="27">
        <v>8</v>
      </c>
      <c r="I12919" s="37">
        <v>0.3</v>
      </c>
    </row>
    <row r="12920" spans="1:9" x14ac:dyDescent="0.75">
      <c r="A12920">
        <v>11340</v>
      </c>
      <c r="B12920">
        <v>1.6578079999999999</v>
      </c>
      <c r="C12920">
        <v>529006001</v>
      </c>
      <c r="D12920" t="s">
        <v>13988</v>
      </c>
      <c r="E12920" s="19" t="s">
        <v>13989</v>
      </c>
      <c r="F12920" s="26" t="s">
        <v>93</v>
      </c>
      <c r="G12920" s="27">
        <v>5</v>
      </c>
      <c r="H12920" s="27">
        <v>9</v>
      </c>
      <c r="I12920" s="38">
        <v>0.2</v>
      </c>
    </row>
    <row r="12921" spans="1:9" x14ac:dyDescent="0.75">
      <c r="A12921">
        <v>2660</v>
      </c>
      <c r="B12921">
        <v>2.9579409999999999</v>
      </c>
      <c r="C12921">
        <v>529013001</v>
      </c>
      <c r="D12921" t="s">
        <v>21501</v>
      </c>
      <c r="E12921" s="19" t="s">
        <v>21502</v>
      </c>
      <c r="F12921" s="26" t="s">
        <v>93</v>
      </c>
      <c r="G12921" s="27">
        <v>5</v>
      </c>
      <c r="H12921" s="27">
        <v>9</v>
      </c>
      <c r="I12921" s="38">
        <v>0.2</v>
      </c>
    </row>
    <row r="12922" spans="1:9" x14ac:dyDescent="0.75">
      <c r="A12922">
        <v>11349</v>
      </c>
      <c r="B12922">
        <v>0.33245799999999998</v>
      </c>
      <c r="C12922">
        <v>529040001</v>
      </c>
      <c r="D12922" t="s">
        <v>33789</v>
      </c>
      <c r="E12922" s="20" t="s">
        <v>33790</v>
      </c>
      <c r="F12922" s="26" t="s">
        <v>93</v>
      </c>
      <c r="G12922" s="27">
        <v>5</v>
      </c>
      <c r="H12922" s="27">
        <v>10</v>
      </c>
      <c r="I12922" s="33">
        <v>0.1</v>
      </c>
    </row>
    <row r="12923" spans="1:9" x14ac:dyDescent="0.75">
      <c r="A12923">
        <v>2656</v>
      </c>
      <c r="B12923">
        <v>0.56322799999999995</v>
      </c>
      <c r="C12923">
        <v>529010001</v>
      </c>
      <c r="D12923" t="s">
        <v>33262</v>
      </c>
      <c r="E12923" s="20" t="s">
        <v>1059</v>
      </c>
      <c r="F12923" s="26" t="s">
        <v>93</v>
      </c>
      <c r="G12923" s="27">
        <v>5</v>
      </c>
      <c r="H12923" s="27">
        <v>10</v>
      </c>
      <c r="I12923" s="33">
        <v>0.1</v>
      </c>
    </row>
    <row r="12924" spans="1:9" x14ac:dyDescent="0.75">
      <c r="A12924">
        <v>2662</v>
      </c>
      <c r="B12924">
        <v>3.002386</v>
      </c>
      <c r="C12924">
        <v>529014002</v>
      </c>
      <c r="D12924" t="s">
        <v>7759</v>
      </c>
      <c r="E12924" s="16" t="s">
        <v>7760</v>
      </c>
      <c r="F12924" s="26" t="s">
        <v>93</v>
      </c>
      <c r="G12924" s="27">
        <v>5</v>
      </c>
      <c r="H12924" s="27">
        <v>6</v>
      </c>
      <c r="I12924" s="35">
        <v>0.5</v>
      </c>
    </row>
    <row r="12925" spans="1:9" x14ac:dyDescent="0.75">
      <c r="A12925">
        <v>2661</v>
      </c>
      <c r="B12925">
        <v>41.376026000000003</v>
      </c>
      <c r="C12925">
        <v>529014001</v>
      </c>
      <c r="D12925" t="s">
        <v>2464</v>
      </c>
      <c r="E12925" s="13" t="s">
        <v>2465</v>
      </c>
      <c r="F12925" s="26" t="s">
        <v>93</v>
      </c>
      <c r="G12925" s="27">
        <v>5</v>
      </c>
      <c r="H12925" s="27">
        <v>3</v>
      </c>
      <c r="I12925" s="31">
        <v>0.8</v>
      </c>
    </row>
    <row r="12926" spans="1:9" x14ac:dyDescent="0.75">
      <c r="A12926">
        <v>12809</v>
      </c>
      <c r="B12926">
        <v>4.033112</v>
      </c>
      <c r="C12926">
        <v>580082001</v>
      </c>
      <c r="D12926" t="s">
        <v>8381</v>
      </c>
      <c r="E12926" s="16" t="s">
        <v>8382</v>
      </c>
      <c r="F12926" s="26" t="s">
        <v>88</v>
      </c>
      <c r="G12926" s="27">
        <v>4</v>
      </c>
      <c r="H12926" s="27">
        <v>6</v>
      </c>
      <c r="I12926" s="35">
        <v>0.5</v>
      </c>
    </row>
    <row r="12927" spans="1:9" x14ac:dyDescent="0.75">
      <c r="A12927">
        <v>12766</v>
      </c>
      <c r="B12927">
        <v>5.5369529999999996</v>
      </c>
      <c r="C12927">
        <v>580030001</v>
      </c>
      <c r="D12927" t="s">
        <v>18759</v>
      </c>
      <c r="E12927" s="19" t="s">
        <v>18760</v>
      </c>
      <c r="F12927" s="26" t="s">
        <v>88</v>
      </c>
      <c r="G12927" s="27">
        <v>4</v>
      </c>
      <c r="H12927" s="27">
        <v>9</v>
      </c>
      <c r="I12927" s="38">
        <v>0.2</v>
      </c>
    </row>
    <row r="12928" spans="1:9" x14ac:dyDescent="0.75">
      <c r="A12928">
        <v>12926</v>
      </c>
      <c r="B12928">
        <v>0.80798099999999995</v>
      </c>
      <c r="C12928">
        <v>580193001</v>
      </c>
      <c r="D12928" t="s">
        <v>28841</v>
      </c>
      <c r="E12928" s="20" t="s">
        <v>28842</v>
      </c>
      <c r="F12928" s="26" t="s">
        <v>88</v>
      </c>
      <c r="G12928" s="27">
        <v>4</v>
      </c>
      <c r="H12928" s="27">
        <v>10</v>
      </c>
      <c r="I12928" s="33">
        <v>0.1</v>
      </c>
    </row>
    <row r="12929" spans="1:9" x14ac:dyDescent="0.75">
      <c r="A12929">
        <v>12761</v>
      </c>
      <c r="B12929">
        <v>2.919197</v>
      </c>
      <c r="C12929">
        <v>580027001</v>
      </c>
      <c r="D12929" t="s">
        <v>19862</v>
      </c>
      <c r="E12929" s="19" t="s">
        <v>19863</v>
      </c>
      <c r="F12929" s="26" t="s">
        <v>88</v>
      </c>
      <c r="G12929" s="27">
        <v>4</v>
      </c>
      <c r="H12929" s="27">
        <v>9</v>
      </c>
      <c r="I12929" s="38">
        <v>0.2</v>
      </c>
    </row>
    <row r="12930" spans="1:9" x14ac:dyDescent="0.75">
      <c r="A12930">
        <v>12855</v>
      </c>
      <c r="B12930">
        <v>0.32119700000000001</v>
      </c>
      <c r="C12930">
        <v>580124001</v>
      </c>
      <c r="D12930" t="s">
        <v>31455</v>
      </c>
      <c r="E12930" s="20" t="s">
        <v>31456</v>
      </c>
      <c r="F12930" s="26" t="s">
        <v>88</v>
      </c>
      <c r="G12930" s="27">
        <v>4</v>
      </c>
      <c r="H12930" s="27">
        <v>10</v>
      </c>
      <c r="I12930" s="33">
        <v>0.1</v>
      </c>
    </row>
    <row r="12931" spans="1:9" x14ac:dyDescent="0.75">
      <c r="A12931">
        <v>12303</v>
      </c>
      <c r="B12931">
        <v>0.73865099999999995</v>
      </c>
      <c r="C12931">
        <v>580056001</v>
      </c>
      <c r="D12931" t="s">
        <v>35954</v>
      </c>
      <c r="E12931" s="20" t="s">
        <v>35955</v>
      </c>
      <c r="F12931" s="26" t="s">
        <v>88</v>
      </c>
      <c r="G12931" s="27">
        <v>4</v>
      </c>
      <c r="H12931" s="27">
        <v>10</v>
      </c>
      <c r="I12931" s="33">
        <v>0.1</v>
      </c>
    </row>
    <row r="12932" spans="1:9" x14ac:dyDescent="0.75">
      <c r="A12932">
        <v>12792</v>
      </c>
      <c r="B12932">
        <v>0.712364</v>
      </c>
      <c r="C12932">
        <v>580067001</v>
      </c>
      <c r="D12932" t="s">
        <v>37339</v>
      </c>
      <c r="E12932" s="20" t="s">
        <v>37340</v>
      </c>
      <c r="F12932" s="26" t="s">
        <v>88</v>
      </c>
      <c r="G12932" s="27">
        <v>4</v>
      </c>
      <c r="H12932" s="27">
        <v>10</v>
      </c>
      <c r="I12932" s="33">
        <v>0.1</v>
      </c>
    </row>
    <row r="12933" spans="1:9" x14ac:dyDescent="0.75">
      <c r="A12933">
        <v>12794</v>
      </c>
      <c r="B12933">
        <v>2.4412669999999999</v>
      </c>
      <c r="C12933">
        <v>580069001</v>
      </c>
      <c r="D12933" t="s">
        <v>23218</v>
      </c>
      <c r="E12933" s="20" t="s">
        <v>23219</v>
      </c>
      <c r="F12933" s="26" t="s">
        <v>88</v>
      </c>
      <c r="G12933" s="27">
        <v>4</v>
      </c>
      <c r="H12933" s="27">
        <v>10</v>
      </c>
      <c r="I12933" s="33">
        <v>0.1</v>
      </c>
    </row>
    <row r="12934" spans="1:9" x14ac:dyDescent="0.75">
      <c r="A12934">
        <v>11860</v>
      </c>
      <c r="B12934">
        <v>1.7279139999999999</v>
      </c>
      <c r="C12934">
        <v>580104001</v>
      </c>
      <c r="D12934" t="s">
        <v>27132</v>
      </c>
      <c r="E12934" s="20" t="s">
        <v>27133</v>
      </c>
      <c r="F12934" s="26" t="s">
        <v>88</v>
      </c>
      <c r="G12934" s="27">
        <v>4</v>
      </c>
      <c r="H12934" s="27">
        <v>10</v>
      </c>
      <c r="I12934" s="33">
        <v>0.1</v>
      </c>
    </row>
    <row r="12935" spans="1:9" x14ac:dyDescent="0.75">
      <c r="A12935">
        <v>11854</v>
      </c>
      <c r="B12935">
        <v>10.023790999999999</v>
      </c>
      <c r="C12935">
        <v>580099003</v>
      </c>
      <c r="D12935" t="s">
        <v>7436</v>
      </c>
      <c r="E12935" s="16" t="s">
        <v>7437</v>
      </c>
      <c r="F12935" s="26" t="s">
        <v>88</v>
      </c>
      <c r="G12935" s="27">
        <v>4</v>
      </c>
      <c r="H12935" s="27">
        <v>6</v>
      </c>
      <c r="I12935" s="35">
        <v>0.5</v>
      </c>
    </row>
    <row r="12936" spans="1:9" x14ac:dyDescent="0.75">
      <c r="A12936">
        <v>12808</v>
      </c>
      <c r="B12936">
        <v>0.57567999999999997</v>
      </c>
      <c r="C12936">
        <v>580081001</v>
      </c>
      <c r="D12936" t="s">
        <v>30949</v>
      </c>
      <c r="E12936" s="20" t="s">
        <v>30950</v>
      </c>
      <c r="F12936" s="26" t="s">
        <v>88</v>
      </c>
      <c r="G12936" s="27">
        <v>4</v>
      </c>
      <c r="H12936" s="27">
        <v>10</v>
      </c>
      <c r="I12936" s="33">
        <v>0.1</v>
      </c>
    </row>
    <row r="12937" spans="1:9" x14ac:dyDescent="0.75">
      <c r="A12937">
        <v>10173</v>
      </c>
      <c r="B12937">
        <v>1.5383180000000001</v>
      </c>
      <c r="C12937">
        <v>580063001</v>
      </c>
      <c r="D12937" t="s">
        <v>20941</v>
      </c>
      <c r="E12937" s="19" t="s">
        <v>20942</v>
      </c>
      <c r="F12937" s="26" t="s">
        <v>88</v>
      </c>
      <c r="G12937" s="27">
        <v>4</v>
      </c>
      <c r="H12937" s="27">
        <v>9</v>
      </c>
      <c r="I12937" s="38">
        <v>0.2</v>
      </c>
    </row>
    <row r="12938" spans="1:9" x14ac:dyDescent="0.75">
      <c r="A12938">
        <v>11851</v>
      </c>
      <c r="B12938">
        <v>0.56867000000000001</v>
      </c>
      <c r="C12938">
        <v>580098001</v>
      </c>
      <c r="D12938" t="s">
        <v>23943</v>
      </c>
      <c r="E12938" s="20" t="s">
        <v>23944</v>
      </c>
      <c r="F12938" s="26" t="s">
        <v>88</v>
      </c>
      <c r="G12938" s="27">
        <v>4</v>
      </c>
      <c r="H12938" s="27">
        <v>10</v>
      </c>
      <c r="I12938" s="33">
        <v>0.1</v>
      </c>
    </row>
    <row r="12939" spans="1:9" x14ac:dyDescent="0.75">
      <c r="A12939">
        <v>12807</v>
      </c>
      <c r="B12939">
        <v>3.5519150000000002</v>
      </c>
      <c r="C12939">
        <v>580080001</v>
      </c>
      <c r="D12939" t="s">
        <v>15753</v>
      </c>
      <c r="E12939" s="19" t="s">
        <v>15754</v>
      </c>
      <c r="F12939" s="26" t="s">
        <v>88</v>
      </c>
      <c r="G12939" s="27">
        <v>4</v>
      </c>
      <c r="H12939" s="27">
        <v>9</v>
      </c>
      <c r="I12939" s="38">
        <v>0.2</v>
      </c>
    </row>
    <row r="12940" spans="1:9" x14ac:dyDescent="0.75">
      <c r="A12940">
        <v>10185</v>
      </c>
      <c r="B12940">
        <v>4.6011579999999999</v>
      </c>
      <c r="C12940">
        <v>580180001</v>
      </c>
      <c r="D12940" t="s">
        <v>29045</v>
      </c>
      <c r="E12940" s="20" t="s">
        <v>29046</v>
      </c>
      <c r="F12940" s="26" t="s">
        <v>88</v>
      </c>
      <c r="G12940" s="27">
        <v>4</v>
      </c>
      <c r="H12940" s="27">
        <v>10</v>
      </c>
      <c r="I12940" s="33">
        <v>0.1</v>
      </c>
    </row>
    <row r="12941" spans="1:9" x14ac:dyDescent="0.75">
      <c r="A12941">
        <v>10186</v>
      </c>
      <c r="B12941">
        <v>1.2981050000000001</v>
      </c>
      <c r="C12941">
        <v>580180002</v>
      </c>
      <c r="D12941" t="s">
        <v>19830</v>
      </c>
      <c r="E12941" s="19" t="s">
        <v>19831</v>
      </c>
      <c r="F12941" s="26" t="s">
        <v>88</v>
      </c>
      <c r="G12941" s="27">
        <v>4</v>
      </c>
      <c r="H12941" s="27">
        <v>9</v>
      </c>
      <c r="I12941" s="38">
        <v>0.2</v>
      </c>
    </row>
    <row r="12942" spans="1:9" x14ac:dyDescent="0.75">
      <c r="A12942">
        <v>12894</v>
      </c>
      <c r="B12942">
        <v>3.3516979999999998</v>
      </c>
      <c r="C12942">
        <v>580155001</v>
      </c>
      <c r="D12942" t="s">
        <v>15729</v>
      </c>
      <c r="E12942" s="19" t="s">
        <v>15730</v>
      </c>
      <c r="F12942" s="26" t="s">
        <v>88</v>
      </c>
      <c r="G12942" s="27">
        <v>4</v>
      </c>
      <c r="H12942" s="27">
        <v>9</v>
      </c>
      <c r="I12942" s="38">
        <v>0.2</v>
      </c>
    </row>
    <row r="12943" spans="1:9" x14ac:dyDescent="0.75">
      <c r="A12943">
        <v>12884</v>
      </c>
      <c r="B12943">
        <v>2.1153569999999999</v>
      </c>
      <c r="C12943">
        <v>580146001</v>
      </c>
      <c r="D12943" t="s">
        <v>39420</v>
      </c>
      <c r="E12943" s="20" t="s">
        <v>39421</v>
      </c>
      <c r="F12943" s="26" t="s">
        <v>88</v>
      </c>
      <c r="G12943" s="27">
        <v>4</v>
      </c>
      <c r="H12943" s="27">
        <v>10</v>
      </c>
      <c r="I12943" s="33">
        <v>0.1</v>
      </c>
    </row>
    <row r="12944" spans="1:9" x14ac:dyDescent="0.75">
      <c r="A12944">
        <v>12765</v>
      </c>
      <c r="B12944">
        <v>6.0046559999999998</v>
      </c>
      <c r="C12944">
        <v>580029001</v>
      </c>
      <c r="D12944" t="s">
        <v>13429</v>
      </c>
      <c r="E12944" s="19" t="s">
        <v>13430</v>
      </c>
      <c r="F12944" s="26" t="s">
        <v>88</v>
      </c>
      <c r="G12944" s="27">
        <v>4</v>
      </c>
      <c r="H12944" s="27">
        <v>9</v>
      </c>
      <c r="I12944" s="38">
        <v>0.2</v>
      </c>
    </row>
    <row r="12945" spans="1:9" x14ac:dyDescent="0.75">
      <c r="A12945">
        <v>12819</v>
      </c>
      <c r="B12945">
        <v>1.092225</v>
      </c>
      <c r="C12945">
        <v>580086003</v>
      </c>
      <c r="D12945" t="s">
        <v>36663</v>
      </c>
      <c r="E12945" s="20" t="s">
        <v>36664</v>
      </c>
      <c r="F12945" s="26" t="s">
        <v>88</v>
      </c>
      <c r="G12945" s="27">
        <v>4</v>
      </c>
      <c r="H12945" s="27">
        <v>10</v>
      </c>
      <c r="I12945" s="33">
        <v>0.1</v>
      </c>
    </row>
    <row r="12946" spans="1:9" x14ac:dyDescent="0.75">
      <c r="A12946">
        <v>12817</v>
      </c>
      <c r="B12946">
        <v>0.77499899999999999</v>
      </c>
      <c r="C12946">
        <v>580086001</v>
      </c>
      <c r="D12946" t="s">
        <v>29370</v>
      </c>
      <c r="E12946" s="20" t="s">
        <v>29371</v>
      </c>
      <c r="F12946" s="26" t="s">
        <v>88</v>
      </c>
      <c r="G12946" s="27">
        <v>4</v>
      </c>
      <c r="H12946" s="27">
        <v>10</v>
      </c>
      <c r="I12946" s="33">
        <v>0.1</v>
      </c>
    </row>
    <row r="12947" spans="1:9" x14ac:dyDescent="0.75">
      <c r="A12947">
        <v>12818</v>
      </c>
      <c r="B12947">
        <v>0.65659199999999995</v>
      </c>
      <c r="C12947">
        <v>580086002</v>
      </c>
      <c r="D12947" t="s">
        <v>30698</v>
      </c>
      <c r="E12947" s="20" t="s">
        <v>30699</v>
      </c>
      <c r="F12947" s="26" t="s">
        <v>88</v>
      </c>
      <c r="G12947" s="27">
        <v>4</v>
      </c>
      <c r="H12947" s="27">
        <v>10</v>
      </c>
      <c r="I12947" s="33">
        <v>0.1</v>
      </c>
    </row>
    <row r="12948" spans="1:9" x14ac:dyDescent="0.75">
      <c r="A12948">
        <v>12772</v>
      </c>
      <c r="B12948">
        <v>1.5063550000000001</v>
      </c>
      <c r="C12948">
        <v>580035001</v>
      </c>
      <c r="D12948" t="s">
        <v>33049</v>
      </c>
      <c r="E12948" s="20" t="s">
        <v>33050</v>
      </c>
      <c r="F12948" s="26" t="s">
        <v>88</v>
      </c>
      <c r="G12948" s="27">
        <v>4</v>
      </c>
      <c r="H12948" s="27">
        <v>10</v>
      </c>
      <c r="I12948" s="33">
        <v>0.1</v>
      </c>
    </row>
    <row r="12949" spans="1:9" x14ac:dyDescent="0.75">
      <c r="A12949">
        <v>10176</v>
      </c>
      <c r="B12949">
        <v>3.1041650000000001</v>
      </c>
      <c r="C12949">
        <v>580066001</v>
      </c>
      <c r="D12949" t="s">
        <v>30061</v>
      </c>
      <c r="E12949" s="20" t="s">
        <v>30062</v>
      </c>
      <c r="F12949" s="26" t="s">
        <v>88</v>
      </c>
      <c r="G12949" s="27">
        <v>4</v>
      </c>
      <c r="H12949" s="27">
        <v>10</v>
      </c>
      <c r="I12949" s="33">
        <v>0.1</v>
      </c>
    </row>
    <row r="12950" spans="1:9" x14ac:dyDescent="0.75">
      <c r="A12950">
        <v>12800</v>
      </c>
      <c r="B12950">
        <v>1.121132</v>
      </c>
      <c r="C12950">
        <v>580075001</v>
      </c>
      <c r="D12950" t="s">
        <v>24309</v>
      </c>
      <c r="E12950" s="20" t="s">
        <v>24310</v>
      </c>
      <c r="F12950" s="26" t="s">
        <v>88</v>
      </c>
      <c r="G12950" s="27">
        <v>4</v>
      </c>
      <c r="H12950" s="27">
        <v>10</v>
      </c>
      <c r="I12950" s="33">
        <v>0.1</v>
      </c>
    </row>
    <row r="12951" spans="1:9" x14ac:dyDescent="0.75">
      <c r="A12951">
        <v>12728</v>
      </c>
      <c r="B12951">
        <v>2.2726169999999999</v>
      </c>
      <c r="C12951">
        <v>580006001</v>
      </c>
      <c r="D12951" t="s">
        <v>14352</v>
      </c>
      <c r="E12951" s="19" t="s">
        <v>14353</v>
      </c>
      <c r="F12951" s="26" t="s">
        <v>88</v>
      </c>
      <c r="G12951" s="27">
        <v>4</v>
      </c>
      <c r="H12951" s="27">
        <v>9</v>
      </c>
      <c r="I12951" s="38">
        <v>0.2</v>
      </c>
    </row>
    <row r="12952" spans="1:9" x14ac:dyDescent="0.75">
      <c r="A12952">
        <v>11859</v>
      </c>
      <c r="B12952">
        <v>1.6738329999999999</v>
      </c>
      <c r="C12952">
        <v>580103001</v>
      </c>
      <c r="D12952" t="s">
        <v>18812</v>
      </c>
      <c r="E12952" s="19" t="s">
        <v>18813</v>
      </c>
      <c r="F12952" s="26" t="s">
        <v>88</v>
      </c>
      <c r="G12952" s="27">
        <v>4</v>
      </c>
      <c r="H12952" s="27">
        <v>9</v>
      </c>
      <c r="I12952" s="38">
        <v>0.2</v>
      </c>
    </row>
    <row r="12953" spans="1:9" x14ac:dyDescent="0.75">
      <c r="A12953">
        <v>11857</v>
      </c>
      <c r="B12953">
        <v>0.44769999999999999</v>
      </c>
      <c r="C12953">
        <v>580102001</v>
      </c>
      <c r="D12953" t="s">
        <v>34328</v>
      </c>
      <c r="E12953" s="20" t="s">
        <v>34329</v>
      </c>
      <c r="F12953" s="26" t="s">
        <v>88</v>
      </c>
      <c r="G12953" s="27">
        <v>4</v>
      </c>
      <c r="H12953" s="27">
        <v>10</v>
      </c>
      <c r="I12953" s="33">
        <v>0.1</v>
      </c>
    </row>
    <row r="12954" spans="1:9" x14ac:dyDescent="0.75">
      <c r="A12954">
        <v>11858</v>
      </c>
      <c r="B12954">
        <v>0.51360899999999998</v>
      </c>
      <c r="C12954">
        <v>580102002</v>
      </c>
      <c r="D12954" t="s">
        <v>37071</v>
      </c>
      <c r="E12954" s="20" t="s">
        <v>37072</v>
      </c>
      <c r="F12954" s="26" t="s">
        <v>88</v>
      </c>
      <c r="G12954" s="27">
        <v>4</v>
      </c>
      <c r="H12954" s="27">
        <v>10</v>
      </c>
      <c r="I12954" s="33">
        <v>0.1</v>
      </c>
    </row>
    <row r="12955" spans="1:9" x14ac:dyDescent="0.75">
      <c r="A12955">
        <v>12845</v>
      </c>
      <c r="B12955">
        <v>3.5336430000000001</v>
      </c>
      <c r="C12955">
        <v>580118001</v>
      </c>
      <c r="D12955" t="s">
        <v>14926</v>
      </c>
      <c r="E12955" s="19" t="s">
        <v>14927</v>
      </c>
      <c r="F12955" s="26" t="s">
        <v>88</v>
      </c>
      <c r="G12955" s="27">
        <v>4</v>
      </c>
      <c r="H12955" s="27">
        <v>9</v>
      </c>
      <c r="I12955" s="38">
        <v>0.2</v>
      </c>
    </row>
    <row r="12956" spans="1:9" x14ac:dyDescent="0.75">
      <c r="A12956">
        <v>12846</v>
      </c>
      <c r="B12956">
        <v>0.37796200000000002</v>
      </c>
      <c r="C12956">
        <v>580118002</v>
      </c>
      <c r="D12956" t="s">
        <v>36766</v>
      </c>
      <c r="E12956" s="20" t="s">
        <v>36767</v>
      </c>
      <c r="F12956" s="26" t="s">
        <v>88</v>
      </c>
      <c r="G12956" s="27">
        <v>4</v>
      </c>
      <c r="H12956" s="27">
        <v>10</v>
      </c>
      <c r="I12956" s="33">
        <v>0.1</v>
      </c>
    </row>
    <row r="12957" spans="1:9" x14ac:dyDescent="0.75">
      <c r="A12957">
        <v>12773</v>
      </c>
      <c r="B12957">
        <v>2.6645189999999999</v>
      </c>
      <c r="C12957">
        <v>580035002</v>
      </c>
      <c r="D12957" t="s">
        <v>34862</v>
      </c>
      <c r="E12957" s="20" t="s">
        <v>34863</v>
      </c>
      <c r="F12957" s="26" t="s">
        <v>88</v>
      </c>
      <c r="G12957" s="27">
        <v>4</v>
      </c>
      <c r="H12957" s="27">
        <v>10</v>
      </c>
      <c r="I12957" s="33">
        <v>0.1</v>
      </c>
    </row>
    <row r="12958" spans="1:9" x14ac:dyDescent="0.75">
      <c r="A12958">
        <v>12774</v>
      </c>
      <c r="B12958">
        <v>0.70592299999999997</v>
      </c>
      <c r="C12958">
        <v>580035003</v>
      </c>
      <c r="D12958" t="s">
        <v>32439</v>
      </c>
      <c r="E12958" s="20" t="s">
        <v>32440</v>
      </c>
      <c r="F12958" s="26" t="s">
        <v>88</v>
      </c>
      <c r="G12958" s="27">
        <v>4</v>
      </c>
      <c r="H12958" s="27">
        <v>10</v>
      </c>
      <c r="I12958" s="33">
        <v>0.1</v>
      </c>
    </row>
    <row r="12959" spans="1:9" x14ac:dyDescent="0.75">
      <c r="A12959">
        <v>11850</v>
      </c>
      <c r="B12959">
        <v>3.1519119999999998</v>
      </c>
      <c r="C12959">
        <v>580097001</v>
      </c>
      <c r="D12959" t="s">
        <v>23455</v>
      </c>
      <c r="E12959" s="20" t="s">
        <v>23456</v>
      </c>
      <c r="F12959" s="26" t="s">
        <v>88</v>
      </c>
      <c r="G12959" s="27">
        <v>4</v>
      </c>
      <c r="H12959" s="27">
        <v>10</v>
      </c>
      <c r="I12959" s="33">
        <v>0.1</v>
      </c>
    </row>
    <row r="12960" spans="1:9" x14ac:dyDescent="0.75">
      <c r="A12960">
        <v>12833</v>
      </c>
      <c r="B12960">
        <v>3.5472570000000001</v>
      </c>
      <c r="C12960">
        <v>580108001</v>
      </c>
      <c r="D12960" t="s">
        <v>17093</v>
      </c>
      <c r="E12960" s="19" t="s">
        <v>17094</v>
      </c>
      <c r="F12960" s="26" t="s">
        <v>88</v>
      </c>
      <c r="G12960" s="27">
        <v>4</v>
      </c>
      <c r="H12960" s="27">
        <v>9</v>
      </c>
      <c r="I12960" s="38">
        <v>0.2</v>
      </c>
    </row>
    <row r="12961" spans="1:9" x14ac:dyDescent="0.75">
      <c r="A12961">
        <v>12730</v>
      </c>
      <c r="B12961">
        <v>0.56425199999999998</v>
      </c>
      <c r="C12961">
        <v>580008001</v>
      </c>
      <c r="D12961" t="s">
        <v>33315</v>
      </c>
      <c r="E12961" s="20" t="s">
        <v>33316</v>
      </c>
      <c r="F12961" s="26" t="s">
        <v>88</v>
      </c>
      <c r="G12961" s="27">
        <v>4</v>
      </c>
      <c r="H12961" s="27">
        <v>10</v>
      </c>
      <c r="I12961" s="33">
        <v>0.1</v>
      </c>
    </row>
    <row r="12962" spans="1:9" x14ac:dyDescent="0.75">
      <c r="A12962">
        <v>12831</v>
      </c>
      <c r="B12962">
        <v>3.5467219999999999</v>
      </c>
      <c r="C12962">
        <v>580095001</v>
      </c>
      <c r="D12962" t="s">
        <v>24371</v>
      </c>
      <c r="E12962" s="20" t="s">
        <v>24372</v>
      </c>
      <c r="F12962" s="26" t="s">
        <v>88</v>
      </c>
      <c r="G12962" s="27">
        <v>4</v>
      </c>
      <c r="H12962" s="27">
        <v>10</v>
      </c>
      <c r="I12962" s="33">
        <v>0.1</v>
      </c>
    </row>
    <row r="12963" spans="1:9" x14ac:dyDescent="0.75">
      <c r="A12963">
        <v>10172</v>
      </c>
      <c r="B12963">
        <v>0.64676299999999998</v>
      </c>
      <c r="C12963">
        <v>580062001</v>
      </c>
      <c r="D12963" t="s">
        <v>24354</v>
      </c>
      <c r="E12963" s="20" t="s">
        <v>4255</v>
      </c>
      <c r="F12963" s="26" t="s">
        <v>88</v>
      </c>
      <c r="G12963" s="27">
        <v>4</v>
      </c>
      <c r="H12963" s="27">
        <v>10</v>
      </c>
      <c r="I12963" s="33">
        <v>0.1</v>
      </c>
    </row>
    <row r="12964" spans="1:9" x14ac:dyDescent="0.75">
      <c r="A12964">
        <v>12754</v>
      </c>
      <c r="B12964">
        <v>1.658534</v>
      </c>
      <c r="C12964">
        <v>580023001</v>
      </c>
      <c r="D12964" t="s">
        <v>32872</v>
      </c>
      <c r="E12964" s="20" t="s">
        <v>32873</v>
      </c>
      <c r="F12964" s="26" t="s">
        <v>88</v>
      </c>
      <c r="G12964" s="27">
        <v>4</v>
      </c>
      <c r="H12964" s="27">
        <v>10</v>
      </c>
      <c r="I12964" s="33">
        <v>0.1</v>
      </c>
    </row>
    <row r="12965" spans="1:9" x14ac:dyDescent="0.75">
      <c r="A12965">
        <v>12872</v>
      </c>
      <c r="B12965">
        <v>0.568631</v>
      </c>
      <c r="C12965">
        <v>580136001</v>
      </c>
      <c r="D12965" t="s">
        <v>32367</v>
      </c>
      <c r="E12965" s="20" t="s">
        <v>32368</v>
      </c>
      <c r="F12965" s="26" t="s">
        <v>88</v>
      </c>
      <c r="G12965" s="27">
        <v>4</v>
      </c>
      <c r="H12965" s="27">
        <v>10</v>
      </c>
      <c r="I12965" s="33">
        <v>0.1</v>
      </c>
    </row>
    <row r="12966" spans="1:9" x14ac:dyDescent="0.75">
      <c r="A12966">
        <v>12885</v>
      </c>
      <c r="B12966">
        <v>5.1252370000000003</v>
      </c>
      <c r="C12966">
        <v>580147001</v>
      </c>
      <c r="D12966" t="s">
        <v>18619</v>
      </c>
      <c r="E12966" s="19" t="s">
        <v>18620</v>
      </c>
      <c r="F12966" s="26" t="s">
        <v>88</v>
      </c>
      <c r="G12966" s="27">
        <v>4</v>
      </c>
      <c r="H12966" s="27">
        <v>9</v>
      </c>
      <c r="I12966" s="38">
        <v>0.2</v>
      </c>
    </row>
    <row r="12967" spans="1:9" x14ac:dyDescent="0.75">
      <c r="A12967">
        <v>12933</v>
      </c>
      <c r="B12967">
        <v>4.9835200000000004</v>
      </c>
      <c r="C12967">
        <v>580198001</v>
      </c>
      <c r="D12967" t="s">
        <v>26984</v>
      </c>
      <c r="E12967" s="20" t="s">
        <v>26985</v>
      </c>
      <c r="F12967" s="26" t="s">
        <v>88</v>
      </c>
      <c r="G12967" s="27">
        <v>4</v>
      </c>
      <c r="H12967" s="27">
        <v>10</v>
      </c>
      <c r="I12967" s="33">
        <v>0.1</v>
      </c>
    </row>
    <row r="12968" spans="1:9" x14ac:dyDescent="0.75">
      <c r="A12968">
        <v>12868</v>
      </c>
      <c r="B12968">
        <v>7.7914149999999998</v>
      </c>
      <c r="C12968">
        <v>580132001</v>
      </c>
      <c r="D12968" t="s">
        <v>19723</v>
      </c>
      <c r="E12968" s="19" t="s">
        <v>19724</v>
      </c>
      <c r="F12968" s="26" t="s">
        <v>88</v>
      </c>
      <c r="G12968" s="27">
        <v>4</v>
      </c>
      <c r="H12968" s="27">
        <v>9</v>
      </c>
      <c r="I12968" s="38">
        <v>0.2</v>
      </c>
    </row>
    <row r="12969" spans="1:9" x14ac:dyDescent="0.75">
      <c r="A12969">
        <v>12859</v>
      </c>
      <c r="B12969">
        <v>0.99329800000000001</v>
      </c>
      <c r="C12969">
        <v>580127001</v>
      </c>
      <c r="D12969" t="s">
        <v>18310</v>
      </c>
      <c r="E12969" s="19" t="s">
        <v>18311</v>
      </c>
      <c r="F12969" s="26" t="s">
        <v>88</v>
      </c>
      <c r="G12969" s="27">
        <v>4</v>
      </c>
      <c r="H12969" s="27">
        <v>9</v>
      </c>
      <c r="I12969" s="38">
        <v>0.2</v>
      </c>
    </row>
    <row r="12970" spans="1:9" x14ac:dyDescent="0.75">
      <c r="A12970">
        <v>12307</v>
      </c>
      <c r="B12970">
        <v>0.48375899999999999</v>
      </c>
      <c r="C12970">
        <v>580060001</v>
      </c>
      <c r="D12970" t="s">
        <v>34520</v>
      </c>
      <c r="E12970" s="20" t="s">
        <v>5697</v>
      </c>
      <c r="F12970" s="26" t="s">
        <v>88</v>
      </c>
      <c r="G12970" s="27">
        <v>4</v>
      </c>
      <c r="H12970" s="27">
        <v>10</v>
      </c>
      <c r="I12970" s="33">
        <v>0.1</v>
      </c>
    </row>
    <row r="12971" spans="1:9" x14ac:dyDescent="0.75">
      <c r="A12971">
        <v>12918</v>
      </c>
      <c r="B12971">
        <v>2.2316539999999998</v>
      </c>
      <c r="C12971">
        <v>580188001</v>
      </c>
      <c r="D12971" t="s">
        <v>35895</v>
      </c>
      <c r="E12971" s="20" t="s">
        <v>35896</v>
      </c>
      <c r="F12971" s="26" t="s">
        <v>88</v>
      </c>
      <c r="G12971" s="27">
        <v>4</v>
      </c>
      <c r="H12971" s="27">
        <v>10</v>
      </c>
      <c r="I12971" s="33">
        <v>0.1</v>
      </c>
    </row>
    <row r="12972" spans="1:9" x14ac:dyDescent="0.75">
      <c r="A12972">
        <v>12304</v>
      </c>
      <c r="B12972">
        <v>0.75931400000000004</v>
      </c>
      <c r="C12972">
        <v>580057001</v>
      </c>
      <c r="D12972" t="s">
        <v>22272</v>
      </c>
      <c r="E12972" s="20" t="s">
        <v>22273</v>
      </c>
      <c r="F12972" s="26" t="s">
        <v>88</v>
      </c>
      <c r="G12972" s="27">
        <v>4</v>
      </c>
      <c r="H12972" s="27">
        <v>10</v>
      </c>
      <c r="I12972" s="33">
        <v>0.1</v>
      </c>
    </row>
    <row r="12973" spans="1:9" x14ac:dyDescent="0.75">
      <c r="A12973">
        <v>12917</v>
      </c>
      <c r="B12973">
        <v>2.2400910000000001</v>
      </c>
      <c r="C12973">
        <v>580187003</v>
      </c>
      <c r="D12973" t="s">
        <v>25954</v>
      </c>
      <c r="E12973" s="20" t="s">
        <v>25955</v>
      </c>
      <c r="F12973" s="26" t="s">
        <v>88</v>
      </c>
      <c r="G12973" s="27">
        <v>4</v>
      </c>
      <c r="H12973" s="27">
        <v>10</v>
      </c>
      <c r="I12973" s="33">
        <v>0.1</v>
      </c>
    </row>
    <row r="12974" spans="1:9" x14ac:dyDescent="0.75">
      <c r="A12974">
        <v>12314</v>
      </c>
      <c r="B12974">
        <v>0.26924700000000001</v>
      </c>
      <c r="C12974">
        <v>580187001</v>
      </c>
      <c r="D12974" t="s">
        <v>38052</v>
      </c>
      <c r="E12974" s="20" t="s">
        <v>38053</v>
      </c>
      <c r="F12974" s="26" t="s">
        <v>88</v>
      </c>
      <c r="G12974" s="27">
        <v>4</v>
      </c>
      <c r="H12974" s="27">
        <v>10</v>
      </c>
      <c r="I12974" s="33">
        <v>0.1</v>
      </c>
    </row>
    <row r="12975" spans="1:9" x14ac:dyDescent="0.75">
      <c r="A12975">
        <v>12916</v>
      </c>
      <c r="B12975">
        <v>0.14084099999999999</v>
      </c>
      <c r="C12975">
        <v>580187002</v>
      </c>
      <c r="D12975" t="s">
        <v>39452</v>
      </c>
      <c r="E12975" s="20" t="s">
        <v>39453</v>
      </c>
      <c r="F12975" s="26" t="s">
        <v>88</v>
      </c>
      <c r="G12975" s="27">
        <v>4</v>
      </c>
      <c r="H12975" s="27">
        <v>10</v>
      </c>
      <c r="I12975" s="33">
        <v>0.1</v>
      </c>
    </row>
    <row r="12976" spans="1:9" x14ac:dyDescent="0.75">
      <c r="A12976">
        <v>12896</v>
      </c>
      <c r="B12976">
        <v>5.4515929999999999</v>
      </c>
      <c r="C12976">
        <v>580157001</v>
      </c>
      <c r="D12976" t="s">
        <v>8458</v>
      </c>
      <c r="E12976" s="16" t="s">
        <v>8459</v>
      </c>
      <c r="F12976" s="26" t="s">
        <v>88</v>
      </c>
      <c r="G12976" s="27">
        <v>4</v>
      </c>
      <c r="H12976" s="27">
        <v>6</v>
      </c>
      <c r="I12976" s="35">
        <v>0.5</v>
      </c>
    </row>
    <row r="12977" spans="1:9" x14ac:dyDescent="0.75">
      <c r="A12977">
        <v>12769</v>
      </c>
      <c r="B12977">
        <v>0.24473600000000001</v>
      </c>
      <c r="C12977">
        <v>580033001</v>
      </c>
      <c r="D12977" t="s">
        <v>37438</v>
      </c>
      <c r="E12977" s="20" t="s">
        <v>37439</v>
      </c>
      <c r="F12977" s="26" t="s">
        <v>88</v>
      </c>
      <c r="G12977" s="27">
        <v>4</v>
      </c>
      <c r="H12977" s="27">
        <v>10</v>
      </c>
      <c r="I12977" s="33">
        <v>0.1</v>
      </c>
    </row>
    <row r="12978" spans="1:9" x14ac:dyDescent="0.75">
      <c r="A12978">
        <v>12861</v>
      </c>
      <c r="B12978">
        <v>0.94981499999999996</v>
      </c>
      <c r="C12978">
        <v>580128001</v>
      </c>
      <c r="D12978" t="s">
        <v>17640</v>
      </c>
      <c r="E12978" s="19" t="s">
        <v>17641</v>
      </c>
      <c r="F12978" s="26" t="s">
        <v>88</v>
      </c>
      <c r="G12978" s="27">
        <v>4</v>
      </c>
      <c r="H12978" s="27">
        <v>9</v>
      </c>
      <c r="I12978" s="38">
        <v>0.2</v>
      </c>
    </row>
    <row r="12979" spans="1:9" x14ac:dyDescent="0.75">
      <c r="A12979">
        <v>12862</v>
      </c>
      <c r="B12979">
        <v>0.394455</v>
      </c>
      <c r="C12979">
        <v>580128002</v>
      </c>
      <c r="D12979" t="s">
        <v>39587</v>
      </c>
      <c r="E12979" s="20" t="s">
        <v>39588</v>
      </c>
      <c r="F12979" s="26" t="s">
        <v>88</v>
      </c>
      <c r="G12979" s="27">
        <v>4</v>
      </c>
      <c r="H12979" s="27">
        <v>10</v>
      </c>
      <c r="I12979" s="33">
        <v>0.1</v>
      </c>
    </row>
    <row r="12980" spans="1:9" x14ac:dyDescent="0.75">
      <c r="A12980">
        <v>12889</v>
      </c>
      <c r="B12980">
        <v>6.903302</v>
      </c>
      <c r="C12980">
        <v>580151001</v>
      </c>
      <c r="D12980" t="s">
        <v>15906</v>
      </c>
      <c r="E12980" s="19" t="s">
        <v>15907</v>
      </c>
      <c r="F12980" s="26" t="s">
        <v>88</v>
      </c>
      <c r="G12980" s="27">
        <v>4</v>
      </c>
      <c r="H12980" s="27">
        <v>9</v>
      </c>
      <c r="I12980" s="38">
        <v>0.2</v>
      </c>
    </row>
    <row r="12981" spans="1:9" x14ac:dyDescent="0.75">
      <c r="A12981">
        <v>12892</v>
      </c>
      <c r="B12981">
        <v>8.5434450000000002</v>
      </c>
      <c r="C12981">
        <v>580154001</v>
      </c>
      <c r="D12981" t="s">
        <v>14225</v>
      </c>
      <c r="E12981" s="19" t="s">
        <v>14226</v>
      </c>
      <c r="F12981" s="26" t="s">
        <v>88</v>
      </c>
      <c r="G12981" s="27">
        <v>4</v>
      </c>
      <c r="H12981" s="27">
        <v>9</v>
      </c>
      <c r="I12981" s="38">
        <v>0.2</v>
      </c>
    </row>
    <row r="12982" spans="1:9" x14ac:dyDescent="0.75">
      <c r="A12982">
        <v>12893</v>
      </c>
      <c r="B12982">
        <v>8.9405180000000009</v>
      </c>
      <c r="C12982">
        <v>580154002</v>
      </c>
      <c r="D12982" t="s">
        <v>15657</v>
      </c>
      <c r="E12982" s="19" t="s">
        <v>15658</v>
      </c>
      <c r="F12982" s="26" t="s">
        <v>88</v>
      </c>
      <c r="G12982" s="27">
        <v>4</v>
      </c>
      <c r="H12982" s="27">
        <v>9</v>
      </c>
      <c r="I12982" s="38">
        <v>0.2</v>
      </c>
    </row>
    <row r="12983" spans="1:9" x14ac:dyDescent="0.75">
      <c r="A12983">
        <v>12908</v>
      </c>
      <c r="B12983">
        <v>1.3463229999999999</v>
      </c>
      <c r="C12983">
        <v>580166001</v>
      </c>
      <c r="D12983" t="s">
        <v>37969</v>
      </c>
      <c r="E12983" s="20" t="s">
        <v>37970</v>
      </c>
      <c r="F12983" s="26" t="s">
        <v>88</v>
      </c>
      <c r="G12983" s="27">
        <v>4</v>
      </c>
      <c r="H12983" s="27">
        <v>10</v>
      </c>
      <c r="I12983" s="33">
        <v>0.1</v>
      </c>
    </row>
    <row r="12984" spans="1:9" x14ac:dyDescent="0.75">
      <c r="A12984">
        <v>10182</v>
      </c>
      <c r="B12984">
        <v>5.6939700000000002</v>
      </c>
      <c r="C12984">
        <v>580177001</v>
      </c>
      <c r="D12984" t="s">
        <v>13608</v>
      </c>
      <c r="E12984" s="19" t="s">
        <v>13609</v>
      </c>
      <c r="F12984" s="26" t="s">
        <v>88</v>
      </c>
      <c r="G12984" s="27">
        <v>4</v>
      </c>
      <c r="H12984" s="27">
        <v>9</v>
      </c>
      <c r="I12984" s="38">
        <v>0.2</v>
      </c>
    </row>
    <row r="12985" spans="1:9" x14ac:dyDescent="0.75">
      <c r="A12985">
        <v>12824</v>
      </c>
      <c r="B12985">
        <v>1.8920669999999999</v>
      </c>
      <c r="C12985">
        <v>580091001</v>
      </c>
      <c r="D12985" t="s">
        <v>36659</v>
      </c>
      <c r="E12985" s="20" t="s">
        <v>36660</v>
      </c>
      <c r="F12985" s="26" t="s">
        <v>88</v>
      </c>
      <c r="G12985" s="27">
        <v>4</v>
      </c>
      <c r="H12985" s="27">
        <v>10</v>
      </c>
      <c r="I12985" s="33">
        <v>0.1</v>
      </c>
    </row>
    <row r="12986" spans="1:9" x14ac:dyDescent="0.75">
      <c r="A12986">
        <v>12722</v>
      </c>
      <c r="B12986">
        <v>3.4346730000000001</v>
      </c>
      <c r="C12986">
        <v>580001001</v>
      </c>
      <c r="D12986" t="s">
        <v>14796</v>
      </c>
      <c r="E12986" s="19" t="s">
        <v>14797</v>
      </c>
      <c r="F12986" s="26" t="s">
        <v>88</v>
      </c>
      <c r="G12986" s="27">
        <v>4</v>
      </c>
      <c r="H12986" s="27">
        <v>9</v>
      </c>
      <c r="I12986" s="38">
        <v>0.2</v>
      </c>
    </row>
    <row r="12987" spans="1:9" x14ac:dyDescent="0.75">
      <c r="A12987">
        <v>12308</v>
      </c>
      <c r="B12987">
        <v>2.4414940000000001</v>
      </c>
      <c r="C12987">
        <v>580061001</v>
      </c>
      <c r="D12987" t="s">
        <v>23000</v>
      </c>
      <c r="E12987" s="20" t="s">
        <v>23001</v>
      </c>
      <c r="F12987" s="26" t="s">
        <v>88</v>
      </c>
      <c r="G12987" s="27">
        <v>4</v>
      </c>
      <c r="H12987" s="27">
        <v>10</v>
      </c>
      <c r="I12987" s="33">
        <v>0.1</v>
      </c>
    </row>
    <row r="12988" spans="1:9" x14ac:dyDescent="0.75">
      <c r="A12988">
        <v>12911</v>
      </c>
      <c r="B12988">
        <v>0.40634300000000001</v>
      </c>
      <c r="C12988">
        <v>580169001</v>
      </c>
      <c r="D12988" t="s">
        <v>38655</v>
      </c>
      <c r="E12988" s="20" t="s">
        <v>38656</v>
      </c>
      <c r="F12988" s="26" t="s">
        <v>88</v>
      </c>
      <c r="G12988" s="27">
        <v>4</v>
      </c>
      <c r="H12988" s="27">
        <v>10</v>
      </c>
      <c r="I12988" s="33">
        <v>0.1</v>
      </c>
    </row>
    <row r="12989" spans="1:9" x14ac:dyDescent="0.75">
      <c r="A12989">
        <v>12727</v>
      </c>
      <c r="B12989">
        <v>2.045817</v>
      </c>
      <c r="C12989">
        <v>580005001</v>
      </c>
      <c r="D12989" t="s">
        <v>30720</v>
      </c>
      <c r="E12989" s="20" t="s">
        <v>30721</v>
      </c>
      <c r="F12989" s="26" t="s">
        <v>88</v>
      </c>
      <c r="G12989" s="27">
        <v>4</v>
      </c>
      <c r="H12989" s="27">
        <v>10</v>
      </c>
      <c r="I12989" s="33">
        <v>0.1</v>
      </c>
    </row>
    <row r="12990" spans="1:9" x14ac:dyDescent="0.75">
      <c r="A12990">
        <v>12832</v>
      </c>
      <c r="B12990">
        <v>7.0925419999999999</v>
      </c>
      <c r="C12990">
        <v>580096001</v>
      </c>
      <c r="D12990" t="s">
        <v>7763</v>
      </c>
      <c r="E12990" s="16" t="s">
        <v>7764</v>
      </c>
      <c r="F12990" s="26" t="s">
        <v>88</v>
      </c>
      <c r="G12990" s="27">
        <v>4</v>
      </c>
      <c r="H12990" s="27">
        <v>6</v>
      </c>
      <c r="I12990" s="35">
        <v>0.5</v>
      </c>
    </row>
    <row r="12991" spans="1:9" x14ac:dyDescent="0.75">
      <c r="A12991">
        <v>11849</v>
      </c>
      <c r="B12991">
        <v>0.56121399999999999</v>
      </c>
      <c r="C12991">
        <v>580096003</v>
      </c>
      <c r="D12991" t="s">
        <v>36712</v>
      </c>
      <c r="E12991" s="20" t="s">
        <v>36713</v>
      </c>
      <c r="F12991" s="26" t="s">
        <v>88</v>
      </c>
      <c r="G12991" s="27">
        <v>4</v>
      </c>
      <c r="H12991" s="27">
        <v>10</v>
      </c>
      <c r="I12991" s="33">
        <v>0.1</v>
      </c>
    </row>
    <row r="12992" spans="1:9" x14ac:dyDescent="0.75">
      <c r="A12992">
        <v>11848</v>
      </c>
      <c r="B12992">
        <v>0.40504299999999999</v>
      </c>
      <c r="C12992">
        <v>580096002</v>
      </c>
      <c r="D12992" t="s">
        <v>31357</v>
      </c>
      <c r="E12992" s="20" t="s">
        <v>31358</v>
      </c>
      <c r="F12992" s="26" t="s">
        <v>88</v>
      </c>
      <c r="G12992" s="27">
        <v>4</v>
      </c>
      <c r="H12992" s="27">
        <v>10</v>
      </c>
      <c r="I12992" s="33">
        <v>0.1</v>
      </c>
    </row>
    <row r="12993" spans="1:9" x14ac:dyDescent="0.75">
      <c r="A12993">
        <v>12856</v>
      </c>
      <c r="B12993">
        <v>0.415885</v>
      </c>
      <c r="C12993">
        <v>580125001</v>
      </c>
      <c r="D12993" t="s">
        <v>29852</v>
      </c>
      <c r="E12993" s="20" t="s">
        <v>29853</v>
      </c>
      <c r="F12993" s="26" t="s">
        <v>88</v>
      </c>
      <c r="G12993" s="27">
        <v>4</v>
      </c>
      <c r="H12993" s="27">
        <v>10</v>
      </c>
      <c r="I12993" s="33">
        <v>0.1</v>
      </c>
    </row>
    <row r="12994" spans="1:9" x14ac:dyDescent="0.75">
      <c r="A12994">
        <v>12857</v>
      </c>
      <c r="B12994">
        <v>0.43685299999999999</v>
      </c>
      <c r="C12994">
        <v>580125002</v>
      </c>
      <c r="D12994" t="s">
        <v>31559</v>
      </c>
      <c r="E12994" s="20" t="s">
        <v>31560</v>
      </c>
      <c r="F12994" s="26" t="s">
        <v>88</v>
      </c>
      <c r="G12994" s="27">
        <v>4</v>
      </c>
      <c r="H12994" s="27">
        <v>10</v>
      </c>
      <c r="I12994" s="33">
        <v>0.1</v>
      </c>
    </row>
    <row r="12995" spans="1:9" x14ac:dyDescent="0.75">
      <c r="A12995">
        <v>12826</v>
      </c>
      <c r="B12995">
        <v>3.1990029999999998</v>
      </c>
      <c r="C12995">
        <v>580092002</v>
      </c>
      <c r="D12995" t="s">
        <v>15634</v>
      </c>
      <c r="E12995" s="19" t="s">
        <v>15635</v>
      </c>
      <c r="F12995" s="26" t="s">
        <v>88</v>
      </c>
      <c r="G12995" s="27">
        <v>4</v>
      </c>
      <c r="H12995" s="27">
        <v>9</v>
      </c>
      <c r="I12995" s="38">
        <v>0.2</v>
      </c>
    </row>
    <row r="12996" spans="1:9" x14ac:dyDescent="0.75">
      <c r="A12996">
        <v>12825</v>
      </c>
      <c r="B12996">
        <v>0.82958600000000005</v>
      </c>
      <c r="C12996">
        <v>580092001</v>
      </c>
      <c r="D12996" t="s">
        <v>34275</v>
      </c>
      <c r="E12996" s="20" t="s">
        <v>34276</v>
      </c>
      <c r="F12996" s="26" t="s">
        <v>88</v>
      </c>
      <c r="G12996" s="27">
        <v>4</v>
      </c>
      <c r="H12996" s="27">
        <v>10</v>
      </c>
      <c r="I12996" s="33">
        <v>0.1</v>
      </c>
    </row>
    <row r="12997" spans="1:9" x14ac:dyDescent="0.75">
      <c r="A12997">
        <v>10174</v>
      </c>
      <c r="B12997">
        <v>1.1067389999999999</v>
      </c>
      <c r="C12997">
        <v>580064001</v>
      </c>
      <c r="D12997" t="s">
        <v>24081</v>
      </c>
      <c r="E12997" s="20" t="s">
        <v>24082</v>
      </c>
      <c r="F12997" s="26" t="s">
        <v>88</v>
      </c>
      <c r="G12997" s="27">
        <v>4</v>
      </c>
      <c r="H12997" s="27">
        <v>10</v>
      </c>
      <c r="I12997" s="33">
        <v>0.1</v>
      </c>
    </row>
    <row r="12998" spans="1:9" x14ac:dyDescent="0.75">
      <c r="A12998">
        <v>10178</v>
      </c>
      <c r="B12998">
        <v>2.477776</v>
      </c>
      <c r="C12998">
        <v>580174001</v>
      </c>
      <c r="D12998" t="s">
        <v>17663</v>
      </c>
      <c r="E12998" s="19" t="s">
        <v>17664</v>
      </c>
      <c r="F12998" s="26" t="s">
        <v>88</v>
      </c>
      <c r="G12998" s="27">
        <v>4</v>
      </c>
      <c r="H12998" s="27">
        <v>9</v>
      </c>
      <c r="I12998" s="38">
        <v>0.2</v>
      </c>
    </row>
    <row r="12999" spans="1:9" x14ac:dyDescent="0.75">
      <c r="A12999">
        <v>12895</v>
      </c>
      <c r="B12999">
        <v>2.9008120000000002</v>
      </c>
      <c r="C12999">
        <v>580156001</v>
      </c>
      <c r="D12999" t="s">
        <v>14107</v>
      </c>
      <c r="E12999" s="19" t="s">
        <v>14108</v>
      </c>
      <c r="F12999" s="26" t="s">
        <v>88</v>
      </c>
      <c r="G12999" s="27">
        <v>4</v>
      </c>
      <c r="H12999" s="27">
        <v>9</v>
      </c>
      <c r="I12999" s="38">
        <v>0.2</v>
      </c>
    </row>
    <row r="13000" spans="1:9" x14ac:dyDescent="0.75">
      <c r="A13000">
        <v>12299</v>
      </c>
      <c r="B13000">
        <v>2.1269650000000002</v>
      </c>
      <c r="C13000">
        <v>580054001</v>
      </c>
      <c r="D13000" t="s">
        <v>9736</v>
      </c>
      <c r="E13000" s="17" t="s">
        <v>9737</v>
      </c>
      <c r="F13000" s="26" t="s">
        <v>88</v>
      </c>
      <c r="G13000" s="27">
        <v>4</v>
      </c>
      <c r="H13000" s="27">
        <v>7</v>
      </c>
      <c r="I13000" s="36">
        <v>0.4</v>
      </c>
    </row>
    <row r="13001" spans="1:9" x14ac:dyDescent="0.75">
      <c r="A13001">
        <v>12301</v>
      </c>
      <c r="B13001">
        <v>1.7296260000000001</v>
      </c>
      <c r="C13001">
        <v>580054003</v>
      </c>
      <c r="D13001" t="s">
        <v>34542</v>
      </c>
      <c r="E13001" s="20" t="s">
        <v>34543</v>
      </c>
      <c r="F13001" s="26" t="s">
        <v>88</v>
      </c>
      <c r="G13001" s="27">
        <v>4</v>
      </c>
      <c r="H13001" s="27">
        <v>10</v>
      </c>
      <c r="I13001" s="33">
        <v>0.1</v>
      </c>
    </row>
    <row r="13002" spans="1:9" x14ac:dyDescent="0.75">
      <c r="A13002">
        <v>12931</v>
      </c>
      <c r="B13002">
        <v>1.561841</v>
      </c>
      <c r="C13002">
        <v>580196001</v>
      </c>
      <c r="D13002" t="s">
        <v>30256</v>
      </c>
      <c r="E13002" s="20" t="s">
        <v>30257</v>
      </c>
      <c r="F13002" s="26" t="s">
        <v>88</v>
      </c>
      <c r="G13002" s="27">
        <v>4</v>
      </c>
      <c r="H13002" s="27">
        <v>10</v>
      </c>
      <c r="I13002" s="33">
        <v>0.1</v>
      </c>
    </row>
    <row r="13003" spans="1:9" x14ac:dyDescent="0.75">
      <c r="A13003">
        <v>12913</v>
      </c>
      <c r="B13003">
        <v>1.3854759999999999</v>
      </c>
      <c r="C13003">
        <v>580171001</v>
      </c>
      <c r="D13003" t="s">
        <v>28901</v>
      </c>
      <c r="E13003" s="20" t="s">
        <v>28902</v>
      </c>
      <c r="F13003" s="26" t="s">
        <v>88</v>
      </c>
      <c r="G13003" s="27">
        <v>4</v>
      </c>
      <c r="H13003" s="27">
        <v>10</v>
      </c>
      <c r="I13003" s="33">
        <v>0.1</v>
      </c>
    </row>
    <row r="13004" spans="1:9" x14ac:dyDescent="0.75">
      <c r="A13004">
        <v>12870</v>
      </c>
      <c r="B13004">
        <v>2.3314889999999999</v>
      </c>
      <c r="C13004">
        <v>580134001</v>
      </c>
      <c r="D13004" t="s">
        <v>29841</v>
      </c>
      <c r="E13004" s="20" t="s">
        <v>29842</v>
      </c>
      <c r="F13004" s="26" t="s">
        <v>88</v>
      </c>
      <c r="G13004" s="27">
        <v>4</v>
      </c>
      <c r="H13004" s="27">
        <v>10</v>
      </c>
      <c r="I13004" s="33">
        <v>0.1</v>
      </c>
    </row>
    <row r="13005" spans="1:9" x14ac:dyDescent="0.75">
      <c r="A13005">
        <v>12877</v>
      </c>
      <c r="B13005">
        <v>1.8613489999999999</v>
      </c>
      <c r="C13005">
        <v>580141001</v>
      </c>
      <c r="D13005" t="s">
        <v>24291</v>
      </c>
      <c r="E13005" s="20" t="s">
        <v>24292</v>
      </c>
      <c r="F13005" s="26" t="s">
        <v>88</v>
      </c>
      <c r="G13005" s="27">
        <v>4</v>
      </c>
      <c r="H13005" s="27">
        <v>10</v>
      </c>
      <c r="I13005" s="33">
        <v>0.1</v>
      </c>
    </row>
    <row r="13006" spans="1:9" x14ac:dyDescent="0.75">
      <c r="A13006">
        <v>12763</v>
      </c>
      <c r="B13006">
        <v>1.8860520000000001</v>
      </c>
      <c r="C13006">
        <v>580028002</v>
      </c>
      <c r="D13006" t="s">
        <v>30149</v>
      </c>
      <c r="E13006" s="20" t="s">
        <v>30150</v>
      </c>
      <c r="F13006" s="26" t="s">
        <v>88</v>
      </c>
      <c r="G13006" s="27">
        <v>4</v>
      </c>
      <c r="H13006" s="27">
        <v>10</v>
      </c>
      <c r="I13006" s="33">
        <v>0.1</v>
      </c>
    </row>
    <row r="13007" spans="1:9" x14ac:dyDescent="0.75">
      <c r="A13007">
        <v>12764</v>
      </c>
      <c r="B13007">
        <v>4.127453</v>
      </c>
      <c r="C13007">
        <v>580028003</v>
      </c>
      <c r="D13007" t="s">
        <v>16110</v>
      </c>
      <c r="E13007" s="19" t="s">
        <v>16111</v>
      </c>
      <c r="F13007" s="26" t="s">
        <v>88</v>
      </c>
      <c r="G13007" s="27">
        <v>4</v>
      </c>
      <c r="H13007" s="27">
        <v>9</v>
      </c>
      <c r="I13007" s="38">
        <v>0.2</v>
      </c>
    </row>
    <row r="13008" spans="1:9" x14ac:dyDescent="0.75">
      <c r="A13008">
        <v>12762</v>
      </c>
      <c r="B13008">
        <v>3.3346450000000001</v>
      </c>
      <c r="C13008">
        <v>580028001</v>
      </c>
      <c r="D13008" t="s">
        <v>23296</v>
      </c>
      <c r="E13008" s="20" t="s">
        <v>23297</v>
      </c>
      <c r="F13008" s="26" t="s">
        <v>88</v>
      </c>
      <c r="G13008" s="27">
        <v>4</v>
      </c>
      <c r="H13008" s="27">
        <v>10</v>
      </c>
      <c r="I13008" s="33">
        <v>0.1</v>
      </c>
    </row>
    <row r="13009" spans="1:9" x14ac:dyDescent="0.75">
      <c r="A13009">
        <v>12767</v>
      </c>
      <c r="B13009">
        <v>3.86483</v>
      </c>
      <c r="C13009">
        <v>580031001</v>
      </c>
      <c r="D13009" t="s">
        <v>11511</v>
      </c>
      <c r="E13009" s="18" t="s">
        <v>11512</v>
      </c>
      <c r="F13009" s="26" t="s">
        <v>88</v>
      </c>
      <c r="G13009" s="27">
        <v>4</v>
      </c>
      <c r="H13009" s="27">
        <v>8</v>
      </c>
      <c r="I13009" s="37">
        <v>0.3</v>
      </c>
    </row>
    <row r="13010" spans="1:9" x14ac:dyDescent="0.75">
      <c r="A13010">
        <v>12756</v>
      </c>
      <c r="B13010">
        <v>4.0413449999999997</v>
      </c>
      <c r="C13010">
        <v>580025001</v>
      </c>
      <c r="D13010" t="s">
        <v>22328</v>
      </c>
      <c r="E13010" s="20" t="s">
        <v>22329</v>
      </c>
      <c r="F13010" s="26" t="s">
        <v>88</v>
      </c>
      <c r="G13010" s="27">
        <v>4</v>
      </c>
      <c r="H13010" s="27">
        <v>10</v>
      </c>
      <c r="I13010" s="33">
        <v>0.1</v>
      </c>
    </row>
    <row r="13011" spans="1:9" x14ac:dyDescent="0.75">
      <c r="A13011">
        <v>12759</v>
      </c>
      <c r="B13011">
        <v>0.40020899999999998</v>
      </c>
      <c r="C13011">
        <v>580025004</v>
      </c>
      <c r="D13011" t="s">
        <v>28297</v>
      </c>
      <c r="E13011" s="20" t="s">
        <v>28298</v>
      </c>
      <c r="F13011" s="26" t="s">
        <v>88</v>
      </c>
      <c r="G13011" s="27">
        <v>4</v>
      </c>
      <c r="H13011" s="27">
        <v>10</v>
      </c>
      <c r="I13011" s="33">
        <v>0.1</v>
      </c>
    </row>
    <row r="13012" spans="1:9" x14ac:dyDescent="0.75">
      <c r="A13012">
        <v>12758</v>
      </c>
      <c r="B13012">
        <v>0.75505599999999995</v>
      </c>
      <c r="C13012">
        <v>580025003</v>
      </c>
      <c r="D13012" t="s">
        <v>32647</v>
      </c>
      <c r="E13012" s="20" t="s">
        <v>32648</v>
      </c>
      <c r="F13012" s="26" t="s">
        <v>88</v>
      </c>
      <c r="G13012" s="27">
        <v>4</v>
      </c>
      <c r="H13012" s="27">
        <v>10</v>
      </c>
      <c r="I13012" s="33">
        <v>0.1</v>
      </c>
    </row>
    <row r="13013" spans="1:9" x14ac:dyDescent="0.75">
      <c r="A13013">
        <v>12757</v>
      </c>
      <c r="B13013">
        <v>1.013001</v>
      </c>
      <c r="C13013">
        <v>580025002</v>
      </c>
      <c r="D13013" t="s">
        <v>25383</v>
      </c>
      <c r="E13013" s="20" t="s">
        <v>25384</v>
      </c>
      <c r="F13013" s="26" t="s">
        <v>88</v>
      </c>
      <c r="G13013" s="27">
        <v>4</v>
      </c>
      <c r="H13013" s="27">
        <v>10</v>
      </c>
      <c r="I13013" s="33">
        <v>0.1</v>
      </c>
    </row>
    <row r="13014" spans="1:9" x14ac:dyDescent="0.75">
      <c r="A13014">
        <v>12781</v>
      </c>
      <c r="B13014">
        <v>1.461643</v>
      </c>
      <c r="C13014">
        <v>580042001</v>
      </c>
      <c r="D13014" t="s">
        <v>21277</v>
      </c>
      <c r="E13014" s="19" t="s">
        <v>21278</v>
      </c>
      <c r="F13014" s="26" t="s">
        <v>88</v>
      </c>
      <c r="G13014" s="27">
        <v>4</v>
      </c>
      <c r="H13014" s="27">
        <v>9</v>
      </c>
      <c r="I13014" s="38">
        <v>0.2</v>
      </c>
    </row>
    <row r="13015" spans="1:9" x14ac:dyDescent="0.75">
      <c r="A13015">
        <v>12790</v>
      </c>
      <c r="B13015">
        <v>0.40405000000000002</v>
      </c>
      <c r="C13015">
        <v>580050001</v>
      </c>
      <c r="D13015" t="s">
        <v>35851</v>
      </c>
      <c r="E13015" s="20" t="s">
        <v>35852</v>
      </c>
      <c r="F13015" s="26" t="s">
        <v>88</v>
      </c>
      <c r="G13015" s="27">
        <v>4</v>
      </c>
      <c r="H13015" s="27">
        <v>10</v>
      </c>
      <c r="I13015" s="33">
        <v>0.1</v>
      </c>
    </row>
    <row r="13016" spans="1:9" x14ac:dyDescent="0.75">
      <c r="A13016">
        <v>12791</v>
      </c>
      <c r="B13016">
        <v>2.6815549999999999</v>
      </c>
      <c r="C13016">
        <v>580050002</v>
      </c>
      <c r="D13016" t="s">
        <v>10980</v>
      </c>
      <c r="E13016" s="17" t="s">
        <v>10981</v>
      </c>
      <c r="F13016" s="26" t="s">
        <v>88</v>
      </c>
      <c r="G13016" s="27">
        <v>4</v>
      </c>
      <c r="H13016" s="27">
        <v>7</v>
      </c>
      <c r="I13016" s="36">
        <v>0.4</v>
      </c>
    </row>
    <row r="13017" spans="1:9" x14ac:dyDescent="0.75">
      <c r="A13017">
        <v>12838</v>
      </c>
      <c r="B13017">
        <v>2.3730799999999999</v>
      </c>
      <c r="C13017">
        <v>580113001</v>
      </c>
      <c r="D13017" t="s">
        <v>20275</v>
      </c>
      <c r="E13017" s="19" t="s">
        <v>20276</v>
      </c>
      <c r="F13017" s="26" t="s">
        <v>88</v>
      </c>
      <c r="G13017" s="27">
        <v>4</v>
      </c>
      <c r="H13017" s="27">
        <v>9</v>
      </c>
      <c r="I13017" s="38">
        <v>0.2</v>
      </c>
    </row>
    <row r="13018" spans="1:9" x14ac:dyDescent="0.75">
      <c r="A13018">
        <v>12297</v>
      </c>
      <c r="B13018">
        <v>0.74987000000000004</v>
      </c>
      <c r="C13018">
        <v>580052001</v>
      </c>
      <c r="D13018" t="s">
        <v>22792</v>
      </c>
      <c r="E13018" s="20" t="s">
        <v>22793</v>
      </c>
      <c r="F13018" s="26" t="s">
        <v>88</v>
      </c>
      <c r="G13018" s="27">
        <v>4</v>
      </c>
      <c r="H13018" s="27">
        <v>10</v>
      </c>
      <c r="I13018" s="33">
        <v>0.1</v>
      </c>
    </row>
    <row r="13019" spans="1:9" x14ac:dyDescent="0.75">
      <c r="A13019">
        <v>12313</v>
      </c>
      <c r="B13019">
        <v>3.1953459999999998</v>
      </c>
      <c r="C13019">
        <v>580186001</v>
      </c>
      <c r="D13019" t="s">
        <v>16170</v>
      </c>
      <c r="E13019" s="19" t="s">
        <v>16171</v>
      </c>
      <c r="F13019" s="26" t="s">
        <v>88</v>
      </c>
      <c r="G13019" s="27">
        <v>4</v>
      </c>
      <c r="H13019" s="27">
        <v>9</v>
      </c>
      <c r="I13019" s="38">
        <v>0.2</v>
      </c>
    </row>
    <row r="13020" spans="1:9" x14ac:dyDescent="0.75">
      <c r="A13020">
        <v>12776</v>
      </c>
      <c r="B13020">
        <v>2.152631</v>
      </c>
      <c r="C13020">
        <v>580037001</v>
      </c>
      <c r="D13020" t="s">
        <v>23112</v>
      </c>
      <c r="E13020" s="20" t="s">
        <v>23113</v>
      </c>
      <c r="F13020" s="26" t="s">
        <v>88</v>
      </c>
      <c r="G13020" s="27">
        <v>4</v>
      </c>
      <c r="H13020" s="27">
        <v>10</v>
      </c>
      <c r="I13020" s="33">
        <v>0.1</v>
      </c>
    </row>
    <row r="13021" spans="1:9" x14ac:dyDescent="0.75">
      <c r="A13021">
        <v>12778</v>
      </c>
      <c r="B13021">
        <v>3.5399970000000001</v>
      </c>
      <c r="C13021">
        <v>580039001</v>
      </c>
      <c r="D13021" t="s">
        <v>7161</v>
      </c>
      <c r="E13021" s="16" t="s">
        <v>7162</v>
      </c>
      <c r="F13021" s="26" t="s">
        <v>88</v>
      </c>
      <c r="G13021" s="27">
        <v>4</v>
      </c>
      <c r="H13021" s="27">
        <v>6</v>
      </c>
      <c r="I13021" s="35">
        <v>0.5</v>
      </c>
    </row>
    <row r="13022" spans="1:9" x14ac:dyDescent="0.75">
      <c r="A13022">
        <v>12905</v>
      </c>
      <c r="B13022">
        <v>6.7755489999999998</v>
      </c>
      <c r="C13022">
        <v>580163001</v>
      </c>
      <c r="D13022" t="s">
        <v>34028</v>
      </c>
      <c r="E13022" s="20" t="s">
        <v>34029</v>
      </c>
      <c r="F13022" s="26" t="s">
        <v>88</v>
      </c>
      <c r="G13022" s="27">
        <v>4</v>
      </c>
      <c r="H13022" s="27">
        <v>10</v>
      </c>
      <c r="I13022" s="33">
        <v>0.1</v>
      </c>
    </row>
    <row r="13023" spans="1:9" x14ac:dyDescent="0.75">
      <c r="A13023">
        <v>10177</v>
      </c>
      <c r="B13023">
        <v>7.4485460000000003</v>
      </c>
      <c r="C13023">
        <v>580173001</v>
      </c>
      <c r="D13023" t="s">
        <v>16158</v>
      </c>
      <c r="E13023" s="19" t="s">
        <v>16159</v>
      </c>
      <c r="F13023" s="26" t="s">
        <v>88</v>
      </c>
      <c r="G13023" s="27">
        <v>4</v>
      </c>
      <c r="H13023" s="27">
        <v>9</v>
      </c>
      <c r="I13023" s="38">
        <v>0.2</v>
      </c>
    </row>
    <row r="13024" spans="1:9" x14ac:dyDescent="0.75">
      <c r="A13024">
        <v>12897</v>
      </c>
      <c r="B13024">
        <v>6.5326700000000004</v>
      </c>
      <c r="C13024">
        <v>580158001</v>
      </c>
      <c r="D13024" t="s">
        <v>15992</v>
      </c>
      <c r="E13024" s="19" t="s">
        <v>15993</v>
      </c>
      <c r="F13024" s="26" t="s">
        <v>88</v>
      </c>
      <c r="G13024" s="27">
        <v>4</v>
      </c>
      <c r="H13024" s="27">
        <v>9</v>
      </c>
      <c r="I13024" s="38">
        <v>0.2</v>
      </c>
    </row>
    <row r="13025" spans="1:9" x14ac:dyDescent="0.75">
      <c r="A13025">
        <v>12898</v>
      </c>
      <c r="B13025">
        <v>1.845213</v>
      </c>
      <c r="C13025">
        <v>580158002</v>
      </c>
      <c r="D13025" t="s">
        <v>22594</v>
      </c>
      <c r="E13025" s="20" t="s">
        <v>22595</v>
      </c>
      <c r="F13025" s="26" t="s">
        <v>88</v>
      </c>
      <c r="G13025" s="27">
        <v>4</v>
      </c>
      <c r="H13025" s="27">
        <v>10</v>
      </c>
      <c r="I13025" s="33">
        <v>0.1</v>
      </c>
    </row>
    <row r="13026" spans="1:9" x14ac:dyDescent="0.75">
      <c r="A13026">
        <v>12923</v>
      </c>
      <c r="B13026">
        <v>0.51375599999999999</v>
      </c>
      <c r="C13026">
        <v>580190001</v>
      </c>
      <c r="D13026" t="s">
        <v>36157</v>
      </c>
      <c r="E13026" s="20" t="s">
        <v>36158</v>
      </c>
      <c r="F13026" s="26" t="s">
        <v>88</v>
      </c>
      <c r="G13026" s="27">
        <v>4</v>
      </c>
      <c r="H13026" s="27">
        <v>10</v>
      </c>
      <c r="I13026" s="33">
        <v>0.1</v>
      </c>
    </row>
    <row r="13027" spans="1:9" x14ac:dyDescent="0.75">
      <c r="A13027">
        <v>10188</v>
      </c>
      <c r="B13027">
        <v>4.4035979999999997</v>
      </c>
      <c r="C13027">
        <v>580182001</v>
      </c>
      <c r="D13027" t="s">
        <v>24690</v>
      </c>
      <c r="E13027" s="20" t="s">
        <v>24691</v>
      </c>
      <c r="F13027" s="26" t="s">
        <v>88</v>
      </c>
      <c r="G13027" s="27">
        <v>4</v>
      </c>
      <c r="H13027" s="27">
        <v>10</v>
      </c>
      <c r="I13027" s="33">
        <v>0.1</v>
      </c>
    </row>
    <row r="13028" spans="1:9" x14ac:dyDescent="0.75">
      <c r="A13028">
        <v>12830</v>
      </c>
      <c r="B13028">
        <v>3.5442170000000002</v>
      </c>
      <c r="C13028">
        <v>580094001</v>
      </c>
      <c r="D13028" t="s">
        <v>18782</v>
      </c>
      <c r="E13028" s="19" t="s">
        <v>18783</v>
      </c>
      <c r="F13028" s="26" t="s">
        <v>88</v>
      </c>
      <c r="G13028" s="27">
        <v>4</v>
      </c>
      <c r="H13028" s="27">
        <v>9</v>
      </c>
      <c r="I13028" s="38">
        <v>0.2</v>
      </c>
    </row>
    <row r="13029" spans="1:9" x14ac:dyDescent="0.75">
      <c r="A13029">
        <v>12785</v>
      </c>
      <c r="B13029">
        <v>0.62751699999999999</v>
      </c>
      <c r="C13029">
        <v>580045001</v>
      </c>
      <c r="D13029" t="s">
        <v>21143</v>
      </c>
      <c r="E13029" s="19" t="s">
        <v>21144</v>
      </c>
      <c r="F13029" s="26" t="s">
        <v>88</v>
      </c>
      <c r="G13029" s="27">
        <v>4</v>
      </c>
      <c r="H13029" s="27">
        <v>9</v>
      </c>
      <c r="I13029" s="38">
        <v>0.2</v>
      </c>
    </row>
    <row r="13030" spans="1:9" x14ac:dyDescent="0.75">
      <c r="A13030">
        <v>12828</v>
      </c>
      <c r="B13030">
        <v>2.2884090000000001</v>
      </c>
      <c r="C13030">
        <v>580093002</v>
      </c>
      <c r="D13030" t="s">
        <v>8167</v>
      </c>
      <c r="E13030" s="16" t="s">
        <v>8168</v>
      </c>
      <c r="F13030" s="26" t="s">
        <v>88</v>
      </c>
      <c r="G13030" s="27">
        <v>4</v>
      </c>
      <c r="H13030" s="27">
        <v>6</v>
      </c>
      <c r="I13030" s="35">
        <v>0.5</v>
      </c>
    </row>
    <row r="13031" spans="1:9" x14ac:dyDescent="0.75">
      <c r="A13031">
        <v>12827</v>
      </c>
      <c r="B13031">
        <v>3.4816880000000001</v>
      </c>
      <c r="C13031">
        <v>580093001</v>
      </c>
      <c r="D13031" t="s">
        <v>13267</v>
      </c>
      <c r="E13031" s="18" t="s">
        <v>13268</v>
      </c>
      <c r="F13031" s="26" t="s">
        <v>88</v>
      </c>
      <c r="G13031" s="27">
        <v>4</v>
      </c>
      <c r="H13031" s="27">
        <v>8</v>
      </c>
      <c r="I13031" s="37">
        <v>0.3</v>
      </c>
    </row>
    <row r="13032" spans="1:9" x14ac:dyDescent="0.75">
      <c r="A13032">
        <v>12829</v>
      </c>
      <c r="B13032">
        <v>1.512632</v>
      </c>
      <c r="C13032">
        <v>580093003</v>
      </c>
      <c r="D13032" t="s">
        <v>41620</v>
      </c>
      <c r="E13032" s="20" t="s">
        <v>41621</v>
      </c>
      <c r="F13032" s="26" t="s">
        <v>88</v>
      </c>
      <c r="G13032" s="27">
        <v>4</v>
      </c>
      <c r="H13032" s="27">
        <v>10</v>
      </c>
      <c r="I13032" s="33">
        <v>0.1</v>
      </c>
    </row>
    <row r="13033" spans="1:9" x14ac:dyDescent="0.75">
      <c r="A13033">
        <v>12924</v>
      </c>
      <c r="B13033">
        <v>5.3582049999999999</v>
      </c>
      <c r="C13033">
        <v>580191001</v>
      </c>
      <c r="D13033" t="s">
        <v>26740</v>
      </c>
      <c r="E13033" s="20" t="s">
        <v>26741</v>
      </c>
      <c r="F13033" s="26" t="s">
        <v>88</v>
      </c>
      <c r="G13033" s="27">
        <v>4</v>
      </c>
      <c r="H13033" s="27">
        <v>10</v>
      </c>
      <c r="I13033" s="33">
        <v>0.1</v>
      </c>
    </row>
    <row r="13034" spans="1:9" x14ac:dyDescent="0.75">
      <c r="A13034">
        <v>12742</v>
      </c>
      <c r="B13034">
        <v>2.0749740000000001</v>
      </c>
      <c r="C13034">
        <v>580018001</v>
      </c>
      <c r="D13034" t="s">
        <v>25050</v>
      </c>
      <c r="E13034" s="20" t="s">
        <v>7318</v>
      </c>
      <c r="F13034" s="26" t="s">
        <v>88</v>
      </c>
      <c r="G13034" s="27">
        <v>4</v>
      </c>
      <c r="H13034" s="27">
        <v>10</v>
      </c>
      <c r="I13034" s="33">
        <v>0.1</v>
      </c>
    </row>
    <row r="13035" spans="1:9" x14ac:dyDescent="0.75">
      <c r="A13035">
        <v>12726</v>
      </c>
      <c r="B13035">
        <v>7.8321909999999999</v>
      </c>
      <c r="C13035">
        <v>580004002</v>
      </c>
      <c r="D13035" t="s">
        <v>17833</v>
      </c>
      <c r="E13035" s="19" t="s">
        <v>17834</v>
      </c>
      <c r="F13035" s="26" t="s">
        <v>88</v>
      </c>
      <c r="G13035" s="27">
        <v>4</v>
      </c>
      <c r="H13035" s="27">
        <v>9</v>
      </c>
      <c r="I13035" s="38">
        <v>0.2</v>
      </c>
    </row>
    <row r="13036" spans="1:9" x14ac:dyDescent="0.75">
      <c r="A13036">
        <v>12725</v>
      </c>
      <c r="B13036">
        <v>0.18596599999999999</v>
      </c>
      <c r="C13036">
        <v>580004001</v>
      </c>
      <c r="D13036" t="s">
        <v>37665</v>
      </c>
      <c r="E13036" s="20" t="s">
        <v>37666</v>
      </c>
      <c r="F13036" s="26" t="s">
        <v>88</v>
      </c>
      <c r="G13036" s="27">
        <v>4</v>
      </c>
      <c r="H13036" s="27">
        <v>10</v>
      </c>
      <c r="I13036" s="33">
        <v>0.1</v>
      </c>
    </row>
    <row r="13037" spans="1:9" x14ac:dyDescent="0.75">
      <c r="A13037">
        <v>12891</v>
      </c>
      <c r="B13037">
        <v>0.11752700000000001</v>
      </c>
      <c r="C13037">
        <v>580153001</v>
      </c>
      <c r="D13037" t="s">
        <v>38174</v>
      </c>
      <c r="E13037" s="20" t="s">
        <v>38175</v>
      </c>
      <c r="F13037" s="26" t="s">
        <v>88</v>
      </c>
      <c r="G13037" s="27">
        <v>4</v>
      </c>
      <c r="H13037" s="27">
        <v>10</v>
      </c>
      <c r="I13037" s="33">
        <v>0.1</v>
      </c>
    </row>
    <row r="13038" spans="1:9" x14ac:dyDescent="0.75">
      <c r="A13038">
        <v>12797</v>
      </c>
      <c r="B13038">
        <v>6.1546019999999997</v>
      </c>
      <c r="C13038">
        <v>580072001</v>
      </c>
      <c r="D13038" t="s">
        <v>8541</v>
      </c>
      <c r="E13038" s="16" t="s">
        <v>8542</v>
      </c>
      <c r="F13038" s="26" t="s">
        <v>88</v>
      </c>
      <c r="G13038" s="27">
        <v>4</v>
      </c>
      <c r="H13038" s="27">
        <v>6</v>
      </c>
      <c r="I13038" s="35">
        <v>0.5</v>
      </c>
    </row>
    <row r="13039" spans="1:9" x14ac:dyDescent="0.75">
      <c r="A13039">
        <v>12312</v>
      </c>
      <c r="B13039">
        <v>3.6544210000000001</v>
      </c>
      <c r="C13039">
        <v>580185001</v>
      </c>
      <c r="D13039" t="s">
        <v>17112</v>
      </c>
      <c r="E13039" s="19" t="s">
        <v>17113</v>
      </c>
      <c r="F13039" s="26" t="s">
        <v>88</v>
      </c>
      <c r="G13039" s="27">
        <v>4</v>
      </c>
      <c r="H13039" s="27">
        <v>9</v>
      </c>
      <c r="I13039" s="38">
        <v>0.2</v>
      </c>
    </row>
    <row r="13040" spans="1:9" x14ac:dyDescent="0.75">
      <c r="A13040">
        <v>12760</v>
      </c>
      <c r="B13040">
        <v>1.7975920000000001</v>
      </c>
      <c r="C13040">
        <v>580026001</v>
      </c>
      <c r="D13040" t="s">
        <v>23283</v>
      </c>
      <c r="E13040" s="20" t="s">
        <v>2201</v>
      </c>
      <c r="F13040" s="26" t="s">
        <v>88</v>
      </c>
      <c r="G13040" s="27">
        <v>4</v>
      </c>
      <c r="H13040" s="27">
        <v>10</v>
      </c>
      <c r="I13040" s="33">
        <v>0.1</v>
      </c>
    </row>
    <row r="13041" spans="1:9" x14ac:dyDescent="0.75">
      <c r="A13041">
        <v>10184</v>
      </c>
      <c r="B13041">
        <v>0.30873499999999998</v>
      </c>
      <c r="C13041">
        <v>580179001</v>
      </c>
      <c r="D13041" t="s">
        <v>41710</v>
      </c>
      <c r="E13041" s="20" t="s">
        <v>41711</v>
      </c>
      <c r="F13041" s="26" t="s">
        <v>88</v>
      </c>
      <c r="G13041" s="27">
        <v>4</v>
      </c>
      <c r="H13041" s="27">
        <v>10</v>
      </c>
      <c r="I13041" s="33">
        <v>0.1</v>
      </c>
    </row>
    <row r="13042" spans="1:9" x14ac:dyDescent="0.75">
      <c r="A13042">
        <v>12834</v>
      </c>
      <c r="B13042">
        <v>4.6517160000000004</v>
      </c>
      <c r="C13042">
        <v>580109001</v>
      </c>
      <c r="D13042" t="s">
        <v>6842</v>
      </c>
      <c r="E13042" s="15" t="s">
        <v>6843</v>
      </c>
      <c r="F13042" s="26" t="s">
        <v>88</v>
      </c>
      <c r="G13042" s="27">
        <v>4</v>
      </c>
      <c r="H13042" s="27">
        <v>5</v>
      </c>
      <c r="I13042" s="34">
        <v>0.6</v>
      </c>
    </row>
    <row r="13043" spans="1:9" x14ac:dyDescent="0.75">
      <c r="A13043">
        <v>12810</v>
      </c>
      <c r="B13043">
        <v>0.74400299999999997</v>
      </c>
      <c r="C13043">
        <v>580083001</v>
      </c>
      <c r="D13043" t="s">
        <v>24276</v>
      </c>
      <c r="E13043" s="20" t="s">
        <v>24277</v>
      </c>
      <c r="F13043" s="26" t="s">
        <v>88</v>
      </c>
      <c r="G13043" s="27">
        <v>4</v>
      </c>
      <c r="H13043" s="27">
        <v>10</v>
      </c>
      <c r="I13043" s="33">
        <v>0.1</v>
      </c>
    </row>
    <row r="13044" spans="1:9" x14ac:dyDescent="0.75">
      <c r="A13044">
        <v>12811</v>
      </c>
      <c r="B13044">
        <v>0.100538</v>
      </c>
      <c r="C13044">
        <v>580083002</v>
      </c>
      <c r="D13044" t="s">
        <v>37671</v>
      </c>
      <c r="E13044" s="20" t="s">
        <v>37672</v>
      </c>
      <c r="F13044" s="26" t="s">
        <v>88</v>
      </c>
      <c r="G13044" s="27">
        <v>4</v>
      </c>
      <c r="H13044" s="27">
        <v>10</v>
      </c>
      <c r="I13044" s="33">
        <v>0.1</v>
      </c>
    </row>
    <row r="13045" spans="1:9" x14ac:dyDescent="0.75">
      <c r="A13045">
        <v>12879</v>
      </c>
      <c r="B13045">
        <v>5.3029400000000004</v>
      </c>
      <c r="C13045">
        <v>580143001</v>
      </c>
      <c r="D13045" t="s">
        <v>17254</v>
      </c>
      <c r="E13045" s="19" t="s">
        <v>17255</v>
      </c>
      <c r="F13045" s="26" t="s">
        <v>88</v>
      </c>
      <c r="G13045" s="27">
        <v>4</v>
      </c>
      <c r="H13045" s="27">
        <v>9</v>
      </c>
      <c r="I13045" s="38">
        <v>0.2</v>
      </c>
    </row>
    <row r="13046" spans="1:9" x14ac:dyDescent="0.75">
      <c r="A13046">
        <v>12880</v>
      </c>
      <c r="B13046">
        <v>1.039215</v>
      </c>
      <c r="C13046">
        <v>580143002</v>
      </c>
      <c r="D13046" t="s">
        <v>24339</v>
      </c>
      <c r="E13046" s="20" t="s">
        <v>24340</v>
      </c>
      <c r="F13046" s="26" t="s">
        <v>88</v>
      </c>
      <c r="G13046" s="27">
        <v>4</v>
      </c>
      <c r="H13046" s="27">
        <v>10</v>
      </c>
      <c r="I13046" s="33">
        <v>0.1</v>
      </c>
    </row>
    <row r="13047" spans="1:9" x14ac:dyDescent="0.75">
      <c r="A13047">
        <v>12752</v>
      </c>
      <c r="B13047">
        <v>0.34499600000000002</v>
      </c>
      <c r="C13047">
        <v>580022001</v>
      </c>
      <c r="D13047" t="s">
        <v>36998</v>
      </c>
      <c r="E13047" s="20" t="s">
        <v>36999</v>
      </c>
      <c r="F13047" s="26" t="s">
        <v>88</v>
      </c>
      <c r="G13047" s="27">
        <v>4</v>
      </c>
      <c r="H13047" s="27">
        <v>10</v>
      </c>
      <c r="I13047" s="33">
        <v>0.1</v>
      </c>
    </row>
    <row r="13048" spans="1:9" x14ac:dyDescent="0.75">
      <c r="A13048">
        <v>12753</v>
      </c>
      <c r="B13048">
        <v>1.5387360000000001</v>
      </c>
      <c r="C13048">
        <v>580022002</v>
      </c>
      <c r="D13048" t="s">
        <v>28434</v>
      </c>
      <c r="E13048" s="20" t="s">
        <v>28435</v>
      </c>
      <c r="F13048" s="26" t="s">
        <v>88</v>
      </c>
      <c r="G13048" s="27">
        <v>4</v>
      </c>
      <c r="H13048" s="27">
        <v>10</v>
      </c>
      <c r="I13048" s="33">
        <v>0.1</v>
      </c>
    </row>
    <row r="13049" spans="1:9" x14ac:dyDescent="0.75">
      <c r="A13049">
        <v>12844</v>
      </c>
      <c r="B13049">
        <v>3.4217870000000001</v>
      </c>
      <c r="C13049">
        <v>580117001</v>
      </c>
      <c r="D13049" t="s">
        <v>26069</v>
      </c>
      <c r="E13049" s="20" t="s">
        <v>26070</v>
      </c>
      <c r="F13049" s="26" t="s">
        <v>88</v>
      </c>
      <c r="G13049" s="27">
        <v>4</v>
      </c>
      <c r="H13049" s="27">
        <v>10</v>
      </c>
      <c r="I13049" s="33">
        <v>0.1</v>
      </c>
    </row>
    <row r="13050" spans="1:9" x14ac:dyDescent="0.75">
      <c r="A13050">
        <v>12842</v>
      </c>
      <c r="B13050">
        <v>0.67245500000000002</v>
      </c>
      <c r="C13050">
        <v>580116001</v>
      </c>
      <c r="D13050" t="s">
        <v>32657</v>
      </c>
      <c r="E13050" s="20" t="s">
        <v>32658</v>
      </c>
      <c r="F13050" s="26" t="s">
        <v>88</v>
      </c>
      <c r="G13050" s="27">
        <v>4</v>
      </c>
      <c r="H13050" s="27">
        <v>10</v>
      </c>
      <c r="I13050" s="33">
        <v>0.1</v>
      </c>
    </row>
    <row r="13051" spans="1:9" x14ac:dyDescent="0.75">
      <c r="A13051">
        <v>12843</v>
      </c>
      <c r="B13051">
        <v>2.4960619999999998</v>
      </c>
      <c r="C13051">
        <v>580116002</v>
      </c>
      <c r="D13051" t="s">
        <v>19295</v>
      </c>
      <c r="E13051" s="19" t="s">
        <v>19296</v>
      </c>
      <c r="F13051" s="26" t="s">
        <v>88</v>
      </c>
      <c r="G13051" s="27">
        <v>4</v>
      </c>
      <c r="H13051" s="27">
        <v>9</v>
      </c>
      <c r="I13051" s="38">
        <v>0.2</v>
      </c>
    </row>
    <row r="13052" spans="1:9" x14ac:dyDescent="0.75">
      <c r="A13052">
        <v>10179</v>
      </c>
      <c r="B13052">
        <v>5.1271909999999998</v>
      </c>
      <c r="C13052">
        <v>580175001</v>
      </c>
      <c r="D13052" t="s">
        <v>26083</v>
      </c>
      <c r="E13052" s="20" t="s">
        <v>26084</v>
      </c>
      <c r="F13052" s="26" t="s">
        <v>88</v>
      </c>
      <c r="G13052" s="27">
        <v>4</v>
      </c>
      <c r="H13052" s="27">
        <v>10</v>
      </c>
      <c r="I13052" s="33">
        <v>0.1</v>
      </c>
    </row>
    <row r="13053" spans="1:9" x14ac:dyDescent="0.75">
      <c r="A13053">
        <v>12919</v>
      </c>
      <c r="B13053">
        <v>1.415734</v>
      </c>
      <c r="C13053">
        <v>580189001</v>
      </c>
      <c r="D13053" t="s">
        <v>31604</v>
      </c>
      <c r="E13053" s="20" t="s">
        <v>31605</v>
      </c>
      <c r="F13053" s="26" t="s">
        <v>88</v>
      </c>
      <c r="G13053" s="27">
        <v>4</v>
      </c>
      <c r="H13053" s="27">
        <v>10</v>
      </c>
      <c r="I13053" s="33">
        <v>0.1</v>
      </c>
    </row>
    <row r="13054" spans="1:9" x14ac:dyDescent="0.75">
      <c r="A13054">
        <v>12921</v>
      </c>
      <c r="B13054">
        <v>0.76887700000000003</v>
      </c>
      <c r="C13054">
        <v>580189003</v>
      </c>
      <c r="D13054" t="s">
        <v>29043</v>
      </c>
      <c r="E13054" s="20" t="s">
        <v>29044</v>
      </c>
      <c r="F13054" s="26" t="s">
        <v>88</v>
      </c>
      <c r="G13054" s="27">
        <v>4</v>
      </c>
      <c r="H13054" s="27">
        <v>10</v>
      </c>
      <c r="I13054" s="33">
        <v>0.1</v>
      </c>
    </row>
    <row r="13055" spans="1:9" x14ac:dyDescent="0.75">
      <c r="A13055">
        <v>12922</v>
      </c>
      <c r="B13055">
        <v>1.0079229999999999</v>
      </c>
      <c r="C13055">
        <v>580189004</v>
      </c>
      <c r="D13055" t="s">
        <v>34729</v>
      </c>
      <c r="E13055" s="20" t="s">
        <v>34730</v>
      </c>
      <c r="F13055" s="26" t="s">
        <v>88</v>
      </c>
      <c r="G13055" s="27">
        <v>4</v>
      </c>
      <c r="H13055" s="27">
        <v>10</v>
      </c>
      <c r="I13055" s="33">
        <v>0.1</v>
      </c>
    </row>
    <row r="13056" spans="1:9" x14ac:dyDescent="0.75">
      <c r="A13056">
        <v>12920</v>
      </c>
      <c r="B13056">
        <v>0.53903400000000001</v>
      </c>
      <c r="C13056">
        <v>580189002</v>
      </c>
      <c r="D13056" t="s">
        <v>36960</v>
      </c>
      <c r="E13056" s="20" t="s">
        <v>36961</v>
      </c>
      <c r="F13056" s="26" t="s">
        <v>88</v>
      </c>
      <c r="G13056" s="27">
        <v>4</v>
      </c>
      <c r="H13056" s="27">
        <v>10</v>
      </c>
      <c r="I13056" s="33">
        <v>0.1</v>
      </c>
    </row>
    <row r="13057" spans="1:9" x14ac:dyDescent="0.75">
      <c r="A13057">
        <v>12795</v>
      </c>
      <c r="B13057">
        <v>0.48218800000000001</v>
      </c>
      <c r="C13057">
        <v>580070001</v>
      </c>
      <c r="D13057" t="s">
        <v>32742</v>
      </c>
      <c r="E13057" s="20" t="s">
        <v>32743</v>
      </c>
      <c r="F13057" s="26" t="s">
        <v>88</v>
      </c>
      <c r="G13057" s="27">
        <v>4</v>
      </c>
      <c r="H13057" s="27">
        <v>10</v>
      </c>
      <c r="I13057" s="33">
        <v>0.1</v>
      </c>
    </row>
    <row r="13058" spans="1:9" x14ac:dyDescent="0.75">
      <c r="A13058">
        <v>12866</v>
      </c>
      <c r="B13058">
        <v>1.517587</v>
      </c>
      <c r="C13058">
        <v>580130001</v>
      </c>
      <c r="D13058" t="s">
        <v>18122</v>
      </c>
      <c r="E13058" s="19" t="s">
        <v>18123</v>
      </c>
      <c r="F13058" s="26" t="s">
        <v>88</v>
      </c>
      <c r="G13058" s="27">
        <v>4</v>
      </c>
      <c r="H13058" s="27">
        <v>9</v>
      </c>
      <c r="I13058" s="38">
        <v>0.2</v>
      </c>
    </row>
    <row r="13059" spans="1:9" x14ac:dyDescent="0.75">
      <c r="A13059">
        <v>12932</v>
      </c>
      <c r="B13059">
        <v>2.6571039999999999</v>
      </c>
      <c r="C13059">
        <v>580197001</v>
      </c>
      <c r="D13059" t="s">
        <v>23188</v>
      </c>
      <c r="E13059" s="20" t="s">
        <v>23189</v>
      </c>
      <c r="F13059" s="26" t="s">
        <v>88</v>
      </c>
      <c r="G13059" s="27">
        <v>4</v>
      </c>
      <c r="H13059" s="27">
        <v>10</v>
      </c>
      <c r="I13059" s="33">
        <v>0.1</v>
      </c>
    </row>
    <row r="13060" spans="1:9" x14ac:dyDescent="0.75">
      <c r="A13060">
        <v>12882</v>
      </c>
      <c r="B13060">
        <v>1.866492</v>
      </c>
      <c r="C13060">
        <v>580144002</v>
      </c>
      <c r="D13060" t="s">
        <v>18044</v>
      </c>
      <c r="E13060" s="19" t="s">
        <v>18045</v>
      </c>
      <c r="F13060" s="26" t="s">
        <v>88</v>
      </c>
      <c r="G13060" s="27">
        <v>4</v>
      </c>
      <c r="H13060" s="27">
        <v>9</v>
      </c>
      <c r="I13060" s="38">
        <v>0.2</v>
      </c>
    </row>
    <row r="13061" spans="1:9" x14ac:dyDescent="0.75">
      <c r="A13061">
        <v>12881</v>
      </c>
      <c r="B13061">
        <v>1.552527</v>
      </c>
      <c r="C13061">
        <v>580144001</v>
      </c>
      <c r="D13061" t="s">
        <v>26877</v>
      </c>
      <c r="E13061" s="20" t="s">
        <v>26878</v>
      </c>
      <c r="F13061" s="26" t="s">
        <v>88</v>
      </c>
      <c r="G13061" s="27">
        <v>4</v>
      </c>
      <c r="H13061" s="27">
        <v>10</v>
      </c>
      <c r="I13061" s="33">
        <v>0.1</v>
      </c>
    </row>
    <row r="13062" spans="1:9" x14ac:dyDescent="0.75">
      <c r="A13062">
        <v>12740</v>
      </c>
      <c r="B13062">
        <v>1.1853039999999999</v>
      </c>
      <c r="C13062">
        <v>580016001</v>
      </c>
      <c r="D13062" t="s">
        <v>20587</v>
      </c>
      <c r="E13062" s="19" t="s">
        <v>20588</v>
      </c>
      <c r="F13062" s="26" t="s">
        <v>88</v>
      </c>
      <c r="G13062" s="27">
        <v>4</v>
      </c>
      <c r="H13062" s="27">
        <v>9</v>
      </c>
      <c r="I13062" s="38">
        <v>0.2</v>
      </c>
    </row>
    <row r="13063" spans="1:9" x14ac:dyDescent="0.75">
      <c r="A13063">
        <v>12305</v>
      </c>
      <c r="B13063">
        <v>0.23280300000000001</v>
      </c>
      <c r="C13063">
        <v>580058001</v>
      </c>
      <c r="D13063" t="s">
        <v>38712</v>
      </c>
      <c r="E13063" s="20" t="s">
        <v>38713</v>
      </c>
      <c r="F13063" s="26" t="s">
        <v>88</v>
      </c>
      <c r="G13063" s="27">
        <v>4</v>
      </c>
      <c r="H13063" s="27">
        <v>10</v>
      </c>
      <c r="I13063" s="33">
        <v>0.1</v>
      </c>
    </row>
    <row r="13064" spans="1:9" x14ac:dyDescent="0.75">
      <c r="A13064">
        <v>12912</v>
      </c>
      <c r="B13064">
        <v>0.49170599999999998</v>
      </c>
      <c r="C13064">
        <v>580170001</v>
      </c>
      <c r="D13064" t="s">
        <v>36029</v>
      </c>
      <c r="E13064" s="20" t="s">
        <v>28965</v>
      </c>
      <c r="F13064" s="26" t="s">
        <v>88</v>
      </c>
      <c r="G13064" s="27">
        <v>4</v>
      </c>
      <c r="H13064" s="27">
        <v>10</v>
      </c>
      <c r="I13064" s="33">
        <v>0.1</v>
      </c>
    </row>
    <row r="13065" spans="1:9" x14ac:dyDescent="0.75">
      <c r="A13065">
        <v>12888</v>
      </c>
      <c r="B13065">
        <v>4.8884030000000003</v>
      </c>
      <c r="C13065">
        <v>580150001</v>
      </c>
      <c r="D13065" t="s">
        <v>23176</v>
      </c>
      <c r="E13065" s="20" t="s">
        <v>23177</v>
      </c>
      <c r="F13065" s="26" t="s">
        <v>88</v>
      </c>
      <c r="G13065" s="27">
        <v>4</v>
      </c>
      <c r="H13065" s="27">
        <v>10</v>
      </c>
      <c r="I13065" s="33">
        <v>0.1</v>
      </c>
    </row>
    <row r="13066" spans="1:9" x14ac:dyDescent="0.75">
      <c r="A13066">
        <v>12784</v>
      </c>
      <c r="B13066">
        <v>3.2936920000000001</v>
      </c>
      <c r="C13066">
        <v>580044002</v>
      </c>
      <c r="D13066" t="s">
        <v>16020</v>
      </c>
      <c r="E13066" s="19" t="s">
        <v>16021</v>
      </c>
      <c r="F13066" s="26" t="s">
        <v>88</v>
      </c>
      <c r="G13066" s="27">
        <v>4</v>
      </c>
      <c r="H13066" s="27">
        <v>9</v>
      </c>
      <c r="I13066" s="38">
        <v>0.2</v>
      </c>
    </row>
    <row r="13067" spans="1:9" x14ac:dyDescent="0.75">
      <c r="A13067">
        <v>12851</v>
      </c>
      <c r="B13067">
        <v>1.1164590000000001</v>
      </c>
      <c r="C13067">
        <v>580120002</v>
      </c>
      <c r="D13067" t="s">
        <v>23104</v>
      </c>
      <c r="E13067" s="20" t="s">
        <v>23105</v>
      </c>
      <c r="F13067" s="26" t="s">
        <v>88</v>
      </c>
      <c r="G13067" s="27">
        <v>4</v>
      </c>
      <c r="H13067" s="27">
        <v>10</v>
      </c>
      <c r="I13067" s="33">
        <v>0.1</v>
      </c>
    </row>
    <row r="13068" spans="1:9" x14ac:dyDescent="0.75">
      <c r="A13068">
        <v>12850</v>
      </c>
      <c r="B13068">
        <v>0.52501200000000003</v>
      </c>
      <c r="C13068">
        <v>580120001</v>
      </c>
      <c r="D13068" t="s">
        <v>37569</v>
      </c>
      <c r="E13068" s="20" t="s">
        <v>37570</v>
      </c>
      <c r="F13068" s="26" t="s">
        <v>88</v>
      </c>
      <c r="G13068" s="27">
        <v>4</v>
      </c>
      <c r="H13068" s="27">
        <v>10</v>
      </c>
      <c r="I13068" s="33">
        <v>0.1</v>
      </c>
    </row>
    <row r="13069" spans="1:9" x14ac:dyDescent="0.75">
      <c r="A13069">
        <v>12737</v>
      </c>
      <c r="B13069">
        <v>0.28916599999999998</v>
      </c>
      <c r="C13069">
        <v>580013001</v>
      </c>
      <c r="D13069" t="s">
        <v>30603</v>
      </c>
      <c r="E13069" s="20" t="s">
        <v>30604</v>
      </c>
      <c r="F13069" s="26" t="s">
        <v>88</v>
      </c>
      <c r="G13069" s="27">
        <v>4</v>
      </c>
      <c r="H13069" s="27">
        <v>10</v>
      </c>
      <c r="I13069" s="33">
        <v>0.1</v>
      </c>
    </row>
    <row r="13070" spans="1:9" x14ac:dyDescent="0.75">
      <c r="A13070">
        <v>10181</v>
      </c>
      <c r="B13070">
        <v>2.107237</v>
      </c>
      <c r="C13070">
        <v>580176002</v>
      </c>
      <c r="D13070" t="s">
        <v>25318</v>
      </c>
      <c r="E13070" s="20" t="s">
        <v>25319</v>
      </c>
      <c r="F13070" s="26" t="s">
        <v>88</v>
      </c>
      <c r="G13070" s="27">
        <v>4</v>
      </c>
      <c r="H13070" s="27">
        <v>10</v>
      </c>
      <c r="I13070" s="33">
        <v>0.1</v>
      </c>
    </row>
    <row r="13071" spans="1:9" x14ac:dyDescent="0.75">
      <c r="A13071">
        <v>10180</v>
      </c>
      <c r="B13071">
        <v>7.3494000000000004E-2</v>
      </c>
      <c r="C13071">
        <v>580176001</v>
      </c>
      <c r="D13071" t="s">
        <v>40098</v>
      </c>
      <c r="E13071" s="20" t="s">
        <v>40099</v>
      </c>
      <c r="F13071" s="26" t="s">
        <v>88</v>
      </c>
      <c r="G13071" s="27">
        <v>4</v>
      </c>
      <c r="H13071" s="27">
        <v>10</v>
      </c>
      <c r="I13071" s="33">
        <v>0.1</v>
      </c>
    </row>
    <row r="13072" spans="1:9" x14ac:dyDescent="0.75">
      <c r="A13072">
        <v>12768</v>
      </c>
      <c r="B13072">
        <v>1.1567769999999999</v>
      </c>
      <c r="C13072">
        <v>580032001</v>
      </c>
      <c r="D13072" t="s">
        <v>27981</v>
      </c>
      <c r="E13072" s="20" t="s">
        <v>7126</v>
      </c>
      <c r="F13072" s="26" t="s">
        <v>88</v>
      </c>
      <c r="G13072" s="27">
        <v>4</v>
      </c>
      <c r="H13072" s="27">
        <v>10</v>
      </c>
      <c r="I13072" s="33">
        <v>0.1</v>
      </c>
    </row>
    <row r="13073" spans="1:9" x14ac:dyDescent="0.75">
      <c r="A13073">
        <v>12787</v>
      </c>
      <c r="B13073">
        <v>1.168018</v>
      </c>
      <c r="C13073">
        <v>580047001</v>
      </c>
      <c r="D13073" t="s">
        <v>20067</v>
      </c>
      <c r="E13073" s="19" t="s">
        <v>20068</v>
      </c>
      <c r="F13073" s="26" t="s">
        <v>88</v>
      </c>
      <c r="G13073" s="27">
        <v>4</v>
      </c>
      <c r="H13073" s="27">
        <v>9</v>
      </c>
      <c r="I13073" s="38">
        <v>0.2</v>
      </c>
    </row>
    <row r="13074" spans="1:9" x14ac:dyDescent="0.75">
      <c r="A13074">
        <v>12798</v>
      </c>
      <c r="B13074">
        <v>5.8897459999999997</v>
      </c>
      <c r="C13074">
        <v>580073001</v>
      </c>
      <c r="D13074" t="s">
        <v>13681</v>
      </c>
      <c r="E13074" s="19" t="s">
        <v>13682</v>
      </c>
      <c r="F13074" s="26" t="s">
        <v>88</v>
      </c>
      <c r="G13074" s="27">
        <v>4</v>
      </c>
      <c r="H13074" s="27">
        <v>9</v>
      </c>
      <c r="I13074" s="38">
        <v>0.2</v>
      </c>
    </row>
    <row r="13075" spans="1:9" x14ac:dyDescent="0.75">
      <c r="A13075">
        <v>12799</v>
      </c>
      <c r="B13075">
        <v>0.46401700000000001</v>
      </c>
      <c r="C13075">
        <v>580074001</v>
      </c>
      <c r="D13075" t="s">
        <v>38716</v>
      </c>
      <c r="E13075" s="20" t="s">
        <v>20878</v>
      </c>
      <c r="F13075" s="26" t="s">
        <v>88</v>
      </c>
      <c r="G13075" s="27">
        <v>4</v>
      </c>
      <c r="H13075" s="27">
        <v>10</v>
      </c>
      <c r="I13075" s="33">
        <v>0.1</v>
      </c>
    </row>
    <row r="13076" spans="1:9" x14ac:dyDescent="0.75">
      <c r="A13076">
        <v>12793</v>
      </c>
      <c r="B13076">
        <v>5.7863790000000002</v>
      </c>
      <c r="C13076">
        <v>580068001</v>
      </c>
      <c r="D13076" t="s">
        <v>20876</v>
      </c>
      <c r="E13076" s="19" t="s">
        <v>20877</v>
      </c>
      <c r="F13076" s="26" t="s">
        <v>88</v>
      </c>
      <c r="G13076" s="27">
        <v>4</v>
      </c>
      <c r="H13076" s="27">
        <v>9</v>
      </c>
      <c r="I13076" s="38">
        <v>0.2</v>
      </c>
    </row>
    <row r="13077" spans="1:9" x14ac:dyDescent="0.75">
      <c r="A13077">
        <v>12302</v>
      </c>
      <c r="B13077">
        <v>1.04355</v>
      </c>
      <c r="C13077">
        <v>580055001</v>
      </c>
      <c r="D13077" t="s">
        <v>34962</v>
      </c>
      <c r="E13077" s="20" t="s">
        <v>34963</v>
      </c>
      <c r="F13077" s="26" t="s">
        <v>88</v>
      </c>
      <c r="G13077" s="27">
        <v>4</v>
      </c>
      <c r="H13077" s="27">
        <v>10</v>
      </c>
      <c r="I13077" s="33">
        <v>0.1</v>
      </c>
    </row>
    <row r="13078" spans="1:9" x14ac:dyDescent="0.75">
      <c r="A13078">
        <v>12741</v>
      </c>
      <c r="B13078">
        <v>2.4488189999999999</v>
      </c>
      <c r="C13078">
        <v>580017001</v>
      </c>
      <c r="D13078" t="s">
        <v>23499</v>
      </c>
      <c r="E13078" s="20" t="s">
        <v>23500</v>
      </c>
      <c r="F13078" s="26" t="s">
        <v>88</v>
      </c>
      <c r="G13078" s="27">
        <v>4</v>
      </c>
      <c r="H13078" s="27">
        <v>10</v>
      </c>
      <c r="I13078" s="33">
        <v>0.1</v>
      </c>
    </row>
    <row r="13079" spans="1:9" x14ac:dyDescent="0.75">
      <c r="A13079">
        <v>12858</v>
      </c>
      <c r="B13079">
        <v>1.6994309999999999</v>
      </c>
      <c r="C13079">
        <v>580126001</v>
      </c>
      <c r="D13079" t="s">
        <v>18847</v>
      </c>
      <c r="E13079" s="19" t="s">
        <v>18848</v>
      </c>
      <c r="F13079" s="26" t="s">
        <v>88</v>
      </c>
      <c r="G13079" s="27">
        <v>4</v>
      </c>
      <c r="H13079" s="27">
        <v>9</v>
      </c>
      <c r="I13079" s="38">
        <v>0.2</v>
      </c>
    </row>
    <row r="13080" spans="1:9" x14ac:dyDescent="0.75">
      <c r="A13080">
        <v>12853</v>
      </c>
      <c r="B13080">
        <v>0.68316399999999999</v>
      </c>
      <c r="C13080">
        <v>580122001</v>
      </c>
      <c r="D13080" t="s">
        <v>34314</v>
      </c>
      <c r="E13080" s="20" t="s">
        <v>34315</v>
      </c>
      <c r="F13080" s="26" t="s">
        <v>88</v>
      </c>
      <c r="G13080" s="27">
        <v>4</v>
      </c>
      <c r="H13080" s="27">
        <v>10</v>
      </c>
      <c r="I13080" s="33">
        <v>0.1</v>
      </c>
    </row>
    <row r="13081" spans="1:9" x14ac:dyDescent="0.75">
      <c r="A13081">
        <v>12788</v>
      </c>
      <c r="B13081">
        <v>0.58854600000000001</v>
      </c>
      <c r="C13081">
        <v>580048001</v>
      </c>
      <c r="D13081" t="s">
        <v>24177</v>
      </c>
      <c r="E13081" s="20" t="s">
        <v>24178</v>
      </c>
      <c r="F13081" s="26" t="s">
        <v>88</v>
      </c>
      <c r="G13081" s="27">
        <v>4</v>
      </c>
      <c r="H13081" s="27">
        <v>10</v>
      </c>
      <c r="I13081" s="33">
        <v>0.1</v>
      </c>
    </row>
    <row r="13082" spans="1:9" x14ac:dyDescent="0.75">
      <c r="A13082">
        <v>12904</v>
      </c>
      <c r="B13082">
        <v>3.9051230000000001</v>
      </c>
      <c r="C13082">
        <v>580162001</v>
      </c>
      <c r="D13082" t="s">
        <v>21315</v>
      </c>
      <c r="E13082" s="19" t="s">
        <v>21316</v>
      </c>
      <c r="F13082" s="26" t="s">
        <v>88</v>
      </c>
      <c r="G13082" s="27">
        <v>4</v>
      </c>
      <c r="H13082" s="27">
        <v>9</v>
      </c>
      <c r="I13082" s="38">
        <v>0.2</v>
      </c>
    </row>
    <row r="13083" spans="1:9" x14ac:dyDescent="0.75">
      <c r="A13083">
        <v>11864</v>
      </c>
      <c r="B13083">
        <v>0.121966</v>
      </c>
      <c r="C13083">
        <v>580107001</v>
      </c>
      <c r="D13083" t="s">
        <v>38012</v>
      </c>
      <c r="E13083" s="20" t="s">
        <v>1946</v>
      </c>
      <c r="F13083" s="26" t="s">
        <v>88</v>
      </c>
      <c r="G13083" s="27">
        <v>4</v>
      </c>
      <c r="H13083" s="27">
        <v>10</v>
      </c>
      <c r="I13083" s="33">
        <v>0.1</v>
      </c>
    </row>
    <row r="13084" spans="1:9" x14ac:dyDescent="0.75">
      <c r="A13084">
        <v>12732</v>
      </c>
      <c r="B13084">
        <v>0.63642500000000002</v>
      </c>
      <c r="C13084">
        <v>580010001</v>
      </c>
      <c r="D13084" t="s">
        <v>36698</v>
      </c>
      <c r="E13084" s="20" t="s">
        <v>36699</v>
      </c>
      <c r="F13084" s="26" t="s">
        <v>88</v>
      </c>
      <c r="G13084" s="27">
        <v>4</v>
      </c>
      <c r="H13084" s="27">
        <v>10</v>
      </c>
      <c r="I13084" s="33">
        <v>0.1</v>
      </c>
    </row>
    <row r="13085" spans="1:9" x14ac:dyDescent="0.75">
      <c r="A13085">
        <v>12739</v>
      </c>
      <c r="B13085">
        <v>0.92446499999999998</v>
      </c>
      <c r="C13085">
        <v>580015001</v>
      </c>
      <c r="D13085" t="s">
        <v>21756</v>
      </c>
      <c r="E13085" s="20" t="s">
        <v>16746</v>
      </c>
      <c r="F13085" s="26" t="s">
        <v>88</v>
      </c>
      <c r="G13085" s="27">
        <v>4</v>
      </c>
      <c r="H13085" s="27">
        <v>10</v>
      </c>
      <c r="I13085" s="33">
        <v>0.1</v>
      </c>
    </row>
    <row r="13086" spans="1:9" x14ac:dyDescent="0.75">
      <c r="A13086">
        <v>12928</v>
      </c>
      <c r="B13086">
        <v>1.2774700000000001</v>
      </c>
      <c r="C13086">
        <v>580194002</v>
      </c>
      <c r="D13086" t="s">
        <v>28711</v>
      </c>
      <c r="E13086" s="20" t="s">
        <v>28712</v>
      </c>
      <c r="F13086" s="26" t="s">
        <v>88</v>
      </c>
      <c r="G13086" s="27">
        <v>4</v>
      </c>
      <c r="H13086" s="27">
        <v>10</v>
      </c>
      <c r="I13086" s="33">
        <v>0.1</v>
      </c>
    </row>
    <row r="13087" spans="1:9" x14ac:dyDescent="0.75">
      <c r="A13087">
        <v>12929</v>
      </c>
      <c r="B13087">
        <v>0.35563</v>
      </c>
      <c r="C13087">
        <v>580194003</v>
      </c>
      <c r="D13087" t="s">
        <v>37171</v>
      </c>
      <c r="E13087" s="20" t="s">
        <v>37172</v>
      </c>
      <c r="F13087" s="26" t="s">
        <v>88</v>
      </c>
      <c r="G13087" s="27">
        <v>4</v>
      </c>
      <c r="H13087" s="27">
        <v>10</v>
      </c>
      <c r="I13087" s="33">
        <v>0.1</v>
      </c>
    </row>
    <row r="13088" spans="1:9" x14ac:dyDescent="0.75">
      <c r="A13088">
        <v>12927</v>
      </c>
      <c r="B13088">
        <v>9.9469000000000002E-2</v>
      </c>
      <c r="C13088">
        <v>580194001</v>
      </c>
      <c r="D13088" t="s">
        <v>36613</v>
      </c>
      <c r="E13088" s="20" t="s">
        <v>36614</v>
      </c>
      <c r="F13088" s="26" t="s">
        <v>88</v>
      </c>
      <c r="G13088" s="27">
        <v>4</v>
      </c>
      <c r="H13088" s="27">
        <v>10</v>
      </c>
      <c r="I13088" s="33">
        <v>0.1</v>
      </c>
    </row>
    <row r="13089" spans="1:9" x14ac:dyDescent="0.75">
      <c r="A13089">
        <v>12865</v>
      </c>
      <c r="B13089">
        <v>5.0766369999999998</v>
      </c>
      <c r="C13089">
        <v>580129003</v>
      </c>
      <c r="D13089" t="s">
        <v>12103</v>
      </c>
      <c r="E13089" s="18" t="s">
        <v>12104</v>
      </c>
      <c r="F13089" s="26" t="s">
        <v>88</v>
      </c>
      <c r="G13089" s="27">
        <v>4</v>
      </c>
      <c r="H13089" s="27">
        <v>8</v>
      </c>
      <c r="I13089" s="37">
        <v>0.3</v>
      </c>
    </row>
    <row r="13090" spans="1:9" x14ac:dyDescent="0.75">
      <c r="A13090">
        <v>12863</v>
      </c>
      <c r="B13090">
        <v>1.5083679999999999</v>
      </c>
      <c r="C13090">
        <v>580129001</v>
      </c>
      <c r="D13090" t="s">
        <v>13800</v>
      </c>
      <c r="E13090" s="19" t="s">
        <v>13801</v>
      </c>
      <c r="F13090" s="26" t="s">
        <v>88</v>
      </c>
      <c r="G13090" s="27">
        <v>4</v>
      </c>
      <c r="H13090" s="27">
        <v>9</v>
      </c>
      <c r="I13090" s="38">
        <v>0.2</v>
      </c>
    </row>
    <row r="13091" spans="1:9" x14ac:dyDescent="0.75">
      <c r="A13091">
        <v>12864</v>
      </c>
      <c r="B13091">
        <v>1.1253679999999999</v>
      </c>
      <c r="C13091">
        <v>580129002</v>
      </c>
      <c r="D13091" t="s">
        <v>30008</v>
      </c>
      <c r="E13091" s="20" t="s">
        <v>30009</v>
      </c>
      <c r="F13091" s="26" t="s">
        <v>88</v>
      </c>
      <c r="G13091" s="27">
        <v>4</v>
      </c>
      <c r="H13091" s="27">
        <v>10</v>
      </c>
      <c r="I13091" s="33">
        <v>0.1</v>
      </c>
    </row>
    <row r="13092" spans="1:9" x14ac:dyDescent="0.75">
      <c r="A13092">
        <v>12874</v>
      </c>
      <c r="B13092">
        <v>1.6574279999999999</v>
      </c>
      <c r="C13092">
        <v>580138001</v>
      </c>
      <c r="D13092" t="s">
        <v>27657</v>
      </c>
      <c r="E13092" s="20" t="s">
        <v>7122</v>
      </c>
      <c r="F13092" s="26" t="s">
        <v>88</v>
      </c>
      <c r="G13092" s="27">
        <v>4</v>
      </c>
      <c r="H13092" s="27">
        <v>10</v>
      </c>
      <c r="I13092" s="33">
        <v>0.1</v>
      </c>
    </row>
    <row r="13093" spans="1:9" x14ac:dyDescent="0.75">
      <c r="A13093">
        <v>12841</v>
      </c>
      <c r="B13093">
        <v>3.2838829999999999</v>
      </c>
      <c r="C13093">
        <v>580115001</v>
      </c>
      <c r="D13093" t="s">
        <v>12783</v>
      </c>
      <c r="E13093" s="18" t="s">
        <v>12784</v>
      </c>
      <c r="F13093" s="26" t="s">
        <v>88</v>
      </c>
      <c r="G13093" s="27">
        <v>4</v>
      </c>
      <c r="H13093" s="27">
        <v>8</v>
      </c>
      <c r="I13093" s="37">
        <v>0.3</v>
      </c>
    </row>
    <row r="13094" spans="1:9" x14ac:dyDescent="0.75">
      <c r="A13094">
        <v>12310</v>
      </c>
      <c r="B13094">
        <v>6.8815080000000002</v>
      </c>
      <c r="C13094">
        <v>580184001</v>
      </c>
      <c r="D13094" t="s">
        <v>19467</v>
      </c>
      <c r="E13094" s="19" t="s">
        <v>19468</v>
      </c>
      <c r="F13094" s="26" t="s">
        <v>88</v>
      </c>
      <c r="G13094" s="27">
        <v>4</v>
      </c>
      <c r="H13094" s="27">
        <v>9</v>
      </c>
      <c r="I13094" s="38">
        <v>0.2</v>
      </c>
    </row>
    <row r="13095" spans="1:9" x14ac:dyDescent="0.75">
      <c r="A13095">
        <v>12311</v>
      </c>
      <c r="B13095">
        <v>0.55500799999999995</v>
      </c>
      <c r="C13095">
        <v>580184002</v>
      </c>
      <c r="D13095" t="s">
        <v>34604</v>
      </c>
      <c r="E13095" s="20" t="s">
        <v>34605</v>
      </c>
      <c r="F13095" s="26" t="s">
        <v>88</v>
      </c>
      <c r="G13095" s="27">
        <v>4</v>
      </c>
      <c r="H13095" s="27">
        <v>10</v>
      </c>
      <c r="I13095" s="33">
        <v>0.1</v>
      </c>
    </row>
    <row r="13096" spans="1:9" x14ac:dyDescent="0.75">
      <c r="A13096">
        <v>12909</v>
      </c>
      <c r="B13096">
        <v>5.0532360000000001</v>
      </c>
      <c r="C13096">
        <v>580167001</v>
      </c>
      <c r="D13096" t="s">
        <v>10990</v>
      </c>
      <c r="E13096" s="17" t="s">
        <v>10991</v>
      </c>
      <c r="F13096" s="26" t="s">
        <v>88</v>
      </c>
      <c r="G13096" s="27">
        <v>4</v>
      </c>
      <c r="H13096" s="27">
        <v>7</v>
      </c>
      <c r="I13096" s="36">
        <v>0.4</v>
      </c>
    </row>
    <row r="13097" spans="1:9" x14ac:dyDescent="0.75">
      <c r="A13097">
        <v>12906</v>
      </c>
      <c r="B13097">
        <v>7.6276599999999997</v>
      </c>
      <c r="C13097">
        <v>580164001</v>
      </c>
      <c r="D13097" t="s">
        <v>20545</v>
      </c>
      <c r="E13097" s="19" t="s">
        <v>20546</v>
      </c>
      <c r="F13097" s="26" t="s">
        <v>88</v>
      </c>
      <c r="G13097" s="27">
        <v>4</v>
      </c>
      <c r="H13097" s="27">
        <v>9</v>
      </c>
      <c r="I13097" s="38">
        <v>0.2</v>
      </c>
    </row>
    <row r="13098" spans="1:9" x14ac:dyDescent="0.75">
      <c r="A13098">
        <v>12934</v>
      </c>
      <c r="B13098">
        <v>3.6496059999999999</v>
      </c>
      <c r="C13098">
        <v>580199001</v>
      </c>
      <c r="D13098" t="s">
        <v>11183</v>
      </c>
      <c r="E13098" s="18" t="s">
        <v>11184</v>
      </c>
      <c r="F13098" s="26" t="s">
        <v>88</v>
      </c>
      <c r="G13098" s="27">
        <v>4</v>
      </c>
      <c r="H13098" s="27">
        <v>8</v>
      </c>
      <c r="I13098" s="37">
        <v>0.3</v>
      </c>
    </row>
    <row r="13099" spans="1:9" x14ac:dyDescent="0.75">
      <c r="A13099">
        <v>12930</v>
      </c>
      <c r="B13099">
        <v>0.56873700000000005</v>
      </c>
      <c r="C13099">
        <v>580195001</v>
      </c>
      <c r="D13099" t="s">
        <v>37099</v>
      </c>
      <c r="E13099" s="20" t="s">
        <v>37100</v>
      </c>
      <c r="F13099" s="26" t="s">
        <v>88</v>
      </c>
      <c r="G13099" s="27">
        <v>4</v>
      </c>
      <c r="H13099" s="27">
        <v>10</v>
      </c>
      <c r="I13099" s="33">
        <v>0.1</v>
      </c>
    </row>
    <row r="13100" spans="1:9" x14ac:dyDescent="0.75">
      <c r="A13100">
        <v>12296</v>
      </c>
      <c r="B13100">
        <v>3.6500349999999999</v>
      </c>
      <c r="C13100">
        <v>580051001</v>
      </c>
      <c r="D13100" t="s">
        <v>18402</v>
      </c>
      <c r="E13100" s="19" t="s">
        <v>18403</v>
      </c>
      <c r="F13100" s="26" t="s">
        <v>88</v>
      </c>
      <c r="G13100" s="27">
        <v>4</v>
      </c>
      <c r="H13100" s="27">
        <v>9</v>
      </c>
      <c r="I13100" s="38">
        <v>0.2</v>
      </c>
    </row>
    <row r="13101" spans="1:9" x14ac:dyDescent="0.75">
      <c r="A13101">
        <v>11853</v>
      </c>
      <c r="B13101">
        <v>1.1240380000000001</v>
      </c>
      <c r="C13101">
        <v>580099002</v>
      </c>
      <c r="D13101" t="s">
        <v>34901</v>
      </c>
      <c r="E13101" s="20" t="s">
        <v>34902</v>
      </c>
      <c r="F13101" s="26" t="s">
        <v>88</v>
      </c>
      <c r="G13101" s="27">
        <v>4</v>
      </c>
      <c r="H13101" s="27">
        <v>10</v>
      </c>
      <c r="I13101" s="33">
        <v>0.1</v>
      </c>
    </row>
    <row r="13102" spans="1:9" x14ac:dyDescent="0.75">
      <c r="A13102">
        <v>11863</v>
      </c>
      <c r="B13102">
        <v>3.7237809999999998</v>
      </c>
      <c r="C13102">
        <v>580106001</v>
      </c>
      <c r="D13102" t="s">
        <v>12995</v>
      </c>
      <c r="E13102" s="18" t="s">
        <v>12996</v>
      </c>
      <c r="F13102" s="26" t="s">
        <v>88</v>
      </c>
      <c r="G13102" s="27">
        <v>4</v>
      </c>
      <c r="H13102" s="27">
        <v>8</v>
      </c>
      <c r="I13102" s="37">
        <v>0.3</v>
      </c>
    </row>
    <row r="13103" spans="1:9" x14ac:dyDescent="0.75">
      <c r="A13103">
        <v>11855</v>
      </c>
      <c r="B13103">
        <v>4.2257819999999997</v>
      </c>
      <c r="C13103">
        <v>580100001</v>
      </c>
      <c r="D13103" t="s">
        <v>30079</v>
      </c>
      <c r="E13103" s="20" t="s">
        <v>30080</v>
      </c>
      <c r="F13103" s="26" t="s">
        <v>88</v>
      </c>
      <c r="G13103" s="27">
        <v>4</v>
      </c>
      <c r="H13103" s="27">
        <v>10</v>
      </c>
      <c r="I13103" s="33">
        <v>0.1</v>
      </c>
    </row>
    <row r="13104" spans="1:9" x14ac:dyDescent="0.75">
      <c r="A13104">
        <v>12837</v>
      </c>
      <c r="B13104">
        <v>0.256243</v>
      </c>
      <c r="C13104">
        <v>580112001</v>
      </c>
      <c r="D13104" t="s">
        <v>38286</v>
      </c>
      <c r="E13104" s="20" t="s">
        <v>38287</v>
      </c>
      <c r="F13104" s="26" t="s">
        <v>88</v>
      </c>
      <c r="G13104" s="27">
        <v>4</v>
      </c>
      <c r="H13104" s="27">
        <v>10</v>
      </c>
      <c r="I13104" s="33">
        <v>0.1</v>
      </c>
    </row>
    <row r="13105" spans="1:9" x14ac:dyDescent="0.75">
      <c r="A13105">
        <v>12887</v>
      </c>
      <c r="B13105">
        <v>3.7676210000000001</v>
      </c>
      <c r="C13105">
        <v>580149001</v>
      </c>
      <c r="D13105" t="s">
        <v>28447</v>
      </c>
      <c r="E13105" s="20" t="s">
        <v>28448</v>
      </c>
      <c r="F13105" s="26" t="s">
        <v>88</v>
      </c>
      <c r="G13105" s="27">
        <v>4</v>
      </c>
      <c r="H13105" s="27">
        <v>10</v>
      </c>
      <c r="I13105" s="33">
        <v>0.1</v>
      </c>
    </row>
    <row r="13106" spans="1:9" x14ac:dyDescent="0.75">
      <c r="A13106">
        <v>12907</v>
      </c>
      <c r="B13106">
        <v>3.5568930000000001</v>
      </c>
      <c r="C13106">
        <v>580165001</v>
      </c>
      <c r="D13106" t="s">
        <v>33127</v>
      </c>
      <c r="E13106" s="20" t="s">
        <v>33128</v>
      </c>
      <c r="F13106" s="26" t="s">
        <v>88</v>
      </c>
      <c r="G13106" s="27">
        <v>4</v>
      </c>
      <c r="H13106" s="27">
        <v>10</v>
      </c>
      <c r="I13106" s="33">
        <v>0.1</v>
      </c>
    </row>
    <row r="13107" spans="1:9" x14ac:dyDescent="0.75">
      <c r="A13107">
        <v>12925</v>
      </c>
      <c r="B13107">
        <v>2.150277</v>
      </c>
      <c r="C13107">
        <v>580192001</v>
      </c>
      <c r="D13107" t="s">
        <v>22047</v>
      </c>
      <c r="E13107" s="20" t="s">
        <v>22048</v>
      </c>
      <c r="F13107" s="26" t="s">
        <v>88</v>
      </c>
      <c r="G13107" s="27">
        <v>4</v>
      </c>
      <c r="H13107" s="27">
        <v>10</v>
      </c>
      <c r="I13107" s="33">
        <v>0.1</v>
      </c>
    </row>
    <row r="13108" spans="1:9" x14ac:dyDescent="0.75">
      <c r="A13108">
        <v>12779</v>
      </c>
      <c r="B13108">
        <v>1.697527</v>
      </c>
      <c r="C13108">
        <v>580040001</v>
      </c>
      <c r="D13108" t="s">
        <v>26462</v>
      </c>
      <c r="E13108" s="20" t="s">
        <v>26463</v>
      </c>
      <c r="F13108" s="26" t="s">
        <v>88</v>
      </c>
      <c r="G13108" s="27">
        <v>4</v>
      </c>
      <c r="H13108" s="27">
        <v>10</v>
      </c>
      <c r="I13108" s="33">
        <v>0.1</v>
      </c>
    </row>
    <row r="13109" spans="1:9" x14ac:dyDescent="0.75">
      <c r="A13109">
        <v>12298</v>
      </c>
      <c r="B13109">
        <v>4.6649770000000004</v>
      </c>
      <c r="C13109">
        <v>580053001</v>
      </c>
      <c r="D13109" t="s">
        <v>17222</v>
      </c>
      <c r="E13109" s="19" t="s">
        <v>17223</v>
      </c>
      <c r="F13109" s="26" t="s">
        <v>88</v>
      </c>
      <c r="G13109" s="27">
        <v>4</v>
      </c>
      <c r="H13109" s="27">
        <v>9</v>
      </c>
      <c r="I13109" s="38">
        <v>0.2</v>
      </c>
    </row>
    <row r="13110" spans="1:9" x14ac:dyDescent="0.75">
      <c r="A13110">
        <v>12820</v>
      </c>
      <c r="B13110">
        <v>4.5010750000000002</v>
      </c>
      <c r="C13110">
        <v>580087001</v>
      </c>
      <c r="D13110" t="s">
        <v>22383</v>
      </c>
      <c r="E13110" s="20" t="s">
        <v>22384</v>
      </c>
      <c r="F13110" s="26" t="s">
        <v>88</v>
      </c>
      <c r="G13110" s="27">
        <v>4</v>
      </c>
      <c r="H13110" s="27">
        <v>10</v>
      </c>
      <c r="I13110" s="33">
        <v>0.1</v>
      </c>
    </row>
    <row r="13111" spans="1:9" x14ac:dyDescent="0.75">
      <c r="A13111">
        <v>12876</v>
      </c>
      <c r="B13111">
        <v>5.1519700000000004</v>
      </c>
      <c r="C13111">
        <v>580140001</v>
      </c>
      <c r="D13111" t="s">
        <v>16631</v>
      </c>
      <c r="E13111" s="19" t="s">
        <v>16632</v>
      </c>
      <c r="F13111" s="26" t="s">
        <v>88</v>
      </c>
      <c r="G13111" s="27">
        <v>4</v>
      </c>
      <c r="H13111" s="27">
        <v>9</v>
      </c>
      <c r="I13111" s="38">
        <v>0.2</v>
      </c>
    </row>
    <row r="13112" spans="1:9" x14ac:dyDescent="0.75">
      <c r="A13112">
        <v>12871</v>
      </c>
      <c r="B13112">
        <v>3.223201</v>
      </c>
      <c r="C13112">
        <v>580135001</v>
      </c>
      <c r="D13112" t="s">
        <v>20900</v>
      </c>
      <c r="E13112" s="19" t="s">
        <v>20901</v>
      </c>
      <c r="F13112" s="26" t="s">
        <v>88</v>
      </c>
      <c r="G13112" s="27">
        <v>4</v>
      </c>
      <c r="H13112" s="27">
        <v>9</v>
      </c>
      <c r="I13112" s="38">
        <v>0.2</v>
      </c>
    </row>
    <row r="13113" spans="1:9" x14ac:dyDescent="0.75">
      <c r="A13113">
        <v>12854</v>
      </c>
      <c r="B13113">
        <v>1.1554869999999999</v>
      </c>
      <c r="C13113">
        <v>580123001</v>
      </c>
      <c r="D13113" t="s">
        <v>36023</v>
      </c>
      <c r="E13113" s="20" t="s">
        <v>36024</v>
      </c>
      <c r="F13113" s="26" t="s">
        <v>88</v>
      </c>
      <c r="G13113" s="27">
        <v>4</v>
      </c>
      <c r="H13113" s="27">
        <v>10</v>
      </c>
      <c r="I13113" s="33">
        <v>0.1</v>
      </c>
    </row>
    <row r="13114" spans="1:9" x14ac:dyDescent="0.75">
      <c r="A13114">
        <v>11861</v>
      </c>
      <c r="B13114">
        <v>1.2475579999999999</v>
      </c>
      <c r="C13114">
        <v>580105001</v>
      </c>
      <c r="D13114" t="s">
        <v>25490</v>
      </c>
      <c r="E13114" s="20" t="s">
        <v>25491</v>
      </c>
      <c r="F13114" s="26" t="s">
        <v>88</v>
      </c>
      <c r="G13114" s="27">
        <v>4</v>
      </c>
      <c r="H13114" s="27">
        <v>10</v>
      </c>
      <c r="I13114" s="33">
        <v>0.1</v>
      </c>
    </row>
    <row r="13115" spans="1:9" x14ac:dyDescent="0.75">
      <c r="A13115">
        <v>11862</v>
      </c>
      <c r="B13115">
        <v>1.209268</v>
      </c>
      <c r="C13115">
        <v>580105002</v>
      </c>
      <c r="D13115" t="s">
        <v>17523</v>
      </c>
      <c r="E13115" s="19" t="s">
        <v>17524</v>
      </c>
      <c r="F13115" s="26" t="s">
        <v>88</v>
      </c>
      <c r="G13115" s="27">
        <v>4</v>
      </c>
      <c r="H13115" s="27">
        <v>9</v>
      </c>
      <c r="I13115" s="38">
        <v>0.2</v>
      </c>
    </row>
    <row r="13116" spans="1:9" x14ac:dyDescent="0.75">
      <c r="A13116">
        <v>12839</v>
      </c>
      <c r="B13116">
        <v>1.554986</v>
      </c>
      <c r="C13116">
        <v>580114001</v>
      </c>
      <c r="D13116" t="s">
        <v>33230</v>
      </c>
      <c r="E13116" s="20" t="s">
        <v>29935</v>
      </c>
      <c r="F13116" s="26" t="s">
        <v>88</v>
      </c>
      <c r="G13116" s="27">
        <v>4</v>
      </c>
      <c r="H13116" s="27">
        <v>10</v>
      </c>
      <c r="I13116" s="33">
        <v>0.1</v>
      </c>
    </row>
    <row r="13117" spans="1:9" x14ac:dyDescent="0.75">
      <c r="A13117">
        <v>12840</v>
      </c>
      <c r="B13117">
        <v>1.564073</v>
      </c>
      <c r="C13117">
        <v>580114002</v>
      </c>
      <c r="D13117" t="s">
        <v>30372</v>
      </c>
      <c r="E13117" s="20" t="s">
        <v>25313</v>
      </c>
      <c r="F13117" s="26" t="s">
        <v>88</v>
      </c>
      <c r="G13117" s="27">
        <v>4</v>
      </c>
      <c r="H13117" s="27">
        <v>10</v>
      </c>
      <c r="I13117" s="33">
        <v>0.1</v>
      </c>
    </row>
    <row r="13118" spans="1:9" x14ac:dyDescent="0.75">
      <c r="A13118">
        <v>12738</v>
      </c>
      <c r="B13118">
        <v>0.95802900000000002</v>
      </c>
      <c r="C13118">
        <v>580014001</v>
      </c>
      <c r="D13118" t="s">
        <v>24254</v>
      </c>
      <c r="E13118" s="20" t="s">
        <v>24255</v>
      </c>
      <c r="F13118" s="26" t="s">
        <v>88</v>
      </c>
      <c r="G13118" s="27">
        <v>4</v>
      </c>
      <c r="H13118" s="27">
        <v>10</v>
      </c>
      <c r="I13118" s="33">
        <v>0.1</v>
      </c>
    </row>
    <row r="13119" spans="1:9" x14ac:dyDescent="0.75">
      <c r="A13119">
        <v>11856</v>
      </c>
      <c r="B13119">
        <v>1.896536</v>
      </c>
      <c r="C13119">
        <v>580101001</v>
      </c>
      <c r="D13119" t="s">
        <v>33164</v>
      </c>
      <c r="E13119" s="20" t="s">
        <v>33165</v>
      </c>
      <c r="F13119" s="26" t="s">
        <v>88</v>
      </c>
      <c r="G13119" s="27">
        <v>4</v>
      </c>
      <c r="H13119" s="27">
        <v>10</v>
      </c>
      <c r="I13119" s="33">
        <v>0.1</v>
      </c>
    </row>
    <row r="13120" spans="1:9" x14ac:dyDescent="0.75">
      <c r="A13120">
        <v>12814</v>
      </c>
      <c r="B13120">
        <v>0.371535</v>
      </c>
      <c r="C13120">
        <v>580085002</v>
      </c>
      <c r="D13120" t="s">
        <v>35600</v>
      </c>
      <c r="E13120" s="20" t="s">
        <v>35601</v>
      </c>
      <c r="F13120" s="26" t="s">
        <v>88</v>
      </c>
      <c r="G13120" s="27">
        <v>4</v>
      </c>
      <c r="H13120" s="27">
        <v>10</v>
      </c>
      <c r="I13120" s="33">
        <v>0.1</v>
      </c>
    </row>
    <row r="13121" spans="1:9" x14ac:dyDescent="0.75">
      <c r="A13121">
        <v>12815</v>
      </c>
      <c r="B13121">
        <v>0.71583200000000002</v>
      </c>
      <c r="C13121">
        <v>580085003</v>
      </c>
      <c r="D13121" t="s">
        <v>32989</v>
      </c>
      <c r="E13121" s="20" t="s">
        <v>32990</v>
      </c>
      <c r="F13121" s="26" t="s">
        <v>88</v>
      </c>
      <c r="G13121" s="27">
        <v>4</v>
      </c>
      <c r="H13121" s="27">
        <v>10</v>
      </c>
      <c r="I13121" s="33">
        <v>0.1</v>
      </c>
    </row>
    <row r="13122" spans="1:9" x14ac:dyDescent="0.75">
      <c r="A13122">
        <v>12816</v>
      </c>
      <c r="B13122">
        <v>1.9209240000000001</v>
      </c>
      <c r="C13122">
        <v>580085004</v>
      </c>
      <c r="D13122" t="s">
        <v>28685</v>
      </c>
      <c r="E13122" s="20" t="s">
        <v>28686</v>
      </c>
      <c r="F13122" s="26" t="s">
        <v>88</v>
      </c>
      <c r="G13122" s="27">
        <v>4</v>
      </c>
      <c r="H13122" s="27">
        <v>10</v>
      </c>
      <c r="I13122" s="33">
        <v>0.1</v>
      </c>
    </row>
    <row r="13123" spans="1:9" x14ac:dyDescent="0.75">
      <c r="A13123">
        <v>12813</v>
      </c>
      <c r="B13123">
        <v>0.11105</v>
      </c>
      <c r="C13123">
        <v>580085001</v>
      </c>
      <c r="D13123" t="s">
        <v>38878</v>
      </c>
      <c r="E13123" s="20" t="s">
        <v>38879</v>
      </c>
      <c r="F13123" s="26" t="s">
        <v>88</v>
      </c>
      <c r="G13123" s="27">
        <v>4</v>
      </c>
      <c r="H13123" s="27">
        <v>10</v>
      </c>
      <c r="I13123" s="33">
        <v>0.1</v>
      </c>
    </row>
    <row r="13124" spans="1:9" x14ac:dyDescent="0.75">
      <c r="A13124">
        <v>12821</v>
      </c>
      <c r="B13124">
        <v>8.5098710000000004</v>
      </c>
      <c r="C13124">
        <v>580088001</v>
      </c>
      <c r="D13124" t="s">
        <v>4380</v>
      </c>
      <c r="E13124" s="14" t="s">
        <v>4381</v>
      </c>
      <c r="F13124" s="26" t="s">
        <v>88</v>
      </c>
      <c r="G13124" s="27">
        <v>4</v>
      </c>
      <c r="H13124" s="27">
        <v>4</v>
      </c>
      <c r="I13124" s="32">
        <v>0.7</v>
      </c>
    </row>
    <row r="13125" spans="1:9" x14ac:dyDescent="0.75">
      <c r="A13125">
        <v>12804</v>
      </c>
      <c r="B13125">
        <v>1.399219</v>
      </c>
      <c r="C13125">
        <v>580077003</v>
      </c>
      <c r="D13125" t="s">
        <v>17205</v>
      </c>
      <c r="E13125" s="19" t="s">
        <v>17206</v>
      </c>
      <c r="F13125" s="26" t="s">
        <v>88</v>
      </c>
      <c r="G13125" s="27">
        <v>4</v>
      </c>
      <c r="H13125" s="27">
        <v>9</v>
      </c>
      <c r="I13125" s="38">
        <v>0.2</v>
      </c>
    </row>
    <row r="13126" spans="1:9" x14ac:dyDescent="0.75">
      <c r="A13126">
        <v>12802</v>
      </c>
      <c r="B13126">
        <v>2.291096</v>
      </c>
      <c r="C13126">
        <v>580077001</v>
      </c>
      <c r="D13126" t="s">
        <v>17087</v>
      </c>
      <c r="E13126" s="19" t="s">
        <v>17088</v>
      </c>
      <c r="F13126" s="26" t="s">
        <v>88</v>
      </c>
      <c r="G13126" s="27">
        <v>4</v>
      </c>
      <c r="H13126" s="27">
        <v>9</v>
      </c>
      <c r="I13126" s="38">
        <v>0.2</v>
      </c>
    </row>
    <row r="13127" spans="1:9" x14ac:dyDescent="0.75">
      <c r="A13127">
        <v>12803</v>
      </c>
      <c r="B13127">
        <v>0.58092500000000002</v>
      </c>
      <c r="C13127">
        <v>580077002</v>
      </c>
      <c r="D13127" t="s">
        <v>25193</v>
      </c>
      <c r="E13127" s="20" t="s">
        <v>25194</v>
      </c>
      <c r="F13127" s="26" t="s">
        <v>88</v>
      </c>
      <c r="G13127" s="27">
        <v>4</v>
      </c>
      <c r="H13127" s="27">
        <v>10</v>
      </c>
      <c r="I13127" s="33">
        <v>0.1</v>
      </c>
    </row>
    <row r="13128" spans="1:9" x14ac:dyDescent="0.75">
      <c r="A13128">
        <v>10175</v>
      </c>
      <c r="B13128">
        <v>2.992931</v>
      </c>
      <c r="C13128">
        <v>580065001</v>
      </c>
      <c r="D13128" t="s">
        <v>21890</v>
      </c>
      <c r="E13128" s="20" t="s">
        <v>21891</v>
      </c>
      <c r="F13128" s="26" t="s">
        <v>88</v>
      </c>
      <c r="G13128" s="27">
        <v>4</v>
      </c>
      <c r="H13128" s="27">
        <v>10</v>
      </c>
      <c r="I13128" s="33">
        <v>0.1</v>
      </c>
    </row>
    <row r="13129" spans="1:9" x14ac:dyDescent="0.75">
      <c r="A13129">
        <v>12743</v>
      </c>
      <c r="B13129">
        <v>2.2824059999999999</v>
      </c>
      <c r="C13129">
        <v>580019001</v>
      </c>
      <c r="D13129" t="s">
        <v>32738</v>
      </c>
      <c r="E13129" s="20" t="s">
        <v>32739</v>
      </c>
      <c r="F13129" s="26" t="s">
        <v>88</v>
      </c>
      <c r="G13129" s="27">
        <v>4</v>
      </c>
      <c r="H13129" s="27">
        <v>10</v>
      </c>
      <c r="I13129" s="33">
        <v>0.1</v>
      </c>
    </row>
    <row r="13130" spans="1:9" x14ac:dyDescent="0.75">
      <c r="A13130">
        <v>12903</v>
      </c>
      <c r="B13130">
        <v>5.2393789999999996</v>
      </c>
      <c r="C13130">
        <v>580161001</v>
      </c>
      <c r="D13130" t="s">
        <v>21607</v>
      </c>
      <c r="E13130" s="19" t="s">
        <v>21608</v>
      </c>
      <c r="F13130" s="26" t="s">
        <v>88</v>
      </c>
      <c r="G13130" s="27">
        <v>4</v>
      </c>
      <c r="H13130" s="27">
        <v>9</v>
      </c>
      <c r="I13130" s="38">
        <v>0.2</v>
      </c>
    </row>
    <row r="13131" spans="1:9" x14ac:dyDescent="0.75">
      <c r="A13131">
        <v>12771</v>
      </c>
      <c r="B13131">
        <v>0.42274099999999998</v>
      </c>
      <c r="C13131">
        <v>580034002</v>
      </c>
      <c r="D13131" t="s">
        <v>33056</v>
      </c>
      <c r="E13131" s="20" t="s">
        <v>33057</v>
      </c>
      <c r="F13131" s="26" t="s">
        <v>88</v>
      </c>
      <c r="G13131" s="27">
        <v>4</v>
      </c>
      <c r="H13131" s="27">
        <v>10</v>
      </c>
      <c r="I13131" s="33">
        <v>0.1</v>
      </c>
    </row>
    <row r="13132" spans="1:9" x14ac:dyDescent="0.75">
      <c r="A13132">
        <v>12770</v>
      </c>
      <c r="B13132">
        <v>2.646255</v>
      </c>
      <c r="C13132">
        <v>580034001</v>
      </c>
      <c r="D13132" t="s">
        <v>28596</v>
      </c>
      <c r="E13132" s="20" t="s">
        <v>28597</v>
      </c>
      <c r="F13132" s="26" t="s">
        <v>88</v>
      </c>
      <c r="G13132" s="27">
        <v>4</v>
      </c>
      <c r="H13132" s="27">
        <v>10</v>
      </c>
      <c r="I13132" s="33">
        <v>0.1</v>
      </c>
    </row>
    <row r="13133" spans="1:9" x14ac:dyDescent="0.75">
      <c r="A13133">
        <v>12812</v>
      </c>
      <c r="B13133">
        <v>0.59767499999999996</v>
      </c>
      <c r="C13133">
        <v>580084001</v>
      </c>
      <c r="D13133" t="s">
        <v>38147</v>
      </c>
      <c r="E13133" s="20" t="s">
        <v>10763</v>
      </c>
      <c r="F13133" s="26" t="s">
        <v>88</v>
      </c>
      <c r="G13133" s="27">
        <v>4</v>
      </c>
      <c r="H13133" s="27">
        <v>10</v>
      </c>
      <c r="I13133" s="33">
        <v>0.1</v>
      </c>
    </row>
    <row r="13134" spans="1:9" x14ac:dyDescent="0.75">
      <c r="A13134">
        <v>12309</v>
      </c>
      <c r="B13134">
        <v>4.1872600000000002</v>
      </c>
      <c r="C13134">
        <v>580183001</v>
      </c>
      <c r="D13134" t="s">
        <v>26869</v>
      </c>
      <c r="E13134" s="20" t="s">
        <v>26870</v>
      </c>
      <c r="F13134" s="26" t="s">
        <v>88</v>
      </c>
      <c r="G13134" s="27">
        <v>4</v>
      </c>
      <c r="H13134" s="27">
        <v>10</v>
      </c>
      <c r="I13134" s="33">
        <v>0.1</v>
      </c>
    </row>
    <row r="13135" spans="1:9" x14ac:dyDescent="0.75">
      <c r="A13135">
        <v>12306</v>
      </c>
      <c r="B13135">
        <v>0.13628899999999999</v>
      </c>
      <c r="C13135">
        <v>580059001</v>
      </c>
      <c r="D13135" t="s">
        <v>35889</v>
      </c>
      <c r="E13135" s="20" t="s">
        <v>35890</v>
      </c>
      <c r="F13135" s="26" t="s">
        <v>88</v>
      </c>
      <c r="G13135" s="27">
        <v>4</v>
      </c>
      <c r="H13135" s="27">
        <v>10</v>
      </c>
      <c r="I13135" s="33">
        <v>0.1</v>
      </c>
    </row>
    <row r="13136" spans="1:9" x14ac:dyDescent="0.75">
      <c r="A13136">
        <v>12731</v>
      </c>
      <c r="B13136">
        <v>0.46649800000000002</v>
      </c>
      <c r="C13136">
        <v>580009001</v>
      </c>
      <c r="D13136" t="s">
        <v>28290</v>
      </c>
      <c r="E13136" s="20" t="s">
        <v>28291</v>
      </c>
      <c r="F13136" s="26" t="s">
        <v>88</v>
      </c>
      <c r="G13136" s="27">
        <v>4</v>
      </c>
      <c r="H13136" s="27">
        <v>10</v>
      </c>
      <c r="I13136" s="33">
        <v>0.1</v>
      </c>
    </row>
    <row r="13137" spans="1:9" x14ac:dyDescent="0.75">
      <c r="A13137">
        <v>12860</v>
      </c>
      <c r="B13137">
        <v>0.26477099999999998</v>
      </c>
      <c r="C13137">
        <v>580127002</v>
      </c>
      <c r="D13137" t="s">
        <v>29114</v>
      </c>
      <c r="E13137" s="20" t="s">
        <v>29115</v>
      </c>
      <c r="F13137" s="26" t="s">
        <v>88</v>
      </c>
      <c r="G13137" s="27">
        <v>4</v>
      </c>
      <c r="H13137" s="27">
        <v>10</v>
      </c>
      <c r="I13137" s="33">
        <v>0.1</v>
      </c>
    </row>
    <row r="13138" spans="1:9" x14ac:dyDescent="0.75">
      <c r="A13138">
        <v>12805</v>
      </c>
      <c r="B13138">
        <v>0.60390699999999997</v>
      </c>
      <c r="C13138">
        <v>580078001</v>
      </c>
      <c r="D13138" t="s">
        <v>36657</v>
      </c>
      <c r="E13138" s="20" t="s">
        <v>36658</v>
      </c>
      <c r="F13138" s="26" t="s">
        <v>88</v>
      </c>
      <c r="G13138" s="27">
        <v>4</v>
      </c>
      <c r="H13138" s="27">
        <v>10</v>
      </c>
      <c r="I13138" s="33">
        <v>0.1</v>
      </c>
    </row>
    <row r="13139" spans="1:9" x14ac:dyDescent="0.75">
      <c r="A13139">
        <v>11852</v>
      </c>
      <c r="B13139">
        <v>0.77613600000000005</v>
      </c>
      <c r="C13139">
        <v>580099001</v>
      </c>
      <c r="D13139" t="s">
        <v>33501</v>
      </c>
      <c r="E13139" s="20" t="s">
        <v>33502</v>
      </c>
      <c r="F13139" s="26" t="s">
        <v>88</v>
      </c>
      <c r="G13139" s="27">
        <v>4</v>
      </c>
      <c r="H13139" s="27">
        <v>10</v>
      </c>
      <c r="I13139" s="33">
        <v>0.1</v>
      </c>
    </row>
    <row r="13140" spans="1:9" x14ac:dyDescent="0.75">
      <c r="A13140">
        <v>12836</v>
      </c>
      <c r="B13140">
        <v>1.2425729999999999</v>
      </c>
      <c r="C13140">
        <v>580111001</v>
      </c>
      <c r="D13140" t="s">
        <v>17764</v>
      </c>
      <c r="E13140" s="19" t="s">
        <v>17765</v>
      </c>
      <c r="F13140" s="26" t="s">
        <v>88</v>
      </c>
      <c r="G13140" s="27">
        <v>4</v>
      </c>
      <c r="H13140" s="27">
        <v>9</v>
      </c>
      <c r="I13140" s="38">
        <v>0.2</v>
      </c>
    </row>
    <row r="13141" spans="1:9" x14ac:dyDescent="0.75">
      <c r="A13141">
        <v>12734</v>
      </c>
      <c r="B13141">
        <v>1.5844659999999999</v>
      </c>
      <c r="C13141">
        <v>580011002</v>
      </c>
      <c r="D13141" t="s">
        <v>34807</v>
      </c>
      <c r="E13141" s="20" t="s">
        <v>34808</v>
      </c>
      <c r="F13141" s="26" t="s">
        <v>88</v>
      </c>
      <c r="G13141" s="27">
        <v>4</v>
      </c>
      <c r="H13141" s="27">
        <v>10</v>
      </c>
      <c r="I13141" s="33">
        <v>0.1</v>
      </c>
    </row>
    <row r="13142" spans="1:9" x14ac:dyDescent="0.75">
      <c r="A13142">
        <v>12735</v>
      </c>
      <c r="B13142">
        <v>1.5448869999999999</v>
      </c>
      <c r="C13142">
        <v>580011003</v>
      </c>
      <c r="D13142" t="s">
        <v>25799</v>
      </c>
      <c r="E13142" s="20" t="s">
        <v>25800</v>
      </c>
      <c r="F13142" s="26" t="s">
        <v>88</v>
      </c>
      <c r="G13142" s="27">
        <v>4</v>
      </c>
      <c r="H13142" s="27">
        <v>10</v>
      </c>
      <c r="I13142" s="33">
        <v>0.1</v>
      </c>
    </row>
    <row r="13143" spans="1:9" x14ac:dyDescent="0.75">
      <c r="A13143">
        <v>12733</v>
      </c>
      <c r="B13143">
        <v>0.52705400000000002</v>
      </c>
      <c r="C13143">
        <v>580011001</v>
      </c>
      <c r="D13143" t="s">
        <v>29259</v>
      </c>
      <c r="E13143" s="20" t="s">
        <v>29260</v>
      </c>
      <c r="F13143" s="26" t="s">
        <v>88</v>
      </c>
      <c r="G13143" s="27">
        <v>4</v>
      </c>
      <c r="H13143" s="27">
        <v>10</v>
      </c>
      <c r="I13143" s="33">
        <v>0.1</v>
      </c>
    </row>
    <row r="13144" spans="1:9" x14ac:dyDescent="0.75">
      <c r="A13144">
        <v>12724</v>
      </c>
      <c r="B13144">
        <v>1.2977019999999999</v>
      </c>
      <c r="C13144">
        <v>580003001</v>
      </c>
      <c r="D13144" t="s">
        <v>28249</v>
      </c>
      <c r="E13144" s="20" t="s">
        <v>17940</v>
      </c>
      <c r="F13144" s="26" t="s">
        <v>88</v>
      </c>
      <c r="G13144" s="27">
        <v>4</v>
      </c>
      <c r="H13144" s="27">
        <v>10</v>
      </c>
      <c r="I13144" s="33">
        <v>0.1</v>
      </c>
    </row>
    <row r="13145" spans="1:9" x14ac:dyDescent="0.75">
      <c r="A13145">
        <v>12910</v>
      </c>
      <c r="B13145">
        <v>0.351051</v>
      </c>
      <c r="C13145">
        <v>580168001</v>
      </c>
      <c r="D13145" t="s">
        <v>37745</v>
      </c>
      <c r="E13145" s="20" t="s">
        <v>37746</v>
      </c>
      <c r="F13145" s="26" t="s">
        <v>88</v>
      </c>
      <c r="G13145" s="27">
        <v>4</v>
      </c>
      <c r="H13145" s="27">
        <v>10</v>
      </c>
      <c r="I13145" s="33">
        <v>0.1</v>
      </c>
    </row>
    <row r="13146" spans="1:9" x14ac:dyDescent="0.75">
      <c r="A13146">
        <v>12300</v>
      </c>
      <c r="B13146">
        <v>10.515381</v>
      </c>
      <c r="C13146">
        <v>580054002</v>
      </c>
      <c r="D13146" t="s">
        <v>6290</v>
      </c>
      <c r="E13146" s="15" t="s">
        <v>6291</v>
      </c>
      <c r="F13146" s="26" t="s">
        <v>88</v>
      </c>
      <c r="G13146" s="27">
        <v>4</v>
      </c>
      <c r="H13146" s="27">
        <v>5</v>
      </c>
      <c r="I13146" s="34">
        <v>0.6</v>
      </c>
    </row>
    <row r="13147" spans="1:9" x14ac:dyDescent="0.75">
      <c r="A13147">
        <v>12890</v>
      </c>
      <c r="B13147">
        <v>1.5603590000000001</v>
      </c>
      <c r="C13147">
        <v>580152001</v>
      </c>
      <c r="D13147" t="s">
        <v>23017</v>
      </c>
      <c r="E13147" s="20" t="s">
        <v>23018</v>
      </c>
      <c r="F13147" s="26" t="s">
        <v>88</v>
      </c>
      <c r="G13147" s="27">
        <v>4</v>
      </c>
      <c r="H13147" s="27">
        <v>10</v>
      </c>
      <c r="I13147" s="33">
        <v>0.1</v>
      </c>
    </row>
    <row r="13148" spans="1:9" x14ac:dyDescent="0.75">
      <c r="A13148">
        <v>12886</v>
      </c>
      <c r="B13148">
        <v>0.68040599999999996</v>
      </c>
      <c r="C13148">
        <v>580148001</v>
      </c>
      <c r="D13148" t="s">
        <v>30499</v>
      </c>
      <c r="E13148" s="20" t="s">
        <v>30500</v>
      </c>
      <c r="F13148" s="26" t="s">
        <v>88</v>
      </c>
      <c r="G13148" s="27">
        <v>4</v>
      </c>
      <c r="H13148" s="27">
        <v>10</v>
      </c>
      <c r="I13148" s="33">
        <v>0.1</v>
      </c>
    </row>
    <row r="13149" spans="1:9" x14ac:dyDescent="0.75">
      <c r="A13149">
        <v>12796</v>
      </c>
      <c r="B13149">
        <v>2.637219</v>
      </c>
      <c r="C13149">
        <v>580071001</v>
      </c>
      <c r="D13149" t="s">
        <v>11574</v>
      </c>
      <c r="E13149" s="18" t="s">
        <v>11575</v>
      </c>
      <c r="F13149" s="26" t="s">
        <v>88</v>
      </c>
      <c r="G13149" s="27">
        <v>4</v>
      </c>
      <c r="H13149" s="27">
        <v>8</v>
      </c>
      <c r="I13149" s="37">
        <v>0.3</v>
      </c>
    </row>
    <row r="13150" spans="1:9" x14ac:dyDescent="0.75">
      <c r="A13150">
        <v>12900</v>
      </c>
      <c r="B13150">
        <v>1.05413</v>
      </c>
      <c r="C13150">
        <v>580159002</v>
      </c>
      <c r="D13150" t="s">
        <v>27096</v>
      </c>
      <c r="E13150" s="20" t="s">
        <v>27097</v>
      </c>
      <c r="F13150" s="26" t="s">
        <v>88</v>
      </c>
      <c r="G13150" s="27">
        <v>4</v>
      </c>
      <c r="H13150" s="27">
        <v>10</v>
      </c>
      <c r="I13150" s="33">
        <v>0.1</v>
      </c>
    </row>
    <row r="13151" spans="1:9" x14ac:dyDescent="0.75">
      <c r="A13151">
        <v>12899</v>
      </c>
      <c r="B13151">
        <v>2.8779750000000002</v>
      </c>
      <c r="C13151">
        <v>580159001</v>
      </c>
      <c r="D13151" t="s">
        <v>19254</v>
      </c>
      <c r="E13151" s="19" t="s">
        <v>19255</v>
      </c>
      <c r="F13151" s="26" t="s">
        <v>88</v>
      </c>
      <c r="G13151" s="27">
        <v>4</v>
      </c>
      <c r="H13151" s="27">
        <v>9</v>
      </c>
      <c r="I13151" s="38">
        <v>0.2</v>
      </c>
    </row>
    <row r="13152" spans="1:9" x14ac:dyDescent="0.75">
      <c r="A13152">
        <v>12901</v>
      </c>
      <c r="B13152">
        <v>3.0175149999999999</v>
      </c>
      <c r="C13152">
        <v>580159003</v>
      </c>
      <c r="D13152" t="s">
        <v>28351</v>
      </c>
      <c r="E13152" s="20" t="s">
        <v>28352</v>
      </c>
      <c r="F13152" s="26" t="s">
        <v>88</v>
      </c>
      <c r="G13152" s="27">
        <v>4</v>
      </c>
      <c r="H13152" s="27">
        <v>10</v>
      </c>
      <c r="I13152" s="33">
        <v>0.1</v>
      </c>
    </row>
    <row r="13153" spans="1:9" x14ac:dyDescent="0.75">
      <c r="A13153">
        <v>12789</v>
      </c>
      <c r="B13153">
        <v>2.3889</v>
      </c>
      <c r="C13153">
        <v>580049001</v>
      </c>
      <c r="D13153" t="s">
        <v>12060</v>
      </c>
      <c r="E13153" s="18" t="s">
        <v>12061</v>
      </c>
      <c r="F13153" s="26" t="s">
        <v>88</v>
      </c>
      <c r="G13153" s="27">
        <v>4</v>
      </c>
      <c r="H13153" s="27">
        <v>8</v>
      </c>
      <c r="I13153" s="37">
        <v>0.3</v>
      </c>
    </row>
    <row r="13154" spans="1:9" x14ac:dyDescent="0.75">
      <c r="A13154">
        <v>12848</v>
      </c>
      <c r="B13154">
        <v>1.253161</v>
      </c>
      <c r="C13154">
        <v>580119002</v>
      </c>
      <c r="D13154" t="s">
        <v>34003</v>
      </c>
      <c r="E13154" s="20" t="s">
        <v>34004</v>
      </c>
      <c r="F13154" s="26" t="s">
        <v>88</v>
      </c>
      <c r="G13154" s="27">
        <v>4</v>
      </c>
      <c r="H13154" s="27">
        <v>10</v>
      </c>
      <c r="I13154" s="33">
        <v>0.1</v>
      </c>
    </row>
    <row r="13155" spans="1:9" x14ac:dyDescent="0.75">
      <c r="A13155">
        <v>12847</v>
      </c>
      <c r="B13155">
        <v>0.18349599999999999</v>
      </c>
      <c r="C13155">
        <v>580119001</v>
      </c>
      <c r="D13155" t="s">
        <v>37310</v>
      </c>
      <c r="E13155" s="20" t="s">
        <v>37311</v>
      </c>
      <c r="F13155" s="26" t="s">
        <v>88</v>
      </c>
      <c r="G13155" s="27">
        <v>4</v>
      </c>
      <c r="H13155" s="27">
        <v>10</v>
      </c>
      <c r="I13155" s="33">
        <v>0.1</v>
      </c>
    </row>
    <row r="13156" spans="1:9" x14ac:dyDescent="0.75">
      <c r="A13156">
        <v>12849</v>
      </c>
      <c r="B13156">
        <v>1.216205</v>
      </c>
      <c r="C13156">
        <v>580119003</v>
      </c>
      <c r="D13156" t="s">
        <v>32140</v>
      </c>
      <c r="E13156" s="20" t="s">
        <v>32141</v>
      </c>
      <c r="F13156" s="26" t="s">
        <v>88</v>
      </c>
      <c r="G13156" s="27">
        <v>4</v>
      </c>
      <c r="H13156" s="27">
        <v>10</v>
      </c>
      <c r="I13156" s="33">
        <v>0.1</v>
      </c>
    </row>
    <row r="13157" spans="1:9" x14ac:dyDescent="0.75">
      <c r="A13157">
        <v>12755</v>
      </c>
      <c r="B13157">
        <v>3.1453030000000002</v>
      </c>
      <c r="C13157">
        <v>580024001</v>
      </c>
      <c r="D13157" t="s">
        <v>21209</v>
      </c>
      <c r="E13157" s="19" t="s">
        <v>21210</v>
      </c>
      <c r="F13157" s="26" t="s">
        <v>88</v>
      </c>
      <c r="G13157" s="27">
        <v>4</v>
      </c>
      <c r="H13157" s="27">
        <v>9</v>
      </c>
      <c r="I13157" s="38">
        <v>0.2</v>
      </c>
    </row>
    <row r="13158" spans="1:9" x14ac:dyDescent="0.75">
      <c r="A13158">
        <v>12915</v>
      </c>
      <c r="B13158">
        <v>3.971514</v>
      </c>
      <c r="C13158">
        <v>580172002</v>
      </c>
      <c r="D13158" t="s">
        <v>22210</v>
      </c>
      <c r="E13158" s="20" t="s">
        <v>22211</v>
      </c>
      <c r="F13158" s="26" t="s">
        <v>88</v>
      </c>
      <c r="G13158" s="27">
        <v>4</v>
      </c>
      <c r="H13158" s="27">
        <v>10</v>
      </c>
      <c r="I13158" s="33">
        <v>0.1</v>
      </c>
    </row>
    <row r="13159" spans="1:9" x14ac:dyDescent="0.75">
      <c r="A13159">
        <v>12914</v>
      </c>
      <c r="B13159">
        <v>8.5818729999999999</v>
      </c>
      <c r="C13159">
        <v>580172001</v>
      </c>
      <c r="D13159" t="s">
        <v>19823</v>
      </c>
      <c r="E13159" s="19" t="s">
        <v>19824</v>
      </c>
      <c r="F13159" s="26" t="s">
        <v>88</v>
      </c>
      <c r="G13159" s="27">
        <v>4</v>
      </c>
      <c r="H13159" s="27">
        <v>9</v>
      </c>
      <c r="I13159" s="38">
        <v>0.2</v>
      </c>
    </row>
    <row r="13160" spans="1:9" x14ac:dyDescent="0.75">
      <c r="A13160">
        <v>12786</v>
      </c>
      <c r="B13160">
        <v>1.390495</v>
      </c>
      <c r="C13160">
        <v>580046001</v>
      </c>
      <c r="D13160" t="s">
        <v>25425</v>
      </c>
      <c r="E13160" s="20" t="s">
        <v>25426</v>
      </c>
      <c r="F13160" s="26" t="s">
        <v>88</v>
      </c>
      <c r="G13160" s="27">
        <v>4</v>
      </c>
      <c r="H13160" s="27">
        <v>10</v>
      </c>
      <c r="I13160" s="33">
        <v>0.1</v>
      </c>
    </row>
    <row r="13161" spans="1:9" x14ac:dyDescent="0.75">
      <c r="A13161">
        <v>10183</v>
      </c>
      <c r="B13161">
        <v>0.66941499999999998</v>
      </c>
      <c r="C13161">
        <v>580178001</v>
      </c>
      <c r="D13161" t="s">
        <v>34357</v>
      </c>
      <c r="E13161" s="20" t="s">
        <v>9609</v>
      </c>
      <c r="F13161" s="26" t="s">
        <v>88</v>
      </c>
      <c r="G13161" s="27">
        <v>4</v>
      </c>
      <c r="H13161" s="27">
        <v>10</v>
      </c>
      <c r="I13161" s="33">
        <v>0.1</v>
      </c>
    </row>
    <row r="13162" spans="1:9" x14ac:dyDescent="0.75">
      <c r="A13162">
        <v>12835</v>
      </c>
      <c r="B13162">
        <v>8.0868079999999996</v>
      </c>
      <c r="C13162">
        <v>580110001</v>
      </c>
      <c r="D13162" t="s">
        <v>18538</v>
      </c>
      <c r="E13162" s="19" t="s">
        <v>18539</v>
      </c>
      <c r="F13162" s="26" t="s">
        <v>88</v>
      </c>
      <c r="G13162" s="27">
        <v>4</v>
      </c>
      <c r="H13162" s="27">
        <v>9</v>
      </c>
      <c r="I13162" s="38">
        <v>0.2</v>
      </c>
    </row>
    <row r="13163" spans="1:9" x14ac:dyDescent="0.75">
      <c r="A13163">
        <v>12823</v>
      </c>
      <c r="B13163">
        <v>1.5814490000000001</v>
      </c>
      <c r="C13163">
        <v>580090001</v>
      </c>
      <c r="D13163" t="s">
        <v>28210</v>
      </c>
      <c r="E13163" s="20" t="s">
        <v>23209</v>
      </c>
      <c r="F13163" s="26" t="s">
        <v>88</v>
      </c>
      <c r="G13163" s="27">
        <v>4</v>
      </c>
      <c r="H13163" s="27">
        <v>10</v>
      </c>
      <c r="I13163" s="33">
        <v>0.1</v>
      </c>
    </row>
    <row r="13164" spans="1:9" x14ac:dyDescent="0.75">
      <c r="A13164">
        <v>10187</v>
      </c>
      <c r="B13164">
        <v>5.5079739999999999</v>
      </c>
      <c r="C13164">
        <v>580181001</v>
      </c>
      <c r="D13164" t="s">
        <v>16041</v>
      </c>
      <c r="E13164" s="19" t="s">
        <v>16042</v>
      </c>
      <c r="F13164" s="26" t="s">
        <v>88</v>
      </c>
      <c r="G13164" s="27">
        <v>4</v>
      </c>
      <c r="H13164" s="27">
        <v>9</v>
      </c>
      <c r="I13164" s="38">
        <v>0.2</v>
      </c>
    </row>
    <row r="13165" spans="1:9" x14ac:dyDescent="0.75">
      <c r="A13165">
        <v>12852</v>
      </c>
      <c r="B13165">
        <v>2.7784430000000002</v>
      </c>
      <c r="C13165">
        <v>580121001</v>
      </c>
      <c r="D13165" t="s">
        <v>15792</v>
      </c>
      <c r="E13165" s="19" t="s">
        <v>15793</v>
      </c>
      <c r="F13165" s="26" t="s">
        <v>88</v>
      </c>
      <c r="G13165" s="27">
        <v>4</v>
      </c>
      <c r="H13165" s="27">
        <v>9</v>
      </c>
      <c r="I13165" s="38">
        <v>0.2</v>
      </c>
    </row>
    <row r="13166" spans="1:9" x14ac:dyDescent="0.75">
      <c r="A13166">
        <v>12777</v>
      </c>
      <c r="B13166">
        <v>1.099221</v>
      </c>
      <c r="C13166">
        <v>580038001</v>
      </c>
      <c r="D13166" t="s">
        <v>16921</v>
      </c>
      <c r="E13166" s="19" t="s">
        <v>16922</v>
      </c>
      <c r="F13166" s="26" t="s">
        <v>88</v>
      </c>
      <c r="G13166" s="27">
        <v>4</v>
      </c>
      <c r="H13166" s="27">
        <v>9</v>
      </c>
      <c r="I13166" s="38">
        <v>0.2</v>
      </c>
    </row>
    <row r="13167" spans="1:9" x14ac:dyDescent="0.75">
      <c r="A13167">
        <v>12748</v>
      </c>
      <c r="B13167">
        <v>8.3166039999999999</v>
      </c>
      <c r="C13167">
        <v>580020005</v>
      </c>
      <c r="D13167" t="s">
        <v>18968</v>
      </c>
      <c r="E13167" s="19" t="s">
        <v>18969</v>
      </c>
      <c r="F13167" s="26" t="s">
        <v>88</v>
      </c>
      <c r="G13167" s="27">
        <v>4</v>
      </c>
      <c r="H13167" s="27">
        <v>9</v>
      </c>
      <c r="I13167" s="38">
        <v>0.2</v>
      </c>
    </row>
    <row r="13168" spans="1:9" x14ac:dyDescent="0.75">
      <c r="A13168">
        <v>12749</v>
      </c>
      <c r="B13168">
        <v>1.1550819999999999</v>
      </c>
      <c r="C13168">
        <v>580020006</v>
      </c>
      <c r="D13168" t="s">
        <v>24669</v>
      </c>
      <c r="E13168" s="20" t="s">
        <v>24670</v>
      </c>
      <c r="F13168" s="26" t="s">
        <v>88</v>
      </c>
      <c r="G13168" s="27">
        <v>4</v>
      </c>
      <c r="H13168" s="27">
        <v>10</v>
      </c>
      <c r="I13168" s="33">
        <v>0.1</v>
      </c>
    </row>
    <row r="13169" spans="1:9" x14ac:dyDescent="0.75">
      <c r="A13169">
        <v>12750</v>
      </c>
      <c r="B13169">
        <v>0.24973500000000001</v>
      </c>
      <c r="C13169">
        <v>580020007</v>
      </c>
      <c r="D13169" t="s">
        <v>39341</v>
      </c>
      <c r="E13169" s="20" t="s">
        <v>39342</v>
      </c>
      <c r="F13169" s="26" t="s">
        <v>88</v>
      </c>
      <c r="G13169" s="27">
        <v>4</v>
      </c>
      <c r="H13169" s="27">
        <v>10</v>
      </c>
      <c r="I13169" s="33">
        <v>0.1</v>
      </c>
    </row>
    <row r="13170" spans="1:9" x14ac:dyDescent="0.75">
      <c r="A13170">
        <v>12747</v>
      </c>
      <c r="B13170">
        <v>3.3144230000000001</v>
      </c>
      <c r="C13170">
        <v>580020004</v>
      </c>
      <c r="D13170" t="s">
        <v>20178</v>
      </c>
      <c r="E13170" s="19" t="s">
        <v>20179</v>
      </c>
      <c r="F13170" s="26" t="s">
        <v>88</v>
      </c>
      <c r="G13170" s="27">
        <v>4</v>
      </c>
      <c r="H13170" s="27">
        <v>9</v>
      </c>
      <c r="I13170" s="38">
        <v>0.2</v>
      </c>
    </row>
    <row r="13171" spans="1:9" x14ac:dyDescent="0.75">
      <c r="A13171">
        <v>12745</v>
      </c>
      <c r="B13171">
        <v>0.72270199999999996</v>
      </c>
      <c r="C13171">
        <v>580020002</v>
      </c>
      <c r="D13171" t="s">
        <v>37803</v>
      </c>
      <c r="E13171" s="20" t="s">
        <v>37804</v>
      </c>
      <c r="F13171" s="26" t="s">
        <v>88</v>
      </c>
      <c r="G13171" s="27">
        <v>4</v>
      </c>
      <c r="H13171" s="27">
        <v>10</v>
      </c>
      <c r="I13171" s="33">
        <v>0.1</v>
      </c>
    </row>
    <row r="13172" spans="1:9" x14ac:dyDescent="0.75">
      <c r="A13172">
        <v>12744</v>
      </c>
      <c r="B13172">
        <v>0.42626900000000001</v>
      </c>
      <c r="C13172">
        <v>580020001</v>
      </c>
      <c r="D13172" t="s">
        <v>38558</v>
      </c>
      <c r="E13172" s="20" t="s">
        <v>38559</v>
      </c>
      <c r="F13172" s="26" t="s">
        <v>88</v>
      </c>
      <c r="G13172" s="27">
        <v>4</v>
      </c>
      <c r="H13172" s="27">
        <v>10</v>
      </c>
      <c r="I13172" s="33">
        <v>0.1</v>
      </c>
    </row>
    <row r="13173" spans="1:9" x14ac:dyDescent="0.75">
      <c r="A13173">
        <v>12746</v>
      </c>
      <c r="B13173">
        <v>3.5980970000000001</v>
      </c>
      <c r="C13173">
        <v>580020003</v>
      </c>
      <c r="D13173" t="s">
        <v>30091</v>
      </c>
      <c r="E13173" s="20" t="s">
        <v>30092</v>
      </c>
      <c r="F13173" s="26" t="s">
        <v>88</v>
      </c>
      <c r="G13173" s="27">
        <v>4</v>
      </c>
      <c r="H13173" s="27">
        <v>10</v>
      </c>
      <c r="I13173" s="33">
        <v>0.1</v>
      </c>
    </row>
    <row r="13174" spans="1:9" x14ac:dyDescent="0.75">
      <c r="A13174">
        <v>12729</v>
      </c>
      <c r="B13174">
        <v>1.286564</v>
      </c>
      <c r="C13174">
        <v>580007001</v>
      </c>
      <c r="D13174" t="s">
        <v>16559</v>
      </c>
      <c r="E13174" s="19" t="s">
        <v>16560</v>
      </c>
      <c r="F13174" s="26" t="s">
        <v>88</v>
      </c>
      <c r="G13174" s="27">
        <v>4</v>
      </c>
      <c r="H13174" s="27">
        <v>9</v>
      </c>
      <c r="I13174" s="38">
        <v>0.2</v>
      </c>
    </row>
    <row r="13175" spans="1:9" x14ac:dyDescent="0.75">
      <c r="A13175">
        <v>12783</v>
      </c>
      <c r="B13175">
        <v>8.0492749999999997</v>
      </c>
      <c r="C13175">
        <v>580044001</v>
      </c>
      <c r="D13175" t="s">
        <v>13394</v>
      </c>
      <c r="E13175" s="19" t="s">
        <v>8699</v>
      </c>
      <c r="F13175" s="26" t="s">
        <v>88</v>
      </c>
      <c r="G13175" s="27">
        <v>4</v>
      </c>
      <c r="H13175" s="27">
        <v>9</v>
      </c>
      <c r="I13175" s="38">
        <v>0.2</v>
      </c>
    </row>
    <row r="13176" spans="1:9" x14ac:dyDescent="0.75">
      <c r="A13176">
        <v>12869</v>
      </c>
      <c r="B13176">
        <v>5.2444550000000003</v>
      </c>
      <c r="C13176">
        <v>580133001</v>
      </c>
      <c r="D13176" t="s">
        <v>13504</v>
      </c>
      <c r="E13176" s="19" t="s">
        <v>13505</v>
      </c>
      <c r="F13176" s="26" t="s">
        <v>88</v>
      </c>
      <c r="G13176" s="27">
        <v>4</v>
      </c>
      <c r="H13176" s="27">
        <v>9</v>
      </c>
      <c r="I13176" s="38">
        <v>0.2</v>
      </c>
    </row>
    <row r="13177" spans="1:9" x14ac:dyDescent="0.75">
      <c r="A13177">
        <v>12736</v>
      </c>
      <c r="B13177">
        <v>6.1054019999999998</v>
      </c>
      <c r="C13177">
        <v>580012001</v>
      </c>
      <c r="D13177" t="s">
        <v>21746</v>
      </c>
      <c r="E13177" s="20" t="s">
        <v>21747</v>
      </c>
      <c r="F13177" s="26" t="s">
        <v>88</v>
      </c>
      <c r="G13177" s="27">
        <v>4</v>
      </c>
      <c r="H13177" s="27">
        <v>10</v>
      </c>
      <c r="I13177" s="33">
        <v>0.1</v>
      </c>
    </row>
    <row r="13178" spans="1:9" x14ac:dyDescent="0.75">
      <c r="A13178">
        <v>12775</v>
      </c>
      <c r="B13178">
        <v>0.90183400000000002</v>
      </c>
      <c r="C13178">
        <v>580036001</v>
      </c>
      <c r="D13178" t="s">
        <v>28317</v>
      </c>
      <c r="E13178" s="20" t="s">
        <v>28318</v>
      </c>
      <c r="F13178" s="26" t="s">
        <v>88</v>
      </c>
      <c r="G13178" s="27">
        <v>4</v>
      </c>
      <c r="H13178" s="27">
        <v>10</v>
      </c>
      <c r="I13178" s="33">
        <v>0.1</v>
      </c>
    </row>
    <row r="13179" spans="1:9" x14ac:dyDescent="0.75">
      <c r="A13179">
        <v>12873</v>
      </c>
      <c r="B13179">
        <v>1.4638789999999999</v>
      </c>
      <c r="C13179">
        <v>580137001</v>
      </c>
      <c r="D13179" t="s">
        <v>29435</v>
      </c>
      <c r="E13179" s="20" t="s">
        <v>29436</v>
      </c>
      <c r="F13179" s="26" t="s">
        <v>88</v>
      </c>
      <c r="G13179" s="27">
        <v>4</v>
      </c>
      <c r="H13179" s="27">
        <v>10</v>
      </c>
      <c r="I13179" s="33">
        <v>0.1</v>
      </c>
    </row>
    <row r="13180" spans="1:9" x14ac:dyDescent="0.75">
      <c r="A13180">
        <v>12806</v>
      </c>
      <c r="B13180">
        <v>1.566427</v>
      </c>
      <c r="C13180">
        <v>580079001</v>
      </c>
      <c r="D13180" t="s">
        <v>14739</v>
      </c>
      <c r="E13180" s="19" t="s">
        <v>14740</v>
      </c>
      <c r="F13180" s="26" t="s">
        <v>88</v>
      </c>
      <c r="G13180" s="27">
        <v>4</v>
      </c>
      <c r="H13180" s="27">
        <v>9</v>
      </c>
      <c r="I13180" s="38">
        <v>0.2</v>
      </c>
    </row>
    <row r="13181" spans="1:9" x14ac:dyDescent="0.75">
      <c r="A13181">
        <v>12875</v>
      </c>
      <c r="B13181">
        <v>1.2731349999999999</v>
      </c>
      <c r="C13181">
        <v>580139001</v>
      </c>
      <c r="D13181" t="s">
        <v>23348</v>
      </c>
      <c r="E13181" s="20" t="s">
        <v>23349</v>
      </c>
      <c r="F13181" s="26" t="s">
        <v>88</v>
      </c>
      <c r="G13181" s="27">
        <v>4</v>
      </c>
      <c r="H13181" s="27">
        <v>10</v>
      </c>
      <c r="I13181" s="33">
        <v>0.1</v>
      </c>
    </row>
    <row r="13182" spans="1:9" x14ac:dyDescent="0.75">
      <c r="A13182">
        <v>12751</v>
      </c>
      <c r="B13182">
        <v>1.8621030000000001</v>
      </c>
      <c r="C13182">
        <v>580021001</v>
      </c>
      <c r="D13182" t="s">
        <v>33997</v>
      </c>
      <c r="E13182" s="20" t="s">
        <v>33998</v>
      </c>
      <c r="F13182" s="26" t="s">
        <v>88</v>
      </c>
      <c r="G13182" s="27">
        <v>4</v>
      </c>
      <c r="H13182" s="27">
        <v>10</v>
      </c>
      <c r="I13182" s="33">
        <v>0.1</v>
      </c>
    </row>
    <row r="13183" spans="1:9" x14ac:dyDescent="0.75">
      <c r="A13183">
        <v>12782</v>
      </c>
      <c r="B13183">
        <v>2.186572</v>
      </c>
      <c r="C13183">
        <v>580043001</v>
      </c>
      <c r="D13183" t="s">
        <v>32066</v>
      </c>
      <c r="E13183" s="20" t="s">
        <v>32067</v>
      </c>
      <c r="F13183" s="26" t="s">
        <v>88</v>
      </c>
      <c r="G13183" s="27">
        <v>4</v>
      </c>
      <c r="H13183" s="27">
        <v>10</v>
      </c>
      <c r="I13183" s="33">
        <v>0.1</v>
      </c>
    </row>
    <row r="13184" spans="1:9" x14ac:dyDescent="0.75">
      <c r="A13184">
        <v>12883</v>
      </c>
      <c r="B13184">
        <v>1.146075</v>
      </c>
      <c r="C13184">
        <v>580145001</v>
      </c>
      <c r="D13184" t="s">
        <v>21958</v>
      </c>
      <c r="E13184" s="20" t="s">
        <v>21959</v>
      </c>
      <c r="F13184" s="26" t="s">
        <v>88</v>
      </c>
      <c r="G13184" s="27">
        <v>4</v>
      </c>
      <c r="H13184" s="27">
        <v>10</v>
      </c>
      <c r="I13184" s="33">
        <v>0.1</v>
      </c>
    </row>
    <row r="13185" spans="1:9" x14ac:dyDescent="0.75">
      <c r="A13185">
        <v>12867</v>
      </c>
      <c r="B13185">
        <v>2.7248869999999998</v>
      </c>
      <c r="C13185">
        <v>580131001</v>
      </c>
      <c r="D13185" t="s">
        <v>17846</v>
      </c>
      <c r="E13185" s="19" t="s">
        <v>17847</v>
      </c>
      <c r="F13185" s="26" t="s">
        <v>88</v>
      </c>
      <c r="G13185" s="27">
        <v>4</v>
      </c>
      <c r="H13185" s="27">
        <v>9</v>
      </c>
      <c r="I13185" s="38">
        <v>0.2</v>
      </c>
    </row>
    <row r="13186" spans="1:9" x14ac:dyDescent="0.75">
      <c r="A13186">
        <v>12822</v>
      </c>
      <c r="B13186">
        <v>1.0252779999999999</v>
      </c>
      <c r="C13186">
        <v>580089001</v>
      </c>
      <c r="D13186" t="s">
        <v>21666</v>
      </c>
      <c r="E13186" s="19" t="s">
        <v>21667</v>
      </c>
      <c r="F13186" s="26" t="s">
        <v>88</v>
      </c>
      <c r="G13186" s="27">
        <v>4</v>
      </c>
      <c r="H13186" s="27">
        <v>9</v>
      </c>
      <c r="I13186" s="38">
        <v>0.2</v>
      </c>
    </row>
    <row r="13187" spans="1:9" x14ac:dyDescent="0.75">
      <c r="A13187">
        <v>12801</v>
      </c>
      <c r="B13187">
        <v>1.378493</v>
      </c>
      <c r="C13187">
        <v>580076001</v>
      </c>
      <c r="D13187" t="s">
        <v>27550</v>
      </c>
      <c r="E13187" s="20" t="s">
        <v>27551</v>
      </c>
      <c r="F13187" s="26" t="s">
        <v>88</v>
      </c>
      <c r="G13187" s="27">
        <v>4</v>
      </c>
      <c r="H13187" s="27">
        <v>10</v>
      </c>
      <c r="I13187" s="33">
        <v>0.1</v>
      </c>
    </row>
    <row r="13188" spans="1:9" x14ac:dyDescent="0.75">
      <c r="A13188">
        <v>12902</v>
      </c>
      <c r="B13188">
        <v>3.2779449999999999</v>
      </c>
      <c r="C13188">
        <v>580160001</v>
      </c>
      <c r="D13188" t="s">
        <v>13284</v>
      </c>
      <c r="E13188" s="18" t="s">
        <v>13285</v>
      </c>
      <c r="F13188" s="26" t="s">
        <v>88</v>
      </c>
      <c r="G13188" s="27">
        <v>4</v>
      </c>
      <c r="H13188" s="27">
        <v>8</v>
      </c>
      <c r="I13188" s="37">
        <v>0.3</v>
      </c>
    </row>
    <row r="13189" spans="1:9" x14ac:dyDescent="0.75">
      <c r="A13189">
        <v>12780</v>
      </c>
      <c r="B13189">
        <v>2.0867469999999999</v>
      </c>
      <c r="C13189">
        <v>580041001</v>
      </c>
      <c r="D13189" t="s">
        <v>22370</v>
      </c>
      <c r="E13189" s="20" t="s">
        <v>22371</v>
      </c>
      <c r="F13189" s="26" t="s">
        <v>88</v>
      </c>
      <c r="G13189" s="27">
        <v>4</v>
      </c>
      <c r="H13189" s="27">
        <v>10</v>
      </c>
      <c r="I13189" s="33">
        <v>0.1</v>
      </c>
    </row>
    <row r="13190" spans="1:9" x14ac:dyDescent="0.75">
      <c r="A13190">
        <v>12878</v>
      </c>
      <c r="B13190">
        <v>3.699173</v>
      </c>
      <c r="C13190">
        <v>580142001</v>
      </c>
      <c r="D13190" t="s">
        <v>24391</v>
      </c>
      <c r="E13190" s="20" t="s">
        <v>24392</v>
      </c>
      <c r="F13190" s="26" t="s">
        <v>88</v>
      </c>
      <c r="G13190" s="27">
        <v>4</v>
      </c>
      <c r="H13190" s="27">
        <v>10</v>
      </c>
      <c r="I13190" s="33">
        <v>0.1</v>
      </c>
    </row>
    <row r="13191" spans="1:9" x14ac:dyDescent="0.75">
      <c r="A13191">
        <v>13074</v>
      </c>
      <c r="B13191">
        <v>1.4103079999999999</v>
      </c>
      <c r="C13191">
        <v>581134001</v>
      </c>
      <c r="D13191" t="s">
        <v>16024</v>
      </c>
      <c r="E13191" s="19" t="s">
        <v>16025</v>
      </c>
      <c r="F13191" s="26" t="s">
        <v>110</v>
      </c>
      <c r="G13191" s="27">
        <v>5</v>
      </c>
      <c r="H13191" s="27">
        <v>9</v>
      </c>
      <c r="I13191" s="38">
        <v>0.2</v>
      </c>
    </row>
    <row r="13192" spans="1:9" x14ac:dyDescent="0.75">
      <c r="A13192">
        <v>13070</v>
      </c>
      <c r="B13192">
        <v>5.6621930000000003</v>
      </c>
      <c r="C13192">
        <v>581130001</v>
      </c>
      <c r="D13192" t="s">
        <v>32281</v>
      </c>
      <c r="E13192" s="20" t="s">
        <v>32282</v>
      </c>
      <c r="F13192" s="26" t="s">
        <v>110</v>
      </c>
      <c r="G13192" s="27">
        <v>5</v>
      </c>
      <c r="H13192" s="27">
        <v>10</v>
      </c>
      <c r="I13192" s="33">
        <v>0.1</v>
      </c>
    </row>
    <row r="13193" spans="1:9" x14ac:dyDescent="0.75">
      <c r="A13193">
        <v>13076</v>
      </c>
      <c r="B13193">
        <v>2.541134</v>
      </c>
      <c r="C13193">
        <v>581136001</v>
      </c>
      <c r="D13193" t="s">
        <v>36083</v>
      </c>
      <c r="E13193" s="20" t="s">
        <v>36084</v>
      </c>
      <c r="F13193" s="26" t="s">
        <v>110</v>
      </c>
      <c r="G13193" s="27">
        <v>5</v>
      </c>
      <c r="H13193" s="27">
        <v>10</v>
      </c>
      <c r="I13193" s="33">
        <v>0.1</v>
      </c>
    </row>
    <row r="13194" spans="1:9" x14ac:dyDescent="0.75">
      <c r="A13194">
        <v>12962</v>
      </c>
      <c r="B13194">
        <v>0.77695199999999998</v>
      </c>
      <c r="C13194">
        <v>581028001</v>
      </c>
      <c r="D13194" t="s">
        <v>36125</v>
      </c>
      <c r="E13194" s="20" t="s">
        <v>36126</v>
      </c>
      <c r="F13194" s="26" t="s">
        <v>110</v>
      </c>
      <c r="G13194" s="27">
        <v>5</v>
      </c>
      <c r="H13194" s="27">
        <v>10</v>
      </c>
      <c r="I13194" s="33">
        <v>0.1</v>
      </c>
    </row>
    <row r="13195" spans="1:9" x14ac:dyDescent="0.75">
      <c r="A13195">
        <v>12977</v>
      </c>
      <c r="B13195">
        <v>4.1223979999999996</v>
      </c>
      <c r="C13195">
        <v>581043001</v>
      </c>
      <c r="D13195" t="s">
        <v>13181</v>
      </c>
      <c r="E13195" s="18" t="s">
        <v>13182</v>
      </c>
      <c r="F13195" s="26" t="s">
        <v>110</v>
      </c>
      <c r="G13195" s="27">
        <v>5</v>
      </c>
      <c r="H13195" s="27">
        <v>8</v>
      </c>
      <c r="I13195" s="37">
        <v>0.3</v>
      </c>
    </row>
    <row r="13196" spans="1:9" x14ac:dyDescent="0.75">
      <c r="A13196">
        <v>12994</v>
      </c>
      <c r="B13196">
        <v>1.9078280000000001</v>
      </c>
      <c r="C13196">
        <v>581060001</v>
      </c>
      <c r="D13196" t="s">
        <v>26883</v>
      </c>
      <c r="E13196" s="20" t="s">
        <v>26884</v>
      </c>
      <c r="F13196" s="26" t="s">
        <v>110</v>
      </c>
      <c r="G13196" s="27">
        <v>5</v>
      </c>
      <c r="H13196" s="27">
        <v>10</v>
      </c>
      <c r="I13196" s="33">
        <v>0.1</v>
      </c>
    </row>
    <row r="13197" spans="1:9" x14ac:dyDescent="0.75">
      <c r="A13197">
        <v>13057</v>
      </c>
      <c r="B13197">
        <v>3.196612</v>
      </c>
      <c r="C13197">
        <v>581117001</v>
      </c>
      <c r="D13197" t="s">
        <v>27694</v>
      </c>
      <c r="E13197" s="20" t="s">
        <v>27695</v>
      </c>
      <c r="F13197" s="26" t="s">
        <v>110</v>
      </c>
      <c r="G13197" s="27">
        <v>5</v>
      </c>
      <c r="H13197" s="27">
        <v>10</v>
      </c>
      <c r="I13197" s="33">
        <v>0.1</v>
      </c>
    </row>
    <row r="13198" spans="1:9" x14ac:dyDescent="0.75">
      <c r="A13198">
        <v>12946</v>
      </c>
      <c r="B13198">
        <v>4.2640669999999998</v>
      </c>
      <c r="C13198">
        <v>581012001</v>
      </c>
      <c r="D13198" t="s">
        <v>23672</v>
      </c>
      <c r="E13198" s="20" t="s">
        <v>23673</v>
      </c>
      <c r="F13198" s="26" t="s">
        <v>110</v>
      </c>
      <c r="G13198" s="27">
        <v>5</v>
      </c>
      <c r="H13198" s="27">
        <v>10</v>
      </c>
      <c r="I13198" s="33">
        <v>0.1</v>
      </c>
    </row>
    <row r="13199" spans="1:9" x14ac:dyDescent="0.75">
      <c r="A13199">
        <v>12944</v>
      </c>
      <c r="B13199">
        <v>28.026094000000001</v>
      </c>
      <c r="C13199">
        <v>581010001</v>
      </c>
      <c r="D13199" t="s">
        <v>4442</v>
      </c>
      <c r="E13199" s="14" t="s">
        <v>4443</v>
      </c>
      <c r="F13199" s="26" t="s">
        <v>110</v>
      </c>
      <c r="G13199" s="27">
        <v>5</v>
      </c>
      <c r="H13199" s="27">
        <v>4</v>
      </c>
      <c r="I13199" s="32">
        <v>0.7</v>
      </c>
    </row>
    <row r="13200" spans="1:9" x14ac:dyDescent="0.75">
      <c r="A13200">
        <v>13007</v>
      </c>
      <c r="B13200">
        <v>5.061299</v>
      </c>
      <c r="C13200">
        <v>581073001</v>
      </c>
      <c r="D13200" t="s">
        <v>25880</v>
      </c>
      <c r="E13200" s="20" t="s">
        <v>25881</v>
      </c>
      <c r="F13200" s="26" t="s">
        <v>110</v>
      </c>
      <c r="G13200" s="27">
        <v>5</v>
      </c>
      <c r="H13200" s="27">
        <v>10</v>
      </c>
      <c r="I13200" s="33">
        <v>0.1</v>
      </c>
    </row>
    <row r="13201" spans="1:9" x14ac:dyDescent="0.75">
      <c r="A13201">
        <v>13063</v>
      </c>
      <c r="B13201">
        <v>13.586888999999999</v>
      </c>
      <c r="C13201">
        <v>581123001</v>
      </c>
      <c r="D13201" t="s">
        <v>8012</v>
      </c>
      <c r="E13201" s="16" t="s">
        <v>8013</v>
      </c>
      <c r="F13201" s="26" t="s">
        <v>110</v>
      </c>
      <c r="G13201" s="27">
        <v>5</v>
      </c>
      <c r="H13201" s="27">
        <v>6</v>
      </c>
      <c r="I13201" s="35">
        <v>0.5</v>
      </c>
    </row>
    <row r="13202" spans="1:9" x14ac:dyDescent="0.75">
      <c r="A13202">
        <v>13064</v>
      </c>
      <c r="B13202">
        <v>1.3730249999999999</v>
      </c>
      <c r="C13202">
        <v>581124001</v>
      </c>
      <c r="D13202" t="s">
        <v>33011</v>
      </c>
      <c r="E13202" s="20" t="s">
        <v>33012</v>
      </c>
      <c r="F13202" s="26" t="s">
        <v>110</v>
      </c>
      <c r="G13202" s="27">
        <v>5</v>
      </c>
      <c r="H13202" s="27">
        <v>10</v>
      </c>
      <c r="I13202" s="33">
        <v>0.1</v>
      </c>
    </row>
    <row r="13203" spans="1:9" x14ac:dyDescent="0.75">
      <c r="A13203">
        <v>12959</v>
      </c>
      <c r="B13203">
        <v>3.9503599999999999</v>
      </c>
      <c r="C13203">
        <v>581025001</v>
      </c>
      <c r="D13203" t="s">
        <v>8839</v>
      </c>
      <c r="E13203" s="16" t="s">
        <v>8840</v>
      </c>
      <c r="F13203" s="26" t="s">
        <v>110</v>
      </c>
      <c r="G13203" s="27">
        <v>5</v>
      </c>
      <c r="H13203" s="27">
        <v>6</v>
      </c>
      <c r="I13203" s="35">
        <v>0.5</v>
      </c>
    </row>
    <row r="13204" spans="1:9" x14ac:dyDescent="0.75">
      <c r="A13204">
        <v>12974</v>
      </c>
      <c r="B13204">
        <v>4.9691619999999999</v>
      </c>
      <c r="C13204">
        <v>581040001</v>
      </c>
      <c r="D13204" t="s">
        <v>23625</v>
      </c>
      <c r="E13204" s="20" t="s">
        <v>23626</v>
      </c>
      <c r="F13204" s="26" t="s">
        <v>110</v>
      </c>
      <c r="G13204" s="27">
        <v>5</v>
      </c>
      <c r="H13204" s="27">
        <v>10</v>
      </c>
      <c r="I13204" s="33">
        <v>0.1</v>
      </c>
    </row>
    <row r="13205" spans="1:9" x14ac:dyDescent="0.75">
      <c r="A13205">
        <v>12967</v>
      </c>
      <c r="B13205">
        <v>1.2085760000000001</v>
      </c>
      <c r="C13205">
        <v>581033001</v>
      </c>
      <c r="D13205" t="s">
        <v>23832</v>
      </c>
      <c r="E13205" s="20" t="s">
        <v>23833</v>
      </c>
      <c r="F13205" s="26" t="s">
        <v>110</v>
      </c>
      <c r="G13205" s="27">
        <v>5</v>
      </c>
      <c r="H13205" s="27">
        <v>10</v>
      </c>
      <c r="I13205" s="33">
        <v>0.1</v>
      </c>
    </row>
    <row r="13206" spans="1:9" x14ac:dyDescent="0.75">
      <c r="A13206">
        <v>13067</v>
      </c>
      <c r="B13206">
        <v>10.140195</v>
      </c>
      <c r="C13206">
        <v>581127001</v>
      </c>
      <c r="D13206" t="s">
        <v>14184</v>
      </c>
      <c r="E13206" s="19" t="s">
        <v>14185</v>
      </c>
      <c r="F13206" s="26" t="s">
        <v>110</v>
      </c>
      <c r="G13206" s="27">
        <v>5</v>
      </c>
      <c r="H13206" s="27">
        <v>9</v>
      </c>
      <c r="I13206" s="38">
        <v>0.2</v>
      </c>
    </row>
    <row r="13207" spans="1:9" x14ac:dyDescent="0.75">
      <c r="A13207">
        <v>13066</v>
      </c>
      <c r="B13207">
        <v>1.458801</v>
      </c>
      <c r="C13207">
        <v>581126001</v>
      </c>
      <c r="D13207" t="s">
        <v>31858</v>
      </c>
      <c r="E13207" s="20" t="s">
        <v>31859</v>
      </c>
      <c r="F13207" s="26" t="s">
        <v>110</v>
      </c>
      <c r="G13207" s="27">
        <v>5</v>
      </c>
      <c r="H13207" s="27">
        <v>10</v>
      </c>
      <c r="I13207" s="33">
        <v>0.1</v>
      </c>
    </row>
    <row r="13208" spans="1:9" x14ac:dyDescent="0.75">
      <c r="A13208">
        <v>12997</v>
      </c>
      <c r="B13208">
        <v>0.36656499999999997</v>
      </c>
      <c r="C13208">
        <v>581063001</v>
      </c>
      <c r="D13208" t="s">
        <v>38113</v>
      </c>
      <c r="E13208" s="20" t="s">
        <v>38114</v>
      </c>
      <c r="F13208" s="26" t="s">
        <v>110</v>
      </c>
      <c r="G13208" s="27">
        <v>5</v>
      </c>
      <c r="H13208" s="27">
        <v>10</v>
      </c>
      <c r="I13208" s="33">
        <v>0.1</v>
      </c>
    </row>
    <row r="13209" spans="1:9" x14ac:dyDescent="0.75">
      <c r="A13209">
        <v>13069</v>
      </c>
      <c r="B13209">
        <v>5.2379150000000001</v>
      </c>
      <c r="C13209">
        <v>581129001</v>
      </c>
      <c r="D13209" t="s">
        <v>14237</v>
      </c>
      <c r="E13209" s="19" t="s">
        <v>14238</v>
      </c>
      <c r="F13209" s="26" t="s">
        <v>110</v>
      </c>
      <c r="G13209" s="27">
        <v>5</v>
      </c>
      <c r="H13209" s="27">
        <v>9</v>
      </c>
      <c r="I13209" s="38">
        <v>0.2</v>
      </c>
    </row>
    <row r="13210" spans="1:9" x14ac:dyDescent="0.75">
      <c r="A13210">
        <v>13016</v>
      </c>
      <c r="B13210">
        <v>2.0860889999999999</v>
      </c>
      <c r="C13210">
        <v>581082001</v>
      </c>
      <c r="D13210" t="s">
        <v>21243</v>
      </c>
      <c r="E13210" s="19" t="s">
        <v>21244</v>
      </c>
      <c r="F13210" s="26" t="s">
        <v>110</v>
      </c>
      <c r="G13210" s="27">
        <v>5</v>
      </c>
      <c r="H13210" s="27">
        <v>9</v>
      </c>
      <c r="I13210" s="38">
        <v>0.2</v>
      </c>
    </row>
    <row r="13211" spans="1:9" x14ac:dyDescent="0.75">
      <c r="A13211">
        <v>12998</v>
      </c>
      <c r="B13211">
        <v>13.461088</v>
      </c>
      <c r="C13211">
        <v>581064001</v>
      </c>
      <c r="D13211" t="s">
        <v>19342</v>
      </c>
      <c r="E13211" s="19" t="s">
        <v>19343</v>
      </c>
      <c r="F13211" s="26" t="s">
        <v>110</v>
      </c>
      <c r="G13211" s="27">
        <v>5</v>
      </c>
      <c r="H13211" s="27">
        <v>9</v>
      </c>
      <c r="I13211" s="38">
        <v>0.2</v>
      </c>
    </row>
    <row r="13212" spans="1:9" x14ac:dyDescent="0.75">
      <c r="A13212">
        <v>12999</v>
      </c>
      <c r="B13212">
        <v>1.6328750000000001</v>
      </c>
      <c r="C13212">
        <v>581065001</v>
      </c>
      <c r="D13212" t="s">
        <v>40594</v>
      </c>
      <c r="E13212" s="20" t="s">
        <v>40595</v>
      </c>
      <c r="F13212" s="26" t="s">
        <v>110</v>
      </c>
      <c r="G13212" s="27">
        <v>5</v>
      </c>
      <c r="H13212" s="27">
        <v>10</v>
      </c>
      <c r="I13212" s="33">
        <v>0.1</v>
      </c>
    </row>
    <row r="13213" spans="1:9" x14ac:dyDescent="0.75">
      <c r="A13213">
        <v>12938</v>
      </c>
      <c r="B13213">
        <v>19.218879999999999</v>
      </c>
      <c r="C13213">
        <v>581004001</v>
      </c>
      <c r="D13213" t="s">
        <v>12789</v>
      </c>
      <c r="E13213" s="18" t="s">
        <v>12790</v>
      </c>
      <c r="F13213" s="26" t="s">
        <v>110</v>
      </c>
      <c r="G13213" s="27">
        <v>5</v>
      </c>
      <c r="H13213" s="27">
        <v>8</v>
      </c>
      <c r="I13213" s="37">
        <v>0.3</v>
      </c>
    </row>
    <row r="13214" spans="1:9" x14ac:dyDescent="0.75">
      <c r="A13214">
        <v>13040</v>
      </c>
      <c r="B13214">
        <v>2.9970949999999998</v>
      </c>
      <c r="C13214">
        <v>581100001</v>
      </c>
      <c r="D13214" t="s">
        <v>22757</v>
      </c>
      <c r="E13214" s="20" t="s">
        <v>22758</v>
      </c>
      <c r="F13214" s="26" t="s">
        <v>110</v>
      </c>
      <c r="G13214" s="27">
        <v>5</v>
      </c>
      <c r="H13214" s="27">
        <v>10</v>
      </c>
      <c r="I13214" s="33">
        <v>0.1</v>
      </c>
    </row>
    <row r="13215" spans="1:9" x14ac:dyDescent="0.75">
      <c r="A13215">
        <v>13053</v>
      </c>
      <c r="B13215">
        <v>0.85331000000000001</v>
      </c>
      <c r="C13215">
        <v>581113001</v>
      </c>
      <c r="D13215" t="s">
        <v>34281</v>
      </c>
      <c r="E13215" s="20" t="s">
        <v>34282</v>
      </c>
      <c r="F13215" s="26" t="s">
        <v>110</v>
      </c>
      <c r="G13215" s="27">
        <v>5</v>
      </c>
      <c r="H13215" s="27">
        <v>10</v>
      </c>
      <c r="I13215" s="33">
        <v>0.1</v>
      </c>
    </row>
    <row r="13216" spans="1:9" x14ac:dyDescent="0.75">
      <c r="A13216">
        <v>12937</v>
      </c>
      <c r="B13216">
        <v>14.410378</v>
      </c>
      <c r="C13216">
        <v>581003001</v>
      </c>
      <c r="D13216" t="s">
        <v>39618</v>
      </c>
      <c r="E13216" s="20" t="s">
        <v>39619</v>
      </c>
      <c r="F13216" s="26" t="s">
        <v>110</v>
      </c>
      <c r="G13216" s="27">
        <v>5</v>
      </c>
      <c r="H13216" s="27">
        <v>10</v>
      </c>
      <c r="I13216" s="33">
        <v>0.1</v>
      </c>
    </row>
    <row r="13217" spans="1:9" x14ac:dyDescent="0.75">
      <c r="A13217">
        <v>12940</v>
      </c>
      <c r="B13217">
        <v>17.855391000000001</v>
      </c>
      <c r="C13217">
        <v>581006001</v>
      </c>
      <c r="D13217" t="s">
        <v>5505</v>
      </c>
      <c r="E13217" s="15" t="s">
        <v>5506</v>
      </c>
      <c r="F13217" s="26" t="s">
        <v>110</v>
      </c>
      <c r="G13217" s="27">
        <v>5</v>
      </c>
      <c r="H13217" s="27">
        <v>5</v>
      </c>
      <c r="I13217" s="34">
        <v>0.6</v>
      </c>
    </row>
    <row r="13218" spans="1:9" x14ac:dyDescent="0.75">
      <c r="A13218">
        <v>13055</v>
      </c>
      <c r="B13218">
        <v>7.6437460000000002</v>
      </c>
      <c r="C13218">
        <v>581115001</v>
      </c>
      <c r="D13218" t="s">
        <v>15246</v>
      </c>
      <c r="E13218" s="19" t="s">
        <v>15247</v>
      </c>
      <c r="F13218" s="26" t="s">
        <v>110</v>
      </c>
      <c r="G13218" s="27">
        <v>5</v>
      </c>
      <c r="H13218" s="27">
        <v>9</v>
      </c>
      <c r="I13218" s="38">
        <v>0.2</v>
      </c>
    </row>
    <row r="13219" spans="1:9" x14ac:dyDescent="0.75">
      <c r="A13219">
        <v>13073</v>
      </c>
      <c r="B13219">
        <v>6.1312340000000001</v>
      </c>
      <c r="C13219">
        <v>581133001</v>
      </c>
      <c r="D13219" t="s">
        <v>23142</v>
      </c>
      <c r="E13219" s="20" t="s">
        <v>23143</v>
      </c>
      <c r="F13219" s="26" t="s">
        <v>110</v>
      </c>
      <c r="G13219" s="27">
        <v>5</v>
      </c>
      <c r="H13219" s="27">
        <v>10</v>
      </c>
      <c r="I13219" s="33">
        <v>0.1</v>
      </c>
    </row>
    <row r="13220" spans="1:9" x14ac:dyDescent="0.75">
      <c r="A13220">
        <v>12957</v>
      </c>
      <c r="B13220">
        <v>1.3531960000000001</v>
      </c>
      <c r="C13220">
        <v>581023001</v>
      </c>
      <c r="D13220" t="s">
        <v>30945</v>
      </c>
      <c r="E13220" s="20" t="s">
        <v>30946</v>
      </c>
      <c r="F13220" s="26" t="s">
        <v>110</v>
      </c>
      <c r="G13220" s="27">
        <v>5</v>
      </c>
      <c r="H13220" s="27">
        <v>10</v>
      </c>
      <c r="I13220" s="33">
        <v>0.1</v>
      </c>
    </row>
    <row r="13221" spans="1:9" x14ac:dyDescent="0.75">
      <c r="A13221">
        <v>13050</v>
      </c>
      <c r="B13221">
        <v>2.7988230000000001</v>
      </c>
      <c r="C13221">
        <v>581110001</v>
      </c>
      <c r="D13221" t="s">
        <v>18656</v>
      </c>
      <c r="E13221" s="19" t="s">
        <v>18657</v>
      </c>
      <c r="F13221" s="26" t="s">
        <v>110</v>
      </c>
      <c r="G13221" s="27">
        <v>5</v>
      </c>
      <c r="H13221" s="27">
        <v>9</v>
      </c>
      <c r="I13221" s="38">
        <v>0.2</v>
      </c>
    </row>
    <row r="13222" spans="1:9" x14ac:dyDescent="0.75">
      <c r="A13222">
        <v>12941</v>
      </c>
      <c r="B13222">
        <v>17.206448000000002</v>
      </c>
      <c r="C13222">
        <v>581007001</v>
      </c>
      <c r="D13222" t="s">
        <v>5085</v>
      </c>
      <c r="E13222" s="15" t="s">
        <v>5086</v>
      </c>
      <c r="F13222" s="26" t="s">
        <v>110</v>
      </c>
      <c r="G13222" s="27">
        <v>5</v>
      </c>
      <c r="H13222" s="27">
        <v>5</v>
      </c>
      <c r="I13222" s="34">
        <v>0.6</v>
      </c>
    </row>
    <row r="13223" spans="1:9" x14ac:dyDescent="0.75">
      <c r="A13223">
        <v>12942</v>
      </c>
      <c r="B13223">
        <v>7.9901210000000003</v>
      </c>
      <c r="C13223">
        <v>581008001</v>
      </c>
      <c r="D13223" t="s">
        <v>9612</v>
      </c>
      <c r="E13223" s="17" t="s">
        <v>9613</v>
      </c>
      <c r="F13223" s="26" t="s">
        <v>110</v>
      </c>
      <c r="G13223" s="27">
        <v>5</v>
      </c>
      <c r="H13223" s="27">
        <v>7</v>
      </c>
      <c r="I13223" s="36">
        <v>0.4</v>
      </c>
    </row>
    <row r="13224" spans="1:9" x14ac:dyDescent="0.75">
      <c r="A13224">
        <v>13021</v>
      </c>
      <c r="B13224">
        <v>2.2775500000000002</v>
      </c>
      <c r="C13224">
        <v>581087001</v>
      </c>
      <c r="D13224" t="s">
        <v>24212</v>
      </c>
      <c r="E13224" s="20" t="s">
        <v>24213</v>
      </c>
      <c r="F13224" s="26" t="s">
        <v>110</v>
      </c>
      <c r="G13224" s="27">
        <v>5</v>
      </c>
      <c r="H13224" s="27">
        <v>10</v>
      </c>
      <c r="I13224" s="33">
        <v>0.1</v>
      </c>
    </row>
    <row r="13225" spans="1:9" x14ac:dyDescent="0.75">
      <c r="A13225">
        <v>12983</v>
      </c>
      <c r="B13225">
        <v>5.7984600000000004</v>
      </c>
      <c r="C13225">
        <v>581049001</v>
      </c>
      <c r="D13225" t="s">
        <v>18067</v>
      </c>
      <c r="E13225" s="19" t="s">
        <v>18068</v>
      </c>
      <c r="F13225" s="26" t="s">
        <v>110</v>
      </c>
      <c r="G13225" s="27">
        <v>5</v>
      </c>
      <c r="H13225" s="27">
        <v>9</v>
      </c>
      <c r="I13225" s="38">
        <v>0.2</v>
      </c>
    </row>
    <row r="13226" spans="1:9" x14ac:dyDescent="0.75">
      <c r="A13226">
        <v>12961</v>
      </c>
      <c r="B13226">
        <v>1.1569659999999999</v>
      </c>
      <c r="C13226">
        <v>581027001</v>
      </c>
      <c r="D13226" t="s">
        <v>30980</v>
      </c>
      <c r="E13226" s="20" t="s">
        <v>30981</v>
      </c>
      <c r="F13226" s="26" t="s">
        <v>110</v>
      </c>
      <c r="G13226" s="27">
        <v>5</v>
      </c>
      <c r="H13226" s="27">
        <v>10</v>
      </c>
      <c r="I13226" s="33">
        <v>0.1</v>
      </c>
    </row>
    <row r="13227" spans="1:9" x14ac:dyDescent="0.75">
      <c r="A13227">
        <v>13075</v>
      </c>
      <c r="B13227">
        <v>1.257339</v>
      </c>
      <c r="C13227">
        <v>581135001</v>
      </c>
      <c r="D13227" t="s">
        <v>38024</v>
      </c>
      <c r="E13227" s="20" t="s">
        <v>21875</v>
      </c>
      <c r="F13227" s="26" t="s">
        <v>110</v>
      </c>
      <c r="G13227" s="27">
        <v>5</v>
      </c>
      <c r="H13227" s="27">
        <v>10</v>
      </c>
      <c r="I13227" s="33">
        <v>0.1</v>
      </c>
    </row>
    <row r="13228" spans="1:9" x14ac:dyDescent="0.75">
      <c r="A13228">
        <v>13068</v>
      </c>
      <c r="B13228">
        <v>7.1457790000000001</v>
      </c>
      <c r="C13228">
        <v>581128001</v>
      </c>
      <c r="D13228" t="s">
        <v>18828</v>
      </c>
      <c r="E13228" s="19" t="s">
        <v>18829</v>
      </c>
      <c r="F13228" s="26" t="s">
        <v>110</v>
      </c>
      <c r="G13228" s="27">
        <v>5</v>
      </c>
      <c r="H13228" s="27">
        <v>9</v>
      </c>
      <c r="I13228" s="38">
        <v>0.2</v>
      </c>
    </row>
    <row r="13229" spans="1:9" x14ac:dyDescent="0.75">
      <c r="A13229">
        <v>12954</v>
      </c>
      <c r="B13229">
        <v>2.336643</v>
      </c>
      <c r="C13229">
        <v>581020001</v>
      </c>
      <c r="D13229" t="s">
        <v>26526</v>
      </c>
      <c r="E13229" s="20" t="s">
        <v>26527</v>
      </c>
      <c r="F13229" s="26" t="s">
        <v>110</v>
      </c>
      <c r="G13229" s="27">
        <v>5</v>
      </c>
      <c r="H13229" s="27">
        <v>10</v>
      </c>
      <c r="I13229" s="33">
        <v>0.1</v>
      </c>
    </row>
    <row r="13230" spans="1:9" x14ac:dyDescent="0.75">
      <c r="A13230">
        <v>12963</v>
      </c>
      <c r="B13230">
        <v>1.0466770000000001</v>
      </c>
      <c r="C13230">
        <v>581029001</v>
      </c>
      <c r="D13230" t="s">
        <v>34034</v>
      </c>
      <c r="E13230" s="20" t="s">
        <v>34035</v>
      </c>
      <c r="F13230" s="26" t="s">
        <v>110</v>
      </c>
      <c r="G13230" s="27">
        <v>5</v>
      </c>
      <c r="H13230" s="27">
        <v>10</v>
      </c>
      <c r="I13230" s="33">
        <v>0.1</v>
      </c>
    </row>
    <row r="13231" spans="1:9" x14ac:dyDescent="0.75">
      <c r="A13231">
        <v>12984</v>
      </c>
      <c r="B13231">
        <v>2.1981630000000001</v>
      </c>
      <c r="C13231">
        <v>581050001</v>
      </c>
      <c r="D13231" t="s">
        <v>41616</v>
      </c>
      <c r="E13231" s="20" t="s">
        <v>41617</v>
      </c>
      <c r="F13231" s="26" t="s">
        <v>110</v>
      </c>
      <c r="G13231" s="27">
        <v>5</v>
      </c>
      <c r="H13231" s="27">
        <v>10</v>
      </c>
      <c r="I13231" s="33">
        <v>0.1</v>
      </c>
    </row>
    <row r="13232" spans="1:9" x14ac:dyDescent="0.75">
      <c r="A13232">
        <v>12988</v>
      </c>
      <c r="B13232">
        <v>13.120234</v>
      </c>
      <c r="C13232">
        <v>581054001</v>
      </c>
      <c r="D13232" t="s">
        <v>15457</v>
      </c>
      <c r="E13232" s="19" t="s">
        <v>15458</v>
      </c>
      <c r="F13232" s="26" t="s">
        <v>110</v>
      </c>
      <c r="G13232" s="27">
        <v>5</v>
      </c>
      <c r="H13232" s="27">
        <v>9</v>
      </c>
      <c r="I13232" s="38">
        <v>0.2</v>
      </c>
    </row>
    <row r="13233" spans="1:9" x14ac:dyDescent="0.75">
      <c r="A13233">
        <v>12943</v>
      </c>
      <c r="B13233">
        <v>6.5354239999999999</v>
      </c>
      <c r="C13233">
        <v>581009001</v>
      </c>
      <c r="D13233" t="s">
        <v>41618</v>
      </c>
      <c r="E13233" s="20" t="s">
        <v>41619</v>
      </c>
      <c r="F13233" s="26" t="s">
        <v>110</v>
      </c>
      <c r="G13233" s="27">
        <v>5</v>
      </c>
      <c r="H13233" s="27">
        <v>10</v>
      </c>
      <c r="I13233" s="33">
        <v>0.1</v>
      </c>
    </row>
    <row r="13234" spans="1:9" x14ac:dyDescent="0.75">
      <c r="A13234">
        <v>12955</v>
      </c>
      <c r="B13234">
        <v>1.2106539999999999</v>
      </c>
      <c r="C13234">
        <v>581021001</v>
      </c>
      <c r="D13234" t="s">
        <v>35318</v>
      </c>
      <c r="E13234" s="20" t="s">
        <v>35319</v>
      </c>
      <c r="F13234" s="26" t="s">
        <v>110</v>
      </c>
      <c r="G13234" s="27">
        <v>5</v>
      </c>
      <c r="H13234" s="27">
        <v>10</v>
      </c>
      <c r="I13234" s="33">
        <v>0.1</v>
      </c>
    </row>
    <row r="13235" spans="1:9" x14ac:dyDescent="0.75">
      <c r="A13235">
        <v>13054</v>
      </c>
      <c r="B13235">
        <v>1.945001</v>
      </c>
      <c r="C13235">
        <v>581114001</v>
      </c>
      <c r="D13235" t="s">
        <v>30779</v>
      </c>
      <c r="E13235" s="20" t="s">
        <v>30780</v>
      </c>
      <c r="F13235" s="26" t="s">
        <v>110</v>
      </c>
      <c r="G13235" s="27">
        <v>5</v>
      </c>
      <c r="H13235" s="27">
        <v>10</v>
      </c>
      <c r="I13235" s="33">
        <v>0.1</v>
      </c>
    </row>
    <row r="13236" spans="1:9" x14ac:dyDescent="0.75">
      <c r="A13236">
        <v>13065</v>
      </c>
      <c r="B13236">
        <v>3.5663260000000001</v>
      </c>
      <c r="C13236">
        <v>581125001</v>
      </c>
      <c r="D13236" t="s">
        <v>15663</v>
      </c>
      <c r="E13236" s="19" t="s">
        <v>15664</v>
      </c>
      <c r="F13236" s="26" t="s">
        <v>110</v>
      </c>
      <c r="G13236" s="27">
        <v>5</v>
      </c>
      <c r="H13236" s="27">
        <v>9</v>
      </c>
      <c r="I13236" s="38">
        <v>0.2</v>
      </c>
    </row>
    <row r="13237" spans="1:9" x14ac:dyDescent="0.75">
      <c r="A13237">
        <v>13009</v>
      </c>
      <c r="B13237">
        <v>0.71769799999999995</v>
      </c>
      <c r="C13237">
        <v>581075001</v>
      </c>
      <c r="D13237" t="s">
        <v>32574</v>
      </c>
      <c r="E13237" s="20" t="s">
        <v>32575</v>
      </c>
      <c r="F13237" s="26" t="s">
        <v>110</v>
      </c>
      <c r="G13237" s="27">
        <v>5</v>
      </c>
      <c r="H13237" s="27">
        <v>10</v>
      </c>
      <c r="I13237" s="33">
        <v>0.1</v>
      </c>
    </row>
    <row r="13238" spans="1:9" x14ac:dyDescent="0.75">
      <c r="A13238">
        <v>13045</v>
      </c>
      <c r="B13238">
        <v>2.2756509999999999</v>
      </c>
      <c r="C13238">
        <v>581105001</v>
      </c>
      <c r="D13238" t="s">
        <v>24127</v>
      </c>
      <c r="E13238" s="20" t="s">
        <v>24128</v>
      </c>
      <c r="F13238" s="26" t="s">
        <v>110</v>
      </c>
      <c r="G13238" s="27">
        <v>5</v>
      </c>
      <c r="H13238" s="27">
        <v>10</v>
      </c>
      <c r="I13238" s="33">
        <v>0.1</v>
      </c>
    </row>
    <row r="13239" spans="1:9" x14ac:dyDescent="0.75">
      <c r="A13239">
        <v>13071</v>
      </c>
      <c r="B13239">
        <v>2.9136630000000001</v>
      </c>
      <c r="C13239">
        <v>581131001</v>
      </c>
      <c r="D13239" t="s">
        <v>28399</v>
      </c>
      <c r="E13239" s="20" t="s">
        <v>28400</v>
      </c>
      <c r="F13239" s="26" t="s">
        <v>110</v>
      </c>
      <c r="G13239" s="27">
        <v>5</v>
      </c>
      <c r="H13239" s="27">
        <v>10</v>
      </c>
      <c r="I13239" s="33">
        <v>0.1</v>
      </c>
    </row>
    <row r="13240" spans="1:9" x14ac:dyDescent="0.75">
      <c r="A13240">
        <v>13060</v>
      </c>
      <c r="B13240">
        <v>1.8126660000000001</v>
      </c>
      <c r="C13240">
        <v>581120001</v>
      </c>
      <c r="D13240" t="s">
        <v>33726</v>
      </c>
      <c r="E13240" s="20" t="s">
        <v>33727</v>
      </c>
      <c r="F13240" s="26" t="s">
        <v>110</v>
      </c>
      <c r="G13240" s="27">
        <v>5</v>
      </c>
      <c r="H13240" s="27">
        <v>10</v>
      </c>
      <c r="I13240" s="33">
        <v>0.1</v>
      </c>
    </row>
    <row r="13241" spans="1:9" x14ac:dyDescent="0.75">
      <c r="A13241">
        <v>13058</v>
      </c>
      <c r="B13241">
        <v>1.675125</v>
      </c>
      <c r="C13241">
        <v>581118001</v>
      </c>
      <c r="D13241" t="s">
        <v>31888</v>
      </c>
      <c r="E13241" s="20" t="s">
        <v>31889</v>
      </c>
      <c r="F13241" s="26" t="s">
        <v>110</v>
      </c>
      <c r="G13241" s="27">
        <v>5</v>
      </c>
      <c r="H13241" s="27">
        <v>10</v>
      </c>
      <c r="I13241" s="33">
        <v>0.1</v>
      </c>
    </row>
    <row r="13242" spans="1:9" x14ac:dyDescent="0.75">
      <c r="A13242">
        <v>13019</v>
      </c>
      <c r="B13242">
        <v>6.1481700000000004</v>
      </c>
      <c r="C13242">
        <v>581085001</v>
      </c>
      <c r="D13242" t="s">
        <v>29599</v>
      </c>
      <c r="E13242" s="20" t="s">
        <v>29600</v>
      </c>
      <c r="F13242" s="26" t="s">
        <v>110</v>
      </c>
      <c r="G13242" s="27">
        <v>5</v>
      </c>
      <c r="H13242" s="27">
        <v>10</v>
      </c>
      <c r="I13242" s="33">
        <v>0.1</v>
      </c>
    </row>
    <row r="13243" spans="1:9" x14ac:dyDescent="0.75">
      <c r="A13243">
        <v>12978</v>
      </c>
      <c r="B13243">
        <v>2.3364319999999998</v>
      </c>
      <c r="C13243">
        <v>581044001</v>
      </c>
      <c r="D13243" t="s">
        <v>25031</v>
      </c>
      <c r="E13243" s="20" t="s">
        <v>25032</v>
      </c>
      <c r="F13243" s="26" t="s">
        <v>110</v>
      </c>
      <c r="G13243" s="27">
        <v>5</v>
      </c>
      <c r="H13243" s="27">
        <v>10</v>
      </c>
      <c r="I13243" s="33">
        <v>0.1</v>
      </c>
    </row>
    <row r="13244" spans="1:9" x14ac:dyDescent="0.75">
      <c r="A13244">
        <v>12985</v>
      </c>
      <c r="B13244">
        <v>0.580488</v>
      </c>
      <c r="C13244">
        <v>581051001</v>
      </c>
      <c r="D13244" t="s">
        <v>37359</v>
      </c>
      <c r="E13244" s="20" t="s">
        <v>37360</v>
      </c>
      <c r="F13244" s="26" t="s">
        <v>110</v>
      </c>
      <c r="G13244" s="27">
        <v>5</v>
      </c>
      <c r="H13244" s="27">
        <v>10</v>
      </c>
      <c r="I13244" s="33">
        <v>0.1</v>
      </c>
    </row>
    <row r="13245" spans="1:9" x14ac:dyDescent="0.75">
      <c r="A13245">
        <v>13077</v>
      </c>
      <c r="B13245">
        <v>6.3778180000000004</v>
      </c>
      <c r="C13245">
        <v>581137001</v>
      </c>
      <c r="D13245" t="s">
        <v>17931</v>
      </c>
      <c r="E13245" s="19" t="s">
        <v>17932</v>
      </c>
      <c r="F13245" s="26" t="s">
        <v>110</v>
      </c>
      <c r="G13245" s="27">
        <v>5</v>
      </c>
      <c r="H13245" s="27">
        <v>9</v>
      </c>
      <c r="I13245" s="38">
        <v>0.2</v>
      </c>
    </row>
    <row r="13246" spans="1:9" x14ac:dyDescent="0.75">
      <c r="A13246">
        <v>13044</v>
      </c>
      <c r="B13246">
        <v>1.103218</v>
      </c>
      <c r="C13246">
        <v>581104001</v>
      </c>
      <c r="D13246" t="s">
        <v>26041</v>
      </c>
      <c r="E13246" s="20" t="s">
        <v>26042</v>
      </c>
      <c r="F13246" s="26" t="s">
        <v>110</v>
      </c>
      <c r="G13246" s="27">
        <v>5</v>
      </c>
      <c r="H13246" s="27">
        <v>10</v>
      </c>
      <c r="I13246" s="33">
        <v>0.1</v>
      </c>
    </row>
    <row r="13247" spans="1:9" x14ac:dyDescent="0.75">
      <c r="A13247">
        <v>13052</v>
      </c>
      <c r="B13247">
        <v>1.852417</v>
      </c>
      <c r="C13247">
        <v>581112001</v>
      </c>
      <c r="D13247" t="s">
        <v>26954</v>
      </c>
      <c r="E13247" s="20" t="s">
        <v>26955</v>
      </c>
      <c r="F13247" s="26" t="s">
        <v>110</v>
      </c>
      <c r="G13247" s="27">
        <v>5</v>
      </c>
      <c r="H13247" s="27">
        <v>10</v>
      </c>
      <c r="I13247" s="33">
        <v>0.1</v>
      </c>
    </row>
    <row r="13248" spans="1:9" x14ac:dyDescent="0.75">
      <c r="A13248">
        <v>12996</v>
      </c>
      <c r="B13248">
        <v>0.61658199999999996</v>
      </c>
      <c r="C13248">
        <v>581062001</v>
      </c>
      <c r="D13248" t="s">
        <v>33749</v>
      </c>
      <c r="E13248" s="20" t="s">
        <v>33750</v>
      </c>
      <c r="F13248" s="26" t="s">
        <v>110</v>
      </c>
      <c r="G13248" s="27">
        <v>5</v>
      </c>
      <c r="H13248" s="27">
        <v>10</v>
      </c>
      <c r="I13248" s="33">
        <v>0.1</v>
      </c>
    </row>
    <row r="13249" spans="1:9" x14ac:dyDescent="0.75">
      <c r="A13249">
        <v>12989</v>
      </c>
      <c r="B13249">
        <v>8.9543040000000005</v>
      </c>
      <c r="C13249">
        <v>581055001</v>
      </c>
      <c r="D13249" t="s">
        <v>17705</v>
      </c>
      <c r="E13249" s="19" t="s">
        <v>17706</v>
      </c>
      <c r="F13249" s="26" t="s">
        <v>110</v>
      </c>
      <c r="G13249" s="27">
        <v>5</v>
      </c>
      <c r="H13249" s="27">
        <v>9</v>
      </c>
      <c r="I13249" s="38">
        <v>0.2</v>
      </c>
    </row>
    <row r="13250" spans="1:9" x14ac:dyDescent="0.75">
      <c r="A13250">
        <v>13059</v>
      </c>
      <c r="B13250">
        <v>6.0379440000000004</v>
      </c>
      <c r="C13250">
        <v>581119001</v>
      </c>
      <c r="D13250" t="s">
        <v>18048</v>
      </c>
      <c r="E13250" s="19" t="s">
        <v>18049</v>
      </c>
      <c r="F13250" s="26" t="s">
        <v>110</v>
      </c>
      <c r="G13250" s="27">
        <v>5</v>
      </c>
      <c r="H13250" s="27">
        <v>9</v>
      </c>
      <c r="I13250" s="38">
        <v>0.2</v>
      </c>
    </row>
    <row r="13251" spans="1:9" x14ac:dyDescent="0.75">
      <c r="A13251">
        <v>12973</v>
      </c>
      <c r="B13251">
        <v>2.6256789999999999</v>
      </c>
      <c r="C13251">
        <v>581039001</v>
      </c>
      <c r="D13251" t="s">
        <v>22229</v>
      </c>
      <c r="E13251" s="20" t="s">
        <v>22230</v>
      </c>
      <c r="F13251" s="26" t="s">
        <v>110</v>
      </c>
      <c r="G13251" s="27">
        <v>5</v>
      </c>
      <c r="H13251" s="27">
        <v>10</v>
      </c>
      <c r="I13251" s="33">
        <v>0.1</v>
      </c>
    </row>
    <row r="13252" spans="1:9" x14ac:dyDescent="0.75">
      <c r="A13252">
        <v>12993</v>
      </c>
      <c r="B13252">
        <v>0.30849100000000002</v>
      </c>
      <c r="C13252">
        <v>581059001</v>
      </c>
      <c r="D13252" t="s">
        <v>37558</v>
      </c>
      <c r="E13252" s="20" t="s">
        <v>37559</v>
      </c>
      <c r="F13252" s="26" t="s">
        <v>110</v>
      </c>
      <c r="G13252" s="27">
        <v>5</v>
      </c>
      <c r="H13252" s="27">
        <v>10</v>
      </c>
      <c r="I13252" s="33">
        <v>0.1</v>
      </c>
    </row>
    <row r="13253" spans="1:9" x14ac:dyDescent="0.75">
      <c r="A13253">
        <v>13020</v>
      </c>
      <c r="B13253">
        <v>1.7606409999999999</v>
      </c>
      <c r="C13253">
        <v>581086001</v>
      </c>
      <c r="D13253" t="s">
        <v>20986</v>
      </c>
      <c r="E13253" s="19" t="s">
        <v>20987</v>
      </c>
      <c r="F13253" s="26" t="s">
        <v>110</v>
      </c>
      <c r="G13253" s="27">
        <v>5</v>
      </c>
      <c r="H13253" s="27">
        <v>9</v>
      </c>
      <c r="I13253" s="38">
        <v>0.2</v>
      </c>
    </row>
    <row r="13254" spans="1:9" x14ac:dyDescent="0.75">
      <c r="A13254">
        <v>13043</v>
      </c>
      <c r="B13254">
        <v>1.359513</v>
      </c>
      <c r="C13254">
        <v>581103001</v>
      </c>
      <c r="D13254" t="s">
        <v>32601</v>
      </c>
      <c r="E13254" s="20" t="s">
        <v>32602</v>
      </c>
      <c r="F13254" s="26" t="s">
        <v>110</v>
      </c>
      <c r="G13254" s="27">
        <v>5</v>
      </c>
      <c r="H13254" s="27">
        <v>10</v>
      </c>
      <c r="I13254" s="33">
        <v>0.1</v>
      </c>
    </row>
    <row r="13255" spans="1:9" x14ac:dyDescent="0.75">
      <c r="A13255">
        <v>12953</v>
      </c>
      <c r="B13255">
        <v>5.0971299999999999</v>
      </c>
      <c r="C13255">
        <v>581019001</v>
      </c>
      <c r="D13255" t="s">
        <v>16573</v>
      </c>
      <c r="E13255" s="19" t="s">
        <v>16574</v>
      </c>
      <c r="F13255" s="26" t="s">
        <v>110</v>
      </c>
      <c r="G13255" s="27">
        <v>5</v>
      </c>
      <c r="H13255" s="27">
        <v>9</v>
      </c>
      <c r="I13255" s="38">
        <v>0.2</v>
      </c>
    </row>
    <row r="13256" spans="1:9" x14ac:dyDescent="0.75">
      <c r="A13256">
        <v>13014</v>
      </c>
      <c r="B13256">
        <v>2.1153430000000002</v>
      </c>
      <c r="C13256">
        <v>581080001</v>
      </c>
      <c r="D13256" t="s">
        <v>23414</v>
      </c>
      <c r="E13256" s="20" t="s">
        <v>23415</v>
      </c>
      <c r="F13256" s="26" t="s">
        <v>110</v>
      </c>
      <c r="G13256" s="27">
        <v>5</v>
      </c>
      <c r="H13256" s="27">
        <v>10</v>
      </c>
      <c r="I13256" s="33">
        <v>0.1</v>
      </c>
    </row>
    <row r="13257" spans="1:9" x14ac:dyDescent="0.75">
      <c r="A13257">
        <v>13037</v>
      </c>
      <c r="B13257">
        <v>3.6209709999999999</v>
      </c>
      <c r="C13257">
        <v>581097001</v>
      </c>
      <c r="D13257" t="s">
        <v>35253</v>
      </c>
      <c r="E13257" s="20" t="s">
        <v>35254</v>
      </c>
      <c r="F13257" s="26" t="s">
        <v>110</v>
      </c>
      <c r="G13257" s="27">
        <v>5</v>
      </c>
      <c r="H13257" s="27">
        <v>10</v>
      </c>
      <c r="I13257" s="33">
        <v>0.1</v>
      </c>
    </row>
    <row r="13258" spans="1:9" x14ac:dyDescent="0.75">
      <c r="A13258">
        <v>13004</v>
      </c>
      <c r="B13258">
        <v>4.8860320000000002</v>
      </c>
      <c r="C13258">
        <v>581070001</v>
      </c>
      <c r="D13258" t="s">
        <v>22651</v>
      </c>
      <c r="E13258" s="20" t="s">
        <v>22652</v>
      </c>
      <c r="F13258" s="26" t="s">
        <v>110</v>
      </c>
      <c r="G13258" s="27">
        <v>5</v>
      </c>
      <c r="H13258" s="27">
        <v>10</v>
      </c>
      <c r="I13258" s="33">
        <v>0.1</v>
      </c>
    </row>
    <row r="13259" spans="1:9" x14ac:dyDescent="0.75">
      <c r="A13259">
        <v>13028</v>
      </c>
      <c r="B13259">
        <v>1.279838</v>
      </c>
      <c r="C13259">
        <v>581094001</v>
      </c>
      <c r="D13259" t="s">
        <v>35801</v>
      </c>
      <c r="E13259" s="20" t="s">
        <v>35802</v>
      </c>
      <c r="F13259" s="26" t="s">
        <v>110</v>
      </c>
      <c r="G13259" s="27">
        <v>5</v>
      </c>
      <c r="H13259" s="27">
        <v>10</v>
      </c>
      <c r="I13259" s="33">
        <v>0.1</v>
      </c>
    </row>
    <row r="13260" spans="1:9" x14ac:dyDescent="0.75">
      <c r="A13260">
        <v>13046</v>
      </c>
      <c r="B13260">
        <v>1.6317410000000001</v>
      </c>
      <c r="C13260">
        <v>581106001</v>
      </c>
      <c r="D13260" t="s">
        <v>26140</v>
      </c>
      <c r="E13260" s="20" t="s">
        <v>26141</v>
      </c>
      <c r="F13260" s="26" t="s">
        <v>110</v>
      </c>
      <c r="G13260" s="27">
        <v>5</v>
      </c>
      <c r="H13260" s="27">
        <v>10</v>
      </c>
      <c r="I13260" s="33">
        <v>0.1</v>
      </c>
    </row>
    <row r="13261" spans="1:9" x14ac:dyDescent="0.75">
      <c r="A13261">
        <v>12975</v>
      </c>
      <c r="B13261">
        <v>3.4509750000000001</v>
      </c>
      <c r="C13261">
        <v>581041001</v>
      </c>
      <c r="D13261" t="s">
        <v>17103</v>
      </c>
      <c r="E13261" s="19" t="s">
        <v>17104</v>
      </c>
      <c r="F13261" s="26" t="s">
        <v>110</v>
      </c>
      <c r="G13261" s="27">
        <v>5</v>
      </c>
      <c r="H13261" s="27">
        <v>9</v>
      </c>
      <c r="I13261" s="38">
        <v>0.2</v>
      </c>
    </row>
    <row r="13262" spans="1:9" x14ac:dyDescent="0.75">
      <c r="A13262">
        <v>13024</v>
      </c>
      <c r="B13262">
        <v>2.8999410000000001</v>
      </c>
      <c r="C13262">
        <v>581090001</v>
      </c>
      <c r="D13262" t="s">
        <v>16553</v>
      </c>
      <c r="E13262" s="19" t="s">
        <v>16554</v>
      </c>
      <c r="F13262" s="26" t="s">
        <v>110</v>
      </c>
      <c r="G13262" s="27">
        <v>5</v>
      </c>
      <c r="H13262" s="27">
        <v>9</v>
      </c>
      <c r="I13262" s="38">
        <v>0.2</v>
      </c>
    </row>
    <row r="13263" spans="1:9" x14ac:dyDescent="0.75">
      <c r="A13263">
        <v>13022</v>
      </c>
      <c r="B13263">
        <v>2.136876</v>
      </c>
      <c r="C13263">
        <v>581088001</v>
      </c>
      <c r="D13263" t="s">
        <v>20201</v>
      </c>
      <c r="E13263" s="19" t="s">
        <v>20202</v>
      </c>
      <c r="F13263" s="26" t="s">
        <v>110</v>
      </c>
      <c r="G13263" s="27">
        <v>5</v>
      </c>
      <c r="H13263" s="27">
        <v>9</v>
      </c>
      <c r="I13263" s="38">
        <v>0.2</v>
      </c>
    </row>
    <row r="13264" spans="1:9" x14ac:dyDescent="0.75">
      <c r="A13264">
        <v>13061</v>
      </c>
      <c r="B13264">
        <v>0.76353599999999999</v>
      </c>
      <c r="C13264">
        <v>581121001</v>
      </c>
      <c r="D13264" t="s">
        <v>36881</v>
      </c>
      <c r="E13264" s="20" t="s">
        <v>36882</v>
      </c>
      <c r="F13264" s="26" t="s">
        <v>110</v>
      </c>
      <c r="G13264" s="27">
        <v>5</v>
      </c>
      <c r="H13264" s="27">
        <v>10</v>
      </c>
      <c r="I13264" s="33">
        <v>0.1</v>
      </c>
    </row>
    <row r="13265" spans="1:9" x14ac:dyDescent="0.75">
      <c r="A13265">
        <v>12995</v>
      </c>
      <c r="B13265">
        <v>1.7572639999999999</v>
      </c>
      <c r="C13265">
        <v>581061001</v>
      </c>
      <c r="D13265" t="s">
        <v>27525</v>
      </c>
      <c r="E13265" s="20" t="s">
        <v>27526</v>
      </c>
      <c r="F13265" s="26" t="s">
        <v>110</v>
      </c>
      <c r="G13265" s="27">
        <v>5</v>
      </c>
      <c r="H13265" s="27">
        <v>10</v>
      </c>
      <c r="I13265" s="33">
        <v>0.1</v>
      </c>
    </row>
    <row r="13266" spans="1:9" x14ac:dyDescent="0.75">
      <c r="A13266">
        <v>13003</v>
      </c>
      <c r="B13266">
        <v>1.063501</v>
      </c>
      <c r="C13266">
        <v>581069001</v>
      </c>
      <c r="D13266" t="s">
        <v>25710</v>
      </c>
      <c r="E13266" s="20" t="s">
        <v>25711</v>
      </c>
      <c r="F13266" s="26" t="s">
        <v>110</v>
      </c>
      <c r="G13266" s="27">
        <v>5</v>
      </c>
      <c r="H13266" s="27">
        <v>10</v>
      </c>
      <c r="I13266" s="33">
        <v>0.1</v>
      </c>
    </row>
    <row r="13267" spans="1:9" x14ac:dyDescent="0.75">
      <c r="A13267">
        <v>12976</v>
      </c>
      <c r="B13267">
        <v>1.613334</v>
      </c>
      <c r="C13267">
        <v>581042001</v>
      </c>
      <c r="D13267" t="s">
        <v>26379</v>
      </c>
      <c r="E13267" s="20" t="s">
        <v>26380</v>
      </c>
      <c r="F13267" s="26" t="s">
        <v>110</v>
      </c>
      <c r="G13267" s="27">
        <v>5</v>
      </c>
      <c r="H13267" s="27">
        <v>10</v>
      </c>
      <c r="I13267" s="33">
        <v>0.1</v>
      </c>
    </row>
    <row r="13268" spans="1:9" x14ac:dyDescent="0.75">
      <c r="A13268">
        <v>12986</v>
      </c>
      <c r="B13268">
        <v>1.1646289999999999</v>
      </c>
      <c r="C13268">
        <v>581052001</v>
      </c>
      <c r="D13268" t="s">
        <v>25422</v>
      </c>
      <c r="E13268" s="20" t="s">
        <v>25423</v>
      </c>
      <c r="F13268" s="26" t="s">
        <v>110</v>
      </c>
      <c r="G13268" s="27">
        <v>5</v>
      </c>
      <c r="H13268" s="27">
        <v>10</v>
      </c>
      <c r="I13268" s="33">
        <v>0.1</v>
      </c>
    </row>
    <row r="13269" spans="1:9" x14ac:dyDescent="0.75">
      <c r="A13269">
        <v>12958</v>
      </c>
      <c r="B13269">
        <v>7.9013819999999999</v>
      </c>
      <c r="C13269">
        <v>581024001</v>
      </c>
      <c r="D13269" t="s">
        <v>9135</v>
      </c>
      <c r="E13269" s="17" t="s">
        <v>9136</v>
      </c>
      <c r="F13269" s="26" t="s">
        <v>110</v>
      </c>
      <c r="G13269" s="27">
        <v>5</v>
      </c>
      <c r="H13269" s="27">
        <v>7</v>
      </c>
      <c r="I13269" s="36">
        <v>0.4</v>
      </c>
    </row>
    <row r="13270" spans="1:9" x14ac:dyDescent="0.75">
      <c r="A13270">
        <v>13047</v>
      </c>
      <c r="B13270">
        <v>6.572082</v>
      </c>
      <c r="C13270">
        <v>581107001</v>
      </c>
      <c r="D13270" t="s">
        <v>7197</v>
      </c>
      <c r="E13270" s="16" t="s">
        <v>7198</v>
      </c>
      <c r="F13270" s="26" t="s">
        <v>110</v>
      </c>
      <c r="G13270" s="27">
        <v>5</v>
      </c>
      <c r="H13270" s="27">
        <v>6</v>
      </c>
      <c r="I13270" s="35">
        <v>0.5</v>
      </c>
    </row>
    <row r="13271" spans="1:9" x14ac:dyDescent="0.75">
      <c r="A13271">
        <v>12952</v>
      </c>
      <c r="B13271">
        <v>3.423648</v>
      </c>
      <c r="C13271">
        <v>581018001</v>
      </c>
      <c r="D13271" t="s">
        <v>17780</v>
      </c>
      <c r="E13271" s="19" t="s">
        <v>17781</v>
      </c>
      <c r="F13271" s="26" t="s">
        <v>110</v>
      </c>
      <c r="G13271" s="27">
        <v>5</v>
      </c>
      <c r="H13271" s="27">
        <v>9</v>
      </c>
      <c r="I13271" s="38">
        <v>0.2</v>
      </c>
    </row>
    <row r="13272" spans="1:9" x14ac:dyDescent="0.75">
      <c r="A13272">
        <v>12960</v>
      </c>
      <c r="B13272">
        <v>0.784084</v>
      </c>
      <c r="C13272">
        <v>581026001</v>
      </c>
      <c r="D13272" t="s">
        <v>29319</v>
      </c>
      <c r="E13272" s="20" t="s">
        <v>29320</v>
      </c>
      <c r="F13272" s="26" t="s">
        <v>110</v>
      </c>
      <c r="G13272" s="27">
        <v>5</v>
      </c>
      <c r="H13272" s="27">
        <v>10</v>
      </c>
      <c r="I13272" s="33">
        <v>0.1</v>
      </c>
    </row>
    <row r="13273" spans="1:9" x14ac:dyDescent="0.75">
      <c r="A13273">
        <v>13072</v>
      </c>
      <c r="B13273">
        <v>2.6631900000000002</v>
      </c>
      <c r="C13273">
        <v>581132001</v>
      </c>
      <c r="D13273" t="s">
        <v>24103</v>
      </c>
      <c r="E13273" s="20" t="s">
        <v>17221</v>
      </c>
      <c r="F13273" s="26" t="s">
        <v>110</v>
      </c>
      <c r="G13273" s="27">
        <v>5</v>
      </c>
      <c r="H13273" s="27">
        <v>10</v>
      </c>
      <c r="I13273" s="33">
        <v>0.1</v>
      </c>
    </row>
    <row r="13274" spans="1:9" x14ac:dyDescent="0.75">
      <c r="A13274">
        <v>12956</v>
      </c>
      <c r="B13274">
        <v>2.4719630000000001</v>
      </c>
      <c r="C13274">
        <v>581022001</v>
      </c>
      <c r="D13274" t="s">
        <v>30674</v>
      </c>
      <c r="E13274" s="20" t="s">
        <v>7126</v>
      </c>
      <c r="F13274" s="26" t="s">
        <v>110</v>
      </c>
      <c r="G13274" s="27">
        <v>5</v>
      </c>
      <c r="H13274" s="27">
        <v>10</v>
      </c>
      <c r="I13274" s="33">
        <v>0.1</v>
      </c>
    </row>
    <row r="13275" spans="1:9" x14ac:dyDescent="0.75">
      <c r="A13275">
        <v>13017</v>
      </c>
      <c r="B13275">
        <v>2.440118</v>
      </c>
      <c r="C13275">
        <v>581083001</v>
      </c>
      <c r="D13275" t="s">
        <v>29615</v>
      </c>
      <c r="E13275" s="20" t="s">
        <v>6975</v>
      </c>
      <c r="F13275" s="26" t="s">
        <v>110</v>
      </c>
      <c r="G13275" s="27">
        <v>5</v>
      </c>
      <c r="H13275" s="27">
        <v>10</v>
      </c>
      <c r="I13275" s="33">
        <v>0.1</v>
      </c>
    </row>
    <row r="13276" spans="1:9" x14ac:dyDescent="0.75">
      <c r="A13276">
        <v>13018</v>
      </c>
      <c r="B13276">
        <v>0.89247900000000002</v>
      </c>
      <c r="C13276">
        <v>581084001</v>
      </c>
      <c r="D13276" t="s">
        <v>18978</v>
      </c>
      <c r="E13276" s="19" t="s">
        <v>18979</v>
      </c>
      <c r="F13276" s="26" t="s">
        <v>110</v>
      </c>
      <c r="G13276" s="27">
        <v>5</v>
      </c>
      <c r="H13276" s="27">
        <v>9</v>
      </c>
      <c r="I13276" s="38">
        <v>0.2</v>
      </c>
    </row>
    <row r="13277" spans="1:9" x14ac:dyDescent="0.75">
      <c r="A13277">
        <v>13036</v>
      </c>
      <c r="B13277">
        <v>2.488502</v>
      </c>
      <c r="C13277">
        <v>581096001</v>
      </c>
      <c r="D13277" t="s">
        <v>13313</v>
      </c>
      <c r="E13277" s="20" t="s">
        <v>13314</v>
      </c>
      <c r="F13277" s="26" t="s">
        <v>110</v>
      </c>
      <c r="G13277" s="27">
        <v>5</v>
      </c>
      <c r="H13277" s="27">
        <v>10</v>
      </c>
      <c r="I13277" s="33">
        <v>0.1</v>
      </c>
    </row>
    <row r="13278" spans="1:9" x14ac:dyDescent="0.75">
      <c r="A13278">
        <v>12981</v>
      </c>
      <c r="B13278">
        <v>2.0855359999999998</v>
      </c>
      <c r="C13278">
        <v>581047001</v>
      </c>
      <c r="D13278" t="s">
        <v>20285</v>
      </c>
      <c r="E13278" s="19" t="s">
        <v>20286</v>
      </c>
      <c r="F13278" s="26" t="s">
        <v>110</v>
      </c>
      <c r="G13278" s="27">
        <v>5</v>
      </c>
      <c r="H13278" s="27">
        <v>9</v>
      </c>
      <c r="I13278" s="38">
        <v>0.2</v>
      </c>
    </row>
    <row r="13279" spans="1:9" x14ac:dyDescent="0.75">
      <c r="A13279">
        <v>13049</v>
      </c>
      <c r="B13279">
        <v>19.038853</v>
      </c>
      <c r="C13279">
        <v>581109001</v>
      </c>
      <c r="D13279" t="s">
        <v>12538</v>
      </c>
      <c r="E13279" s="18" t="s">
        <v>12539</v>
      </c>
      <c r="F13279" s="26" t="s">
        <v>110</v>
      </c>
      <c r="G13279" s="27">
        <v>5</v>
      </c>
      <c r="H13279" s="27">
        <v>8</v>
      </c>
      <c r="I13279" s="37">
        <v>0.3</v>
      </c>
    </row>
    <row r="13280" spans="1:9" x14ac:dyDescent="0.75">
      <c r="A13280">
        <v>13062</v>
      </c>
      <c r="B13280">
        <v>12.710495</v>
      </c>
      <c r="C13280">
        <v>581122001</v>
      </c>
      <c r="D13280" t="s">
        <v>7121</v>
      </c>
      <c r="E13280" s="16" t="s">
        <v>7122</v>
      </c>
      <c r="F13280" s="26" t="s">
        <v>110</v>
      </c>
      <c r="G13280" s="27">
        <v>5</v>
      </c>
      <c r="H13280" s="27">
        <v>6</v>
      </c>
      <c r="I13280" s="35">
        <v>0.5</v>
      </c>
    </row>
    <row r="13281" spans="1:9" x14ac:dyDescent="0.75">
      <c r="A13281">
        <v>12972</v>
      </c>
      <c r="B13281">
        <v>1.943662</v>
      </c>
      <c r="C13281">
        <v>581038001</v>
      </c>
      <c r="D13281" t="s">
        <v>30669</v>
      </c>
      <c r="E13281" s="20" t="s">
        <v>30670</v>
      </c>
      <c r="F13281" s="26" t="s">
        <v>110</v>
      </c>
      <c r="G13281" s="27">
        <v>5</v>
      </c>
      <c r="H13281" s="27">
        <v>10</v>
      </c>
      <c r="I13281" s="33">
        <v>0.1</v>
      </c>
    </row>
    <row r="13282" spans="1:9" x14ac:dyDescent="0.75">
      <c r="A13282">
        <v>13042</v>
      </c>
      <c r="B13282">
        <v>1.2224360000000001</v>
      </c>
      <c r="C13282">
        <v>581102001</v>
      </c>
      <c r="D13282" t="s">
        <v>30260</v>
      </c>
      <c r="E13282" s="20" t="s">
        <v>16430</v>
      </c>
      <c r="F13282" s="26" t="s">
        <v>110</v>
      </c>
      <c r="G13282" s="27">
        <v>5</v>
      </c>
      <c r="H13282" s="27">
        <v>10</v>
      </c>
      <c r="I13282" s="33">
        <v>0.1</v>
      </c>
    </row>
    <row r="13283" spans="1:9" x14ac:dyDescent="0.75">
      <c r="A13283">
        <v>12979</v>
      </c>
      <c r="B13283">
        <v>12.192917</v>
      </c>
      <c r="C13283">
        <v>581045001</v>
      </c>
      <c r="D13283" t="s">
        <v>15418</v>
      </c>
      <c r="E13283" s="19" t="s">
        <v>15419</v>
      </c>
      <c r="F13283" s="26" t="s">
        <v>110</v>
      </c>
      <c r="G13283" s="27">
        <v>5</v>
      </c>
      <c r="H13283" s="27">
        <v>9</v>
      </c>
      <c r="I13283" s="38">
        <v>0.2</v>
      </c>
    </row>
    <row r="13284" spans="1:9" x14ac:dyDescent="0.75">
      <c r="A13284">
        <v>13015</v>
      </c>
      <c r="B13284">
        <v>5.8770959999999999</v>
      </c>
      <c r="C13284">
        <v>581081001</v>
      </c>
      <c r="D13284" t="s">
        <v>30175</v>
      </c>
      <c r="E13284" s="20" t="s">
        <v>30176</v>
      </c>
      <c r="F13284" s="26" t="s">
        <v>110</v>
      </c>
      <c r="G13284" s="27">
        <v>5</v>
      </c>
      <c r="H13284" s="27">
        <v>10</v>
      </c>
      <c r="I13284" s="33">
        <v>0.1</v>
      </c>
    </row>
    <row r="13285" spans="1:9" x14ac:dyDescent="0.75">
      <c r="A13285">
        <v>13038</v>
      </c>
      <c r="B13285">
        <v>0.56462100000000004</v>
      </c>
      <c r="C13285">
        <v>581098001</v>
      </c>
      <c r="D13285" t="s">
        <v>36128</v>
      </c>
      <c r="E13285" s="20" t="s">
        <v>36129</v>
      </c>
      <c r="F13285" s="26" t="s">
        <v>110</v>
      </c>
      <c r="G13285" s="27">
        <v>5</v>
      </c>
      <c r="H13285" s="27">
        <v>10</v>
      </c>
      <c r="I13285" s="33">
        <v>0.1</v>
      </c>
    </row>
    <row r="13286" spans="1:9" x14ac:dyDescent="0.75">
      <c r="A13286">
        <v>13051</v>
      </c>
      <c r="B13286">
        <v>1.0727850000000001</v>
      </c>
      <c r="C13286">
        <v>581111001</v>
      </c>
      <c r="D13286" t="s">
        <v>32799</v>
      </c>
      <c r="E13286" s="20" t="s">
        <v>32800</v>
      </c>
      <c r="F13286" s="26" t="s">
        <v>110</v>
      </c>
      <c r="G13286" s="27">
        <v>5</v>
      </c>
      <c r="H13286" s="27">
        <v>10</v>
      </c>
      <c r="I13286" s="33">
        <v>0.1</v>
      </c>
    </row>
    <row r="13287" spans="1:9" x14ac:dyDescent="0.75">
      <c r="A13287">
        <v>13013</v>
      </c>
      <c r="B13287">
        <v>0.42636400000000002</v>
      </c>
      <c r="C13287">
        <v>581079001</v>
      </c>
      <c r="D13287" t="s">
        <v>36373</v>
      </c>
      <c r="E13287" s="20" t="s">
        <v>36374</v>
      </c>
      <c r="F13287" s="26" t="s">
        <v>110</v>
      </c>
      <c r="G13287" s="27">
        <v>5</v>
      </c>
      <c r="H13287" s="27">
        <v>10</v>
      </c>
      <c r="I13287" s="33">
        <v>0.1</v>
      </c>
    </row>
    <row r="13288" spans="1:9" x14ac:dyDescent="0.75">
      <c r="A13288">
        <v>12965</v>
      </c>
      <c r="B13288">
        <v>8.7245709999999992</v>
      </c>
      <c r="C13288">
        <v>581031001</v>
      </c>
      <c r="D13288" t="s">
        <v>7904</v>
      </c>
      <c r="E13288" s="16" t="s">
        <v>7905</v>
      </c>
      <c r="F13288" s="26" t="s">
        <v>110</v>
      </c>
      <c r="G13288" s="27">
        <v>5</v>
      </c>
      <c r="H13288" s="27">
        <v>6</v>
      </c>
      <c r="I13288" s="35">
        <v>0.5</v>
      </c>
    </row>
    <row r="13289" spans="1:9" x14ac:dyDescent="0.75">
      <c r="A13289">
        <v>12966</v>
      </c>
      <c r="B13289">
        <v>4.3217749999999997</v>
      </c>
      <c r="C13289">
        <v>581032001</v>
      </c>
      <c r="D13289" t="s">
        <v>21778</v>
      </c>
      <c r="E13289" s="20" t="s">
        <v>21779</v>
      </c>
      <c r="F13289" s="26" t="s">
        <v>110</v>
      </c>
      <c r="G13289" s="27">
        <v>5</v>
      </c>
      <c r="H13289" s="27">
        <v>10</v>
      </c>
      <c r="I13289" s="33">
        <v>0.1</v>
      </c>
    </row>
    <row r="13290" spans="1:9" x14ac:dyDescent="0.75">
      <c r="A13290">
        <v>13048</v>
      </c>
      <c r="B13290">
        <v>10.969004</v>
      </c>
      <c r="C13290">
        <v>581108001</v>
      </c>
      <c r="D13290" t="s">
        <v>10304</v>
      </c>
      <c r="E13290" s="17" t="s">
        <v>10305</v>
      </c>
      <c r="F13290" s="26" t="s">
        <v>110</v>
      </c>
      <c r="G13290" s="27">
        <v>5</v>
      </c>
      <c r="H13290" s="27">
        <v>7</v>
      </c>
      <c r="I13290" s="36">
        <v>0.4</v>
      </c>
    </row>
    <row r="13291" spans="1:9" x14ac:dyDescent="0.75">
      <c r="A13291">
        <v>13023</v>
      </c>
      <c r="B13291">
        <v>4.0258390000000004</v>
      </c>
      <c r="C13291">
        <v>581089001</v>
      </c>
      <c r="D13291" t="s">
        <v>29433</v>
      </c>
      <c r="E13291" s="20" t="s">
        <v>29434</v>
      </c>
      <c r="F13291" s="26" t="s">
        <v>110</v>
      </c>
      <c r="G13291" s="27">
        <v>5</v>
      </c>
      <c r="H13291" s="27">
        <v>10</v>
      </c>
      <c r="I13291" s="33">
        <v>0.1</v>
      </c>
    </row>
    <row r="13292" spans="1:9" x14ac:dyDescent="0.75">
      <c r="A13292">
        <v>12991</v>
      </c>
      <c r="B13292">
        <v>2.081636</v>
      </c>
      <c r="C13292">
        <v>581057001</v>
      </c>
      <c r="D13292" t="s">
        <v>29372</v>
      </c>
      <c r="E13292" s="20" t="s">
        <v>29373</v>
      </c>
      <c r="F13292" s="26" t="s">
        <v>110</v>
      </c>
      <c r="G13292" s="27">
        <v>5</v>
      </c>
      <c r="H13292" s="27">
        <v>10</v>
      </c>
      <c r="I13292" s="33">
        <v>0.1</v>
      </c>
    </row>
    <row r="13293" spans="1:9" x14ac:dyDescent="0.75">
      <c r="A13293">
        <v>13039</v>
      </c>
      <c r="B13293">
        <v>0.94927700000000004</v>
      </c>
      <c r="C13293">
        <v>581099001</v>
      </c>
      <c r="D13293" t="s">
        <v>37643</v>
      </c>
      <c r="E13293" s="20" t="s">
        <v>37644</v>
      </c>
      <c r="F13293" s="26" t="s">
        <v>110</v>
      </c>
      <c r="G13293" s="27">
        <v>5</v>
      </c>
      <c r="H13293" s="27">
        <v>10</v>
      </c>
      <c r="I13293" s="33">
        <v>0.1</v>
      </c>
    </row>
    <row r="13294" spans="1:9" x14ac:dyDescent="0.75">
      <c r="A13294">
        <v>13027</v>
      </c>
      <c r="B13294">
        <v>1.077596</v>
      </c>
      <c r="C13294">
        <v>581093001</v>
      </c>
      <c r="D13294" t="s">
        <v>34893</v>
      </c>
      <c r="E13294" s="20" t="s">
        <v>34894</v>
      </c>
      <c r="F13294" s="26" t="s">
        <v>110</v>
      </c>
      <c r="G13294" s="27">
        <v>5</v>
      </c>
      <c r="H13294" s="27">
        <v>10</v>
      </c>
      <c r="I13294" s="33">
        <v>0.1</v>
      </c>
    </row>
    <row r="13295" spans="1:9" x14ac:dyDescent="0.75">
      <c r="A13295">
        <v>13005</v>
      </c>
      <c r="B13295">
        <v>11.041055999999999</v>
      </c>
      <c r="C13295">
        <v>581071001</v>
      </c>
      <c r="D13295" t="s">
        <v>8714</v>
      </c>
      <c r="E13295" s="16" t="s">
        <v>8715</v>
      </c>
      <c r="F13295" s="26" t="s">
        <v>110</v>
      </c>
      <c r="G13295" s="27">
        <v>5</v>
      </c>
      <c r="H13295" s="27">
        <v>6</v>
      </c>
      <c r="I13295" s="35">
        <v>0.5</v>
      </c>
    </row>
    <row r="13296" spans="1:9" x14ac:dyDescent="0.75">
      <c r="A13296">
        <v>12951</v>
      </c>
      <c r="B13296">
        <v>19.767574</v>
      </c>
      <c r="C13296">
        <v>581017001</v>
      </c>
      <c r="D13296" t="s">
        <v>8337</v>
      </c>
      <c r="E13296" s="16" t="s">
        <v>8338</v>
      </c>
      <c r="F13296" s="26" t="s">
        <v>110</v>
      </c>
      <c r="G13296" s="27">
        <v>5</v>
      </c>
      <c r="H13296" s="27">
        <v>6</v>
      </c>
      <c r="I13296" s="35">
        <v>0.5</v>
      </c>
    </row>
    <row r="13297" spans="1:9" x14ac:dyDescent="0.75">
      <c r="A13297">
        <v>13000</v>
      </c>
      <c r="B13297">
        <v>2.7771479999999999</v>
      </c>
      <c r="C13297">
        <v>581066001</v>
      </c>
      <c r="D13297" t="s">
        <v>20779</v>
      </c>
      <c r="E13297" s="19" t="s">
        <v>20780</v>
      </c>
      <c r="F13297" s="26" t="s">
        <v>110</v>
      </c>
      <c r="G13297" s="27">
        <v>5</v>
      </c>
      <c r="H13297" s="27">
        <v>9</v>
      </c>
      <c r="I13297" s="38">
        <v>0.2</v>
      </c>
    </row>
    <row r="13298" spans="1:9" x14ac:dyDescent="0.75">
      <c r="A13298">
        <v>13025</v>
      </c>
      <c r="B13298">
        <v>11.288406999999999</v>
      </c>
      <c r="C13298">
        <v>581091001</v>
      </c>
      <c r="D13298" t="s">
        <v>14532</v>
      </c>
      <c r="E13298" s="19" t="s">
        <v>14533</v>
      </c>
      <c r="F13298" s="26" t="s">
        <v>110</v>
      </c>
      <c r="G13298" s="27">
        <v>5</v>
      </c>
      <c r="H13298" s="27">
        <v>9</v>
      </c>
      <c r="I13298" s="38">
        <v>0.2</v>
      </c>
    </row>
    <row r="13299" spans="1:9" x14ac:dyDescent="0.75">
      <c r="A13299">
        <v>12936</v>
      </c>
      <c r="B13299">
        <v>10.264018</v>
      </c>
      <c r="C13299">
        <v>581002001</v>
      </c>
      <c r="D13299" t="s">
        <v>14322</v>
      </c>
      <c r="E13299" s="19" t="s">
        <v>14323</v>
      </c>
      <c r="F13299" s="26" t="s">
        <v>110</v>
      </c>
      <c r="G13299" s="27">
        <v>5</v>
      </c>
      <c r="H13299" s="27">
        <v>9</v>
      </c>
      <c r="I13299" s="38">
        <v>0.2</v>
      </c>
    </row>
    <row r="13300" spans="1:9" x14ac:dyDescent="0.75">
      <c r="A13300">
        <v>13006</v>
      </c>
      <c r="B13300">
        <v>2.807817</v>
      </c>
      <c r="C13300">
        <v>581072001</v>
      </c>
      <c r="D13300" t="s">
        <v>19500</v>
      </c>
      <c r="E13300" s="19" t="s">
        <v>19501</v>
      </c>
      <c r="F13300" s="26" t="s">
        <v>110</v>
      </c>
      <c r="G13300" s="27">
        <v>5</v>
      </c>
      <c r="H13300" s="27">
        <v>9</v>
      </c>
      <c r="I13300" s="38">
        <v>0.2</v>
      </c>
    </row>
    <row r="13301" spans="1:9" x14ac:dyDescent="0.75">
      <c r="A13301">
        <v>13011</v>
      </c>
      <c r="B13301">
        <v>3.2542680000000002</v>
      </c>
      <c r="C13301">
        <v>581077001</v>
      </c>
      <c r="D13301" t="s">
        <v>32207</v>
      </c>
      <c r="E13301" s="20" t="s">
        <v>32208</v>
      </c>
      <c r="F13301" s="26" t="s">
        <v>110</v>
      </c>
      <c r="G13301" s="27">
        <v>5</v>
      </c>
      <c r="H13301" s="27">
        <v>10</v>
      </c>
      <c r="I13301" s="33">
        <v>0.1</v>
      </c>
    </row>
    <row r="13302" spans="1:9" x14ac:dyDescent="0.75">
      <c r="A13302">
        <v>12971</v>
      </c>
      <c r="B13302">
        <v>2.2503769999999998</v>
      </c>
      <c r="C13302">
        <v>581037001</v>
      </c>
      <c r="D13302" t="s">
        <v>12750</v>
      </c>
      <c r="E13302" s="18" t="s">
        <v>12751</v>
      </c>
      <c r="F13302" s="26" t="s">
        <v>110</v>
      </c>
      <c r="G13302" s="27">
        <v>5</v>
      </c>
      <c r="H13302" s="27">
        <v>8</v>
      </c>
      <c r="I13302" s="37">
        <v>0.3</v>
      </c>
    </row>
    <row r="13303" spans="1:9" x14ac:dyDescent="0.75">
      <c r="A13303">
        <v>12968</v>
      </c>
      <c r="B13303">
        <v>9.6336560000000002</v>
      </c>
      <c r="C13303">
        <v>581034001</v>
      </c>
      <c r="D13303" t="s">
        <v>17616</v>
      </c>
      <c r="E13303" s="19" t="s">
        <v>17617</v>
      </c>
      <c r="F13303" s="26" t="s">
        <v>110</v>
      </c>
      <c r="G13303" s="27">
        <v>5</v>
      </c>
      <c r="H13303" s="27">
        <v>9</v>
      </c>
      <c r="I13303" s="38">
        <v>0.2</v>
      </c>
    </row>
    <row r="13304" spans="1:9" x14ac:dyDescent="0.75">
      <c r="A13304">
        <v>12987</v>
      </c>
      <c r="B13304">
        <v>2.3399320000000001</v>
      </c>
      <c r="C13304">
        <v>581053001</v>
      </c>
      <c r="D13304" t="s">
        <v>28213</v>
      </c>
      <c r="E13304" s="20" t="s">
        <v>28214</v>
      </c>
      <c r="F13304" s="26" t="s">
        <v>110</v>
      </c>
      <c r="G13304" s="27">
        <v>5</v>
      </c>
      <c r="H13304" s="27">
        <v>10</v>
      </c>
      <c r="I13304" s="33">
        <v>0.1</v>
      </c>
    </row>
    <row r="13305" spans="1:9" x14ac:dyDescent="0.75">
      <c r="A13305">
        <v>12992</v>
      </c>
      <c r="B13305">
        <v>1.0045809999999999</v>
      </c>
      <c r="C13305">
        <v>581058001</v>
      </c>
      <c r="D13305" t="s">
        <v>37261</v>
      </c>
      <c r="E13305" s="20" t="s">
        <v>37262</v>
      </c>
      <c r="F13305" s="26" t="s">
        <v>110</v>
      </c>
      <c r="G13305" s="27">
        <v>5</v>
      </c>
      <c r="H13305" s="27">
        <v>10</v>
      </c>
      <c r="I13305" s="33">
        <v>0.1</v>
      </c>
    </row>
    <row r="13306" spans="1:9" x14ac:dyDescent="0.75">
      <c r="A13306">
        <v>13041</v>
      </c>
      <c r="B13306">
        <v>1.037981</v>
      </c>
      <c r="C13306">
        <v>581101001</v>
      </c>
      <c r="D13306" t="s">
        <v>31327</v>
      </c>
      <c r="E13306" s="20" t="s">
        <v>31328</v>
      </c>
      <c r="F13306" s="26" t="s">
        <v>110</v>
      </c>
      <c r="G13306" s="27">
        <v>5</v>
      </c>
      <c r="H13306" s="27">
        <v>10</v>
      </c>
      <c r="I13306" s="33">
        <v>0.1</v>
      </c>
    </row>
    <row r="13307" spans="1:9" x14ac:dyDescent="0.75">
      <c r="A13307">
        <v>12945</v>
      </c>
      <c r="B13307">
        <v>5.4019729999999999</v>
      </c>
      <c r="C13307">
        <v>581011001</v>
      </c>
      <c r="D13307" t="s">
        <v>17676</v>
      </c>
      <c r="E13307" s="19" t="s">
        <v>17677</v>
      </c>
      <c r="F13307" s="26" t="s">
        <v>110</v>
      </c>
      <c r="G13307" s="27">
        <v>5</v>
      </c>
      <c r="H13307" s="27">
        <v>9</v>
      </c>
      <c r="I13307" s="38">
        <v>0.2</v>
      </c>
    </row>
    <row r="13308" spans="1:9" x14ac:dyDescent="0.75">
      <c r="A13308">
        <v>12964</v>
      </c>
      <c r="B13308">
        <v>14.481028</v>
      </c>
      <c r="C13308">
        <v>581030001</v>
      </c>
      <c r="D13308" t="s">
        <v>9608</v>
      </c>
      <c r="E13308" s="17" t="s">
        <v>9609</v>
      </c>
      <c r="F13308" s="26" t="s">
        <v>110</v>
      </c>
      <c r="G13308" s="27">
        <v>5</v>
      </c>
      <c r="H13308" s="27">
        <v>7</v>
      </c>
      <c r="I13308" s="36">
        <v>0.4</v>
      </c>
    </row>
    <row r="13309" spans="1:9" x14ac:dyDescent="0.75">
      <c r="A13309">
        <v>12950</v>
      </c>
      <c r="B13309">
        <v>7.7866669999999996</v>
      </c>
      <c r="C13309">
        <v>581016001</v>
      </c>
      <c r="D13309" t="s">
        <v>12791</v>
      </c>
      <c r="E13309" s="18" t="s">
        <v>12272</v>
      </c>
      <c r="F13309" s="26" t="s">
        <v>110</v>
      </c>
      <c r="G13309" s="27">
        <v>5</v>
      </c>
      <c r="H13309" s="27">
        <v>8</v>
      </c>
      <c r="I13309" s="37">
        <v>0.3</v>
      </c>
    </row>
    <row r="13310" spans="1:9" x14ac:dyDescent="0.75">
      <c r="A13310">
        <v>12939</v>
      </c>
      <c r="B13310">
        <v>10.965723000000001</v>
      </c>
      <c r="C13310">
        <v>581005001</v>
      </c>
      <c r="D13310" t="s">
        <v>13167</v>
      </c>
      <c r="E13310" s="18" t="s">
        <v>13168</v>
      </c>
      <c r="F13310" s="26" t="s">
        <v>110</v>
      </c>
      <c r="G13310" s="27">
        <v>5</v>
      </c>
      <c r="H13310" s="27">
        <v>8</v>
      </c>
      <c r="I13310" s="37">
        <v>0.3</v>
      </c>
    </row>
    <row r="13311" spans="1:9" x14ac:dyDescent="0.75">
      <c r="A13311">
        <v>12935</v>
      </c>
      <c r="B13311">
        <v>3.513665</v>
      </c>
      <c r="C13311">
        <v>581001001</v>
      </c>
      <c r="D13311" t="s">
        <v>22381</v>
      </c>
      <c r="E13311" s="20" t="s">
        <v>22382</v>
      </c>
      <c r="F13311" s="26" t="s">
        <v>110</v>
      </c>
      <c r="G13311" s="27">
        <v>5</v>
      </c>
      <c r="H13311" s="27">
        <v>10</v>
      </c>
      <c r="I13311" s="33">
        <v>0.1</v>
      </c>
    </row>
    <row r="13312" spans="1:9" x14ac:dyDescent="0.75">
      <c r="A13312">
        <v>13012</v>
      </c>
      <c r="B13312">
        <v>3.8926460000000001</v>
      </c>
      <c r="C13312">
        <v>581078001</v>
      </c>
      <c r="D13312" t="s">
        <v>28153</v>
      </c>
      <c r="E13312" s="20" t="s">
        <v>28154</v>
      </c>
      <c r="F13312" s="26" t="s">
        <v>110</v>
      </c>
      <c r="G13312" s="27">
        <v>5</v>
      </c>
      <c r="H13312" s="27">
        <v>10</v>
      </c>
      <c r="I13312" s="33">
        <v>0.1</v>
      </c>
    </row>
    <row r="13313" spans="1:9" x14ac:dyDescent="0.75">
      <c r="A13313">
        <v>13002</v>
      </c>
      <c r="B13313">
        <v>0.65421300000000004</v>
      </c>
      <c r="C13313">
        <v>581068001</v>
      </c>
      <c r="D13313" t="s">
        <v>35545</v>
      </c>
      <c r="E13313" s="20" t="s">
        <v>35546</v>
      </c>
      <c r="F13313" s="26" t="s">
        <v>110</v>
      </c>
      <c r="G13313" s="27">
        <v>5</v>
      </c>
      <c r="H13313" s="27">
        <v>10</v>
      </c>
      <c r="I13313" s="33">
        <v>0.1</v>
      </c>
    </row>
    <row r="13314" spans="1:9" x14ac:dyDescent="0.75">
      <c r="A13314">
        <v>12982</v>
      </c>
      <c r="B13314">
        <v>10.004882</v>
      </c>
      <c r="C13314">
        <v>581048001</v>
      </c>
      <c r="D13314" t="s">
        <v>15365</v>
      </c>
      <c r="E13314" s="19" t="s">
        <v>15366</v>
      </c>
      <c r="F13314" s="26" t="s">
        <v>110</v>
      </c>
      <c r="G13314" s="27">
        <v>5</v>
      </c>
      <c r="H13314" s="27">
        <v>9</v>
      </c>
      <c r="I13314" s="38">
        <v>0.2</v>
      </c>
    </row>
    <row r="13315" spans="1:9" x14ac:dyDescent="0.75">
      <c r="A13315">
        <v>13026</v>
      </c>
      <c r="B13315">
        <v>2.3645399999999999</v>
      </c>
      <c r="C13315">
        <v>581092001</v>
      </c>
      <c r="D13315" t="s">
        <v>9659</v>
      </c>
      <c r="E13315" s="17" t="s">
        <v>9660</v>
      </c>
      <c r="F13315" s="26" t="s">
        <v>110</v>
      </c>
      <c r="G13315" s="27">
        <v>5</v>
      </c>
      <c r="H13315" s="27">
        <v>7</v>
      </c>
      <c r="I13315" s="36">
        <v>0.4</v>
      </c>
    </row>
    <row r="13316" spans="1:9" x14ac:dyDescent="0.75">
      <c r="A13316">
        <v>13010</v>
      </c>
      <c r="B13316">
        <v>0.94678899999999999</v>
      </c>
      <c r="C13316">
        <v>581076001</v>
      </c>
      <c r="D13316" t="s">
        <v>32508</v>
      </c>
      <c r="E13316" s="20" t="s">
        <v>32509</v>
      </c>
      <c r="F13316" s="26" t="s">
        <v>110</v>
      </c>
      <c r="G13316" s="27">
        <v>5</v>
      </c>
      <c r="H13316" s="27">
        <v>10</v>
      </c>
      <c r="I13316" s="33">
        <v>0.1</v>
      </c>
    </row>
    <row r="13317" spans="1:9" x14ac:dyDescent="0.75">
      <c r="A13317">
        <v>13056</v>
      </c>
      <c r="B13317">
        <v>9.2917079999999999</v>
      </c>
      <c r="C13317">
        <v>581116001</v>
      </c>
      <c r="D13317" t="s">
        <v>4769</v>
      </c>
      <c r="E13317" s="15" t="s">
        <v>4770</v>
      </c>
      <c r="F13317" s="26" t="s">
        <v>110</v>
      </c>
      <c r="G13317" s="27">
        <v>5</v>
      </c>
      <c r="H13317" s="27">
        <v>5</v>
      </c>
      <c r="I13317" s="34">
        <v>0.6</v>
      </c>
    </row>
    <row r="13318" spans="1:9" x14ac:dyDescent="0.75">
      <c r="A13318">
        <v>13031</v>
      </c>
      <c r="B13318">
        <v>4.5377169999999998</v>
      </c>
      <c r="C13318">
        <v>581095003</v>
      </c>
      <c r="D13318" t="s">
        <v>19548</v>
      </c>
      <c r="E13318" s="19" t="s">
        <v>19549</v>
      </c>
      <c r="F13318" s="26" t="s">
        <v>110</v>
      </c>
      <c r="G13318" s="27">
        <v>5</v>
      </c>
      <c r="H13318" s="27">
        <v>9</v>
      </c>
      <c r="I13318" s="38">
        <v>0.2</v>
      </c>
    </row>
    <row r="13319" spans="1:9" x14ac:dyDescent="0.75">
      <c r="A13319">
        <v>13032</v>
      </c>
      <c r="B13319">
        <v>2.1381570000000001</v>
      </c>
      <c r="C13319">
        <v>581095004</v>
      </c>
      <c r="D13319" t="s">
        <v>39479</v>
      </c>
      <c r="E13319" s="20" t="s">
        <v>39480</v>
      </c>
      <c r="F13319" s="26" t="s">
        <v>110</v>
      </c>
      <c r="G13319" s="27">
        <v>5</v>
      </c>
      <c r="H13319" s="27">
        <v>10</v>
      </c>
      <c r="I13319" s="33">
        <v>0.1</v>
      </c>
    </row>
    <row r="13320" spans="1:9" x14ac:dyDescent="0.75">
      <c r="A13320">
        <v>13030</v>
      </c>
      <c r="B13320">
        <v>1.4367110000000001</v>
      </c>
      <c r="C13320">
        <v>581095002</v>
      </c>
      <c r="D13320" t="s">
        <v>16039</v>
      </c>
      <c r="E13320" s="19" t="s">
        <v>16040</v>
      </c>
      <c r="F13320" s="26" t="s">
        <v>110</v>
      </c>
      <c r="G13320" s="27">
        <v>5</v>
      </c>
      <c r="H13320" s="27">
        <v>9</v>
      </c>
      <c r="I13320" s="38">
        <v>0.2</v>
      </c>
    </row>
    <row r="13321" spans="1:9" x14ac:dyDescent="0.75">
      <c r="A13321">
        <v>13029</v>
      </c>
      <c r="B13321">
        <v>2.7871830000000002</v>
      </c>
      <c r="C13321">
        <v>581095001</v>
      </c>
      <c r="D13321" t="s">
        <v>16692</v>
      </c>
      <c r="E13321" s="19" t="s">
        <v>16693</v>
      </c>
      <c r="F13321" s="26" t="s">
        <v>110</v>
      </c>
      <c r="G13321" s="27">
        <v>5</v>
      </c>
      <c r="H13321" s="27">
        <v>9</v>
      </c>
      <c r="I13321" s="38">
        <v>0.2</v>
      </c>
    </row>
    <row r="13322" spans="1:9" x14ac:dyDescent="0.75">
      <c r="A13322">
        <v>13034</v>
      </c>
      <c r="B13322">
        <v>0.488456</v>
      </c>
      <c r="C13322">
        <v>581095006</v>
      </c>
      <c r="D13322" t="s">
        <v>15404</v>
      </c>
      <c r="E13322" s="19" t="s">
        <v>15405</v>
      </c>
      <c r="F13322" s="26" t="s">
        <v>110</v>
      </c>
      <c r="G13322" s="27">
        <v>5</v>
      </c>
      <c r="H13322" s="27">
        <v>9</v>
      </c>
      <c r="I13322" s="38">
        <v>0.2</v>
      </c>
    </row>
    <row r="13323" spans="1:9" x14ac:dyDescent="0.75">
      <c r="A13323">
        <v>13035</v>
      </c>
      <c r="B13323">
        <v>4.5137650000000002</v>
      </c>
      <c r="C13323">
        <v>581095007</v>
      </c>
      <c r="D13323" t="s">
        <v>17244</v>
      </c>
      <c r="E13323" s="19" t="s">
        <v>17245</v>
      </c>
      <c r="F13323" s="26" t="s">
        <v>110</v>
      </c>
      <c r="G13323" s="27">
        <v>5</v>
      </c>
      <c r="H13323" s="27">
        <v>9</v>
      </c>
      <c r="I13323" s="38">
        <v>0.2</v>
      </c>
    </row>
    <row r="13324" spans="1:9" x14ac:dyDescent="0.75">
      <c r="A13324">
        <v>13008</v>
      </c>
      <c r="B13324">
        <v>3.3924449999999999</v>
      </c>
      <c r="C13324">
        <v>581074001</v>
      </c>
      <c r="D13324" t="s">
        <v>15895</v>
      </c>
      <c r="E13324" s="19" t="s">
        <v>15896</v>
      </c>
      <c r="F13324" s="26" t="s">
        <v>110</v>
      </c>
      <c r="G13324" s="27">
        <v>5</v>
      </c>
      <c r="H13324" s="27">
        <v>9</v>
      </c>
      <c r="I13324" s="38">
        <v>0.2</v>
      </c>
    </row>
    <row r="13325" spans="1:9" x14ac:dyDescent="0.75">
      <c r="A13325">
        <v>12980</v>
      </c>
      <c r="B13325">
        <v>35.740958999999997</v>
      </c>
      <c r="C13325">
        <v>581046001</v>
      </c>
      <c r="D13325" t="s">
        <v>9257</v>
      </c>
      <c r="E13325" s="17" t="s">
        <v>2465</v>
      </c>
      <c r="F13325" s="26" t="s">
        <v>110</v>
      </c>
      <c r="G13325" s="27">
        <v>5</v>
      </c>
      <c r="H13325" s="27">
        <v>7</v>
      </c>
      <c r="I13325" s="36">
        <v>0.4</v>
      </c>
    </row>
    <row r="13326" spans="1:9" x14ac:dyDescent="0.75">
      <c r="A13326">
        <v>12990</v>
      </c>
      <c r="B13326">
        <v>1.4031309999999999</v>
      </c>
      <c r="C13326">
        <v>581056001</v>
      </c>
      <c r="D13326" t="s">
        <v>30722</v>
      </c>
      <c r="E13326" s="20" t="s">
        <v>30723</v>
      </c>
      <c r="F13326" s="26" t="s">
        <v>110</v>
      </c>
      <c r="G13326" s="27">
        <v>5</v>
      </c>
      <c r="H13326" s="27">
        <v>10</v>
      </c>
      <c r="I13326" s="33">
        <v>0.1</v>
      </c>
    </row>
    <row r="13327" spans="1:9" x14ac:dyDescent="0.75">
      <c r="A13327">
        <v>13001</v>
      </c>
      <c r="B13327">
        <v>0.78351300000000001</v>
      </c>
      <c r="C13327">
        <v>581067001</v>
      </c>
      <c r="D13327" t="s">
        <v>31782</v>
      </c>
      <c r="E13327" s="20" t="s">
        <v>31783</v>
      </c>
      <c r="F13327" s="26" t="s">
        <v>110</v>
      </c>
      <c r="G13327" s="27">
        <v>5</v>
      </c>
      <c r="H13327" s="27">
        <v>10</v>
      </c>
      <c r="I13327" s="33">
        <v>0.1</v>
      </c>
    </row>
    <row r="13328" spans="1:9" x14ac:dyDescent="0.75">
      <c r="A13328">
        <v>12969</v>
      </c>
      <c r="B13328">
        <v>12.807826</v>
      </c>
      <c r="C13328">
        <v>581035001</v>
      </c>
      <c r="D13328" t="s">
        <v>14459</v>
      </c>
      <c r="E13328" s="19" t="s">
        <v>14460</v>
      </c>
      <c r="F13328" s="26" t="s">
        <v>110</v>
      </c>
      <c r="G13328" s="27">
        <v>5</v>
      </c>
      <c r="H13328" s="27">
        <v>9</v>
      </c>
      <c r="I13328" s="38">
        <v>0.2</v>
      </c>
    </row>
    <row r="13329" spans="1:9" x14ac:dyDescent="0.75">
      <c r="A13329">
        <v>12970</v>
      </c>
      <c r="B13329">
        <v>0.67735400000000001</v>
      </c>
      <c r="C13329">
        <v>581036001</v>
      </c>
      <c r="D13329" t="s">
        <v>30864</v>
      </c>
      <c r="E13329" s="20" t="s">
        <v>30865</v>
      </c>
      <c r="F13329" s="26" t="s">
        <v>110</v>
      </c>
      <c r="G13329" s="27">
        <v>5</v>
      </c>
      <c r="H13329" s="27">
        <v>10</v>
      </c>
      <c r="I13329" s="33">
        <v>0.1</v>
      </c>
    </row>
    <row r="13330" spans="1:9" x14ac:dyDescent="0.75">
      <c r="A13330">
        <v>12948</v>
      </c>
      <c r="B13330">
        <v>1.9821359999999999</v>
      </c>
      <c r="C13330">
        <v>581014001</v>
      </c>
      <c r="D13330" t="s">
        <v>27297</v>
      </c>
      <c r="E13330" s="20" t="s">
        <v>27298</v>
      </c>
      <c r="F13330" s="26" t="s">
        <v>110</v>
      </c>
      <c r="G13330" s="27">
        <v>5</v>
      </c>
      <c r="H13330" s="27">
        <v>10</v>
      </c>
      <c r="I13330" s="33">
        <v>0.1</v>
      </c>
    </row>
    <row r="13331" spans="1:9" x14ac:dyDescent="0.75">
      <c r="A13331">
        <v>12947</v>
      </c>
      <c r="B13331">
        <v>3.315248</v>
      </c>
      <c r="C13331">
        <v>581013001</v>
      </c>
      <c r="D13331" t="s">
        <v>24476</v>
      </c>
      <c r="E13331" s="20" t="s">
        <v>24477</v>
      </c>
      <c r="F13331" s="26" t="s">
        <v>110</v>
      </c>
      <c r="G13331" s="27">
        <v>5</v>
      </c>
      <c r="H13331" s="27">
        <v>10</v>
      </c>
      <c r="I13331" s="33">
        <v>0.1</v>
      </c>
    </row>
    <row r="13332" spans="1:9" x14ac:dyDescent="0.75">
      <c r="A13332">
        <v>13033</v>
      </c>
      <c r="B13332">
        <v>0.73730700000000005</v>
      </c>
      <c r="C13332">
        <v>581095005</v>
      </c>
      <c r="D13332" t="s">
        <v>10487</v>
      </c>
      <c r="E13332" s="17" t="s">
        <v>10488</v>
      </c>
      <c r="F13332" s="26" t="s">
        <v>110</v>
      </c>
      <c r="G13332" s="27">
        <v>5</v>
      </c>
      <c r="H13332" s="27">
        <v>7</v>
      </c>
      <c r="I13332" s="36">
        <v>0.4</v>
      </c>
    </row>
    <row r="13333" spans="1:9" x14ac:dyDescent="0.75">
      <c r="A13333">
        <v>13156</v>
      </c>
      <c r="B13333">
        <v>43.593178000000002</v>
      </c>
      <c r="C13333">
        <v>582070001</v>
      </c>
      <c r="D13333" t="s">
        <v>23308</v>
      </c>
      <c r="E13333" s="20" t="s">
        <v>23309</v>
      </c>
      <c r="F13333" s="26" t="s">
        <v>81</v>
      </c>
      <c r="G13333" s="27">
        <v>4</v>
      </c>
      <c r="H13333" s="27">
        <v>10</v>
      </c>
      <c r="I13333" s="33">
        <v>0.1</v>
      </c>
    </row>
    <row r="13334" spans="1:9" x14ac:dyDescent="0.75">
      <c r="A13334">
        <v>13098</v>
      </c>
      <c r="B13334">
        <v>10.522885</v>
      </c>
      <c r="C13334">
        <v>582018001</v>
      </c>
      <c r="D13334" t="s">
        <v>3124</v>
      </c>
      <c r="E13334" s="14" t="s">
        <v>3125</v>
      </c>
      <c r="F13334" s="26" t="s">
        <v>81</v>
      </c>
      <c r="G13334" s="27">
        <v>4</v>
      </c>
      <c r="H13334" s="27">
        <v>4</v>
      </c>
      <c r="I13334" s="32">
        <v>0.7</v>
      </c>
    </row>
    <row r="13335" spans="1:9" x14ac:dyDescent="0.75">
      <c r="A13335">
        <v>13092</v>
      </c>
      <c r="B13335">
        <v>11.304468999999999</v>
      </c>
      <c r="C13335">
        <v>582012001</v>
      </c>
      <c r="D13335" t="s">
        <v>13733</v>
      </c>
      <c r="E13335" s="19" t="s">
        <v>13734</v>
      </c>
      <c r="F13335" s="26" t="s">
        <v>81</v>
      </c>
      <c r="G13335" s="27">
        <v>4</v>
      </c>
      <c r="H13335" s="27">
        <v>9</v>
      </c>
      <c r="I13335" s="38">
        <v>0.2</v>
      </c>
    </row>
    <row r="13336" spans="1:9" x14ac:dyDescent="0.75">
      <c r="A13336">
        <v>13094</v>
      </c>
      <c r="B13336">
        <v>18.759636</v>
      </c>
      <c r="C13336">
        <v>582014001</v>
      </c>
      <c r="D13336" t="s">
        <v>7137</v>
      </c>
      <c r="E13336" s="16" t="s">
        <v>7138</v>
      </c>
      <c r="F13336" s="26" t="s">
        <v>81</v>
      </c>
      <c r="G13336" s="27">
        <v>4</v>
      </c>
      <c r="H13336" s="27">
        <v>6</v>
      </c>
      <c r="I13336" s="35">
        <v>0.5</v>
      </c>
    </row>
    <row r="13337" spans="1:9" x14ac:dyDescent="0.75">
      <c r="A13337">
        <v>13140</v>
      </c>
      <c r="B13337">
        <v>53.797623000000002</v>
      </c>
      <c r="C13337">
        <v>582054001</v>
      </c>
      <c r="D13337" t="s">
        <v>11074</v>
      </c>
      <c r="E13337" s="17" t="s">
        <v>11075</v>
      </c>
      <c r="F13337" s="26" t="s">
        <v>81</v>
      </c>
      <c r="G13337" s="27">
        <v>4</v>
      </c>
      <c r="H13337" s="27">
        <v>7</v>
      </c>
      <c r="I13337" s="36">
        <v>0.4</v>
      </c>
    </row>
    <row r="13338" spans="1:9" x14ac:dyDescent="0.75">
      <c r="A13338">
        <v>13114</v>
      </c>
      <c r="B13338">
        <v>6.9199710000000003</v>
      </c>
      <c r="C13338">
        <v>582030001</v>
      </c>
      <c r="D13338" t="s">
        <v>8858</v>
      </c>
      <c r="E13338" s="16" t="s">
        <v>8859</v>
      </c>
      <c r="F13338" s="26" t="s">
        <v>81</v>
      </c>
      <c r="G13338" s="27">
        <v>4</v>
      </c>
      <c r="H13338" s="27">
        <v>6</v>
      </c>
      <c r="I13338" s="35">
        <v>0.5</v>
      </c>
    </row>
    <row r="13339" spans="1:9" x14ac:dyDescent="0.75">
      <c r="A13339">
        <v>13081</v>
      </c>
      <c r="B13339">
        <v>21.569884999999999</v>
      </c>
      <c r="C13339">
        <v>582004001</v>
      </c>
      <c r="D13339" t="s">
        <v>31777</v>
      </c>
      <c r="E13339" s="20" t="s">
        <v>31778</v>
      </c>
      <c r="F13339" s="26" t="s">
        <v>81</v>
      </c>
      <c r="G13339" s="27">
        <v>4</v>
      </c>
      <c r="H13339" s="27">
        <v>10</v>
      </c>
      <c r="I13339" s="33">
        <v>0.1</v>
      </c>
    </row>
    <row r="13340" spans="1:9" x14ac:dyDescent="0.75">
      <c r="A13340">
        <v>13163</v>
      </c>
      <c r="B13340">
        <v>52.228413000000003</v>
      </c>
      <c r="C13340">
        <v>582077001</v>
      </c>
      <c r="D13340" t="s">
        <v>10712</v>
      </c>
      <c r="E13340" s="17" t="s">
        <v>10713</v>
      </c>
      <c r="F13340" s="26" t="s">
        <v>81</v>
      </c>
      <c r="G13340" s="27">
        <v>4</v>
      </c>
      <c r="H13340" s="27">
        <v>7</v>
      </c>
      <c r="I13340" s="36">
        <v>0.4</v>
      </c>
    </row>
    <row r="13341" spans="1:9" x14ac:dyDescent="0.75">
      <c r="A13341">
        <v>13120</v>
      </c>
      <c r="B13341">
        <v>29.13748</v>
      </c>
      <c r="C13341">
        <v>582035001</v>
      </c>
      <c r="D13341" t="s">
        <v>36207</v>
      </c>
      <c r="E13341" s="20" t="s">
        <v>36208</v>
      </c>
      <c r="F13341" s="26" t="s">
        <v>81</v>
      </c>
      <c r="G13341" s="27">
        <v>4</v>
      </c>
      <c r="H13341" s="27">
        <v>10</v>
      </c>
      <c r="I13341" s="33">
        <v>0.1</v>
      </c>
    </row>
    <row r="13342" spans="1:9" x14ac:dyDescent="0.75">
      <c r="A13342">
        <v>13185</v>
      </c>
      <c r="B13342">
        <v>4.7903159999999998</v>
      </c>
      <c r="C13342">
        <v>582097001</v>
      </c>
      <c r="D13342" t="s">
        <v>29171</v>
      </c>
      <c r="E13342" s="20" t="s">
        <v>29172</v>
      </c>
      <c r="F13342" s="26" t="s">
        <v>81</v>
      </c>
      <c r="G13342" s="27">
        <v>4</v>
      </c>
      <c r="H13342" s="27">
        <v>10</v>
      </c>
      <c r="I13342" s="33">
        <v>0.1</v>
      </c>
    </row>
    <row r="13343" spans="1:9" x14ac:dyDescent="0.75">
      <c r="A13343">
        <v>13174</v>
      </c>
      <c r="B13343">
        <v>10.075486</v>
      </c>
      <c r="C13343">
        <v>582087001</v>
      </c>
      <c r="D13343" t="s">
        <v>26047</v>
      </c>
      <c r="E13343" s="20" t="s">
        <v>26048</v>
      </c>
      <c r="F13343" s="26" t="s">
        <v>81</v>
      </c>
      <c r="G13343" s="27">
        <v>4</v>
      </c>
      <c r="H13343" s="27">
        <v>10</v>
      </c>
      <c r="I13343" s="33">
        <v>0.1</v>
      </c>
    </row>
    <row r="13344" spans="1:9" x14ac:dyDescent="0.75">
      <c r="A13344">
        <v>13088</v>
      </c>
      <c r="B13344">
        <v>26.423500000000001</v>
      </c>
      <c r="C13344">
        <v>582008001</v>
      </c>
      <c r="D13344" t="s">
        <v>10691</v>
      </c>
      <c r="E13344" s="17" t="s">
        <v>5086</v>
      </c>
      <c r="F13344" s="26" t="s">
        <v>81</v>
      </c>
      <c r="G13344" s="27">
        <v>4</v>
      </c>
      <c r="H13344" s="27">
        <v>7</v>
      </c>
      <c r="I13344" s="36">
        <v>0.4</v>
      </c>
    </row>
    <row r="13345" spans="1:9" x14ac:dyDescent="0.75">
      <c r="A13345">
        <v>13177</v>
      </c>
      <c r="B13345">
        <v>5.6116200000000003</v>
      </c>
      <c r="C13345">
        <v>582090001</v>
      </c>
      <c r="D13345" t="s">
        <v>9618</v>
      </c>
      <c r="E13345" s="17" t="s">
        <v>9619</v>
      </c>
      <c r="F13345" s="26" t="s">
        <v>81</v>
      </c>
      <c r="G13345" s="27">
        <v>4</v>
      </c>
      <c r="H13345" s="27">
        <v>7</v>
      </c>
      <c r="I13345" s="36">
        <v>0.4</v>
      </c>
    </row>
    <row r="13346" spans="1:9" x14ac:dyDescent="0.75">
      <c r="A13346">
        <v>13130</v>
      </c>
      <c r="B13346">
        <v>24.584683999999999</v>
      </c>
      <c r="C13346">
        <v>582045001</v>
      </c>
      <c r="D13346" t="s">
        <v>35437</v>
      </c>
      <c r="E13346" s="20" t="s">
        <v>35438</v>
      </c>
      <c r="F13346" s="26" t="s">
        <v>81</v>
      </c>
      <c r="G13346" s="27">
        <v>4</v>
      </c>
      <c r="H13346" s="27">
        <v>10</v>
      </c>
      <c r="I13346" s="33">
        <v>0.1</v>
      </c>
    </row>
    <row r="13347" spans="1:9" x14ac:dyDescent="0.75">
      <c r="A13347">
        <v>13148</v>
      </c>
      <c r="B13347">
        <v>7.6151929999999997</v>
      </c>
      <c r="C13347">
        <v>582062001</v>
      </c>
      <c r="D13347" t="s">
        <v>13341</v>
      </c>
      <c r="E13347" s="19" t="s">
        <v>13342</v>
      </c>
      <c r="F13347" s="26" t="s">
        <v>81</v>
      </c>
      <c r="G13347" s="27">
        <v>4</v>
      </c>
      <c r="H13347" s="27">
        <v>9</v>
      </c>
      <c r="I13347" s="38">
        <v>0.2</v>
      </c>
    </row>
    <row r="13348" spans="1:9" x14ac:dyDescent="0.75">
      <c r="A13348">
        <v>13139</v>
      </c>
      <c r="B13348">
        <v>23.272791000000002</v>
      </c>
      <c r="C13348">
        <v>582053001</v>
      </c>
      <c r="D13348" t="s">
        <v>40883</v>
      </c>
      <c r="E13348" s="20" t="s">
        <v>40884</v>
      </c>
      <c r="F13348" s="26" t="s">
        <v>81</v>
      </c>
      <c r="G13348" s="27">
        <v>4</v>
      </c>
      <c r="H13348" s="27">
        <v>10</v>
      </c>
      <c r="I13348" s="33">
        <v>0.1</v>
      </c>
    </row>
    <row r="13349" spans="1:9" x14ac:dyDescent="0.75">
      <c r="A13349">
        <v>13157</v>
      </c>
      <c r="B13349">
        <v>47.216858000000002</v>
      </c>
      <c r="C13349">
        <v>582071001</v>
      </c>
      <c r="D13349" t="s">
        <v>5062</v>
      </c>
      <c r="E13349" s="15" t="s">
        <v>5063</v>
      </c>
      <c r="F13349" s="26" t="s">
        <v>81</v>
      </c>
      <c r="G13349" s="27">
        <v>4</v>
      </c>
      <c r="H13349" s="27">
        <v>5</v>
      </c>
      <c r="I13349" s="34">
        <v>0.6</v>
      </c>
    </row>
    <row r="13350" spans="1:9" x14ac:dyDescent="0.75">
      <c r="A13350">
        <v>13085</v>
      </c>
      <c r="B13350">
        <v>0.27279500000000001</v>
      </c>
      <c r="C13350">
        <v>582005004</v>
      </c>
      <c r="D13350" t="s">
        <v>41614</v>
      </c>
      <c r="E13350" s="20" t="s">
        <v>41615</v>
      </c>
      <c r="F13350" s="26" t="s">
        <v>81</v>
      </c>
      <c r="G13350" s="27">
        <v>4</v>
      </c>
      <c r="H13350" s="27">
        <v>10</v>
      </c>
      <c r="I13350" s="33">
        <v>0.1</v>
      </c>
    </row>
    <row r="13351" spans="1:9" x14ac:dyDescent="0.75">
      <c r="A13351">
        <v>13084</v>
      </c>
      <c r="B13351">
        <v>2.7429260000000002</v>
      </c>
      <c r="C13351">
        <v>582005003</v>
      </c>
      <c r="D13351" t="s">
        <v>34165</v>
      </c>
      <c r="E13351" s="20" t="s">
        <v>34166</v>
      </c>
      <c r="F13351" s="26" t="s">
        <v>81</v>
      </c>
      <c r="G13351" s="27">
        <v>4</v>
      </c>
      <c r="H13351" s="27">
        <v>10</v>
      </c>
      <c r="I13351" s="33">
        <v>0.1</v>
      </c>
    </row>
    <row r="13352" spans="1:9" x14ac:dyDescent="0.75">
      <c r="A13352">
        <v>13100</v>
      </c>
      <c r="B13352">
        <v>31.062774999999998</v>
      </c>
      <c r="C13352">
        <v>582020001</v>
      </c>
      <c r="D13352" t="s">
        <v>41610</v>
      </c>
      <c r="E13352" s="20" t="s">
        <v>41611</v>
      </c>
      <c r="F13352" s="26" t="s">
        <v>81</v>
      </c>
      <c r="G13352" s="27">
        <v>4</v>
      </c>
      <c r="H13352" s="27">
        <v>10</v>
      </c>
      <c r="I13352" s="33">
        <v>0.1</v>
      </c>
    </row>
    <row r="13353" spans="1:9" x14ac:dyDescent="0.75">
      <c r="A13353">
        <v>13110</v>
      </c>
      <c r="B13353">
        <v>11.589278999999999</v>
      </c>
      <c r="C13353">
        <v>582028001</v>
      </c>
      <c r="D13353" t="s">
        <v>17979</v>
      </c>
      <c r="E13353" s="19" t="s">
        <v>17980</v>
      </c>
      <c r="F13353" s="26" t="s">
        <v>81</v>
      </c>
      <c r="G13353" s="27">
        <v>4</v>
      </c>
      <c r="H13353" s="27">
        <v>9</v>
      </c>
      <c r="I13353" s="38">
        <v>0.2</v>
      </c>
    </row>
    <row r="13354" spans="1:9" x14ac:dyDescent="0.75">
      <c r="A13354">
        <v>13101</v>
      </c>
      <c r="B13354">
        <v>13.009542</v>
      </c>
      <c r="C13354">
        <v>582021001</v>
      </c>
      <c r="D13354" t="s">
        <v>23133</v>
      </c>
      <c r="E13354" s="20" t="s">
        <v>23134</v>
      </c>
      <c r="F13354" s="26" t="s">
        <v>81</v>
      </c>
      <c r="G13354" s="27">
        <v>4</v>
      </c>
      <c r="H13354" s="27">
        <v>10</v>
      </c>
      <c r="I13354" s="33">
        <v>0.1</v>
      </c>
    </row>
    <row r="13355" spans="1:9" x14ac:dyDescent="0.75">
      <c r="A13355">
        <v>13099</v>
      </c>
      <c r="B13355">
        <v>26.807907</v>
      </c>
      <c r="C13355">
        <v>582019001</v>
      </c>
      <c r="D13355" t="s">
        <v>3802</v>
      </c>
      <c r="E13355" s="14" t="s">
        <v>3803</v>
      </c>
      <c r="F13355" s="26" t="s">
        <v>81</v>
      </c>
      <c r="G13355" s="27">
        <v>4</v>
      </c>
      <c r="H13355" s="27">
        <v>4</v>
      </c>
      <c r="I13355" s="32">
        <v>0.7</v>
      </c>
    </row>
    <row r="13356" spans="1:9" x14ac:dyDescent="0.75">
      <c r="A13356">
        <v>13086</v>
      </c>
      <c r="B13356">
        <v>14.103134000000001</v>
      </c>
      <c r="C13356">
        <v>582006001</v>
      </c>
      <c r="D13356" t="s">
        <v>12349</v>
      </c>
      <c r="E13356" s="18" t="s">
        <v>12350</v>
      </c>
      <c r="F13356" s="26" t="s">
        <v>81</v>
      </c>
      <c r="G13356" s="27">
        <v>4</v>
      </c>
      <c r="H13356" s="27">
        <v>8</v>
      </c>
      <c r="I13356" s="37">
        <v>0.3</v>
      </c>
    </row>
    <row r="13357" spans="1:9" x14ac:dyDescent="0.75">
      <c r="A13357">
        <v>13082</v>
      </c>
      <c r="B13357">
        <v>31.116520000000001</v>
      </c>
      <c r="C13357">
        <v>582005001</v>
      </c>
      <c r="D13357" t="s">
        <v>6157</v>
      </c>
      <c r="E13357" s="15" t="s">
        <v>6158</v>
      </c>
      <c r="F13357" s="26" t="s">
        <v>81</v>
      </c>
      <c r="G13357" s="27">
        <v>4</v>
      </c>
      <c r="H13357" s="27">
        <v>5</v>
      </c>
      <c r="I13357" s="34">
        <v>0.6</v>
      </c>
    </row>
    <row r="13358" spans="1:9" x14ac:dyDescent="0.75">
      <c r="A13358">
        <v>13123</v>
      </c>
      <c r="B13358">
        <v>9.1835059999999995</v>
      </c>
      <c r="C13358">
        <v>582038001</v>
      </c>
      <c r="D13358" t="s">
        <v>11289</v>
      </c>
      <c r="E13358" s="18" t="s">
        <v>11290</v>
      </c>
      <c r="F13358" s="26" t="s">
        <v>81</v>
      </c>
      <c r="G13358" s="27">
        <v>4</v>
      </c>
      <c r="H13358" s="27">
        <v>8</v>
      </c>
      <c r="I13358" s="37">
        <v>0.3</v>
      </c>
    </row>
    <row r="13359" spans="1:9" x14ac:dyDescent="0.75">
      <c r="A13359">
        <v>13146</v>
      </c>
      <c r="B13359">
        <v>20.057707000000001</v>
      </c>
      <c r="C13359">
        <v>582060001</v>
      </c>
      <c r="D13359" t="s">
        <v>22454</v>
      </c>
      <c r="E13359" s="20" t="s">
        <v>22455</v>
      </c>
      <c r="F13359" s="26" t="s">
        <v>81</v>
      </c>
      <c r="G13359" s="27">
        <v>4</v>
      </c>
      <c r="H13359" s="27">
        <v>10</v>
      </c>
      <c r="I13359" s="33">
        <v>0.1</v>
      </c>
    </row>
    <row r="13360" spans="1:9" x14ac:dyDescent="0.75">
      <c r="A13360">
        <v>13087</v>
      </c>
      <c r="B13360">
        <v>44.780372999999997</v>
      </c>
      <c r="C13360">
        <v>582007001</v>
      </c>
      <c r="D13360" t="s">
        <v>4252</v>
      </c>
      <c r="E13360" s="14" t="s">
        <v>4253</v>
      </c>
      <c r="F13360" s="26" t="s">
        <v>81</v>
      </c>
      <c r="G13360" s="27">
        <v>4</v>
      </c>
      <c r="H13360" s="27">
        <v>4</v>
      </c>
      <c r="I13360" s="32">
        <v>0.7</v>
      </c>
    </row>
    <row r="13361" spans="1:9" x14ac:dyDescent="0.75">
      <c r="A13361">
        <v>13091</v>
      </c>
      <c r="B13361">
        <v>38.353279000000001</v>
      </c>
      <c r="C13361">
        <v>582011001</v>
      </c>
      <c r="D13361" t="s">
        <v>5225</v>
      </c>
      <c r="E13361" s="15" t="s">
        <v>5226</v>
      </c>
      <c r="F13361" s="26" t="s">
        <v>81</v>
      </c>
      <c r="G13361" s="27">
        <v>4</v>
      </c>
      <c r="H13361" s="27">
        <v>5</v>
      </c>
      <c r="I13361" s="34">
        <v>0.6</v>
      </c>
    </row>
    <row r="13362" spans="1:9" x14ac:dyDescent="0.75">
      <c r="A13362">
        <v>13115</v>
      </c>
      <c r="B13362">
        <v>56.977283</v>
      </c>
      <c r="C13362">
        <v>582031001</v>
      </c>
      <c r="D13362" t="s">
        <v>5810</v>
      </c>
      <c r="E13362" s="15" t="s">
        <v>5811</v>
      </c>
      <c r="F13362" s="26" t="s">
        <v>81</v>
      </c>
      <c r="G13362" s="27">
        <v>4</v>
      </c>
      <c r="H13362" s="27">
        <v>5</v>
      </c>
      <c r="I13362" s="34">
        <v>0.6</v>
      </c>
    </row>
    <row r="13363" spans="1:9" x14ac:dyDescent="0.75">
      <c r="A13363">
        <v>13172</v>
      </c>
      <c r="B13363">
        <v>185.17437699999999</v>
      </c>
      <c r="C13363">
        <v>582085001</v>
      </c>
      <c r="D13363" t="s">
        <v>9896</v>
      </c>
      <c r="E13363" s="17" t="s">
        <v>9897</v>
      </c>
      <c r="F13363" s="26" t="s">
        <v>81</v>
      </c>
      <c r="G13363" s="27">
        <v>4</v>
      </c>
      <c r="H13363" s="27">
        <v>7</v>
      </c>
      <c r="I13363" s="36">
        <v>0.4</v>
      </c>
    </row>
    <row r="13364" spans="1:9" x14ac:dyDescent="0.75">
      <c r="A13364">
        <v>13124</v>
      </c>
      <c r="B13364">
        <v>19.882214000000001</v>
      </c>
      <c r="C13364">
        <v>582039001</v>
      </c>
      <c r="D13364" t="s">
        <v>32226</v>
      </c>
      <c r="E13364" s="20" t="s">
        <v>32227</v>
      </c>
      <c r="F13364" s="26" t="s">
        <v>81</v>
      </c>
      <c r="G13364" s="27">
        <v>4</v>
      </c>
      <c r="H13364" s="27">
        <v>10</v>
      </c>
      <c r="I13364" s="33">
        <v>0.1</v>
      </c>
    </row>
    <row r="13365" spans="1:9" x14ac:dyDescent="0.75">
      <c r="A13365">
        <v>13145</v>
      </c>
      <c r="B13365">
        <v>27.125969000000001</v>
      </c>
      <c r="C13365">
        <v>582059001</v>
      </c>
      <c r="D13365" t="s">
        <v>11072</v>
      </c>
      <c r="E13365" s="17" t="s">
        <v>11073</v>
      </c>
      <c r="F13365" s="26" t="s">
        <v>81</v>
      </c>
      <c r="G13365" s="27">
        <v>4</v>
      </c>
      <c r="H13365" s="27">
        <v>7</v>
      </c>
      <c r="I13365" s="36">
        <v>0.4</v>
      </c>
    </row>
    <row r="13366" spans="1:9" x14ac:dyDescent="0.75">
      <c r="A13366">
        <v>13142</v>
      </c>
      <c r="B13366">
        <v>19.163944000000001</v>
      </c>
      <c r="C13366">
        <v>582056001</v>
      </c>
      <c r="D13366" t="s">
        <v>21544</v>
      </c>
      <c r="E13366" s="19" t="s">
        <v>21545</v>
      </c>
      <c r="F13366" s="26" t="s">
        <v>81</v>
      </c>
      <c r="G13366" s="27">
        <v>4</v>
      </c>
      <c r="H13366" s="27">
        <v>9</v>
      </c>
      <c r="I13366" s="38">
        <v>0.2</v>
      </c>
    </row>
    <row r="13367" spans="1:9" x14ac:dyDescent="0.75">
      <c r="A13367">
        <v>13149</v>
      </c>
      <c r="B13367">
        <v>17.662220000000001</v>
      </c>
      <c r="C13367">
        <v>582063001</v>
      </c>
      <c r="D13367" t="s">
        <v>41608</v>
      </c>
      <c r="E13367" s="20" t="s">
        <v>41609</v>
      </c>
      <c r="F13367" s="26" t="s">
        <v>81</v>
      </c>
      <c r="G13367" s="27">
        <v>4</v>
      </c>
      <c r="H13367" s="27">
        <v>10</v>
      </c>
      <c r="I13367" s="33">
        <v>0.1</v>
      </c>
    </row>
    <row r="13368" spans="1:9" x14ac:dyDescent="0.75">
      <c r="A13368">
        <v>13144</v>
      </c>
      <c r="B13368">
        <v>50.369307999999997</v>
      </c>
      <c r="C13368">
        <v>582058001</v>
      </c>
      <c r="D13368" t="s">
        <v>12552</v>
      </c>
      <c r="E13368" s="18" t="s">
        <v>12553</v>
      </c>
      <c r="F13368" s="26" t="s">
        <v>81</v>
      </c>
      <c r="G13368" s="27">
        <v>4</v>
      </c>
      <c r="H13368" s="27">
        <v>8</v>
      </c>
      <c r="I13368" s="37">
        <v>0.3</v>
      </c>
    </row>
    <row r="13369" spans="1:9" x14ac:dyDescent="0.75">
      <c r="A13369">
        <v>13078</v>
      </c>
      <c r="B13369">
        <v>18.965979000000001</v>
      </c>
      <c r="C13369">
        <v>582001001</v>
      </c>
      <c r="D13369" t="s">
        <v>26413</v>
      </c>
      <c r="E13369" s="20" t="s">
        <v>26414</v>
      </c>
      <c r="F13369" s="26" t="s">
        <v>81</v>
      </c>
      <c r="G13369" s="27">
        <v>4</v>
      </c>
      <c r="H13369" s="27">
        <v>10</v>
      </c>
      <c r="I13369" s="33">
        <v>0.1</v>
      </c>
    </row>
    <row r="13370" spans="1:9" x14ac:dyDescent="0.75">
      <c r="A13370">
        <v>13135</v>
      </c>
      <c r="B13370">
        <v>81.596519000000001</v>
      </c>
      <c r="C13370">
        <v>582050001</v>
      </c>
      <c r="D13370" t="s">
        <v>2880</v>
      </c>
      <c r="E13370" s="14" t="s">
        <v>2881</v>
      </c>
      <c r="F13370" s="26" t="s">
        <v>81</v>
      </c>
      <c r="G13370" s="27">
        <v>4</v>
      </c>
      <c r="H13370" s="27">
        <v>4</v>
      </c>
      <c r="I13370" s="32">
        <v>0.7</v>
      </c>
    </row>
    <row r="13371" spans="1:9" x14ac:dyDescent="0.75">
      <c r="A13371">
        <v>13126</v>
      </c>
      <c r="B13371">
        <v>30.175474000000001</v>
      </c>
      <c r="C13371">
        <v>582041001</v>
      </c>
      <c r="D13371" t="s">
        <v>10696</v>
      </c>
      <c r="E13371" s="17" t="s">
        <v>10697</v>
      </c>
      <c r="F13371" s="26" t="s">
        <v>81</v>
      </c>
      <c r="G13371" s="27">
        <v>4</v>
      </c>
      <c r="H13371" s="27">
        <v>7</v>
      </c>
      <c r="I13371" s="36">
        <v>0.4</v>
      </c>
    </row>
    <row r="13372" spans="1:9" x14ac:dyDescent="0.75">
      <c r="A13372">
        <v>13116</v>
      </c>
      <c r="B13372">
        <v>34.448138999999998</v>
      </c>
      <c r="C13372">
        <v>582032001</v>
      </c>
      <c r="D13372" t="s">
        <v>2395</v>
      </c>
      <c r="E13372" s="13" t="s">
        <v>2396</v>
      </c>
      <c r="F13372" s="26" t="s">
        <v>81</v>
      </c>
      <c r="G13372" s="27">
        <v>4</v>
      </c>
      <c r="H13372" s="27">
        <v>3</v>
      </c>
      <c r="I13372" s="31">
        <v>0.8</v>
      </c>
    </row>
    <row r="13373" spans="1:9" x14ac:dyDescent="0.75">
      <c r="A13373">
        <v>13161</v>
      </c>
      <c r="B13373">
        <v>19.993518999999999</v>
      </c>
      <c r="C13373">
        <v>582075001</v>
      </c>
      <c r="D13373" t="s">
        <v>24568</v>
      </c>
      <c r="E13373" s="20" t="s">
        <v>24569</v>
      </c>
      <c r="F13373" s="26" t="s">
        <v>81</v>
      </c>
      <c r="G13373" s="27">
        <v>4</v>
      </c>
      <c r="H13373" s="27">
        <v>10</v>
      </c>
      <c r="I13373" s="33">
        <v>0.1</v>
      </c>
    </row>
    <row r="13374" spans="1:9" x14ac:dyDescent="0.75">
      <c r="A13374">
        <v>13134</v>
      </c>
      <c r="B13374">
        <v>116.67247</v>
      </c>
      <c r="C13374">
        <v>582049001</v>
      </c>
      <c r="D13374" t="s">
        <v>17576</v>
      </c>
      <c r="E13374" s="19" t="s">
        <v>17577</v>
      </c>
      <c r="F13374" s="26" t="s">
        <v>81</v>
      </c>
      <c r="G13374" s="27">
        <v>4</v>
      </c>
      <c r="H13374" s="27">
        <v>9</v>
      </c>
      <c r="I13374" s="38">
        <v>0.2</v>
      </c>
    </row>
    <row r="13375" spans="1:9" x14ac:dyDescent="0.75">
      <c r="A13375">
        <v>13147</v>
      </c>
      <c r="B13375">
        <v>9.3215540000000008</v>
      </c>
      <c r="C13375">
        <v>582061001</v>
      </c>
      <c r="D13375" t="s">
        <v>15101</v>
      </c>
      <c r="E13375" s="19" t="s">
        <v>15102</v>
      </c>
      <c r="F13375" s="26" t="s">
        <v>81</v>
      </c>
      <c r="G13375" s="27">
        <v>4</v>
      </c>
      <c r="H13375" s="27">
        <v>9</v>
      </c>
      <c r="I13375" s="38">
        <v>0.2</v>
      </c>
    </row>
    <row r="13376" spans="1:9" x14ac:dyDescent="0.75">
      <c r="A13376">
        <v>13151</v>
      </c>
      <c r="B13376">
        <v>70.171538999999996</v>
      </c>
      <c r="C13376">
        <v>582065001</v>
      </c>
      <c r="D13376" t="s">
        <v>2552</v>
      </c>
      <c r="E13376" s="14" t="s">
        <v>2553</v>
      </c>
      <c r="F13376" s="26" t="s">
        <v>81</v>
      </c>
      <c r="G13376" s="27">
        <v>4</v>
      </c>
      <c r="H13376" s="27">
        <v>4</v>
      </c>
      <c r="I13376" s="32">
        <v>0.7</v>
      </c>
    </row>
    <row r="13377" spans="1:9" x14ac:dyDescent="0.75">
      <c r="A13377">
        <v>13165</v>
      </c>
      <c r="B13377">
        <v>39.587913999999998</v>
      </c>
      <c r="C13377">
        <v>582079001</v>
      </c>
      <c r="D13377" t="s">
        <v>22243</v>
      </c>
      <c r="E13377" s="20" t="s">
        <v>22244</v>
      </c>
      <c r="F13377" s="26" t="s">
        <v>81</v>
      </c>
      <c r="G13377" s="27">
        <v>4</v>
      </c>
      <c r="H13377" s="27">
        <v>10</v>
      </c>
      <c r="I13377" s="33">
        <v>0.1</v>
      </c>
    </row>
    <row r="13378" spans="1:9" x14ac:dyDescent="0.75">
      <c r="A13378">
        <v>13180</v>
      </c>
      <c r="B13378">
        <v>40.559761000000002</v>
      </c>
      <c r="C13378">
        <v>582092001</v>
      </c>
      <c r="D13378" t="s">
        <v>8058</v>
      </c>
      <c r="E13378" s="16" t="s">
        <v>8059</v>
      </c>
      <c r="F13378" s="26" t="s">
        <v>81</v>
      </c>
      <c r="G13378" s="27">
        <v>4</v>
      </c>
      <c r="H13378" s="27">
        <v>6</v>
      </c>
      <c r="I13378" s="35">
        <v>0.5</v>
      </c>
    </row>
    <row r="13379" spans="1:9" x14ac:dyDescent="0.75">
      <c r="A13379">
        <v>13079</v>
      </c>
      <c r="B13379">
        <v>34.037776999999998</v>
      </c>
      <c r="C13379">
        <v>582002001</v>
      </c>
      <c r="D13379" t="s">
        <v>3260</v>
      </c>
      <c r="E13379" s="14" t="s">
        <v>3261</v>
      </c>
      <c r="F13379" s="26" t="s">
        <v>81</v>
      </c>
      <c r="G13379" s="27">
        <v>4</v>
      </c>
      <c r="H13379" s="27">
        <v>4</v>
      </c>
      <c r="I13379" s="32">
        <v>0.7</v>
      </c>
    </row>
    <row r="13380" spans="1:9" x14ac:dyDescent="0.75">
      <c r="A13380">
        <v>13109</v>
      </c>
      <c r="B13380">
        <v>85.544967999999997</v>
      </c>
      <c r="C13380">
        <v>582027001</v>
      </c>
      <c r="D13380" t="s">
        <v>6178</v>
      </c>
      <c r="E13380" s="15" t="s">
        <v>6179</v>
      </c>
      <c r="F13380" s="26" t="s">
        <v>81</v>
      </c>
      <c r="G13380" s="27">
        <v>4</v>
      </c>
      <c r="H13380" s="27">
        <v>5</v>
      </c>
      <c r="I13380" s="34">
        <v>0.6</v>
      </c>
    </row>
    <row r="13381" spans="1:9" x14ac:dyDescent="0.75">
      <c r="A13381">
        <v>13102</v>
      </c>
      <c r="B13381">
        <v>14.954883000000001</v>
      </c>
      <c r="C13381">
        <v>582022001</v>
      </c>
      <c r="D13381" t="s">
        <v>31416</v>
      </c>
      <c r="E13381" s="20" t="s">
        <v>31417</v>
      </c>
      <c r="F13381" s="26" t="s">
        <v>81</v>
      </c>
      <c r="G13381" s="27">
        <v>4</v>
      </c>
      <c r="H13381" s="27">
        <v>10</v>
      </c>
      <c r="I13381" s="33">
        <v>0.1</v>
      </c>
    </row>
    <row r="13382" spans="1:9" x14ac:dyDescent="0.75">
      <c r="A13382">
        <v>13169</v>
      </c>
      <c r="B13382">
        <v>45.895007999999997</v>
      </c>
      <c r="C13382">
        <v>582083001</v>
      </c>
      <c r="D13382" t="s">
        <v>31006</v>
      </c>
      <c r="E13382" s="20" t="s">
        <v>8883</v>
      </c>
      <c r="F13382" s="26" t="s">
        <v>81</v>
      </c>
      <c r="G13382" s="27">
        <v>4</v>
      </c>
      <c r="H13382" s="27">
        <v>10</v>
      </c>
      <c r="I13382" s="33">
        <v>0.1</v>
      </c>
    </row>
    <row r="13383" spans="1:9" x14ac:dyDescent="0.75">
      <c r="A13383">
        <v>13153</v>
      </c>
      <c r="B13383">
        <v>4.0890050000000002</v>
      </c>
      <c r="C13383">
        <v>582067001</v>
      </c>
      <c r="D13383" t="s">
        <v>41606</v>
      </c>
      <c r="E13383" s="20" t="s">
        <v>41607</v>
      </c>
      <c r="F13383" s="26" t="s">
        <v>81</v>
      </c>
      <c r="G13383" s="27">
        <v>4</v>
      </c>
      <c r="H13383" s="27">
        <v>10</v>
      </c>
      <c r="I13383" s="33">
        <v>0.1</v>
      </c>
    </row>
    <row r="13384" spans="1:9" x14ac:dyDescent="0.75">
      <c r="A13384">
        <v>13113</v>
      </c>
      <c r="B13384">
        <v>4.5090589999999997</v>
      </c>
      <c r="C13384">
        <v>582029003</v>
      </c>
      <c r="D13384" t="s">
        <v>12952</v>
      </c>
      <c r="E13384" s="18" t="s">
        <v>12953</v>
      </c>
      <c r="F13384" s="26" t="s">
        <v>81</v>
      </c>
      <c r="G13384" s="27">
        <v>4</v>
      </c>
      <c r="H13384" s="27">
        <v>8</v>
      </c>
      <c r="I13384" s="37">
        <v>0.3</v>
      </c>
    </row>
    <row r="13385" spans="1:9" x14ac:dyDescent="0.75">
      <c r="A13385">
        <v>13111</v>
      </c>
      <c r="B13385">
        <v>5.646528</v>
      </c>
      <c r="C13385">
        <v>582029001</v>
      </c>
      <c r="D13385" t="s">
        <v>2735</v>
      </c>
      <c r="E13385" s="14" t="s">
        <v>2736</v>
      </c>
      <c r="F13385" s="26" t="s">
        <v>81</v>
      </c>
      <c r="G13385" s="27">
        <v>4</v>
      </c>
      <c r="H13385" s="27">
        <v>4</v>
      </c>
      <c r="I13385" s="32">
        <v>0.7</v>
      </c>
    </row>
    <row r="13386" spans="1:9" x14ac:dyDescent="0.75">
      <c r="A13386">
        <v>13112</v>
      </c>
      <c r="B13386">
        <v>1.6929970000000001</v>
      </c>
      <c r="C13386">
        <v>582029002</v>
      </c>
      <c r="D13386" t="s">
        <v>39965</v>
      </c>
      <c r="E13386" s="20" t="s">
        <v>39966</v>
      </c>
      <c r="F13386" s="26" t="s">
        <v>81</v>
      </c>
      <c r="G13386" s="27">
        <v>4</v>
      </c>
      <c r="H13386" s="27">
        <v>10</v>
      </c>
      <c r="I13386" s="33">
        <v>0.1</v>
      </c>
    </row>
    <row r="13387" spans="1:9" x14ac:dyDescent="0.75">
      <c r="A13387">
        <v>13154</v>
      </c>
      <c r="B13387">
        <v>31.353753999999999</v>
      </c>
      <c r="C13387">
        <v>582068001</v>
      </c>
      <c r="D13387" t="s">
        <v>12650</v>
      </c>
      <c r="E13387" s="18" t="s">
        <v>12651</v>
      </c>
      <c r="F13387" s="26" t="s">
        <v>81</v>
      </c>
      <c r="G13387" s="27">
        <v>4</v>
      </c>
      <c r="H13387" s="27">
        <v>8</v>
      </c>
      <c r="I13387" s="37">
        <v>0.3</v>
      </c>
    </row>
    <row r="13388" spans="1:9" x14ac:dyDescent="0.75">
      <c r="A13388">
        <v>13181</v>
      </c>
      <c r="B13388">
        <v>32.079075000000003</v>
      </c>
      <c r="C13388">
        <v>582093001</v>
      </c>
      <c r="D13388" t="s">
        <v>5120</v>
      </c>
      <c r="E13388" s="15" t="s">
        <v>5121</v>
      </c>
      <c r="F13388" s="26" t="s">
        <v>81</v>
      </c>
      <c r="G13388" s="27">
        <v>4</v>
      </c>
      <c r="H13388" s="27">
        <v>5</v>
      </c>
      <c r="I13388" s="34">
        <v>0.6</v>
      </c>
    </row>
    <row r="13389" spans="1:9" x14ac:dyDescent="0.75">
      <c r="A13389">
        <v>13179</v>
      </c>
      <c r="B13389">
        <v>1.7394149999999999</v>
      </c>
      <c r="C13389">
        <v>582091002</v>
      </c>
      <c r="D13389" t="s">
        <v>29968</v>
      </c>
      <c r="E13389" s="20" t="s">
        <v>29969</v>
      </c>
      <c r="F13389" s="26" t="s">
        <v>81</v>
      </c>
      <c r="G13389" s="27">
        <v>4</v>
      </c>
      <c r="H13389" s="27">
        <v>10</v>
      </c>
      <c r="I13389" s="33">
        <v>0.1</v>
      </c>
    </row>
    <row r="13390" spans="1:9" x14ac:dyDescent="0.75">
      <c r="A13390">
        <v>13178</v>
      </c>
      <c r="B13390">
        <v>8.3910199999999993</v>
      </c>
      <c r="C13390">
        <v>582091001</v>
      </c>
      <c r="D13390" t="s">
        <v>4372</v>
      </c>
      <c r="E13390" s="14" t="s">
        <v>4373</v>
      </c>
      <c r="F13390" s="26" t="s">
        <v>81</v>
      </c>
      <c r="G13390" s="27">
        <v>4</v>
      </c>
      <c r="H13390" s="27">
        <v>4</v>
      </c>
      <c r="I13390" s="32">
        <v>0.7</v>
      </c>
    </row>
    <row r="13391" spans="1:9" x14ac:dyDescent="0.75">
      <c r="A13391">
        <v>13159</v>
      </c>
      <c r="B13391">
        <v>51.548423999999997</v>
      </c>
      <c r="C13391">
        <v>582073001</v>
      </c>
      <c r="D13391" t="s">
        <v>6999</v>
      </c>
      <c r="E13391" s="16" t="s">
        <v>7000</v>
      </c>
      <c r="F13391" s="26" t="s">
        <v>81</v>
      </c>
      <c r="G13391" s="27">
        <v>4</v>
      </c>
      <c r="H13391" s="27">
        <v>6</v>
      </c>
      <c r="I13391" s="35">
        <v>0.5</v>
      </c>
    </row>
    <row r="13392" spans="1:9" x14ac:dyDescent="0.75">
      <c r="A13392">
        <v>13136</v>
      </c>
      <c r="B13392">
        <v>23.255116000000001</v>
      </c>
      <c r="C13392">
        <v>582051001</v>
      </c>
      <c r="D13392" t="s">
        <v>11387</v>
      </c>
      <c r="E13392" s="18" t="s">
        <v>11388</v>
      </c>
      <c r="F13392" s="26" t="s">
        <v>81</v>
      </c>
      <c r="G13392" s="27">
        <v>4</v>
      </c>
      <c r="H13392" s="27">
        <v>8</v>
      </c>
      <c r="I13392" s="37">
        <v>0.3</v>
      </c>
    </row>
    <row r="13393" spans="1:9" x14ac:dyDescent="0.75">
      <c r="A13393">
        <v>13162</v>
      </c>
      <c r="B13393">
        <v>56.097060999999997</v>
      </c>
      <c r="C13393">
        <v>582076001</v>
      </c>
      <c r="D13393" t="s">
        <v>10809</v>
      </c>
      <c r="E13393" s="17" t="s">
        <v>10810</v>
      </c>
      <c r="F13393" s="26" t="s">
        <v>81</v>
      </c>
      <c r="G13393" s="27">
        <v>4</v>
      </c>
      <c r="H13393" s="27">
        <v>7</v>
      </c>
      <c r="I13393" s="36">
        <v>0.4</v>
      </c>
    </row>
    <row r="13394" spans="1:9" x14ac:dyDescent="0.75">
      <c r="A13394">
        <v>13089</v>
      </c>
      <c r="B13394">
        <v>72.908225999999999</v>
      </c>
      <c r="C13394">
        <v>582009001</v>
      </c>
      <c r="D13394" t="s">
        <v>14782</v>
      </c>
      <c r="E13394" s="19" t="s">
        <v>14783</v>
      </c>
      <c r="F13394" s="26" t="s">
        <v>81</v>
      </c>
      <c r="G13394" s="27">
        <v>4</v>
      </c>
      <c r="H13394" s="27">
        <v>9</v>
      </c>
      <c r="I13394" s="38">
        <v>0.2</v>
      </c>
    </row>
    <row r="13395" spans="1:9" x14ac:dyDescent="0.75">
      <c r="A13395">
        <v>13107</v>
      </c>
      <c r="B13395">
        <v>109.906944</v>
      </c>
      <c r="C13395">
        <v>582025001</v>
      </c>
      <c r="D13395" t="s">
        <v>4787</v>
      </c>
      <c r="E13395" s="15" t="s">
        <v>4788</v>
      </c>
      <c r="F13395" s="26" t="s">
        <v>81</v>
      </c>
      <c r="G13395" s="27">
        <v>4</v>
      </c>
      <c r="H13395" s="27">
        <v>5</v>
      </c>
      <c r="I13395" s="34">
        <v>0.6</v>
      </c>
    </row>
    <row r="13396" spans="1:9" x14ac:dyDescent="0.75">
      <c r="A13396">
        <v>13166</v>
      </c>
      <c r="B13396">
        <v>48.402957999999998</v>
      </c>
      <c r="C13396">
        <v>582080001</v>
      </c>
      <c r="D13396" t="s">
        <v>29424</v>
      </c>
      <c r="E13396" s="20" t="s">
        <v>6028</v>
      </c>
      <c r="F13396" s="26" t="s">
        <v>81</v>
      </c>
      <c r="G13396" s="27">
        <v>4</v>
      </c>
      <c r="H13396" s="27">
        <v>10</v>
      </c>
      <c r="I13396" s="33">
        <v>0.1</v>
      </c>
    </row>
    <row r="13397" spans="1:9" x14ac:dyDescent="0.75">
      <c r="A13397">
        <v>13141</v>
      </c>
      <c r="B13397">
        <v>34.199955000000003</v>
      </c>
      <c r="C13397">
        <v>582055001</v>
      </c>
      <c r="D13397" t="s">
        <v>10644</v>
      </c>
      <c r="E13397" s="17" t="s">
        <v>10645</v>
      </c>
      <c r="F13397" s="26" t="s">
        <v>81</v>
      </c>
      <c r="G13397" s="27">
        <v>4</v>
      </c>
      <c r="H13397" s="27">
        <v>7</v>
      </c>
      <c r="I13397" s="36">
        <v>0.4</v>
      </c>
    </row>
    <row r="13398" spans="1:9" x14ac:dyDescent="0.75">
      <c r="A13398">
        <v>13096</v>
      </c>
      <c r="B13398">
        <v>33.604286000000002</v>
      </c>
      <c r="C13398">
        <v>582016001</v>
      </c>
      <c r="D13398" t="s">
        <v>16397</v>
      </c>
      <c r="E13398" s="19" t="s">
        <v>16398</v>
      </c>
      <c r="F13398" s="26" t="s">
        <v>81</v>
      </c>
      <c r="G13398" s="27">
        <v>4</v>
      </c>
      <c r="H13398" s="27">
        <v>9</v>
      </c>
      <c r="I13398" s="38">
        <v>0.2</v>
      </c>
    </row>
    <row r="13399" spans="1:9" x14ac:dyDescent="0.75">
      <c r="A13399">
        <v>13170</v>
      </c>
      <c r="B13399">
        <v>15.765907</v>
      </c>
      <c r="C13399">
        <v>582084001</v>
      </c>
      <c r="D13399" t="s">
        <v>14604</v>
      </c>
      <c r="E13399" s="19" t="s">
        <v>14605</v>
      </c>
      <c r="F13399" s="26" t="s">
        <v>81</v>
      </c>
      <c r="G13399" s="27">
        <v>4</v>
      </c>
      <c r="H13399" s="27">
        <v>9</v>
      </c>
      <c r="I13399" s="38">
        <v>0.2</v>
      </c>
    </row>
    <row r="13400" spans="1:9" x14ac:dyDescent="0.75">
      <c r="A13400">
        <v>13171</v>
      </c>
      <c r="B13400">
        <v>20.800379</v>
      </c>
      <c r="C13400">
        <v>582084002</v>
      </c>
      <c r="D13400" t="s">
        <v>41604</v>
      </c>
      <c r="E13400" s="20" t="s">
        <v>41605</v>
      </c>
      <c r="F13400" s="26" t="s">
        <v>81</v>
      </c>
      <c r="G13400" s="27">
        <v>4</v>
      </c>
      <c r="H13400" s="27">
        <v>10</v>
      </c>
      <c r="I13400" s="33">
        <v>0.1</v>
      </c>
    </row>
    <row r="13401" spans="1:9" x14ac:dyDescent="0.75">
      <c r="A13401">
        <v>13173</v>
      </c>
      <c r="B13401">
        <v>19.419930000000001</v>
      </c>
      <c r="C13401">
        <v>582086001</v>
      </c>
      <c r="D13401" t="s">
        <v>22506</v>
      </c>
      <c r="E13401" s="20" t="s">
        <v>22507</v>
      </c>
      <c r="F13401" s="26" t="s">
        <v>81</v>
      </c>
      <c r="G13401" s="27">
        <v>4</v>
      </c>
      <c r="H13401" s="27">
        <v>10</v>
      </c>
      <c r="I13401" s="33">
        <v>0.1</v>
      </c>
    </row>
    <row r="13402" spans="1:9" x14ac:dyDescent="0.75">
      <c r="A13402">
        <v>13117</v>
      </c>
      <c r="B13402">
        <v>99.007339000000002</v>
      </c>
      <c r="C13402">
        <v>582033001</v>
      </c>
      <c r="D13402" t="s">
        <v>6258</v>
      </c>
      <c r="E13402" s="15" t="s">
        <v>1602</v>
      </c>
      <c r="F13402" s="26" t="s">
        <v>81</v>
      </c>
      <c r="G13402" s="27">
        <v>4</v>
      </c>
      <c r="H13402" s="27">
        <v>5</v>
      </c>
      <c r="I13402" s="34">
        <v>0.6</v>
      </c>
    </row>
    <row r="13403" spans="1:9" x14ac:dyDescent="0.75">
      <c r="A13403">
        <v>13133</v>
      </c>
      <c r="B13403">
        <v>26.980761999999999</v>
      </c>
      <c r="C13403">
        <v>582048001</v>
      </c>
      <c r="D13403" t="s">
        <v>35008</v>
      </c>
      <c r="E13403" s="20" t="s">
        <v>6127</v>
      </c>
      <c r="F13403" s="26" t="s">
        <v>81</v>
      </c>
      <c r="G13403" s="27">
        <v>4</v>
      </c>
      <c r="H13403" s="27">
        <v>10</v>
      </c>
      <c r="I13403" s="33">
        <v>0.1</v>
      </c>
    </row>
    <row r="13404" spans="1:9" x14ac:dyDescent="0.75">
      <c r="A13404">
        <v>13129</v>
      </c>
      <c r="B13404">
        <v>23.817845999999999</v>
      </c>
      <c r="C13404">
        <v>582044001</v>
      </c>
      <c r="D13404" t="s">
        <v>34623</v>
      </c>
      <c r="E13404" s="20" t="s">
        <v>34624</v>
      </c>
      <c r="F13404" s="26" t="s">
        <v>81</v>
      </c>
      <c r="G13404" s="27">
        <v>4</v>
      </c>
      <c r="H13404" s="27">
        <v>10</v>
      </c>
      <c r="I13404" s="33">
        <v>0.1</v>
      </c>
    </row>
    <row r="13405" spans="1:9" x14ac:dyDescent="0.75">
      <c r="A13405">
        <v>13158</v>
      </c>
      <c r="B13405">
        <v>6.6685720000000002</v>
      </c>
      <c r="C13405">
        <v>582072001</v>
      </c>
      <c r="D13405" t="s">
        <v>19469</v>
      </c>
      <c r="E13405" s="19" t="s">
        <v>19470</v>
      </c>
      <c r="F13405" s="26" t="s">
        <v>81</v>
      </c>
      <c r="G13405" s="27">
        <v>4</v>
      </c>
      <c r="H13405" s="27">
        <v>9</v>
      </c>
      <c r="I13405" s="38">
        <v>0.2</v>
      </c>
    </row>
    <row r="13406" spans="1:9" x14ac:dyDescent="0.75">
      <c r="A13406">
        <v>13182</v>
      </c>
      <c r="B13406">
        <v>9.4968939999999993</v>
      </c>
      <c r="C13406">
        <v>582094001</v>
      </c>
      <c r="D13406" t="s">
        <v>26160</v>
      </c>
      <c r="E13406" s="20" t="s">
        <v>26161</v>
      </c>
      <c r="F13406" s="26" t="s">
        <v>81</v>
      </c>
      <c r="G13406" s="27">
        <v>4</v>
      </c>
      <c r="H13406" s="27">
        <v>10</v>
      </c>
      <c r="I13406" s="33">
        <v>0.1</v>
      </c>
    </row>
    <row r="13407" spans="1:9" x14ac:dyDescent="0.75">
      <c r="A13407">
        <v>13168</v>
      </c>
      <c r="B13407">
        <v>45.104922999999999</v>
      </c>
      <c r="C13407">
        <v>582082001</v>
      </c>
      <c r="D13407" t="s">
        <v>11933</v>
      </c>
      <c r="E13407" s="18" t="s">
        <v>11934</v>
      </c>
      <c r="F13407" s="26" t="s">
        <v>81</v>
      </c>
      <c r="G13407" s="27">
        <v>4</v>
      </c>
      <c r="H13407" s="27">
        <v>8</v>
      </c>
      <c r="I13407" s="37">
        <v>0.3</v>
      </c>
    </row>
    <row r="13408" spans="1:9" x14ac:dyDescent="0.75">
      <c r="A13408">
        <v>13164</v>
      </c>
      <c r="B13408">
        <v>24.458561</v>
      </c>
      <c r="C13408">
        <v>582078001</v>
      </c>
      <c r="D13408" t="s">
        <v>16806</v>
      </c>
      <c r="E13408" s="19" t="s">
        <v>16807</v>
      </c>
      <c r="F13408" s="26" t="s">
        <v>81</v>
      </c>
      <c r="G13408" s="27">
        <v>4</v>
      </c>
      <c r="H13408" s="27">
        <v>9</v>
      </c>
      <c r="I13408" s="38">
        <v>0.2</v>
      </c>
    </row>
    <row r="13409" spans="1:9" x14ac:dyDescent="0.75">
      <c r="A13409">
        <v>13127</v>
      </c>
      <c r="B13409">
        <v>54.403514999999999</v>
      </c>
      <c r="C13409">
        <v>582042001</v>
      </c>
      <c r="D13409" t="s">
        <v>7549</v>
      </c>
      <c r="E13409" s="16" t="s">
        <v>7550</v>
      </c>
      <c r="F13409" s="26" t="s">
        <v>81</v>
      </c>
      <c r="G13409" s="27">
        <v>4</v>
      </c>
      <c r="H13409" s="27">
        <v>6</v>
      </c>
      <c r="I13409" s="35">
        <v>0.5</v>
      </c>
    </row>
    <row r="13410" spans="1:9" x14ac:dyDescent="0.75">
      <c r="A13410">
        <v>13080</v>
      </c>
      <c r="B13410">
        <v>16.583974999999999</v>
      </c>
      <c r="C13410">
        <v>582003001</v>
      </c>
      <c r="D13410" t="s">
        <v>17060</v>
      </c>
      <c r="E13410" s="19" t="s">
        <v>17061</v>
      </c>
      <c r="F13410" s="26" t="s">
        <v>81</v>
      </c>
      <c r="G13410" s="27">
        <v>4</v>
      </c>
      <c r="H13410" s="27">
        <v>9</v>
      </c>
      <c r="I13410" s="38">
        <v>0.2</v>
      </c>
    </row>
    <row r="13411" spans="1:9" x14ac:dyDescent="0.75">
      <c r="A13411">
        <v>13132</v>
      </c>
      <c r="B13411">
        <v>108.075485</v>
      </c>
      <c r="C13411">
        <v>582047001</v>
      </c>
      <c r="D13411" t="s">
        <v>3282</v>
      </c>
      <c r="E13411" s="14" t="s">
        <v>3283</v>
      </c>
      <c r="F13411" s="26" t="s">
        <v>81</v>
      </c>
      <c r="G13411" s="27">
        <v>4</v>
      </c>
      <c r="H13411" s="27">
        <v>4</v>
      </c>
      <c r="I13411" s="32">
        <v>0.7</v>
      </c>
    </row>
    <row r="13412" spans="1:9" x14ac:dyDescent="0.75">
      <c r="A13412">
        <v>13093</v>
      </c>
      <c r="B13412">
        <v>13.610168</v>
      </c>
      <c r="C13412">
        <v>582013001</v>
      </c>
      <c r="D13412" t="s">
        <v>41612</v>
      </c>
      <c r="E13412" s="20" t="s">
        <v>41613</v>
      </c>
      <c r="F13412" s="26" t="s">
        <v>81</v>
      </c>
      <c r="G13412" s="27">
        <v>4</v>
      </c>
      <c r="H13412" s="27">
        <v>10</v>
      </c>
      <c r="I13412" s="33">
        <v>0.1</v>
      </c>
    </row>
    <row r="13413" spans="1:9" x14ac:dyDescent="0.75">
      <c r="A13413">
        <v>13128</v>
      </c>
      <c r="B13413">
        <v>10.518376999999999</v>
      </c>
      <c r="C13413">
        <v>582043001</v>
      </c>
      <c r="D13413" t="s">
        <v>16299</v>
      </c>
      <c r="E13413" s="19" t="s">
        <v>16300</v>
      </c>
      <c r="F13413" s="26" t="s">
        <v>81</v>
      </c>
      <c r="G13413" s="27">
        <v>4</v>
      </c>
      <c r="H13413" s="27">
        <v>9</v>
      </c>
      <c r="I13413" s="38">
        <v>0.2</v>
      </c>
    </row>
    <row r="13414" spans="1:9" x14ac:dyDescent="0.75">
      <c r="A13414">
        <v>13143</v>
      </c>
      <c r="B13414">
        <v>21.03772</v>
      </c>
      <c r="C13414">
        <v>582057001</v>
      </c>
      <c r="D13414" t="s">
        <v>27610</v>
      </c>
      <c r="E13414" s="20" t="s">
        <v>27611</v>
      </c>
      <c r="F13414" s="26" t="s">
        <v>81</v>
      </c>
      <c r="G13414" s="27">
        <v>4</v>
      </c>
      <c r="H13414" s="27">
        <v>10</v>
      </c>
      <c r="I13414" s="33">
        <v>0.1</v>
      </c>
    </row>
    <row r="13415" spans="1:9" x14ac:dyDescent="0.75">
      <c r="A13415">
        <v>13152</v>
      </c>
      <c r="B13415">
        <v>24.77618</v>
      </c>
      <c r="C13415">
        <v>582066001</v>
      </c>
      <c r="D13415" t="s">
        <v>25897</v>
      </c>
      <c r="E13415" s="20" t="s">
        <v>25898</v>
      </c>
      <c r="F13415" s="26" t="s">
        <v>81</v>
      </c>
      <c r="G13415" s="27">
        <v>4</v>
      </c>
      <c r="H13415" s="27">
        <v>10</v>
      </c>
      <c r="I13415" s="33">
        <v>0.1</v>
      </c>
    </row>
    <row r="13416" spans="1:9" x14ac:dyDescent="0.75">
      <c r="A13416">
        <v>13103</v>
      </c>
      <c r="B13416">
        <v>52.849716000000001</v>
      </c>
      <c r="C13416">
        <v>582023001</v>
      </c>
      <c r="D13416" t="s">
        <v>11718</v>
      </c>
      <c r="E13416" s="18" t="s">
        <v>11719</v>
      </c>
      <c r="F13416" s="26" t="s">
        <v>81</v>
      </c>
      <c r="G13416" s="27">
        <v>4</v>
      </c>
      <c r="H13416" s="27">
        <v>8</v>
      </c>
      <c r="I13416" s="37">
        <v>0.3</v>
      </c>
    </row>
    <row r="13417" spans="1:9" x14ac:dyDescent="0.75">
      <c r="A13417">
        <v>13167</v>
      </c>
      <c r="B13417">
        <v>39.236874</v>
      </c>
      <c r="C13417">
        <v>582081001</v>
      </c>
      <c r="D13417" t="s">
        <v>13417</v>
      </c>
      <c r="E13417" s="19" t="s">
        <v>13418</v>
      </c>
      <c r="F13417" s="26" t="s">
        <v>81</v>
      </c>
      <c r="G13417" s="27">
        <v>4</v>
      </c>
      <c r="H13417" s="27">
        <v>9</v>
      </c>
      <c r="I13417" s="38">
        <v>0.2</v>
      </c>
    </row>
    <row r="13418" spans="1:9" x14ac:dyDescent="0.75">
      <c r="A13418">
        <v>13108</v>
      </c>
      <c r="B13418">
        <v>3.3762099999999999</v>
      </c>
      <c r="C13418">
        <v>582026001</v>
      </c>
      <c r="D13418" t="s">
        <v>9361</v>
      </c>
      <c r="E13418" s="17" t="s">
        <v>9362</v>
      </c>
      <c r="F13418" s="26" t="s">
        <v>81</v>
      </c>
      <c r="G13418" s="27">
        <v>4</v>
      </c>
      <c r="H13418" s="27">
        <v>7</v>
      </c>
      <c r="I13418" s="36">
        <v>0.4</v>
      </c>
    </row>
    <row r="13419" spans="1:9" x14ac:dyDescent="0.75">
      <c r="A13419">
        <v>13183</v>
      </c>
      <c r="B13419">
        <v>18.602879999999999</v>
      </c>
      <c r="C13419">
        <v>582095001</v>
      </c>
      <c r="D13419" t="s">
        <v>12797</v>
      </c>
      <c r="E13419" s="18" t="s">
        <v>12798</v>
      </c>
      <c r="F13419" s="26" t="s">
        <v>81</v>
      </c>
      <c r="G13419" s="27">
        <v>4</v>
      </c>
      <c r="H13419" s="27">
        <v>8</v>
      </c>
      <c r="I13419" s="37">
        <v>0.3</v>
      </c>
    </row>
    <row r="13420" spans="1:9" x14ac:dyDescent="0.75">
      <c r="A13420">
        <v>13122</v>
      </c>
      <c r="B13420">
        <v>81.224236000000005</v>
      </c>
      <c r="C13420">
        <v>582037001</v>
      </c>
      <c r="D13420" t="s">
        <v>4868</v>
      </c>
      <c r="E13420" s="15" t="s">
        <v>4869</v>
      </c>
      <c r="F13420" s="26" t="s">
        <v>81</v>
      </c>
      <c r="G13420" s="27">
        <v>4</v>
      </c>
      <c r="H13420" s="27">
        <v>5</v>
      </c>
      <c r="I13420" s="34">
        <v>0.6</v>
      </c>
    </row>
    <row r="13421" spans="1:9" x14ac:dyDescent="0.75">
      <c r="A13421">
        <v>13095</v>
      </c>
      <c r="B13421">
        <v>8.412547</v>
      </c>
      <c r="C13421">
        <v>582015001</v>
      </c>
      <c r="D13421" t="s">
        <v>10270</v>
      </c>
      <c r="E13421" s="17" t="s">
        <v>10271</v>
      </c>
      <c r="F13421" s="26" t="s">
        <v>81</v>
      </c>
      <c r="G13421" s="27">
        <v>4</v>
      </c>
      <c r="H13421" s="27">
        <v>7</v>
      </c>
      <c r="I13421" s="36">
        <v>0.4</v>
      </c>
    </row>
    <row r="13422" spans="1:9" x14ac:dyDescent="0.75">
      <c r="A13422">
        <v>13184</v>
      </c>
      <c r="B13422">
        <v>10.330083</v>
      </c>
      <c r="C13422">
        <v>582096001</v>
      </c>
      <c r="D13422" t="s">
        <v>8906</v>
      </c>
      <c r="E13422" s="16" t="s">
        <v>8907</v>
      </c>
      <c r="F13422" s="26" t="s">
        <v>81</v>
      </c>
      <c r="G13422" s="27">
        <v>4</v>
      </c>
      <c r="H13422" s="27">
        <v>6</v>
      </c>
      <c r="I13422" s="35">
        <v>0.5</v>
      </c>
    </row>
    <row r="13423" spans="1:9" x14ac:dyDescent="0.75">
      <c r="A13423">
        <v>13187</v>
      </c>
      <c r="B13423">
        <v>25.714815000000002</v>
      </c>
      <c r="C13423">
        <v>582099001</v>
      </c>
      <c r="D13423" t="s">
        <v>11173</v>
      </c>
      <c r="E13423" s="17" t="s">
        <v>11174</v>
      </c>
      <c r="F13423" s="26" t="s">
        <v>81</v>
      </c>
      <c r="G13423" s="27">
        <v>4</v>
      </c>
      <c r="H13423" s="27">
        <v>7</v>
      </c>
      <c r="I13423" s="36">
        <v>0.4</v>
      </c>
    </row>
    <row r="13424" spans="1:9" x14ac:dyDescent="0.75">
      <c r="A13424">
        <v>13188</v>
      </c>
      <c r="B13424">
        <v>13.127779</v>
      </c>
      <c r="C13424">
        <v>582099002</v>
      </c>
      <c r="D13424" t="s">
        <v>19258</v>
      </c>
      <c r="E13424" s="19" t="s">
        <v>19259</v>
      </c>
      <c r="F13424" s="26" t="s">
        <v>81</v>
      </c>
      <c r="G13424" s="27">
        <v>4</v>
      </c>
      <c r="H13424" s="27">
        <v>9</v>
      </c>
      <c r="I13424" s="38">
        <v>0.2</v>
      </c>
    </row>
    <row r="13425" spans="1:9" x14ac:dyDescent="0.75">
      <c r="A13425">
        <v>13160</v>
      </c>
      <c r="B13425">
        <v>41.671272000000002</v>
      </c>
      <c r="C13425">
        <v>582074001</v>
      </c>
      <c r="D13425" t="s">
        <v>12089</v>
      </c>
      <c r="E13425" s="18" t="s">
        <v>12090</v>
      </c>
      <c r="F13425" s="26" t="s">
        <v>81</v>
      </c>
      <c r="G13425" s="27">
        <v>4</v>
      </c>
      <c r="H13425" s="27">
        <v>8</v>
      </c>
      <c r="I13425" s="37">
        <v>0.3</v>
      </c>
    </row>
    <row r="13426" spans="1:9" x14ac:dyDescent="0.75">
      <c r="A13426">
        <v>13119</v>
      </c>
      <c r="B13426">
        <v>3.6669909999999999</v>
      </c>
      <c r="C13426">
        <v>582034002</v>
      </c>
      <c r="D13426" t="s">
        <v>31252</v>
      </c>
      <c r="E13426" s="20" t="s">
        <v>31253</v>
      </c>
      <c r="F13426" s="26" t="s">
        <v>81</v>
      </c>
      <c r="G13426" s="27">
        <v>4</v>
      </c>
      <c r="H13426" s="27">
        <v>10</v>
      </c>
      <c r="I13426" s="33">
        <v>0.1</v>
      </c>
    </row>
    <row r="13427" spans="1:9" x14ac:dyDescent="0.75">
      <c r="A13427">
        <v>13118</v>
      </c>
      <c r="B13427">
        <v>1.85456</v>
      </c>
      <c r="C13427">
        <v>582034001</v>
      </c>
      <c r="D13427" t="s">
        <v>35411</v>
      </c>
      <c r="E13427" s="20" t="s">
        <v>35412</v>
      </c>
      <c r="F13427" s="26" t="s">
        <v>81</v>
      </c>
      <c r="G13427" s="27">
        <v>4</v>
      </c>
      <c r="H13427" s="27">
        <v>10</v>
      </c>
      <c r="I13427" s="33">
        <v>0.1</v>
      </c>
    </row>
    <row r="13428" spans="1:9" x14ac:dyDescent="0.75">
      <c r="A13428">
        <v>13121</v>
      </c>
      <c r="B13428">
        <v>8.8968769999999999</v>
      </c>
      <c r="C13428">
        <v>582036001</v>
      </c>
      <c r="D13428" t="s">
        <v>14090</v>
      </c>
      <c r="E13428" s="19" t="s">
        <v>14091</v>
      </c>
      <c r="F13428" s="26" t="s">
        <v>81</v>
      </c>
      <c r="G13428" s="27">
        <v>4</v>
      </c>
      <c r="H13428" s="27">
        <v>9</v>
      </c>
      <c r="I13428" s="38">
        <v>0.2</v>
      </c>
    </row>
    <row r="13429" spans="1:9" x14ac:dyDescent="0.75">
      <c r="A13429">
        <v>13138</v>
      </c>
      <c r="B13429">
        <v>5.4404630000000003</v>
      </c>
      <c r="C13429">
        <v>582052002</v>
      </c>
      <c r="D13429" t="s">
        <v>20718</v>
      </c>
      <c r="E13429" s="19" t="s">
        <v>20719</v>
      </c>
      <c r="F13429" s="26" t="s">
        <v>81</v>
      </c>
      <c r="G13429" s="27">
        <v>4</v>
      </c>
      <c r="H13429" s="27">
        <v>9</v>
      </c>
      <c r="I13429" s="38">
        <v>0.2</v>
      </c>
    </row>
    <row r="13430" spans="1:9" x14ac:dyDescent="0.75">
      <c r="A13430">
        <v>13137</v>
      </c>
      <c r="B13430">
        <v>8.8744800000000001</v>
      </c>
      <c r="C13430">
        <v>582052001</v>
      </c>
      <c r="D13430" t="s">
        <v>11757</v>
      </c>
      <c r="E13430" s="18" t="s">
        <v>11758</v>
      </c>
      <c r="F13430" s="26" t="s">
        <v>81</v>
      </c>
      <c r="G13430" s="27">
        <v>4</v>
      </c>
      <c r="H13430" s="27">
        <v>8</v>
      </c>
      <c r="I13430" s="37">
        <v>0.3</v>
      </c>
    </row>
    <row r="13431" spans="1:9" x14ac:dyDescent="0.75">
      <c r="A13431">
        <v>13125</v>
      </c>
      <c r="B13431">
        <v>13.312656</v>
      </c>
      <c r="C13431">
        <v>582040001</v>
      </c>
      <c r="D13431" t="s">
        <v>26728</v>
      </c>
      <c r="E13431" s="20" t="s">
        <v>26729</v>
      </c>
      <c r="F13431" s="26" t="s">
        <v>81</v>
      </c>
      <c r="G13431" s="27">
        <v>4</v>
      </c>
      <c r="H13431" s="27">
        <v>10</v>
      </c>
      <c r="I13431" s="33">
        <v>0.1</v>
      </c>
    </row>
    <row r="13432" spans="1:9" x14ac:dyDescent="0.75">
      <c r="A13432">
        <v>13186</v>
      </c>
      <c r="B13432">
        <v>0.41544799999999998</v>
      </c>
      <c r="C13432">
        <v>582098001</v>
      </c>
      <c r="D13432" t="s">
        <v>38339</v>
      </c>
      <c r="E13432" s="20" t="s">
        <v>38340</v>
      </c>
      <c r="F13432" s="26" t="s">
        <v>81</v>
      </c>
      <c r="G13432" s="27">
        <v>4</v>
      </c>
      <c r="H13432" s="27">
        <v>10</v>
      </c>
      <c r="I13432" s="33">
        <v>0.1</v>
      </c>
    </row>
    <row r="13433" spans="1:9" x14ac:dyDescent="0.75">
      <c r="A13433">
        <v>13083</v>
      </c>
      <c r="B13433">
        <v>0.26122699999999999</v>
      </c>
      <c r="C13433">
        <v>582005002</v>
      </c>
      <c r="D13433" t="s">
        <v>39616</v>
      </c>
      <c r="E13433" s="20" t="s">
        <v>39617</v>
      </c>
      <c r="F13433" s="26" t="s">
        <v>81</v>
      </c>
      <c r="G13433" s="27">
        <v>4</v>
      </c>
      <c r="H13433" s="27">
        <v>10</v>
      </c>
      <c r="I13433" s="33">
        <v>0.1</v>
      </c>
    </row>
    <row r="13434" spans="1:9" x14ac:dyDescent="0.75">
      <c r="A13434">
        <v>13090</v>
      </c>
      <c r="B13434">
        <v>279.805542</v>
      </c>
      <c r="C13434">
        <v>582010001</v>
      </c>
      <c r="D13434" t="s">
        <v>39675</v>
      </c>
      <c r="E13434" s="20" t="s">
        <v>39676</v>
      </c>
      <c r="F13434" s="26" t="s">
        <v>81</v>
      </c>
      <c r="G13434" s="27">
        <v>4</v>
      </c>
      <c r="H13434" s="27">
        <v>10</v>
      </c>
      <c r="I13434" s="33">
        <v>0.1</v>
      </c>
    </row>
    <row r="13435" spans="1:9" x14ac:dyDescent="0.75">
      <c r="A13435">
        <v>13097</v>
      </c>
      <c r="B13435">
        <v>9.7739980000000006</v>
      </c>
      <c r="C13435">
        <v>582017001</v>
      </c>
      <c r="D13435" t="s">
        <v>2969</v>
      </c>
      <c r="E13435" s="14" t="s">
        <v>2970</v>
      </c>
      <c r="F13435" s="26" t="s">
        <v>81</v>
      </c>
      <c r="G13435" s="27">
        <v>4</v>
      </c>
      <c r="H13435" s="27">
        <v>4</v>
      </c>
      <c r="I13435" s="32">
        <v>0.7</v>
      </c>
    </row>
    <row r="13436" spans="1:9" x14ac:dyDescent="0.75">
      <c r="A13436">
        <v>13105</v>
      </c>
      <c r="B13436">
        <v>5.3900490000000003</v>
      </c>
      <c r="C13436">
        <v>582024002</v>
      </c>
      <c r="D13436" t="s">
        <v>8157</v>
      </c>
      <c r="E13436" s="16" t="s">
        <v>8158</v>
      </c>
      <c r="F13436" s="26" t="s">
        <v>81</v>
      </c>
      <c r="G13436" s="27">
        <v>4</v>
      </c>
      <c r="H13436" s="27">
        <v>6</v>
      </c>
      <c r="I13436" s="35">
        <v>0.5</v>
      </c>
    </row>
    <row r="13437" spans="1:9" x14ac:dyDescent="0.75">
      <c r="A13437">
        <v>13104</v>
      </c>
      <c r="B13437">
        <v>10.271976</v>
      </c>
      <c r="C13437">
        <v>582024001</v>
      </c>
      <c r="D13437" t="s">
        <v>3334</v>
      </c>
      <c r="E13437" s="14" t="s">
        <v>3335</v>
      </c>
      <c r="F13437" s="26" t="s">
        <v>81</v>
      </c>
      <c r="G13437" s="27">
        <v>4</v>
      </c>
      <c r="H13437" s="27">
        <v>4</v>
      </c>
      <c r="I13437" s="32">
        <v>0.7</v>
      </c>
    </row>
    <row r="13438" spans="1:9" x14ac:dyDescent="0.75">
      <c r="A13438">
        <v>13106</v>
      </c>
      <c r="B13438">
        <v>11.007467</v>
      </c>
      <c r="C13438">
        <v>582024003</v>
      </c>
      <c r="D13438" t="s">
        <v>6768</v>
      </c>
      <c r="E13438" s="15" t="s">
        <v>6769</v>
      </c>
      <c r="F13438" s="26" t="s">
        <v>81</v>
      </c>
      <c r="G13438" s="27">
        <v>4</v>
      </c>
      <c r="H13438" s="27">
        <v>5</v>
      </c>
      <c r="I13438" s="34">
        <v>0.6</v>
      </c>
    </row>
    <row r="13439" spans="1:9" x14ac:dyDescent="0.75">
      <c r="A13439">
        <v>13155</v>
      </c>
      <c r="B13439">
        <v>75.319603000000001</v>
      </c>
      <c r="C13439">
        <v>582069001</v>
      </c>
      <c r="D13439" t="s">
        <v>8698</v>
      </c>
      <c r="E13439" s="16" t="s">
        <v>8699</v>
      </c>
      <c r="F13439" s="26" t="s">
        <v>81</v>
      </c>
      <c r="G13439" s="27">
        <v>4</v>
      </c>
      <c r="H13439" s="27">
        <v>6</v>
      </c>
      <c r="I13439" s="35">
        <v>0.5</v>
      </c>
    </row>
    <row r="13440" spans="1:9" x14ac:dyDescent="0.75">
      <c r="A13440">
        <v>13175</v>
      </c>
      <c r="B13440">
        <v>15.803164000000001</v>
      </c>
      <c r="C13440">
        <v>582088001</v>
      </c>
      <c r="D13440" t="s">
        <v>11154</v>
      </c>
      <c r="E13440" s="17" t="s">
        <v>11155</v>
      </c>
      <c r="F13440" s="26" t="s">
        <v>81</v>
      </c>
      <c r="G13440" s="27">
        <v>4</v>
      </c>
      <c r="H13440" s="27">
        <v>7</v>
      </c>
      <c r="I13440" s="36">
        <v>0.4</v>
      </c>
    </row>
    <row r="13441" spans="1:9" x14ac:dyDescent="0.75">
      <c r="A13441">
        <v>13176</v>
      </c>
      <c r="B13441">
        <v>0.62525900000000001</v>
      </c>
      <c r="C13441">
        <v>582089001</v>
      </c>
      <c r="D13441" t="s">
        <v>30965</v>
      </c>
      <c r="E13441" s="20" t="s">
        <v>16727</v>
      </c>
      <c r="F13441" s="26" t="s">
        <v>81</v>
      </c>
      <c r="G13441" s="27">
        <v>4</v>
      </c>
      <c r="H13441" s="27">
        <v>10</v>
      </c>
      <c r="I13441" s="33">
        <v>0.1</v>
      </c>
    </row>
    <row r="13442" spans="1:9" x14ac:dyDescent="0.75">
      <c r="A13442">
        <v>13150</v>
      </c>
      <c r="B13442">
        <v>4.2003050000000002</v>
      </c>
      <c r="C13442">
        <v>582064001</v>
      </c>
      <c r="D13442" t="s">
        <v>16914</v>
      </c>
      <c r="E13442" s="19" t="s">
        <v>16915</v>
      </c>
      <c r="F13442" s="26" t="s">
        <v>81</v>
      </c>
      <c r="G13442" s="27">
        <v>4</v>
      </c>
      <c r="H13442" s="27">
        <v>9</v>
      </c>
      <c r="I13442" s="38">
        <v>0.2</v>
      </c>
    </row>
    <row r="13443" spans="1:9" x14ac:dyDescent="0.75">
      <c r="A13443">
        <v>13249</v>
      </c>
      <c r="B13443">
        <v>3.583523</v>
      </c>
      <c r="C13443">
        <v>583073001</v>
      </c>
      <c r="D13443" t="s">
        <v>21437</v>
      </c>
      <c r="E13443" s="19" t="s">
        <v>21438</v>
      </c>
      <c r="F13443" s="26" t="s">
        <v>77</v>
      </c>
      <c r="G13443" s="27">
        <v>4</v>
      </c>
      <c r="H13443" s="27">
        <v>9</v>
      </c>
      <c r="I13443" s="38">
        <v>0.2</v>
      </c>
    </row>
    <row r="13444" spans="1:9" x14ac:dyDescent="0.75">
      <c r="A13444">
        <v>13214</v>
      </c>
      <c r="B13444">
        <v>17.266501999999999</v>
      </c>
      <c r="C13444">
        <v>583025001</v>
      </c>
      <c r="D13444" t="s">
        <v>5879</v>
      </c>
      <c r="E13444" s="15" t="s">
        <v>5880</v>
      </c>
      <c r="F13444" s="26" t="s">
        <v>77</v>
      </c>
      <c r="G13444" s="27">
        <v>4</v>
      </c>
      <c r="H13444" s="27">
        <v>5</v>
      </c>
      <c r="I13444" s="34">
        <v>0.6</v>
      </c>
    </row>
    <row r="13445" spans="1:9" x14ac:dyDescent="0.75">
      <c r="A13445">
        <v>13239</v>
      </c>
      <c r="B13445">
        <v>71.812325000000001</v>
      </c>
      <c r="C13445">
        <v>583050001</v>
      </c>
      <c r="D13445" t="s">
        <v>4080</v>
      </c>
      <c r="E13445" s="14" t="s">
        <v>4081</v>
      </c>
      <c r="F13445" s="26" t="s">
        <v>77</v>
      </c>
      <c r="G13445" s="27">
        <v>4</v>
      </c>
      <c r="H13445" s="27">
        <v>4</v>
      </c>
      <c r="I13445" s="32">
        <v>0.7</v>
      </c>
    </row>
    <row r="13446" spans="1:9" x14ac:dyDescent="0.75">
      <c r="A13446">
        <v>11875</v>
      </c>
      <c r="B13446">
        <v>12.668011</v>
      </c>
      <c r="C13446">
        <v>583066001</v>
      </c>
      <c r="D13446" t="s">
        <v>16361</v>
      </c>
      <c r="E13446" s="19" t="s">
        <v>16362</v>
      </c>
      <c r="F13446" s="26" t="s">
        <v>77</v>
      </c>
      <c r="G13446" s="27">
        <v>4</v>
      </c>
      <c r="H13446" s="27">
        <v>9</v>
      </c>
      <c r="I13446" s="38">
        <v>0.2</v>
      </c>
    </row>
    <row r="13447" spans="1:9" x14ac:dyDescent="0.75">
      <c r="A13447">
        <v>13196</v>
      </c>
      <c r="B13447">
        <v>1.8469370000000001</v>
      </c>
      <c r="C13447">
        <v>583008001</v>
      </c>
      <c r="D13447" t="s">
        <v>40036</v>
      </c>
      <c r="E13447" s="20" t="s">
        <v>40037</v>
      </c>
      <c r="F13447" s="26" t="s">
        <v>77</v>
      </c>
      <c r="G13447" s="27">
        <v>4</v>
      </c>
      <c r="H13447" s="27">
        <v>10</v>
      </c>
      <c r="I13447" s="33">
        <v>0.1</v>
      </c>
    </row>
    <row r="13448" spans="1:9" x14ac:dyDescent="0.75">
      <c r="A13448">
        <v>11867</v>
      </c>
      <c r="B13448">
        <v>22.837078000000002</v>
      </c>
      <c r="C13448">
        <v>583059001</v>
      </c>
      <c r="D13448" t="s">
        <v>10439</v>
      </c>
      <c r="E13448" s="17" t="s">
        <v>10440</v>
      </c>
      <c r="F13448" s="26" t="s">
        <v>77</v>
      </c>
      <c r="G13448" s="27">
        <v>4</v>
      </c>
      <c r="H13448" s="27">
        <v>7</v>
      </c>
      <c r="I13448" s="36">
        <v>0.4</v>
      </c>
    </row>
    <row r="13449" spans="1:9" x14ac:dyDescent="0.75">
      <c r="A13449">
        <v>13191</v>
      </c>
      <c r="B13449">
        <v>9.8996300000000002</v>
      </c>
      <c r="C13449">
        <v>583003001</v>
      </c>
      <c r="D13449" t="s">
        <v>11450</v>
      </c>
      <c r="E13449" s="18" t="s">
        <v>11451</v>
      </c>
      <c r="F13449" s="26" t="s">
        <v>77</v>
      </c>
      <c r="G13449" s="27">
        <v>4</v>
      </c>
      <c r="H13449" s="27">
        <v>8</v>
      </c>
      <c r="I13449" s="37">
        <v>0.3</v>
      </c>
    </row>
    <row r="13450" spans="1:9" x14ac:dyDescent="0.75">
      <c r="A13450">
        <v>13206</v>
      </c>
      <c r="B13450">
        <v>7.3332990000000002</v>
      </c>
      <c r="C13450">
        <v>583017001</v>
      </c>
      <c r="D13450" t="s">
        <v>15312</v>
      </c>
      <c r="E13450" s="19" t="s">
        <v>15313</v>
      </c>
      <c r="F13450" s="26" t="s">
        <v>77</v>
      </c>
      <c r="G13450" s="27">
        <v>4</v>
      </c>
      <c r="H13450" s="27">
        <v>9</v>
      </c>
      <c r="I13450" s="38">
        <v>0.2</v>
      </c>
    </row>
    <row r="13451" spans="1:9" x14ac:dyDescent="0.75">
      <c r="A13451">
        <v>13266</v>
      </c>
      <c r="B13451">
        <v>24.522078</v>
      </c>
      <c r="C13451">
        <v>583090001</v>
      </c>
      <c r="D13451" t="s">
        <v>6706</v>
      </c>
      <c r="E13451" s="15" t="s">
        <v>6707</v>
      </c>
      <c r="F13451" s="26" t="s">
        <v>77</v>
      </c>
      <c r="G13451" s="27">
        <v>4</v>
      </c>
      <c r="H13451" s="27">
        <v>5</v>
      </c>
      <c r="I13451" s="34">
        <v>0.6</v>
      </c>
    </row>
    <row r="13452" spans="1:9" x14ac:dyDescent="0.75">
      <c r="A13452">
        <v>13189</v>
      </c>
      <c r="B13452">
        <v>8.688402</v>
      </c>
      <c r="C13452">
        <v>583001001</v>
      </c>
      <c r="D13452" t="s">
        <v>7958</v>
      </c>
      <c r="E13452" s="16" t="s">
        <v>7959</v>
      </c>
      <c r="F13452" s="26" t="s">
        <v>77</v>
      </c>
      <c r="G13452" s="27">
        <v>4</v>
      </c>
      <c r="H13452" s="27">
        <v>6</v>
      </c>
      <c r="I13452" s="35">
        <v>0.5</v>
      </c>
    </row>
    <row r="13453" spans="1:9" x14ac:dyDescent="0.75">
      <c r="A13453">
        <v>13224</v>
      </c>
      <c r="B13453">
        <v>5.3755269999999999</v>
      </c>
      <c r="C13453">
        <v>583035001</v>
      </c>
      <c r="D13453" t="s">
        <v>9281</v>
      </c>
      <c r="E13453" s="17" t="s">
        <v>9282</v>
      </c>
      <c r="F13453" s="26" t="s">
        <v>77</v>
      </c>
      <c r="G13453" s="27">
        <v>4</v>
      </c>
      <c r="H13453" s="27">
        <v>7</v>
      </c>
      <c r="I13453" s="36">
        <v>0.4</v>
      </c>
    </row>
    <row r="13454" spans="1:9" x14ac:dyDescent="0.75">
      <c r="A13454">
        <v>13200</v>
      </c>
      <c r="B13454">
        <v>29.779121</v>
      </c>
      <c r="C13454">
        <v>583011001</v>
      </c>
      <c r="D13454" t="s">
        <v>11494</v>
      </c>
      <c r="E13454" s="18" t="s">
        <v>11495</v>
      </c>
      <c r="F13454" s="26" t="s">
        <v>77</v>
      </c>
      <c r="G13454" s="27">
        <v>4</v>
      </c>
      <c r="H13454" s="27">
        <v>8</v>
      </c>
      <c r="I13454" s="37">
        <v>0.3</v>
      </c>
    </row>
    <row r="13455" spans="1:9" x14ac:dyDescent="0.75">
      <c r="A13455">
        <v>11877</v>
      </c>
      <c r="B13455">
        <v>20.761710999999998</v>
      </c>
      <c r="C13455">
        <v>583068001</v>
      </c>
      <c r="D13455" t="s">
        <v>5247</v>
      </c>
      <c r="E13455" s="15" t="s">
        <v>5248</v>
      </c>
      <c r="F13455" s="26" t="s">
        <v>77</v>
      </c>
      <c r="G13455" s="27">
        <v>4</v>
      </c>
      <c r="H13455" s="27">
        <v>5</v>
      </c>
      <c r="I13455" s="34">
        <v>0.6</v>
      </c>
    </row>
    <row r="13456" spans="1:9" x14ac:dyDescent="0.75">
      <c r="A13456">
        <v>13248</v>
      </c>
      <c r="B13456">
        <v>1.620282</v>
      </c>
      <c r="C13456">
        <v>583072001</v>
      </c>
      <c r="D13456" t="s">
        <v>13836</v>
      </c>
      <c r="E13456" s="19" t="s">
        <v>13837</v>
      </c>
      <c r="F13456" s="26" t="s">
        <v>77</v>
      </c>
      <c r="G13456" s="27">
        <v>4</v>
      </c>
      <c r="H13456" s="27">
        <v>9</v>
      </c>
      <c r="I13456" s="38">
        <v>0.2</v>
      </c>
    </row>
    <row r="13457" spans="1:9" x14ac:dyDescent="0.75">
      <c r="A13457">
        <v>13204</v>
      </c>
      <c r="B13457">
        <v>28.927219000000001</v>
      </c>
      <c r="C13457">
        <v>583015001</v>
      </c>
      <c r="D13457" t="s">
        <v>10583</v>
      </c>
      <c r="E13457" s="17" t="s">
        <v>10584</v>
      </c>
      <c r="F13457" s="26" t="s">
        <v>77</v>
      </c>
      <c r="G13457" s="27">
        <v>4</v>
      </c>
      <c r="H13457" s="27">
        <v>7</v>
      </c>
      <c r="I13457" s="36">
        <v>0.4</v>
      </c>
    </row>
    <row r="13458" spans="1:9" x14ac:dyDescent="0.75">
      <c r="A13458">
        <v>13237</v>
      </c>
      <c r="B13458">
        <v>21.081918999999999</v>
      </c>
      <c r="C13458">
        <v>583048001</v>
      </c>
      <c r="D13458" t="s">
        <v>8089</v>
      </c>
      <c r="E13458" s="16" t="s">
        <v>8090</v>
      </c>
      <c r="F13458" s="26" t="s">
        <v>77</v>
      </c>
      <c r="G13458" s="27">
        <v>4</v>
      </c>
      <c r="H13458" s="27">
        <v>6</v>
      </c>
      <c r="I13458" s="35">
        <v>0.5</v>
      </c>
    </row>
    <row r="13459" spans="1:9" x14ac:dyDescent="0.75">
      <c r="A13459">
        <v>13235</v>
      </c>
      <c r="B13459">
        <v>24.410734000000001</v>
      </c>
      <c r="C13459">
        <v>583046001</v>
      </c>
      <c r="D13459" t="s">
        <v>8101</v>
      </c>
      <c r="E13459" s="16" t="s">
        <v>8102</v>
      </c>
      <c r="F13459" s="26" t="s">
        <v>77</v>
      </c>
      <c r="G13459" s="27">
        <v>4</v>
      </c>
      <c r="H13459" s="27">
        <v>6</v>
      </c>
      <c r="I13459" s="35">
        <v>0.5</v>
      </c>
    </row>
    <row r="13460" spans="1:9" x14ac:dyDescent="0.75">
      <c r="A13460">
        <v>13201</v>
      </c>
      <c r="B13460">
        <v>24.584978</v>
      </c>
      <c r="C13460">
        <v>583012001</v>
      </c>
      <c r="D13460" t="s">
        <v>9363</v>
      </c>
      <c r="E13460" s="17" t="s">
        <v>9364</v>
      </c>
      <c r="F13460" s="26" t="s">
        <v>77</v>
      </c>
      <c r="G13460" s="27">
        <v>4</v>
      </c>
      <c r="H13460" s="27">
        <v>7</v>
      </c>
      <c r="I13460" s="36">
        <v>0.4</v>
      </c>
    </row>
    <row r="13461" spans="1:9" x14ac:dyDescent="0.75">
      <c r="A13461">
        <v>13215</v>
      </c>
      <c r="B13461">
        <v>43.644444</v>
      </c>
      <c r="C13461">
        <v>583026001</v>
      </c>
      <c r="D13461" t="s">
        <v>4364</v>
      </c>
      <c r="E13461" s="14" t="s">
        <v>4365</v>
      </c>
      <c r="F13461" s="26" t="s">
        <v>77</v>
      </c>
      <c r="G13461" s="27">
        <v>4</v>
      </c>
      <c r="H13461" s="27">
        <v>4</v>
      </c>
      <c r="I13461" s="32">
        <v>0.7</v>
      </c>
    </row>
    <row r="13462" spans="1:9" x14ac:dyDescent="0.75">
      <c r="A13462">
        <v>13230</v>
      </c>
      <c r="B13462">
        <v>16.348545000000001</v>
      </c>
      <c r="C13462">
        <v>583041001</v>
      </c>
      <c r="D13462" t="s">
        <v>12660</v>
      </c>
      <c r="E13462" s="18" t="s">
        <v>12661</v>
      </c>
      <c r="F13462" s="26" t="s">
        <v>77</v>
      </c>
      <c r="G13462" s="27">
        <v>4</v>
      </c>
      <c r="H13462" s="27">
        <v>8</v>
      </c>
      <c r="I13462" s="37">
        <v>0.3</v>
      </c>
    </row>
    <row r="13463" spans="1:9" x14ac:dyDescent="0.75">
      <c r="A13463">
        <v>13254</v>
      </c>
      <c r="B13463">
        <v>9.3780800000000006</v>
      </c>
      <c r="C13463">
        <v>583078001</v>
      </c>
      <c r="D13463" t="s">
        <v>14755</v>
      </c>
      <c r="E13463" s="19" t="s">
        <v>14756</v>
      </c>
      <c r="F13463" s="26" t="s">
        <v>77</v>
      </c>
      <c r="G13463" s="27">
        <v>4</v>
      </c>
      <c r="H13463" s="27">
        <v>9</v>
      </c>
      <c r="I13463" s="38">
        <v>0.2</v>
      </c>
    </row>
    <row r="13464" spans="1:9" x14ac:dyDescent="0.75">
      <c r="A13464">
        <v>13274</v>
      </c>
      <c r="B13464">
        <v>43.012538999999997</v>
      </c>
      <c r="C13464">
        <v>583097001</v>
      </c>
      <c r="D13464" t="s">
        <v>4254</v>
      </c>
      <c r="E13464" s="14" t="s">
        <v>4255</v>
      </c>
      <c r="F13464" s="26" t="s">
        <v>77</v>
      </c>
      <c r="G13464" s="27">
        <v>4</v>
      </c>
      <c r="H13464" s="27">
        <v>4</v>
      </c>
      <c r="I13464" s="32">
        <v>0.7</v>
      </c>
    </row>
    <row r="13465" spans="1:9" x14ac:dyDescent="0.75">
      <c r="A13465">
        <v>13225</v>
      </c>
      <c r="B13465">
        <v>1.7459480000000001</v>
      </c>
      <c r="C13465">
        <v>583036001</v>
      </c>
      <c r="D13465" t="s">
        <v>11744</v>
      </c>
      <c r="E13465" s="18" t="s">
        <v>11745</v>
      </c>
      <c r="F13465" s="26" t="s">
        <v>77</v>
      </c>
      <c r="G13465" s="27">
        <v>4</v>
      </c>
      <c r="H13465" s="27">
        <v>8</v>
      </c>
      <c r="I13465" s="37">
        <v>0.3</v>
      </c>
    </row>
    <row r="13466" spans="1:9" x14ac:dyDescent="0.75">
      <c r="A13466">
        <v>13232</v>
      </c>
      <c r="B13466">
        <v>21.190038999999999</v>
      </c>
      <c r="C13466">
        <v>583043001</v>
      </c>
      <c r="D13466" t="s">
        <v>5026</v>
      </c>
      <c r="E13466" s="15" t="s">
        <v>5027</v>
      </c>
      <c r="F13466" s="26" t="s">
        <v>77</v>
      </c>
      <c r="G13466" s="27">
        <v>4</v>
      </c>
      <c r="H13466" s="27">
        <v>5</v>
      </c>
      <c r="I13466" s="34">
        <v>0.6</v>
      </c>
    </row>
    <row r="13467" spans="1:9" x14ac:dyDescent="0.75">
      <c r="A13467">
        <v>11881</v>
      </c>
      <c r="B13467">
        <v>0.69200300000000003</v>
      </c>
      <c r="C13467">
        <v>583069003</v>
      </c>
      <c r="D13467" t="s">
        <v>33575</v>
      </c>
      <c r="E13467" s="20" t="s">
        <v>33576</v>
      </c>
      <c r="F13467" s="26" t="s">
        <v>77</v>
      </c>
      <c r="G13467" s="27">
        <v>4</v>
      </c>
      <c r="H13467" s="27">
        <v>10</v>
      </c>
      <c r="I13467" s="33">
        <v>0.1</v>
      </c>
    </row>
    <row r="13468" spans="1:9" x14ac:dyDescent="0.75">
      <c r="A13468">
        <v>11880</v>
      </c>
      <c r="B13468">
        <v>1.2449680000000001</v>
      </c>
      <c r="C13468">
        <v>583069002</v>
      </c>
      <c r="D13468" t="s">
        <v>20489</v>
      </c>
      <c r="E13468" s="19" t="s">
        <v>20490</v>
      </c>
      <c r="F13468" s="26" t="s">
        <v>77</v>
      </c>
      <c r="G13468" s="27">
        <v>4</v>
      </c>
      <c r="H13468" s="27">
        <v>9</v>
      </c>
      <c r="I13468" s="38">
        <v>0.2</v>
      </c>
    </row>
    <row r="13469" spans="1:9" x14ac:dyDescent="0.75">
      <c r="A13469">
        <v>11872</v>
      </c>
      <c r="B13469">
        <v>1.1667160000000001</v>
      </c>
      <c r="C13469">
        <v>583064001</v>
      </c>
      <c r="D13469" t="s">
        <v>30028</v>
      </c>
      <c r="E13469" s="20" t="s">
        <v>30029</v>
      </c>
      <c r="F13469" s="26" t="s">
        <v>77</v>
      </c>
      <c r="G13469" s="27">
        <v>4</v>
      </c>
      <c r="H13469" s="27">
        <v>10</v>
      </c>
      <c r="I13469" s="33">
        <v>0.1</v>
      </c>
    </row>
    <row r="13470" spans="1:9" x14ac:dyDescent="0.75">
      <c r="A13470">
        <v>13195</v>
      </c>
      <c r="B13470">
        <v>11.267747</v>
      </c>
      <c r="C13470">
        <v>583007001</v>
      </c>
      <c r="D13470" t="s">
        <v>22655</v>
      </c>
      <c r="E13470" s="20" t="s">
        <v>22656</v>
      </c>
      <c r="F13470" s="26" t="s">
        <v>77</v>
      </c>
      <c r="G13470" s="27">
        <v>4</v>
      </c>
      <c r="H13470" s="27">
        <v>10</v>
      </c>
      <c r="I13470" s="33">
        <v>0.1</v>
      </c>
    </row>
    <row r="13471" spans="1:9" x14ac:dyDescent="0.75">
      <c r="A13471">
        <v>13220</v>
      </c>
      <c r="B13471">
        <v>4.8383229999999999</v>
      </c>
      <c r="C13471">
        <v>583031001</v>
      </c>
      <c r="D13471" t="s">
        <v>31407</v>
      </c>
      <c r="E13471" s="20" t="s">
        <v>31408</v>
      </c>
      <c r="F13471" s="26" t="s">
        <v>77</v>
      </c>
      <c r="G13471" s="27">
        <v>4</v>
      </c>
      <c r="H13471" s="27">
        <v>10</v>
      </c>
      <c r="I13471" s="33">
        <v>0.1</v>
      </c>
    </row>
    <row r="13472" spans="1:9" x14ac:dyDescent="0.75">
      <c r="A13472">
        <v>13221</v>
      </c>
      <c r="B13472">
        <v>8.1578990000000005</v>
      </c>
      <c r="C13472">
        <v>583032001</v>
      </c>
      <c r="D13472" t="s">
        <v>15703</v>
      </c>
      <c r="E13472" s="19" t="s">
        <v>15704</v>
      </c>
      <c r="F13472" s="26" t="s">
        <v>77</v>
      </c>
      <c r="G13472" s="27">
        <v>4</v>
      </c>
      <c r="H13472" s="27">
        <v>9</v>
      </c>
      <c r="I13472" s="38">
        <v>0.2</v>
      </c>
    </row>
    <row r="13473" spans="1:9" x14ac:dyDescent="0.75">
      <c r="A13473">
        <v>11869</v>
      </c>
      <c r="B13473">
        <v>26.045748</v>
      </c>
      <c r="C13473">
        <v>583061001</v>
      </c>
      <c r="D13473" t="s">
        <v>8179</v>
      </c>
      <c r="E13473" s="16" t="s">
        <v>8180</v>
      </c>
      <c r="F13473" s="26" t="s">
        <v>77</v>
      </c>
      <c r="G13473" s="27">
        <v>4</v>
      </c>
      <c r="H13473" s="27">
        <v>6</v>
      </c>
      <c r="I13473" s="35">
        <v>0.5</v>
      </c>
    </row>
    <row r="13474" spans="1:9" x14ac:dyDescent="0.75">
      <c r="A13474">
        <v>13263</v>
      </c>
      <c r="B13474">
        <v>121.467628</v>
      </c>
      <c r="C13474">
        <v>583087001</v>
      </c>
      <c r="D13474" t="s">
        <v>1957</v>
      </c>
      <c r="E13474" s="13" t="s">
        <v>1958</v>
      </c>
      <c r="F13474" s="26" t="s">
        <v>77</v>
      </c>
      <c r="G13474" s="27">
        <v>4</v>
      </c>
      <c r="H13474" s="27">
        <v>3</v>
      </c>
      <c r="I13474" s="31">
        <v>0.8</v>
      </c>
    </row>
    <row r="13475" spans="1:9" x14ac:dyDescent="0.75">
      <c r="A13475">
        <v>11871</v>
      </c>
      <c r="B13475">
        <v>31.274258</v>
      </c>
      <c r="C13475">
        <v>583063001</v>
      </c>
      <c r="D13475" t="s">
        <v>12048</v>
      </c>
      <c r="E13475" s="18" t="s">
        <v>12049</v>
      </c>
      <c r="F13475" s="26" t="s">
        <v>77</v>
      </c>
      <c r="G13475" s="27">
        <v>4</v>
      </c>
      <c r="H13475" s="27">
        <v>8</v>
      </c>
      <c r="I13475" s="37">
        <v>0.3</v>
      </c>
    </row>
    <row r="13476" spans="1:9" x14ac:dyDescent="0.75">
      <c r="A13476">
        <v>13198</v>
      </c>
      <c r="B13476">
        <v>10.711232000000001</v>
      </c>
      <c r="C13476">
        <v>583009001</v>
      </c>
      <c r="D13476" t="s">
        <v>28810</v>
      </c>
      <c r="E13476" s="20" t="s">
        <v>12016</v>
      </c>
      <c r="F13476" s="26" t="s">
        <v>77</v>
      </c>
      <c r="G13476" s="27">
        <v>4</v>
      </c>
      <c r="H13476" s="27">
        <v>10</v>
      </c>
      <c r="I13476" s="33">
        <v>0.1</v>
      </c>
    </row>
    <row r="13477" spans="1:9" x14ac:dyDescent="0.75">
      <c r="A13477">
        <v>13250</v>
      </c>
      <c r="B13477">
        <v>10.05607</v>
      </c>
      <c r="C13477">
        <v>583074001</v>
      </c>
      <c r="D13477" t="s">
        <v>5598</v>
      </c>
      <c r="E13477" s="15" t="s">
        <v>5599</v>
      </c>
      <c r="F13477" s="26" t="s">
        <v>77</v>
      </c>
      <c r="G13477" s="27">
        <v>4</v>
      </c>
      <c r="H13477" s="27">
        <v>5</v>
      </c>
      <c r="I13477" s="34">
        <v>0.6</v>
      </c>
    </row>
    <row r="13478" spans="1:9" x14ac:dyDescent="0.75">
      <c r="A13478">
        <v>13242</v>
      </c>
      <c r="B13478">
        <v>26.692266</v>
      </c>
      <c r="C13478">
        <v>583053001</v>
      </c>
      <c r="D13478" t="s">
        <v>10871</v>
      </c>
      <c r="E13478" s="17" t="s">
        <v>10872</v>
      </c>
      <c r="F13478" s="26" t="s">
        <v>77</v>
      </c>
      <c r="G13478" s="27">
        <v>4</v>
      </c>
      <c r="H13478" s="27">
        <v>7</v>
      </c>
      <c r="I13478" s="36">
        <v>0.4</v>
      </c>
    </row>
    <row r="13479" spans="1:9" x14ac:dyDescent="0.75">
      <c r="A13479">
        <v>13229</v>
      </c>
      <c r="B13479">
        <v>51.095764000000003</v>
      </c>
      <c r="C13479">
        <v>583040001</v>
      </c>
      <c r="D13479" t="s">
        <v>4469</v>
      </c>
      <c r="E13479" s="14" t="s">
        <v>4470</v>
      </c>
      <c r="F13479" s="26" t="s">
        <v>77</v>
      </c>
      <c r="G13479" s="27">
        <v>4</v>
      </c>
      <c r="H13479" s="27">
        <v>4</v>
      </c>
      <c r="I13479" s="32">
        <v>0.7</v>
      </c>
    </row>
    <row r="13480" spans="1:9" x14ac:dyDescent="0.75">
      <c r="A13480">
        <v>13216</v>
      </c>
      <c r="B13480">
        <v>33.722178999999997</v>
      </c>
      <c r="C13480">
        <v>583027001</v>
      </c>
      <c r="D13480" t="s">
        <v>7898</v>
      </c>
      <c r="E13480" s="16" t="s">
        <v>7899</v>
      </c>
      <c r="F13480" s="26" t="s">
        <v>77</v>
      </c>
      <c r="G13480" s="27">
        <v>4</v>
      </c>
      <c r="H13480" s="27">
        <v>6</v>
      </c>
      <c r="I13480" s="35">
        <v>0.5</v>
      </c>
    </row>
    <row r="13481" spans="1:9" x14ac:dyDescent="0.75">
      <c r="A13481">
        <v>13251</v>
      </c>
      <c r="B13481">
        <v>14.514671</v>
      </c>
      <c r="C13481">
        <v>583075001</v>
      </c>
      <c r="D13481" t="s">
        <v>12386</v>
      </c>
      <c r="E13481" s="18" t="s">
        <v>12387</v>
      </c>
      <c r="F13481" s="26" t="s">
        <v>77</v>
      </c>
      <c r="G13481" s="27">
        <v>4</v>
      </c>
      <c r="H13481" s="27">
        <v>8</v>
      </c>
      <c r="I13481" s="37">
        <v>0.3</v>
      </c>
    </row>
    <row r="13482" spans="1:9" x14ac:dyDescent="0.75">
      <c r="A13482">
        <v>13212</v>
      </c>
      <c r="B13482">
        <v>15.917509000000001</v>
      </c>
      <c r="C13482">
        <v>583023001</v>
      </c>
      <c r="D13482" t="s">
        <v>5991</v>
      </c>
      <c r="E13482" s="15" t="s">
        <v>5992</v>
      </c>
      <c r="F13482" s="26" t="s">
        <v>77</v>
      </c>
      <c r="G13482" s="27">
        <v>4</v>
      </c>
      <c r="H13482" s="27">
        <v>5</v>
      </c>
      <c r="I13482" s="34">
        <v>0.6</v>
      </c>
    </row>
    <row r="13483" spans="1:9" x14ac:dyDescent="0.75">
      <c r="A13483">
        <v>13222</v>
      </c>
      <c r="B13483">
        <v>4.1844799999999998</v>
      </c>
      <c r="C13483">
        <v>583033001</v>
      </c>
      <c r="D13483" t="s">
        <v>23935</v>
      </c>
      <c r="E13483" s="20" t="s">
        <v>23936</v>
      </c>
      <c r="F13483" s="26" t="s">
        <v>77</v>
      </c>
      <c r="G13483" s="27">
        <v>4</v>
      </c>
      <c r="H13483" s="27">
        <v>10</v>
      </c>
      <c r="I13483" s="33">
        <v>0.1</v>
      </c>
    </row>
    <row r="13484" spans="1:9" x14ac:dyDescent="0.75">
      <c r="A13484">
        <v>13234</v>
      </c>
      <c r="B13484">
        <v>2.6917239999999998</v>
      </c>
      <c r="C13484">
        <v>583045001</v>
      </c>
      <c r="D13484" t="s">
        <v>15745</v>
      </c>
      <c r="E13484" s="19" t="s">
        <v>15746</v>
      </c>
      <c r="F13484" s="26" t="s">
        <v>77</v>
      </c>
      <c r="G13484" s="27">
        <v>4</v>
      </c>
      <c r="H13484" s="27">
        <v>9</v>
      </c>
      <c r="I13484" s="38">
        <v>0.2</v>
      </c>
    </row>
    <row r="13485" spans="1:9" x14ac:dyDescent="0.75">
      <c r="A13485">
        <v>13226</v>
      </c>
      <c r="B13485">
        <v>22.991773999999999</v>
      </c>
      <c r="C13485">
        <v>583037001</v>
      </c>
      <c r="D13485" t="s">
        <v>4924</v>
      </c>
      <c r="E13485" s="15" t="s">
        <v>4925</v>
      </c>
      <c r="F13485" s="26" t="s">
        <v>77</v>
      </c>
      <c r="G13485" s="27">
        <v>4</v>
      </c>
      <c r="H13485" s="27">
        <v>5</v>
      </c>
      <c r="I13485" s="34">
        <v>0.6</v>
      </c>
    </row>
    <row r="13486" spans="1:9" x14ac:dyDescent="0.75">
      <c r="A13486">
        <v>13252</v>
      </c>
      <c r="B13486">
        <v>27.025385</v>
      </c>
      <c r="C13486">
        <v>583076001</v>
      </c>
      <c r="D13486" t="s">
        <v>18107</v>
      </c>
      <c r="E13486" s="19" t="s">
        <v>18108</v>
      </c>
      <c r="F13486" s="26" t="s">
        <v>77</v>
      </c>
      <c r="G13486" s="27">
        <v>4</v>
      </c>
      <c r="H13486" s="27">
        <v>9</v>
      </c>
      <c r="I13486" s="38">
        <v>0.2</v>
      </c>
    </row>
    <row r="13487" spans="1:9" x14ac:dyDescent="0.75">
      <c r="A13487">
        <v>13210</v>
      </c>
      <c r="B13487">
        <v>25.543586999999999</v>
      </c>
      <c r="C13487">
        <v>583021001</v>
      </c>
      <c r="D13487" t="s">
        <v>2771</v>
      </c>
      <c r="E13487" s="14" t="s">
        <v>2772</v>
      </c>
      <c r="F13487" s="26" t="s">
        <v>77</v>
      </c>
      <c r="G13487" s="27">
        <v>4</v>
      </c>
      <c r="H13487" s="27">
        <v>4</v>
      </c>
      <c r="I13487" s="32">
        <v>0.7</v>
      </c>
    </row>
    <row r="13488" spans="1:9" x14ac:dyDescent="0.75">
      <c r="A13488">
        <v>11870</v>
      </c>
      <c r="B13488">
        <v>0.79068499999999997</v>
      </c>
      <c r="C13488">
        <v>583062001</v>
      </c>
      <c r="D13488" t="s">
        <v>27687</v>
      </c>
      <c r="E13488" s="20" t="s">
        <v>27688</v>
      </c>
      <c r="F13488" s="26" t="s">
        <v>77</v>
      </c>
      <c r="G13488" s="27">
        <v>4</v>
      </c>
      <c r="H13488" s="27">
        <v>10</v>
      </c>
      <c r="I13488" s="33">
        <v>0.1</v>
      </c>
    </row>
    <row r="13489" spans="1:9" x14ac:dyDescent="0.75">
      <c r="A13489">
        <v>13261</v>
      </c>
      <c r="B13489">
        <v>19.225451</v>
      </c>
      <c r="C13489">
        <v>583085001</v>
      </c>
      <c r="D13489" t="s">
        <v>8882</v>
      </c>
      <c r="E13489" s="16" t="s">
        <v>8883</v>
      </c>
      <c r="F13489" s="26" t="s">
        <v>77</v>
      </c>
      <c r="G13489" s="27">
        <v>4</v>
      </c>
      <c r="H13489" s="27">
        <v>6</v>
      </c>
      <c r="I13489" s="35">
        <v>0.5</v>
      </c>
    </row>
    <row r="13490" spans="1:9" x14ac:dyDescent="0.75">
      <c r="A13490">
        <v>13257</v>
      </c>
      <c r="B13490">
        <v>3.981331</v>
      </c>
      <c r="C13490">
        <v>583081001</v>
      </c>
      <c r="D13490" t="s">
        <v>14227</v>
      </c>
      <c r="E13490" s="19" t="s">
        <v>14228</v>
      </c>
      <c r="F13490" s="26" t="s">
        <v>77</v>
      </c>
      <c r="G13490" s="27">
        <v>4</v>
      </c>
      <c r="H13490" s="27">
        <v>9</v>
      </c>
      <c r="I13490" s="38">
        <v>0.2</v>
      </c>
    </row>
    <row r="13491" spans="1:9" x14ac:dyDescent="0.75">
      <c r="A13491">
        <v>13233</v>
      </c>
      <c r="B13491">
        <v>1.573029</v>
      </c>
      <c r="C13491">
        <v>583044001</v>
      </c>
      <c r="D13491" t="s">
        <v>14989</v>
      </c>
      <c r="E13491" s="19" t="s">
        <v>14990</v>
      </c>
      <c r="F13491" s="26" t="s">
        <v>77</v>
      </c>
      <c r="G13491" s="27">
        <v>4</v>
      </c>
      <c r="H13491" s="27">
        <v>9</v>
      </c>
      <c r="I13491" s="38">
        <v>0.2</v>
      </c>
    </row>
    <row r="13492" spans="1:9" x14ac:dyDescent="0.75">
      <c r="A13492">
        <v>13194</v>
      </c>
      <c r="B13492">
        <v>15.074586</v>
      </c>
      <c r="C13492">
        <v>583006001</v>
      </c>
      <c r="D13492" t="s">
        <v>5893</v>
      </c>
      <c r="E13492" s="15" t="s">
        <v>5894</v>
      </c>
      <c r="F13492" s="26" t="s">
        <v>77</v>
      </c>
      <c r="G13492" s="27">
        <v>4</v>
      </c>
      <c r="H13492" s="27">
        <v>5</v>
      </c>
      <c r="I13492" s="34">
        <v>0.6</v>
      </c>
    </row>
    <row r="13493" spans="1:9" x14ac:dyDescent="0.75">
      <c r="A13493">
        <v>13245</v>
      </c>
      <c r="B13493">
        <v>25.351241999999999</v>
      </c>
      <c r="C13493">
        <v>583056001</v>
      </c>
      <c r="D13493" t="s">
        <v>10161</v>
      </c>
      <c r="E13493" s="17" t="s">
        <v>10162</v>
      </c>
      <c r="F13493" s="26" t="s">
        <v>77</v>
      </c>
      <c r="G13493" s="27">
        <v>4</v>
      </c>
      <c r="H13493" s="27">
        <v>7</v>
      </c>
      <c r="I13493" s="36">
        <v>0.4</v>
      </c>
    </row>
    <row r="13494" spans="1:9" x14ac:dyDescent="0.75">
      <c r="A13494">
        <v>13209</v>
      </c>
      <c r="B13494">
        <v>11.228113</v>
      </c>
      <c r="C13494">
        <v>583020001</v>
      </c>
      <c r="D13494" t="s">
        <v>9188</v>
      </c>
      <c r="E13494" s="17" t="s">
        <v>9189</v>
      </c>
      <c r="F13494" s="26" t="s">
        <v>77</v>
      </c>
      <c r="G13494" s="27">
        <v>4</v>
      </c>
      <c r="H13494" s="27">
        <v>7</v>
      </c>
      <c r="I13494" s="36">
        <v>0.4</v>
      </c>
    </row>
    <row r="13495" spans="1:9" x14ac:dyDescent="0.75">
      <c r="A13495">
        <v>13193</v>
      </c>
      <c r="B13495">
        <v>6.4903269999999997</v>
      </c>
      <c r="C13495">
        <v>583005001</v>
      </c>
      <c r="D13495" t="s">
        <v>28627</v>
      </c>
      <c r="E13495" s="20" t="s">
        <v>28628</v>
      </c>
      <c r="F13495" s="26" t="s">
        <v>77</v>
      </c>
      <c r="G13495" s="27">
        <v>4</v>
      </c>
      <c r="H13495" s="27">
        <v>10</v>
      </c>
      <c r="I13495" s="33">
        <v>0.1</v>
      </c>
    </row>
    <row r="13496" spans="1:9" x14ac:dyDescent="0.75">
      <c r="A13496">
        <v>13213</v>
      </c>
      <c r="B13496">
        <v>11.035204999999999</v>
      </c>
      <c r="C13496">
        <v>583024001</v>
      </c>
      <c r="D13496" t="s">
        <v>7490</v>
      </c>
      <c r="E13496" s="16" t="s">
        <v>7491</v>
      </c>
      <c r="F13496" s="26" t="s">
        <v>77</v>
      </c>
      <c r="G13496" s="27">
        <v>4</v>
      </c>
      <c r="H13496" s="27">
        <v>6</v>
      </c>
      <c r="I13496" s="35">
        <v>0.5</v>
      </c>
    </row>
    <row r="13497" spans="1:9" x14ac:dyDescent="0.75">
      <c r="A13497">
        <v>13272</v>
      </c>
      <c r="B13497">
        <v>35.708168000000001</v>
      </c>
      <c r="C13497">
        <v>583095001</v>
      </c>
      <c r="D13497" t="s">
        <v>11195</v>
      </c>
      <c r="E13497" s="18" t="s">
        <v>11196</v>
      </c>
      <c r="F13497" s="26" t="s">
        <v>77</v>
      </c>
      <c r="G13497" s="27">
        <v>4</v>
      </c>
      <c r="H13497" s="27">
        <v>8</v>
      </c>
      <c r="I13497" s="37">
        <v>0.3</v>
      </c>
    </row>
    <row r="13498" spans="1:9" x14ac:dyDescent="0.75">
      <c r="A13498">
        <v>11866</v>
      </c>
      <c r="B13498">
        <v>28.013935</v>
      </c>
      <c r="C13498">
        <v>583058001</v>
      </c>
      <c r="D13498" t="s">
        <v>6027</v>
      </c>
      <c r="E13498" s="15" t="s">
        <v>6028</v>
      </c>
      <c r="F13498" s="26" t="s">
        <v>77</v>
      </c>
      <c r="G13498" s="27">
        <v>4</v>
      </c>
      <c r="H13498" s="27">
        <v>5</v>
      </c>
      <c r="I13498" s="34">
        <v>0.6</v>
      </c>
    </row>
    <row r="13499" spans="1:9" x14ac:dyDescent="0.75">
      <c r="A13499">
        <v>13205</v>
      </c>
      <c r="B13499">
        <v>30.063293000000002</v>
      </c>
      <c r="C13499">
        <v>583016001</v>
      </c>
      <c r="D13499" t="s">
        <v>16794</v>
      </c>
      <c r="E13499" s="19" t="s">
        <v>16795</v>
      </c>
      <c r="F13499" s="26" t="s">
        <v>77</v>
      </c>
      <c r="G13499" s="27">
        <v>4</v>
      </c>
      <c r="H13499" s="27">
        <v>9</v>
      </c>
      <c r="I13499" s="38">
        <v>0.2</v>
      </c>
    </row>
    <row r="13500" spans="1:9" x14ac:dyDescent="0.75">
      <c r="A13500">
        <v>11868</v>
      </c>
      <c r="B13500">
        <v>7.5618059999999998</v>
      </c>
      <c r="C13500">
        <v>583060001</v>
      </c>
      <c r="D13500" t="s">
        <v>14753</v>
      </c>
      <c r="E13500" s="19" t="s">
        <v>14754</v>
      </c>
      <c r="F13500" s="26" t="s">
        <v>77</v>
      </c>
      <c r="G13500" s="27">
        <v>4</v>
      </c>
      <c r="H13500" s="27">
        <v>9</v>
      </c>
      <c r="I13500" s="38">
        <v>0.2</v>
      </c>
    </row>
    <row r="13501" spans="1:9" x14ac:dyDescent="0.75">
      <c r="A13501">
        <v>13270</v>
      </c>
      <c r="B13501">
        <v>4.427962</v>
      </c>
      <c r="C13501">
        <v>583093002</v>
      </c>
      <c r="D13501" t="s">
        <v>35107</v>
      </c>
      <c r="E13501" s="20" t="s">
        <v>35108</v>
      </c>
      <c r="F13501" s="26" t="s">
        <v>77</v>
      </c>
      <c r="G13501" s="27">
        <v>4</v>
      </c>
      <c r="H13501" s="27">
        <v>10</v>
      </c>
      <c r="I13501" s="33">
        <v>0.1</v>
      </c>
    </row>
    <row r="13502" spans="1:9" x14ac:dyDescent="0.75">
      <c r="A13502">
        <v>13265</v>
      </c>
      <c r="B13502">
        <v>395.696686</v>
      </c>
      <c r="C13502">
        <v>583089001</v>
      </c>
      <c r="D13502" t="s">
        <v>36443</v>
      </c>
      <c r="E13502" s="20" t="s">
        <v>36444</v>
      </c>
      <c r="F13502" s="26" t="s">
        <v>77</v>
      </c>
      <c r="G13502" s="27">
        <v>4</v>
      </c>
      <c r="H13502" s="27">
        <v>10</v>
      </c>
      <c r="I13502" s="33">
        <v>0.1</v>
      </c>
    </row>
    <row r="13503" spans="1:9" x14ac:dyDescent="0.75">
      <c r="A13503">
        <v>13231</v>
      </c>
      <c r="B13503">
        <v>33.291916000000001</v>
      </c>
      <c r="C13503">
        <v>583042001</v>
      </c>
      <c r="D13503" t="s">
        <v>13099</v>
      </c>
      <c r="E13503" s="18" t="s">
        <v>13100</v>
      </c>
      <c r="F13503" s="26" t="s">
        <v>77</v>
      </c>
      <c r="G13503" s="27">
        <v>4</v>
      </c>
      <c r="H13503" s="27">
        <v>8</v>
      </c>
      <c r="I13503" s="37">
        <v>0.3</v>
      </c>
    </row>
    <row r="13504" spans="1:9" x14ac:dyDescent="0.75">
      <c r="A13504">
        <v>13269</v>
      </c>
      <c r="B13504">
        <v>0.53970899999999999</v>
      </c>
      <c r="C13504">
        <v>583093001</v>
      </c>
      <c r="D13504" t="s">
        <v>8815</v>
      </c>
      <c r="E13504" s="16" t="s">
        <v>8816</v>
      </c>
      <c r="F13504" s="26" t="s">
        <v>77</v>
      </c>
      <c r="G13504" s="27">
        <v>4</v>
      </c>
      <c r="H13504" s="27">
        <v>6</v>
      </c>
      <c r="I13504" s="35">
        <v>0.5</v>
      </c>
    </row>
    <row r="13505" spans="1:9" x14ac:dyDescent="0.75">
      <c r="A13505">
        <v>13208</v>
      </c>
      <c r="B13505">
        <v>6.5105079999999997</v>
      </c>
      <c r="C13505">
        <v>583019001</v>
      </c>
      <c r="D13505" t="s">
        <v>11144</v>
      </c>
      <c r="E13505" s="17" t="s">
        <v>11145</v>
      </c>
      <c r="F13505" s="26" t="s">
        <v>77</v>
      </c>
      <c r="G13505" s="27">
        <v>4</v>
      </c>
      <c r="H13505" s="27">
        <v>7</v>
      </c>
      <c r="I13505" s="36">
        <v>0.4</v>
      </c>
    </row>
    <row r="13506" spans="1:9" x14ac:dyDescent="0.75">
      <c r="A13506">
        <v>13259</v>
      </c>
      <c r="B13506">
        <v>9.1264409999999998</v>
      </c>
      <c r="C13506">
        <v>583083001</v>
      </c>
      <c r="D13506" t="s">
        <v>22639</v>
      </c>
      <c r="E13506" s="20" t="s">
        <v>22640</v>
      </c>
      <c r="F13506" s="26" t="s">
        <v>77</v>
      </c>
      <c r="G13506" s="27">
        <v>4</v>
      </c>
      <c r="H13506" s="27">
        <v>10</v>
      </c>
      <c r="I13506" s="33">
        <v>0.1</v>
      </c>
    </row>
    <row r="13507" spans="1:9" x14ac:dyDescent="0.75">
      <c r="A13507">
        <v>13275</v>
      </c>
      <c r="B13507">
        <v>11.521144</v>
      </c>
      <c r="C13507">
        <v>583098001</v>
      </c>
      <c r="D13507" t="s">
        <v>22579</v>
      </c>
      <c r="E13507" s="20" t="s">
        <v>22580</v>
      </c>
      <c r="F13507" s="26" t="s">
        <v>77</v>
      </c>
      <c r="G13507" s="27">
        <v>4</v>
      </c>
      <c r="H13507" s="27">
        <v>10</v>
      </c>
      <c r="I13507" s="33">
        <v>0.1</v>
      </c>
    </row>
    <row r="13508" spans="1:9" x14ac:dyDescent="0.75">
      <c r="A13508">
        <v>11876</v>
      </c>
      <c r="B13508">
        <v>9.1207329999999995</v>
      </c>
      <c r="C13508">
        <v>583067001</v>
      </c>
      <c r="D13508" t="s">
        <v>10742</v>
      </c>
      <c r="E13508" s="17" t="s">
        <v>10743</v>
      </c>
      <c r="F13508" s="26" t="s">
        <v>77</v>
      </c>
      <c r="G13508" s="27">
        <v>4</v>
      </c>
      <c r="H13508" s="27">
        <v>7</v>
      </c>
      <c r="I13508" s="36">
        <v>0.4</v>
      </c>
    </row>
    <row r="13509" spans="1:9" x14ac:dyDescent="0.75">
      <c r="A13509">
        <v>13246</v>
      </c>
      <c r="B13509">
        <v>30.196774999999999</v>
      </c>
      <c r="C13509">
        <v>583070001</v>
      </c>
      <c r="D13509" t="s">
        <v>31019</v>
      </c>
      <c r="E13509" s="20" t="s">
        <v>16683</v>
      </c>
      <c r="F13509" s="26" t="s">
        <v>77</v>
      </c>
      <c r="G13509" s="27">
        <v>4</v>
      </c>
      <c r="H13509" s="27">
        <v>10</v>
      </c>
      <c r="I13509" s="33">
        <v>0.1</v>
      </c>
    </row>
    <row r="13510" spans="1:9" x14ac:dyDescent="0.75">
      <c r="A13510">
        <v>13190</v>
      </c>
      <c r="B13510">
        <v>2.1083560000000001</v>
      </c>
      <c r="C13510">
        <v>583002001</v>
      </c>
      <c r="D13510" t="s">
        <v>31379</v>
      </c>
      <c r="E13510" s="20" t="s">
        <v>31380</v>
      </c>
      <c r="F13510" s="26" t="s">
        <v>77</v>
      </c>
      <c r="G13510" s="27">
        <v>4</v>
      </c>
      <c r="H13510" s="27">
        <v>10</v>
      </c>
      <c r="I13510" s="33">
        <v>0.1</v>
      </c>
    </row>
    <row r="13511" spans="1:9" x14ac:dyDescent="0.75">
      <c r="A13511">
        <v>11879</v>
      </c>
      <c r="B13511">
        <v>2.2320829999999998</v>
      </c>
      <c r="C13511">
        <v>583069001</v>
      </c>
      <c r="D13511" t="s">
        <v>22266</v>
      </c>
      <c r="E13511" s="20" t="s">
        <v>22267</v>
      </c>
      <c r="F13511" s="26" t="s">
        <v>77</v>
      </c>
      <c r="G13511" s="27">
        <v>4</v>
      </c>
      <c r="H13511" s="27">
        <v>10</v>
      </c>
      <c r="I13511" s="33">
        <v>0.1</v>
      </c>
    </row>
    <row r="13512" spans="1:9" x14ac:dyDescent="0.75">
      <c r="A13512">
        <v>13203</v>
      </c>
      <c r="B13512">
        <v>29.056101000000002</v>
      </c>
      <c r="C13512">
        <v>583014001</v>
      </c>
      <c r="D13512" t="s">
        <v>6456</v>
      </c>
      <c r="E13512" s="15" t="s">
        <v>6457</v>
      </c>
      <c r="F13512" s="26" t="s">
        <v>77</v>
      </c>
      <c r="G13512" s="27">
        <v>4</v>
      </c>
      <c r="H13512" s="27">
        <v>5</v>
      </c>
      <c r="I13512" s="34">
        <v>0.6</v>
      </c>
    </row>
    <row r="13513" spans="1:9" x14ac:dyDescent="0.75">
      <c r="A13513">
        <v>13264</v>
      </c>
      <c r="B13513">
        <v>67.899985999999998</v>
      </c>
      <c r="C13513">
        <v>583088001</v>
      </c>
      <c r="D13513" t="s">
        <v>3062</v>
      </c>
      <c r="E13513" s="14" t="s">
        <v>3063</v>
      </c>
      <c r="F13513" s="26" t="s">
        <v>77</v>
      </c>
      <c r="G13513" s="27">
        <v>4</v>
      </c>
      <c r="H13513" s="27">
        <v>4</v>
      </c>
      <c r="I13513" s="32">
        <v>0.7</v>
      </c>
    </row>
    <row r="13514" spans="1:9" x14ac:dyDescent="0.75">
      <c r="A13514">
        <v>13211</v>
      </c>
      <c r="B13514">
        <v>11.075437000000001</v>
      </c>
      <c r="C13514">
        <v>583022001</v>
      </c>
      <c r="D13514" t="s">
        <v>7403</v>
      </c>
      <c r="E13514" s="16" t="s">
        <v>7404</v>
      </c>
      <c r="F13514" s="26" t="s">
        <v>77</v>
      </c>
      <c r="G13514" s="27">
        <v>4</v>
      </c>
      <c r="H13514" s="27">
        <v>6</v>
      </c>
      <c r="I13514" s="35">
        <v>0.5</v>
      </c>
    </row>
    <row r="13515" spans="1:9" x14ac:dyDescent="0.75">
      <c r="A13515">
        <v>13240</v>
      </c>
      <c r="B13515">
        <v>19.369177000000001</v>
      </c>
      <c r="C13515">
        <v>583051001</v>
      </c>
      <c r="D13515" t="s">
        <v>7673</v>
      </c>
      <c r="E13515" s="16" t="s">
        <v>7674</v>
      </c>
      <c r="F13515" s="26" t="s">
        <v>77</v>
      </c>
      <c r="G13515" s="27">
        <v>4</v>
      </c>
      <c r="H13515" s="27">
        <v>6</v>
      </c>
      <c r="I13515" s="35">
        <v>0.5</v>
      </c>
    </row>
    <row r="13516" spans="1:9" x14ac:dyDescent="0.75">
      <c r="A13516">
        <v>13247</v>
      </c>
      <c r="B13516">
        <v>25.276474</v>
      </c>
      <c r="C13516">
        <v>583071001</v>
      </c>
      <c r="D13516" t="s">
        <v>4529</v>
      </c>
      <c r="E13516" s="14" t="s">
        <v>4530</v>
      </c>
      <c r="F13516" s="26" t="s">
        <v>77</v>
      </c>
      <c r="G13516" s="27">
        <v>4</v>
      </c>
      <c r="H13516" s="27">
        <v>4</v>
      </c>
      <c r="I13516" s="32">
        <v>0.7</v>
      </c>
    </row>
    <row r="13517" spans="1:9" x14ac:dyDescent="0.75">
      <c r="A13517">
        <v>11873</v>
      </c>
      <c r="B13517">
        <v>6.6257580000000003</v>
      </c>
      <c r="C13517">
        <v>583065001</v>
      </c>
      <c r="D13517" t="s">
        <v>41642</v>
      </c>
      <c r="E13517" s="20" t="s">
        <v>41643</v>
      </c>
      <c r="F13517" s="26" t="s">
        <v>77</v>
      </c>
      <c r="G13517" s="27">
        <v>4</v>
      </c>
      <c r="H13517" s="27">
        <v>10</v>
      </c>
      <c r="I13517" s="33">
        <v>0.1</v>
      </c>
    </row>
    <row r="13518" spans="1:9" x14ac:dyDescent="0.75">
      <c r="A13518">
        <v>11874</v>
      </c>
      <c r="B13518">
        <v>21.535412000000001</v>
      </c>
      <c r="C13518">
        <v>583065002</v>
      </c>
      <c r="D13518" t="s">
        <v>22378</v>
      </c>
      <c r="E13518" s="20" t="s">
        <v>22379</v>
      </c>
      <c r="F13518" s="26" t="s">
        <v>77</v>
      </c>
      <c r="G13518" s="27">
        <v>4</v>
      </c>
      <c r="H13518" s="27">
        <v>10</v>
      </c>
      <c r="I13518" s="33">
        <v>0.1</v>
      </c>
    </row>
    <row r="13519" spans="1:9" x14ac:dyDescent="0.75">
      <c r="A13519">
        <v>13199</v>
      </c>
      <c r="B13519">
        <v>107.13452100000001</v>
      </c>
      <c r="C13519">
        <v>583010001</v>
      </c>
      <c r="D13519" t="s">
        <v>37930</v>
      </c>
      <c r="E13519" s="20" t="s">
        <v>37931</v>
      </c>
      <c r="F13519" s="26" t="s">
        <v>77</v>
      </c>
      <c r="G13519" s="27">
        <v>4</v>
      </c>
      <c r="H13519" s="27">
        <v>10</v>
      </c>
      <c r="I13519" s="33">
        <v>0.1</v>
      </c>
    </row>
    <row r="13520" spans="1:9" x14ac:dyDescent="0.75">
      <c r="A13520">
        <v>13202</v>
      </c>
      <c r="B13520">
        <v>54.935516</v>
      </c>
      <c r="C13520">
        <v>583013001</v>
      </c>
      <c r="D13520" t="s">
        <v>3264</v>
      </c>
      <c r="E13520" s="14" t="s">
        <v>3265</v>
      </c>
      <c r="F13520" s="26" t="s">
        <v>77</v>
      </c>
      <c r="G13520" s="27">
        <v>4</v>
      </c>
      <c r="H13520" s="27">
        <v>4</v>
      </c>
      <c r="I13520" s="32">
        <v>0.7</v>
      </c>
    </row>
    <row r="13521" spans="1:9" x14ac:dyDescent="0.75">
      <c r="A13521">
        <v>13273</v>
      </c>
      <c r="B13521">
        <v>3.6460110000000001</v>
      </c>
      <c r="C13521">
        <v>583096001</v>
      </c>
      <c r="D13521" t="s">
        <v>31856</v>
      </c>
      <c r="E13521" s="20" t="s">
        <v>31857</v>
      </c>
      <c r="F13521" s="26" t="s">
        <v>77</v>
      </c>
      <c r="G13521" s="27">
        <v>4</v>
      </c>
      <c r="H13521" s="27">
        <v>10</v>
      </c>
      <c r="I13521" s="33">
        <v>0.1</v>
      </c>
    </row>
    <row r="13522" spans="1:9" x14ac:dyDescent="0.75">
      <c r="A13522">
        <v>13207</v>
      </c>
      <c r="B13522">
        <v>9.7412659999999995</v>
      </c>
      <c r="C13522">
        <v>583018001</v>
      </c>
      <c r="D13522" t="s">
        <v>14037</v>
      </c>
      <c r="E13522" s="19" t="s">
        <v>14038</v>
      </c>
      <c r="F13522" s="26" t="s">
        <v>77</v>
      </c>
      <c r="G13522" s="27">
        <v>4</v>
      </c>
      <c r="H13522" s="27">
        <v>9</v>
      </c>
      <c r="I13522" s="38">
        <v>0.2</v>
      </c>
    </row>
    <row r="13523" spans="1:9" x14ac:dyDescent="0.75">
      <c r="A13523">
        <v>13192</v>
      </c>
      <c r="B13523">
        <v>5.8509830000000003</v>
      </c>
      <c r="C13523">
        <v>583004001</v>
      </c>
      <c r="D13523" t="s">
        <v>18001</v>
      </c>
      <c r="E13523" s="19" t="s">
        <v>18002</v>
      </c>
      <c r="F13523" s="26" t="s">
        <v>77</v>
      </c>
      <c r="G13523" s="27">
        <v>4</v>
      </c>
      <c r="H13523" s="27">
        <v>9</v>
      </c>
      <c r="I13523" s="38">
        <v>0.2</v>
      </c>
    </row>
    <row r="13524" spans="1:9" x14ac:dyDescent="0.75">
      <c r="A13524">
        <v>13258</v>
      </c>
      <c r="B13524">
        <v>3.8996599999999999</v>
      </c>
      <c r="C13524">
        <v>583082001</v>
      </c>
      <c r="D13524" t="s">
        <v>29731</v>
      </c>
      <c r="E13524" s="20" t="s">
        <v>6119</v>
      </c>
      <c r="F13524" s="26" t="s">
        <v>77</v>
      </c>
      <c r="G13524" s="27">
        <v>4</v>
      </c>
      <c r="H13524" s="27">
        <v>10</v>
      </c>
      <c r="I13524" s="33">
        <v>0.1</v>
      </c>
    </row>
    <row r="13525" spans="1:9" x14ac:dyDescent="0.75">
      <c r="A13525">
        <v>13218</v>
      </c>
      <c r="B13525">
        <v>18.431936</v>
      </c>
      <c r="C13525">
        <v>583029001</v>
      </c>
      <c r="D13525" t="s">
        <v>5154</v>
      </c>
      <c r="E13525" s="15" t="s">
        <v>5155</v>
      </c>
      <c r="F13525" s="26" t="s">
        <v>77</v>
      </c>
      <c r="G13525" s="27">
        <v>4</v>
      </c>
      <c r="H13525" s="27">
        <v>5</v>
      </c>
      <c r="I13525" s="34">
        <v>0.6</v>
      </c>
    </row>
    <row r="13526" spans="1:9" x14ac:dyDescent="0.75">
      <c r="A13526">
        <v>13217</v>
      </c>
      <c r="B13526">
        <v>26.238015999999998</v>
      </c>
      <c r="C13526">
        <v>583028001</v>
      </c>
      <c r="D13526" t="s">
        <v>14268</v>
      </c>
      <c r="E13526" s="19" t="s">
        <v>14269</v>
      </c>
      <c r="F13526" s="26" t="s">
        <v>77</v>
      </c>
      <c r="G13526" s="27">
        <v>4</v>
      </c>
      <c r="H13526" s="27">
        <v>9</v>
      </c>
      <c r="I13526" s="38">
        <v>0.2</v>
      </c>
    </row>
    <row r="13527" spans="1:9" x14ac:dyDescent="0.75">
      <c r="A13527">
        <v>13255</v>
      </c>
      <c r="B13527">
        <v>5.834918</v>
      </c>
      <c r="C13527">
        <v>583079001</v>
      </c>
      <c r="D13527" t="s">
        <v>9572</v>
      </c>
      <c r="E13527" s="17" t="s">
        <v>9573</v>
      </c>
      <c r="F13527" s="26" t="s">
        <v>77</v>
      </c>
      <c r="G13527" s="27">
        <v>4</v>
      </c>
      <c r="H13527" s="27">
        <v>7</v>
      </c>
      <c r="I13527" s="36">
        <v>0.4</v>
      </c>
    </row>
    <row r="13528" spans="1:9" x14ac:dyDescent="0.75">
      <c r="A13528">
        <v>11865</v>
      </c>
      <c r="B13528">
        <v>44.030448999999997</v>
      </c>
      <c r="C13528">
        <v>583057001</v>
      </c>
      <c r="D13528" t="s">
        <v>5239</v>
      </c>
      <c r="E13528" s="15" t="s">
        <v>5240</v>
      </c>
      <c r="F13528" s="26" t="s">
        <v>77</v>
      </c>
      <c r="G13528" s="27">
        <v>4</v>
      </c>
      <c r="H13528" s="27">
        <v>5</v>
      </c>
      <c r="I13528" s="34">
        <v>0.6</v>
      </c>
    </row>
    <row r="13529" spans="1:9" x14ac:dyDescent="0.75">
      <c r="A13529">
        <v>13227</v>
      </c>
      <c r="B13529">
        <v>9.3489690000000003</v>
      </c>
      <c r="C13529">
        <v>583038001</v>
      </c>
      <c r="D13529" t="s">
        <v>16941</v>
      </c>
      <c r="E13529" s="19" t="s">
        <v>16942</v>
      </c>
      <c r="F13529" s="26" t="s">
        <v>77</v>
      </c>
      <c r="G13529" s="27">
        <v>4</v>
      </c>
      <c r="H13529" s="27">
        <v>9</v>
      </c>
      <c r="I13529" s="38">
        <v>0.2</v>
      </c>
    </row>
    <row r="13530" spans="1:9" x14ac:dyDescent="0.75">
      <c r="A13530">
        <v>13238</v>
      </c>
      <c r="B13530">
        <v>29.872395000000001</v>
      </c>
      <c r="C13530">
        <v>583049001</v>
      </c>
      <c r="D13530" t="s">
        <v>9928</v>
      </c>
      <c r="E13530" s="17" t="s">
        <v>9929</v>
      </c>
      <c r="F13530" s="26" t="s">
        <v>77</v>
      </c>
      <c r="G13530" s="27">
        <v>4</v>
      </c>
      <c r="H13530" s="27">
        <v>7</v>
      </c>
      <c r="I13530" s="36">
        <v>0.4</v>
      </c>
    </row>
    <row r="13531" spans="1:9" x14ac:dyDescent="0.75">
      <c r="A13531">
        <v>13243</v>
      </c>
      <c r="B13531">
        <v>20.493618000000001</v>
      </c>
      <c r="C13531">
        <v>583054001</v>
      </c>
      <c r="D13531" t="s">
        <v>7379</v>
      </c>
      <c r="E13531" s="16" t="s">
        <v>2686</v>
      </c>
      <c r="F13531" s="26" t="s">
        <v>77</v>
      </c>
      <c r="G13531" s="27">
        <v>4</v>
      </c>
      <c r="H13531" s="27">
        <v>6</v>
      </c>
      <c r="I13531" s="35">
        <v>0.5</v>
      </c>
    </row>
    <row r="13532" spans="1:9" x14ac:dyDescent="0.75">
      <c r="A13532">
        <v>13219</v>
      </c>
      <c r="B13532">
        <v>15.463734000000001</v>
      </c>
      <c r="C13532">
        <v>583030001</v>
      </c>
      <c r="D13532" t="s">
        <v>9964</v>
      </c>
      <c r="E13532" s="17" t="s">
        <v>9965</v>
      </c>
      <c r="F13532" s="26" t="s">
        <v>77</v>
      </c>
      <c r="G13532" s="27">
        <v>4</v>
      </c>
      <c r="H13532" s="27">
        <v>7</v>
      </c>
      <c r="I13532" s="36">
        <v>0.4</v>
      </c>
    </row>
    <row r="13533" spans="1:9" x14ac:dyDescent="0.75">
      <c r="A13533">
        <v>11878</v>
      </c>
      <c r="B13533">
        <v>26.629646000000001</v>
      </c>
      <c r="C13533">
        <v>583068002</v>
      </c>
      <c r="D13533" t="s">
        <v>4458</v>
      </c>
      <c r="E13533" s="14" t="s">
        <v>4459</v>
      </c>
      <c r="F13533" s="26" t="s">
        <v>77</v>
      </c>
      <c r="G13533" s="27">
        <v>4</v>
      </c>
      <c r="H13533" s="27">
        <v>4</v>
      </c>
      <c r="I13533" s="32">
        <v>0.7</v>
      </c>
    </row>
    <row r="13534" spans="1:9" x14ac:dyDescent="0.75">
      <c r="A13534">
        <v>13241</v>
      </c>
      <c r="B13534">
        <v>32.021197999999998</v>
      </c>
      <c r="C13534">
        <v>583052001</v>
      </c>
      <c r="D13534" t="s">
        <v>14270</v>
      </c>
      <c r="E13534" s="19" t="s">
        <v>14271</v>
      </c>
      <c r="F13534" s="26" t="s">
        <v>77</v>
      </c>
      <c r="G13534" s="27">
        <v>4</v>
      </c>
      <c r="H13534" s="27">
        <v>9</v>
      </c>
      <c r="I13534" s="38">
        <v>0.2</v>
      </c>
    </row>
    <row r="13535" spans="1:9" x14ac:dyDescent="0.75">
      <c r="A13535">
        <v>13223</v>
      </c>
      <c r="B13535">
        <v>7.3793379999999997</v>
      </c>
      <c r="C13535">
        <v>583034001</v>
      </c>
      <c r="D13535" t="s">
        <v>10032</v>
      </c>
      <c r="E13535" s="17" t="s">
        <v>10033</v>
      </c>
      <c r="F13535" s="26" t="s">
        <v>77</v>
      </c>
      <c r="G13535" s="27">
        <v>4</v>
      </c>
      <c r="H13535" s="27">
        <v>7</v>
      </c>
      <c r="I13535" s="36">
        <v>0.4</v>
      </c>
    </row>
    <row r="13536" spans="1:9" x14ac:dyDescent="0.75">
      <c r="A13536">
        <v>13267</v>
      </c>
      <c r="B13536">
        <v>2.3657590000000002</v>
      </c>
      <c r="C13536">
        <v>583091001</v>
      </c>
      <c r="D13536" t="s">
        <v>28111</v>
      </c>
      <c r="E13536" s="20" t="s">
        <v>28112</v>
      </c>
      <c r="F13536" s="26" t="s">
        <v>77</v>
      </c>
      <c r="G13536" s="27">
        <v>4</v>
      </c>
      <c r="H13536" s="27">
        <v>10</v>
      </c>
      <c r="I13536" s="33">
        <v>0.1</v>
      </c>
    </row>
    <row r="13537" spans="1:9" x14ac:dyDescent="0.75">
      <c r="A13537">
        <v>13228</v>
      </c>
      <c r="B13537">
        <v>13.610459000000001</v>
      </c>
      <c r="C13537">
        <v>583039001</v>
      </c>
      <c r="D13537" t="s">
        <v>7616</v>
      </c>
      <c r="E13537" s="16" t="s">
        <v>7617</v>
      </c>
      <c r="F13537" s="26" t="s">
        <v>77</v>
      </c>
      <c r="G13537" s="27">
        <v>4</v>
      </c>
      <c r="H13537" s="27">
        <v>6</v>
      </c>
      <c r="I13537" s="35">
        <v>0.5</v>
      </c>
    </row>
    <row r="13538" spans="1:9" x14ac:dyDescent="0.75">
      <c r="A13538">
        <v>13260</v>
      </c>
      <c r="B13538">
        <v>0.49518400000000001</v>
      </c>
      <c r="C13538">
        <v>583084001</v>
      </c>
      <c r="D13538" t="s">
        <v>33722</v>
      </c>
      <c r="E13538" s="20" t="s">
        <v>33723</v>
      </c>
      <c r="F13538" s="26" t="s">
        <v>77</v>
      </c>
      <c r="G13538" s="27">
        <v>4</v>
      </c>
      <c r="H13538" s="27">
        <v>10</v>
      </c>
      <c r="I13538" s="33">
        <v>0.1</v>
      </c>
    </row>
    <row r="13539" spans="1:9" x14ac:dyDescent="0.75">
      <c r="A13539">
        <v>13262</v>
      </c>
      <c r="B13539">
        <v>42.372368000000002</v>
      </c>
      <c r="C13539">
        <v>583086001</v>
      </c>
      <c r="D13539" t="s">
        <v>4896</v>
      </c>
      <c r="E13539" s="15" t="s">
        <v>4897</v>
      </c>
      <c r="F13539" s="26" t="s">
        <v>77</v>
      </c>
      <c r="G13539" s="27">
        <v>4</v>
      </c>
      <c r="H13539" s="27">
        <v>5</v>
      </c>
      <c r="I13539" s="34">
        <v>0.6</v>
      </c>
    </row>
    <row r="13540" spans="1:9" x14ac:dyDescent="0.75">
      <c r="A13540">
        <v>13236</v>
      </c>
      <c r="B13540">
        <v>6.0420480000000003</v>
      </c>
      <c r="C13540">
        <v>583047001</v>
      </c>
      <c r="D13540" t="s">
        <v>29001</v>
      </c>
      <c r="E13540" s="20" t="s">
        <v>29002</v>
      </c>
      <c r="F13540" s="26" t="s">
        <v>77</v>
      </c>
      <c r="G13540" s="27">
        <v>4</v>
      </c>
      <c r="H13540" s="27">
        <v>10</v>
      </c>
      <c r="I13540" s="33">
        <v>0.1</v>
      </c>
    </row>
    <row r="13541" spans="1:9" x14ac:dyDescent="0.75">
      <c r="A13541">
        <v>13268</v>
      </c>
      <c r="B13541">
        <v>0.28092800000000001</v>
      </c>
      <c r="C13541">
        <v>583092001</v>
      </c>
      <c r="D13541" t="s">
        <v>11160</v>
      </c>
      <c r="E13541" s="17" t="s">
        <v>360</v>
      </c>
      <c r="F13541" s="26" t="s">
        <v>77</v>
      </c>
      <c r="G13541" s="27">
        <v>4</v>
      </c>
      <c r="H13541" s="27">
        <v>7</v>
      </c>
      <c r="I13541" s="36">
        <v>0.4</v>
      </c>
    </row>
    <row r="13542" spans="1:9" x14ac:dyDescent="0.75">
      <c r="A13542">
        <v>13271</v>
      </c>
      <c r="B13542">
        <v>44.029743000000003</v>
      </c>
      <c r="C13542">
        <v>583094001</v>
      </c>
      <c r="D13542" t="s">
        <v>8036</v>
      </c>
      <c r="E13542" s="16" t="s">
        <v>8037</v>
      </c>
      <c r="F13542" s="26" t="s">
        <v>77</v>
      </c>
      <c r="G13542" s="27">
        <v>4</v>
      </c>
      <c r="H13542" s="27">
        <v>6</v>
      </c>
      <c r="I13542" s="35">
        <v>0.5</v>
      </c>
    </row>
    <row r="13543" spans="1:9" x14ac:dyDescent="0.75">
      <c r="A13543">
        <v>13256</v>
      </c>
      <c r="B13543">
        <v>9.4577059999999999</v>
      </c>
      <c r="C13543">
        <v>583080001</v>
      </c>
      <c r="D13543" t="s">
        <v>16726</v>
      </c>
      <c r="E13543" s="19" t="s">
        <v>16727</v>
      </c>
      <c r="F13543" s="26" t="s">
        <v>77</v>
      </c>
      <c r="G13543" s="27">
        <v>4</v>
      </c>
      <c r="H13543" s="27">
        <v>9</v>
      </c>
      <c r="I13543" s="38">
        <v>0.2</v>
      </c>
    </row>
    <row r="13544" spans="1:9" x14ac:dyDescent="0.75">
      <c r="A13544">
        <v>13253</v>
      </c>
      <c r="B13544">
        <v>7.2428530000000002</v>
      </c>
      <c r="C13544">
        <v>583077001</v>
      </c>
      <c r="D13544" t="s">
        <v>12983</v>
      </c>
      <c r="E13544" s="18" t="s">
        <v>12984</v>
      </c>
      <c r="F13544" s="26" t="s">
        <v>77</v>
      </c>
      <c r="G13544" s="27">
        <v>4</v>
      </c>
      <c r="H13544" s="27">
        <v>8</v>
      </c>
      <c r="I13544" s="37">
        <v>0.3</v>
      </c>
    </row>
    <row r="13545" spans="1:9" x14ac:dyDescent="0.75">
      <c r="A13545">
        <v>13244</v>
      </c>
      <c r="B13545">
        <v>4.640835</v>
      </c>
      <c r="C13545">
        <v>583055001</v>
      </c>
      <c r="D13545" t="s">
        <v>24488</v>
      </c>
      <c r="E13545" s="20" t="s">
        <v>24489</v>
      </c>
      <c r="F13545" s="26" t="s">
        <v>77</v>
      </c>
      <c r="G13545" s="27">
        <v>4</v>
      </c>
      <c r="H13545" s="27">
        <v>10</v>
      </c>
      <c r="I13545" s="33">
        <v>0.1</v>
      </c>
    </row>
    <row r="13546" spans="1:9" x14ac:dyDescent="0.75">
      <c r="A13546">
        <v>13281</v>
      </c>
      <c r="B13546">
        <v>6.7329489999999996</v>
      </c>
      <c r="C13546">
        <v>584005001</v>
      </c>
      <c r="D13546" t="s">
        <v>17469</v>
      </c>
      <c r="E13546" s="19" t="s">
        <v>17470</v>
      </c>
      <c r="F13546" s="26" t="s">
        <v>211</v>
      </c>
      <c r="G13546" s="27">
        <v>10</v>
      </c>
      <c r="H13546" s="27">
        <v>9</v>
      </c>
      <c r="I13546" s="38">
        <v>0.2</v>
      </c>
    </row>
    <row r="13547" spans="1:9" x14ac:dyDescent="0.75">
      <c r="A13547">
        <v>13420</v>
      </c>
      <c r="B13547">
        <v>1.4182980000000001</v>
      </c>
      <c r="C13547">
        <v>584020002</v>
      </c>
      <c r="D13547" t="s">
        <v>11193</v>
      </c>
      <c r="E13547" s="18" t="s">
        <v>11194</v>
      </c>
      <c r="F13547" s="26" t="s">
        <v>211</v>
      </c>
      <c r="G13547" s="27">
        <v>10</v>
      </c>
      <c r="H13547" s="27">
        <v>8</v>
      </c>
      <c r="I13547" s="37">
        <v>0.3</v>
      </c>
    </row>
    <row r="13548" spans="1:9" x14ac:dyDescent="0.75">
      <c r="A13548">
        <v>13290</v>
      </c>
      <c r="B13548">
        <v>7.0790119999999996</v>
      </c>
      <c r="C13548">
        <v>584014001</v>
      </c>
      <c r="D13548" t="s">
        <v>13122</v>
      </c>
      <c r="E13548" s="18" t="s">
        <v>13123</v>
      </c>
      <c r="F13548" s="26" t="s">
        <v>211</v>
      </c>
      <c r="G13548" s="27">
        <v>10</v>
      </c>
      <c r="H13548" s="27">
        <v>8</v>
      </c>
      <c r="I13548" s="37">
        <v>0.3</v>
      </c>
    </row>
    <row r="13549" spans="1:9" x14ac:dyDescent="0.75">
      <c r="A13549">
        <v>13282</v>
      </c>
      <c r="B13549">
        <v>13.027801999999999</v>
      </c>
      <c r="C13549">
        <v>584006001</v>
      </c>
      <c r="D13549" t="s">
        <v>10067</v>
      </c>
      <c r="E13549" s="17" t="s">
        <v>10068</v>
      </c>
      <c r="F13549" s="26" t="s">
        <v>211</v>
      </c>
      <c r="G13549" s="27">
        <v>10</v>
      </c>
      <c r="H13549" s="27">
        <v>7</v>
      </c>
      <c r="I13549" s="36">
        <v>0.4</v>
      </c>
    </row>
    <row r="13550" spans="1:9" x14ac:dyDescent="0.75">
      <c r="A13550">
        <v>13279</v>
      </c>
      <c r="B13550">
        <v>66.452751000000006</v>
      </c>
      <c r="C13550">
        <v>584004001</v>
      </c>
      <c r="D13550" t="s">
        <v>3532</v>
      </c>
      <c r="E13550" s="14" t="s">
        <v>3533</v>
      </c>
      <c r="F13550" s="26" t="s">
        <v>211</v>
      </c>
      <c r="G13550" s="27">
        <v>10</v>
      </c>
      <c r="H13550" s="27">
        <v>4</v>
      </c>
      <c r="I13550" s="32">
        <v>0.7</v>
      </c>
    </row>
    <row r="13551" spans="1:9" x14ac:dyDescent="0.75">
      <c r="A13551">
        <v>13419</v>
      </c>
      <c r="B13551">
        <v>6.6434620000000004</v>
      </c>
      <c r="C13551">
        <v>584020001</v>
      </c>
      <c r="D13551" t="s">
        <v>22698</v>
      </c>
      <c r="E13551" s="20" t="s">
        <v>22699</v>
      </c>
      <c r="F13551" s="26" t="s">
        <v>211</v>
      </c>
      <c r="G13551" s="27">
        <v>10</v>
      </c>
      <c r="H13551" s="27">
        <v>10</v>
      </c>
      <c r="I13551" s="33">
        <v>0.1</v>
      </c>
    </row>
    <row r="13552" spans="1:9" x14ac:dyDescent="0.75">
      <c r="A13552">
        <v>13289</v>
      </c>
      <c r="B13552">
        <v>10.647548</v>
      </c>
      <c r="C13552">
        <v>584013001</v>
      </c>
      <c r="D13552" t="s">
        <v>20100</v>
      </c>
      <c r="E13552" s="19" t="s">
        <v>20101</v>
      </c>
      <c r="F13552" s="26" t="s">
        <v>211</v>
      </c>
      <c r="G13552" s="27">
        <v>10</v>
      </c>
      <c r="H13552" s="27">
        <v>9</v>
      </c>
      <c r="I13552" s="38">
        <v>0.2</v>
      </c>
    </row>
    <row r="13553" spans="1:9" x14ac:dyDescent="0.75">
      <c r="A13553">
        <v>13285</v>
      </c>
      <c r="B13553">
        <v>4.9556789999999999</v>
      </c>
      <c r="C13553">
        <v>584009001</v>
      </c>
      <c r="D13553" t="s">
        <v>18777</v>
      </c>
      <c r="E13553" s="19" t="s">
        <v>18778</v>
      </c>
      <c r="F13553" s="26" t="s">
        <v>211</v>
      </c>
      <c r="G13553" s="27">
        <v>10</v>
      </c>
      <c r="H13553" s="27">
        <v>9</v>
      </c>
      <c r="I13553" s="38">
        <v>0.2</v>
      </c>
    </row>
    <row r="13554" spans="1:9" x14ac:dyDescent="0.75">
      <c r="A13554">
        <v>13288</v>
      </c>
      <c r="B13554">
        <v>41.510596999999997</v>
      </c>
      <c r="C13554">
        <v>584012001</v>
      </c>
      <c r="D13554" t="s">
        <v>8773</v>
      </c>
      <c r="E13554" s="16" t="s">
        <v>8774</v>
      </c>
      <c r="F13554" s="26" t="s">
        <v>211</v>
      </c>
      <c r="G13554" s="27">
        <v>10</v>
      </c>
      <c r="H13554" s="27">
        <v>6</v>
      </c>
      <c r="I13554" s="35">
        <v>0.5</v>
      </c>
    </row>
    <row r="13555" spans="1:9" x14ac:dyDescent="0.75">
      <c r="A13555">
        <v>13284</v>
      </c>
      <c r="B13555">
        <v>13.678857000000001</v>
      </c>
      <c r="C13555">
        <v>584008001</v>
      </c>
      <c r="D13555" t="s">
        <v>6900</v>
      </c>
      <c r="E13555" s="16" t="s">
        <v>6901</v>
      </c>
      <c r="F13555" s="26" t="s">
        <v>211</v>
      </c>
      <c r="G13555" s="27">
        <v>10</v>
      </c>
      <c r="H13555" s="27">
        <v>6</v>
      </c>
      <c r="I13555" s="35">
        <v>0.5</v>
      </c>
    </row>
    <row r="13556" spans="1:9" x14ac:dyDescent="0.75">
      <c r="A13556">
        <v>13278</v>
      </c>
      <c r="B13556">
        <v>36.207531000000003</v>
      </c>
      <c r="C13556">
        <v>584003001</v>
      </c>
      <c r="D13556" t="s">
        <v>8954</v>
      </c>
      <c r="E13556" s="16" t="s">
        <v>8955</v>
      </c>
      <c r="F13556" s="26" t="s">
        <v>211</v>
      </c>
      <c r="G13556" s="27">
        <v>10</v>
      </c>
      <c r="H13556" s="27">
        <v>6</v>
      </c>
      <c r="I13556" s="35">
        <v>0.5</v>
      </c>
    </row>
    <row r="13557" spans="1:9" x14ac:dyDescent="0.75">
      <c r="A13557">
        <v>13280</v>
      </c>
      <c r="B13557">
        <v>3.9842610000000001</v>
      </c>
      <c r="C13557">
        <v>584004002</v>
      </c>
      <c r="D13557" t="s">
        <v>37419</v>
      </c>
      <c r="E13557" s="20" t="s">
        <v>37420</v>
      </c>
      <c r="F13557" s="26" t="s">
        <v>211</v>
      </c>
      <c r="G13557" s="27">
        <v>10</v>
      </c>
      <c r="H13557" s="27">
        <v>10</v>
      </c>
      <c r="I13557" s="33">
        <v>0.1</v>
      </c>
    </row>
    <row r="13558" spans="1:9" x14ac:dyDescent="0.75">
      <c r="A13558">
        <v>13416</v>
      </c>
      <c r="B13558">
        <v>28.104239</v>
      </c>
      <c r="C13558">
        <v>584017001</v>
      </c>
      <c r="D13558" t="s">
        <v>16250</v>
      </c>
      <c r="E13558" s="19" t="s">
        <v>16251</v>
      </c>
      <c r="F13558" s="26" t="s">
        <v>211</v>
      </c>
      <c r="G13558" s="27">
        <v>10</v>
      </c>
      <c r="H13558" s="27">
        <v>9</v>
      </c>
      <c r="I13558" s="38">
        <v>0.2</v>
      </c>
    </row>
    <row r="13559" spans="1:9" x14ac:dyDescent="0.75">
      <c r="A13559">
        <v>13291</v>
      </c>
      <c r="B13559">
        <v>9.8862679999999994</v>
      </c>
      <c r="C13559">
        <v>584014002</v>
      </c>
      <c r="D13559" t="s">
        <v>9111</v>
      </c>
      <c r="E13559" s="17" t="s">
        <v>9112</v>
      </c>
      <c r="F13559" s="26" t="s">
        <v>211</v>
      </c>
      <c r="G13559" s="27">
        <v>10</v>
      </c>
      <c r="H13559" s="27">
        <v>7</v>
      </c>
      <c r="I13559" s="36">
        <v>0.4</v>
      </c>
    </row>
    <row r="13560" spans="1:9" x14ac:dyDescent="0.75">
      <c r="A13560">
        <v>13418</v>
      </c>
      <c r="B13560">
        <v>27.450396999999999</v>
      </c>
      <c r="C13560">
        <v>584019001</v>
      </c>
      <c r="D13560" t="s">
        <v>41598</v>
      </c>
      <c r="E13560" s="20" t="s">
        <v>41599</v>
      </c>
      <c r="F13560" s="26" t="s">
        <v>211</v>
      </c>
      <c r="G13560" s="27">
        <v>10</v>
      </c>
      <c r="H13560" s="27">
        <v>10</v>
      </c>
      <c r="I13560" s="33">
        <v>0.1</v>
      </c>
    </row>
    <row r="13561" spans="1:9" x14ac:dyDescent="0.75">
      <c r="A13561">
        <v>13286</v>
      </c>
      <c r="B13561">
        <v>12.935388</v>
      </c>
      <c r="C13561">
        <v>584010001</v>
      </c>
      <c r="D13561" t="s">
        <v>10762</v>
      </c>
      <c r="E13561" s="17" t="s">
        <v>10763</v>
      </c>
      <c r="F13561" s="26" t="s">
        <v>211</v>
      </c>
      <c r="G13561" s="27">
        <v>10</v>
      </c>
      <c r="H13561" s="27">
        <v>7</v>
      </c>
      <c r="I13561" s="36">
        <v>0.4</v>
      </c>
    </row>
    <row r="13562" spans="1:9" x14ac:dyDescent="0.75">
      <c r="A13562">
        <v>13287</v>
      </c>
      <c r="B13562">
        <v>11.317888999999999</v>
      </c>
      <c r="C13562">
        <v>584011001</v>
      </c>
      <c r="D13562" t="s">
        <v>10179</v>
      </c>
      <c r="E13562" s="17" t="s">
        <v>10180</v>
      </c>
      <c r="F13562" s="26" t="s">
        <v>211</v>
      </c>
      <c r="G13562" s="27">
        <v>10</v>
      </c>
      <c r="H13562" s="27">
        <v>7</v>
      </c>
      <c r="I13562" s="36">
        <v>0.4</v>
      </c>
    </row>
    <row r="13563" spans="1:9" x14ac:dyDescent="0.75">
      <c r="A13563">
        <v>13283</v>
      </c>
      <c r="B13563">
        <v>12.438684</v>
      </c>
      <c r="C13563">
        <v>584007001</v>
      </c>
      <c r="D13563" t="s">
        <v>16910</v>
      </c>
      <c r="E13563" s="19" t="s">
        <v>16911</v>
      </c>
      <c r="F13563" s="26" t="s">
        <v>211</v>
      </c>
      <c r="G13563" s="27">
        <v>10</v>
      </c>
      <c r="H13563" s="27">
        <v>9</v>
      </c>
      <c r="I13563" s="38">
        <v>0.2</v>
      </c>
    </row>
    <row r="13564" spans="1:9" x14ac:dyDescent="0.75">
      <c r="A13564">
        <v>13276</v>
      </c>
      <c r="B13564">
        <v>4.0518669999999997</v>
      </c>
      <c r="C13564">
        <v>584001001</v>
      </c>
      <c r="D13564" t="s">
        <v>40498</v>
      </c>
      <c r="E13564" s="20" t="s">
        <v>38340</v>
      </c>
      <c r="F13564" s="26" t="s">
        <v>211</v>
      </c>
      <c r="G13564" s="27">
        <v>10</v>
      </c>
      <c r="H13564" s="27">
        <v>10</v>
      </c>
      <c r="I13564" s="33">
        <v>0.1</v>
      </c>
    </row>
    <row r="13565" spans="1:9" x14ac:dyDescent="0.75">
      <c r="A13565">
        <v>13417</v>
      </c>
      <c r="B13565">
        <v>447.90493800000002</v>
      </c>
      <c r="C13565">
        <v>584018001</v>
      </c>
      <c r="D13565" t="s">
        <v>40559</v>
      </c>
      <c r="E13565" s="20" t="s">
        <v>40560</v>
      </c>
      <c r="F13565" s="26" t="s">
        <v>211</v>
      </c>
      <c r="G13565" s="27">
        <v>10</v>
      </c>
      <c r="H13565" s="27">
        <v>10</v>
      </c>
      <c r="I13565" s="33">
        <v>0.1</v>
      </c>
    </row>
    <row r="13566" spans="1:9" x14ac:dyDescent="0.75">
      <c r="A13566">
        <v>13293</v>
      </c>
      <c r="B13566">
        <v>30.245145999999998</v>
      </c>
      <c r="C13566">
        <v>584016001</v>
      </c>
      <c r="D13566" t="s">
        <v>35819</v>
      </c>
      <c r="E13566" s="20" t="s">
        <v>35820</v>
      </c>
      <c r="F13566" s="26" t="s">
        <v>211</v>
      </c>
      <c r="G13566" s="27">
        <v>10</v>
      </c>
      <c r="H13566" s="27">
        <v>10</v>
      </c>
      <c r="I13566" s="33">
        <v>0.1</v>
      </c>
    </row>
    <row r="13567" spans="1:9" x14ac:dyDescent="0.75">
      <c r="A13567">
        <v>13277</v>
      </c>
      <c r="B13567">
        <v>546.08776899999998</v>
      </c>
      <c r="C13567">
        <v>584002001</v>
      </c>
      <c r="D13567" t="s">
        <v>41602</v>
      </c>
      <c r="E13567" s="20" t="s">
        <v>41603</v>
      </c>
      <c r="F13567" s="26" t="s">
        <v>211</v>
      </c>
      <c r="G13567" s="27">
        <v>10</v>
      </c>
      <c r="H13567" s="27">
        <v>10</v>
      </c>
      <c r="I13567" s="33">
        <v>0.1</v>
      </c>
    </row>
    <row r="13568" spans="1:9" x14ac:dyDescent="0.75">
      <c r="A13568">
        <v>13441</v>
      </c>
      <c r="B13568">
        <v>10.900512000000001</v>
      </c>
      <c r="C13568">
        <v>585021001</v>
      </c>
      <c r="D13568" t="s">
        <v>12517</v>
      </c>
      <c r="E13568" s="18" t="s">
        <v>12518</v>
      </c>
      <c r="F13568" s="26" t="s">
        <v>172</v>
      </c>
      <c r="G13568" s="27">
        <v>8</v>
      </c>
      <c r="H13568" s="27">
        <v>8</v>
      </c>
      <c r="I13568" s="37">
        <v>0.3</v>
      </c>
    </row>
    <row r="13569" spans="1:9" x14ac:dyDescent="0.75">
      <c r="A13569">
        <v>10677</v>
      </c>
      <c r="B13569">
        <v>6.893059</v>
      </c>
      <c r="C13569">
        <v>585025001</v>
      </c>
      <c r="D13569" t="s">
        <v>9226</v>
      </c>
      <c r="E13569" s="17" t="s">
        <v>9227</v>
      </c>
      <c r="F13569" s="26" t="s">
        <v>172</v>
      </c>
      <c r="G13569" s="27">
        <v>8</v>
      </c>
      <c r="H13569" s="27">
        <v>7</v>
      </c>
      <c r="I13569" s="36">
        <v>0.4</v>
      </c>
    </row>
    <row r="13570" spans="1:9" x14ac:dyDescent="0.75">
      <c r="A13570">
        <v>13422</v>
      </c>
      <c r="B13570">
        <v>34.964202999999998</v>
      </c>
      <c r="C13570">
        <v>585002001</v>
      </c>
      <c r="D13570" t="s">
        <v>7412</v>
      </c>
      <c r="E13570" s="16" t="s">
        <v>7413</v>
      </c>
      <c r="F13570" s="26" t="s">
        <v>172</v>
      </c>
      <c r="G13570" s="27">
        <v>8</v>
      </c>
      <c r="H13570" s="27">
        <v>6</v>
      </c>
      <c r="I13570" s="35">
        <v>0.5</v>
      </c>
    </row>
    <row r="13571" spans="1:9" x14ac:dyDescent="0.75">
      <c r="A13571">
        <v>10684</v>
      </c>
      <c r="B13571">
        <v>1.8143320000000001</v>
      </c>
      <c r="C13571">
        <v>585032001</v>
      </c>
      <c r="D13571" t="s">
        <v>17665</v>
      </c>
      <c r="E13571" s="19" t="s">
        <v>17666</v>
      </c>
      <c r="F13571" s="26" t="s">
        <v>172</v>
      </c>
      <c r="G13571" s="27">
        <v>8</v>
      </c>
      <c r="H13571" s="27">
        <v>9</v>
      </c>
      <c r="I13571" s="38">
        <v>0.2</v>
      </c>
    </row>
    <row r="13572" spans="1:9" x14ac:dyDescent="0.75">
      <c r="A13572">
        <v>10690</v>
      </c>
      <c r="B13572">
        <v>15.385248000000001</v>
      </c>
      <c r="C13572">
        <v>585038001</v>
      </c>
      <c r="D13572" t="s">
        <v>25277</v>
      </c>
      <c r="E13572" s="20" t="s">
        <v>25278</v>
      </c>
      <c r="F13572" s="26" t="s">
        <v>172</v>
      </c>
      <c r="G13572" s="27">
        <v>8</v>
      </c>
      <c r="H13572" s="27">
        <v>10</v>
      </c>
      <c r="I13572" s="33">
        <v>0.1</v>
      </c>
    </row>
    <row r="13573" spans="1:9" x14ac:dyDescent="0.75">
      <c r="A13573">
        <v>13433</v>
      </c>
      <c r="B13573">
        <v>143.96296699999999</v>
      </c>
      <c r="C13573">
        <v>585013001</v>
      </c>
      <c r="D13573" t="s">
        <v>39134</v>
      </c>
      <c r="E13573" s="20" t="s">
        <v>39135</v>
      </c>
      <c r="F13573" s="26" t="s">
        <v>172</v>
      </c>
      <c r="G13573" s="27">
        <v>8</v>
      </c>
      <c r="H13573" s="27">
        <v>10</v>
      </c>
      <c r="I13573" s="33">
        <v>0.1</v>
      </c>
    </row>
    <row r="13574" spans="1:9" x14ac:dyDescent="0.75">
      <c r="A13574">
        <v>13421</v>
      </c>
      <c r="B13574">
        <v>41.131931000000002</v>
      </c>
      <c r="C13574">
        <v>585001001</v>
      </c>
      <c r="D13574" t="s">
        <v>11301</v>
      </c>
      <c r="E13574" s="18" t="s">
        <v>11302</v>
      </c>
      <c r="F13574" s="26" t="s">
        <v>172</v>
      </c>
      <c r="G13574" s="27">
        <v>8</v>
      </c>
      <c r="H13574" s="27">
        <v>8</v>
      </c>
      <c r="I13574" s="37">
        <v>0.3</v>
      </c>
    </row>
    <row r="13575" spans="1:9" x14ac:dyDescent="0.75">
      <c r="A13575">
        <v>13427</v>
      </c>
      <c r="B13575">
        <v>15.759372000000001</v>
      </c>
      <c r="C13575">
        <v>585007001</v>
      </c>
      <c r="D13575" t="s">
        <v>13585</v>
      </c>
      <c r="E13575" s="19" t="s">
        <v>13586</v>
      </c>
      <c r="F13575" s="26" t="s">
        <v>172</v>
      </c>
      <c r="G13575" s="27">
        <v>8</v>
      </c>
      <c r="H13575" s="27">
        <v>9</v>
      </c>
      <c r="I13575" s="38">
        <v>0.2</v>
      </c>
    </row>
    <row r="13576" spans="1:9" x14ac:dyDescent="0.75">
      <c r="A13576">
        <v>13443</v>
      </c>
      <c r="B13576">
        <v>22.990683000000001</v>
      </c>
      <c r="C13576">
        <v>585023001</v>
      </c>
      <c r="D13576" t="s">
        <v>17185</v>
      </c>
      <c r="E13576" s="19" t="s">
        <v>17186</v>
      </c>
      <c r="F13576" s="26" t="s">
        <v>172</v>
      </c>
      <c r="G13576" s="27">
        <v>8</v>
      </c>
      <c r="H13576" s="27">
        <v>9</v>
      </c>
      <c r="I13576" s="38">
        <v>0.2</v>
      </c>
    </row>
    <row r="13577" spans="1:9" x14ac:dyDescent="0.75">
      <c r="A13577">
        <v>13435</v>
      </c>
      <c r="B13577">
        <v>16.815564999999999</v>
      </c>
      <c r="C13577">
        <v>585015001</v>
      </c>
      <c r="D13577" t="s">
        <v>21253</v>
      </c>
      <c r="E13577" s="19" t="s">
        <v>21254</v>
      </c>
      <c r="F13577" s="26" t="s">
        <v>172</v>
      </c>
      <c r="G13577" s="27">
        <v>8</v>
      </c>
      <c r="H13577" s="27">
        <v>9</v>
      </c>
      <c r="I13577" s="38">
        <v>0.2</v>
      </c>
    </row>
    <row r="13578" spans="1:9" x14ac:dyDescent="0.75">
      <c r="A13578">
        <v>10682</v>
      </c>
      <c r="B13578">
        <v>5.2671479999999997</v>
      </c>
      <c r="C13578">
        <v>585030001</v>
      </c>
      <c r="D13578" t="s">
        <v>32222</v>
      </c>
      <c r="E13578" s="20" t="s">
        <v>32223</v>
      </c>
      <c r="F13578" s="26" t="s">
        <v>172</v>
      </c>
      <c r="G13578" s="27">
        <v>8</v>
      </c>
      <c r="H13578" s="27">
        <v>10</v>
      </c>
      <c r="I13578" s="33">
        <v>0.1</v>
      </c>
    </row>
    <row r="13579" spans="1:9" x14ac:dyDescent="0.75">
      <c r="A13579">
        <v>13438</v>
      </c>
      <c r="B13579">
        <v>14.307854000000001</v>
      </c>
      <c r="C13579">
        <v>585018001</v>
      </c>
      <c r="D13579" t="s">
        <v>13074</v>
      </c>
      <c r="E13579" s="18" t="s">
        <v>13075</v>
      </c>
      <c r="F13579" s="26" t="s">
        <v>172</v>
      </c>
      <c r="G13579" s="27">
        <v>8</v>
      </c>
      <c r="H13579" s="27">
        <v>8</v>
      </c>
      <c r="I13579" s="37">
        <v>0.3</v>
      </c>
    </row>
    <row r="13580" spans="1:9" x14ac:dyDescent="0.75">
      <c r="A13580">
        <v>10681</v>
      </c>
      <c r="B13580">
        <v>11.059454000000001</v>
      </c>
      <c r="C13580">
        <v>585029001</v>
      </c>
      <c r="D13580" t="s">
        <v>26707</v>
      </c>
      <c r="E13580" s="20" t="s">
        <v>26708</v>
      </c>
      <c r="F13580" s="26" t="s">
        <v>172</v>
      </c>
      <c r="G13580" s="27">
        <v>8</v>
      </c>
      <c r="H13580" s="27">
        <v>10</v>
      </c>
      <c r="I13580" s="33">
        <v>0.1</v>
      </c>
    </row>
    <row r="13581" spans="1:9" x14ac:dyDescent="0.75">
      <c r="A13581">
        <v>13442</v>
      </c>
      <c r="B13581">
        <v>13.145106999999999</v>
      </c>
      <c r="C13581">
        <v>585022001</v>
      </c>
      <c r="D13581" t="s">
        <v>21385</v>
      </c>
      <c r="E13581" s="19" t="s">
        <v>21386</v>
      </c>
      <c r="F13581" s="26" t="s">
        <v>172</v>
      </c>
      <c r="G13581" s="27">
        <v>8</v>
      </c>
      <c r="H13581" s="27">
        <v>9</v>
      </c>
      <c r="I13581" s="38">
        <v>0.2</v>
      </c>
    </row>
    <row r="13582" spans="1:9" x14ac:dyDescent="0.75">
      <c r="A13582">
        <v>10687</v>
      </c>
      <c r="B13582">
        <v>10.922207999999999</v>
      </c>
      <c r="C13582">
        <v>585035001</v>
      </c>
      <c r="D13582" t="s">
        <v>10377</v>
      </c>
      <c r="E13582" s="17" t="s">
        <v>10378</v>
      </c>
      <c r="F13582" s="26" t="s">
        <v>172</v>
      </c>
      <c r="G13582" s="27">
        <v>8</v>
      </c>
      <c r="H13582" s="27">
        <v>7</v>
      </c>
      <c r="I13582" s="36">
        <v>0.4</v>
      </c>
    </row>
    <row r="13583" spans="1:9" x14ac:dyDescent="0.75">
      <c r="A13583">
        <v>13444</v>
      </c>
      <c r="B13583">
        <v>8.9197030000000002</v>
      </c>
      <c r="C13583">
        <v>585024001</v>
      </c>
      <c r="D13583" t="s">
        <v>9253</v>
      </c>
      <c r="E13583" s="17" t="s">
        <v>9254</v>
      </c>
      <c r="F13583" s="26" t="s">
        <v>172</v>
      </c>
      <c r="G13583" s="27">
        <v>8</v>
      </c>
      <c r="H13583" s="27">
        <v>7</v>
      </c>
      <c r="I13583" s="36">
        <v>0.4</v>
      </c>
    </row>
    <row r="13584" spans="1:9" x14ac:dyDescent="0.75">
      <c r="A13584">
        <v>13434</v>
      </c>
      <c r="B13584">
        <v>5.0173459999999999</v>
      </c>
      <c r="C13584">
        <v>585014001</v>
      </c>
      <c r="D13584" t="s">
        <v>29059</v>
      </c>
      <c r="E13584" s="20" t="s">
        <v>29060</v>
      </c>
      <c r="F13584" s="26" t="s">
        <v>172</v>
      </c>
      <c r="G13584" s="27">
        <v>8</v>
      </c>
      <c r="H13584" s="27">
        <v>10</v>
      </c>
      <c r="I13584" s="33">
        <v>0.1</v>
      </c>
    </row>
    <row r="13585" spans="1:9" x14ac:dyDescent="0.75">
      <c r="A13585">
        <v>13424</v>
      </c>
      <c r="B13585">
        <v>19.559017000000001</v>
      </c>
      <c r="C13585">
        <v>585004001</v>
      </c>
      <c r="D13585" t="s">
        <v>10535</v>
      </c>
      <c r="E13585" s="17" t="s">
        <v>10536</v>
      </c>
      <c r="F13585" s="26" t="s">
        <v>172</v>
      </c>
      <c r="G13585" s="27">
        <v>8</v>
      </c>
      <c r="H13585" s="27">
        <v>7</v>
      </c>
      <c r="I13585" s="36">
        <v>0.4</v>
      </c>
    </row>
    <row r="13586" spans="1:9" x14ac:dyDescent="0.75">
      <c r="A13586">
        <v>13425</v>
      </c>
      <c r="B13586">
        <v>11.343014</v>
      </c>
      <c r="C13586">
        <v>585005001</v>
      </c>
      <c r="D13586" t="s">
        <v>13894</v>
      </c>
      <c r="E13586" s="19" t="s">
        <v>13895</v>
      </c>
      <c r="F13586" s="26" t="s">
        <v>172</v>
      </c>
      <c r="G13586" s="27">
        <v>8</v>
      </c>
      <c r="H13586" s="27">
        <v>9</v>
      </c>
      <c r="I13586" s="38">
        <v>0.2</v>
      </c>
    </row>
    <row r="13587" spans="1:9" x14ac:dyDescent="0.75">
      <c r="A13587">
        <v>13429</v>
      </c>
      <c r="B13587">
        <v>21.966502999999999</v>
      </c>
      <c r="C13587">
        <v>585009001</v>
      </c>
      <c r="D13587" t="s">
        <v>11502</v>
      </c>
      <c r="E13587" s="18" t="s">
        <v>11503</v>
      </c>
      <c r="F13587" s="26" t="s">
        <v>172</v>
      </c>
      <c r="G13587" s="27">
        <v>8</v>
      </c>
      <c r="H13587" s="27">
        <v>8</v>
      </c>
      <c r="I13587" s="37">
        <v>0.3</v>
      </c>
    </row>
    <row r="13588" spans="1:9" x14ac:dyDescent="0.75">
      <c r="A13588">
        <v>13437</v>
      </c>
      <c r="B13588">
        <v>47.514153</v>
      </c>
      <c r="C13588">
        <v>585017001</v>
      </c>
      <c r="D13588" t="s">
        <v>11134</v>
      </c>
      <c r="E13588" s="17" t="s">
        <v>11135</v>
      </c>
      <c r="F13588" s="26" t="s">
        <v>172</v>
      </c>
      <c r="G13588" s="27">
        <v>8</v>
      </c>
      <c r="H13588" s="27">
        <v>7</v>
      </c>
      <c r="I13588" s="36">
        <v>0.4</v>
      </c>
    </row>
    <row r="13589" spans="1:9" x14ac:dyDescent="0.75">
      <c r="A13589">
        <v>13439</v>
      </c>
      <c r="B13589">
        <v>10.039898000000001</v>
      </c>
      <c r="C13589">
        <v>585019001</v>
      </c>
      <c r="D13589" t="s">
        <v>14942</v>
      </c>
      <c r="E13589" s="19" t="s">
        <v>14943</v>
      </c>
      <c r="F13589" s="26" t="s">
        <v>172</v>
      </c>
      <c r="G13589" s="27">
        <v>8</v>
      </c>
      <c r="H13589" s="27">
        <v>9</v>
      </c>
      <c r="I13589" s="38">
        <v>0.2</v>
      </c>
    </row>
    <row r="13590" spans="1:9" x14ac:dyDescent="0.75">
      <c r="A13590">
        <v>10683</v>
      </c>
      <c r="B13590">
        <v>4.0123350000000002</v>
      </c>
      <c r="C13590">
        <v>585031001</v>
      </c>
      <c r="D13590" t="s">
        <v>24880</v>
      </c>
      <c r="E13590" s="20" t="s">
        <v>24881</v>
      </c>
      <c r="F13590" s="26" t="s">
        <v>172</v>
      </c>
      <c r="G13590" s="27">
        <v>8</v>
      </c>
      <c r="H13590" s="27">
        <v>10</v>
      </c>
      <c r="I13590" s="33">
        <v>0.1</v>
      </c>
    </row>
    <row r="13591" spans="1:9" x14ac:dyDescent="0.75">
      <c r="A13591">
        <v>10678</v>
      </c>
      <c r="B13591">
        <v>10.844137999999999</v>
      </c>
      <c r="C13591">
        <v>585026001</v>
      </c>
      <c r="D13591" t="s">
        <v>17220</v>
      </c>
      <c r="E13591" s="19" t="s">
        <v>17221</v>
      </c>
      <c r="F13591" s="26" t="s">
        <v>172</v>
      </c>
      <c r="G13591" s="27">
        <v>8</v>
      </c>
      <c r="H13591" s="27">
        <v>9</v>
      </c>
      <c r="I13591" s="38">
        <v>0.2</v>
      </c>
    </row>
    <row r="13592" spans="1:9" x14ac:dyDescent="0.75">
      <c r="A13592">
        <v>13423</v>
      </c>
      <c r="B13592">
        <v>34.810886000000004</v>
      </c>
      <c r="C13592">
        <v>585003001</v>
      </c>
      <c r="D13592" t="s">
        <v>6770</v>
      </c>
      <c r="E13592" s="15" t="s">
        <v>6771</v>
      </c>
      <c r="F13592" s="26" t="s">
        <v>172</v>
      </c>
      <c r="G13592" s="27">
        <v>8</v>
      </c>
      <c r="H13592" s="27">
        <v>5</v>
      </c>
      <c r="I13592" s="34">
        <v>0.6</v>
      </c>
    </row>
    <row r="13593" spans="1:9" x14ac:dyDescent="0.75">
      <c r="A13593">
        <v>13430</v>
      </c>
      <c r="B13593">
        <v>36.815907000000003</v>
      </c>
      <c r="C13593">
        <v>585010001</v>
      </c>
      <c r="D13593" t="s">
        <v>9679</v>
      </c>
      <c r="E13593" s="17" t="s">
        <v>9680</v>
      </c>
      <c r="F13593" s="26" t="s">
        <v>172</v>
      </c>
      <c r="G13593" s="27">
        <v>8</v>
      </c>
      <c r="H13593" s="27">
        <v>7</v>
      </c>
      <c r="I13593" s="36">
        <v>0.4</v>
      </c>
    </row>
    <row r="13594" spans="1:9" x14ac:dyDescent="0.75">
      <c r="A13594">
        <v>13426</v>
      </c>
      <c r="B13594">
        <v>20.500418</v>
      </c>
      <c r="C13594">
        <v>585006001</v>
      </c>
      <c r="D13594" t="s">
        <v>7301</v>
      </c>
      <c r="E13594" s="16" t="s">
        <v>7302</v>
      </c>
      <c r="F13594" s="26" t="s">
        <v>172</v>
      </c>
      <c r="G13594" s="27">
        <v>8</v>
      </c>
      <c r="H13594" s="27">
        <v>6</v>
      </c>
      <c r="I13594" s="35">
        <v>0.5</v>
      </c>
    </row>
    <row r="13595" spans="1:9" x14ac:dyDescent="0.75">
      <c r="A13595">
        <v>13431</v>
      </c>
      <c r="B13595">
        <v>46.577049000000002</v>
      </c>
      <c r="C13595">
        <v>585011001</v>
      </c>
      <c r="D13595" t="s">
        <v>4008</v>
      </c>
      <c r="E13595" s="14" t="s">
        <v>4009</v>
      </c>
      <c r="F13595" s="26" t="s">
        <v>172</v>
      </c>
      <c r="G13595" s="27">
        <v>8</v>
      </c>
      <c r="H13595" s="27">
        <v>4</v>
      </c>
      <c r="I13595" s="32">
        <v>0.7</v>
      </c>
    </row>
    <row r="13596" spans="1:9" x14ac:dyDescent="0.75">
      <c r="A13596">
        <v>13432</v>
      </c>
      <c r="B13596">
        <v>49.009216000000002</v>
      </c>
      <c r="C13596">
        <v>585012001</v>
      </c>
      <c r="D13596" t="s">
        <v>4777</v>
      </c>
      <c r="E13596" s="15" t="s">
        <v>4778</v>
      </c>
      <c r="F13596" s="26" t="s">
        <v>172</v>
      </c>
      <c r="G13596" s="27">
        <v>8</v>
      </c>
      <c r="H13596" s="27">
        <v>5</v>
      </c>
      <c r="I13596" s="34">
        <v>0.6</v>
      </c>
    </row>
    <row r="13597" spans="1:9" x14ac:dyDescent="0.75">
      <c r="A13597">
        <v>10686</v>
      </c>
      <c r="B13597">
        <v>5.8379399999999997</v>
      </c>
      <c r="C13597">
        <v>585034001</v>
      </c>
      <c r="D13597" t="s">
        <v>35202</v>
      </c>
      <c r="E13597" s="20" t="s">
        <v>35203</v>
      </c>
      <c r="F13597" s="26" t="s">
        <v>172</v>
      </c>
      <c r="G13597" s="27">
        <v>8</v>
      </c>
      <c r="H13597" s="27">
        <v>10</v>
      </c>
      <c r="I13597" s="33">
        <v>0.1</v>
      </c>
    </row>
    <row r="13598" spans="1:9" x14ac:dyDescent="0.75">
      <c r="A13598">
        <v>13436</v>
      </c>
      <c r="B13598">
        <v>19.943671999999999</v>
      </c>
      <c r="C13598">
        <v>585016001</v>
      </c>
      <c r="D13598" t="s">
        <v>13940</v>
      </c>
      <c r="E13598" s="19" t="s">
        <v>13941</v>
      </c>
      <c r="F13598" s="26" t="s">
        <v>172</v>
      </c>
      <c r="G13598" s="27">
        <v>8</v>
      </c>
      <c r="H13598" s="27">
        <v>9</v>
      </c>
      <c r="I13598" s="38">
        <v>0.2</v>
      </c>
    </row>
    <row r="13599" spans="1:9" x14ac:dyDescent="0.75">
      <c r="A13599">
        <v>13440</v>
      </c>
      <c r="B13599">
        <v>22.052216000000001</v>
      </c>
      <c r="C13599">
        <v>585020001</v>
      </c>
      <c r="D13599" t="s">
        <v>13555</v>
      </c>
      <c r="E13599" s="19" t="s">
        <v>13556</v>
      </c>
      <c r="F13599" s="26" t="s">
        <v>172</v>
      </c>
      <c r="G13599" s="27">
        <v>8</v>
      </c>
      <c r="H13599" s="27">
        <v>9</v>
      </c>
      <c r="I13599" s="38">
        <v>0.2</v>
      </c>
    </row>
    <row r="13600" spans="1:9" x14ac:dyDescent="0.75">
      <c r="A13600">
        <v>10685</v>
      </c>
      <c r="B13600">
        <v>3.3858679999999999</v>
      </c>
      <c r="C13600">
        <v>585033001</v>
      </c>
      <c r="D13600" t="s">
        <v>31693</v>
      </c>
      <c r="E13600" s="20" t="s">
        <v>31694</v>
      </c>
      <c r="F13600" s="26" t="s">
        <v>172</v>
      </c>
      <c r="G13600" s="27">
        <v>8</v>
      </c>
      <c r="H13600" s="27">
        <v>10</v>
      </c>
      <c r="I13600" s="33">
        <v>0.1</v>
      </c>
    </row>
    <row r="13601" spans="1:9" x14ac:dyDescent="0.75">
      <c r="A13601">
        <v>10679</v>
      </c>
      <c r="B13601">
        <v>13.580202999999999</v>
      </c>
      <c r="C13601">
        <v>585027001</v>
      </c>
      <c r="D13601" t="s">
        <v>10950</v>
      </c>
      <c r="E13601" s="17" t="s">
        <v>10951</v>
      </c>
      <c r="F13601" s="26" t="s">
        <v>172</v>
      </c>
      <c r="G13601" s="27">
        <v>8</v>
      </c>
      <c r="H13601" s="27">
        <v>7</v>
      </c>
      <c r="I13601" s="36">
        <v>0.4</v>
      </c>
    </row>
    <row r="13602" spans="1:9" x14ac:dyDescent="0.75">
      <c r="A13602">
        <v>10689</v>
      </c>
      <c r="B13602">
        <v>443.44702100000001</v>
      </c>
      <c r="C13602">
        <v>585037001</v>
      </c>
      <c r="D13602" t="s">
        <v>38276</v>
      </c>
      <c r="E13602" s="20" t="s">
        <v>38277</v>
      </c>
      <c r="F13602" s="26" t="s">
        <v>172</v>
      </c>
      <c r="G13602" s="27">
        <v>8</v>
      </c>
      <c r="H13602" s="27">
        <v>10</v>
      </c>
      <c r="I13602" s="33">
        <v>0.1</v>
      </c>
    </row>
    <row r="13603" spans="1:9" x14ac:dyDescent="0.75">
      <c r="A13603">
        <v>13428</v>
      </c>
      <c r="B13603">
        <v>28.81917</v>
      </c>
      <c r="C13603">
        <v>585008001</v>
      </c>
      <c r="D13603" t="s">
        <v>6997</v>
      </c>
      <c r="E13603" s="16" t="s">
        <v>6998</v>
      </c>
      <c r="F13603" s="26" t="s">
        <v>172</v>
      </c>
      <c r="G13603" s="27">
        <v>8</v>
      </c>
      <c r="H13603" s="27">
        <v>6</v>
      </c>
      <c r="I13603" s="35">
        <v>0.5</v>
      </c>
    </row>
    <row r="13604" spans="1:9" x14ac:dyDescent="0.75">
      <c r="A13604">
        <v>10680</v>
      </c>
      <c r="B13604">
        <v>9.5545729999999995</v>
      </c>
      <c r="C13604">
        <v>585028001</v>
      </c>
      <c r="D13604" t="s">
        <v>22645</v>
      </c>
      <c r="E13604" s="20" t="s">
        <v>22646</v>
      </c>
      <c r="F13604" s="26" t="s">
        <v>172</v>
      </c>
      <c r="G13604" s="27">
        <v>8</v>
      </c>
      <c r="H13604" s="27">
        <v>10</v>
      </c>
      <c r="I13604" s="33">
        <v>0.1</v>
      </c>
    </row>
    <row r="13605" spans="1:9" x14ac:dyDescent="0.75">
      <c r="A13605">
        <v>12532</v>
      </c>
      <c r="B13605">
        <v>2.1392180000000001</v>
      </c>
      <c r="C13605">
        <v>586031007</v>
      </c>
      <c r="D13605" t="s">
        <v>9121</v>
      </c>
      <c r="E13605" s="17" t="s">
        <v>9122</v>
      </c>
      <c r="F13605" s="26" t="s">
        <v>95</v>
      </c>
      <c r="G13605" s="27">
        <v>5</v>
      </c>
      <c r="H13605" s="27">
        <v>7</v>
      </c>
      <c r="I13605" s="36">
        <v>0.4</v>
      </c>
    </row>
    <row r="13606" spans="1:9" x14ac:dyDescent="0.75">
      <c r="A13606">
        <v>12528</v>
      </c>
      <c r="B13606">
        <v>36.9328</v>
      </c>
      <c r="C13606">
        <v>586031003</v>
      </c>
      <c r="D13606" t="s">
        <v>1959</v>
      </c>
      <c r="E13606" s="13" t="s">
        <v>1960</v>
      </c>
      <c r="F13606" s="26" t="s">
        <v>95</v>
      </c>
      <c r="G13606" s="27">
        <v>5</v>
      </c>
      <c r="H13606" s="27">
        <v>3</v>
      </c>
      <c r="I13606" s="31">
        <v>0.8</v>
      </c>
    </row>
    <row r="13607" spans="1:9" x14ac:dyDescent="0.75">
      <c r="A13607">
        <v>10691</v>
      </c>
      <c r="B13607">
        <v>19.126722000000001</v>
      </c>
      <c r="C13607">
        <v>586001001</v>
      </c>
      <c r="D13607" t="s">
        <v>4667</v>
      </c>
      <c r="E13607" s="14" t="s">
        <v>4668</v>
      </c>
      <c r="F13607" s="26" t="s">
        <v>95</v>
      </c>
      <c r="G13607" s="27">
        <v>5</v>
      </c>
      <c r="H13607" s="27">
        <v>4</v>
      </c>
      <c r="I13607" s="32">
        <v>0.7</v>
      </c>
    </row>
    <row r="13608" spans="1:9" x14ac:dyDescent="0.75">
      <c r="A13608">
        <v>12318</v>
      </c>
      <c r="B13608">
        <v>19.643595000000001</v>
      </c>
      <c r="C13608">
        <v>586024001</v>
      </c>
      <c r="D13608" t="s">
        <v>7773</v>
      </c>
      <c r="E13608" s="16" t="s">
        <v>7774</v>
      </c>
      <c r="F13608" s="26" t="s">
        <v>95</v>
      </c>
      <c r="G13608" s="27">
        <v>5</v>
      </c>
      <c r="H13608" s="27">
        <v>6</v>
      </c>
      <c r="I13608" s="35">
        <v>0.5</v>
      </c>
    </row>
    <row r="13609" spans="1:9" x14ac:dyDescent="0.75">
      <c r="A13609">
        <v>12321</v>
      </c>
      <c r="B13609">
        <v>9.8823240000000006</v>
      </c>
      <c r="C13609">
        <v>586026001</v>
      </c>
      <c r="D13609" t="s">
        <v>5241</v>
      </c>
      <c r="E13609" s="15" t="s">
        <v>5242</v>
      </c>
      <c r="F13609" s="26" t="s">
        <v>95</v>
      </c>
      <c r="G13609" s="27">
        <v>5</v>
      </c>
      <c r="H13609" s="27">
        <v>5</v>
      </c>
      <c r="I13609" s="34">
        <v>0.6</v>
      </c>
    </row>
    <row r="13610" spans="1:9" x14ac:dyDescent="0.75">
      <c r="A13610">
        <v>13452</v>
      </c>
      <c r="B13610">
        <v>32.828071999999999</v>
      </c>
      <c r="C13610">
        <v>586011001</v>
      </c>
      <c r="D13610" t="s">
        <v>7989</v>
      </c>
      <c r="E13610" s="16" t="s">
        <v>7990</v>
      </c>
      <c r="F13610" s="26" t="s">
        <v>95</v>
      </c>
      <c r="G13610" s="27">
        <v>5</v>
      </c>
      <c r="H13610" s="27">
        <v>6</v>
      </c>
      <c r="I13610" s="35">
        <v>0.5</v>
      </c>
    </row>
    <row r="13611" spans="1:9" x14ac:dyDescent="0.75">
      <c r="A13611">
        <v>12316</v>
      </c>
      <c r="B13611">
        <v>17.791122000000001</v>
      </c>
      <c r="C13611">
        <v>586022001</v>
      </c>
      <c r="D13611" t="s">
        <v>14378</v>
      </c>
      <c r="E13611" s="19" t="s">
        <v>14379</v>
      </c>
      <c r="F13611" s="26" t="s">
        <v>95</v>
      </c>
      <c r="G13611" s="27">
        <v>5</v>
      </c>
      <c r="H13611" s="27">
        <v>9</v>
      </c>
      <c r="I13611" s="38">
        <v>0.2</v>
      </c>
    </row>
    <row r="13612" spans="1:9" x14ac:dyDescent="0.75">
      <c r="A13612">
        <v>13454</v>
      </c>
      <c r="B13612">
        <v>20.815453999999999</v>
      </c>
      <c r="C13612">
        <v>586013001</v>
      </c>
      <c r="D13612" t="s">
        <v>8940</v>
      </c>
      <c r="E13612" s="16" t="s">
        <v>8941</v>
      </c>
      <c r="F13612" s="26" t="s">
        <v>95</v>
      </c>
      <c r="G13612" s="27">
        <v>5</v>
      </c>
      <c r="H13612" s="27">
        <v>6</v>
      </c>
      <c r="I13612" s="35">
        <v>0.5</v>
      </c>
    </row>
    <row r="13613" spans="1:9" x14ac:dyDescent="0.75">
      <c r="A13613">
        <v>12324</v>
      </c>
      <c r="B13613">
        <v>24.009727000000002</v>
      </c>
      <c r="C13613">
        <v>586029001</v>
      </c>
      <c r="D13613" t="s">
        <v>10241</v>
      </c>
      <c r="E13613" s="17" t="s">
        <v>10242</v>
      </c>
      <c r="F13613" s="26" t="s">
        <v>95</v>
      </c>
      <c r="G13613" s="27">
        <v>5</v>
      </c>
      <c r="H13613" s="27">
        <v>7</v>
      </c>
      <c r="I13613" s="36">
        <v>0.4</v>
      </c>
    </row>
    <row r="13614" spans="1:9" x14ac:dyDescent="0.75">
      <c r="A13614">
        <v>12530</v>
      </c>
      <c r="B13614">
        <v>0.59626400000000002</v>
      </c>
      <c r="C13614">
        <v>586031005</v>
      </c>
      <c r="D13614" t="s">
        <v>27502</v>
      </c>
      <c r="E13614" s="20" t="s">
        <v>27503</v>
      </c>
      <c r="F13614" s="26" t="s">
        <v>95</v>
      </c>
      <c r="G13614" s="27">
        <v>5</v>
      </c>
      <c r="H13614" s="27">
        <v>10</v>
      </c>
      <c r="I13614" s="33">
        <v>0.1</v>
      </c>
    </row>
    <row r="13615" spans="1:9" x14ac:dyDescent="0.75">
      <c r="A13615">
        <v>12527</v>
      </c>
      <c r="B13615">
        <v>18.742208000000002</v>
      </c>
      <c r="C13615">
        <v>586031002</v>
      </c>
      <c r="D13615" t="s">
        <v>1969</v>
      </c>
      <c r="E13615" s="13" t="s">
        <v>1970</v>
      </c>
      <c r="F13615" s="26" t="s">
        <v>95</v>
      </c>
      <c r="G13615" s="27">
        <v>5</v>
      </c>
      <c r="H13615" s="27">
        <v>3</v>
      </c>
      <c r="I13615" s="31">
        <v>0.8</v>
      </c>
    </row>
    <row r="13616" spans="1:9" x14ac:dyDescent="0.75">
      <c r="A13616">
        <v>12533</v>
      </c>
      <c r="B13616">
        <v>10.353472999999999</v>
      </c>
      <c r="C13616">
        <v>586032001</v>
      </c>
      <c r="D13616" t="s">
        <v>1706</v>
      </c>
      <c r="E13616" s="13" t="s">
        <v>1707</v>
      </c>
      <c r="F13616" s="26" t="s">
        <v>95</v>
      </c>
      <c r="G13616" s="27">
        <v>5</v>
      </c>
      <c r="H13616" s="27">
        <v>3</v>
      </c>
      <c r="I13616" s="31">
        <v>0.8</v>
      </c>
    </row>
    <row r="13617" spans="1:9" x14ac:dyDescent="0.75">
      <c r="A13617">
        <v>13446</v>
      </c>
      <c r="B13617">
        <v>34.885097999999999</v>
      </c>
      <c r="C13617">
        <v>586005001</v>
      </c>
      <c r="D13617" t="s">
        <v>9307</v>
      </c>
      <c r="E13617" s="17" t="s">
        <v>9308</v>
      </c>
      <c r="F13617" s="26" t="s">
        <v>95</v>
      </c>
      <c r="G13617" s="27">
        <v>5</v>
      </c>
      <c r="H13617" s="27">
        <v>7</v>
      </c>
      <c r="I13617" s="36">
        <v>0.4</v>
      </c>
    </row>
    <row r="13618" spans="1:9" x14ac:dyDescent="0.75">
      <c r="A13618">
        <v>13453</v>
      </c>
      <c r="B13618">
        <v>33.513843999999999</v>
      </c>
      <c r="C13618">
        <v>586012001</v>
      </c>
      <c r="D13618" t="s">
        <v>7315</v>
      </c>
      <c r="E13618" s="16" t="s">
        <v>7316</v>
      </c>
      <c r="F13618" s="26" t="s">
        <v>95</v>
      </c>
      <c r="G13618" s="27">
        <v>5</v>
      </c>
      <c r="H13618" s="27">
        <v>6</v>
      </c>
      <c r="I13618" s="35">
        <v>0.5</v>
      </c>
    </row>
    <row r="13619" spans="1:9" x14ac:dyDescent="0.75">
      <c r="A13619">
        <v>13455</v>
      </c>
      <c r="B13619">
        <v>35.235897000000001</v>
      </c>
      <c r="C13619">
        <v>586014001</v>
      </c>
      <c r="D13619" t="s">
        <v>7317</v>
      </c>
      <c r="E13619" s="16" t="s">
        <v>7318</v>
      </c>
      <c r="F13619" s="26" t="s">
        <v>95</v>
      </c>
      <c r="G13619" s="27">
        <v>5</v>
      </c>
      <c r="H13619" s="27">
        <v>6</v>
      </c>
      <c r="I13619" s="35">
        <v>0.5</v>
      </c>
    </row>
    <row r="13620" spans="1:9" x14ac:dyDescent="0.75">
      <c r="A13620">
        <v>13459</v>
      </c>
      <c r="B13620">
        <v>30.994789000000001</v>
      </c>
      <c r="C13620">
        <v>586018001</v>
      </c>
      <c r="D13620" t="s">
        <v>5218</v>
      </c>
      <c r="E13620" s="15" t="s">
        <v>5219</v>
      </c>
      <c r="F13620" s="26" t="s">
        <v>95</v>
      </c>
      <c r="G13620" s="27">
        <v>5</v>
      </c>
      <c r="H13620" s="27">
        <v>5</v>
      </c>
      <c r="I13620" s="34">
        <v>0.6</v>
      </c>
    </row>
    <row r="13621" spans="1:9" x14ac:dyDescent="0.75">
      <c r="A13621">
        <v>13458</v>
      </c>
      <c r="B13621">
        <v>21.596626000000001</v>
      </c>
      <c r="C13621">
        <v>586017001</v>
      </c>
      <c r="D13621" t="s">
        <v>4920</v>
      </c>
      <c r="E13621" s="15" t="s">
        <v>4921</v>
      </c>
      <c r="F13621" s="26" t="s">
        <v>95</v>
      </c>
      <c r="G13621" s="27">
        <v>5</v>
      </c>
      <c r="H13621" s="27">
        <v>5</v>
      </c>
      <c r="I13621" s="34">
        <v>0.6</v>
      </c>
    </row>
    <row r="13622" spans="1:9" x14ac:dyDescent="0.75">
      <c r="A13622">
        <v>13450</v>
      </c>
      <c r="B13622">
        <v>24.730024</v>
      </c>
      <c r="C13622">
        <v>586009001</v>
      </c>
      <c r="D13622" t="s">
        <v>7511</v>
      </c>
      <c r="E13622" s="16" t="s">
        <v>7512</v>
      </c>
      <c r="F13622" s="26" t="s">
        <v>95</v>
      </c>
      <c r="G13622" s="27">
        <v>5</v>
      </c>
      <c r="H13622" s="27">
        <v>6</v>
      </c>
      <c r="I13622" s="35">
        <v>0.5</v>
      </c>
    </row>
    <row r="13623" spans="1:9" x14ac:dyDescent="0.75">
      <c r="A13623">
        <v>13448</v>
      </c>
      <c r="B13623">
        <v>48.224502999999999</v>
      </c>
      <c r="C13623">
        <v>586007001</v>
      </c>
      <c r="D13623" t="s">
        <v>1338</v>
      </c>
      <c r="E13623" s="12" t="s">
        <v>1339</v>
      </c>
      <c r="F13623" s="26" t="s">
        <v>95</v>
      </c>
      <c r="G13623" s="27">
        <v>5</v>
      </c>
      <c r="H13623" s="27">
        <v>2</v>
      </c>
      <c r="I13623" s="30">
        <v>0.9</v>
      </c>
    </row>
    <row r="13624" spans="1:9" x14ac:dyDescent="0.75">
      <c r="A13624">
        <v>13451</v>
      </c>
      <c r="B13624">
        <v>28.404737000000001</v>
      </c>
      <c r="C13624">
        <v>586010001</v>
      </c>
      <c r="D13624" t="s">
        <v>5907</v>
      </c>
      <c r="E13624" s="15" t="s">
        <v>5908</v>
      </c>
      <c r="F13624" s="26" t="s">
        <v>95</v>
      </c>
      <c r="G13624" s="27">
        <v>5</v>
      </c>
      <c r="H13624" s="27">
        <v>5</v>
      </c>
      <c r="I13624" s="34">
        <v>0.6</v>
      </c>
    </row>
    <row r="13625" spans="1:9" x14ac:dyDescent="0.75">
      <c r="A13625">
        <v>12529</v>
      </c>
      <c r="B13625">
        <v>13.721116</v>
      </c>
      <c r="C13625">
        <v>586031004</v>
      </c>
      <c r="D13625" t="s">
        <v>5371</v>
      </c>
      <c r="E13625" s="15" t="s">
        <v>5372</v>
      </c>
      <c r="F13625" s="26" t="s">
        <v>95</v>
      </c>
      <c r="G13625" s="27">
        <v>5</v>
      </c>
      <c r="H13625" s="27">
        <v>5</v>
      </c>
      <c r="I13625" s="34">
        <v>0.6</v>
      </c>
    </row>
    <row r="13626" spans="1:9" x14ac:dyDescent="0.75">
      <c r="A13626">
        <v>12323</v>
      </c>
      <c r="B13626">
        <v>17.526464000000001</v>
      </c>
      <c r="C13626">
        <v>586028001</v>
      </c>
      <c r="D13626" t="s">
        <v>10235</v>
      </c>
      <c r="E13626" s="17" t="s">
        <v>10236</v>
      </c>
      <c r="F13626" s="26" t="s">
        <v>95</v>
      </c>
      <c r="G13626" s="27">
        <v>5</v>
      </c>
      <c r="H13626" s="27">
        <v>7</v>
      </c>
      <c r="I13626" s="36">
        <v>0.4</v>
      </c>
    </row>
    <row r="13627" spans="1:9" x14ac:dyDescent="0.75">
      <c r="A13627">
        <v>12531</v>
      </c>
      <c r="B13627">
        <v>2.1568890000000001</v>
      </c>
      <c r="C13627">
        <v>586031006</v>
      </c>
      <c r="D13627" t="s">
        <v>28791</v>
      </c>
      <c r="E13627" s="20" t="s">
        <v>28792</v>
      </c>
      <c r="F13627" s="26" t="s">
        <v>95</v>
      </c>
      <c r="G13627" s="27">
        <v>5</v>
      </c>
      <c r="H13627" s="27">
        <v>10</v>
      </c>
      <c r="I13627" s="33">
        <v>0.1</v>
      </c>
    </row>
    <row r="13628" spans="1:9" x14ac:dyDescent="0.75">
      <c r="A13628">
        <v>13447</v>
      </c>
      <c r="B13628">
        <v>7.6994850000000001</v>
      </c>
      <c r="C13628">
        <v>586006001</v>
      </c>
      <c r="D13628" t="s">
        <v>21521</v>
      </c>
      <c r="E13628" s="19" t="s">
        <v>6443</v>
      </c>
      <c r="F13628" s="26" t="s">
        <v>95</v>
      </c>
      <c r="G13628" s="27">
        <v>5</v>
      </c>
      <c r="H13628" s="27">
        <v>9</v>
      </c>
      <c r="I13628" s="38">
        <v>0.2</v>
      </c>
    </row>
    <row r="13629" spans="1:9" x14ac:dyDescent="0.75">
      <c r="A13629">
        <v>13456</v>
      </c>
      <c r="B13629">
        <v>33.484051000000001</v>
      </c>
      <c r="C13629">
        <v>586015001</v>
      </c>
      <c r="D13629" t="s">
        <v>3965</v>
      </c>
      <c r="E13629" s="14" t="s">
        <v>3966</v>
      </c>
      <c r="F13629" s="26" t="s">
        <v>95</v>
      </c>
      <c r="G13629" s="27">
        <v>5</v>
      </c>
      <c r="H13629" s="27">
        <v>4</v>
      </c>
      <c r="I13629" s="32">
        <v>0.7</v>
      </c>
    </row>
    <row r="13630" spans="1:9" x14ac:dyDescent="0.75">
      <c r="A13630">
        <v>13449</v>
      </c>
      <c r="B13630">
        <v>42.816875000000003</v>
      </c>
      <c r="C13630">
        <v>586008001</v>
      </c>
      <c r="D13630" t="s">
        <v>5260</v>
      </c>
      <c r="E13630" s="15" t="s">
        <v>5261</v>
      </c>
      <c r="F13630" s="26" t="s">
        <v>95</v>
      </c>
      <c r="G13630" s="27">
        <v>5</v>
      </c>
      <c r="H13630" s="27">
        <v>5</v>
      </c>
      <c r="I13630" s="34">
        <v>0.6</v>
      </c>
    </row>
    <row r="13631" spans="1:9" x14ac:dyDescent="0.75">
      <c r="A13631">
        <v>12320</v>
      </c>
      <c r="B13631">
        <v>7.0120199999999997</v>
      </c>
      <c r="C13631">
        <v>586025002</v>
      </c>
      <c r="D13631" t="s">
        <v>21834</v>
      </c>
      <c r="E13631" s="20" t="s">
        <v>21835</v>
      </c>
      <c r="F13631" s="26" t="s">
        <v>95</v>
      </c>
      <c r="G13631" s="27">
        <v>5</v>
      </c>
      <c r="H13631" s="27">
        <v>10</v>
      </c>
      <c r="I13631" s="33">
        <v>0.1</v>
      </c>
    </row>
    <row r="13632" spans="1:9" x14ac:dyDescent="0.75">
      <c r="A13632">
        <v>12319</v>
      </c>
      <c r="B13632">
        <v>23.746016999999998</v>
      </c>
      <c r="C13632">
        <v>586025001</v>
      </c>
      <c r="D13632" t="s">
        <v>3834</v>
      </c>
      <c r="E13632" s="14" t="s">
        <v>3835</v>
      </c>
      <c r="F13632" s="26" t="s">
        <v>95</v>
      </c>
      <c r="G13632" s="27">
        <v>5</v>
      </c>
      <c r="H13632" s="27">
        <v>4</v>
      </c>
      <c r="I13632" s="32">
        <v>0.7</v>
      </c>
    </row>
    <row r="13633" spans="1:9" x14ac:dyDescent="0.75">
      <c r="A13633">
        <v>12317</v>
      </c>
      <c r="B13633">
        <v>46.735134000000002</v>
      </c>
      <c r="C13633">
        <v>586023001</v>
      </c>
      <c r="D13633" t="s">
        <v>7443</v>
      </c>
      <c r="E13633" s="16" t="s">
        <v>7444</v>
      </c>
      <c r="F13633" s="26" t="s">
        <v>95</v>
      </c>
      <c r="G13633" s="27">
        <v>5</v>
      </c>
      <c r="H13633" s="27">
        <v>6</v>
      </c>
      <c r="I13633" s="35">
        <v>0.5</v>
      </c>
    </row>
    <row r="13634" spans="1:9" x14ac:dyDescent="0.75">
      <c r="A13634">
        <v>12322</v>
      </c>
      <c r="B13634">
        <v>14.264754</v>
      </c>
      <c r="C13634">
        <v>586027001</v>
      </c>
      <c r="D13634" t="s">
        <v>2123</v>
      </c>
      <c r="E13634" s="13" t="s">
        <v>2124</v>
      </c>
      <c r="F13634" s="26" t="s">
        <v>95</v>
      </c>
      <c r="G13634" s="27">
        <v>5</v>
      </c>
      <c r="H13634" s="27">
        <v>3</v>
      </c>
      <c r="I13634" s="31">
        <v>0.8</v>
      </c>
    </row>
    <row r="13635" spans="1:9" x14ac:dyDescent="0.75">
      <c r="A13635">
        <v>13445</v>
      </c>
      <c r="B13635">
        <v>35.896338999999998</v>
      </c>
      <c r="C13635">
        <v>586004001</v>
      </c>
      <c r="D13635" t="s">
        <v>9706</v>
      </c>
      <c r="E13635" s="17" t="s">
        <v>9707</v>
      </c>
      <c r="F13635" s="26" t="s">
        <v>95</v>
      </c>
      <c r="G13635" s="27">
        <v>5</v>
      </c>
      <c r="H13635" s="27">
        <v>7</v>
      </c>
      <c r="I13635" s="36">
        <v>0.4</v>
      </c>
    </row>
    <row r="13636" spans="1:9" x14ac:dyDescent="0.75">
      <c r="A13636">
        <v>13457</v>
      </c>
      <c r="B13636">
        <v>19.731241000000001</v>
      </c>
      <c r="C13636">
        <v>586016001</v>
      </c>
      <c r="D13636" t="s">
        <v>6308</v>
      </c>
      <c r="E13636" s="15" t="s">
        <v>6309</v>
      </c>
      <c r="F13636" s="26" t="s">
        <v>95</v>
      </c>
      <c r="G13636" s="27">
        <v>5</v>
      </c>
      <c r="H13636" s="27">
        <v>5</v>
      </c>
      <c r="I13636" s="34">
        <v>0.6</v>
      </c>
    </row>
    <row r="13637" spans="1:9" x14ac:dyDescent="0.75">
      <c r="A13637">
        <v>10693</v>
      </c>
      <c r="B13637">
        <v>64.629294999999999</v>
      </c>
      <c r="C13637">
        <v>586003001</v>
      </c>
      <c r="D13637" t="s">
        <v>2685</v>
      </c>
      <c r="E13637" s="14" t="s">
        <v>2686</v>
      </c>
      <c r="F13637" s="26" t="s">
        <v>95</v>
      </c>
      <c r="G13637" s="27">
        <v>5</v>
      </c>
      <c r="H13637" s="27">
        <v>4</v>
      </c>
      <c r="I13637" s="32">
        <v>0.7</v>
      </c>
    </row>
    <row r="13638" spans="1:9" x14ac:dyDescent="0.75">
      <c r="A13638">
        <v>12315</v>
      </c>
      <c r="B13638">
        <v>4.0780659999999997</v>
      </c>
      <c r="C13638">
        <v>586021001</v>
      </c>
      <c r="D13638" t="s">
        <v>6589</v>
      </c>
      <c r="E13638" s="15" t="s">
        <v>6590</v>
      </c>
      <c r="F13638" s="26" t="s">
        <v>95</v>
      </c>
      <c r="G13638" s="27">
        <v>5</v>
      </c>
      <c r="H13638" s="27">
        <v>5</v>
      </c>
      <c r="I13638" s="34">
        <v>0.6</v>
      </c>
    </row>
    <row r="13639" spans="1:9" x14ac:dyDescent="0.75">
      <c r="A13639">
        <v>10692</v>
      </c>
      <c r="B13639">
        <v>18.463453000000001</v>
      </c>
      <c r="C13639">
        <v>586002001</v>
      </c>
      <c r="D13639" t="s">
        <v>3610</v>
      </c>
      <c r="E13639" s="14" t="s">
        <v>3611</v>
      </c>
      <c r="F13639" s="26" t="s">
        <v>95</v>
      </c>
      <c r="G13639" s="27">
        <v>5</v>
      </c>
      <c r="H13639" s="27">
        <v>4</v>
      </c>
      <c r="I13639" s="32">
        <v>0.7</v>
      </c>
    </row>
    <row r="13640" spans="1:9" x14ac:dyDescent="0.75">
      <c r="A13640">
        <v>12534</v>
      </c>
      <c r="B13640">
        <v>4.5904790000000002</v>
      </c>
      <c r="C13640">
        <v>586033001</v>
      </c>
      <c r="D13640" t="s">
        <v>35285</v>
      </c>
      <c r="E13640" s="20" t="s">
        <v>34108</v>
      </c>
      <c r="F13640" s="26" t="s">
        <v>95</v>
      </c>
      <c r="G13640" s="27">
        <v>5</v>
      </c>
      <c r="H13640" s="27">
        <v>10</v>
      </c>
      <c r="I13640" s="33">
        <v>0.1</v>
      </c>
    </row>
    <row r="13641" spans="1:9" x14ac:dyDescent="0.75">
      <c r="A13641">
        <v>13460</v>
      </c>
      <c r="B13641">
        <v>41.096950999999997</v>
      </c>
      <c r="C13641">
        <v>586019001</v>
      </c>
      <c r="D13641" t="s">
        <v>2796</v>
      </c>
      <c r="E13641" s="14" t="s">
        <v>2797</v>
      </c>
      <c r="F13641" s="26" t="s">
        <v>95</v>
      </c>
      <c r="G13641" s="27">
        <v>5</v>
      </c>
      <c r="H13641" s="27">
        <v>4</v>
      </c>
      <c r="I13641" s="32">
        <v>0.7</v>
      </c>
    </row>
    <row r="13642" spans="1:9" x14ac:dyDescent="0.75">
      <c r="A13642">
        <v>12525</v>
      </c>
      <c r="B13642">
        <v>2.6824780000000001</v>
      </c>
      <c r="C13642">
        <v>586030001</v>
      </c>
      <c r="D13642" t="s">
        <v>29416</v>
      </c>
      <c r="E13642" s="20" t="s">
        <v>29417</v>
      </c>
      <c r="F13642" s="26" t="s">
        <v>95</v>
      </c>
      <c r="G13642" s="27">
        <v>5</v>
      </c>
      <c r="H13642" s="27">
        <v>10</v>
      </c>
      <c r="I13642" s="33">
        <v>0.1</v>
      </c>
    </row>
    <row r="13643" spans="1:9" x14ac:dyDescent="0.75">
      <c r="A13643">
        <v>12526</v>
      </c>
      <c r="B13643">
        <v>2.0422069999999999</v>
      </c>
      <c r="C13643">
        <v>586031001</v>
      </c>
      <c r="D13643" t="s">
        <v>30409</v>
      </c>
      <c r="E13643" s="20" t="s">
        <v>30410</v>
      </c>
      <c r="F13643" s="26" t="s">
        <v>95</v>
      </c>
      <c r="G13643" s="27">
        <v>5</v>
      </c>
      <c r="H13643" s="27">
        <v>10</v>
      </c>
      <c r="I13643" s="33">
        <v>0.1</v>
      </c>
    </row>
    <row r="13644" spans="1:9" x14ac:dyDescent="0.75">
      <c r="A13644">
        <v>13469</v>
      </c>
      <c r="B13644">
        <v>26.792591000000002</v>
      </c>
      <c r="C13644">
        <v>587020001</v>
      </c>
      <c r="D13644" t="s">
        <v>4378</v>
      </c>
      <c r="E13644" s="14" t="s">
        <v>4379</v>
      </c>
      <c r="F13644" s="26" t="s">
        <v>130</v>
      </c>
      <c r="G13644" s="27">
        <v>6</v>
      </c>
      <c r="H13644" s="27">
        <v>4</v>
      </c>
      <c r="I13644" s="32">
        <v>0.7</v>
      </c>
    </row>
    <row r="13645" spans="1:9" x14ac:dyDescent="0.75">
      <c r="A13645">
        <v>13491</v>
      </c>
      <c r="B13645">
        <v>8.7215349999999994</v>
      </c>
      <c r="C13645">
        <v>587041001</v>
      </c>
      <c r="D13645" t="s">
        <v>15174</v>
      </c>
      <c r="E13645" s="19" t="s">
        <v>15175</v>
      </c>
      <c r="F13645" s="26" t="s">
        <v>130</v>
      </c>
      <c r="G13645" s="27">
        <v>6</v>
      </c>
      <c r="H13645" s="27">
        <v>9</v>
      </c>
      <c r="I13645" s="38">
        <v>0.2</v>
      </c>
    </row>
    <row r="13646" spans="1:9" x14ac:dyDescent="0.75">
      <c r="A13646">
        <v>13480</v>
      </c>
      <c r="B13646">
        <v>13.411966</v>
      </c>
      <c r="C13646">
        <v>587030001</v>
      </c>
      <c r="D13646" t="s">
        <v>13778</v>
      </c>
      <c r="E13646" s="19" t="s">
        <v>13779</v>
      </c>
      <c r="F13646" s="26" t="s">
        <v>130</v>
      </c>
      <c r="G13646" s="27">
        <v>6</v>
      </c>
      <c r="H13646" s="27">
        <v>9</v>
      </c>
      <c r="I13646" s="38">
        <v>0.2</v>
      </c>
    </row>
    <row r="13647" spans="1:9" x14ac:dyDescent="0.75">
      <c r="A13647">
        <v>13481</v>
      </c>
      <c r="B13647">
        <v>8.9054559999999992</v>
      </c>
      <c r="C13647">
        <v>587031001</v>
      </c>
      <c r="D13647" t="s">
        <v>17309</v>
      </c>
      <c r="E13647" s="19" t="s">
        <v>17310</v>
      </c>
      <c r="F13647" s="26" t="s">
        <v>130</v>
      </c>
      <c r="G13647" s="27">
        <v>6</v>
      </c>
      <c r="H13647" s="27">
        <v>9</v>
      </c>
      <c r="I13647" s="38">
        <v>0.2</v>
      </c>
    </row>
    <row r="13648" spans="1:9" x14ac:dyDescent="0.75">
      <c r="A13648">
        <v>13465</v>
      </c>
      <c r="B13648">
        <v>5.1467669999999996</v>
      </c>
      <c r="C13648">
        <v>587016001</v>
      </c>
      <c r="D13648" t="s">
        <v>16145</v>
      </c>
      <c r="E13648" s="19" t="s">
        <v>16146</v>
      </c>
      <c r="F13648" s="26" t="s">
        <v>130</v>
      </c>
      <c r="G13648" s="27">
        <v>6</v>
      </c>
      <c r="H13648" s="27">
        <v>9</v>
      </c>
      <c r="I13648" s="38">
        <v>0.2</v>
      </c>
    </row>
    <row r="13649" spans="1:9" x14ac:dyDescent="0.75">
      <c r="A13649">
        <v>12329</v>
      </c>
      <c r="B13649">
        <v>21.141190999999999</v>
      </c>
      <c r="C13649">
        <v>587010001</v>
      </c>
      <c r="D13649" t="s">
        <v>6820</v>
      </c>
      <c r="E13649" s="15" t="s">
        <v>6821</v>
      </c>
      <c r="F13649" s="26" t="s">
        <v>130</v>
      </c>
      <c r="G13649" s="27">
        <v>6</v>
      </c>
      <c r="H13649" s="27">
        <v>5</v>
      </c>
      <c r="I13649" s="34">
        <v>0.6</v>
      </c>
    </row>
    <row r="13650" spans="1:9" x14ac:dyDescent="0.75">
      <c r="A13650">
        <v>13477</v>
      </c>
      <c r="B13650">
        <v>2.5982910000000001</v>
      </c>
      <c r="C13650">
        <v>587027001</v>
      </c>
      <c r="D13650" t="s">
        <v>24787</v>
      </c>
      <c r="E13650" s="20" t="s">
        <v>24788</v>
      </c>
      <c r="F13650" s="26" t="s">
        <v>130</v>
      </c>
      <c r="G13650" s="27">
        <v>6</v>
      </c>
      <c r="H13650" s="27">
        <v>10</v>
      </c>
      <c r="I13650" s="33">
        <v>0.1</v>
      </c>
    </row>
    <row r="13651" spans="1:9" x14ac:dyDescent="0.75">
      <c r="A13651">
        <v>12327</v>
      </c>
      <c r="B13651">
        <v>30.328890000000001</v>
      </c>
      <c r="C13651">
        <v>587008001</v>
      </c>
      <c r="D13651" t="s">
        <v>3389</v>
      </c>
      <c r="E13651" s="14" t="s">
        <v>3390</v>
      </c>
      <c r="F13651" s="26" t="s">
        <v>130</v>
      </c>
      <c r="G13651" s="27">
        <v>6</v>
      </c>
      <c r="H13651" s="27">
        <v>4</v>
      </c>
      <c r="I13651" s="32">
        <v>0.7</v>
      </c>
    </row>
    <row r="13652" spans="1:9" x14ac:dyDescent="0.75">
      <c r="A13652">
        <v>12330</v>
      </c>
      <c r="B13652">
        <v>18.539802999999999</v>
      </c>
      <c r="C13652">
        <v>587011001</v>
      </c>
      <c r="D13652" t="s">
        <v>13486</v>
      </c>
      <c r="E13652" s="19" t="s">
        <v>13487</v>
      </c>
      <c r="F13652" s="26" t="s">
        <v>130</v>
      </c>
      <c r="G13652" s="27">
        <v>6</v>
      </c>
      <c r="H13652" s="27">
        <v>9</v>
      </c>
      <c r="I13652" s="38">
        <v>0.2</v>
      </c>
    </row>
    <row r="13653" spans="1:9" x14ac:dyDescent="0.75">
      <c r="A13653">
        <v>13485</v>
      </c>
      <c r="B13653">
        <v>19.966256999999999</v>
      </c>
      <c r="C13653">
        <v>587035001</v>
      </c>
      <c r="D13653" t="s">
        <v>8379</v>
      </c>
      <c r="E13653" s="16" t="s">
        <v>8380</v>
      </c>
      <c r="F13653" s="26" t="s">
        <v>130</v>
      </c>
      <c r="G13653" s="27">
        <v>6</v>
      </c>
      <c r="H13653" s="27">
        <v>6</v>
      </c>
      <c r="I13653" s="35">
        <v>0.5</v>
      </c>
    </row>
    <row r="13654" spans="1:9" x14ac:dyDescent="0.75">
      <c r="A13654">
        <v>12539</v>
      </c>
      <c r="B13654">
        <v>15.387755</v>
      </c>
      <c r="C13654">
        <v>587005001</v>
      </c>
      <c r="D13654" t="s">
        <v>12019</v>
      </c>
      <c r="E13654" s="18" t="s">
        <v>12020</v>
      </c>
      <c r="F13654" s="26" t="s">
        <v>130</v>
      </c>
      <c r="G13654" s="27">
        <v>6</v>
      </c>
      <c r="H13654" s="27">
        <v>8</v>
      </c>
      <c r="I13654" s="37">
        <v>0.3</v>
      </c>
    </row>
    <row r="13655" spans="1:9" x14ac:dyDescent="0.75">
      <c r="A13655">
        <v>13473</v>
      </c>
      <c r="B13655">
        <v>16.001162000000001</v>
      </c>
      <c r="C13655">
        <v>587023001</v>
      </c>
      <c r="D13655" t="s">
        <v>20401</v>
      </c>
      <c r="E13655" s="19" t="s">
        <v>20402</v>
      </c>
      <c r="F13655" s="26" t="s">
        <v>130</v>
      </c>
      <c r="G13655" s="27">
        <v>6</v>
      </c>
      <c r="H13655" s="27">
        <v>9</v>
      </c>
      <c r="I13655" s="38">
        <v>0.2</v>
      </c>
    </row>
    <row r="13656" spans="1:9" x14ac:dyDescent="0.75">
      <c r="A13656">
        <v>12535</v>
      </c>
      <c r="B13656">
        <v>15.171509</v>
      </c>
      <c r="C13656">
        <v>587001001</v>
      </c>
      <c r="D13656" t="s">
        <v>11361</v>
      </c>
      <c r="E13656" s="18" t="s">
        <v>11362</v>
      </c>
      <c r="F13656" s="26" t="s">
        <v>130</v>
      </c>
      <c r="G13656" s="27">
        <v>6</v>
      </c>
      <c r="H13656" s="27">
        <v>8</v>
      </c>
      <c r="I13656" s="37">
        <v>0.3</v>
      </c>
    </row>
    <row r="13657" spans="1:9" x14ac:dyDescent="0.75">
      <c r="A13657">
        <v>13466</v>
      </c>
      <c r="B13657">
        <v>10.607929</v>
      </c>
      <c r="C13657">
        <v>587017001</v>
      </c>
      <c r="D13657" t="s">
        <v>12507</v>
      </c>
      <c r="E13657" s="18" t="s">
        <v>12508</v>
      </c>
      <c r="F13657" s="26" t="s">
        <v>130</v>
      </c>
      <c r="G13657" s="27">
        <v>6</v>
      </c>
      <c r="H13657" s="27">
        <v>8</v>
      </c>
      <c r="I13657" s="37">
        <v>0.3</v>
      </c>
    </row>
    <row r="13658" spans="1:9" x14ac:dyDescent="0.75">
      <c r="A13658">
        <v>13467</v>
      </c>
      <c r="B13658">
        <v>6.7343529999999996</v>
      </c>
      <c r="C13658">
        <v>587018001</v>
      </c>
      <c r="D13658" t="s">
        <v>19029</v>
      </c>
      <c r="E13658" s="19" t="s">
        <v>5697</v>
      </c>
      <c r="F13658" s="26" t="s">
        <v>130</v>
      </c>
      <c r="G13658" s="27">
        <v>6</v>
      </c>
      <c r="H13658" s="27">
        <v>9</v>
      </c>
      <c r="I13658" s="38">
        <v>0.2</v>
      </c>
    </row>
    <row r="13659" spans="1:9" x14ac:dyDescent="0.75">
      <c r="A13659">
        <v>13470</v>
      </c>
      <c r="B13659">
        <v>31.310516</v>
      </c>
      <c r="C13659">
        <v>587021001</v>
      </c>
      <c r="D13659" t="s">
        <v>10337</v>
      </c>
      <c r="E13659" s="17" t="s">
        <v>10338</v>
      </c>
      <c r="F13659" s="26" t="s">
        <v>130</v>
      </c>
      <c r="G13659" s="27">
        <v>6</v>
      </c>
      <c r="H13659" s="27">
        <v>7</v>
      </c>
      <c r="I13659" s="36">
        <v>0.4</v>
      </c>
    </row>
    <row r="13660" spans="1:9" x14ac:dyDescent="0.75">
      <c r="A13660">
        <v>12536</v>
      </c>
      <c r="B13660">
        <v>30.570029999999999</v>
      </c>
      <c r="C13660">
        <v>587002001</v>
      </c>
      <c r="D13660" t="s">
        <v>15669</v>
      </c>
      <c r="E13660" s="19" t="s">
        <v>15670</v>
      </c>
      <c r="F13660" s="26" t="s">
        <v>130</v>
      </c>
      <c r="G13660" s="27">
        <v>6</v>
      </c>
      <c r="H13660" s="27">
        <v>9</v>
      </c>
      <c r="I13660" s="38">
        <v>0.2</v>
      </c>
    </row>
    <row r="13661" spans="1:9" x14ac:dyDescent="0.75">
      <c r="A13661">
        <v>12326</v>
      </c>
      <c r="B13661">
        <v>59.924053000000001</v>
      </c>
      <c r="C13661">
        <v>587007003</v>
      </c>
      <c r="D13661" t="s">
        <v>37282</v>
      </c>
      <c r="E13661" s="20" t="s">
        <v>37283</v>
      </c>
      <c r="F13661" s="26" t="s">
        <v>130</v>
      </c>
      <c r="G13661" s="27">
        <v>6</v>
      </c>
      <c r="H13661" s="27">
        <v>10</v>
      </c>
      <c r="I13661" s="33">
        <v>0.1</v>
      </c>
    </row>
    <row r="13662" spans="1:9" x14ac:dyDescent="0.75">
      <c r="A13662">
        <v>13462</v>
      </c>
      <c r="B13662">
        <v>16.310762</v>
      </c>
      <c r="C13662">
        <v>587013001</v>
      </c>
      <c r="D13662" t="s">
        <v>31020</v>
      </c>
      <c r="E13662" s="20" t="s">
        <v>31021</v>
      </c>
      <c r="F13662" s="26" t="s">
        <v>130</v>
      </c>
      <c r="G13662" s="27">
        <v>6</v>
      </c>
      <c r="H13662" s="27">
        <v>10</v>
      </c>
      <c r="I13662" s="33">
        <v>0.1</v>
      </c>
    </row>
    <row r="13663" spans="1:9" x14ac:dyDescent="0.75">
      <c r="A13663">
        <v>12541</v>
      </c>
      <c r="B13663">
        <v>3.5953659999999998</v>
      </c>
      <c r="C13663">
        <v>587007001</v>
      </c>
      <c r="D13663" t="s">
        <v>41626</v>
      </c>
      <c r="E13663" s="20" t="s">
        <v>41627</v>
      </c>
      <c r="F13663" s="26" t="s">
        <v>130</v>
      </c>
      <c r="G13663" s="27">
        <v>6</v>
      </c>
      <c r="H13663" s="27">
        <v>10</v>
      </c>
      <c r="I13663" s="33">
        <v>0.1</v>
      </c>
    </row>
    <row r="13664" spans="1:9" x14ac:dyDescent="0.75">
      <c r="A13664">
        <v>13494</v>
      </c>
      <c r="B13664">
        <v>8.9506549999999994</v>
      </c>
      <c r="C13664">
        <v>587044001</v>
      </c>
      <c r="D13664" t="s">
        <v>18557</v>
      </c>
      <c r="E13664" s="19" t="s">
        <v>18558</v>
      </c>
      <c r="F13664" s="26" t="s">
        <v>130</v>
      </c>
      <c r="G13664" s="27">
        <v>6</v>
      </c>
      <c r="H13664" s="27">
        <v>9</v>
      </c>
      <c r="I13664" s="38">
        <v>0.2</v>
      </c>
    </row>
    <row r="13665" spans="1:9" x14ac:dyDescent="0.75">
      <c r="A13665">
        <v>13463</v>
      </c>
      <c r="B13665">
        <v>15.728322</v>
      </c>
      <c r="C13665">
        <v>587014001</v>
      </c>
      <c r="D13665" t="s">
        <v>6174</v>
      </c>
      <c r="E13665" s="15" t="s">
        <v>6175</v>
      </c>
      <c r="F13665" s="26" t="s">
        <v>130</v>
      </c>
      <c r="G13665" s="27">
        <v>6</v>
      </c>
      <c r="H13665" s="27">
        <v>5</v>
      </c>
      <c r="I13665" s="34">
        <v>0.6</v>
      </c>
    </row>
    <row r="13666" spans="1:9" x14ac:dyDescent="0.75">
      <c r="A13666">
        <v>12331</v>
      </c>
      <c r="B13666">
        <v>25.188566000000002</v>
      </c>
      <c r="C13666">
        <v>587012001</v>
      </c>
      <c r="D13666" t="s">
        <v>7258</v>
      </c>
      <c r="E13666" s="16" t="s">
        <v>7259</v>
      </c>
      <c r="F13666" s="26" t="s">
        <v>130</v>
      </c>
      <c r="G13666" s="27">
        <v>6</v>
      </c>
      <c r="H13666" s="27">
        <v>6</v>
      </c>
      <c r="I13666" s="35">
        <v>0.5</v>
      </c>
    </row>
    <row r="13667" spans="1:9" x14ac:dyDescent="0.75">
      <c r="A13667">
        <v>13475</v>
      </c>
      <c r="B13667">
        <v>4.5617660000000004</v>
      </c>
      <c r="C13667">
        <v>587025001</v>
      </c>
      <c r="D13667" t="s">
        <v>18052</v>
      </c>
      <c r="E13667" s="19" t="s">
        <v>18053</v>
      </c>
      <c r="F13667" s="26" t="s">
        <v>130</v>
      </c>
      <c r="G13667" s="27">
        <v>6</v>
      </c>
      <c r="H13667" s="27">
        <v>9</v>
      </c>
      <c r="I13667" s="38">
        <v>0.2</v>
      </c>
    </row>
    <row r="13668" spans="1:9" x14ac:dyDescent="0.75">
      <c r="A13668">
        <v>13468</v>
      </c>
      <c r="B13668">
        <v>4.3579460000000001</v>
      </c>
      <c r="C13668">
        <v>587019001</v>
      </c>
      <c r="D13668" t="s">
        <v>13403</v>
      </c>
      <c r="E13668" s="19" t="s">
        <v>13404</v>
      </c>
      <c r="F13668" s="26" t="s">
        <v>130</v>
      </c>
      <c r="G13668" s="27">
        <v>6</v>
      </c>
      <c r="H13668" s="27">
        <v>9</v>
      </c>
      <c r="I13668" s="38">
        <v>0.2</v>
      </c>
    </row>
    <row r="13669" spans="1:9" x14ac:dyDescent="0.75">
      <c r="A13669">
        <v>12328</v>
      </c>
      <c r="B13669">
        <v>10.717105</v>
      </c>
      <c r="C13669">
        <v>587009001</v>
      </c>
      <c r="D13669" t="s">
        <v>15286</v>
      </c>
      <c r="E13669" s="19" t="s">
        <v>15287</v>
      </c>
      <c r="F13669" s="26" t="s">
        <v>130</v>
      </c>
      <c r="G13669" s="27">
        <v>6</v>
      </c>
      <c r="H13669" s="27">
        <v>9</v>
      </c>
      <c r="I13669" s="38">
        <v>0.2</v>
      </c>
    </row>
    <row r="13670" spans="1:9" x14ac:dyDescent="0.75">
      <c r="A13670">
        <v>13472</v>
      </c>
      <c r="B13670">
        <v>3.2767659999999998</v>
      </c>
      <c r="C13670">
        <v>587022002</v>
      </c>
      <c r="D13670" t="s">
        <v>4217</v>
      </c>
      <c r="E13670" s="14" t="s">
        <v>4218</v>
      </c>
      <c r="F13670" s="26" t="s">
        <v>130</v>
      </c>
      <c r="G13670" s="27">
        <v>6</v>
      </c>
      <c r="H13670" s="27">
        <v>4</v>
      </c>
      <c r="I13670" s="32">
        <v>0.7</v>
      </c>
    </row>
    <row r="13671" spans="1:9" x14ac:dyDescent="0.75">
      <c r="A13671">
        <v>13483</v>
      </c>
      <c r="B13671">
        <v>16.863001000000001</v>
      </c>
      <c r="C13671">
        <v>587033001</v>
      </c>
      <c r="D13671" t="s">
        <v>4137</v>
      </c>
      <c r="E13671" s="14" t="s">
        <v>4138</v>
      </c>
      <c r="F13671" s="26" t="s">
        <v>130</v>
      </c>
      <c r="G13671" s="27">
        <v>6</v>
      </c>
      <c r="H13671" s="27">
        <v>4</v>
      </c>
      <c r="I13671" s="32">
        <v>0.7</v>
      </c>
    </row>
    <row r="13672" spans="1:9" x14ac:dyDescent="0.75">
      <c r="A13672">
        <v>13487</v>
      </c>
      <c r="B13672">
        <v>10.357200000000001</v>
      </c>
      <c r="C13672">
        <v>587037001</v>
      </c>
      <c r="D13672" t="s">
        <v>20891</v>
      </c>
      <c r="E13672" s="19" t="s">
        <v>20892</v>
      </c>
      <c r="F13672" s="26" t="s">
        <v>130</v>
      </c>
      <c r="G13672" s="27">
        <v>6</v>
      </c>
      <c r="H13672" s="27">
        <v>9</v>
      </c>
      <c r="I13672" s="38">
        <v>0.2</v>
      </c>
    </row>
    <row r="13673" spans="1:9" x14ac:dyDescent="0.75">
      <c r="A13673">
        <v>13471</v>
      </c>
      <c r="B13673">
        <v>7.5948630000000001</v>
      </c>
      <c r="C13673">
        <v>587022001</v>
      </c>
      <c r="D13673" t="s">
        <v>28170</v>
      </c>
      <c r="E13673" s="20" t="s">
        <v>28171</v>
      </c>
      <c r="F13673" s="26" t="s">
        <v>130</v>
      </c>
      <c r="G13673" s="27">
        <v>6</v>
      </c>
      <c r="H13673" s="27">
        <v>10</v>
      </c>
      <c r="I13673" s="33">
        <v>0.1</v>
      </c>
    </row>
    <row r="13674" spans="1:9" x14ac:dyDescent="0.75">
      <c r="A13674">
        <v>13495</v>
      </c>
      <c r="B13674">
        <v>16.382653999999999</v>
      </c>
      <c r="C13674">
        <v>587045001</v>
      </c>
      <c r="D13674" t="s">
        <v>12602</v>
      </c>
      <c r="E13674" s="18" t="s">
        <v>12603</v>
      </c>
      <c r="F13674" s="26" t="s">
        <v>130</v>
      </c>
      <c r="G13674" s="27">
        <v>6</v>
      </c>
      <c r="H13674" s="27">
        <v>8</v>
      </c>
      <c r="I13674" s="37">
        <v>0.3</v>
      </c>
    </row>
    <row r="13675" spans="1:9" x14ac:dyDescent="0.75">
      <c r="A13675">
        <v>13492</v>
      </c>
      <c r="B13675">
        <v>7.1116409999999997</v>
      </c>
      <c r="C13675">
        <v>587042001</v>
      </c>
      <c r="D13675" t="s">
        <v>7677</v>
      </c>
      <c r="E13675" s="16" t="s">
        <v>7678</v>
      </c>
      <c r="F13675" s="26" t="s">
        <v>130</v>
      </c>
      <c r="G13675" s="27">
        <v>6</v>
      </c>
      <c r="H13675" s="27">
        <v>6</v>
      </c>
      <c r="I13675" s="35">
        <v>0.5</v>
      </c>
    </row>
    <row r="13676" spans="1:9" x14ac:dyDescent="0.75">
      <c r="A13676">
        <v>13484</v>
      </c>
      <c r="B13676">
        <v>11.208458</v>
      </c>
      <c r="C13676">
        <v>587034001</v>
      </c>
      <c r="D13676" t="s">
        <v>16429</v>
      </c>
      <c r="E13676" s="19" t="s">
        <v>16430</v>
      </c>
      <c r="F13676" s="26" t="s">
        <v>130</v>
      </c>
      <c r="G13676" s="27">
        <v>6</v>
      </c>
      <c r="H13676" s="27">
        <v>9</v>
      </c>
      <c r="I13676" s="38">
        <v>0.2</v>
      </c>
    </row>
    <row r="13677" spans="1:9" x14ac:dyDescent="0.75">
      <c r="A13677">
        <v>13474</v>
      </c>
      <c r="B13677">
        <v>28.479327999999999</v>
      </c>
      <c r="C13677">
        <v>587024001</v>
      </c>
      <c r="D13677" t="s">
        <v>4619</v>
      </c>
      <c r="E13677" s="14" t="s">
        <v>4620</v>
      </c>
      <c r="F13677" s="26" t="s">
        <v>130</v>
      </c>
      <c r="G13677" s="27">
        <v>6</v>
      </c>
      <c r="H13677" s="27">
        <v>4</v>
      </c>
      <c r="I13677" s="32">
        <v>0.7</v>
      </c>
    </row>
    <row r="13678" spans="1:9" x14ac:dyDescent="0.75">
      <c r="A13678">
        <v>12538</v>
      </c>
      <c r="B13678">
        <v>23.720956999999999</v>
      </c>
      <c r="C13678">
        <v>587004001</v>
      </c>
      <c r="D13678" t="s">
        <v>13101</v>
      </c>
      <c r="E13678" s="18" t="s">
        <v>13102</v>
      </c>
      <c r="F13678" s="26" t="s">
        <v>130</v>
      </c>
      <c r="G13678" s="27">
        <v>6</v>
      </c>
      <c r="H13678" s="27">
        <v>8</v>
      </c>
      <c r="I13678" s="37">
        <v>0.3</v>
      </c>
    </row>
    <row r="13679" spans="1:9" x14ac:dyDescent="0.75">
      <c r="A13679">
        <v>13482</v>
      </c>
      <c r="B13679">
        <v>9.9227709999999991</v>
      </c>
      <c r="C13679">
        <v>587032001</v>
      </c>
      <c r="D13679" t="s">
        <v>10640</v>
      </c>
      <c r="E13679" s="17" t="s">
        <v>10641</v>
      </c>
      <c r="F13679" s="26" t="s">
        <v>130</v>
      </c>
      <c r="G13679" s="27">
        <v>6</v>
      </c>
      <c r="H13679" s="27">
        <v>7</v>
      </c>
      <c r="I13679" s="36">
        <v>0.4</v>
      </c>
    </row>
    <row r="13680" spans="1:9" x14ac:dyDescent="0.75">
      <c r="A13680">
        <v>13489</v>
      </c>
      <c r="B13680">
        <v>6.1736279999999999</v>
      </c>
      <c r="C13680">
        <v>587039001</v>
      </c>
      <c r="D13680" t="s">
        <v>19760</v>
      </c>
      <c r="E13680" s="19" t="s">
        <v>19761</v>
      </c>
      <c r="F13680" s="26" t="s">
        <v>130</v>
      </c>
      <c r="G13680" s="27">
        <v>6</v>
      </c>
      <c r="H13680" s="27">
        <v>9</v>
      </c>
      <c r="I13680" s="38">
        <v>0.2</v>
      </c>
    </row>
    <row r="13681" spans="1:9" x14ac:dyDescent="0.75">
      <c r="A13681">
        <v>13479</v>
      </c>
      <c r="B13681">
        <v>6.2406829999999998</v>
      </c>
      <c r="C13681">
        <v>587029001</v>
      </c>
      <c r="D13681" t="s">
        <v>1591</v>
      </c>
      <c r="E13681" s="12" t="s">
        <v>1592</v>
      </c>
      <c r="F13681" s="26" t="s">
        <v>130</v>
      </c>
      <c r="G13681" s="27">
        <v>6</v>
      </c>
      <c r="H13681" s="27">
        <v>2</v>
      </c>
      <c r="I13681" s="30">
        <v>0.9</v>
      </c>
    </row>
    <row r="13682" spans="1:9" x14ac:dyDescent="0.75">
      <c r="A13682">
        <v>12540</v>
      </c>
      <c r="B13682">
        <v>4.115869</v>
      </c>
      <c r="C13682">
        <v>587006001</v>
      </c>
      <c r="D13682" t="s">
        <v>17796</v>
      </c>
      <c r="E13682" s="19" t="s">
        <v>17797</v>
      </c>
      <c r="F13682" s="26" t="s">
        <v>130</v>
      </c>
      <c r="G13682" s="27">
        <v>6</v>
      </c>
      <c r="H13682" s="27">
        <v>9</v>
      </c>
      <c r="I13682" s="38">
        <v>0.2</v>
      </c>
    </row>
    <row r="13683" spans="1:9" x14ac:dyDescent="0.75">
      <c r="A13683">
        <v>13493</v>
      </c>
      <c r="B13683">
        <v>6.6764789999999996</v>
      </c>
      <c r="C13683">
        <v>587043001</v>
      </c>
      <c r="D13683" t="s">
        <v>21721</v>
      </c>
      <c r="E13683" s="19" t="s">
        <v>21722</v>
      </c>
      <c r="F13683" s="26" t="s">
        <v>130</v>
      </c>
      <c r="G13683" s="27">
        <v>6</v>
      </c>
      <c r="H13683" s="27">
        <v>9</v>
      </c>
      <c r="I13683" s="38">
        <v>0.2</v>
      </c>
    </row>
    <row r="13684" spans="1:9" x14ac:dyDescent="0.75">
      <c r="A13684">
        <v>13490</v>
      </c>
      <c r="B13684">
        <v>12.266856000000001</v>
      </c>
      <c r="C13684">
        <v>587040001</v>
      </c>
      <c r="D13684" t="s">
        <v>13301</v>
      </c>
      <c r="E13684" s="18" t="s">
        <v>13302</v>
      </c>
      <c r="F13684" s="26" t="s">
        <v>130</v>
      </c>
      <c r="G13684" s="27">
        <v>6</v>
      </c>
      <c r="H13684" s="27">
        <v>8</v>
      </c>
      <c r="I13684" s="37">
        <v>0.3</v>
      </c>
    </row>
    <row r="13685" spans="1:9" x14ac:dyDescent="0.75">
      <c r="A13685">
        <v>13486</v>
      </c>
      <c r="B13685">
        <v>8.6542410000000007</v>
      </c>
      <c r="C13685">
        <v>587036001</v>
      </c>
      <c r="D13685" t="s">
        <v>10559</v>
      </c>
      <c r="E13685" s="17" t="s">
        <v>10560</v>
      </c>
      <c r="F13685" s="26" t="s">
        <v>130</v>
      </c>
      <c r="G13685" s="27">
        <v>6</v>
      </c>
      <c r="H13685" s="27">
        <v>7</v>
      </c>
      <c r="I13685" s="36">
        <v>0.4</v>
      </c>
    </row>
    <row r="13686" spans="1:9" x14ac:dyDescent="0.75">
      <c r="A13686">
        <v>13478</v>
      </c>
      <c r="B13686">
        <v>16.963481999999999</v>
      </c>
      <c r="C13686">
        <v>587028001</v>
      </c>
      <c r="D13686" t="s">
        <v>1857</v>
      </c>
      <c r="E13686" s="13" t="s">
        <v>1858</v>
      </c>
      <c r="F13686" s="26" t="s">
        <v>130</v>
      </c>
      <c r="G13686" s="27">
        <v>6</v>
      </c>
      <c r="H13686" s="27">
        <v>3</v>
      </c>
      <c r="I13686" s="31">
        <v>0.8</v>
      </c>
    </row>
    <row r="13687" spans="1:9" x14ac:dyDescent="0.75">
      <c r="A13687">
        <v>13488</v>
      </c>
      <c r="B13687">
        <v>16.131674</v>
      </c>
      <c r="C13687">
        <v>587038001</v>
      </c>
      <c r="D13687" t="s">
        <v>11106</v>
      </c>
      <c r="E13687" s="17" t="s">
        <v>11107</v>
      </c>
      <c r="F13687" s="26" t="s">
        <v>130</v>
      </c>
      <c r="G13687" s="27">
        <v>6</v>
      </c>
      <c r="H13687" s="27">
        <v>7</v>
      </c>
      <c r="I13687" s="36">
        <v>0.4</v>
      </c>
    </row>
    <row r="13688" spans="1:9" x14ac:dyDescent="0.75">
      <c r="A13688">
        <v>12537</v>
      </c>
      <c r="B13688">
        <v>8.7870139999999992</v>
      </c>
      <c r="C13688">
        <v>587003001</v>
      </c>
      <c r="D13688" t="s">
        <v>21569</v>
      </c>
      <c r="E13688" s="19" t="s">
        <v>21570</v>
      </c>
      <c r="F13688" s="26" t="s">
        <v>130</v>
      </c>
      <c r="G13688" s="27">
        <v>6</v>
      </c>
      <c r="H13688" s="27">
        <v>9</v>
      </c>
      <c r="I13688" s="38">
        <v>0.2</v>
      </c>
    </row>
    <row r="13689" spans="1:9" x14ac:dyDescent="0.75">
      <c r="A13689">
        <v>13464</v>
      </c>
      <c r="B13689">
        <v>18.773185999999999</v>
      </c>
      <c r="C13689">
        <v>587015001</v>
      </c>
      <c r="D13689" t="s">
        <v>19855</v>
      </c>
      <c r="E13689" s="19" t="s">
        <v>19856</v>
      </c>
      <c r="F13689" s="26" t="s">
        <v>130</v>
      </c>
      <c r="G13689" s="27">
        <v>6</v>
      </c>
      <c r="H13689" s="27">
        <v>9</v>
      </c>
      <c r="I13689" s="38">
        <v>0.2</v>
      </c>
    </row>
    <row r="13690" spans="1:9" x14ac:dyDescent="0.75">
      <c r="A13690">
        <v>13476</v>
      </c>
      <c r="B13690">
        <v>13.655792999999999</v>
      </c>
      <c r="C13690">
        <v>587026001</v>
      </c>
      <c r="D13690" t="s">
        <v>5973</v>
      </c>
      <c r="E13690" s="15" t="s">
        <v>5974</v>
      </c>
      <c r="F13690" s="26" t="s">
        <v>130</v>
      </c>
      <c r="G13690" s="27">
        <v>6</v>
      </c>
      <c r="H13690" s="27">
        <v>5</v>
      </c>
      <c r="I13690" s="34">
        <v>0.6</v>
      </c>
    </row>
    <row r="13691" spans="1:9" x14ac:dyDescent="0.75">
      <c r="A13691">
        <v>11373</v>
      </c>
      <c r="B13691">
        <v>44.899451999999997</v>
      </c>
      <c r="C13691">
        <v>538011008</v>
      </c>
      <c r="D13691" t="s">
        <v>39070</v>
      </c>
      <c r="E13691" s="20" t="s">
        <v>39071</v>
      </c>
      <c r="F13691" s="26" t="s">
        <v>69</v>
      </c>
      <c r="G13691" s="27">
        <v>3</v>
      </c>
      <c r="H13691" s="27">
        <v>10</v>
      </c>
      <c r="I13691" s="33">
        <v>0.1</v>
      </c>
    </row>
    <row r="13692" spans="1:9" x14ac:dyDescent="0.75">
      <c r="A13692">
        <v>11372</v>
      </c>
      <c r="B13692">
        <v>8.6967350000000003</v>
      </c>
      <c r="C13692">
        <v>538011007</v>
      </c>
      <c r="D13692" t="s">
        <v>40604</v>
      </c>
      <c r="E13692" s="20" t="s">
        <v>40605</v>
      </c>
      <c r="F13692" s="26" t="s">
        <v>69</v>
      </c>
      <c r="G13692" s="27">
        <v>3</v>
      </c>
      <c r="H13692" s="27">
        <v>10</v>
      </c>
      <c r="I13692" s="33">
        <v>0.1</v>
      </c>
    </row>
    <row r="13693" spans="1:9" x14ac:dyDescent="0.75">
      <c r="A13693">
        <v>10637</v>
      </c>
      <c r="B13693">
        <v>2.3027069999999998</v>
      </c>
      <c r="C13693">
        <v>538021001</v>
      </c>
      <c r="D13693" t="s">
        <v>6261</v>
      </c>
      <c r="E13693" s="15" t="s">
        <v>6262</v>
      </c>
      <c r="F13693" s="26" t="s">
        <v>69</v>
      </c>
      <c r="G13693" s="27">
        <v>3</v>
      </c>
      <c r="H13693" s="27">
        <v>5</v>
      </c>
      <c r="I13693" s="34">
        <v>0.6</v>
      </c>
    </row>
    <row r="13694" spans="1:9" x14ac:dyDescent="0.75">
      <c r="A13694">
        <v>11366</v>
      </c>
      <c r="B13694">
        <v>1.3943179999999999</v>
      </c>
      <c r="C13694">
        <v>538011001</v>
      </c>
      <c r="D13694" t="s">
        <v>19201</v>
      </c>
      <c r="E13694" s="19" t="s">
        <v>19202</v>
      </c>
      <c r="F13694" s="26" t="s">
        <v>69</v>
      </c>
      <c r="G13694" s="27">
        <v>3</v>
      </c>
      <c r="H13694" s="27">
        <v>9</v>
      </c>
      <c r="I13694" s="38">
        <v>0.2</v>
      </c>
    </row>
    <row r="13695" spans="1:9" x14ac:dyDescent="0.75">
      <c r="A13695">
        <v>11375</v>
      </c>
      <c r="B13695">
        <v>5.6695830000000003</v>
      </c>
      <c r="C13695">
        <v>538011010</v>
      </c>
      <c r="D13695" t="s">
        <v>8630</v>
      </c>
      <c r="E13695" s="16" t="s">
        <v>8631</v>
      </c>
      <c r="F13695" s="26" t="s">
        <v>69</v>
      </c>
      <c r="G13695" s="27">
        <v>3</v>
      </c>
      <c r="H13695" s="27">
        <v>6</v>
      </c>
      <c r="I13695" s="35">
        <v>0.5</v>
      </c>
    </row>
    <row r="13696" spans="1:9" x14ac:dyDescent="0.75">
      <c r="A13696">
        <v>11356</v>
      </c>
      <c r="B13696">
        <v>1.8058430000000001</v>
      </c>
      <c r="C13696">
        <v>538004001</v>
      </c>
      <c r="D13696" t="s">
        <v>18376</v>
      </c>
      <c r="E13696" s="19" t="s">
        <v>18377</v>
      </c>
      <c r="F13696" s="26" t="s">
        <v>69</v>
      </c>
      <c r="G13696" s="27">
        <v>3</v>
      </c>
      <c r="H13696" s="27">
        <v>9</v>
      </c>
      <c r="I13696" s="38">
        <v>0.2</v>
      </c>
    </row>
    <row r="13697" spans="1:9" x14ac:dyDescent="0.75">
      <c r="A13697">
        <v>11382</v>
      </c>
      <c r="B13697">
        <v>1.3602190000000001</v>
      </c>
      <c r="C13697">
        <v>538013001</v>
      </c>
      <c r="D13697" t="s">
        <v>6645</v>
      </c>
      <c r="E13697" s="15" t="s">
        <v>6646</v>
      </c>
      <c r="F13697" s="26" t="s">
        <v>69</v>
      </c>
      <c r="G13697" s="27">
        <v>3</v>
      </c>
      <c r="H13697" s="27">
        <v>5</v>
      </c>
      <c r="I13697" s="34">
        <v>0.6</v>
      </c>
    </row>
    <row r="13698" spans="1:9" x14ac:dyDescent="0.75">
      <c r="A13698">
        <v>11370</v>
      </c>
      <c r="B13698">
        <v>4.3680859999999999</v>
      </c>
      <c r="C13698">
        <v>538011005</v>
      </c>
      <c r="D13698" t="s">
        <v>16043</v>
      </c>
      <c r="E13698" s="19" t="s">
        <v>16044</v>
      </c>
      <c r="F13698" s="26" t="s">
        <v>69</v>
      </c>
      <c r="G13698" s="27">
        <v>3</v>
      </c>
      <c r="H13698" s="27">
        <v>9</v>
      </c>
      <c r="I13698" s="38">
        <v>0.2</v>
      </c>
    </row>
    <row r="13699" spans="1:9" x14ac:dyDescent="0.75">
      <c r="A13699">
        <v>11367</v>
      </c>
      <c r="B13699">
        <v>1.9268419999999999</v>
      </c>
      <c r="C13699">
        <v>538011002</v>
      </c>
      <c r="D13699" t="s">
        <v>10329</v>
      </c>
      <c r="E13699" s="17" t="s">
        <v>10330</v>
      </c>
      <c r="F13699" s="26" t="s">
        <v>69</v>
      </c>
      <c r="G13699" s="27">
        <v>3</v>
      </c>
      <c r="H13699" s="27">
        <v>7</v>
      </c>
      <c r="I13699" s="36">
        <v>0.4</v>
      </c>
    </row>
    <row r="13700" spans="1:9" x14ac:dyDescent="0.75">
      <c r="A13700">
        <v>9606</v>
      </c>
      <c r="B13700">
        <v>0.19348899999999999</v>
      </c>
      <c r="C13700">
        <v>538015011</v>
      </c>
      <c r="D13700" t="s">
        <v>35435</v>
      </c>
      <c r="E13700" s="20" t="s">
        <v>35436</v>
      </c>
      <c r="F13700" s="26" t="s">
        <v>69</v>
      </c>
      <c r="G13700" s="27">
        <v>3</v>
      </c>
      <c r="H13700" s="27">
        <v>10</v>
      </c>
      <c r="I13700" s="33">
        <v>0.1</v>
      </c>
    </row>
    <row r="13701" spans="1:9" x14ac:dyDescent="0.75">
      <c r="A13701">
        <v>9610</v>
      </c>
      <c r="B13701">
        <v>4.6790510000000003</v>
      </c>
      <c r="C13701">
        <v>538015015</v>
      </c>
      <c r="D13701" t="s">
        <v>3718</v>
      </c>
      <c r="E13701" s="14" t="s">
        <v>3719</v>
      </c>
      <c r="F13701" s="26" t="s">
        <v>69</v>
      </c>
      <c r="G13701" s="27">
        <v>3</v>
      </c>
      <c r="H13701" s="27">
        <v>4</v>
      </c>
      <c r="I13701" s="32">
        <v>0.7</v>
      </c>
    </row>
    <row r="13702" spans="1:9" x14ac:dyDescent="0.75">
      <c r="A13702">
        <v>9597</v>
      </c>
      <c r="B13702">
        <v>1.8593740000000001</v>
      </c>
      <c r="C13702">
        <v>538015002</v>
      </c>
      <c r="D13702" t="s">
        <v>20801</v>
      </c>
      <c r="E13702" s="19" t="s">
        <v>20802</v>
      </c>
      <c r="F13702" s="26" t="s">
        <v>69</v>
      </c>
      <c r="G13702" s="27">
        <v>3</v>
      </c>
      <c r="H13702" s="27">
        <v>9</v>
      </c>
      <c r="I13702" s="38">
        <v>0.2</v>
      </c>
    </row>
    <row r="13703" spans="1:9" x14ac:dyDescent="0.75">
      <c r="A13703">
        <v>10639</v>
      </c>
      <c r="B13703">
        <v>5.6503180000000004</v>
      </c>
      <c r="C13703">
        <v>538023001</v>
      </c>
      <c r="D13703" t="s">
        <v>8821</v>
      </c>
      <c r="E13703" s="16" t="s">
        <v>8822</v>
      </c>
      <c r="F13703" s="26" t="s">
        <v>69</v>
      </c>
      <c r="G13703" s="27">
        <v>3</v>
      </c>
      <c r="H13703" s="27">
        <v>6</v>
      </c>
      <c r="I13703" s="35">
        <v>0.5</v>
      </c>
    </row>
    <row r="13704" spans="1:9" x14ac:dyDescent="0.75">
      <c r="A13704">
        <v>11388</v>
      </c>
      <c r="B13704">
        <v>5.8924289999999999</v>
      </c>
      <c r="C13704">
        <v>538015023</v>
      </c>
      <c r="D13704" t="s">
        <v>4675</v>
      </c>
      <c r="E13704" s="14" t="s">
        <v>4676</v>
      </c>
      <c r="F13704" s="26" t="s">
        <v>69</v>
      </c>
      <c r="G13704" s="27">
        <v>3</v>
      </c>
      <c r="H13704" s="27">
        <v>4</v>
      </c>
      <c r="I13704" s="32">
        <v>0.7</v>
      </c>
    </row>
    <row r="13705" spans="1:9" x14ac:dyDescent="0.75">
      <c r="A13705">
        <v>11363</v>
      </c>
      <c r="B13705">
        <v>3.411835</v>
      </c>
      <c r="C13705">
        <v>538010001</v>
      </c>
      <c r="D13705" t="s">
        <v>41664</v>
      </c>
      <c r="E13705" s="20" t="s">
        <v>41665</v>
      </c>
      <c r="F13705" s="26" t="s">
        <v>69</v>
      </c>
      <c r="G13705" s="27">
        <v>3</v>
      </c>
      <c r="H13705" s="27">
        <v>10</v>
      </c>
      <c r="I13705" s="33">
        <v>0.1</v>
      </c>
    </row>
    <row r="13706" spans="1:9" x14ac:dyDescent="0.75">
      <c r="A13706">
        <v>9833</v>
      </c>
      <c r="B13706">
        <v>6.0754000000000002E-2</v>
      </c>
      <c r="C13706">
        <v>538028002</v>
      </c>
      <c r="D13706" t="s">
        <v>33530</v>
      </c>
      <c r="E13706" s="20" t="s">
        <v>2684</v>
      </c>
      <c r="F13706" s="26" t="s">
        <v>69</v>
      </c>
      <c r="G13706" s="27">
        <v>3</v>
      </c>
      <c r="H13706" s="27">
        <v>10</v>
      </c>
      <c r="I13706" s="33">
        <v>0.1</v>
      </c>
    </row>
    <row r="13707" spans="1:9" x14ac:dyDescent="0.75">
      <c r="A13707">
        <v>9832</v>
      </c>
      <c r="B13707">
        <v>3.4222070000000002</v>
      </c>
      <c r="C13707">
        <v>538028001</v>
      </c>
      <c r="D13707" t="s">
        <v>2682</v>
      </c>
      <c r="E13707" s="14" t="s">
        <v>2683</v>
      </c>
      <c r="F13707" s="26" t="s">
        <v>69</v>
      </c>
      <c r="G13707" s="27">
        <v>3</v>
      </c>
      <c r="H13707" s="27">
        <v>4</v>
      </c>
      <c r="I13707" s="32">
        <v>0.7</v>
      </c>
    </row>
    <row r="13708" spans="1:9" x14ac:dyDescent="0.75">
      <c r="A13708">
        <v>9834</v>
      </c>
      <c r="B13708">
        <v>2.4243969999999999</v>
      </c>
      <c r="C13708">
        <v>538029001</v>
      </c>
      <c r="D13708" t="s">
        <v>4034</v>
      </c>
      <c r="E13708" s="14" t="s">
        <v>4035</v>
      </c>
      <c r="F13708" s="26" t="s">
        <v>69</v>
      </c>
      <c r="G13708" s="27">
        <v>3</v>
      </c>
      <c r="H13708" s="27">
        <v>4</v>
      </c>
      <c r="I13708" s="32">
        <v>0.7</v>
      </c>
    </row>
    <row r="13709" spans="1:9" x14ac:dyDescent="0.75">
      <c r="A13709">
        <v>11361</v>
      </c>
      <c r="B13709">
        <v>0.93890300000000004</v>
      </c>
      <c r="C13709">
        <v>538008001</v>
      </c>
      <c r="D13709" t="s">
        <v>2731</v>
      </c>
      <c r="E13709" s="14" t="s">
        <v>2732</v>
      </c>
      <c r="F13709" s="26" t="s">
        <v>69</v>
      </c>
      <c r="G13709" s="27">
        <v>3</v>
      </c>
      <c r="H13709" s="27">
        <v>4</v>
      </c>
      <c r="I13709" s="32">
        <v>0.7</v>
      </c>
    </row>
    <row r="13710" spans="1:9" x14ac:dyDescent="0.75">
      <c r="A13710">
        <v>9601</v>
      </c>
      <c r="B13710">
        <v>2.0762900000000002</v>
      </c>
      <c r="C13710">
        <v>538015006</v>
      </c>
      <c r="D13710" t="s">
        <v>18623</v>
      </c>
      <c r="E13710" s="19" t="s">
        <v>8589</v>
      </c>
      <c r="F13710" s="26" t="s">
        <v>69</v>
      </c>
      <c r="G13710" s="27">
        <v>3</v>
      </c>
      <c r="H13710" s="27">
        <v>9</v>
      </c>
      <c r="I13710" s="38">
        <v>0.2</v>
      </c>
    </row>
    <row r="13711" spans="1:9" x14ac:dyDescent="0.75">
      <c r="A13711">
        <v>10631</v>
      </c>
      <c r="B13711">
        <v>2.385704</v>
      </c>
      <c r="C13711">
        <v>538015029</v>
      </c>
      <c r="D13711" t="s">
        <v>19911</v>
      </c>
      <c r="E13711" s="19" t="s">
        <v>19912</v>
      </c>
      <c r="F13711" s="26" t="s">
        <v>69</v>
      </c>
      <c r="G13711" s="27">
        <v>3</v>
      </c>
      <c r="H13711" s="27">
        <v>9</v>
      </c>
      <c r="I13711" s="38">
        <v>0.2</v>
      </c>
    </row>
    <row r="13712" spans="1:9" x14ac:dyDescent="0.75">
      <c r="A13712">
        <v>10636</v>
      </c>
      <c r="B13712">
        <v>2.5810810000000002</v>
      </c>
      <c r="C13712">
        <v>538020001</v>
      </c>
      <c r="D13712" t="s">
        <v>4097</v>
      </c>
      <c r="E13712" s="14" t="s">
        <v>4098</v>
      </c>
      <c r="F13712" s="26" t="s">
        <v>69</v>
      </c>
      <c r="G13712" s="27">
        <v>3</v>
      </c>
      <c r="H13712" s="27">
        <v>4</v>
      </c>
      <c r="I13712" s="32">
        <v>0.7</v>
      </c>
    </row>
    <row r="13713" spans="1:9" x14ac:dyDescent="0.75">
      <c r="A13713">
        <v>9604</v>
      </c>
      <c r="B13713">
        <v>1.1584159999999999</v>
      </c>
      <c r="C13713">
        <v>538015009</v>
      </c>
      <c r="D13713" t="s">
        <v>24563</v>
      </c>
      <c r="E13713" s="20" t="s">
        <v>24564</v>
      </c>
      <c r="F13713" s="26" t="s">
        <v>69</v>
      </c>
      <c r="G13713" s="27">
        <v>3</v>
      </c>
      <c r="H13713" s="27">
        <v>10</v>
      </c>
      <c r="I13713" s="33">
        <v>0.1</v>
      </c>
    </row>
    <row r="13714" spans="1:9" x14ac:dyDescent="0.75">
      <c r="A13714">
        <v>11381</v>
      </c>
      <c r="B13714">
        <v>17.559895999999998</v>
      </c>
      <c r="C13714">
        <v>538012001</v>
      </c>
      <c r="D13714" t="s">
        <v>13464</v>
      </c>
      <c r="E13714" s="19" t="s">
        <v>13465</v>
      </c>
      <c r="F13714" s="26" t="s">
        <v>69</v>
      </c>
      <c r="G13714" s="27">
        <v>3</v>
      </c>
      <c r="H13714" s="27">
        <v>9</v>
      </c>
      <c r="I13714" s="38">
        <v>0.2</v>
      </c>
    </row>
    <row r="13715" spans="1:9" x14ac:dyDescent="0.75">
      <c r="A13715">
        <v>9598</v>
      </c>
      <c r="B13715">
        <v>0.19761100000000001</v>
      </c>
      <c r="C13715">
        <v>538015003</v>
      </c>
      <c r="D13715" t="s">
        <v>29858</v>
      </c>
      <c r="E13715" s="20" t="s">
        <v>6872</v>
      </c>
      <c r="F13715" s="26" t="s">
        <v>69</v>
      </c>
      <c r="G13715" s="27">
        <v>3</v>
      </c>
      <c r="H13715" s="27">
        <v>10</v>
      </c>
      <c r="I13715" s="33">
        <v>0.1</v>
      </c>
    </row>
    <row r="13716" spans="1:9" x14ac:dyDescent="0.75">
      <c r="A13716">
        <v>9603</v>
      </c>
      <c r="B13716">
        <v>0.62865899999999997</v>
      </c>
      <c r="C13716">
        <v>538015008</v>
      </c>
      <c r="D13716" t="s">
        <v>28836</v>
      </c>
      <c r="E13716" s="20" t="s">
        <v>28837</v>
      </c>
      <c r="F13716" s="26" t="s">
        <v>69</v>
      </c>
      <c r="G13716" s="27">
        <v>3</v>
      </c>
      <c r="H13716" s="27">
        <v>10</v>
      </c>
      <c r="I13716" s="33">
        <v>0.1</v>
      </c>
    </row>
    <row r="13717" spans="1:9" x14ac:dyDescent="0.75">
      <c r="A13717">
        <v>11386</v>
      </c>
      <c r="B13717">
        <v>1.8368370000000001</v>
      </c>
      <c r="C13717">
        <v>538015021</v>
      </c>
      <c r="D13717" t="s">
        <v>35415</v>
      </c>
      <c r="E13717" s="20" t="s">
        <v>35416</v>
      </c>
      <c r="F13717" s="26" t="s">
        <v>69</v>
      </c>
      <c r="G13717" s="27">
        <v>3</v>
      </c>
      <c r="H13717" s="27">
        <v>10</v>
      </c>
      <c r="I13717" s="33">
        <v>0.1</v>
      </c>
    </row>
    <row r="13718" spans="1:9" x14ac:dyDescent="0.75">
      <c r="A13718">
        <v>11365</v>
      </c>
      <c r="B13718">
        <v>52.708385</v>
      </c>
      <c r="C13718">
        <v>538010003</v>
      </c>
      <c r="D13718" t="s">
        <v>40606</v>
      </c>
      <c r="E13718" s="20" t="s">
        <v>40607</v>
      </c>
      <c r="F13718" s="26" t="s">
        <v>69</v>
      </c>
      <c r="G13718" s="27">
        <v>3</v>
      </c>
      <c r="H13718" s="27">
        <v>10</v>
      </c>
      <c r="I13718" s="33">
        <v>0.1</v>
      </c>
    </row>
    <row r="13719" spans="1:9" x14ac:dyDescent="0.75">
      <c r="A13719">
        <v>10629</v>
      </c>
      <c r="B13719">
        <v>19.695021000000001</v>
      </c>
      <c r="C13719">
        <v>538015027</v>
      </c>
      <c r="D13719" t="s">
        <v>4586</v>
      </c>
      <c r="E13719" s="14" t="s">
        <v>4587</v>
      </c>
      <c r="F13719" s="26" t="s">
        <v>69</v>
      </c>
      <c r="G13719" s="27">
        <v>3</v>
      </c>
      <c r="H13719" s="27">
        <v>4</v>
      </c>
      <c r="I13719" s="32">
        <v>0.7</v>
      </c>
    </row>
    <row r="13720" spans="1:9" x14ac:dyDescent="0.75">
      <c r="A13720">
        <v>10638</v>
      </c>
      <c r="B13720">
        <v>6.2927499999999998</v>
      </c>
      <c r="C13720">
        <v>538022001</v>
      </c>
      <c r="D13720" t="s">
        <v>9490</v>
      </c>
      <c r="E13720" s="17" t="s">
        <v>9491</v>
      </c>
      <c r="F13720" s="26" t="s">
        <v>69</v>
      </c>
      <c r="G13720" s="27">
        <v>3</v>
      </c>
      <c r="H13720" s="27">
        <v>7</v>
      </c>
      <c r="I13720" s="36">
        <v>0.4</v>
      </c>
    </row>
    <row r="13721" spans="1:9" x14ac:dyDescent="0.75">
      <c r="A13721">
        <v>10634</v>
      </c>
      <c r="B13721">
        <v>2.6526670000000001</v>
      </c>
      <c r="C13721">
        <v>538018001</v>
      </c>
      <c r="D13721" t="s">
        <v>9406</v>
      </c>
      <c r="E13721" s="17" t="s">
        <v>9407</v>
      </c>
      <c r="F13721" s="26" t="s">
        <v>69</v>
      </c>
      <c r="G13721" s="27">
        <v>3</v>
      </c>
      <c r="H13721" s="27">
        <v>7</v>
      </c>
      <c r="I13721" s="36">
        <v>0.4</v>
      </c>
    </row>
    <row r="13722" spans="1:9" x14ac:dyDescent="0.75">
      <c r="A13722">
        <v>9837</v>
      </c>
      <c r="B13722">
        <v>8.2377500000000001</v>
      </c>
      <c r="C13722">
        <v>538032001</v>
      </c>
      <c r="D13722" t="s">
        <v>8228</v>
      </c>
      <c r="E13722" s="16" t="s">
        <v>8229</v>
      </c>
      <c r="F13722" s="26" t="s">
        <v>69</v>
      </c>
      <c r="G13722" s="27">
        <v>3</v>
      </c>
      <c r="H13722" s="27">
        <v>6</v>
      </c>
      <c r="I13722" s="35">
        <v>0.5</v>
      </c>
    </row>
    <row r="13723" spans="1:9" x14ac:dyDescent="0.75">
      <c r="A13723">
        <v>11371</v>
      </c>
      <c r="B13723">
        <v>5.7013379999999998</v>
      </c>
      <c r="C13723">
        <v>538011006</v>
      </c>
      <c r="D13723" t="s">
        <v>3356</v>
      </c>
      <c r="E13723" s="14" t="s">
        <v>3357</v>
      </c>
      <c r="F13723" s="26" t="s">
        <v>69</v>
      </c>
      <c r="G13723" s="27">
        <v>3</v>
      </c>
      <c r="H13723" s="27">
        <v>4</v>
      </c>
      <c r="I13723" s="32">
        <v>0.7</v>
      </c>
    </row>
    <row r="13724" spans="1:9" x14ac:dyDescent="0.75">
      <c r="A13724">
        <v>10626</v>
      </c>
      <c r="B13724">
        <v>9.0526809999999998</v>
      </c>
      <c r="C13724">
        <v>538015024</v>
      </c>
      <c r="D13724" t="s">
        <v>1332</v>
      </c>
      <c r="E13724" s="12" t="s">
        <v>1333</v>
      </c>
      <c r="F13724" s="26" t="s">
        <v>69</v>
      </c>
      <c r="G13724" s="27">
        <v>3</v>
      </c>
      <c r="H13724" s="27">
        <v>2</v>
      </c>
      <c r="I13724" s="30">
        <v>0.9</v>
      </c>
    </row>
    <row r="13725" spans="1:9" x14ac:dyDescent="0.75">
      <c r="A13725">
        <v>9607</v>
      </c>
      <c r="B13725">
        <v>10.959474</v>
      </c>
      <c r="C13725">
        <v>538015012</v>
      </c>
      <c r="D13725" t="s">
        <v>2631</v>
      </c>
      <c r="E13725" s="14" t="s">
        <v>2632</v>
      </c>
      <c r="F13725" s="26" t="s">
        <v>69</v>
      </c>
      <c r="G13725" s="27">
        <v>3</v>
      </c>
      <c r="H13725" s="27">
        <v>4</v>
      </c>
      <c r="I13725" s="32">
        <v>0.7</v>
      </c>
    </row>
    <row r="13726" spans="1:9" x14ac:dyDescent="0.75">
      <c r="A13726">
        <v>11357</v>
      </c>
      <c r="B13726">
        <v>1.218817</v>
      </c>
      <c r="C13726">
        <v>538005001</v>
      </c>
      <c r="D13726" t="s">
        <v>24871</v>
      </c>
      <c r="E13726" s="20" t="s">
        <v>2118</v>
      </c>
      <c r="F13726" s="26" t="s">
        <v>69</v>
      </c>
      <c r="G13726" s="27">
        <v>3</v>
      </c>
      <c r="H13726" s="27">
        <v>10</v>
      </c>
      <c r="I13726" s="33">
        <v>0.1</v>
      </c>
    </row>
    <row r="13727" spans="1:9" x14ac:dyDescent="0.75">
      <c r="A13727">
        <v>11358</v>
      </c>
      <c r="B13727">
        <v>1.785032</v>
      </c>
      <c r="C13727">
        <v>538005002</v>
      </c>
      <c r="D13727" t="s">
        <v>2116</v>
      </c>
      <c r="E13727" s="13" t="s">
        <v>2117</v>
      </c>
      <c r="F13727" s="26" t="s">
        <v>69</v>
      </c>
      <c r="G13727" s="27">
        <v>3</v>
      </c>
      <c r="H13727" s="27">
        <v>3</v>
      </c>
      <c r="I13727" s="31">
        <v>0.8</v>
      </c>
    </row>
    <row r="13728" spans="1:9" x14ac:dyDescent="0.75">
      <c r="A13728">
        <v>11376</v>
      </c>
      <c r="B13728">
        <v>14.211546</v>
      </c>
      <c r="C13728">
        <v>538011011</v>
      </c>
      <c r="D13728" t="s">
        <v>9070</v>
      </c>
      <c r="E13728" s="17" t="s">
        <v>9071</v>
      </c>
      <c r="F13728" s="26" t="s">
        <v>69</v>
      </c>
      <c r="G13728" s="27">
        <v>3</v>
      </c>
      <c r="H13728" s="27">
        <v>7</v>
      </c>
      <c r="I13728" s="36">
        <v>0.4</v>
      </c>
    </row>
    <row r="13729" spans="1:9" x14ac:dyDescent="0.75">
      <c r="A13729">
        <v>11383</v>
      </c>
      <c r="B13729">
        <v>0.74692999999999998</v>
      </c>
      <c r="C13729">
        <v>538014001</v>
      </c>
      <c r="D13729" t="s">
        <v>34181</v>
      </c>
      <c r="E13729" s="20" t="s">
        <v>34182</v>
      </c>
      <c r="F13729" s="26" t="s">
        <v>69</v>
      </c>
      <c r="G13729" s="27">
        <v>3</v>
      </c>
      <c r="H13729" s="27">
        <v>10</v>
      </c>
      <c r="I13729" s="33">
        <v>0.1</v>
      </c>
    </row>
    <row r="13730" spans="1:9" x14ac:dyDescent="0.75">
      <c r="A13730">
        <v>11362</v>
      </c>
      <c r="B13730">
        <v>3.1224440000000002</v>
      </c>
      <c r="C13730">
        <v>538009001</v>
      </c>
      <c r="D13730" t="s">
        <v>3072</v>
      </c>
      <c r="E13730" s="14" t="s">
        <v>3073</v>
      </c>
      <c r="F13730" s="26" t="s">
        <v>69</v>
      </c>
      <c r="G13730" s="27">
        <v>3</v>
      </c>
      <c r="H13730" s="27">
        <v>4</v>
      </c>
      <c r="I13730" s="32">
        <v>0.7</v>
      </c>
    </row>
    <row r="13731" spans="1:9" x14ac:dyDescent="0.75">
      <c r="A13731">
        <v>10642</v>
      </c>
      <c r="B13731">
        <v>3.2923550000000001</v>
      </c>
      <c r="C13731">
        <v>538026001</v>
      </c>
      <c r="D13731" t="s">
        <v>1491</v>
      </c>
      <c r="E13731" s="12" t="s">
        <v>1492</v>
      </c>
      <c r="F13731" s="26" t="s">
        <v>69</v>
      </c>
      <c r="G13731" s="27">
        <v>3</v>
      </c>
      <c r="H13731" s="27">
        <v>2</v>
      </c>
      <c r="I13731" s="30">
        <v>0.9</v>
      </c>
    </row>
    <row r="13732" spans="1:9" x14ac:dyDescent="0.75">
      <c r="A13732">
        <v>9609</v>
      </c>
      <c r="B13732">
        <v>8.4691729999999996</v>
      </c>
      <c r="C13732">
        <v>538015014</v>
      </c>
      <c r="D13732" t="s">
        <v>6583</v>
      </c>
      <c r="E13732" s="15" t="s">
        <v>6584</v>
      </c>
      <c r="F13732" s="26" t="s">
        <v>69</v>
      </c>
      <c r="G13732" s="27">
        <v>3</v>
      </c>
      <c r="H13732" s="27">
        <v>5</v>
      </c>
      <c r="I13732" s="34">
        <v>0.6</v>
      </c>
    </row>
    <row r="13733" spans="1:9" x14ac:dyDescent="0.75">
      <c r="A13733">
        <v>11385</v>
      </c>
      <c r="B13733">
        <v>1.129499</v>
      </c>
      <c r="C13733">
        <v>538015020</v>
      </c>
      <c r="D13733" t="s">
        <v>34546</v>
      </c>
      <c r="E13733" s="20" t="s">
        <v>34547</v>
      </c>
      <c r="F13733" s="26" t="s">
        <v>69</v>
      </c>
      <c r="G13733" s="27">
        <v>3</v>
      </c>
      <c r="H13733" s="27">
        <v>10</v>
      </c>
      <c r="I13733" s="33">
        <v>0.1</v>
      </c>
    </row>
    <row r="13734" spans="1:9" x14ac:dyDescent="0.75">
      <c r="A13734">
        <v>10630</v>
      </c>
      <c r="B13734">
        <v>30.356939000000001</v>
      </c>
      <c r="C13734">
        <v>538015028</v>
      </c>
      <c r="D13734" t="s">
        <v>3102</v>
      </c>
      <c r="E13734" s="14" t="s">
        <v>3103</v>
      </c>
      <c r="F13734" s="26" t="s">
        <v>69</v>
      </c>
      <c r="G13734" s="27">
        <v>3</v>
      </c>
      <c r="H13734" s="27">
        <v>4</v>
      </c>
      <c r="I13734" s="32">
        <v>0.7</v>
      </c>
    </row>
    <row r="13735" spans="1:9" x14ac:dyDescent="0.75">
      <c r="A13735">
        <v>9608</v>
      </c>
      <c r="B13735">
        <v>6.3762080000000001</v>
      </c>
      <c r="C13735">
        <v>538015013</v>
      </c>
      <c r="D13735" t="s">
        <v>14551</v>
      </c>
      <c r="E13735" s="19" t="s">
        <v>14552</v>
      </c>
      <c r="F13735" s="26" t="s">
        <v>69</v>
      </c>
      <c r="G13735" s="27">
        <v>3</v>
      </c>
      <c r="H13735" s="27">
        <v>9</v>
      </c>
      <c r="I13735" s="38">
        <v>0.2</v>
      </c>
    </row>
    <row r="13736" spans="1:9" x14ac:dyDescent="0.75">
      <c r="A13736">
        <v>9836</v>
      </c>
      <c r="B13736">
        <v>30.130527000000001</v>
      </c>
      <c r="C13736">
        <v>538031001</v>
      </c>
      <c r="D13736" t="s">
        <v>41729</v>
      </c>
      <c r="E13736" s="20" t="s">
        <v>41730</v>
      </c>
      <c r="F13736" s="26" t="s">
        <v>69</v>
      </c>
      <c r="G13736" s="27">
        <v>3</v>
      </c>
      <c r="H13736" s="27">
        <v>10</v>
      </c>
      <c r="I13736" s="33">
        <v>0.1</v>
      </c>
    </row>
    <row r="13737" spans="1:9" x14ac:dyDescent="0.75">
      <c r="A13737">
        <v>11377</v>
      </c>
      <c r="B13737">
        <v>3.0698639999999999</v>
      </c>
      <c r="C13737">
        <v>538011012</v>
      </c>
      <c r="D13737" t="s">
        <v>3491</v>
      </c>
      <c r="E13737" s="14" t="s">
        <v>3492</v>
      </c>
      <c r="F13737" s="26" t="s">
        <v>69</v>
      </c>
      <c r="G13737" s="27">
        <v>3</v>
      </c>
      <c r="H13737" s="27">
        <v>4</v>
      </c>
      <c r="I13737" s="32">
        <v>0.7</v>
      </c>
    </row>
    <row r="13738" spans="1:9" x14ac:dyDescent="0.75">
      <c r="A13738">
        <v>11353</v>
      </c>
      <c r="B13738">
        <v>3.9253559999999998</v>
      </c>
      <c r="C13738">
        <v>538001001</v>
      </c>
      <c r="D13738" t="s">
        <v>13203</v>
      </c>
      <c r="E13738" s="18" t="s">
        <v>13204</v>
      </c>
      <c r="F13738" s="26" t="s">
        <v>69</v>
      </c>
      <c r="G13738" s="27">
        <v>3</v>
      </c>
      <c r="H13738" s="27">
        <v>8</v>
      </c>
      <c r="I13738" s="37">
        <v>0.3</v>
      </c>
    </row>
    <row r="13739" spans="1:9" x14ac:dyDescent="0.75">
      <c r="A13739">
        <v>10640</v>
      </c>
      <c r="B13739">
        <v>3.207446</v>
      </c>
      <c r="C13739">
        <v>538024001</v>
      </c>
      <c r="D13739" t="s">
        <v>20706</v>
      </c>
      <c r="E13739" s="19" t="s">
        <v>20707</v>
      </c>
      <c r="F13739" s="26" t="s">
        <v>69</v>
      </c>
      <c r="G13739" s="27">
        <v>3</v>
      </c>
      <c r="H13739" s="27">
        <v>9</v>
      </c>
      <c r="I13739" s="38">
        <v>0.2</v>
      </c>
    </row>
    <row r="13740" spans="1:9" x14ac:dyDescent="0.75">
      <c r="A13740">
        <v>11387</v>
      </c>
      <c r="B13740">
        <v>11.465795</v>
      </c>
      <c r="C13740">
        <v>538015022</v>
      </c>
      <c r="D13740" t="s">
        <v>5774</v>
      </c>
      <c r="E13740" s="15" t="s">
        <v>5775</v>
      </c>
      <c r="F13740" s="26" t="s">
        <v>69</v>
      </c>
      <c r="G13740" s="27">
        <v>3</v>
      </c>
      <c r="H13740" s="27">
        <v>5</v>
      </c>
      <c r="I13740" s="34">
        <v>0.6</v>
      </c>
    </row>
    <row r="13741" spans="1:9" x14ac:dyDescent="0.75">
      <c r="A13741">
        <v>10641</v>
      </c>
      <c r="B13741">
        <v>2.8657430000000002</v>
      </c>
      <c r="C13741">
        <v>538025001</v>
      </c>
      <c r="D13741" t="s">
        <v>17981</v>
      </c>
      <c r="E13741" s="19" t="s">
        <v>17982</v>
      </c>
      <c r="F13741" s="26" t="s">
        <v>69</v>
      </c>
      <c r="G13741" s="27">
        <v>3</v>
      </c>
      <c r="H13741" s="27">
        <v>9</v>
      </c>
      <c r="I13741" s="38">
        <v>0.2</v>
      </c>
    </row>
    <row r="13742" spans="1:9" x14ac:dyDescent="0.75">
      <c r="A13742">
        <v>10635</v>
      </c>
      <c r="B13742">
        <v>1.343064</v>
      </c>
      <c r="C13742">
        <v>538019001</v>
      </c>
      <c r="D13742" t="s">
        <v>13902</v>
      </c>
      <c r="E13742" s="19" t="s">
        <v>13903</v>
      </c>
      <c r="F13742" s="26" t="s">
        <v>69</v>
      </c>
      <c r="G13742" s="27">
        <v>3</v>
      </c>
      <c r="H13742" s="27">
        <v>9</v>
      </c>
      <c r="I13742" s="38">
        <v>0.2</v>
      </c>
    </row>
    <row r="13743" spans="1:9" x14ac:dyDescent="0.75">
      <c r="A13743">
        <v>9614</v>
      </c>
      <c r="B13743">
        <v>5.9083310000000004</v>
      </c>
      <c r="C13743">
        <v>538015019</v>
      </c>
      <c r="D13743" t="s">
        <v>1632</v>
      </c>
      <c r="E13743" s="13" t="s">
        <v>1633</v>
      </c>
      <c r="F13743" s="26" t="s">
        <v>69</v>
      </c>
      <c r="G13743" s="27">
        <v>3</v>
      </c>
      <c r="H13743" s="27">
        <v>3</v>
      </c>
      <c r="I13743" s="31">
        <v>0.8</v>
      </c>
    </row>
    <row r="13744" spans="1:9" x14ac:dyDescent="0.75">
      <c r="A13744">
        <v>11355</v>
      </c>
      <c r="B13744">
        <v>9.0452490000000001</v>
      </c>
      <c r="C13744">
        <v>538003001</v>
      </c>
      <c r="D13744" t="s">
        <v>9700</v>
      </c>
      <c r="E13744" s="17" t="s">
        <v>9701</v>
      </c>
      <c r="F13744" s="26" t="s">
        <v>69</v>
      </c>
      <c r="G13744" s="27">
        <v>3</v>
      </c>
      <c r="H13744" s="27">
        <v>7</v>
      </c>
      <c r="I13744" s="36">
        <v>0.4</v>
      </c>
    </row>
    <row r="13745" spans="1:9" x14ac:dyDescent="0.75">
      <c r="A13745">
        <v>10633</v>
      </c>
      <c r="B13745">
        <v>1.4258759999999999</v>
      </c>
      <c r="C13745">
        <v>538017001</v>
      </c>
      <c r="D13745" t="s">
        <v>12644</v>
      </c>
      <c r="E13745" s="18" t="s">
        <v>12645</v>
      </c>
      <c r="F13745" s="26" t="s">
        <v>69</v>
      </c>
      <c r="G13745" s="27">
        <v>3</v>
      </c>
      <c r="H13745" s="27">
        <v>8</v>
      </c>
      <c r="I13745" s="37">
        <v>0.3</v>
      </c>
    </row>
    <row r="13746" spans="1:9" x14ac:dyDescent="0.75">
      <c r="A13746">
        <v>11384</v>
      </c>
      <c r="B13746">
        <v>0.50028799999999995</v>
      </c>
      <c r="C13746">
        <v>538015001</v>
      </c>
      <c r="D13746" t="s">
        <v>37616</v>
      </c>
      <c r="E13746" s="20" t="s">
        <v>37617</v>
      </c>
      <c r="F13746" s="26" t="s">
        <v>69</v>
      </c>
      <c r="G13746" s="27">
        <v>3</v>
      </c>
      <c r="H13746" s="27">
        <v>10</v>
      </c>
      <c r="I13746" s="33">
        <v>0.1</v>
      </c>
    </row>
    <row r="13747" spans="1:9" x14ac:dyDescent="0.75">
      <c r="A13747">
        <v>9612</v>
      </c>
      <c r="B13747">
        <v>12.227361</v>
      </c>
      <c r="C13747">
        <v>538015017</v>
      </c>
      <c r="D13747" t="s">
        <v>3483</v>
      </c>
      <c r="E13747" s="14" t="s">
        <v>3484</v>
      </c>
      <c r="F13747" s="26" t="s">
        <v>69</v>
      </c>
      <c r="G13747" s="27">
        <v>3</v>
      </c>
      <c r="H13747" s="27">
        <v>4</v>
      </c>
      <c r="I13747" s="32">
        <v>0.7</v>
      </c>
    </row>
    <row r="13748" spans="1:9" x14ac:dyDescent="0.75">
      <c r="A13748">
        <v>11360</v>
      </c>
      <c r="B13748">
        <v>1.3565179999999999</v>
      </c>
      <c r="C13748">
        <v>538007001</v>
      </c>
      <c r="D13748" t="s">
        <v>3561</v>
      </c>
      <c r="E13748" s="14" t="s">
        <v>3562</v>
      </c>
      <c r="F13748" s="26" t="s">
        <v>69</v>
      </c>
      <c r="G13748" s="27">
        <v>3</v>
      </c>
      <c r="H13748" s="27">
        <v>4</v>
      </c>
      <c r="I13748" s="32">
        <v>0.7</v>
      </c>
    </row>
    <row r="13749" spans="1:9" x14ac:dyDescent="0.75">
      <c r="A13749">
        <v>11354</v>
      </c>
      <c r="B13749">
        <v>3.8191929999999998</v>
      </c>
      <c r="C13749">
        <v>538002001</v>
      </c>
      <c r="D13749" t="s">
        <v>18113</v>
      </c>
      <c r="E13749" s="19" t="s">
        <v>18114</v>
      </c>
      <c r="F13749" s="26" t="s">
        <v>69</v>
      </c>
      <c r="G13749" s="27">
        <v>3</v>
      </c>
      <c r="H13749" s="27">
        <v>9</v>
      </c>
      <c r="I13749" s="38">
        <v>0.2</v>
      </c>
    </row>
    <row r="13750" spans="1:9" x14ac:dyDescent="0.75">
      <c r="A13750">
        <v>9600</v>
      </c>
      <c r="B13750">
        <v>1.744467</v>
      </c>
      <c r="C13750">
        <v>538015005</v>
      </c>
      <c r="D13750" t="s">
        <v>25302</v>
      </c>
      <c r="E13750" s="20" t="s">
        <v>25303</v>
      </c>
      <c r="F13750" s="26" t="s">
        <v>69</v>
      </c>
      <c r="G13750" s="27">
        <v>3</v>
      </c>
      <c r="H13750" s="27">
        <v>10</v>
      </c>
      <c r="I13750" s="33">
        <v>0.1</v>
      </c>
    </row>
    <row r="13751" spans="1:9" x14ac:dyDescent="0.75">
      <c r="A13751">
        <v>9839</v>
      </c>
      <c r="B13751">
        <v>3.9380310000000001</v>
      </c>
      <c r="C13751">
        <v>538034001</v>
      </c>
      <c r="D13751" t="s">
        <v>20910</v>
      </c>
      <c r="E13751" s="19" t="s">
        <v>14724</v>
      </c>
      <c r="F13751" s="26" t="s">
        <v>69</v>
      </c>
      <c r="G13751" s="27">
        <v>3</v>
      </c>
      <c r="H13751" s="27">
        <v>9</v>
      </c>
      <c r="I13751" s="38">
        <v>0.2</v>
      </c>
    </row>
    <row r="13752" spans="1:9" x14ac:dyDescent="0.75">
      <c r="A13752">
        <v>10628</v>
      </c>
      <c r="B13752">
        <v>4.0750630000000001</v>
      </c>
      <c r="C13752">
        <v>538015026</v>
      </c>
      <c r="D13752" t="s">
        <v>2985</v>
      </c>
      <c r="E13752" s="14" t="s">
        <v>2986</v>
      </c>
      <c r="F13752" s="26" t="s">
        <v>69</v>
      </c>
      <c r="G13752" s="27">
        <v>3</v>
      </c>
      <c r="H13752" s="27">
        <v>4</v>
      </c>
      <c r="I13752" s="32">
        <v>0.7</v>
      </c>
    </row>
    <row r="13753" spans="1:9" x14ac:dyDescent="0.75">
      <c r="A13753">
        <v>11359</v>
      </c>
      <c r="B13753">
        <v>0.70882800000000001</v>
      </c>
      <c r="C13753">
        <v>538006001</v>
      </c>
      <c r="D13753" t="s">
        <v>2304</v>
      </c>
      <c r="E13753" s="13" t="s">
        <v>2305</v>
      </c>
      <c r="F13753" s="26" t="s">
        <v>69</v>
      </c>
      <c r="G13753" s="27">
        <v>3</v>
      </c>
      <c r="H13753" s="27">
        <v>3</v>
      </c>
      <c r="I13753" s="31">
        <v>0.8</v>
      </c>
    </row>
    <row r="13754" spans="1:9" x14ac:dyDescent="0.75">
      <c r="A13754">
        <v>9602</v>
      </c>
      <c r="B13754">
        <v>0.58983300000000005</v>
      </c>
      <c r="C13754">
        <v>538015007</v>
      </c>
      <c r="D13754" t="s">
        <v>36480</v>
      </c>
      <c r="E13754" s="20" t="s">
        <v>23291</v>
      </c>
      <c r="F13754" s="26" t="s">
        <v>69</v>
      </c>
      <c r="G13754" s="27">
        <v>3</v>
      </c>
      <c r="H13754" s="27">
        <v>10</v>
      </c>
      <c r="I13754" s="33">
        <v>0.1</v>
      </c>
    </row>
    <row r="13755" spans="1:9" x14ac:dyDescent="0.75">
      <c r="A13755">
        <v>9838</v>
      </c>
      <c r="B13755">
        <v>3.382085</v>
      </c>
      <c r="C13755">
        <v>538033001</v>
      </c>
      <c r="D13755" t="s">
        <v>12638</v>
      </c>
      <c r="E13755" s="18" t="s">
        <v>12639</v>
      </c>
      <c r="F13755" s="26" t="s">
        <v>69</v>
      </c>
      <c r="G13755" s="27">
        <v>3</v>
      </c>
      <c r="H13755" s="27">
        <v>8</v>
      </c>
      <c r="I13755" s="37">
        <v>0.3</v>
      </c>
    </row>
    <row r="13756" spans="1:9" x14ac:dyDescent="0.75">
      <c r="A13756">
        <v>11374</v>
      </c>
      <c r="B13756">
        <v>2.500251</v>
      </c>
      <c r="C13756">
        <v>538011009</v>
      </c>
      <c r="D13756" t="s">
        <v>39945</v>
      </c>
      <c r="E13756" s="20" t="s">
        <v>39946</v>
      </c>
      <c r="F13756" s="26" t="s">
        <v>69</v>
      </c>
      <c r="G13756" s="27">
        <v>3</v>
      </c>
      <c r="H13756" s="27">
        <v>10</v>
      </c>
      <c r="I13756" s="33">
        <v>0.1</v>
      </c>
    </row>
    <row r="13757" spans="1:9" x14ac:dyDescent="0.75">
      <c r="A13757">
        <v>11379</v>
      </c>
      <c r="B13757">
        <v>18.426677999999999</v>
      </c>
      <c r="C13757">
        <v>538011014</v>
      </c>
      <c r="D13757" t="s">
        <v>41662</v>
      </c>
      <c r="E13757" s="20" t="s">
        <v>41663</v>
      </c>
      <c r="F13757" s="26" t="s">
        <v>69</v>
      </c>
      <c r="G13757" s="27">
        <v>3</v>
      </c>
      <c r="H13757" s="27">
        <v>10</v>
      </c>
      <c r="I13757" s="33">
        <v>0.1</v>
      </c>
    </row>
    <row r="13758" spans="1:9" x14ac:dyDescent="0.75">
      <c r="A13758">
        <v>11380</v>
      </c>
      <c r="B13758">
        <v>25.569148999999999</v>
      </c>
      <c r="C13758">
        <v>538011015</v>
      </c>
      <c r="D13758" t="s">
        <v>41660</v>
      </c>
      <c r="E13758" s="20" t="s">
        <v>41661</v>
      </c>
      <c r="F13758" s="26" t="s">
        <v>69</v>
      </c>
      <c r="G13758" s="27">
        <v>3</v>
      </c>
      <c r="H13758" s="27">
        <v>10</v>
      </c>
      <c r="I13758" s="33">
        <v>0.1</v>
      </c>
    </row>
    <row r="13759" spans="1:9" x14ac:dyDescent="0.75">
      <c r="A13759">
        <v>9605</v>
      </c>
      <c r="B13759">
        <v>1.0314829999999999</v>
      </c>
      <c r="C13759">
        <v>538015010</v>
      </c>
      <c r="D13759" t="s">
        <v>22914</v>
      </c>
      <c r="E13759" s="20" t="s">
        <v>22915</v>
      </c>
      <c r="F13759" s="26" t="s">
        <v>69</v>
      </c>
      <c r="G13759" s="27">
        <v>3</v>
      </c>
      <c r="H13759" s="27">
        <v>10</v>
      </c>
      <c r="I13759" s="33">
        <v>0.1</v>
      </c>
    </row>
    <row r="13760" spans="1:9" x14ac:dyDescent="0.75">
      <c r="A13760">
        <v>9611</v>
      </c>
      <c r="B13760">
        <v>5.9223530000000002</v>
      </c>
      <c r="C13760">
        <v>538015016</v>
      </c>
      <c r="D13760" t="s">
        <v>31166</v>
      </c>
      <c r="E13760" s="20" t="s">
        <v>31167</v>
      </c>
      <c r="F13760" s="26" t="s">
        <v>69</v>
      </c>
      <c r="G13760" s="27">
        <v>3</v>
      </c>
      <c r="H13760" s="27">
        <v>10</v>
      </c>
      <c r="I13760" s="33">
        <v>0.1</v>
      </c>
    </row>
    <row r="13761" spans="1:9" x14ac:dyDescent="0.75">
      <c r="A13761">
        <v>9835</v>
      </c>
      <c r="B13761">
        <v>15.947075</v>
      </c>
      <c r="C13761">
        <v>538030001</v>
      </c>
      <c r="D13761" t="s">
        <v>1113</v>
      </c>
      <c r="E13761" s="12" t="s">
        <v>1114</v>
      </c>
      <c r="F13761" s="26" t="s">
        <v>69</v>
      </c>
      <c r="G13761" s="27">
        <v>3</v>
      </c>
      <c r="H13761" s="27">
        <v>2</v>
      </c>
      <c r="I13761" s="30">
        <v>0.9</v>
      </c>
    </row>
    <row r="13762" spans="1:9" x14ac:dyDescent="0.75">
      <c r="A13762">
        <v>11378</v>
      </c>
      <c r="B13762">
        <v>3.027965</v>
      </c>
      <c r="C13762">
        <v>538011013</v>
      </c>
      <c r="D13762" t="s">
        <v>39777</v>
      </c>
      <c r="E13762" s="20" t="s">
        <v>39778</v>
      </c>
      <c r="F13762" s="26" t="s">
        <v>69</v>
      </c>
      <c r="G13762" s="27">
        <v>3</v>
      </c>
      <c r="H13762" s="27">
        <v>10</v>
      </c>
      <c r="I13762" s="33">
        <v>0.1</v>
      </c>
    </row>
    <row r="13763" spans="1:9" x14ac:dyDescent="0.75">
      <c r="A13763">
        <v>9613</v>
      </c>
      <c r="B13763">
        <v>1.4844580000000001</v>
      </c>
      <c r="C13763">
        <v>538015018</v>
      </c>
      <c r="D13763" t="s">
        <v>5443</v>
      </c>
      <c r="E13763" s="15" t="s">
        <v>5444</v>
      </c>
      <c r="F13763" s="26" t="s">
        <v>69</v>
      </c>
      <c r="G13763" s="27">
        <v>3</v>
      </c>
      <c r="H13763" s="27">
        <v>5</v>
      </c>
      <c r="I13763" s="34">
        <v>0.6</v>
      </c>
    </row>
    <row r="13764" spans="1:9" x14ac:dyDescent="0.75">
      <c r="A13764">
        <v>9831</v>
      </c>
      <c r="B13764">
        <v>1.187219</v>
      </c>
      <c r="C13764">
        <v>538027001</v>
      </c>
      <c r="D13764" t="s">
        <v>2168</v>
      </c>
      <c r="E13764" s="13" t="s">
        <v>2169</v>
      </c>
      <c r="F13764" s="26" t="s">
        <v>69</v>
      </c>
      <c r="G13764" s="27">
        <v>3</v>
      </c>
      <c r="H13764" s="27">
        <v>3</v>
      </c>
      <c r="I13764" s="31">
        <v>0.8</v>
      </c>
    </row>
    <row r="13765" spans="1:9" x14ac:dyDescent="0.75">
      <c r="A13765">
        <v>11369</v>
      </c>
      <c r="B13765">
        <v>2.4052340000000001</v>
      </c>
      <c r="C13765">
        <v>538011004</v>
      </c>
      <c r="D13765" t="s">
        <v>18542</v>
      </c>
      <c r="E13765" s="19" t="s">
        <v>18543</v>
      </c>
      <c r="F13765" s="26" t="s">
        <v>69</v>
      </c>
      <c r="G13765" s="27">
        <v>3</v>
      </c>
      <c r="H13765" s="27">
        <v>9</v>
      </c>
      <c r="I13765" s="38">
        <v>0.2</v>
      </c>
    </row>
    <row r="13766" spans="1:9" x14ac:dyDescent="0.75">
      <c r="A13766">
        <v>10627</v>
      </c>
      <c r="B13766">
        <v>2.2596970000000001</v>
      </c>
      <c r="C13766">
        <v>538015025</v>
      </c>
      <c r="D13766" t="s">
        <v>4623</v>
      </c>
      <c r="E13766" s="14" t="s">
        <v>4624</v>
      </c>
      <c r="F13766" s="26" t="s">
        <v>69</v>
      </c>
      <c r="G13766" s="27">
        <v>3</v>
      </c>
      <c r="H13766" s="27">
        <v>4</v>
      </c>
      <c r="I13766" s="32">
        <v>0.7</v>
      </c>
    </row>
    <row r="13767" spans="1:9" x14ac:dyDescent="0.75">
      <c r="A13767">
        <v>11368</v>
      </c>
      <c r="B13767">
        <v>1.112703</v>
      </c>
      <c r="C13767">
        <v>538011003</v>
      </c>
      <c r="D13767" t="s">
        <v>24646</v>
      </c>
      <c r="E13767" s="20" t="s">
        <v>24647</v>
      </c>
      <c r="F13767" s="26" t="s">
        <v>69</v>
      </c>
      <c r="G13767" s="27">
        <v>3</v>
      </c>
      <c r="H13767" s="27">
        <v>10</v>
      </c>
      <c r="I13767" s="33">
        <v>0.1</v>
      </c>
    </row>
    <row r="13768" spans="1:9" x14ac:dyDescent="0.75">
      <c r="A13768">
        <v>10632</v>
      </c>
      <c r="B13768">
        <v>1.9254150000000001</v>
      </c>
      <c r="C13768">
        <v>538016001</v>
      </c>
      <c r="D13768" t="s">
        <v>6899</v>
      </c>
      <c r="E13768" s="16" t="s">
        <v>1080</v>
      </c>
      <c r="F13768" s="26" t="s">
        <v>69</v>
      </c>
      <c r="G13768" s="27">
        <v>3</v>
      </c>
      <c r="H13768" s="27">
        <v>6</v>
      </c>
      <c r="I13768" s="35">
        <v>0.5</v>
      </c>
    </row>
    <row r="13769" spans="1:9" x14ac:dyDescent="0.75">
      <c r="A13769">
        <v>9599</v>
      </c>
      <c r="B13769">
        <v>0.52749100000000004</v>
      </c>
      <c r="C13769">
        <v>538015004</v>
      </c>
      <c r="D13769" t="s">
        <v>34964</v>
      </c>
      <c r="E13769" s="20" t="s">
        <v>34965</v>
      </c>
      <c r="F13769" s="26" t="s">
        <v>69</v>
      </c>
      <c r="G13769" s="27">
        <v>3</v>
      </c>
      <c r="H13769" s="27">
        <v>10</v>
      </c>
      <c r="I13769" s="33">
        <v>0.1</v>
      </c>
    </row>
    <row r="13770" spans="1:9" x14ac:dyDescent="0.75">
      <c r="A13770">
        <v>13511</v>
      </c>
      <c r="B13770">
        <v>6.2497800000000003</v>
      </c>
      <c r="C13770">
        <v>588016001</v>
      </c>
      <c r="D13770" t="s">
        <v>24863</v>
      </c>
      <c r="E13770" s="20" t="s">
        <v>6646</v>
      </c>
      <c r="F13770" s="26" t="s">
        <v>167</v>
      </c>
      <c r="G13770" s="27">
        <v>8</v>
      </c>
      <c r="H13770" s="27">
        <v>10</v>
      </c>
      <c r="I13770" s="33">
        <v>0.1</v>
      </c>
    </row>
    <row r="13771" spans="1:9" x14ac:dyDescent="0.75">
      <c r="A13771">
        <v>13546</v>
      </c>
      <c r="B13771">
        <v>7.3853280000000003</v>
      </c>
      <c r="C13771">
        <v>588051001</v>
      </c>
      <c r="D13771" t="s">
        <v>3583</v>
      </c>
      <c r="E13771" s="14" t="s">
        <v>3584</v>
      </c>
      <c r="F13771" s="26" t="s">
        <v>167</v>
      </c>
      <c r="G13771" s="27">
        <v>8</v>
      </c>
      <c r="H13771" s="27">
        <v>4</v>
      </c>
      <c r="I13771" s="32">
        <v>0.7</v>
      </c>
    </row>
    <row r="13772" spans="1:9" x14ac:dyDescent="0.75">
      <c r="A13772">
        <v>13499</v>
      </c>
      <c r="B13772">
        <v>28.003992</v>
      </c>
      <c r="C13772">
        <v>588004001</v>
      </c>
      <c r="D13772" t="s">
        <v>7153</v>
      </c>
      <c r="E13772" s="16" t="s">
        <v>7154</v>
      </c>
      <c r="F13772" s="26" t="s">
        <v>167</v>
      </c>
      <c r="G13772" s="27">
        <v>8</v>
      </c>
      <c r="H13772" s="27">
        <v>6</v>
      </c>
      <c r="I13772" s="35">
        <v>0.5</v>
      </c>
    </row>
    <row r="13773" spans="1:9" x14ac:dyDescent="0.75">
      <c r="A13773">
        <v>13523</v>
      </c>
      <c r="B13773">
        <v>10.948207999999999</v>
      </c>
      <c r="C13773">
        <v>588028001</v>
      </c>
      <c r="D13773" t="s">
        <v>24106</v>
      </c>
      <c r="E13773" s="20" t="s">
        <v>24107</v>
      </c>
      <c r="F13773" s="26" t="s">
        <v>167</v>
      </c>
      <c r="G13773" s="27">
        <v>8</v>
      </c>
      <c r="H13773" s="27">
        <v>10</v>
      </c>
      <c r="I13773" s="33">
        <v>0.1</v>
      </c>
    </row>
    <row r="13774" spans="1:9" x14ac:dyDescent="0.75">
      <c r="A13774">
        <v>13503</v>
      </c>
      <c r="B13774">
        <v>5.9476950000000004</v>
      </c>
      <c r="C13774">
        <v>588008001</v>
      </c>
      <c r="D13774" t="s">
        <v>30685</v>
      </c>
      <c r="E13774" s="20" t="s">
        <v>30686</v>
      </c>
      <c r="F13774" s="26" t="s">
        <v>167</v>
      </c>
      <c r="G13774" s="27">
        <v>8</v>
      </c>
      <c r="H13774" s="27">
        <v>10</v>
      </c>
      <c r="I13774" s="33">
        <v>0.1</v>
      </c>
    </row>
    <row r="13775" spans="1:9" x14ac:dyDescent="0.75">
      <c r="A13775">
        <v>13530</v>
      </c>
      <c r="B13775">
        <v>7.283074</v>
      </c>
      <c r="C13775">
        <v>588035001</v>
      </c>
      <c r="D13775" t="s">
        <v>13922</v>
      </c>
      <c r="E13775" s="19" t="s">
        <v>13923</v>
      </c>
      <c r="F13775" s="26" t="s">
        <v>167</v>
      </c>
      <c r="G13775" s="27">
        <v>8</v>
      </c>
      <c r="H13775" s="27">
        <v>9</v>
      </c>
      <c r="I13775" s="38">
        <v>0.2</v>
      </c>
    </row>
    <row r="13776" spans="1:9" x14ac:dyDescent="0.75">
      <c r="A13776">
        <v>13517</v>
      </c>
      <c r="B13776">
        <v>1.814459</v>
      </c>
      <c r="C13776">
        <v>588022001</v>
      </c>
      <c r="D13776" t="s">
        <v>30081</v>
      </c>
      <c r="E13776" s="20" t="s">
        <v>30082</v>
      </c>
      <c r="F13776" s="26" t="s">
        <v>167</v>
      </c>
      <c r="G13776" s="27">
        <v>8</v>
      </c>
      <c r="H13776" s="27">
        <v>10</v>
      </c>
      <c r="I13776" s="33">
        <v>0.1</v>
      </c>
    </row>
    <row r="13777" spans="1:9" x14ac:dyDescent="0.75">
      <c r="A13777">
        <v>13531</v>
      </c>
      <c r="B13777">
        <v>17.015170999999999</v>
      </c>
      <c r="C13777">
        <v>588036001</v>
      </c>
      <c r="D13777" t="s">
        <v>13187</v>
      </c>
      <c r="E13777" s="18" t="s">
        <v>13188</v>
      </c>
      <c r="F13777" s="26" t="s">
        <v>167</v>
      </c>
      <c r="G13777" s="27">
        <v>8</v>
      </c>
      <c r="H13777" s="27">
        <v>8</v>
      </c>
      <c r="I13777" s="37">
        <v>0.3</v>
      </c>
    </row>
    <row r="13778" spans="1:9" x14ac:dyDescent="0.75">
      <c r="A13778">
        <v>13529</v>
      </c>
      <c r="B13778">
        <v>15.178122999999999</v>
      </c>
      <c r="C13778">
        <v>588034001</v>
      </c>
      <c r="D13778" t="s">
        <v>15970</v>
      </c>
      <c r="E13778" s="19" t="s">
        <v>15971</v>
      </c>
      <c r="F13778" s="26" t="s">
        <v>167</v>
      </c>
      <c r="G13778" s="27">
        <v>8</v>
      </c>
      <c r="H13778" s="27">
        <v>9</v>
      </c>
      <c r="I13778" s="38">
        <v>0.2</v>
      </c>
    </row>
    <row r="13779" spans="1:9" x14ac:dyDescent="0.75">
      <c r="A13779">
        <v>13498</v>
      </c>
      <c r="B13779">
        <v>16.039287999999999</v>
      </c>
      <c r="C13779">
        <v>588003001</v>
      </c>
      <c r="D13779" t="s">
        <v>19518</v>
      </c>
      <c r="E13779" s="19" t="s">
        <v>19519</v>
      </c>
      <c r="F13779" s="26" t="s">
        <v>167</v>
      </c>
      <c r="G13779" s="27">
        <v>8</v>
      </c>
      <c r="H13779" s="27">
        <v>9</v>
      </c>
      <c r="I13779" s="38">
        <v>0.2</v>
      </c>
    </row>
    <row r="13780" spans="1:9" x14ac:dyDescent="0.75">
      <c r="A13780">
        <v>13526</v>
      </c>
      <c r="B13780">
        <v>15.314234000000001</v>
      </c>
      <c r="C13780">
        <v>588031001</v>
      </c>
      <c r="D13780" t="s">
        <v>19758</v>
      </c>
      <c r="E13780" s="19" t="s">
        <v>19759</v>
      </c>
      <c r="F13780" s="26" t="s">
        <v>167</v>
      </c>
      <c r="G13780" s="27">
        <v>8</v>
      </c>
      <c r="H13780" s="27">
        <v>9</v>
      </c>
      <c r="I13780" s="38">
        <v>0.2</v>
      </c>
    </row>
    <row r="13781" spans="1:9" x14ac:dyDescent="0.75">
      <c r="A13781">
        <v>13508</v>
      </c>
      <c r="B13781">
        <v>12.221374000000001</v>
      </c>
      <c r="C13781">
        <v>588013001</v>
      </c>
      <c r="D13781" t="s">
        <v>10323</v>
      </c>
      <c r="E13781" s="17" t="s">
        <v>10324</v>
      </c>
      <c r="F13781" s="26" t="s">
        <v>167</v>
      </c>
      <c r="G13781" s="27">
        <v>8</v>
      </c>
      <c r="H13781" s="27">
        <v>7</v>
      </c>
      <c r="I13781" s="36">
        <v>0.4</v>
      </c>
    </row>
    <row r="13782" spans="1:9" x14ac:dyDescent="0.75">
      <c r="A13782">
        <v>13552</v>
      </c>
      <c r="B13782">
        <v>3.1796730000000002</v>
      </c>
      <c r="C13782">
        <v>588057001</v>
      </c>
      <c r="D13782" t="s">
        <v>11903</v>
      </c>
      <c r="E13782" s="18" t="s">
        <v>11904</v>
      </c>
      <c r="F13782" s="26" t="s">
        <v>167</v>
      </c>
      <c r="G13782" s="27">
        <v>8</v>
      </c>
      <c r="H13782" s="27">
        <v>8</v>
      </c>
      <c r="I13782" s="37">
        <v>0.3</v>
      </c>
    </row>
    <row r="13783" spans="1:9" x14ac:dyDescent="0.75">
      <c r="A13783">
        <v>13513</v>
      </c>
      <c r="B13783">
        <v>0.26050099999999998</v>
      </c>
      <c r="C13783">
        <v>588018001</v>
      </c>
      <c r="D13783" t="s">
        <v>39530</v>
      </c>
      <c r="E13783" s="20" t="s">
        <v>39531</v>
      </c>
      <c r="F13783" s="26" t="s">
        <v>167</v>
      </c>
      <c r="G13783" s="27">
        <v>8</v>
      </c>
      <c r="H13783" s="27">
        <v>10</v>
      </c>
      <c r="I13783" s="33">
        <v>0.1</v>
      </c>
    </row>
    <row r="13784" spans="1:9" x14ac:dyDescent="0.75">
      <c r="A13784">
        <v>13510</v>
      </c>
      <c r="B13784">
        <v>0.51164699999999996</v>
      </c>
      <c r="C13784">
        <v>588015001</v>
      </c>
      <c r="D13784" t="s">
        <v>35368</v>
      </c>
      <c r="E13784" s="20" t="s">
        <v>35369</v>
      </c>
      <c r="F13784" s="26" t="s">
        <v>167</v>
      </c>
      <c r="G13784" s="27">
        <v>8</v>
      </c>
      <c r="H13784" s="27">
        <v>10</v>
      </c>
      <c r="I13784" s="33">
        <v>0.1</v>
      </c>
    </row>
    <row r="13785" spans="1:9" x14ac:dyDescent="0.75">
      <c r="A13785">
        <v>13504</v>
      </c>
      <c r="B13785">
        <v>28.038260000000001</v>
      </c>
      <c r="C13785">
        <v>588009001</v>
      </c>
      <c r="D13785" t="s">
        <v>11643</v>
      </c>
      <c r="E13785" s="18" t="s">
        <v>11644</v>
      </c>
      <c r="F13785" s="26" t="s">
        <v>167</v>
      </c>
      <c r="G13785" s="27">
        <v>8</v>
      </c>
      <c r="H13785" s="27">
        <v>8</v>
      </c>
      <c r="I13785" s="37">
        <v>0.3</v>
      </c>
    </row>
    <row r="13786" spans="1:9" x14ac:dyDescent="0.75">
      <c r="A13786">
        <v>13538</v>
      </c>
      <c r="B13786">
        <v>3.529636</v>
      </c>
      <c r="C13786">
        <v>588043001</v>
      </c>
      <c r="D13786" t="s">
        <v>23416</v>
      </c>
      <c r="E13786" s="20" t="s">
        <v>23417</v>
      </c>
      <c r="F13786" s="26" t="s">
        <v>167</v>
      </c>
      <c r="G13786" s="27">
        <v>8</v>
      </c>
      <c r="H13786" s="27">
        <v>10</v>
      </c>
      <c r="I13786" s="33">
        <v>0.1</v>
      </c>
    </row>
    <row r="13787" spans="1:9" x14ac:dyDescent="0.75">
      <c r="A13787">
        <v>13497</v>
      </c>
      <c r="B13787">
        <v>5.8031519999999999</v>
      </c>
      <c r="C13787">
        <v>588002001</v>
      </c>
      <c r="D13787" t="s">
        <v>36164</v>
      </c>
      <c r="E13787" s="20" t="s">
        <v>36165</v>
      </c>
      <c r="F13787" s="26" t="s">
        <v>167</v>
      </c>
      <c r="G13787" s="27">
        <v>8</v>
      </c>
      <c r="H13787" s="27">
        <v>10</v>
      </c>
      <c r="I13787" s="33">
        <v>0.1</v>
      </c>
    </row>
    <row r="13788" spans="1:9" x14ac:dyDescent="0.75">
      <c r="A13788">
        <v>13519</v>
      </c>
      <c r="B13788">
        <v>11.234617</v>
      </c>
      <c r="C13788">
        <v>588024001</v>
      </c>
      <c r="D13788" t="s">
        <v>26443</v>
      </c>
      <c r="E13788" s="20" t="s">
        <v>26444</v>
      </c>
      <c r="F13788" s="26" t="s">
        <v>167</v>
      </c>
      <c r="G13788" s="27">
        <v>8</v>
      </c>
      <c r="H13788" s="27">
        <v>10</v>
      </c>
      <c r="I13788" s="33">
        <v>0.1</v>
      </c>
    </row>
    <row r="13789" spans="1:9" x14ac:dyDescent="0.75">
      <c r="A13789">
        <v>13525</v>
      </c>
      <c r="B13789">
        <v>9.7775569999999998</v>
      </c>
      <c r="C13789">
        <v>588030001</v>
      </c>
      <c r="D13789" t="s">
        <v>17242</v>
      </c>
      <c r="E13789" s="19" t="s">
        <v>17243</v>
      </c>
      <c r="F13789" s="26" t="s">
        <v>167</v>
      </c>
      <c r="G13789" s="27">
        <v>8</v>
      </c>
      <c r="H13789" s="27">
        <v>9</v>
      </c>
      <c r="I13789" s="38">
        <v>0.2</v>
      </c>
    </row>
    <row r="13790" spans="1:9" x14ac:dyDescent="0.75">
      <c r="A13790">
        <v>13541</v>
      </c>
      <c r="B13790">
        <v>4.8085269999999998</v>
      </c>
      <c r="C13790">
        <v>588046001</v>
      </c>
      <c r="D13790" t="s">
        <v>40815</v>
      </c>
      <c r="E13790" s="20" t="s">
        <v>40816</v>
      </c>
      <c r="F13790" s="26" t="s">
        <v>167</v>
      </c>
      <c r="G13790" s="27">
        <v>8</v>
      </c>
      <c r="H13790" s="27">
        <v>10</v>
      </c>
      <c r="I13790" s="33">
        <v>0.1</v>
      </c>
    </row>
    <row r="13791" spans="1:9" x14ac:dyDescent="0.75">
      <c r="A13791">
        <v>13501</v>
      </c>
      <c r="B13791">
        <v>10.924089</v>
      </c>
      <c r="C13791">
        <v>588006001</v>
      </c>
      <c r="D13791" t="s">
        <v>16427</v>
      </c>
      <c r="E13791" s="19" t="s">
        <v>16428</v>
      </c>
      <c r="F13791" s="26" t="s">
        <v>167</v>
      </c>
      <c r="G13791" s="27">
        <v>8</v>
      </c>
      <c r="H13791" s="27">
        <v>9</v>
      </c>
      <c r="I13791" s="38">
        <v>0.2</v>
      </c>
    </row>
    <row r="13792" spans="1:9" x14ac:dyDescent="0.75">
      <c r="A13792">
        <v>13496</v>
      </c>
      <c r="B13792">
        <v>18.626804</v>
      </c>
      <c r="C13792">
        <v>588001001</v>
      </c>
      <c r="D13792" t="s">
        <v>14489</v>
      </c>
      <c r="E13792" s="19" t="s">
        <v>14490</v>
      </c>
      <c r="F13792" s="26" t="s">
        <v>167</v>
      </c>
      <c r="G13792" s="27">
        <v>8</v>
      </c>
      <c r="H13792" s="27">
        <v>9</v>
      </c>
      <c r="I13792" s="38">
        <v>0.2</v>
      </c>
    </row>
    <row r="13793" spans="1:9" x14ac:dyDescent="0.75">
      <c r="A13793">
        <v>13547</v>
      </c>
      <c r="B13793">
        <v>5.2903520000000004</v>
      </c>
      <c r="C13793">
        <v>588052001</v>
      </c>
      <c r="D13793" t="s">
        <v>18245</v>
      </c>
      <c r="E13793" s="19" t="s">
        <v>18246</v>
      </c>
      <c r="F13793" s="26" t="s">
        <v>167</v>
      </c>
      <c r="G13793" s="27">
        <v>8</v>
      </c>
      <c r="H13793" s="27">
        <v>9</v>
      </c>
      <c r="I13793" s="38">
        <v>0.2</v>
      </c>
    </row>
    <row r="13794" spans="1:9" x14ac:dyDescent="0.75">
      <c r="A13794">
        <v>13524</v>
      </c>
      <c r="B13794">
        <v>7.7716609999999999</v>
      </c>
      <c r="C13794">
        <v>588029001</v>
      </c>
      <c r="D13794" t="s">
        <v>11909</v>
      </c>
      <c r="E13794" s="18" t="s">
        <v>11910</v>
      </c>
      <c r="F13794" s="26" t="s">
        <v>167</v>
      </c>
      <c r="G13794" s="27">
        <v>8</v>
      </c>
      <c r="H13794" s="27">
        <v>8</v>
      </c>
      <c r="I13794" s="37">
        <v>0.3</v>
      </c>
    </row>
    <row r="13795" spans="1:9" x14ac:dyDescent="0.75">
      <c r="A13795">
        <v>13533</v>
      </c>
      <c r="B13795">
        <v>11.969917000000001</v>
      </c>
      <c r="C13795">
        <v>588038001</v>
      </c>
      <c r="D13795" t="s">
        <v>23849</v>
      </c>
      <c r="E13795" s="20" t="s">
        <v>23850</v>
      </c>
      <c r="F13795" s="26" t="s">
        <v>167</v>
      </c>
      <c r="G13795" s="27">
        <v>8</v>
      </c>
      <c r="H13795" s="27">
        <v>10</v>
      </c>
      <c r="I13795" s="33">
        <v>0.1</v>
      </c>
    </row>
    <row r="13796" spans="1:9" x14ac:dyDescent="0.75">
      <c r="A13796">
        <v>13535</v>
      </c>
      <c r="B13796">
        <v>3.1880630000000001</v>
      </c>
      <c r="C13796">
        <v>588040001</v>
      </c>
      <c r="D13796" t="s">
        <v>30488</v>
      </c>
      <c r="E13796" s="20" t="s">
        <v>30489</v>
      </c>
      <c r="F13796" s="26" t="s">
        <v>167</v>
      </c>
      <c r="G13796" s="27">
        <v>8</v>
      </c>
      <c r="H13796" s="27">
        <v>10</v>
      </c>
      <c r="I13796" s="33">
        <v>0.1</v>
      </c>
    </row>
    <row r="13797" spans="1:9" x14ac:dyDescent="0.75">
      <c r="A13797">
        <v>13537</v>
      </c>
      <c r="B13797">
        <v>11.918480000000001</v>
      </c>
      <c r="C13797">
        <v>588042001</v>
      </c>
      <c r="D13797" t="s">
        <v>15177</v>
      </c>
      <c r="E13797" s="19" t="s">
        <v>15178</v>
      </c>
      <c r="F13797" s="26" t="s">
        <v>167</v>
      </c>
      <c r="G13797" s="27">
        <v>8</v>
      </c>
      <c r="H13797" s="27">
        <v>9</v>
      </c>
      <c r="I13797" s="38">
        <v>0.2</v>
      </c>
    </row>
    <row r="13798" spans="1:9" x14ac:dyDescent="0.75">
      <c r="A13798">
        <v>13550</v>
      </c>
      <c r="B13798">
        <v>6.2818350000000001</v>
      </c>
      <c r="C13798">
        <v>588055001</v>
      </c>
      <c r="D13798" t="s">
        <v>11412</v>
      </c>
      <c r="E13798" s="18" t="s">
        <v>11413</v>
      </c>
      <c r="F13798" s="26" t="s">
        <v>167</v>
      </c>
      <c r="G13798" s="27">
        <v>8</v>
      </c>
      <c r="H13798" s="27">
        <v>8</v>
      </c>
      <c r="I13798" s="37">
        <v>0.3</v>
      </c>
    </row>
    <row r="13799" spans="1:9" x14ac:dyDescent="0.75">
      <c r="A13799">
        <v>13540</v>
      </c>
      <c r="B13799">
        <v>5.4011329999999997</v>
      </c>
      <c r="C13799">
        <v>588045001</v>
      </c>
      <c r="D13799" t="s">
        <v>35049</v>
      </c>
      <c r="E13799" s="20" t="s">
        <v>35050</v>
      </c>
      <c r="F13799" s="26" t="s">
        <v>167</v>
      </c>
      <c r="G13799" s="27">
        <v>8</v>
      </c>
      <c r="H13799" s="27">
        <v>10</v>
      </c>
      <c r="I13799" s="33">
        <v>0.1</v>
      </c>
    </row>
    <row r="13800" spans="1:9" x14ac:dyDescent="0.75">
      <c r="A13800">
        <v>13532</v>
      </c>
      <c r="B13800">
        <v>7.8572220000000002</v>
      </c>
      <c r="C13800">
        <v>588037001</v>
      </c>
      <c r="D13800" t="s">
        <v>18290</v>
      </c>
      <c r="E13800" s="19" t="s">
        <v>18291</v>
      </c>
      <c r="F13800" s="26" t="s">
        <v>167</v>
      </c>
      <c r="G13800" s="27">
        <v>8</v>
      </c>
      <c r="H13800" s="27">
        <v>9</v>
      </c>
      <c r="I13800" s="38">
        <v>0.2</v>
      </c>
    </row>
    <row r="13801" spans="1:9" x14ac:dyDescent="0.75">
      <c r="A13801">
        <v>13536</v>
      </c>
      <c r="B13801">
        <v>7.2317090000000004</v>
      </c>
      <c r="C13801">
        <v>588041001</v>
      </c>
      <c r="D13801" t="s">
        <v>36579</v>
      </c>
      <c r="E13801" s="20" t="s">
        <v>36580</v>
      </c>
      <c r="F13801" s="26" t="s">
        <v>167</v>
      </c>
      <c r="G13801" s="27">
        <v>8</v>
      </c>
      <c r="H13801" s="27">
        <v>10</v>
      </c>
      <c r="I13801" s="33">
        <v>0.1</v>
      </c>
    </row>
    <row r="13802" spans="1:9" x14ac:dyDescent="0.75">
      <c r="A13802">
        <v>13502</v>
      </c>
      <c r="B13802">
        <v>3.3787560000000001</v>
      </c>
      <c r="C13802">
        <v>588007001</v>
      </c>
      <c r="D13802" t="s">
        <v>30398</v>
      </c>
      <c r="E13802" s="20" t="s">
        <v>30399</v>
      </c>
      <c r="F13802" s="26" t="s">
        <v>167</v>
      </c>
      <c r="G13802" s="27">
        <v>8</v>
      </c>
      <c r="H13802" s="27">
        <v>10</v>
      </c>
      <c r="I13802" s="33">
        <v>0.1</v>
      </c>
    </row>
    <row r="13803" spans="1:9" x14ac:dyDescent="0.75">
      <c r="A13803">
        <v>13542</v>
      </c>
      <c r="B13803">
        <v>6.1817450000000003</v>
      </c>
      <c r="C13803">
        <v>588047001</v>
      </c>
      <c r="D13803" t="s">
        <v>32383</v>
      </c>
      <c r="E13803" s="20" t="s">
        <v>12603</v>
      </c>
      <c r="F13803" s="26" t="s">
        <v>167</v>
      </c>
      <c r="G13803" s="27">
        <v>8</v>
      </c>
      <c r="H13803" s="27">
        <v>10</v>
      </c>
      <c r="I13803" s="33">
        <v>0.1</v>
      </c>
    </row>
    <row r="13804" spans="1:9" x14ac:dyDescent="0.75">
      <c r="A13804">
        <v>13505</v>
      </c>
      <c r="B13804">
        <v>9.7670349999999999</v>
      </c>
      <c r="C13804">
        <v>588010001</v>
      </c>
      <c r="D13804" t="s">
        <v>14712</v>
      </c>
      <c r="E13804" s="19" t="s">
        <v>14713</v>
      </c>
      <c r="F13804" s="26" t="s">
        <v>167</v>
      </c>
      <c r="G13804" s="27">
        <v>8</v>
      </c>
      <c r="H13804" s="27">
        <v>9</v>
      </c>
      <c r="I13804" s="38">
        <v>0.2</v>
      </c>
    </row>
    <row r="13805" spans="1:9" x14ac:dyDescent="0.75">
      <c r="A13805">
        <v>13500</v>
      </c>
      <c r="B13805">
        <v>6.8144049999999998</v>
      </c>
      <c r="C13805">
        <v>588005001</v>
      </c>
      <c r="D13805" t="s">
        <v>20585</v>
      </c>
      <c r="E13805" s="19" t="s">
        <v>20586</v>
      </c>
      <c r="F13805" s="26" t="s">
        <v>167</v>
      </c>
      <c r="G13805" s="27">
        <v>8</v>
      </c>
      <c r="H13805" s="27">
        <v>9</v>
      </c>
      <c r="I13805" s="38">
        <v>0.2</v>
      </c>
    </row>
    <row r="13806" spans="1:9" x14ac:dyDescent="0.75">
      <c r="A13806">
        <v>13544</v>
      </c>
      <c r="B13806">
        <v>5.079548</v>
      </c>
      <c r="C13806">
        <v>588049001</v>
      </c>
      <c r="D13806" t="s">
        <v>28591</v>
      </c>
      <c r="E13806" s="20" t="s">
        <v>28592</v>
      </c>
      <c r="F13806" s="26" t="s">
        <v>167</v>
      </c>
      <c r="G13806" s="27">
        <v>8</v>
      </c>
      <c r="H13806" s="27">
        <v>10</v>
      </c>
      <c r="I13806" s="33">
        <v>0.1</v>
      </c>
    </row>
    <row r="13807" spans="1:9" x14ac:dyDescent="0.75">
      <c r="A13807">
        <v>13516</v>
      </c>
      <c r="B13807">
        <v>3.6238269999999999</v>
      </c>
      <c r="C13807">
        <v>588021001</v>
      </c>
      <c r="D13807" t="s">
        <v>36330</v>
      </c>
      <c r="E13807" s="20" t="s">
        <v>36331</v>
      </c>
      <c r="F13807" s="26" t="s">
        <v>167</v>
      </c>
      <c r="G13807" s="27">
        <v>8</v>
      </c>
      <c r="H13807" s="27">
        <v>10</v>
      </c>
      <c r="I13807" s="33">
        <v>0.1</v>
      </c>
    </row>
    <row r="13808" spans="1:9" x14ac:dyDescent="0.75">
      <c r="A13808">
        <v>13548</v>
      </c>
      <c r="B13808">
        <v>6.0516930000000002</v>
      </c>
      <c r="C13808">
        <v>588053001</v>
      </c>
      <c r="D13808" t="s">
        <v>29253</v>
      </c>
      <c r="E13808" s="20" t="s">
        <v>29254</v>
      </c>
      <c r="F13808" s="26" t="s">
        <v>167</v>
      </c>
      <c r="G13808" s="27">
        <v>8</v>
      </c>
      <c r="H13808" s="27">
        <v>10</v>
      </c>
      <c r="I13808" s="33">
        <v>0.1</v>
      </c>
    </row>
    <row r="13809" spans="1:9" x14ac:dyDescent="0.75">
      <c r="A13809">
        <v>13520</v>
      </c>
      <c r="B13809">
        <v>24.819617999999998</v>
      </c>
      <c r="C13809">
        <v>588025001</v>
      </c>
      <c r="D13809" t="s">
        <v>11236</v>
      </c>
      <c r="E13809" s="18" t="s">
        <v>11237</v>
      </c>
      <c r="F13809" s="26" t="s">
        <v>167</v>
      </c>
      <c r="G13809" s="27">
        <v>8</v>
      </c>
      <c r="H13809" s="27">
        <v>8</v>
      </c>
      <c r="I13809" s="37">
        <v>0.3</v>
      </c>
    </row>
    <row r="13810" spans="1:9" x14ac:dyDescent="0.75">
      <c r="A13810">
        <v>13527</v>
      </c>
      <c r="B13810">
        <v>23.658532999999998</v>
      </c>
      <c r="C13810">
        <v>588032001</v>
      </c>
      <c r="D13810" t="s">
        <v>9556</v>
      </c>
      <c r="E13810" s="17" t="s">
        <v>9557</v>
      </c>
      <c r="F13810" s="26" t="s">
        <v>167</v>
      </c>
      <c r="G13810" s="27">
        <v>8</v>
      </c>
      <c r="H13810" s="27">
        <v>7</v>
      </c>
      <c r="I13810" s="36">
        <v>0.4</v>
      </c>
    </row>
    <row r="13811" spans="1:9" x14ac:dyDescent="0.75">
      <c r="A13811">
        <v>13539</v>
      </c>
      <c r="B13811">
        <v>13.592912</v>
      </c>
      <c r="C13811">
        <v>588044001</v>
      </c>
      <c r="D13811" t="s">
        <v>23421</v>
      </c>
      <c r="E13811" s="20" t="s">
        <v>23422</v>
      </c>
      <c r="F13811" s="26" t="s">
        <v>167</v>
      </c>
      <c r="G13811" s="27">
        <v>8</v>
      </c>
      <c r="H13811" s="27">
        <v>10</v>
      </c>
      <c r="I13811" s="33">
        <v>0.1</v>
      </c>
    </row>
    <row r="13812" spans="1:9" x14ac:dyDescent="0.75">
      <c r="A13812">
        <v>13534</v>
      </c>
      <c r="B13812">
        <v>4.3387440000000002</v>
      </c>
      <c r="C13812">
        <v>588039001</v>
      </c>
      <c r="D13812" t="s">
        <v>33257</v>
      </c>
      <c r="E13812" s="20" t="s">
        <v>13469</v>
      </c>
      <c r="F13812" s="26" t="s">
        <v>167</v>
      </c>
      <c r="G13812" s="27">
        <v>8</v>
      </c>
      <c r="H13812" s="27">
        <v>10</v>
      </c>
      <c r="I13812" s="33">
        <v>0.1</v>
      </c>
    </row>
    <row r="13813" spans="1:9" x14ac:dyDescent="0.75">
      <c r="A13813">
        <v>13514</v>
      </c>
      <c r="B13813">
        <v>4.4030449999999997</v>
      </c>
      <c r="C13813">
        <v>588019001</v>
      </c>
      <c r="D13813" t="s">
        <v>32369</v>
      </c>
      <c r="E13813" s="20" t="s">
        <v>32370</v>
      </c>
      <c r="F13813" s="26" t="s">
        <v>167</v>
      </c>
      <c r="G13813" s="27">
        <v>8</v>
      </c>
      <c r="H13813" s="27">
        <v>10</v>
      </c>
      <c r="I13813" s="33">
        <v>0.1</v>
      </c>
    </row>
    <row r="13814" spans="1:9" x14ac:dyDescent="0.75">
      <c r="A13814">
        <v>13543</v>
      </c>
      <c r="B13814">
        <v>4.5651099999999998</v>
      </c>
      <c r="C13814">
        <v>588048001</v>
      </c>
      <c r="D13814" t="s">
        <v>33070</v>
      </c>
      <c r="E13814" s="20" t="s">
        <v>11107</v>
      </c>
      <c r="F13814" s="26" t="s">
        <v>167</v>
      </c>
      <c r="G13814" s="27">
        <v>8</v>
      </c>
      <c r="H13814" s="27">
        <v>10</v>
      </c>
      <c r="I13814" s="33">
        <v>0.1</v>
      </c>
    </row>
    <row r="13815" spans="1:9" x14ac:dyDescent="0.75">
      <c r="A13815">
        <v>13521</v>
      </c>
      <c r="B13815">
        <v>32.315460000000002</v>
      </c>
      <c r="C13815">
        <v>588026001</v>
      </c>
      <c r="D13815" t="s">
        <v>14602</v>
      </c>
      <c r="E13815" s="19" t="s">
        <v>14603</v>
      </c>
      <c r="F13815" s="26" t="s">
        <v>167</v>
      </c>
      <c r="G13815" s="27">
        <v>8</v>
      </c>
      <c r="H13815" s="27">
        <v>9</v>
      </c>
      <c r="I13815" s="38">
        <v>0.2</v>
      </c>
    </row>
    <row r="13816" spans="1:9" x14ac:dyDescent="0.75">
      <c r="A13816">
        <v>13515</v>
      </c>
      <c r="B13816">
        <v>36.304771000000002</v>
      </c>
      <c r="C13816">
        <v>588020001</v>
      </c>
      <c r="D13816" t="s">
        <v>12781</v>
      </c>
      <c r="E13816" s="18" t="s">
        <v>12782</v>
      </c>
      <c r="F13816" s="26" t="s">
        <v>167</v>
      </c>
      <c r="G13816" s="27">
        <v>8</v>
      </c>
      <c r="H13816" s="27">
        <v>8</v>
      </c>
      <c r="I13816" s="37">
        <v>0.3</v>
      </c>
    </row>
    <row r="13817" spans="1:9" x14ac:dyDescent="0.75">
      <c r="A13817">
        <v>13506</v>
      </c>
      <c r="B13817">
        <v>13.391756000000001</v>
      </c>
      <c r="C13817">
        <v>588011001</v>
      </c>
      <c r="D13817" t="s">
        <v>9389</v>
      </c>
      <c r="E13817" s="17" t="s">
        <v>9390</v>
      </c>
      <c r="F13817" s="26" t="s">
        <v>167</v>
      </c>
      <c r="G13817" s="27">
        <v>8</v>
      </c>
      <c r="H13817" s="27">
        <v>7</v>
      </c>
      <c r="I13817" s="36">
        <v>0.4</v>
      </c>
    </row>
    <row r="13818" spans="1:9" x14ac:dyDescent="0.75">
      <c r="A13818">
        <v>13507</v>
      </c>
      <c r="B13818">
        <v>12.641472</v>
      </c>
      <c r="C13818">
        <v>588012001</v>
      </c>
      <c r="D13818" t="s">
        <v>14868</v>
      </c>
      <c r="E13818" s="19" t="s">
        <v>14869</v>
      </c>
      <c r="F13818" s="26" t="s">
        <v>167</v>
      </c>
      <c r="G13818" s="27">
        <v>8</v>
      </c>
      <c r="H13818" s="27">
        <v>9</v>
      </c>
      <c r="I13818" s="38">
        <v>0.2</v>
      </c>
    </row>
    <row r="13819" spans="1:9" x14ac:dyDescent="0.75">
      <c r="A13819">
        <v>13518</v>
      </c>
      <c r="B13819">
        <v>26.088560000000001</v>
      </c>
      <c r="C13819">
        <v>588023001</v>
      </c>
      <c r="D13819" t="s">
        <v>8508</v>
      </c>
      <c r="E13819" s="16" t="s">
        <v>8509</v>
      </c>
      <c r="F13819" s="26" t="s">
        <v>167</v>
      </c>
      <c r="G13819" s="27">
        <v>8</v>
      </c>
      <c r="H13819" s="27">
        <v>6</v>
      </c>
      <c r="I13819" s="35">
        <v>0.5</v>
      </c>
    </row>
    <row r="13820" spans="1:9" x14ac:dyDescent="0.75">
      <c r="A13820">
        <v>13522</v>
      </c>
      <c r="B13820">
        <v>17.278742000000001</v>
      </c>
      <c r="C13820">
        <v>588027001</v>
      </c>
      <c r="D13820" t="s">
        <v>18526</v>
      </c>
      <c r="E13820" s="19" t="s">
        <v>18527</v>
      </c>
      <c r="F13820" s="26" t="s">
        <v>167</v>
      </c>
      <c r="G13820" s="27">
        <v>8</v>
      </c>
      <c r="H13820" s="27">
        <v>9</v>
      </c>
      <c r="I13820" s="38">
        <v>0.2</v>
      </c>
    </row>
    <row r="13821" spans="1:9" x14ac:dyDescent="0.75">
      <c r="A13821">
        <v>13512</v>
      </c>
      <c r="B13821">
        <v>5.4037509999999997</v>
      </c>
      <c r="C13821">
        <v>588017001</v>
      </c>
      <c r="D13821" t="s">
        <v>20744</v>
      </c>
      <c r="E13821" s="19" t="s">
        <v>20745</v>
      </c>
      <c r="F13821" s="26" t="s">
        <v>167</v>
      </c>
      <c r="G13821" s="27">
        <v>8</v>
      </c>
      <c r="H13821" s="27">
        <v>9</v>
      </c>
      <c r="I13821" s="38">
        <v>0.2</v>
      </c>
    </row>
    <row r="13822" spans="1:9" x14ac:dyDescent="0.75">
      <c r="A13822">
        <v>13545</v>
      </c>
      <c r="B13822">
        <v>6.1080420000000002</v>
      </c>
      <c r="C13822">
        <v>588050001</v>
      </c>
      <c r="D13822" t="s">
        <v>10801</v>
      </c>
      <c r="E13822" s="17" t="s">
        <v>10802</v>
      </c>
      <c r="F13822" s="26" t="s">
        <v>167</v>
      </c>
      <c r="G13822" s="27">
        <v>8</v>
      </c>
      <c r="H13822" s="27">
        <v>7</v>
      </c>
      <c r="I13822" s="36">
        <v>0.4</v>
      </c>
    </row>
    <row r="13823" spans="1:9" x14ac:dyDescent="0.75">
      <c r="A13823">
        <v>13549</v>
      </c>
      <c r="B13823">
        <v>4.0119449999999999</v>
      </c>
      <c r="C13823">
        <v>588054001</v>
      </c>
      <c r="D13823" t="s">
        <v>22898</v>
      </c>
      <c r="E13823" s="20" t="s">
        <v>22899</v>
      </c>
      <c r="F13823" s="26" t="s">
        <v>167</v>
      </c>
      <c r="G13823" s="27">
        <v>8</v>
      </c>
      <c r="H13823" s="27">
        <v>10</v>
      </c>
      <c r="I13823" s="33">
        <v>0.1</v>
      </c>
    </row>
    <row r="13824" spans="1:9" x14ac:dyDescent="0.75">
      <c r="A13824">
        <v>13551</v>
      </c>
      <c r="B13824">
        <v>8.5112869999999994</v>
      </c>
      <c r="C13824">
        <v>588056001</v>
      </c>
      <c r="D13824" t="s">
        <v>6254</v>
      </c>
      <c r="E13824" s="15" t="s">
        <v>6255</v>
      </c>
      <c r="F13824" s="26" t="s">
        <v>167</v>
      </c>
      <c r="G13824" s="27">
        <v>8</v>
      </c>
      <c r="H13824" s="27">
        <v>5</v>
      </c>
      <c r="I13824" s="34">
        <v>0.6</v>
      </c>
    </row>
    <row r="13825" spans="1:9" x14ac:dyDescent="0.75">
      <c r="A13825">
        <v>13528</v>
      </c>
      <c r="B13825">
        <v>10.629573000000001</v>
      </c>
      <c r="C13825">
        <v>588033001</v>
      </c>
      <c r="D13825" t="s">
        <v>20158</v>
      </c>
      <c r="E13825" s="19" t="s">
        <v>20159</v>
      </c>
      <c r="F13825" s="26" t="s">
        <v>167</v>
      </c>
      <c r="G13825" s="27">
        <v>8</v>
      </c>
      <c r="H13825" s="27">
        <v>9</v>
      </c>
      <c r="I13825" s="38">
        <v>0.2</v>
      </c>
    </row>
    <row r="13826" spans="1:9" x14ac:dyDescent="0.75">
      <c r="A13826">
        <v>13691</v>
      </c>
      <c r="B13826">
        <v>0.59854600000000002</v>
      </c>
      <c r="C13826">
        <v>589125001</v>
      </c>
      <c r="D13826" t="s">
        <v>37598</v>
      </c>
      <c r="E13826" s="20" t="s">
        <v>14481</v>
      </c>
      <c r="F13826" s="26" t="s">
        <v>80</v>
      </c>
      <c r="G13826" s="27">
        <v>4</v>
      </c>
      <c r="H13826" s="27">
        <v>10</v>
      </c>
      <c r="I13826" s="33">
        <v>0.1</v>
      </c>
    </row>
    <row r="13827" spans="1:9" x14ac:dyDescent="0.75">
      <c r="A13827">
        <v>13694</v>
      </c>
      <c r="B13827">
        <v>5.4961019999999996</v>
      </c>
      <c r="C13827">
        <v>589128001</v>
      </c>
      <c r="D13827" t="s">
        <v>14005</v>
      </c>
      <c r="E13827" s="19" t="s">
        <v>14006</v>
      </c>
      <c r="F13827" s="26" t="s">
        <v>80</v>
      </c>
      <c r="G13827" s="27">
        <v>4</v>
      </c>
      <c r="H13827" s="27">
        <v>9</v>
      </c>
      <c r="I13827" s="38">
        <v>0.2</v>
      </c>
    </row>
    <row r="13828" spans="1:9" x14ac:dyDescent="0.75">
      <c r="A13828">
        <v>13648</v>
      </c>
      <c r="B13828">
        <v>8.3220620000000007</v>
      </c>
      <c r="C13828">
        <v>589084001</v>
      </c>
      <c r="D13828" t="s">
        <v>14013</v>
      </c>
      <c r="E13828" s="19" t="s">
        <v>14014</v>
      </c>
      <c r="F13828" s="26" t="s">
        <v>80</v>
      </c>
      <c r="G13828" s="27">
        <v>4</v>
      </c>
      <c r="H13828" s="27">
        <v>9</v>
      </c>
      <c r="I13828" s="38">
        <v>0.2</v>
      </c>
    </row>
    <row r="13829" spans="1:9" x14ac:dyDescent="0.75">
      <c r="A13829">
        <v>13705</v>
      </c>
      <c r="B13829">
        <v>1.389135</v>
      </c>
      <c r="C13829">
        <v>589138001</v>
      </c>
      <c r="D13829" t="s">
        <v>30179</v>
      </c>
      <c r="E13829" s="20" t="s">
        <v>30180</v>
      </c>
      <c r="F13829" s="26" t="s">
        <v>80</v>
      </c>
      <c r="G13829" s="27">
        <v>4</v>
      </c>
      <c r="H13829" s="27">
        <v>10</v>
      </c>
      <c r="I13829" s="33">
        <v>0.1</v>
      </c>
    </row>
    <row r="13830" spans="1:9" x14ac:dyDescent="0.75">
      <c r="A13830">
        <v>13687</v>
      </c>
      <c r="B13830">
        <v>7.4124679999999996</v>
      </c>
      <c r="C13830">
        <v>589121001</v>
      </c>
      <c r="D13830" t="s">
        <v>18667</v>
      </c>
      <c r="E13830" s="19" t="s">
        <v>18668</v>
      </c>
      <c r="F13830" s="26" t="s">
        <v>80</v>
      </c>
      <c r="G13830" s="27">
        <v>4</v>
      </c>
      <c r="H13830" s="27">
        <v>9</v>
      </c>
      <c r="I13830" s="38">
        <v>0.2</v>
      </c>
    </row>
    <row r="13831" spans="1:9" x14ac:dyDescent="0.75">
      <c r="A13831">
        <v>13646</v>
      </c>
      <c r="B13831">
        <v>3.5902310000000002</v>
      </c>
      <c r="C13831">
        <v>589082001</v>
      </c>
      <c r="D13831" t="s">
        <v>11322</v>
      </c>
      <c r="E13831" s="18" t="s">
        <v>11323</v>
      </c>
      <c r="F13831" s="26" t="s">
        <v>80</v>
      </c>
      <c r="G13831" s="27">
        <v>4</v>
      </c>
      <c r="H13831" s="27">
        <v>8</v>
      </c>
      <c r="I13831" s="37">
        <v>0.3</v>
      </c>
    </row>
    <row r="13832" spans="1:9" x14ac:dyDescent="0.75">
      <c r="A13832">
        <v>13582</v>
      </c>
      <c r="B13832">
        <v>11.949101000000001</v>
      </c>
      <c r="C13832">
        <v>589021001</v>
      </c>
      <c r="D13832" t="s">
        <v>19646</v>
      </c>
      <c r="E13832" s="19" t="s">
        <v>19647</v>
      </c>
      <c r="F13832" s="26" t="s">
        <v>80</v>
      </c>
      <c r="G13832" s="27">
        <v>4</v>
      </c>
      <c r="H13832" s="27">
        <v>9</v>
      </c>
      <c r="I13832" s="38">
        <v>0.2</v>
      </c>
    </row>
    <row r="13833" spans="1:9" x14ac:dyDescent="0.75">
      <c r="A13833">
        <v>13587</v>
      </c>
      <c r="B13833">
        <v>18.541716000000001</v>
      </c>
      <c r="C13833">
        <v>589026001</v>
      </c>
      <c r="D13833" t="s">
        <v>8304</v>
      </c>
      <c r="E13833" s="16" t="s">
        <v>8305</v>
      </c>
      <c r="F13833" s="26" t="s">
        <v>80</v>
      </c>
      <c r="G13833" s="27">
        <v>4</v>
      </c>
      <c r="H13833" s="27">
        <v>6</v>
      </c>
      <c r="I13833" s="35">
        <v>0.5</v>
      </c>
    </row>
    <row r="13834" spans="1:9" x14ac:dyDescent="0.75">
      <c r="A13834">
        <v>13613</v>
      </c>
      <c r="B13834">
        <v>18.890312000000002</v>
      </c>
      <c r="C13834">
        <v>589050001</v>
      </c>
      <c r="D13834" t="s">
        <v>17553</v>
      </c>
      <c r="E13834" s="19" t="s">
        <v>17554</v>
      </c>
      <c r="F13834" s="26" t="s">
        <v>80</v>
      </c>
      <c r="G13834" s="27">
        <v>4</v>
      </c>
      <c r="H13834" s="27">
        <v>9</v>
      </c>
      <c r="I13834" s="38">
        <v>0.2</v>
      </c>
    </row>
    <row r="13835" spans="1:9" x14ac:dyDescent="0.75">
      <c r="A13835">
        <v>13610</v>
      </c>
      <c r="B13835">
        <v>1.141831</v>
      </c>
      <c r="C13835">
        <v>589047002</v>
      </c>
      <c r="D13835" t="s">
        <v>9513</v>
      </c>
      <c r="E13835" s="17" t="s">
        <v>9514</v>
      </c>
      <c r="F13835" s="26" t="s">
        <v>80</v>
      </c>
      <c r="G13835" s="27">
        <v>4</v>
      </c>
      <c r="H13835" s="27">
        <v>7</v>
      </c>
      <c r="I13835" s="36">
        <v>0.4</v>
      </c>
    </row>
    <row r="13836" spans="1:9" x14ac:dyDescent="0.75">
      <c r="A13836">
        <v>13574</v>
      </c>
      <c r="B13836">
        <v>6.2852069999999998</v>
      </c>
      <c r="C13836">
        <v>589014001</v>
      </c>
      <c r="D13836" t="s">
        <v>20351</v>
      </c>
      <c r="E13836" s="19" t="s">
        <v>20352</v>
      </c>
      <c r="F13836" s="26" t="s">
        <v>80</v>
      </c>
      <c r="G13836" s="27">
        <v>4</v>
      </c>
      <c r="H13836" s="27">
        <v>9</v>
      </c>
      <c r="I13836" s="38">
        <v>0.2</v>
      </c>
    </row>
    <row r="13837" spans="1:9" x14ac:dyDescent="0.75">
      <c r="A13837">
        <v>13647</v>
      </c>
      <c r="B13837">
        <v>7.9313560000000001</v>
      </c>
      <c r="C13837">
        <v>589083001</v>
      </c>
      <c r="D13837" t="s">
        <v>10589</v>
      </c>
      <c r="E13837" s="17" t="s">
        <v>10590</v>
      </c>
      <c r="F13837" s="26" t="s">
        <v>80</v>
      </c>
      <c r="G13837" s="27">
        <v>4</v>
      </c>
      <c r="H13837" s="27">
        <v>7</v>
      </c>
      <c r="I13837" s="36">
        <v>0.4</v>
      </c>
    </row>
    <row r="13838" spans="1:9" x14ac:dyDescent="0.75">
      <c r="A13838">
        <v>13623</v>
      </c>
      <c r="B13838">
        <v>7.637486</v>
      </c>
      <c r="C13838">
        <v>589060001</v>
      </c>
      <c r="D13838" t="s">
        <v>8981</v>
      </c>
      <c r="E13838" s="16" t="s">
        <v>8982</v>
      </c>
      <c r="F13838" s="26" t="s">
        <v>80</v>
      </c>
      <c r="G13838" s="27">
        <v>4</v>
      </c>
      <c r="H13838" s="27">
        <v>6</v>
      </c>
      <c r="I13838" s="35">
        <v>0.5</v>
      </c>
    </row>
    <row r="13839" spans="1:9" x14ac:dyDescent="0.75">
      <c r="A13839">
        <v>13644</v>
      </c>
      <c r="B13839">
        <v>16.341515999999999</v>
      </c>
      <c r="C13839">
        <v>589080002</v>
      </c>
      <c r="D13839" t="s">
        <v>7803</v>
      </c>
      <c r="E13839" s="16" t="s">
        <v>7804</v>
      </c>
      <c r="F13839" s="26" t="s">
        <v>80</v>
      </c>
      <c r="G13839" s="27">
        <v>4</v>
      </c>
      <c r="H13839" s="27">
        <v>6</v>
      </c>
      <c r="I13839" s="35">
        <v>0.5</v>
      </c>
    </row>
    <row r="13840" spans="1:9" x14ac:dyDescent="0.75">
      <c r="A13840">
        <v>13654</v>
      </c>
      <c r="B13840">
        <v>2.6523110000000001</v>
      </c>
      <c r="C13840">
        <v>589090001</v>
      </c>
      <c r="D13840" t="s">
        <v>25000</v>
      </c>
      <c r="E13840" s="20" t="s">
        <v>25001</v>
      </c>
      <c r="F13840" s="26" t="s">
        <v>80</v>
      </c>
      <c r="G13840" s="27">
        <v>4</v>
      </c>
      <c r="H13840" s="27">
        <v>10</v>
      </c>
      <c r="I13840" s="33">
        <v>0.1</v>
      </c>
    </row>
    <row r="13841" spans="1:9" x14ac:dyDescent="0.75">
      <c r="A13841">
        <v>13652</v>
      </c>
      <c r="B13841">
        <v>5.5683239999999996</v>
      </c>
      <c r="C13841">
        <v>589088001</v>
      </c>
      <c r="D13841" t="s">
        <v>16233</v>
      </c>
      <c r="E13841" s="19" t="s">
        <v>16234</v>
      </c>
      <c r="F13841" s="26" t="s">
        <v>80</v>
      </c>
      <c r="G13841" s="27">
        <v>4</v>
      </c>
      <c r="H13841" s="27">
        <v>9</v>
      </c>
      <c r="I13841" s="38">
        <v>0.2</v>
      </c>
    </row>
    <row r="13842" spans="1:9" x14ac:dyDescent="0.75">
      <c r="A13842">
        <v>13630</v>
      </c>
      <c r="B13842">
        <v>20.915581</v>
      </c>
      <c r="C13842">
        <v>589067001</v>
      </c>
      <c r="D13842" t="s">
        <v>10992</v>
      </c>
      <c r="E13842" s="17" t="s">
        <v>10993</v>
      </c>
      <c r="F13842" s="26" t="s">
        <v>80</v>
      </c>
      <c r="G13842" s="27">
        <v>4</v>
      </c>
      <c r="H13842" s="27">
        <v>7</v>
      </c>
      <c r="I13842" s="36">
        <v>0.4</v>
      </c>
    </row>
    <row r="13843" spans="1:9" x14ac:dyDescent="0.75">
      <c r="A13843">
        <v>13617</v>
      </c>
      <c r="B13843">
        <v>18.688416</v>
      </c>
      <c r="C13843">
        <v>589054001</v>
      </c>
      <c r="D13843" t="s">
        <v>5006</v>
      </c>
      <c r="E13843" s="15" t="s">
        <v>5007</v>
      </c>
      <c r="F13843" s="26" t="s">
        <v>80</v>
      </c>
      <c r="G13843" s="27">
        <v>4</v>
      </c>
      <c r="H13843" s="27">
        <v>5</v>
      </c>
      <c r="I13843" s="34">
        <v>0.6</v>
      </c>
    </row>
    <row r="13844" spans="1:9" x14ac:dyDescent="0.75">
      <c r="A13844">
        <v>13666</v>
      </c>
      <c r="B13844">
        <v>2.281825</v>
      </c>
      <c r="C13844">
        <v>589100001</v>
      </c>
      <c r="D13844" t="s">
        <v>24688</v>
      </c>
      <c r="E13844" s="20" t="s">
        <v>24689</v>
      </c>
      <c r="F13844" s="26" t="s">
        <v>80</v>
      </c>
      <c r="G13844" s="27">
        <v>4</v>
      </c>
      <c r="H13844" s="27">
        <v>10</v>
      </c>
      <c r="I13844" s="33">
        <v>0.1</v>
      </c>
    </row>
    <row r="13845" spans="1:9" x14ac:dyDescent="0.75">
      <c r="A13845">
        <v>13677</v>
      </c>
      <c r="B13845">
        <v>7.7554970000000001</v>
      </c>
      <c r="C13845">
        <v>589111001</v>
      </c>
      <c r="D13845" t="s">
        <v>23043</v>
      </c>
      <c r="E13845" s="20" t="s">
        <v>23044</v>
      </c>
      <c r="F13845" s="26" t="s">
        <v>80</v>
      </c>
      <c r="G13845" s="27">
        <v>4</v>
      </c>
      <c r="H13845" s="27">
        <v>10</v>
      </c>
      <c r="I13845" s="33">
        <v>0.1</v>
      </c>
    </row>
    <row r="13846" spans="1:9" x14ac:dyDescent="0.75">
      <c r="A13846">
        <v>13643</v>
      </c>
      <c r="B13846">
        <v>1.90866</v>
      </c>
      <c r="C13846">
        <v>589080001</v>
      </c>
      <c r="D13846" t="s">
        <v>5859</v>
      </c>
      <c r="E13846" s="15" t="s">
        <v>5860</v>
      </c>
      <c r="F13846" s="26" t="s">
        <v>80</v>
      </c>
      <c r="G13846" s="27">
        <v>4</v>
      </c>
      <c r="H13846" s="27">
        <v>5</v>
      </c>
      <c r="I13846" s="34">
        <v>0.6</v>
      </c>
    </row>
    <row r="13847" spans="1:9" x14ac:dyDescent="0.75">
      <c r="A13847">
        <v>13704</v>
      </c>
      <c r="B13847">
        <v>2.3913850000000001</v>
      </c>
      <c r="C13847">
        <v>589137001</v>
      </c>
      <c r="D13847" t="s">
        <v>29451</v>
      </c>
      <c r="E13847" s="20" t="s">
        <v>29452</v>
      </c>
      <c r="F13847" s="26" t="s">
        <v>80</v>
      </c>
      <c r="G13847" s="27">
        <v>4</v>
      </c>
      <c r="H13847" s="27">
        <v>10</v>
      </c>
      <c r="I13847" s="33">
        <v>0.1</v>
      </c>
    </row>
    <row r="13848" spans="1:9" x14ac:dyDescent="0.75">
      <c r="A13848">
        <v>13634</v>
      </c>
      <c r="B13848">
        <v>4.0095419999999997</v>
      </c>
      <c r="C13848">
        <v>589071001</v>
      </c>
      <c r="D13848" t="s">
        <v>17187</v>
      </c>
      <c r="E13848" s="19" t="s">
        <v>17188</v>
      </c>
      <c r="F13848" s="26" t="s">
        <v>80</v>
      </c>
      <c r="G13848" s="27">
        <v>4</v>
      </c>
      <c r="H13848" s="27">
        <v>9</v>
      </c>
      <c r="I13848" s="38">
        <v>0.2</v>
      </c>
    </row>
    <row r="13849" spans="1:9" x14ac:dyDescent="0.75">
      <c r="A13849">
        <v>13573</v>
      </c>
      <c r="B13849">
        <v>6.5946639999999999</v>
      </c>
      <c r="C13849">
        <v>589013001</v>
      </c>
      <c r="D13849" t="s">
        <v>10058</v>
      </c>
      <c r="E13849" s="17" t="s">
        <v>10059</v>
      </c>
      <c r="F13849" s="26" t="s">
        <v>80</v>
      </c>
      <c r="G13849" s="27">
        <v>4</v>
      </c>
      <c r="H13849" s="27">
        <v>7</v>
      </c>
      <c r="I13849" s="36">
        <v>0.4</v>
      </c>
    </row>
    <row r="13850" spans="1:9" x14ac:dyDescent="0.75">
      <c r="A13850">
        <v>13711</v>
      </c>
      <c r="B13850">
        <v>21.479562999999999</v>
      </c>
      <c r="C13850">
        <v>589144001</v>
      </c>
      <c r="D13850" t="s">
        <v>12532</v>
      </c>
      <c r="E13850" s="18" t="s">
        <v>12533</v>
      </c>
      <c r="F13850" s="26" t="s">
        <v>80</v>
      </c>
      <c r="G13850" s="27">
        <v>4</v>
      </c>
      <c r="H13850" s="27">
        <v>8</v>
      </c>
      <c r="I13850" s="37">
        <v>0.3</v>
      </c>
    </row>
    <row r="13851" spans="1:9" x14ac:dyDescent="0.75">
      <c r="A13851">
        <v>13664</v>
      </c>
      <c r="B13851">
        <v>12.208138</v>
      </c>
      <c r="C13851">
        <v>589098001</v>
      </c>
      <c r="D13851" t="s">
        <v>11562</v>
      </c>
      <c r="E13851" s="18" t="s">
        <v>11563</v>
      </c>
      <c r="F13851" s="26" t="s">
        <v>80</v>
      </c>
      <c r="G13851" s="27">
        <v>4</v>
      </c>
      <c r="H13851" s="27">
        <v>8</v>
      </c>
      <c r="I13851" s="37">
        <v>0.3</v>
      </c>
    </row>
    <row r="13852" spans="1:9" x14ac:dyDescent="0.75">
      <c r="A13852">
        <v>13686</v>
      </c>
      <c r="B13852">
        <v>21.876311999999999</v>
      </c>
      <c r="C13852">
        <v>589120001</v>
      </c>
      <c r="D13852" t="s">
        <v>7171</v>
      </c>
      <c r="E13852" s="16" t="s">
        <v>7172</v>
      </c>
      <c r="F13852" s="26" t="s">
        <v>80</v>
      </c>
      <c r="G13852" s="27">
        <v>4</v>
      </c>
      <c r="H13852" s="27">
        <v>6</v>
      </c>
      <c r="I13852" s="35">
        <v>0.5</v>
      </c>
    </row>
    <row r="13853" spans="1:9" x14ac:dyDescent="0.75">
      <c r="A13853">
        <v>13600</v>
      </c>
      <c r="B13853">
        <v>1.2016500000000001</v>
      </c>
      <c r="C13853">
        <v>589039001</v>
      </c>
      <c r="D13853" t="s">
        <v>26176</v>
      </c>
      <c r="E13853" s="20" t="s">
        <v>4130</v>
      </c>
      <c r="F13853" s="26" t="s">
        <v>80</v>
      </c>
      <c r="G13853" s="27">
        <v>4</v>
      </c>
      <c r="H13853" s="27">
        <v>10</v>
      </c>
      <c r="I13853" s="33">
        <v>0.1</v>
      </c>
    </row>
    <row r="13854" spans="1:9" x14ac:dyDescent="0.75">
      <c r="A13854">
        <v>13706</v>
      </c>
      <c r="B13854">
        <v>33.157673000000003</v>
      </c>
      <c r="C13854">
        <v>589139001</v>
      </c>
      <c r="D13854" t="s">
        <v>15349</v>
      </c>
      <c r="E13854" s="19" t="s">
        <v>15350</v>
      </c>
      <c r="F13854" s="26" t="s">
        <v>80</v>
      </c>
      <c r="G13854" s="27">
        <v>4</v>
      </c>
      <c r="H13854" s="27">
        <v>9</v>
      </c>
      <c r="I13854" s="38">
        <v>0.2</v>
      </c>
    </row>
    <row r="13855" spans="1:9" x14ac:dyDescent="0.75">
      <c r="A13855">
        <v>13650</v>
      </c>
      <c r="B13855">
        <v>6.2227990000000002</v>
      </c>
      <c r="C13855">
        <v>589086001</v>
      </c>
      <c r="D13855" t="s">
        <v>23875</v>
      </c>
      <c r="E13855" s="20" t="s">
        <v>23876</v>
      </c>
      <c r="F13855" s="26" t="s">
        <v>80</v>
      </c>
      <c r="G13855" s="27">
        <v>4</v>
      </c>
      <c r="H13855" s="27">
        <v>10</v>
      </c>
      <c r="I13855" s="33">
        <v>0.1</v>
      </c>
    </row>
    <row r="13856" spans="1:9" x14ac:dyDescent="0.75">
      <c r="A13856">
        <v>13674</v>
      </c>
      <c r="B13856">
        <v>18.450261999999999</v>
      </c>
      <c r="C13856">
        <v>589108001</v>
      </c>
      <c r="D13856" t="s">
        <v>9133</v>
      </c>
      <c r="E13856" s="17" t="s">
        <v>9134</v>
      </c>
      <c r="F13856" s="26" t="s">
        <v>80</v>
      </c>
      <c r="G13856" s="27">
        <v>4</v>
      </c>
      <c r="H13856" s="27">
        <v>7</v>
      </c>
      <c r="I13856" s="36">
        <v>0.4</v>
      </c>
    </row>
    <row r="13857" spans="1:9" x14ac:dyDescent="0.75">
      <c r="A13857">
        <v>13601</v>
      </c>
      <c r="B13857">
        <v>10.406306000000001</v>
      </c>
      <c r="C13857">
        <v>589040001</v>
      </c>
      <c r="D13857" t="s">
        <v>17048</v>
      </c>
      <c r="E13857" s="19" t="s">
        <v>17049</v>
      </c>
      <c r="F13857" s="26" t="s">
        <v>80</v>
      </c>
      <c r="G13857" s="27">
        <v>4</v>
      </c>
      <c r="H13857" s="27">
        <v>9</v>
      </c>
      <c r="I13857" s="38">
        <v>0.2</v>
      </c>
    </row>
    <row r="13858" spans="1:9" x14ac:dyDescent="0.75">
      <c r="A13858">
        <v>13651</v>
      </c>
      <c r="B13858">
        <v>7.6600849999999996</v>
      </c>
      <c r="C13858">
        <v>589087001</v>
      </c>
      <c r="D13858" t="s">
        <v>17921</v>
      </c>
      <c r="E13858" s="19" t="s">
        <v>17922</v>
      </c>
      <c r="F13858" s="26" t="s">
        <v>80</v>
      </c>
      <c r="G13858" s="27">
        <v>4</v>
      </c>
      <c r="H13858" s="27">
        <v>9</v>
      </c>
      <c r="I13858" s="38">
        <v>0.2</v>
      </c>
    </row>
    <row r="13859" spans="1:9" x14ac:dyDescent="0.75">
      <c r="A13859">
        <v>13665</v>
      </c>
      <c r="B13859">
        <v>1.820365</v>
      </c>
      <c r="C13859">
        <v>589099001</v>
      </c>
      <c r="D13859" t="s">
        <v>34922</v>
      </c>
      <c r="E13859" s="20" t="s">
        <v>34923</v>
      </c>
      <c r="F13859" s="26" t="s">
        <v>80</v>
      </c>
      <c r="G13859" s="27">
        <v>4</v>
      </c>
      <c r="H13859" s="27">
        <v>10</v>
      </c>
      <c r="I13859" s="33">
        <v>0.1</v>
      </c>
    </row>
    <row r="13860" spans="1:9" x14ac:dyDescent="0.75">
      <c r="A13860">
        <v>13669</v>
      </c>
      <c r="B13860">
        <v>0.15265000000000001</v>
      </c>
      <c r="C13860">
        <v>589103001</v>
      </c>
      <c r="D13860" t="s">
        <v>32363</v>
      </c>
      <c r="E13860" s="20" t="s">
        <v>32364</v>
      </c>
      <c r="F13860" s="26" t="s">
        <v>80</v>
      </c>
      <c r="G13860" s="27">
        <v>4</v>
      </c>
      <c r="H13860" s="27">
        <v>10</v>
      </c>
      <c r="I13860" s="33">
        <v>0.1</v>
      </c>
    </row>
    <row r="13861" spans="1:9" x14ac:dyDescent="0.75">
      <c r="A13861">
        <v>13701</v>
      </c>
      <c r="B13861">
        <v>13.647598</v>
      </c>
      <c r="C13861">
        <v>589134001</v>
      </c>
      <c r="D13861" t="s">
        <v>8399</v>
      </c>
      <c r="E13861" s="16" t="s">
        <v>8400</v>
      </c>
      <c r="F13861" s="26" t="s">
        <v>80</v>
      </c>
      <c r="G13861" s="27">
        <v>4</v>
      </c>
      <c r="H13861" s="27">
        <v>6</v>
      </c>
      <c r="I13861" s="35">
        <v>0.5</v>
      </c>
    </row>
    <row r="13862" spans="1:9" x14ac:dyDescent="0.75">
      <c r="A13862">
        <v>13653</v>
      </c>
      <c r="B13862">
        <v>5.144679</v>
      </c>
      <c r="C13862">
        <v>589089001</v>
      </c>
      <c r="D13862" t="s">
        <v>15548</v>
      </c>
      <c r="E13862" s="19" t="s">
        <v>15549</v>
      </c>
      <c r="F13862" s="26" t="s">
        <v>80</v>
      </c>
      <c r="G13862" s="27">
        <v>4</v>
      </c>
      <c r="H13862" s="27">
        <v>9</v>
      </c>
      <c r="I13862" s="38">
        <v>0.2</v>
      </c>
    </row>
    <row r="13863" spans="1:9" x14ac:dyDescent="0.75">
      <c r="A13863">
        <v>13616</v>
      </c>
      <c r="B13863">
        <v>3.6686489999999998</v>
      </c>
      <c r="C13863">
        <v>589053001</v>
      </c>
      <c r="D13863" t="s">
        <v>26732</v>
      </c>
      <c r="E13863" s="20" t="s">
        <v>26733</v>
      </c>
      <c r="F13863" s="26" t="s">
        <v>80</v>
      </c>
      <c r="G13863" s="27">
        <v>4</v>
      </c>
      <c r="H13863" s="27">
        <v>10</v>
      </c>
      <c r="I13863" s="33">
        <v>0.1</v>
      </c>
    </row>
    <row r="13864" spans="1:9" x14ac:dyDescent="0.75">
      <c r="A13864">
        <v>13585</v>
      </c>
      <c r="B13864">
        <v>3.8627020000000001</v>
      </c>
      <c r="C13864">
        <v>589024001</v>
      </c>
      <c r="D13864" t="s">
        <v>25582</v>
      </c>
      <c r="E13864" s="20" t="s">
        <v>25583</v>
      </c>
      <c r="F13864" s="26" t="s">
        <v>80</v>
      </c>
      <c r="G13864" s="27">
        <v>4</v>
      </c>
      <c r="H13864" s="27">
        <v>10</v>
      </c>
      <c r="I13864" s="33">
        <v>0.1</v>
      </c>
    </row>
    <row r="13865" spans="1:9" x14ac:dyDescent="0.75">
      <c r="A13865">
        <v>13591</v>
      </c>
      <c r="B13865">
        <v>37.006748000000002</v>
      </c>
      <c r="C13865">
        <v>589030001</v>
      </c>
      <c r="D13865" t="s">
        <v>15153</v>
      </c>
      <c r="E13865" s="19" t="s">
        <v>15154</v>
      </c>
      <c r="F13865" s="26" t="s">
        <v>80</v>
      </c>
      <c r="G13865" s="27">
        <v>4</v>
      </c>
      <c r="H13865" s="27">
        <v>9</v>
      </c>
      <c r="I13865" s="38">
        <v>0.2</v>
      </c>
    </row>
    <row r="13866" spans="1:9" x14ac:dyDescent="0.75">
      <c r="A13866">
        <v>13698</v>
      </c>
      <c r="B13866">
        <v>1.6100779999999999</v>
      </c>
      <c r="C13866">
        <v>589132001</v>
      </c>
      <c r="D13866" t="s">
        <v>41090</v>
      </c>
      <c r="E13866" s="20" t="s">
        <v>41091</v>
      </c>
      <c r="F13866" s="26" t="s">
        <v>80</v>
      </c>
      <c r="G13866" s="27">
        <v>4</v>
      </c>
      <c r="H13866" s="27">
        <v>10</v>
      </c>
      <c r="I13866" s="33">
        <v>0.1</v>
      </c>
    </row>
    <row r="13867" spans="1:9" x14ac:dyDescent="0.75">
      <c r="A13867">
        <v>13564</v>
      </c>
      <c r="B13867">
        <v>2.650398</v>
      </c>
      <c r="C13867">
        <v>589007001</v>
      </c>
      <c r="D13867" t="s">
        <v>10692</v>
      </c>
      <c r="E13867" s="17" t="s">
        <v>10693</v>
      </c>
      <c r="F13867" s="26" t="s">
        <v>80</v>
      </c>
      <c r="G13867" s="27">
        <v>4</v>
      </c>
      <c r="H13867" s="27">
        <v>7</v>
      </c>
      <c r="I13867" s="36">
        <v>0.4</v>
      </c>
    </row>
    <row r="13868" spans="1:9" x14ac:dyDescent="0.75">
      <c r="A13868">
        <v>13671</v>
      </c>
      <c r="B13868">
        <v>15.997745999999999</v>
      </c>
      <c r="C13868">
        <v>589105001</v>
      </c>
      <c r="D13868" t="s">
        <v>5667</v>
      </c>
      <c r="E13868" s="15" t="s">
        <v>5668</v>
      </c>
      <c r="F13868" s="26" t="s">
        <v>80</v>
      </c>
      <c r="G13868" s="27">
        <v>4</v>
      </c>
      <c r="H13868" s="27">
        <v>5</v>
      </c>
      <c r="I13868" s="34">
        <v>0.6</v>
      </c>
    </row>
    <row r="13869" spans="1:9" x14ac:dyDescent="0.75">
      <c r="A13869">
        <v>13640</v>
      </c>
      <c r="B13869">
        <v>3.8355269999999999</v>
      </c>
      <c r="C13869">
        <v>589077001</v>
      </c>
      <c r="D13869" t="s">
        <v>8942</v>
      </c>
      <c r="E13869" s="16" t="s">
        <v>8943</v>
      </c>
      <c r="F13869" s="26" t="s">
        <v>80</v>
      </c>
      <c r="G13869" s="27">
        <v>4</v>
      </c>
      <c r="H13869" s="27">
        <v>6</v>
      </c>
      <c r="I13869" s="35">
        <v>0.5</v>
      </c>
    </row>
    <row r="13870" spans="1:9" x14ac:dyDescent="0.75">
      <c r="A13870">
        <v>13605</v>
      </c>
      <c r="B13870">
        <v>13.198264999999999</v>
      </c>
      <c r="C13870">
        <v>589044001</v>
      </c>
      <c r="D13870" t="s">
        <v>18891</v>
      </c>
      <c r="E13870" s="19" t="s">
        <v>18892</v>
      </c>
      <c r="F13870" s="26" t="s">
        <v>80</v>
      </c>
      <c r="G13870" s="27">
        <v>4</v>
      </c>
      <c r="H13870" s="27">
        <v>9</v>
      </c>
      <c r="I13870" s="38">
        <v>0.2</v>
      </c>
    </row>
    <row r="13871" spans="1:9" x14ac:dyDescent="0.75">
      <c r="A13871">
        <v>13703</v>
      </c>
      <c r="B13871">
        <v>6.4574049999999996</v>
      </c>
      <c r="C13871">
        <v>589136001</v>
      </c>
      <c r="D13871" t="s">
        <v>10729</v>
      </c>
      <c r="E13871" s="17" t="s">
        <v>10730</v>
      </c>
      <c r="F13871" s="26" t="s">
        <v>80</v>
      </c>
      <c r="G13871" s="27">
        <v>4</v>
      </c>
      <c r="H13871" s="27">
        <v>7</v>
      </c>
      <c r="I13871" s="36">
        <v>0.4</v>
      </c>
    </row>
    <row r="13872" spans="1:9" x14ac:dyDescent="0.75">
      <c r="A13872">
        <v>13672</v>
      </c>
      <c r="B13872">
        <v>20.031296000000001</v>
      </c>
      <c r="C13872">
        <v>589106001</v>
      </c>
      <c r="D13872" t="s">
        <v>4934</v>
      </c>
      <c r="E13872" s="15" t="s">
        <v>4935</v>
      </c>
      <c r="F13872" s="26" t="s">
        <v>80</v>
      </c>
      <c r="G13872" s="27">
        <v>4</v>
      </c>
      <c r="H13872" s="27">
        <v>5</v>
      </c>
      <c r="I13872" s="34">
        <v>0.6</v>
      </c>
    </row>
    <row r="13873" spans="1:9" x14ac:dyDescent="0.75">
      <c r="A13873">
        <v>13628</v>
      </c>
      <c r="B13873">
        <v>2.6812</v>
      </c>
      <c r="C13873">
        <v>589065001</v>
      </c>
      <c r="D13873" t="s">
        <v>15693</v>
      </c>
      <c r="E13873" s="19" t="s">
        <v>15694</v>
      </c>
      <c r="F13873" s="26" t="s">
        <v>80</v>
      </c>
      <c r="G13873" s="27">
        <v>4</v>
      </c>
      <c r="H13873" s="27">
        <v>9</v>
      </c>
      <c r="I13873" s="38">
        <v>0.2</v>
      </c>
    </row>
    <row r="13874" spans="1:9" x14ac:dyDescent="0.75">
      <c r="A13874">
        <v>13631</v>
      </c>
      <c r="B13874">
        <v>7.0457789999999996</v>
      </c>
      <c r="C13874">
        <v>589068001</v>
      </c>
      <c r="D13874" t="s">
        <v>14645</v>
      </c>
      <c r="E13874" s="19" t="s">
        <v>14646</v>
      </c>
      <c r="F13874" s="26" t="s">
        <v>80</v>
      </c>
      <c r="G13874" s="27">
        <v>4</v>
      </c>
      <c r="H13874" s="27">
        <v>9</v>
      </c>
      <c r="I13874" s="38">
        <v>0.2</v>
      </c>
    </row>
    <row r="13875" spans="1:9" x14ac:dyDescent="0.75">
      <c r="A13875">
        <v>13700</v>
      </c>
      <c r="B13875">
        <v>19.200717999999998</v>
      </c>
      <c r="C13875">
        <v>589133001</v>
      </c>
      <c r="D13875" t="s">
        <v>8093</v>
      </c>
      <c r="E13875" s="16" t="s">
        <v>8094</v>
      </c>
      <c r="F13875" s="26" t="s">
        <v>80</v>
      </c>
      <c r="G13875" s="27">
        <v>4</v>
      </c>
      <c r="H13875" s="27">
        <v>6</v>
      </c>
      <c r="I13875" s="35">
        <v>0.5</v>
      </c>
    </row>
    <row r="13876" spans="1:9" x14ac:dyDescent="0.75">
      <c r="A13876">
        <v>13602</v>
      </c>
      <c r="B13876">
        <v>7.8398820000000002</v>
      </c>
      <c r="C13876">
        <v>589041001</v>
      </c>
      <c r="D13876" t="s">
        <v>22965</v>
      </c>
      <c r="E13876" s="20" t="s">
        <v>22966</v>
      </c>
      <c r="F13876" s="26" t="s">
        <v>80</v>
      </c>
      <c r="G13876" s="27">
        <v>4</v>
      </c>
      <c r="H13876" s="27">
        <v>10</v>
      </c>
      <c r="I13876" s="33">
        <v>0.1</v>
      </c>
    </row>
    <row r="13877" spans="1:9" x14ac:dyDescent="0.75">
      <c r="A13877">
        <v>13561</v>
      </c>
      <c r="B13877">
        <v>8.9271200000000004</v>
      </c>
      <c r="C13877">
        <v>589006001</v>
      </c>
      <c r="D13877" t="s">
        <v>10124</v>
      </c>
      <c r="E13877" s="17" t="s">
        <v>10125</v>
      </c>
      <c r="F13877" s="26" t="s">
        <v>80</v>
      </c>
      <c r="G13877" s="27">
        <v>4</v>
      </c>
      <c r="H13877" s="27">
        <v>7</v>
      </c>
      <c r="I13877" s="36">
        <v>0.4</v>
      </c>
    </row>
    <row r="13878" spans="1:9" x14ac:dyDescent="0.75">
      <c r="A13878">
        <v>13563</v>
      </c>
      <c r="B13878">
        <v>3.6189610000000001</v>
      </c>
      <c r="C13878">
        <v>589006003</v>
      </c>
      <c r="D13878" t="s">
        <v>16988</v>
      </c>
      <c r="E13878" s="19" t="s">
        <v>16989</v>
      </c>
      <c r="F13878" s="26" t="s">
        <v>80</v>
      </c>
      <c r="G13878" s="27">
        <v>4</v>
      </c>
      <c r="H13878" s="27">
        <v>9</v>
      </c>
      <c r="I13878" s="38">
        <v>0.2</v>
      </c>
    </row>
    <row r="13879" spans="1:9" x14ac:dyDescent="0.75">
      <c r="A13879">
        <v>13562</v>
      </c>
      <c r="B13879">
        <v>0.33759099999999997</v>
      </c>
      <c r="C13879">
        <v>589006002</v>
      </c>
      <c r="D13879" t="s">
        <v>38464</v>
      </c>
      <c r="E13879" s="20" t="s">
        <v>38465</v>
      </c>
      <c r="F13879" s="26" t="s">
        <v>80</v>
      </c>
      <c r="G13879" s="27">
        <v>4</v>
      </c>
      <c r="H13879" s="27">
        <v>10</v>
      </c>
      <c r="I13879" s="33">
        <v>0.1</v>
      </c>
    </row>
    <row r="13880" spans="1:9" x14ac:dyDescent="0.75">
      <c r="A13880">
        <v>13560</v>
      </c>
      <c r="B13880">
        <v>8.6829440000000009</v>
      </c>
      <c r="C13880">
        <v>589005001</v>
      </c>
      <c r="D13880" t="s">
        <v>14293</v>
      </c>
      <c r="E13880" s="19" t="s">
        <v>14294</v>
      </c>
      <c r="F13880" s="26" t="s">
        <v>80</v>
      </c>
      <c r="G13880" s="27">
        <v>4</v>
      </c>
      <c r="H13880" s="27">
        <v>9</v>
      </c>
      <c r="I13880" s="38">
        <v>0.2</v>
      </c>
    </row>
    <row r="13881" spans="1:9" x14ac:dyDescent="0.75">
      <c r="A13881">
        <v>13689</v>
      </c>
      <c r="B13881">
        <v>16.465323999999999</v>
      </c>
      <c r="C13881">
        <v>589123001</v>
      </c>
      <c r="D13881" t="s">
        <v>10679</v>
      </c>
      <c r="E13881" s="17" t="s">
        <v>10680</v>
      </c>
      <c r="F13881" s="26" t="s">
        <v>80</v>
      </c>
      <c r="G13881" s="27">
        <v>4</v>
      </c>
      <c r="H13881" s="27">
        <v>7</v>
      </c>
      <c r="I13881" s="36">
        <v>0.4</v>
      </c>
    </row>
    <row r="13882" spans="1:9" x14ac:dyDescent="0.75">
      <c r="A13882">
        <v>13611</v>
      </c>
      <c r="B13882">
        <v>7.2164529999999996</v>
      </c>
      <c r="C13882">
        <v>589048001</v>
      </c>
      <c r="D13882" t="s">
        <v>12205</v>
      </c>
      <c r="E13882" s="18" t="s">
        <v>12206</v>
      </c>
      <c r="F13882" s="26" t="s">
        <v>80</v>
      </c>
      <c r="G13882" s="27">
        <v>4</v>
      </c>
      <c r="H13882" s="27">
        <v>8</v>
      </c>
      <c r="I13882" s="37">
        <v>0.3</v>
      </c>
    </row>
    <row r="13883" spans="1:9" x14ac:dyDescent="0.75">
      <c r="A13883">
        <v>13707</v>
      </c>
      <c r="B13883">
        <v>23.313704999999999</v>
      </c>
      <c r="C13883">
        <v>589140001</v>
      </c>
      <c r="D13883" t="s">
        <v>9554</v>
      </c>
      <c r="E13883" s="17" t="s">
        <v>9555</v>
      </c>
      <c r="F13883" s="26" t="s">
        <v>80</v>
      </c>
      <c r="G13883" s="27">
        <v>4</v>
      </c>
      <c r="H13883" s="27">
        <v>7</v>
      </c>
      <c r="I13883" s="36">
        <v>0.4</v>
      </c>
    </row>
    <row r="13884" spans="1:9" x14ac:dyDescent="0.75">
      <c r="A13884">
        <v>13682</v>
      </c>
      <c r="B13884">
        <v>7.9683900000000003</v>
      </c>
      <c r="C13884">
        <v>589116001</v>
      </c>
      <c r="D13884" t="s">
        <v>15842</v>
      </c>
      <c r="E13884" s="19" t="s">
        <v>15843</v>
      </c>
      <c r="F13884" s="26" t="s">
        <v>80</v>
      </c>
      <c r="G13884" s="27">
        <v>4</v>
      </c>
      <c r="H13884" s="27">
        <v>9</v>
      </c>
      <c r="I13884" s="38">
        <v>0.2</v>
      </c>
    </row>
    <row r="13885" spans="1:9" x14ac:dyDescent="0.75">
      <c r="A13885">
        <v>13584</v>
      </c>
      <c r="B13885">
        <v>12.155756999999999</v>
      </c>
      <c r="C13885">
        <v>589023001</v>
      </c>
      <c r="D13885" t="s">
        <v>14128</v>
      </c>
      <c r="E13885" s="19" t="s">
        <v>14129</v>
      </c>
      <c r="F13885" s="26" t="s">
        <v>80</v>
      </c>
      <c r="G13885" s="27">
        <v>4</v>
      </c>
      <c r="H13885" s="27">
        <v>9</v>
      </c>
      <c r="I13885" s="38">
        <v>0.2</v>
      </c>
    </row>
    <row r="13886" spans="1:9" x14ac:dyDescent="0.75">
      <c r="A13886">
        <v>13626</v>
      </c>
      <c r="B13886">
        <v>2.5355279999999998</v>
      </c>
      <c r="C13886">
        <v>589063001</v>
      </c>
      <c r="D13886" t="s">
        <v>34467</v>
      </c>
      <c r="E13886" s="20" t="s">
        <v>34468</v>
      </c>
      <c r="F13886" s="26" t="s">
        <v>80</v>
      </c>
      <c r="G13886" s="27">
        <v>4</v>
      </c>
      <c r="H13886" s="27">
        <v>10</v>
      </c>
      <c r="I13886" s="33">
        <v>0.1</v>
      </c>
    </row>
    <row r="13887" spans="1:9" x14ac:dyDescent="0.75">
      <c r="A13887">
        <v>13625</v>
      </c>
      <c r="B13887">
        <v>5.3822640000000002</v>
      </c>
      <c r="C13887">
        <v>589062001</v>
      </c>
      <c r="D13887" t="s">
        <v>15798</v>
      </c>
      <c r="E13887" s="19" t="s">
        <v>13404</v>
      </c>
      <c r="F13887" s="26" t="s">
        <v>80</v>
      </c>
      <c r="G13887" s="27">
        <v>4</v>
      </c>
      <c r="H13887" s="27">
        <v>9</v>
      </c>
      <c r="I13887" s="38">
        <v>0.2</v>
      </c>
    </row>
    <row r="13888" spans="1:9" x14ac:dyDescent="0.75">
      <c r="A13888">
        <v>13590</v>
      </c>
      <c r="B13888">
        <v>21.257522999999999</v>
      </c>
      <c r="C13888">
        <v>589029001</v>
      </c>
      <c r="D13888" t="s">
        <v>19169</v>
      </c>
      <c r="E13888" s="19" t="s">
        <v>19170</v>
      </c>
      <c r="F13888" s="26" t="s">
        <v>80</v>
      </c>
      <c r="G13888" s="27">
        <v>4</v>
      </c>
      <c r="H13888" s="27">
        <v>9</v>
      </c>
      <c r="I13888" s="38">
        <v>0.2</v>
      </c>
    </row>
    <row r="13889" spans="1:9" x14ac:dyDescent="0.75">
      <c r="A13889">
        <v>13695</v>
      </c>
      <c r="B13889">
        <v>10.351760000000001</v>
      </c>
      <c r="C13889">
        <v>589129001</v>
      </c>
      <c r="D13889" t="s">
        <v>20645</v>
      </c>
      <c r="E13889" s="19" t="s">
        <v>20646</v>
      </c>
      <c r="F13889" s="26" t="s">
        <v>80</v>
      </c>
      <c r="G13889" s="27">
        <v>4</v>
      </c>
      <c r="H13889" s="27">
        <v>9</v>
      </c>
      <c r="I13889" s="38">
        <v>0.2</v>
      </c>
    </row>
    <row r="13890" spans="1:9" x14ac:dyDescent="0.75">
      <c r="A13890">
        <v>13569</v>
      </c>
      <c r="B13890">
        <v>9.0105930000000001</v>
      </c>
      <c r="C13890">
        <v>589011001</v>
      </c>
      <c r="D13890" t="s">
        <v>10557</v>
      </c>
      <c r="E13890" s="17" t="s">
        <v>10558</v>
      </c>
      <c r="F13890" s="26" t="s">
        <v>80</v>
      </c>
      <c r="G13890" s="27">
        <v>4</v>
      </c>
      <c r="H13890" s="27">
        <v>7</v>
      </c>
      <c r="I13890" s="36">
        <v>0.4</v>
      </c>
    </row>
    <row r="13891" spans="1:9" x14ac:dyDescent="0.75">
      <c r="A13891">
        <v>13570</v>
      </c>
      <c r="B13891">
        <v>1.306746</v>
      </c>
      <c r="C13891">
        <v>589011002</v>
      </c>
      <c r="D13891" t="s">
        <v>29234</v>
      </c>
      <c r="E13891" s="20" t="s">
        <v>29235</v>
      </c>
      <c r="F13891" s="26" t="s">
        <v>80</v>
      </c>
      <c r="G13891" s="27">
        <v>4</v>
      </c>
      <c r="H13891" s="27">
        <v>10</v>
      </c>
      <c r="I13891" s="33">
        <v>0.1</v>
      </c>
    </row>
    <row r="13892" spans="1:9" x14ac:dyDescent="0.75">
      <c r="A13892">
        <v>13675</v>
      </c>
      <c r="B13892">
        <v>16.231928</v>
      </c>
      <c r="C13892">
        <v>589109001</v>
      </c>
      <c r="D13892" t="s">
        <v>11278</v>
      </c>
      <c r="E13892" s="18" t="s">
        <v>11279</v>
      </c>
      <c r="F13892" s="26" t="s">
        <v>80</v>
      </c>
      <c r="G13892" s="27">
        <v>4</v>
      </c>
      <c r="H13892" s="27">
        <v>8</v>
      </c>
      <c r="I13892" s="37">
        <v>0.3</v>
      </c>
    </row>
    <row r="13893" spans="1:9" x14ac:dyDescent="0.75">
      <c r="A13893">
        <v>13673</v>
      </c>
      <c r="B13893">
        <v>6.1921049999999997</v>
      </c>
      <c r="C13893">
        <v>589107001</v>
      </c>
      <c r="D13893" t="s">
        <v>12339</v>
      </c>
      <c r="E13893" s="18" t="s">
        <v>12340</v>
      </c>
      <c r="F13893" s="26" t="s">
        <v>80</v>
      </c>
      <c r="G13893" s="27">
        <v>4</v>
      </c>
      <c r="H13893" s="27">
        <v>8</v>
      </c>
      <c r="I13893" s="37">
        <v>0.3</v>
      </c>
    </row>
    <row r="13894" spans="1:9" x14ac:dyDescent="0.75">
      <c r="A13894">
        <v>13588</v>
      </c>
      <c r="B13894">
        <v>11.642760000000001</v>
      </c>
      <c r="C13894">
        <v>589027001</v>
      </c>
      <c r="D13894" t="s">
        <v>32080</v>
      </c>
      <c r="E13894" s="20" t="s">
        <v>32081</v>
      </c>
      <c r="F13894" s="26" t="s">
        <v>80</v>
      </c>
      <c r="G13894" s="27">
        <v>4</v>
      </c>
      <c r="H13894" s="27">
        <v>10</v>
      </c>
      <c r="I13894" s="33">
        <v>0.1</v>
      </c>
    </row>
    <row r="13895" spans="1:9" x14ac:dyDescent="0.75">
      <c r="A13895">
        <v>13568</v>
      </c>
      <c r="B13895">
        <v>1.4581470000000001</v>
      </c>
      <c r="C13895">
        <v>589010001</v>
      </c>
      <c r="D13895" t="s">
        <v>29083</v>
      </c>
      <c r="E13895" s="20" t="s">
        <v>29084</v>
      </c>
      <c r="F13895" s="26" t="s">
        <v>80</v>
      </c>
      <c r="G13895" s="27">
        <v>4</v>
      </c>
      <c r="H13895" s="27">
        <v>10</v>
      </c>
      <c r="I13895" s="33">
        <v>0.1</v>
      </c>
    </row>
    <row r="13896" spans="1:9" x14ac:dyDescent="0.75">
      <c r="A13896">
        <v>13667</v>
      </c>
      <c r="B13896">
        <v>1.1435930000000001</v>
      </c>
      <c r="C13896">
        <v>589101001</v>
      </c>
      <c r="D13896" t="s">
        <v>30728</v>
      </c>
      <c r="E13896" s="20" t="s">
        <v>30729</v>
      </c>
      <c r="F13896" s="26" t="s">
        <v>80</v>
      </c>
      <c r="G13896" s="27">
        <v>4</v>
      </c>
      <c r="H13896" s="27">
        <v>10</v>
      </c>
      <c r="I13896" s="33">
        <v>0.1</v>
      </c>
    </row>
    <row r="13897" spans="1:9" x14ac:dyDescent="0.75">
      <c r="A13897">
        <v>13621</v>
      </c>
      <c r="B13897">
        <v>1.9536309999999999</v>
      </c>
      <c r="C13897">
        <v>589058001</v>
      </c>
      <c r="D13897" t="s">
        <v>26945</v>
      </c>
      <c r="E13897" s="20" t="s">
        <v>26946</v>
      </c>
      <c r="F13897" s="26" t="s">
        <v>80</v>
      </c>
      <c r="G13897" s="27">
        <v>4</v>
      </c>
      <c r="H13897" s="27">
        <v>10</v>
      </c>
      <c r="I13897" s="33">
        <v>0.1</v>
      </c>
    </row>
    <row r="13898" spans="1:9" x14ac:dyDescent="0.75">
      <c r="A13898">
        <v>13608</v>
      </c>
      <c r="B13898">
        <v>10.048999999999999</v>
      </c>
      <c r="C13898">
        <v>589046002</v>
      </c>
      <c r="D13898" t="s">
        <v>6949</v>
      </c>
      <c r="E13898" s="16" t="s">
        <v>6950</v>
      </c>
      <c r="F13898" s="26" t="s">
        <v>80</v>
      </c>
      <c r="G13898" s="27">
        <v>4</v>
      </c>
      <c r="H13898" s="27">
        <v>6</v>
      </c>
      <c r="I13898" s="35">
        <v>0.5</v>
      </c>
    </row>
    <row r="13899" spans="1:9" x14ac:dyDescent="0.75">
      <c r="A13899">
        <v>13607</v>
      </c>
      <c r="B13899">
        <v>4.2408429999999999</v>
      </c>
      <c r="C13899">
        <v>589046001</v>
      </c>
      <c r="D13899" t="s">
        <v>26116</v>
      </c>
      <c r="E13899" s="20" t="s">
        <v>26117</v>
      </c>
      <c r="F13899" s="26" t="s">
        <v>80</v>
      </c>
      <c r="G13899" s="27">
        <v>4</v>
      </c>
      <c r="H13899" s="27">
        <v>10</v>
      </c>
      <c r="I13899" s="33">
        <v>0.1</v>
      </c>
    </row>
    <row r="13900" spans="1:9" x14ac:dyDescent="0.75">
      <c r="A13900">
        <v>13678</v>
      </c>
      <c r="B13900">
        <v>16.783570999999998</v>
      </c>
      <c r="C13900">
        <v>589112001</v>
      </c>
      <c r="D13900" t="s">
        <v>18443</v>
      </c>
      <c r="E13900" s="19" t="s">
        <v>18444</v>
      </c>
      <c r="F13900" s="26" t="s">
        <v>80</v>
      </c>
      <c r="G13900" s="27">
        <v>4</v>
      </c>
      <c r="H13900" s="27">
        <v>9</v>
      </c>
      <c r="I13900" s="38">
        <v>0.2</v>
      </c>
    </row>
    <row r="13901" spans="1:9" x14ac:dyDescent="0.75">
      <c r="A13901">
        <v>13592</v>
      </c>
      <c r="B13901">
        <v>24.320637000000001</v>
      </c>
      <c r="C13901">
        <v>589031001</v>
      </c>
      <c r="D13901" t="s">
        <v>9649</v>
      </c>
      <c r="E13901" s="17" t="s">
        <v>9650</v>
      </c>
      <c r="F13901" s="26" t="s">
        <v>80</v>
      </c>
      <c r="G13901" s="27">
        <v>4</v>
      </c>
      <c r="H13901" s="27">
        <v>7</v>
      </c>
      <c r="I13901" s="36">
        <v>0.4</v>
      </c>
    </row>
    <row r="13902" spans="1:9" x14ac:dyDescent="0.75">
      <c r="A13902">
        <v>13580</v>
      </c>
      <c r="B13902">
        <v>0.62146800000000002</v>
      </c>
      <c r="C13902">
        <v>589019001</v>
      </c>
      <c r="D13902" t="s">
        <v>36340</v>
      </c>
      <c r="E13902" s="20" t="s">
        <v>28237</v>
      </c>
      <c r="F13902" s="26" t="s">
        <v>80</v>
      </c>
      <c r="G13902" s="27">
        <v>4</v>
      </c>
      <c r="H13902" s="27">
        <v>10</v>
      </c>
      <c r="I13902" s="33">
        <v>0.1</v>
      </c>
    </row>
    <row r="13903" spans="1:9" x14ac:dyDescent="0.75">
      <c r="A13903">
        <v>13710</v>
      </c>
      <c r="B13903">
        <v>2.5837840000000001</v>
      </c>
      <c r="C13903">
        <v>589143001</v>
      </c>
      <c r="D13903" t="s">
        <v>28964</v>
      </c>
      <c r="E13903" s="20" t="s">
        <v>28965</v>
      </c>
      <c r="F13903" s="26" t="s">
        <v>80</v>
      </c>
      <c r="G13903" s="27">
        <v>4</v>
      </c>
      <c r="H13903" s="27">
        <v>10</v>
      </c>
      <c r="I13903" s="33">
        <v>0.1</v>
      </c>
    </row>
    <row r="13904" spans="1:9" x14ac:dyDescent="0.75">
      <c r="A13904">
        <v>13614</v>
      </c>
      <c r="B13904">
        <v>2.8084380000000002</v>
      </c>
      <c r="C13904">
        <v>589051001</v>
      </c>
      <c r="D13904" t="s">
        <v>32319</v>
      </c>
      <c r="E13904" s="20" t="s">
        <v>32320</v>
      </c>
      <c r="F13904" s="26" t="s">
        <v>80</v>
      </c>
      <c r="G13904" s="27">
        <v>4</v>
      </c>
      <c r="H13904" s="27">
        <v>10</v>
      </c>
      <c r="I13904" s="33">
        <v>0.1</v>
      </c>
    </row>
    <row r="13905" spans="1:9" x14ac:dyDescent="0.75">
      <c r="A13905">
        <v>13575</v>
      </c>
      <c r="B13905">
        <v>17.768301000000001</v>
      </c>
      <c r="C13905">
        <v>589015001</v>
      </c>
      <c r="D13905" t="s">
        <v>12807</v>
      </c>
      <c r="E13905" s="18" t="s">
        <v>12808</v>
      </c>
      <c r="F13905" s="26" t="s">
        <v>80</v>
      </c>
      <c r="G13905" s="27">
        <v>4</v>
      </c>
      <c r="H13905" s="27">
        <v>8</v>
      </c>
      <c r="I13905" s="37">
        <v>0.3</v>
      </c>
    </row>
    <row r="13906" spans="1:9" x14ac:dyDescent="0.75">
      <c r="A13906">
        <v>13559</v>
      </c>
      <c r="B13906">
        <v>5.2502579999999996</v>
      </c>
      <c r="C13906">
        <v>589004002</v>
      </c>
      <c r="D13906" t="s">
        <v>12776</v>
      </c>
      <c r="E13906" s="18" t="s">
        <v>12777</v>
      </c>
      <c r="F13906" s="26" t="s">
        <v>80</v>
      </c>
      <c r="G13906" s="27">
        <v>4</v>
      </c>
      <c r="H13906" s="27">
        <v>8</v>
      </c>
      <c r="I13906" s="37">
        <v>0.3</v>
      </c>
    </row>
    <row r="13907" spans="1:9" x14ac:dyDescent="0.75">
      <c r="A13907">
        <v>13558</v>
      </c>
      <c r="B13907">
        <v>3.6730230000000001</v>
      </c>
      <c r="C13907">
        <v>589004001</v>
      </c>
      <c r="D13907" t="s">
        <v>23691</v>
      </c>
      <c r="E13907" s="20" t="s">
        <v>23692</v>
      </c>
      <c r="F13907" s="26" t="s">
        <v>80</v>
      </c>
      <c r="G13907" s="27">
        <v>4</v>
      </c>
      <c r="H13907" s="27">
        <v>10</v>
      </c>
      <c r="I13907" s="33">
        <v>0.1</v>
      </c>
    </row>
    <row r="13908" spans="1:9" x14ac:dyDescent="0.75">
      <c r="A13908">
        <v>13553</v>
      </c>
      <c r="B13908">
        <v>1.901599</v>
      </c>
      <c r="C13908">
        <v>589001001</v>
      </c>
      <c r="D13908" t="s">
        <v>15788</v>
      </c>
      <c r="E13908" s="19" t="s">
        <v>15789</v>
      </c>
      <c r="F13908" s="26" t="s">
        <v>80</v>
      </c>
      <c r="G13908" s="27">
        <v>4</v>
      </c>
      <c r="H13908" s="27">
        <v>9</v>
      </c>
      <c r="I13908" s="38">
        <v>0.2</v>
      </c>
    </row>
    <row r="13909" spans="1:9" x14ac:dyDescent="0.75">
      <c r="A13909">
        <v>13581</v>
      </c>
      <c r="B13909">
        <v>7.0796679999999999</v>
      </c>
      <c r="C13909">
        <v>589020001</v>
      </c>
      <c r="D13909" t="s">
        <v>17505</v>
      </c>
      <c r="E13909" s="19" t="s">
        <v>6634</v>
      </c>
      <c r="F13909" s="26" t="s">
        <v>80</v>
      </c>
      <c r="G13909" s="27">
        <v>4</v>
      </c>
      <c r="H13909" s="27">
        <v>9</v>
      </c>
      <c r="I13909" s="38">
        <v>0.2</v>
      </c>
    </row>
    <row r="13910" spans="1:9" x14ac:dyDescent="0.75">
      <c r="A13910">
        <v>13612</v>
      </c>
      <c r="B13910">
        <v>8.9290590000000005</v>
      </c>
      <c r="C13910">
        <v>589049001</v>
      </c>
      <c r="D13910" t="s">
        <v>12580</v>
      </c>
      <c r="E13910" s="18" t="s">
        <v>12581</v>
      </c>
      <c r="F13910" s="26" t="s">
        <v>80</v>
      </c>
      <c r="G13910" s="27">
        <v>4</v>
      </c>
      <c r="H13910" s="27">
        <v>8</v>
      </c>
      <c r="I13910" s="37">
        <v>0.3</v>
      </c>
    </row>
    <row r="13911" spans="1:9" x14ac:dyDescent="0.75">
      <c r="A13911">
        <v>13709</v>
      </c>
      <c r="B13911">
        <v>23.704218000000001</v>
      </c>
      <c r="C13911">
        <v>589142001</v>
      </c>
      <c r="D13911" t="s">
        <v>12199</v>
      </c>
      <c r="E13911" s="18" t="s">
        <v>12200</v>
      </c>
      <c r="F13911" s="26" t="s">
        <v>80</v>
      </c>
      <c r="G13911" s="27">
        <v>4</v>
      </c>
      <c r="H13911" s="27">
        <v>8</v>
      </c>
      <c r="I13911" s="37">
        <v>0.3</v>
      </c>
    </row>
    <row r="13912" spans="1:9" x14ac:dyDescent="0.75">
      <c r="A13912">
        <v>13598</v>
      </c>
      <c r="B13912">
        <v>6.9306299999999998</v>
      </c>
      <c r="C13912">
        <v>589037001</v>
      </c>
      <c r="D13912" t="s">
        <v>19762</v>
      </c>
      <c r="E13912" s="19" t="s">
        <v>19763</v>
      </c>
      <c r="F13912" s="26" t="s">
        <v>80</v>
      </c>
      <c r="G13912" s="27">
        <v>4</v>
      </c>
      <c r="H13912" s="27">
        <v>9</v>
      </c>
      <c r="I13912" s="38">
        <v>0.2</v>
      </c>
    </row>
    <row r="13913" spans="1:9" x14ac:dyDescent="0.75">
      <c r="A13913">
        <v>13708</v>
      </c>
      <c r="B13913">
        <v>22.181622000000001</v>
      </c>
      <c r="C13913">
        <v>589141001</v>
      </c>
      <c r="D13913" t="s">
        <v>17905</v>
      </c>
      <c r="E13913" s="19" t="s">
        <v>13746</v>
      </c>
      <c r="F13913" s="26" t="s">
        <v>80</v>
      </c>
      <c r="G13913" s="27">
        <v>4</v>
      </c>
      <c r="H13913" s="27">
        <v>9</v>
      </c>
      <c r="I13913" s="38">
        <v>0.2</v>
      </c>
    </row>
    <row r="13914" spans="1:9" x14ac:dyDescent="0.75">
      <c r="A13914">
        <v>13661</v>
      </c>
      <c r="B13914">
        <v>7.4307429999999997</v>
      </c>
      <c r="C13914">
        <v>589095001</v>
      </c>
      <c r="D13914" t="s">
        <v>21614</v>
      </c>
      <c r="E13914" s="19" t="s">
        <v>13314</v>
      </c>
      <c r="F13914" s="26" t="s">
        <v>80</v>
      </c>
      <c r="G13914" s="27">
        <v>4</v>
      </c>
      <c r="H13914" s="27">
        <v>9</v>
      </c>
      <c r="I13914" s="38">
        <v>0.2</v>
      </c>
    </row>
    <row r="13915" spans="1:9" x14ac:dyDescent="0.75">
      <c r="A13915">
        <v>13681</v>
      </c>
      <c r="B13915">
        <v>6.0882019999999999</v>
      </c>
      <c r="C13915">
        <v>589115001</v>
      </c>
      <c r="D13915" t="s">
        <v>25165</v>
      </c>
      <c r="E13915" s="20" t="s">
        <v>25166</v>
      </c>
      <c r="F13915" s="26" t="s">
        <v>80</v>
      </c>
      <c r="G13915" s="27">
        <v>4</v>
      </c>
      <c r="H13915" s="27">
        <v>10</v>
      </c>
      <c r="I13915" s="33">
        <v>0.1</v>
      </c>
    </row>
    <row r="13916" spans="1:9" x14ac:dyDescent="0.75">
      <c r="A13916">
        <v>13618</v>
      </c>
      <c r="B13916">
        <v>6.5019080000000002</v>
      </c>
      <c r="C13916">
        <v>589055001</v>
      </c>
      <c r="D13916" t="s">
        <v>17555</v>
      </c>
      <c r="E13916" s="19" t="s">
        <v>17556</v>
      </c>
      <c r="F13916" s="26" t="s">
        <v>80</v>
      </c>
      <c r="G13916" s="27">
        <v>4</v>
      </c>
      <c r="H13916" s="27">
        <v>9</v>
      </c>
      <c r="I13916" s="38">
        <v>0.2</v>
      </c>
    </row>
    <row r="13917" spans="1:9" x14ac:dyDescent="0.75">
      <c r="A13917">
        <v>13636</v>
      </c>
      <c r="B13917">
        <v>4.9405210000000004</v>
      </c>
      <c r="C13917">
        <v>589073001</v>
      </c>
      <c r="D13917" t="s">
        <v>22517</v>
      </c>
      <c r="E13917" s="20" t="s">
        <v>22518</v>
      </c>
      <c r="F13917" s="26" t="s">
        <v>80</v>
      </c>
      <c r="G13917" s="27">
        <v>4</v>
      </c>
      <c r="H13917" s="27">
        <v>10</v>
      </c>
      <c r="I13917" s="33">
        <v>0.1</v>
      </c>
    </row>
    <row r="13918" spans="1:9" x14ac:dyDescent="0.75">
      <c r="A13918">
        <v>13699</v>
      </c>
      <c r="B13918">
        <v>8.8341639999999995</v>
      </c>
      <c r="C13918">
        <v>589132002</v>
      </c>
      <c r="D13918" t="s">
        <v>26592</v>
      </c>
      <c r="E13918" s="20" t="s">
        <v>13198</v>
      </c>
      <c r="F13918" s="26" t="s">
        <v>80</v>
      </c>
      <c r="G13918" s="27">
        <v>4</v>
      </c>
      <c r="H13918" s="27">
        <v>10</v>
      </c>
      <c r="I13918" s="33">
        <v>0.1</v>
      </c>
    </row>
    <row r="13919" spans="1:9" x14ac:dyDescent="0.75">
      <c r="A13919">
        <v>13693</v>
      </c>
      <c r="B13919">
        <v>5.3549389999999999</v>
      </c>
      <c r="C13919">
        <v>589127001</v>
      </c>
      <c r="D13919" t="s">
        <v>22635</v>
      </c>
      <c r="E13919" s="20" t="s">
        <v>22636</v>
      </c>
      <c r="F13919" s="26" t="s">
        <v>80</v>
      </c>
      <c r="G13919" s="27">
        <v>4</v>
      </c>
      <c r="H13919" s="27">
        <v>10</v>
      </c>
      <c r="I13919" s="33">
        <v>0.1</v>
      </c>
    </row>
    <row r="13920" spans="1:9" x14ac:dyDescent="0.75">
      <c r="A13920">
        <v>13597</v>
      </c>
      <c r="B13920">
        <v>5.6908609999999999</v>
      </c>
      <c r="C13920">
        <v>589036001</v>
      </c>
      <c r="D13920" t="s">
        <v>27790</v>
      </c>
      <c r="E13920" s="20" t="s">
        <v>27791</v>
      </c>
      <c r="F13920" s="26" t="s">
        <v>80</v>
      </c>
      <c r="G13920" s="27">
        <v>4</v>
      </c>
      <c r="H13920" s="27">
        <v>10</v>
      </c>
      <c r="I13920" s="33">
        <v>0.1</v>
      </c>
    </row>
    <row r="13921" spans="1:9" x14ac:dyDescent="0.75">
      <c r="A13921">
        <v>13620</v>
      </c>
      <c r="B13921">
        <v>7.1347950000000004</v>
      </c>
      <c r="C13921">
        <v>589057001</v>
      </c>
      <c r="D13921" t="s">
        <v>12733</v>
      </c>
      <c r="E13921" s="18" t="s">
        <v>12734</v>
      </c>
      <c r="F13921" s="26" t="s">
        <v>80</v>
      </c>
      <c r="G13921" s="27">
        <v>4</v>
      </c>
      <c r="H13921" s="27">
        <v>8</v>
      </c>
      <c r="I13921" s="37">
        <v>0.3</v>
      </c>
    </row>
    <row r="13922" spans="1:9" x14ac:dyDescent="0.75">
      <c r="A13922">
        <v>13572</v>
      </c>
      <c r="B13922">
        <v>5.2537260000000003</v>
      </c>
      <c r="C13922">
        <v>589012002</v>
      </c>
      <c r="D13922" t="s">
        <v>15560</v>
      </c>
      <c r="E13922" s="19" t="s">
        <v>15561</v>
      </c>
      <c r="F13922" s="26" t="s">
        <v>80</v>
      </c>
      <c r="G13922" s="27">
        <v>4</v>
      </c>
      <c r="H13922" s="27">
        <v>9</v>
      </c>
      <c r="I13922" s="38">
        <v>0.2</v>
      </c>
    </row>
    <row r="13923" spans="1:9" x14ac:dyDescent="0.75">
      <c r="A13923">
        <v>13571</v>
      </c>
      <c r="B13923">
        <v>3.003746</v>
      </c>
      <c r="C13923">
        <v>589012001</v>
      </c>
      <c r="D13923" t="s">
        <v>25223</v>
      </c>
      <c r="E13923" s="20" t="s">
        <v>25224</v>
      </c>
      <c r="F13923" s="26" t="s">
        <v>80</v>
      </c>
      <c r="G13923" s="27">
        <v>4</v>
      </c>
      <c r="H13923" s="27">
        <v>10</v>
      </c>
      <c r="I13923" s="33">
        <v>0.1</v>
      </c>
    </row>
    <row r="13924" spans="1:9" x14ac:dyDescent="0.75">
      <c r="A13924">
        <v>13632</v>
      </c>
      <c r="B13924">
        <v>3.0970070000000001</v>
      </c>
      <c r="C13924">
        <v>589069001</v>
      </c>
      <c r="D13924" t="s">
        <v>25402</v>
      </c>
      <c r="E13924" s="20" t="s">
        <v>25403</v>
      </c>
      <c r="F13924" s="26" t="s">
        <v>80</v>
      </c>
      <c r="G13924" s="27">
        <v>4</v>
      </c>
      <c r="H13924" s="27">
        <v>10</v>
      </c>
      <c r="I13924" s="33">
        <v>0.1</v>
      </c>
    </row>
    <row r="13925" spans="1:9" x14ac:dyDescent="0.75">
      <c r="A13925">
        <v>13688</v>
      </c>
      <c r="B13925">
        <v>28.588456999999998</v>
      </c>
      <c r="C13925">
        <v>589122001</v>
      </c>
      <c r="D13925" t="s">
        <v>7934</v>
      </c>
      <c r="E13925" s="16" t="s">
        <v>7935</v>
      </c>
      <c r="F13925" s="26" t="s">
        <v>80</v>
      </c>
      <c r="G13925" s="27">
        <v>4</v>
      </c>
      <c r="H13925" s="27">
        <v>6</v>
      </c>
      <c r="I13925" s="35">
        <v>0.5</v>
      </c>
    </row>
    <row r="13926" spans="1:9" x14ac:dyDescent="0.75">
      <c r="A13926">
        <v>13603</v>
      </c>
      <c r="B13926">
        <v>20.631478999999999</v>
      </c>
      <c r="C13926">
        <v>589042001</v>
      </c>
      <c r="D13926" t="s">
        <v>4856</v>
      </c>
      <c r="E13926" s="15" t="s">
        <v>4857</v>
      </c>
      <c r="F13926" s="26" t="s">
        <v>80</v>
      </c>
      <c r="G13926" s="27">
        <v>4</v>
      </c>
      <c r="H13926" s="27">
        <v>5</v>
      </c>
      <c r="I13926" s="34">
        <v>0.6</v>
      </c>
    </row>
    <row r="13927" spans="1:9" x14ac:dyDescent="0.75">
      <c r="A13927">
        <v>13697</v>
      </c>
      <c r="B13927">
        <v>9.2429129999999997</v>
      </c>
      <c r="C13927">
        <v>589131001</v>
      </c>
      <c r="D13927" t="s">
        <v>7163</v>
      </c>
      <c r="E13927" s="16" t="s">
        <v>7164</v>
      </c>
      <c r="F13927" s="26" t="s">
        <v>80</v>
      </c>
      <c r="G13927" s="27">
        <v>4</v>
      </c>
      <c r="H13927" s="27">
        <v>6</v>
      </c>
      <c r="I13927" s="35">
        <v>0.5</v>
      </c>
    </row>
    <row r="13928" spans="1:9" x14ac:dyDescent="0.75">
      <c r="A13928">
        <v>13663</v>
      </c>
      <c r="B13928">
        <v>9.7587290000000007</v>
      </c>
      <c r="C13928">
        <v>589097001</v>
      </c>
      <c r="D13928" t="s">
        <v>10628</v>
      </c>
      <c r="E13928" s="17" t="s">
        <v>10629</v>
      </c>
      <c r="F13928" s="26" t="s">
        <v>80</v>
      </c>
      <c r="G13928" s="27">
        <v>4</v>
      </c>
      <c r="H13928" s="27">
        <v>7</v>
      </c>
      <c r="I13928" s="36">
        <v>0.4</v>
      </c>
    </row>
    <row r="13929" spans="1:9" x14ac:dyDescent="0.75">
      <c r="A13929">
        <v>13589</v>
      </c>
      <c r="B13929">
        <v>29.492965999999999</v>
      </c>
      <c r="C13929">
        <v>589028001</v>
      </c>
      <c r="D13929" t="s">
        <v>12610</v>
      </c>
      <c r="E13929" s="18" t="s">
        <v>12611</v>
      </c>
      <c r="F13929" s="26" t="s">
        <v>80</v>
      </c>
      <c r="G13929" s="27">
        <v>4</v>
      </c>
      <c r="H13929" s="27">
        <v>8</v>
      </c>
      <c r="I13929" s="37">
        <v>0.3</v>
      </c>
    </row>
    <row r="13930" spans="1:9" x14ac:dyDescent="0.75">
      <c r="A13930">
        <v>13594</v>
      </c>
      <c r="B13930">
        <v>2.8865799999999999</v>
      </c>
      <c r="C13930">
        <v>589033001</v>
      </c>
      <c r="D13930" t="s">
        <v>22987</v>
      </c>
      <c r="E13930" s="20" t="s">
        <v>22988</v>
      </c>
      <c r="F13930" s="26" t="s">
        <v>80</v>
      </c>
      <c r="G13930" s="27">
        <v>4</v>
      </c>
      <c r="H13930" s="27">
        <v>10</v>
      </c>
      <c r="I13930" s="33">
        <v>0.1</v>
      </c>
    </row>
    <row r="13931" spans="1:9" x14ac:dyDescent="0.75">
      <c r="A13931">
        <v>13633</v>
      </c>
      <c r="B13931">
        <v>9.2304019999999998</v>
      </c>
      <c r="C13931">
        <v>589070001</v>
      </c>
      <c r="D13931" t="s">
        <v>11898</v>
      </c>
      <c r="E13931" s="18" t="s">
        <v>6119</v>
      </c>
      <c r="F13931" s="26" t="s">
        <v>80</v>
      </c>
      <c r="G13931" s="27">
        <v>4</v>
      </c>
      <c r="H13931" s="27">
        <v>8</v>
      </c>
      <c r="I13931" s="37">
        <v>0.3</v>
      </c>
    </row>
    <row r="13932" spans="1:9" x14ac:dyDescent="0.75">
      <c r="A13932">
        <v>13609</v>
      </c>
      <c r="B13932">
        <v>14.438159000000001</v>
      </c>
      <c r="C13932">
        <v>589047001</v>
      </c>
      <c r="D13932" t="s">
        <v>6908</v>
      </c>
      <c r="E13932" s="16" t="s">
        <v>6909</v>
      </c>
      <c r="F13932" s="26" t="s">
        <v>80</v>
      </c>
      <c r="G13932" s="27">
        <v>4</v>
      </c>
      <c r="H13932" s="27">
        <v>6</v>
      </c>
      <c r="I13932" s="35">
        <v>0.5</v>
      </c>
    </row>
    <row r="13933" spans="1:9" x14ac:dyDescent="0.75">
      <c r="A13933">
        <v>13676</v>
      </c>
      <c r="B13933">
        <v>28.354268999999999</v>
      </c>
      <c r="C13933">
        <v>589110001</v>
      </c>
      <c r="D13933" t="s">
        <v>5360</v>
      </c>
      <c r="E13933" s="15" t="s">
        <v>427</v>
      </c>
      <c r="F13933" s="26" t="s">
        <v>80</v>
      </c>
      <c r="G13933" s="27">
        <v>4</v>
      </c>
      <c r="H13933" s="27">
        <v>5</v>
      </c>
      <c r="I13933" s="34">
        <v>0.6</v>
      </c>
    </row>
    <row r="13934" spans="1:9" x14ac:dyDescent="0.75">
      <c r="A13934">
        <v>13586</v>
      </c>
      <c r="B13934">
        <v>28.099751000000001</v>
      </c>
      <c r="C13934">
        <v>589025001</v>
      </c>
      <c r="D13934" t="s">
        <v>8095</v>
      </c>
      <c r="E13934" s="16" t="s">
        <v>8096</v>
      </c>
      <c r="F13934" s="26" t="s">
        <v>80</v>
      </c>
      <c r="G13934" s="27">
        <v>4</v>
      </c>
      <c r="H13934" s="27">
        <v>6</v>
      </c>
      <c r="I13934" s="35">
        <v>0.5</v>
      </c>
    </row>
    <row r="13935" spans="1:9" x14ac:dyDescent="0.75">
      <c r="A13935">
        <v>13579</v>
      </c>
      <c r="B13935">
        <v>0.94174599999999997</v>
      </c>
      <c r="C13935">
        <v>589018001</v>
      </c>
      <c r="D13935" t="s">
        <v>20844</v>
      </c>
      <c r="E13935" s="19" t="s">
        <v>20845</v>
      </c>
      <c r="F13935" s="26" t="s">
        <v>80</v>
      </c>
      <c r="G13935" s="27">
        <v>4</v>
      </c>
      <c r="H13935" s="27">
        <v>9</v>
      </c>
      <c r="I13935" s="38">
        <v>0.2</v>
      </c>
    </row>
    <row r="13936" spans="1:9" x14ac:dyDescent="0.75">
      <c r="A13936">
        <v>13622</v>
      </c>
      <c r="B13936">
        <v>13.072462</v>
      </c>
      <c r="C13936">
        <v>589059001</v>
      </c>
      <c r="D13936" t="s">
        <v>8440</v>
      </c>
      <c r="E13936" s="16" t="s">
        <v>8441</v>
      </c>
      <c r="F13936" s="26" t="s">
        <v>80</v>
      </c>
      <c r="G13936" s="27">
        <v>4</v>
      </c>
      <c r="H13936" s="27">
        <v>6</v>
      </c>
      <c r="I13936" s="35">
        <v>0.5</v>
      </c>
    </row>
    <row r="13937" spans="1:9" x14ac:dyDescent="0.75">
      <c r="A13937">
        <v>13662</v>
      </c>
      <c r="B13937">
        <v>3.776948</v>
      </c>
      <c r="C13937">
        <v>589096001</v>
      </c>
      <c r="D13937" t="s">
        <v>22194</v>
      </c>
      <c r="E13937" s="20" t="s">
        <v>22195</v>
      </c>
      <c r="F13937" s="26" t="s">
        <v>80</v>
      </c>
      <c r="G13937" s="27">
        <v>4</v>
      </c>
      <c r="H13937" s="27">
        <v>10</v>
      </c>
      <c r="I13937" s="33">
        <v>0.1</v>
      </c>
    </row>
    <row r="13938" spans="1:9" x14ac:dyDescent="0.75">
      <c r="A13938">
        <v>13596</v>
      </c>
      <c r="B13938">
        <v>13.629181000000001</v>
      </c>
      <c r="C13938">
        <v>589035001</v>
      </c>
      <c r="D13938" t="s">
        <v>13888</v>
      </c>
      <c r="E13938" s="19" t="s">
        <v>13889</v>
      </c>
      <c r="F13938" s="26" t="s">
        <v>80</v>
      </c>
      <c r="G13938" s="27">
        <v>4</v>
      </c>
      <c r="H13938" s="27">
        <v>9</v>
      </c>
      <c r="I13938" s="38">
        <v>0.2</v>
      </c>
    </row>
    <row r="13939" spans="1:9" x14ac:dyDescent="0.75">
      <c r="A13939">
        <v>13567</v>
      </c>
      <c r="B13939">
        <v>1.0455000000000001</v>
      </c>
      <c r="C13939">
        <v>589009001</v>
      </c>
      <c r="D13939" t="s">
        <v>31461</v>
      </c>
      <c r="E13939" s="20" t="s">
        <v>7649</v>
      </c>
      <c r="F13939" s="26" t="s">
        <v>80</v>
      </c>
      <c r="G13939" s="27">
        <v>4</v>
      </c>
      <c r="H13939" s="27">
        <v>10</v>
      </c>
      <c r="I13939" s="33">
        <v>0.1</v>
      </c>
    </row>
    <row r="13940" spans="1:9" x14ac:dyDescent="0.75">
      <c r="A13940">
        <v>13593</v>
      </c>
      <c r="B13940">
        <v>6.1229149999999999</v>
      </c>
      <c r="C13940">
        <v>589032001</v>
      </c>
      <c r="D13940" t="s">
        <v>24019</v>
      </c>
      <c r="E13940" s="20" t="s">
        <v>24020</v>
      </c>
      <c r="F13940" s="26" t="s">
        <v>80</v>
      </c>
      <c r="G13940" s="27">
        <v>4</v>
      </c>
      <c r="H13940" s="27">
        <v>10</v>
      </c>
      <c r="I13940" s="33">
        <v>0.1</v>
      </c>
    </row>
    <row r="13941" spans="1:9" x14ac:dyDescent="0.75">
      <c r="A13941">
        <v>13627</v>
      </c>
      <c r="B13941">
        <v>1.878671</v>
      </c>
      <c r="C13941">
        <v>589064001</v>
      </c>
      <c r="D13941" t="s">
        <v>27916</v>
      </c>
      <c r="E13941" s="20" t="s">
        <v>27917</v>
      </c>
      <c r="F13941" s="26" t="s">
        <v>80</v>
      </c>
      <c r="G13941" s="27">
        <v>4</v>
      </c>
      <c r="H13941" s="27">
        <v>10</v>
      </c>
      <c r="I13941" s="33">
        <v>0.1</v>
      </c>
    </row>
    <row r="13942" spans="1:9" x14ac:dyDescent="0.75">
      <c r="A13942">
        <v>13641</v>
      </c>
      <c r="B13942">
        <v>4.8975010000000001</v>
      </c>
      <c r="C13942">
        <v>589078001</v>
      </c>
      <c r="D13942" t="s">
        <v>14249</v>
      </c>
      <c r="E13942" s="19" t="s">
        <v>14250</v>
      </c>
      <c r="F13942" s="26" t="s">
        <v>80</v>
      </c>
      <c r="G13942" s="27">
        <v>4</v>
      </c>
      <c r="H13942" s="27">
        <v>9</v>
      </c>
      <c r="I13942" s="38">
        <v>0.2</v>
      </c>
    </row>
    <row r="13943" spans="1:9" x14ac:dyDescent="0.75">
      <c r="A13943">
        <v>13566</v>
      </c>
      <c r="B13943">
        <v>3.0740189999999998</v>
      </c>
      <c r="C13943">
        <v>589008002</v>
      </c>
      <c r="D13943" t="s">
        <v>14963</v>
      </c>
      <c r="E13943" s="19" t="s">
        <v>14964</v>
      </c>
      <c r="F13943" s="26" t="s">
        <v>80</v>
      </c>
      <c r="G13943" s="27">
        <v>4</v>
      </c>
      <c r="H13943" s="27">
        <v>9</v>
      </c>
      <c r="I13943" s="38">
        <v>0.2</v>
      </c>
    </row>
    <row r="13944" spans="1:9" x14ac:dyDescent="0.75">
      <c r="A13944">
        <v>13565</v>
      </c>
      <c r="B13944">
        <v>1.374573</v>
      </c>
      <c r="C13944">
        <v>589008001</v>
      </c>
      <c r="D13944" t="s">
        <v>26947</v>
      </c>
      <c r="E13944" s="20" t="s">
        <v>26948</v>
      </c>
      <c r="F13944" s="26" t="s">
        <v>80</v>
      </c>
      <c r="G13944" s="27">
        <v>4</v>
      </c>
      <c r="H13944" s="27">
        <v>10</v>
      </c>
      <c r="I13944" s="33">
        <v>0.1</v>
      </c>
    </row>
    <row r="13945" spans="1:9" x14ac:dyDescent="0.75">
      <c r="A13945">
        <v>13639</v>
      </c>
      <c r="B13945">
        <v>3.2034180000000001</v>
      </c>
      <c r="C13945">
        <v>589076001</v>
      </c>
      <c r="D13945" t="s">
        <v>22733</v>
      </c>
      <c r="E13945" s="20" t="s">
        <v>22734</v>
      </c>
      <c r="F13945" s="26" t="s">
        <v>80</v>
      </c>
      <c r="G13945" s="27">
        <v>4</v>
      </c>
      <c r="H13945" s="27">
        <v>10</v>
      </c>
      <c r="I13945" s="33">
        <v>0.1</v>
      </c>
    </row>
    <row r="13946" spans="1:9" x14ac:dyDescent="0.75">
      <c r="A13946">
        <v>13645</v>
      </c>
      <c r="B13946">
        <v>2.889535</v>
      </c>
      <c r="C13946">
        <v>589081001</v>
      </c>
      <c r="D13946" t="s">
        <v>4160</v>
      </c>
      <c r="E13946" s="14" t="s">
        <v>4161</v>
      </c>
      <c r="F13946" s="26" t="s">
        <v>80</v>
      </c>
      <c r="G13946" s="27">
        <v>4</v>
      </c>
      <c r="H13946" s="27">
        <v>4</v>
      </c>
      <c r="I13946" s="32">
        <v>0.7</v>
      </c>
    </row>
    <row r="13947" spans="1:9" x14ac:dyDescent="0.75">
      <c r="A13947">
        <v>13649</v>
      </c>
      <c r="B13947">
        <v>2.1396519999999999</v>
      </c>
      <c r="C13947">
        <v>589085001</v>
      </c>
      <c r="D13947" t="s">
        <v>25291</v>
      </c>
      <c r="E13947" s="20" t="s">
        <v>10763</v>
      </c>
      <c r="F13947" s="26" t="s">
        <v>80</v>
      </c>
      <c r="G13947" s="27">
        <v>4</v>
      </c>
      <c r="H13947" s="27">
        <v>10</v>
      </c>
      <c r="I13947" s="33">
        <v>0.1</v>
      </c>
    </row>
    <row r="13948" spans="1:9" x14ac:dyDescent="0.75">
      <c r="A13948">
        <v>13583</v>
      </c>
      <c r="B13948">
        <v>16.395565000000001</v>
      </c>
      <c r="C13948">
        <v>589022001</v>
      </c>
      <c r="D13948" t="s">
        <v>10216</v>
      </c>
      <c r="E13948" s="17" t="s">
        <v>10217</v>
      </c>
      <c r="F13948" s="26" t="s">
        <v>80</v>
      </c>
      <c r="G13948" s="27">
        <v>4</v>
      </c>
      <c r="H13948" s="27">
        <v>7</v>
      </c>
      <c r="I13948" s="36">
        <v>0.4</v>
      </c>
    </row>
    <row r="13949" spans="1:9" x14ac:dyDescent="0.75">
      <c r="A13949">
        <v>13658</v>
      </c>
      <c r="B13949">
        <v>0.233517</v>
      </c>
      <c r="C13949">
        <v>589093002</v>
      </c>
      <c r="D13949" t="s">
        <v>29949</v>
      </c>
      <c r="E13949" s="20" t="s">
        <v>29950</v>
      </c>
      <c r="F13949" s="26" t="s">
        <v>80</v>
      </c>
      <c r="G13949" s="27">
        <v>4</v>
      </c>
      <c r="H13949" s="27">
        <v>10</v>
      </c>
      <c r="I13949" s="33">
        <v>0.1</v>
      </c>
    </row>
    <row r="13950" spans="1:9" x14ac:dyDescent="0.75">
      <c r="A13950">
        <v>13657</v>
      </c>
      <c r="B13950">
        <v>5.7960999999999999E-2</v>
      </c>
      <c r="C13950">
        <v>589093001</v>
      </c>
      <c r="D13950" t="s">
        <v>39072</v>
      </c>
      <c r="E13950" s="20" t="s">
        <v>39073</v>
      </c>
      <c r="F13950" s="26" t="s">
        <v>80</v>
      </c>
      <c r="G13950" s="27">
        <v>4</v>
      </c>
      <c r="H13950" s="27">
        <v>10</v>
      </c>
      <c r="I13950" s="33">
        <v>0.1</v>
      </c>
    </row>
    <row r="13951" spans="1:9" x14ac:dyDescent="0.75">
      <c r="A13951">
        <v>13659</v>
      </c>
      <c r="B13951">
        <v>0.36829400000000001</v>
      </c>
      <c r="C13951">
        <v>589093003</v>
      </c>
      <c r="D13951" t="s">
        <v>27488</v>
      </c>
      <c r="E13951" s="20" t="s">
        <v>27489</v>
      </c>
      <c r="F13951" s="26" t="s">
        <v>80</v>
      </c>
      <c r="G13951" s="27">
        <v>4</v>
      </c>
      <c r="H13951" s="27">
        <v>10</v>
      </c>
      <c r="I13951" s="33">
        <v>0.1</v>
      </c>
    </row>
    <row r="13952" spans="1:9" x14ac:dyDescent="0.75">
      <c r="A13952">
        <v>13577</v>
      </c>
      <c r="B13952">
        <v>2.147526</v>
      </c>
      <c r="C13952">
        <v>589016002</v>
      </c>
      <c r="D13952" t="s">
        <v>25461</v>
      </c>
      <c r="E13952" s="20" t="s">
        <v>25462</v>
      </c>
      <c r="F13952" s="26" t="s">
        <v>80</v>
      </c>
      <c r="G13952" s="27">
        <v>4</v>
      </c>
      <c r="H13952" s="27">
        <v>10</v>
      </c>
      <c r="I13952" s="33">
        <v>0.1</v>
      </c>
    </row>
    <row r="13953" spans="1:9" x14ac:dyDescent="0.75">
      <c r="A13953">
        <v>13576</v>
      </c>
      <c r="B13953">
        <v>6.1232680000000004</v>
      </c>
      <c r="C13953">
        <v>589016001</v>
      </c>
      <c r="D13953" t="s">
        <v>25590</v>
      </c>
      <c r="E13953" s="20" t="s">
        <v>25591</v>
      </c>
      <c r="F13953" s="26" t="s">
        <v>80</v>
      </c>
      <c r="G13953" s="27">
        <v>4</v>
      </c>
      <c r="H13953" s="27">
        <v>10</v>
      </c>
      <c r="I13953" s="33">
        <v>0.1</v>
      </c>
    </row>
    <row r="13954" spans="1:9" x14ac:dyDescent="0.75">
      <c r="A13954">
        <v>13670</v>
      </c>
      <c r="B13954">
        <v>4.7171909999999997</v>
      </c>
      <c r="C13954">
        <v>589104001</v>
      </c>
      <c r="D13954" t="s">
        <v>13906</v>
      </c>
      <c r="E13954" s="19" t="s">
        <v>13907</v>
      </c>
      <c r="F13954" s="26" t="s">
        <v>80</v>
      </c>
      <c r="G13954" s="27">
        <v>4</v>
      </c>
      <c r="H13954" s="27">
        <v>9</v>
      </c>
      <c r="I13954" s="38">
        <v>0.2</v>
      </c>
    </row>
    <row r="13955" spans="1:9" x14ac:dyDescent="0.75">
      <c r="A13955">
        <v>13638</v>
      </c>
      <c r="B13955">
        <v>5.7584600000000004</v>
      </c>
      <c r="C13955">
        <v>589075001</v>
      </c>
      <c r="D13955" t="s">
        <v>20421</v>
      </c>
      <c r="E13955" s="19" t="s">
        <v>20422</v>
      </c>
      <c r="F13955" s="26" t="s">
        <v>80</v>
      </c>
      <c r="G13955" s="27">
        <v>4</v>
      </c>
      <c r="H13955" s="27">
        <v>9</v>
      </c>
      <c r="I13955" s="38">
        <v>0.2</v>
      </c>
    </row>
    <row r="13956" spans="1:9" x14ac:dyDescent="0.75">
      <c r="A13956">
        <v>13635</v>
      </c>
      <c r="B13956">
        <v>11.041734</v>
      </c>
      <c r="C13956">
        <v>589072001</v>
      </c>
      <c r="D13956" t="s">
        <v>8188</v>
      </c>
      <c r="E13956" s="16" t="s">
        <v>8189</v>
      </c>
      <c r="F13956" s="26" t="s">
        <v>80</v>
      </c>
      <c r="G13956" s="27">
        <v>4</v>
      </c>
      <c r="H13956" s="27">
        <v>6</v>
      </c>
      <c r="I13956" s="35">
        <v>0.5</v>
      </c>
    </row>
    <row r="13957" spans="1:9" x14ac:dyDescent="0.75">
      <c r="A13957">
        <v>13624</v>
      </c>
      <c r="B13957">
        <v>9.6808800000000002</v>
      </c>
      <c r="C13957">
        <v>589061001</v>
      </c>
      <c r="D13957" t="s">
        <v>7784</v>
      </c>
      <c r="E13957" s="16" t="s">
        <v>7785</v>
      </c>
      <c r="F13957" s="26" t="s">
        <v>80</v>
      </c>
      <c r="G13957" s="27">
        <v>4</v>
      </c>
      <c r="H13957" s="27">
        <v>6</v>
      </c>
      <c r="I13957" s="35">
        <v>0.5</v>
      </c>
    </row>
    <row r="13958" spans="1:9" x14ac:dyDescent="0.75">
      <c r="A13958">
        <v>13696</v>
      </c>
      <c r="B13958">
        <v>10.574408999999999</v>
      </c>
      <c r="C13958">
        <v>589130001</v>
      </c>
      <c r="D13958" t="s">
        <v>19668</v>
      </c>
      <c r="E13958" s="19" t="s">
        <v>19669</v>
      </c>
      <c r="F13958" s="26" t="s">
        <v>80</v>
      </c>
      <c r="G13958" s="27">
        <v>4</v>
      </c>
      <c r="H13958" s="27">
        <v>9</v>
      </c>
      <c r="I13958" s="38">
        <v>0.2</v>
      </c>
    </row>
    <row r="13959" spans="1:9" x14ac:dyDescent="0.75">
      <c r="A13959">
        <v>13680</v>
      </c>
      <c r="B13959">
        <v>34.437950000000001</v>
      </c>
      <c r="C13959">
        <v>589114001</v>
      </c>
      <c r="D13959" t="s">
        <v>7397</v>
      </c>
      <c r="E13959" s="16" t="s">
        <v>7398</v>
      </c>
      <c r="F13959" s="26" t="s">
        <v>80</v>
      </c>
      <c r="G13959" s="27">
        <v>4</v>
      </c>
      <c r="H13959" s="27">
        <v>6</v>
      </c>
      <c r="I13959" s="35">
        <v>0.5</v>
      </c>
    </row>
    <row r="13960" spans="1:9" x14ac:dyDescent="0.75">
      <c r="A13960">
        <v>13599</v>
      </c>
      <c r="B13960">
        <v>4.7418079999999998</v>
      </c>
      <c r="C13960">
        <v>589038001</v>
      </c>
      <c r="D13960" t="s">
        <v>22154</v>
      </c>
      <c r="E13960" s="20" t="s">
        <v>22155</v>
      </c>
      <c r="F13960" s="26" t="s">
        <v>80</v>
      </c>
      <c r="G13960" s="27">
        <v>4</v>
      </c>
      <c r="H13960" s="27">
        <v>10</v>
      </c>
      <c r="I13960" s="33">
        <v>0.1</v>
      </c>
    </row>
    <row r="13961" spans="1:9" x14ac:dyDescent="0.75">
      <c r="A13961">
        <v>13668</v>
      </c>
      <c r="B13961">
        <v>0.67120100000000005</v>
      </c>
      <c r="C13961">
        <v>589102001</v>
      </c>
      <c r="D13961" t="s">
        <v>18591</v>
      </c>
      <c r="E13961" s="19" t="s">
        <v>18592</v>
      </c>
      <c r="F13961" s="26" t="s">
        <v>80</v>
      </c>
      <c r="G13961" s="27">
        <v>4</v>
      </c>
      <c r="H13961" s="27">
        <v>9</v>
      </c>
      <c r="I13961" s="38">
        <v>0.2</v>
      </c>
    </row>
    <row r="13962" spans="1:9" x14ac:dyDescent="0.75">
      <c r="A13962">
        <v>13679</v>
      </c>
      <c r="B13962">
        <v>90.864075</v>
      </c>
      <c r="C13962">
        <v>589113001</v>
      </c>
      <c r="D13962" t="s">
        <v>5422</v>
      </c>
      <c r="E13962" s="15" t="s">
        <v>5423</v>
      </c>
      <c r="F13962" s="26" t="s">
        <v>80</v>
      </c>
      <c r="G13962" s="27">
        <v>4</v>
      </c>
      <c r="H13962" s="27">
        <v>5</v>
      </c>
      <c r="I13962" s="34">
        <v>0.6</v>
      </c>
    </row>
    <row r="13963" spans="1:9" x14ac:dyDescent="0.75">
      <c r="A13963">
        <v>13604</v>
      </c>
      <c r="B13963">
        <v>12.093204</v>
      </c>
      <c r="C13963">
        <v>589043001</v>
      </c>
      <c r="D13963" t="s">
        <v>13155</v>
      </c>
      <c r="E13963" s="18" t="s">
        <v>13156</v>
      </c>
      <c r="F13963" s="26" t="s">
        <v>80</v>
      </c>
      <c r="G13963" s="27">
        <v>4</v>
      </c>
      <c r="H13963" s="27">
        <v>8</v>
      </c>
      <c r="I13963" s="37">
        <v>0.3</v>
      </c>
    </row>
    <row r="13964" spans="1:9" x14ac:dyDescent="0.75">
      <c r="A13964">
        <v>13629</v>
      </c>
      <c r="B13964">
        <v>11.13865</v>
      </c>
      <c r="C13964">
        <v>589066001</v>
      </c>
      <c r="D13964" t="s">
        <v>15025</v>
      </c>
      <c r="E13964" s="19" t="s">
        <v>15026</v>
      </c>
      <c r="F13964" s="26" t="s">
        <v>80</v>
      </c>
      <c r="G13964" s="27">
        <v>4</v>
      </c>
      <c r="H13964" s="27">
        <v>9</v>
      </c>
      <c r="I13964" s="38">
        <v>0.2</v>
      </c>
    </row>
    <row r="13965" spans="1:9" x14ac:dyDescent="0.75">
      <c r="A13965">
        <v>13619</v>
      </c>
      <c r="B13965">
        <v>3.792262</v>
      </c>
      <c r="C13965">
        <v>589056001</v>
      </c>
      <c r="D13965" t="s">
        <v>26093</v>
      </c>
      <c r="E13965" s="20" t="s">
        <v>26094</v>
      </c>
      <c r="F13965" s="26" t="s">
        <v>80</v>
      </c>
      <c r="G13965" s="27">
        <v>4</v>
      </c>
      <c r="H13965" s="27">
        <v>10</v>
      </c>
      <c r="I13965" s="33">
        <v>0.1</v>
      </c>
    </row>
    <row r="13966" spans="1:9" x14ac:dyDescent="0.75">
      <c r="A13966">
        <v>13684</v>
      </c>
      <c r="B13966">
        <v>7.031765</v>
      </c>
      <c r="C13966">
        <v>589118001</v>
      </c>
      <c r="D13966" t="s">
        <v>25673</v>
      </c>
      <c r="E13966" s="20" t="s">
        <v>25674</v>
      </c>
      <c r="F13966" s="26" t="s">
        <v>80</v>
      </c>
      <c r="G13966" s="27">
        <v>4</v>
      </c>
      <c r="H13966" s="27">
        <v>10</v>
      </c>
      <c r="I13966" s="33">
        <v>0.1</v>
      </c>
    </row>
    <row r="13967" spans="1:9" x14ac:dyDescent="0.75">
      <c r="A13967">
        <v>13660</v>
      </c>
      <c r="B13967">
        <v>0.51449699999999998</v>
      </c>
      <c r="C13967">
        <v>589094001</v>
      </c>
      <c r="D13967" t="s">
        <v>35230</v>
      </c>
      <c r="E13967" s="20" t="s">
        <v>35231</v>
      </c>
      <c r="F13967" s="26" t="s">
        <v>80</v>
      </c>
      <c r="G13967" s="27">
        <v>4</v>
      </c>
      <c r="H13967" s="27">
        <v>10</v>
      </c>
      <c r="I13967" s="33">
        <v>0.1</v>
      </c>
    </row>
    <row r="13968" spans="1:9" x14ac:dyDescent="0.75">
      <c r="A13968">
        <v>13642</v>
      </c>
      <c r="B13968">
        <v>3.6656629999999999</v>
      </c>
      <c r="C13968">
        <v>589079001</v>
      </c>
      <c r="D13968" t="s">
        <v>16470</v>
      </c>
      <c r="E13968" s="19" t="s">
        <v>16471</v>
      </c>
      <c r="F13968" s="26" t="s">
        <v>80</v>
      </c>
      <c r="G13968" s="27">
        <v>4</v>
      </c>
      <c r="H13968" s="27">
        <v>9</v>
      </c>
      <c r="I13968" s="38">
        <v>0.2</v>
      </c>
    </row>
    <row r="13969" spans="1:9" x14ac:dyDescent="0.75">
      <c r="A13969">
        <v>13606</v>
      </c>
      <c r="B13969">
        <v>2.934075</v>
      </c>
      <c r="C13969">
        <v>589045001</v>
      </c>
      <c r="D13969" t="s">
        <v>24728</v>
      </c>
      <c r="E13969" s="20" t="s">
        <v>24729</v>
      </c>
      <c r="F13969" s="26" t="s">
        <v>80</v>
      </c>
      <c r="G13969" s="27">
        <v>4</v>
      </c>
      <c r="H13969" s="27">
        <v>10</v>
      </c>
      <c r="I13969" s="33">
        <v>0.1</v>
      </c>
    </row>
    <row r="13970" spans="1:9" x14ac:dyDescent="0.75">
      <c r="A13970">
        <v>13556</v>
      </c>
      <c r="B13970">
        <v>1.17456</v>
      </c>
      <c r="C13970">
        <v>589003001</v>
      </c>
      <c r="D13970" t="s">
        <v>21150</v>
      </c>
      <c r="E13970" s="19" t="s">
        <v>21151</v>
      </c>
      <c r="F13970" s="26" t="s">
        <v>80</v>
      </c>
      <c r="G13970" s="27">
        <v>4</v>
      </c>
      <c r="H13970" s="27">
        <v>9</v>
      </c>
      <c r="I13970" s="38">
        <v>0.2</v>
      </c>
    </row>
    <row r="13971" spans="1:9" x14ac:dyDescent="0.75">
      <c r="A13971">
        <v>13557</v>
      </c>
      <c r="B13971">
        <v>1.643699</v>
      </c>
      <c r="C13971">
        <v>589003002</v>
      </c>
      <c r="D13971" t="s">
        <v>27752</v>
      </c>
      <c r="E13971" s="20" t="s">
        <v>27753</v>
      </c>
      <c r="F13971" s="26" t="s">
        <v>80</v>
      </c>
      <c r="G13971" s="27">
        <v>4</v>
      </c>
      <c r="H13971" s="27">
        <v>10</v>
      </c>
      <c r="I13971" s="33">
        <v>0.1</v>
      </c>
    </row>
    <row r="13972" spans="1:9" x14ac:dyDescent="0.75">
      <c r="A13972">
        <v>13555</v>
      </c>
      <c r="B13972">
        <v>11.566739</v>
      </c>
      <c r="C13972">
        <v>589002002</v>
      </c>
      <c r="D13972" t="s">
        <v>41596</v>
      </c>
      <c r="E13972" s="20" t="s">
        <v>41597</v>
      </c>
      <c r="F13972" s="26" t="s">
        <v>80</v>
      </c>
      <c r="G13972" s="27">
        <v>4</v>
      </c>
      <c r="H13972" s="27">
        <v>10</v>
      </c>
      <c r="I13972" s="33">
        <v>0.1</v>
      </c>
    </row>
    <row r="13973" spans="1:9" x14ac:dyDescent="0.75">
      <c r="A13973">
        <v>13702</v>
      </c>
      <c r="B13973">
        <v>4.4310770000000002</v>
      </c>
      <c r="C13973">
        <v>589135001</v>
      </c>
      <c r="D13973" t="s">
        <v>14727</v>
      </c>
      <c r="E13973" s="19" t="s">
        <v>14728</v>
      </c>
      <c r="F13973" s="26" t="s">
        <v>80</v>
      </c>
      <c r="G13973" s="27">
        <v>4</v>
      </c>
      <c r="H13973" s="27">
        <v>9</v>
      </c>
      <c r="I13973" s="38">
        <v>0.2</v>
      </c>
    </row>
    <row r="13974" spans="1:9" x14ac:dyDescent="0.75">
      <c r="A13974">
        <v>13656</v>
      </c>
      <c r="B13974">
        <v>3.5486439999999999</v>
      </c>
      <c r="C13974">
        <v>589092001</v>
      </c>
      <c r="D13974" t="s">
        <v>19767</v>
      </c>
      <c r="E13974" s="19" t="s">
        <v>19768</v>
      </c>
      <c r="F13974" s="26" t="s">
        <v>80</v>
      </c>
      <c r="G13974" s="27">
        <v>4</v>
      </c>
      <c r="H13974" s="27">
        <v>9</v>
      </c>
      <c r="I13974" s="38">
        <v>0.2</v>
      </c>
    </row>
    <row r="13975" spans="1:9" x14ac:dyDescent="0.75">
      <c r="A13975">
        <v>13637</v>
      </c>
      <c r="B13975">
        <v>0.62988699999999997</v>
      </c>
      <c r="C13975">
        <v>589074001</v>
      </c>
      <c r="D13975" t="s">
        <v>27368</v>
      </c>
      <c r="E13975" s="20" t="s">
        <v>27369</v>
      </c>
      <c r="F13975" s="26" t="s">
        <v>80</v>
      </c>
      <c r="G13975" s="27">
        <v>4</v>
      </c>
      <c r="H13975" s="27">
        <v>10</v>
      </c>
      <c r="I13975" s="33">
        <v>0.1</v>
      </c>
    </row>
    <row r="13976" spans="1:9" x14ac:dyDescent="0.75">
      <c r="A13976">
        <v>13578</v>
      </c>
      <c r="B13976">
        <v>5.0589060000000003</v>
      </c>
      <c r="C13976">
        <v>589017001</v>
      </c>
      <c r="D13976" t="s">
        <v>22993</v>
      </c>
      <c r="E13976" s="20" t="s">
        <v>22994</v>
      </c>
      <c r="F13976" s="26" t="s">
        <v>80</v>
      </c>
      <c r="G13976" s="27">
        <v>4</v>
      </c>
      <c r="H13976" s="27">
        <v>10</v>
      </c>
      <c r="I13976" s="33">
        <v>0.1</v>
      </c>
    </row>
    <row r="13977" spans="1:9" x14ac:dyDescent="0.75">
      <c r="A13977">
        <v>13655</v>
      </c>
      <c r="B13977">
        <v>3.1004999999999998</v>
      </c>
      <c r="C13977">
        <v>589091001</v>
      </c>
      <c r="D13977" t="s">
        <v>21371</v>
      </c>
      <c r="E13977" s="19" t="s">
        <v>21372</v>
      </c>
      <c r="F13977" s="26" t="s">
        <v>80</v>
      </c>
      <c r="G13977" s="27">
        <v>4</v>
      </c>
      <c r="H13977" s="27">
        <v>9</v>
      </c>
      <c r="I13977" s="38">
        <v>0.2</v>
      </c>
    </row>
    <row r="13978" spans="1:9" x14ac:dyDescent="0.75">
      <c r="A13978">
        <v>13692</v>
      </c>
      <c r="B13978">
        <v>0.53155300000000005</v>
      </c>
      <c r="C13978">
        <v>589126001</v>
      </c>
      <c r="D13978" t="s">
        <v>22116</v>
      </c>
      <c r="E13978" s="20" t="s">
        <v>22117</v>
      </c>
      <c r="F13978" s="26" t="s">
        <v>80</v>
      </c>
      <c r="G13978" s="27">
        <v>4</v>
      </c>
      <c r="H13978" s="27">
        <v>10</v>
      </c>
      <c r="I13978" s="33">
        <v>0.1</v>
      </c>
    </row>
    <row r="13979" spans="1:9" x14ac:dyDescent="0.75">
      <c r="A13979">
        <v>13683</v>
      </c>
      <c r="B13979">
        <v>7.7271830000000001</v>
      </c>
      <c r="C13979">
        <v>589117001</v>
      </c>
      <c r="D13979" t="s">
        <v>25445</v>
      </c>
      <c r="E13979" s="20" t="s">
        <v>25446</v>
      </c>
      <c r="F13979" s="26" t="s">
        <v>80</v>
      </c>
      <c r="G13979" s="27">
        <v>4</v>
      </c>
      <c r="H13979" s="27">
        <v>10</v>
      </c>
      <c r="I13979" s="33">
        <v>0.1</v>
      </c>
    </row>
    <row r="13980" spans="1:9" x14ac:dyDescent="0.75">
      <c r="A13980">
        <v>13595</v>
      </c>
      <c r="B13980">
        <v>2.0780460000000001</v>
      </c>
      <c r="C13980">
        <v>589034001</v>
      </c>
      <c r="D13980" t="s">
        <v>32932</v>
      </c>
      <c r="E13980" s="20" t="s">
        <v>32933</v>
      </c>
      <c r="F13980" s="26" t="s">
        <v>80</v>
      </c>
      <c r="G13980" s="27">
        <v>4</v>
      </c>
      <c r="H13980" s="27">
        <v>10</v>
      </c>
      <c r="I13980" s="33">
        <v>0.1</v>
      </c>
    </row>
    <row r="13981" spans="1:9" x14ac:dyDescent="0.75">
      <c r="A13981">
        <v>13615</v>
      </c>
      <c r="B13981">
        <v>3.125874</v>
      </c>
      <c r="C13981">
        <v>589052001</v>
      </c>
      <c r="D13981" t="s">
        <v>16516</v>
      </c>
      <c r="E13981" s="19" t="s">
        <v>16517</v>
      </c>
      <c r="F13981" s="26" t="s">
        <v>80</v>
      </c>
      <c r="G13981" s="27">
        <v>4</v>
      </c>
      <c r="H13981" s="27">
        <v>9</v>
      </c>
      <c r="I13981" s="38">
        <v>0.2</v>
      </c>
    </row>
    <row r="13982" spans="1:9" x14ac:dyDescent="0.75">
      <c r="A13982">
        <v>13685</v>
      </c>
      <c r="B13982">
        <v>13.944003</v>
      </c>
      <c r="C13982">
        <v>589119001</v>
      </c>
      <c r="D13982" t="s">
        <v>11814</v>
      </c>
      <c r="E13982" s="18" t="s">
        <v>11815</v>
      </c>
      <c r="F13982" s="26" t="s">
        <v>80</v>
      </c>
      <c r="G13982" s="27">
        <v>4</v>
      </c>
      <c r="H13982" s="27">
        <v>8</v>
      </c>
      <c r="I13982" s="37">
        <v>0.3</v>
      </c>
    </row>
    <row r="13983" spans="1:9" x14ac:dyDescent="0.75">
      <c r="A13983">
        <v>13690</v>
      </c>
      <c r="B13983">
        <v>11.334075</v>
      </c>
      <c r="C13983">
        <v>589124001</v>
      </c>
      <c r="D13983" t="s">
        <v>10432</v>
      </c>
      <c r="E13983" s="17" t="s">
        <v>10433</v>
      </c>
      <c r="F13983" s="26" t="s">
        <v>80</v>
      </c>
      <c r="G13983" s="27">
        <v>4</v>
      </c>
      <c r="H13983" s="27">
        <v>7</v>
      </c>
      <c r="I13983" s="36">
        <v>0.4</v>
      </c>
    </row>
    <row r="13984" spans="1:9" x14ac:dyDescent="0.75">
      <c r="A13984">
        <v>13743</v>
      </c>
      <c r="B13984">
        <v>2.2352979999999998</v>
      </c>
      <c r="C13984">
        <v>590030001</v>
      </c>
      <c r="D13984" t="s">
        <v>39401</v>
      </c>
      <c r="E13984" s="20" t="s">
        <v>39402</v>
      </c>
      <c r="F13984" s="26" t="s">
        <v>196</v>
      </c>
      <c r="G13984" s="27">
        <v>9</v>
      </c>
      <c r="H13984" s="27">
        <v>10</v>
      </c>
      <c r="I13984" s="33">
        <v>0.1</v>
      </c>
    </row>
    <row r="13985" spans="1:9" x14ac:dyDescent="0.75">
      <c r="A13985">
        <v>13733</v>
      </c>
      <c r="B13985">
        <v>15.721176</v>
      </c>
      <c r="C13985">
        <v>590020001</v>
      </c>
      <c r="D13985" t="s">
        <v>9357</v>
      </c>
      <c r="E13985" s="17" t="s">
        <v>9358</v>
      </c>
      <c r="F13985" s="26" t="s">
        <v>196</v>
      </c>
      <c r="G13985" s="27">
        <v>9</v>
      </c>
      <c r="H13985" s="27">
        <v>7</v>
      </c>
      <c r="I13985" s="36">
        <v>0.4</v>
      </c>
    </row>
    <row r="13986" spans="1:9" x14ac:dyDescent="0.75">
      <c r="A13986">
        <v>13741</v>
      </c>
      <c r="B13986">
        <v>15.807347</v>
      </c>
      <c r="C13986">
        <v>590028001</v>
      </c>
      <c r="D13986" t="s">
        <v>9728</v>
      </c>
      <c r="E13986" s="17" t="s">
        <v>9729</v>
      </c>
      <c r="F13986" s="26" t="s">
        <v>196</v>
      </c>
      <c r="G13986" s="27">
        <v>9</v>
      </c>
      <c r="H13986" s="27">
        <v>7</v>
      </c>
      <c r="I13986" s="36">
        <v>0.4</v>
      </c>
    </row>
    <row r="13987" spans="1:9" x14ac:dyDescent="0.75">
      <c r="A13987">
        <v>13729</v>
      </c>
      <c r="B13987">
        <v>6.7360530000000001</v>
      </c>
      <c r="C13987">
        <v>590017001</v>
      </c>
      <c r="D13987" t="s">
        <v>26407</v>
      </c>
      <c r="E13987" s="20" t="s">
        <v>26408</v>
      </c>
      <c r="F13987" s="26" t="s">
        <v>196</v>
      </c>
      <c r="G13987" s="27">
        <v>9</v>
      </c>
      <c r="H13987" s="27">
        <v>10</v>
      </c>
      <c r="I13987" s="33">
        <v>0.1</v>
      </c>
    </row>
    <row r="13988" spans="1:9" x14ac:dyDescent="0.75">
      <c r="A13988">
        <v>13732</v>
      </c>
      <c r="B13988">
        <v>17.132444</v>
      </c>
      <c r="C13988">
        <v>590019001</v>
      </c>
      <c r="D13988" t="s">
        <v>9958</v>
      </c>
      <c r="E13988" s="17" t="s">
        <v>9959</v>
      </c>
      <c r="F13988" s="26" t="s">
        <v>196</v>
      </c>
      <c r="G13988" s="27">
        <v>9</v>
      </c>
      <c r="H13988" s="27">
        <v>7</v>
      </c>
      <c r="I13988" s="36">
        <v>0.4</v>
      </c>
    </row>
    <row r="13989" spans="1:9" x14ac:dyDescent="0.75">
      <c r="A13989">
        <v>13738</v>
      </c>
      <c r="B13989">
        <v>1.24715</v>
      </c>
      <c r="C13989">
        <v>590025001</v>
      </c>
      <c r="D13989" t="s">
        <v>29509</v>
      </c>
      <c r="E13989" s="20" t="s">
        <v>29510</v>
      </c>
      <c r="F13989" s="26" t="s">
        <v>196</v>
      </c>
      <c r="G13989" s="27">
        <v>9</v>
      </c>
      <c r="H13989" s="27">
        <v>10</v>
      </c>
      <c r="I13989" s="33">
        <v>0.1</v>
      </c>
    </row>
    <row r="13990" spans="1:9" x14ac:dyDescent="0.75">
      <c r="A13990">
        <v>13740</v>
      </c>
      <c r="B13990">
        <v>31.44426</v>
      </c>
      <c r="C13990">
        <v>590027001</v>
      </c>
      <c r="D13990" t="s">
        <v>7757</v>
      </c>
      <c r="E13990" s="16" t="s">
        <v>7758</v>
      </c>
      <c r="F13990" s="26" t="s">
        <v>196</v>
      </c>
      <c r="G13990" s="27">
        <v>9</v>
      </c>
      <c r="H13990" s="27">
        <v>6</v>
      </c>
      <c r="I13990" s="35">
        <v>0.5</v>
      </c>
    </row>
    <row r="13991" spans="1:9" x14ac:dyDescent="0.75">
      <c r="A13991">
        <v>13721</v>
      </c>
      <c r="B13991">
        <v>6.0771899999999999</v>
      </c>
      <c r="C13991">
        <v>590010001</v>
      </c>
      <c r="D13991" t="s">
        <v>28157</v>
      </c>
      <c r="E13991" s="20" t="s">
        <v>28158</v>
      </c>
      <c r="F13991" s="26" t="s">
        <v>196</v>
      </c>
      <c r="G13991" s="27">
        <v>9</v>
      </c>
      <c r="H13991" s="27">
        <v>10</v>
      </c>
      <c r="I13991" s="33">
        <v>0.1</v>
      </c>
    </row>
    <row r="13992" spans="1:9" x14ac:dyDescent="0.75">
      <c r="A13992">
        <v>13715</v>
      </c>
      <c r="B13992">
        <v>3.3150080000000002</v>
      </c>
      <c r="C13992">
        <v>590004001</v>
      </c>
      <c r="D13992" t="s">
        <v>30106</v>
      </c>
      <c r="E13992" s="20" t="s">
        <v>30107</v>
      </c>
      <c r="F13992" s="26" t="s">
        <v>196</v>
      </c>
      <c r="G13992" s="27">
        <v>9</v>
      </c>
      <c r="H13992" s="27">
        <v>10</v>
      </c>
      <c r="I13992" s="33">
        <v>0.1</v>
      </c>
    </row>
    <row r="13993" spans="1:9" x14ac:dyDescent="0.75">
      <c r="A13993">
        <v>13749</v>
      </c>
      <c r="B13993">
        <v>14.910335</v>
      </c>
      <c r="C13993">
        <v>590036001</v>
      </c>
      <c r="D13993" t="s">
        <v>19319</v>
      </c>
      <c r="E13993" s="19" t="s">
        <v>19320</v>
      </c>
      <c r="F13993" s="26" t="s">
        <v>196</v>
      </c>
      <c r="G13993" s="27">
        <v>9</v>
      </c>
      <c r="H13993" s="27">
        <v>9</v>
      </c>
      <c r="I13993" s="38">
        <v>0.2</v>
      </c>
    </row>
    <row r="13994" spans="1:9" x14ac:dyDescent="0.75">
      <c r="A13994">
        <v>13736</v>
      </c>
      <c r="B13994">
        <v>4.1012620000000002</v>
      </c>
      <c r="C13994">
        <v>590023001</v>
      </c>
      <c r="D13994" t="s">
        <v>17768</v>
      </c>
      <c r="E13994" s="19" t="s">
        <v>17769</v>
      </c>
      <c r="F13994" s="26" t="s">
        <v>196</v>
      </c>
      <c r="G13994" s="27">
        <v>9</v>
      </c>
      <c r="H13994" s="27">
        <v>9</v>
      </c>
      <c r="I13994" s="38">
        <v>0.2</v>
      </c>
    </row>
    <row r="13995" spans="1:9" x14ac:dyDescent="0.75">
      <c r="A13995">
        <v>13724</v>
      </c>
      <c r="B13995">
        <v>4.2357120000000004</v>
      </c>
      <c r="C13995">
        <v>590013001</v>
      </c>
      <c r="D13995" t="s">
        <v>16740</v>
      </c>
      <c r="E13995" s="19" t="s">
        <v>16741</v>
      </c>
      <c r="F13995" s="26" t="s">
        <v>196</v>
      </c>
      <c r="G13995" s="27">
        <v>9</v>
      </c>
      <c r="H13995" s="27">
        <v>9</v>
      </c>
      <c r="I13995" s="38">
        <v>0.2</v>
      </c>
    </row>
    <row r="13996" spans="1:9" x14ac:dyDescent="0.75">
      <c r="A13996">
        <v>13751</v>
      </c>
      <c r="B13996">
        <v>11.447818</v>
      </c>
      <c r="C13996">
        <v>590038001</v>
      </c>
      <c r="D13996" t="s">
        <v>31127</v>
      </c>
      <c r="E13996" s="20" t="s">
        <v>31128</v>
      </c>
      <c r="F13996" s="26" t="s">
        <v>196</v>
      </c>
      <c r="G13996" s="27">
        <v>9</v>
      </c>
      <c r="H13996" s="27">
        <v>10</v>
      </c>
      <c r="I13996" s="33">
        <v>0.1</v>
      </c>
    </row>
    <row r="13997" spans="1:9" x14ac:dyDescent="0.75">
      <c r="A13997">
        <v>13742</v>
      </c>
      <c r="B13997">
        <v>7.7846479999999998</v>
      </c>
      <c r="C13997">
        <v>590029001</v>
      </c>
      <c r="D13997" t="s">
        <v>18130</v>
      </c>
      <c r="E13997" s="19" t="s">
        <v>18131</v>
      </c>
      <c r="F13997" s="26" t="s">
        <v>196</v>
      </c>
      <c r="G13997" s="27">
        <v>9</v>
      </c>
      <c r="H13997" s="27">
        <v>9</v>
      </c>
      <c r="I13997" s="38">
        <v>0.2</v>
      </c>
    </row>
    <row r="13998" spans="1:9" x14ac:dyDescent="0.75">
      <c r="A13998">
        <v>13746</v>
      </c>
      <c r="B13998">
        <v>3.1006830000000001</v>
      </c>
      <c r="C13998">
        <v>590033001</v>
      </c>
      <c r="D13998" t="s">
        <v>25630</v>
      </c>
      <c r="E13998" s="20" t="s">
        <v>25631</v>
      </c>
      <c r="F13998" s="26" t="s">
        <v>196</v>
      </c>
      <c r="G13998" s="27">
        <v>9</v>
      </c>
      <c r="H13998" s="27">
        <v>10</v>
      </c>
      <c r="I13998" s="33">
        <v>0.1</v>
      </c>
    </row>
    <row r="13999" spans="1:9" x14ac:dyDescent="0.75">
      <c r="A13999">
        <v>13728</v>
      </c>
      <c r="B13999">
        <v>11.651413</v>
      </c>
      <c r="C13999">
        <v>590016001</v>
      </c>
      <c r="D13999" t="s">
        <v>14431</v>
      </c>
      <c r="E13999" s="19" t="s">
        <v>14432</v>
      </c>
      <c r="F13999" s="26" t="s">
        <v>196</v>
      </c>
      <c r="G13999" s="27">
        <v>9</v>
      </c>
      <c r="H13999" s="27">
        <v>9</v>
      </c>
      <c r="I13999" s="38">
        <v>0.2</v>
      </c>
    </row>
    <row r="14000" spans="1:9" x14ac:dyDescent="0.75">
      <c r="A14000">
        <v>13750</v>
      </c>
      <c r="B14000">
        <v>3.5594579999999998</v>
      </c>
      <c r="C14000">
        <v>590037001</v>
      </c>
      <c r="D14000" t="s">
        <v>36926</v>
      </c>
      <c r="E14000" s="20" t="s">
        <v>36927</v>
      </c>
      <c r="F14000" s="26" t="s">
        <v>196</v>
      </c>
      <c r="G14000" s="27">
        <v>9</v>
      </c>
      <c r="H14000" s="27">
        <v>10</v>
      </c>
      <c r="I14000" s="33">
        <v>0.1</v>
      </c>
    </row>
    <row r="14001" spans="1:9" x14ac:dyDescent="0.75">
      <c r="A14001">
        <v>13718</v>
      </c>
      <c r="B14001">
        <v>3.8721420000000002</v>
      </c>
      <c r="C14001">
        <v>590007001</v>
      </c>
      <c r="D14001" t="s">
        <v>26427</v>
      </c>
      <c r="E14001" s="20" t="s">
        <v>26428</v>
      </c>
      <c r="F14001" s="26" t="s">
        <v>196</v>
      </c>
      <c r="G14001" s="27">
        <v>9</v>
      </c>
      <c r="H14001" s="27">
        <v>10</v>
      </c>
      <c r="I14001" s="33">
        <v>0.1</v>
      </c>
    </row>
    <row r="14002" spans="1:9" x14ac:dyDescent="0.75">
      <c r="A14002">
        <v>13716</v>
      </c>
      <c r="B14002">
        <v>16.456764</v>
      </c>
      <c r="C14002">
        <v>590005001</v>
      </c>
      <c r="D14002" t="s">
        <v>17482</v>
      </c>
      <c r="E14002" s="19" t="s">
        <v>14490</v>
      </c>
      <c r="F14002" s="26" t="s">
        <v>196</v>
      </c>
      <c r="G14002" s="27">
        <v>9</v>
      </c>
      <c r="H14002" s="27">
        <v>9</v>
      </c>
      <c r="I14002" s="38">
        <v>0.2</v>
      </c>
    </row>
    <row r="14003" spans="1:9" x14ac:dyDescent="0.75">
      <c r="A14003">
        <v>13745</v>
      </c>
      <c r="B14003">
        <v>10.51121</v>
      </c>
      <c r="C14003">
        <v>590032001</v>
      </c>
      <c r="D14003" t="s">
        <v>13610</v>
      </c>
      <c r="E14003" s="19" t="s">
        <v>13611</v>
      </c>
      <c r="F14003" s="26" t="s">
        <v>196</v>
      </c>
      <c r="G14003" s="27">
        <v>9</v>
      </c>
      <c r="H14003" s="27">
        <v>9</v>
      </c>
      <c r="I14003" s="38">
        <v>0.2</v>
      </c>
    </row>
    <row r="14004" spans="1:9" x14ac:dyDescent="0.75">
      <c r="A14004">
        <v>13720</v>
      </c>
      <c r="B14004">
        <v>5.3669479999999998</v>
      </c>
      <c r="C14004">
        <v>590009001</v>
      </c>
      <c r="D14004" t="s">
        <v>25245</v>
      </c>
      <c r="E14004" s="20" t="s">
        <v>25246</v>
      </c>
      <c r="F14004" s="26" t="s">
        <v>196</v>
      </c>
      <c r="G14004" s="27">
        <v>9</v>
      </c>
      <c r="H14004" s="27">
        <v>10</v>
      </c>
      <c r="I14004" s="33">
        <v>0.1</v>
      </c>
    </row>
    <row r="14005" spans="1:9" x14ac:dyDescent="0.75">
      <c r="A14005">
        <v>13731</v>
      </c>
      <c r="B14005">
        <v>13.670426000000001</v>
      </c>
      <c r="C14005">
        <v>590018002</v>
      </c>
      <c r="D14005" t="s">
        <v>14828</v>
      </c>
      <c r="E14005" s="19" t="s">
        <v>14829</v>
      </c>
      <c r="F14005" s="26" t="s">
        <v>196</v>
      </c>
      <c r="G14005" s="27">
        <v>9</v>
      </c>
      <c r="H14005" s="27">
        <v>9</v>
      </c>
      <c r="I14005" s="38">
        <v>0.2</v>
      </c>
    </row>
    <row r="14006" spans="1:9" x14ac:dyDescent="0.75">
      <c r="A14006">
        <v>13730</v>
      </c>
      <c r="B14006">
        <v>7.4147939999999997</v>
      </c>
      <c r="C14006">
        <v>590018001</v>
      </c>
      <c r="D14006" t="s">
        <v>22867</v>
      </c>
      <c r="E14006" s="20" t="s">
        <v>22868</v>
      </c>
      <c r="F14006" s="26" t="s">
        <v>196</v>
      </c>
      <c r="G14006" s="27">
        <v>9</v>
      </c>
      <c r="H14006" s="27">
        <v>10</v>
      </c>
      <c r="I14006" s="33">
        <v>0.1</v>
      </c>
    </row>
    <row r="14007" spans="1:9" x14ac:dyDescent="0.75">
      <c r="A14007">
        <v>13714</v>
      </c>
      <c r="B14007">
        <v>0.32563500000000001</v>
      </c>
      <c r="C14007">
        <v>590003001</v>
      </c>
      <c r="D14007" t="s">
        <v>34537</v>
      </c>
      <c r="E14007" s="20" t="s">
        <v>34538</v>
      </c>
      <c r="F14007" s="26" t="s">
        <v>196</v>
      </c>
      <c r="G14007" s="27">
        <v>9</v>
      </c>
      <c r="H14007" s="27">
        <v>10</v>
      </c>
      <c r="I14007" s="33">
        <v>0.1</v>
      </c>
    </row>
    <row r="14008" spans="1:9" x14ac:dyDescent="0.75">
      <c r="A14008">
        <v>13748</v>
      </c>
      <c r="B14008">
        <v>5.8066930000000001</v>
      </c>
      <c r="C14008">
        <v>590035001</v>
      </c>
      <c r="D14008" t="s">
        <v>28236</v>
      </c>
      <c r="E14008" s="20" t="s">
        <v>28237</v>
      </c>
      <c r="F14008" s="26" t="s">
        <v>196</v>
      </c>
      <c r="G14008" s="27">
        <v>9</v>
      </c>
      <c r="H14008" s="27">
        <v>10</v>
      </c>
      <c r="I14008" s="33">
        <v>0.1</v>
      </c>
    </row>
    <row r="14009" spans="1:9" x14ac:dyDescent="0.75">
      <c r="A14009">
        <v>13726</v>
      </c>
      <c r="B14009">
        <v>12.086551999999999</v>
      </c>
      <c r="C14009">
        <v>590014002</v>
      </c>
      <c r="D14009" t="s">
        <v>17480</v>
      </c>
      <c r="E14009" s="19" t="s">
        <v>17481</v>
      </c>
      <c r="F14009" s="26" t="s">
        <v>196</v>
      </c>
      <c r="G14009" s="27">
        <v>9</v>
      </c>
      <c r="H14009" s="27">
        <v>9</v>
      </c>
      <c r="I14009" s="38">
        <v>0.2</v>
      </c>
    </row>
    <row r="14010" spans="1:9" x14ac:dyDescent="0.75">
      <c r="A14010">
        <v>13744</v>
      </c>
      <c r="B14010">
        <v>4.5571080000000004</v>
      </c>
      <c r="C14010">
        <v>590031001</v>
      </c>
      <c r="D14010" t="s">
        <v>16052</v>
      </c>
      <c r="E14010" s="19" t="s">
        <v>16053</v>
      </c>
      <c r="F14010" s="26" t="s">
        <v>196</v>
      </c>
      <c r="G14010" s="27">
        <v>9</v>
      </c>
      <c r="H14010" s="27">
        <v>9</v>
      </c>
      <c r="I14010" s="38">
        <v>0.2</v>
      </c>
    </row>
    <row r="14011" spans="1:9" x14ac:dyDescent="0.75">
      <c r="A14011">
        <v>13752</v>
      </c>
      <c r="B14011">
        <v>11.037777999999999</v>
      </c>
      <c r="C14011">
        <v>590039001</v>
      </c>
      <c r="D14011" t="s">
        <v>30961</v>
      </c>
      <c r="E14011" s="20" t="s">
        <v>30962</v>
      </c>
      <c r="F14011" s="26" t="s">
        <v>196</v>
      </c>
      <c r="G14011" s="27">
        <v>9</v>
      </c>
      <c r="H14011" s="27">
        <v>10</v>
      </c>
      <c r="I14011" s="33">
        <v>0.1</v>
      </c>
    </row>
    <row r="14012" spans="1:9" x14ac:dyDescent="0.75">
      <c r="A14012">
        <v>13723</v>
      </c>
      <c r="B14012">
        <v>3.6745329999999998</v>
      </c>
      <c r="C14012">
        <v>590012001</v>
      </c>
      <c r="D14012" t="s">
        <v>37320</v>
      </c>
      <c r="E14012" s="20" t="s">
        <v>37321</v>
      </c>
      <c r="F14012" s="26" t="s">
        <v>196</v>
      </c>
      <c r="G14012" s="27">
        <v>9</v>
      </c>
      <c r="H14012" s="27">
        <v>10</v>
      </c>
      <c r="I14012" s="33">
        <v>0.1</v>
      </c>
    </row>
    <row r="14013" spans="1:9" x14ac:dyDescent="0.75">
      <c r="A14013">
        <v>13722</v>
      </c>
      <c r="B14013">
        <v>3.3031079999999999</v>
      </c>
      <c r="C14013">
        <v>590011001</v>
      </c>
      <c r="D14013" t="s">
        <v>37017</v>
      </c>
      <c r="E14013" s="20" t="s">
        <v>37018</v>
      </c>
      <c r="F14013" s="26" t="s">
        <v>196</v>
      </c>
      <c r="G14013" s="27">
        <v>9</v>
      </c>
      <c r="H14013" s="27">
        <v>10</v>
      </c>
      <c r="I14013" s="33">
        <v>0.1</v>
      </c>
    </row>
    <row r="14014" spans="1:9" x14ac:dyDescent="0.75">
      <c r="A14014">
        <v>13735</v>
      </c>
      <c r="B14014">
        <v>8.6068309999999997</v>
      </c>
      <c r="C14014">
        <v>590022001</v>
      </c>
      <c r="D14014" t="s">
        <v>12666</v>
      </c>
      <c r="E14014" s="18" t="s">
        <v>12667</v>
      </c>
      <c r="F14014" s="26" t="s">
        <v>196</v>
      </c>
      <c r="G14014" s="27">
        <v>9</v>
      </c>
      <c r="H14014" s="27">
        <v>8</v>
      </c>
      <c r="I14014" s="37">
        <v>0.3</v>
      </c>
    </row>
    <row r="14015" spans="1:9" x14ac:dyDescent="0.75">
      <c r="A14015">
        <v>13734</v>
      </c>
      <c r="B14015">
        <v>11.961368999999999</v>
      </c>
      <c r="C14015">
        <v>590021001</v>
      </c>
      <c r="D14015" t="s">
        <v>9022</v>
      </c>
      <c r="E14015" s="16" t="s">
        <v>9023</v>
      </c>
      <c r="F14015" s="26" t="s">
        <v>196</v>
      </c>
      <c r="G14015" s="27">
        <v>9</v>
      </c>
      <c r="H14015" s="27">
        <v>6</v>
      </c>
      <c r="I14015" s="35">
        <v>0.5</v>
      </c>
    </row>
    <row r="14016" spans="1:9" x14ac:dyDescent="0.75">
      <c r="A14016">
        <v>13719</v>
      </c>
      <c r="B14016">
        <v>8.0236959999999993</v>
      </c>
      <c r="C14016">
        <v>590008001</v>
      </c>
      <c r="D14016" t="s">
        <v>20403</v>
      </c>
      <c r="E14016" s="19" t="s">
        <v>20404</v>
      </c>
      <c r="F14016" s="26" t="s">
        <v>196</v>
      </c>
      <c r="G14016" s="27">
        <v>9</v>
      </c>
      <c r="H14016" s="27">
        <v>9</v>
      </c>
      <c r="I14016" s="38">
        <v>0.2</v>
      </c>
    </row>
    <row r="14017" spans="1:9" x14ac:dyDescent="0.75">
      <c r="A14017">
        <v>13712</v>
      </c>
      <c r="B14017">
        <v>6.8566089999999997</v>
      </c>
      <c r="C14017">
        <v>590001001</v>
      </c>
      <c r="D14017" t="s">
        <v>27738</v>
      </c>
      <c r="E14017" s="20" t="s">
        <v>27739</v>
      </c>
      <c r="F14017" s="26" t="s">
        <v>196</v>
      </c>
      <c r="G14017" s="27">
        <v>9</v>
      </c>
      <c r="H14017" s="27">
        <v>10</v>
      </c>
      <c r="I14017" s="33">
        <v>0.1</v>
      </c>
    </row>
    <row r="14018" spans="1:9" x14ac:dyDescent="0.75">
      <c r="A14018">
        <v>13727</v>
      </c>
      <c r="B14018">
        <v>5.6280979999999996</v>
      </c>
      <c r="C14018">
        <v>590015001</v>
      </c>
      <c r="D14018" t="s">
        <v>40370</v>
      </c>
      <c r="E14018" s="20" t="s">
        <v>40371</v>
      </c>
      <c r="F14018" s="26" t="s">
        <v>196</v>
      </c>
      <c r="G14018" s="27">
        <v>9</v>
      </c>
      <c r="H14018" s="27">
        <v>10</v>
      </c>
      <c r="I14018" s="33">
        <v>0.1</v>
      </c>
    </row>
    <row r="14019" spans="1:9" x14ac:dyDescent="0.75">
      <c r="A14019">
        <v>13717</v>
      </c>
      <c r="B14019">
        <v>3.5429940000000002</v>
      </c>
      <c r="C14019">
        <v>590006001</v>
      </c>
      <c r="D14019" t="s">
        <v>19152</v>
      </c>
      <c r="E14019" s="19" t="s">
        <v>19153</v>
      </c>
      <c r="F14019" s="26" t="s">
        <v>196</v>
      </c>
      <c r="G14019" s="27">
        <v>9</v>
      </c>
      <c r="H14019" s="27">
        <v>9</v>
      </c>
      <c r="I14019" s="38">
        <v>0.2</v>
      </c>
    </row>
    <row r="14020" spans="1:9" x14ac:dyDescent="0.75">
      <c r="A14020">
        <v>13725</v>
      </c>
      <c r="B14020">
        <v>1.296719</v>
      </c>
      <c r="C14020">
        <v>590014001</v>
      </c>
      <c r="D14020" t="s">
        <v>4283</v>
      </c>
      <c r="E14020" s="14" t="s">
        <v>4284</v>
      </c>
      <c r="F14020" s="26" t="s">
        <v>196</v>
      </c>
      <c r="G14020" s="27">
        <v>9</v>
      </c>
      <c r="H14020" s="27">
        <v>4</v>
      </c>
      <c r="I14020" s="32">
        <v>0.7</v>
      </c>
    </row>
    <row r="14021" spans="1:9" x14ac:dyDescent="0.75">
      <c r="A14021">
        <v>13737</v>
      </c>
      <c r="B14021">
        <v>3.9579650000000002</v>
      </c>
      <c r="C14021">
        <v>590024001</v>
      </c>
      <c r="D14021" t="s">
        <v>27008</v>
      </c>
      <c r="E14021" s="20" t="s">
        <v>20159</v>
      </c>
      <c r="F14021" s="26" t="s">
        <v>196</v>
      </c>
      <c r="G14021" s="27">
        <v>9</v>
      </c>
      <c r="H14021" s="27">
        <v>10</v>
      </c>
      <c r="I14021" s="33">
        <v>0.1</v>
      </c>
    </row>
    <row r="14022" spans="1:9" x14ac:dyDescent="0.75">
      <c r="A14022">
        <v>13747</v>
      </c>
      <c r="B14022">
        <v>4.7913480000000002</v>
      </c>
      <c r="C14022">
        <v>590034001</v>
      </c>
      <c r="D14022" t="s">
        <v>25787</v>
      </c>
      <c r="E14022" s="20" t="s">
        <v>25788</v>
      </c>
      <c r="F14022" s="26" t="s">
        <v>196</v>
      </c>
      <c r="G14022" s="27">
        <v>9</v>
      </c>
      <c r="H14022" s="27">
        <v>10</v>
      </c>
      <c r="I14022" s="33">
        <v>0.1</v>
      </c>
    </row>
    <row r="14023" spans="1:9" x14ac:dyDescent="0.75">
      <c r="A14023">
        <v>13739</v>
      </c>
      <c r="B14023">
        <v>9.8449550000000006</v>
      </c>
      <c r="C14023">
        <v>590026001</v>
      </c>
      <c r="D14023" t="s">
        <v>12273</v>
      </c>
      <c r="E14023" s="18" t="s">
        <v>12274</v>
      </c>
      <c r="F14023" s="26" t="s">
        <v>196</v>
      </c>
      <c r="G14023" s="27">
        <v>9</v>
      </c>
      <c r="H14023" s="27">
        <v>8</v>
      </c>
      <c r="I14023" s="37">
        <v>0.3</v>
      </c>
    </row>
    <row r="14024" spans="1:9" x14ac:dyDescent="0.75">
      <c r="A14024">
        <v>11424</v>
      </c>
      <c r="B14024">
        <v>11.994303</v>
      </c>
      <c r="C14024">
        <v>542043001</v>
      </c>
      <c r="D14024" t="s">
        <v>18322</v>
      </c>
      <c r="E14024" s="19" t="s">
        <v>18323</v>
      </c>
      <c r="F14024" s="26" t="s">
        <v>129</v>
      </c>
      <c r="G14024" s="27">
        <v>6</v>
      </c>
      <c r="H14024" s="27">
        <v>9</v>
      </c>
      <c r="I14024" s="38">
        <v>0.2</v>
      </c>
    </row>
    <row r="14025" spans="1:9" x14ac:dyDescent="0.75">
      <c r="A14025">
        <v>11463</v>
      </c>
      <c r="B14025">
        <v>11.741247</v>
      </c>
      <c r="C14025">
        <v>542082001</v>
      </c>
      <c r="D14025" t="s">
        <v>9275</v>
      </c>
      <c r="E14025" s="17" t="s">
        <v>9276</v>
      </c>
      <c r="F14025" s="26" t="s">
        <v>129</v>
      </c>
      <c r="G14025" s="27">
        <v>6</v>
      </c>
      <c r="H14025" s="27">
        <v>7</v>
      </c>
      <c r="I14025" s="36">
        <v>0.4</v>
      </c>
    </row>
    <row r="14026" spans="1:9" x14ac:dyDescent="0.75">
      <c r="A14026">
        <v>11411</v>
      </c>
      <c r="B14026">
        <v>6.4736200000000004</v>
      </c>
      <c r="C14026">
        <v>542030001</v>
      </c>
      <c r="D14026" t="s">
        <v>14896</v>
      </c>
      <c r="E14026" s="19" t="s">
        <v>14897</v>
      </c>
      <c r="F14026" s="26" t="s">
        <v>129</v>
      </c>
      <c r="G14026" s="27">
        <v>6</v>
      </c>
      <c r="H14026" s="27">
        <v>9</v>
      </c>
      <c r="I14026" s="38">
        <v>0.2</v>
      </c>
    </row>
    <row r="14027" spans="1:9" x14ac:dyDescent="0.75">
      <c r="A14027">
        <v>11399</v>
      </c>
      <c r="B14027">
        <v>12.964388</v>
      </c>
      <c r="C14027">
        <v>542018001</v>
      </c>
      <c r="D14027" t="s">
        <v>23751</v>
      </c>
      <c r="E14027" s="20" t="s">
        <v>23752</v>
      </c>
      <c r="F14027" s="26" t="s">
        <v>129</v>
      </c>
      <c r="G14027" s="27">
        <v>6</v>
      </c>
      <c r="H14027" s="27">
        <v>10</v>
      </c>
      <c r="I14027" s="33">
        <v>0.1</v>
      </c>
    </row>
    <row r="14028" spans="1:9" x14ac:dyDescent="0.75">
      <c r="A14028">
        <v>11410</v>
      </c>
      <c r="B14028">
        <v>6.191954</v>
      </c>
      <c r="C14028">
        <v>542029001</v>
      </c>
      <c r="D14028" t="s">
        <v>34396</v>
      </c>
      <c r="E14028" s="20" t="s">
        <v>34397</v>
      </c>
      <c r="F14028" s="26" t="s">
        <v>129</v>
      </c>
      <c r="G14028" s="27">
        <v>6</v>
      </c>
      <c r="H14028" s="27">
        <v>10</v>
      </c>
      <c r="I14028" s="33">
        <v>0.1</v>
      </c>
    </row>
    <row r="14029" spans="1:9" x14ac:dyDescent="0.75">
      <c r="A14029">
        <v>11395</v>
      </c>
      <c r="B14029">
        <v>12.841471</v>
      </c>
      <c r="C14029">
        <v>542014001</v>
      </c>
      <c r="D14029" t="s">
        <v>34794</v>
      </c>
      <c r="E14029" s="20" t="s">
        <v>34795</v>
      </c>
      <c r="F14029" s="26" t="s">
        <v>129</v>
      </c>
      <c r="G14029" s="27">
        <v>6</v>
      </c>
      <c r="H14029" s="27">
        <v>10</v>
      </c>
      <c r="I14029" s="33">
        <v>0.1</v>
      </c>
    </row>
    <row r="14030" spans="1:9" x14ac:dyDescent="0.75">
      <c r="A14030">
        <v>9840</v>
      </c>
      <c r="B14030">
        <v>14.973266000000001</v>
      </c>
      <c r="C14030">
        <v>542001001</v>
      </c>
      <c r="D14030" t="s">
        <v>19250</v>
      </c>
      <c r="E14030" s="19" t="s">
        <v>19251</v>
      </c>
      <c r="F14030" s="26" t="s">
        <v>129</v>
      </c>
      <c r="G14030" s="27">
        <v>6</v>
      </c>
      <c r="H14030" s="27">
        <v>9</v>
      </c>
      <c r="I14030" s="38">
        <v>0.2</v>
      </c>
    </row>
    <row r="14031" spans="1:9" x14ac:dyDescent="0.75">
      <c r="A14031">
        <v>11427</v>
      </c>
      <c r="B14031">
        <v>8.6330650000000002</v>
      </c>
      <c r="C14031">
        <v>542046001</v>
      </c>
      <c r="D14031" t="s">
        <v>21333</v>
      </c>
      <c r="E14031" s="19" t="s">
        <v>21334</v>
      </c>
      <c r="F14031" s="26" t="s">
        <v>129</v>
      </c>
      <c r="G14031" s="27">
        <v>6</v>
      </c>
      <c r="H14031" s="27">
        <v>9</v>
      </c>
      <c r="I14031" s="38">
        <v>0.2</v>
      </c>
    </row>
    <row r="14032" spans="1:9" x14ac:dyDescent="0.75">
      <c r="A14032">
        <v>11479</v>
      </c>
      <c r="B14032">
        <v>14.109178999999999</v>
      </c>
      <c r="C14032">
        <v>542098001</v>
      </c>
      <c r="D14032" t="s">
        <v>13620</v>
      </c>
      <c r="E14032" s="19" t="s">
        <v>13621</v>
      </c>
      <c r="F14032" s="26" t="s">
        <v>129</v>
      </c>
      <c r="G14032" s="27">
        <v>6</v>
      </c>
      <c r="H14032" s="27">
        <v>9</v>
      </c>
      <c r="I14032" s="38">
        <v>0.2</v>
      </c>
    </row>
    <row r="14033" spans="1:9" x14ac:dyDescent="0.75">
      <c r="A14033">
        <v>11509</v>
      </c>
      <c r="B14033">
        <v>7.7017670000000003</v>
      </c>
      <c r="C14033">
        <v>542128001</v>
      </c>
      <c r="D14033" t="s">
        <v>18559</v>
      </c>
      <c r="E14033" s="19" t="s">
        <v>18560</v>
      </c>
      <c r="F14033" s="26" t="s">
        <v>129</v>
      </c>
      <c r="G14033" s="27">
        <v>6</v>
      </c>
      <c r="H14033" s="27">
        <v>9</v>
      </c>
      <c r="I14033" s="38">
        <v>0.2</v>
      </c>
    </row>
    <row r="14034" spans="1:9" x14ac:dyDescent="0.75">
      <c r="A14034">
        <v>11419</v>
      </c>
      <c r="B14034">
        <v>11.807817</v>
      </c>
      <c r="C14034">
        <v>542038001</v>
      </c>
      <c r="D14034" t="s">
        <v>30633</v>
      </c>
      <c r="E14034" s="20" t="s">
        <v>30634</v>
      </c>
      <c r="F14034" s="26" t="s">
        <v>129</v>
      </c>
      <c r="G14034" s="27">
        <v>6</v>
      </c>
      <c r="H14034" s="27">
        <v>10</v>
      </c>
      <c r="I14034" s="33">
        <v>0.1</v>
      </c>
    </row>
    <row r="14035" spans="1:9" x14ac:dyDescent="0.75">
      <c r="A14035">
        <v>11483</v>
      </c>
      <c r="B14035">
        <v>4.0908470000000001</v>
      </c>
      <c r="C14035">
        <v>542102001</v>
      </c>
      <c r="D14035" t="s">
        <v>20302</v>
      </c>
      <c r="E14035" s="19" t="s">
        <v>20303</v>
      </c>
      <c r="F14035" s="26" t="s">
        <v>129</v>
      </c>
      <c r="G14035" s="27">
        <v>6</v>
      </c>
      <c r="H14035" s="27">
        <v>9</v>
      </c>
      <c r="I14035" s="38">
        <v>0.2</v>
      </c>
    </row>
    <row r="14036" spans="1:9" x14ac:dyDescent="0.75">
      <c r="A14036">
        <v>11485</v>
      </c>
      <c r="B14036">
        <v>4.5953920000000004</v>
      </c>
      <c r="C14036">
        <v>542104001</v>
      </c>
      <c r="D14036" t="s">
        <v>18298</v>
      </c>
      <c r="E14036" s="19" t="s">
        <v>18299</v>
      </c>
      <c r="F14036" s="26" t="s">
        <v>129</v>
      </c>
      <c r="G14036" s="27">
        <v>6</v>
      </c>
      <c r="H14036" s="27">
        <v>9</v>
      </c>
      <c r="I14036" s="38">
        <v>0.2</v>
      </c>
    </row>
    <row r="14037" spans="1:9" x14ac:dyDescent="0.75">
      <c r="A14037">
        <v>11423</v>
      </c>
      <c r="B14037">
        <v>8.7068890000000003</v>
      </c>
      <c r="C14037">
        <v>542042001</v>
      </c>
      <c r="D14037" t="s">
        <v>27310</v>
      </c>
      <c r="E14037" s="20" t="s">
        <v>27311</v>
      </c>
      <c r="F14037" s="26" t="s">
        <v>129</v>
      </c>
      <c r="G14037" s="27">
        <v>6</v>
      </c>
      <c r="H14037" s="27">
        <v>10</v>
      </c>
      <c r="I14037" s="33">
        <v>0.1</v>
      </c>
    </row>
    <row r="14038" spans="1:9" x14ac:dyDescent="0.75">
      <c r="A14038">
        <v>11469</v>
      </c>
      <c r="B14038">
        <v>2.9860859999999998</v>
      </c>
      <c r="C14038">
        <v>542088001</v>
      </c>
      <c r="D14038" t="s">
        <v>33748</v>
      </c>
      <c r="E14038" s="20" t="s">
        <v>17572</v>
      </c>
      <c r="F14038" s="26" t="s">
        <v>129</v>
      </c>
      <c r="G14038" s="27">
        <v>6</v>
      </c>
      <c r="H14038" s="27">
        <v>10</v>
      </c>
      <c r="I14038" s="33">
        <v>0.1</v>
      </c>
    </row>
    <row r="14039" spans="1:9" x14ac:dyDescent="0.75">
      <c r="A14039">
        <v>11429</v>
      </c>
      <c r="B14039">
        <v>1.734782</v>
      </c>
      <c r="C14039">
        <v>542048001</v>
      </c>
      <c r="D14039" t="s">
        <v>22016</v>
      </c>
      <c r="E14039" s="20" t="s">
        <v>22017</v>
      </c>
      <c r="F14039" s="26" t="s">
        <v>129</v>
      </c>
      <c r="G14039" s="27">
        <v>6</v>
      </c>
      <c r="H14039" s="27">
        <v>10</v>
      </c>
      <c r="I14039" s="33">
        <v>0.1</v>
      </c>
    </row>
    <row r="14040" spans="1:9" x14ac:dyDescent="0.75">
      <c r="A14040">
        <v>11478</v>
      </c>
      <c r="B14040">
        <v>9.9134650000000004</v>
      </c>
      <c r="C14040">
        <v>542097001</v>
      </c>
      <c r="D14040" t="s">
        <v>15855</v>
      </c>
      <c r="E14040" s="19" t="s">
        <v>15856</v>
      </c>
      <c r="F14040" s="26" t="s">
        <v>129</v>
      </c>
      <c r="G14040" s="27">
        <v>6</v>
      </c>
      <c r="H14040" s="27">
        <v>9</v>
      </c>
      <c r="I14040" s="38">
        <v>0.2</v>
      </c>
    </row>
    <row r="14041" spans="1:9" x14ac:dyDescent="0.75">
      <c r="A14041">
        <v>11398</v>
      </c>
      <c r="B14041">
        <v>14.466173</v>
      </c>
      <c r="C14041">
        <v>542017001</v>
      </c>
      <c r="D14041" t="s">
        <v>14784</v>
      </c>
      <c r="E14041" s="19" t="s">
        <v>14785</v>
      </c>
      <c r="F14041" s="26" t="s">
        <v>129</v>
      </c>
      <c r="G14041" s="27">
        <v>6</v>
      </c>
      <c r="H14041" s="27">
        <v>9</v>
      </c>
      <c r="I14041" s="38">
        <v>0.2</v>
      </c>
    </row>
    <row r="14042" spans="1:9" x14ac:dyDescent="0.75">
      <c r="A14042">
        <v>9846</v>
      </c>
      <c r="B14042">
        <v>7.9613009999999997</v>
      </c>
      <c r="C14042">
        <v>542006001</v>
      </c>
      <c r="D14042" t="s">
        <v>21780</v>
      </c>
      <c r="E14042" s="20" t="s">
        <v>21781</v>
      </c>
      <c r="F14042" s="26" t="s">
        <v>129</v>
      </c>
      <c r="G14042" s="27">
        <v>6</v>
      </c>
      <c r="H14042" s="27">
        <v>10</v>
      </c>
      <c r="I14042" s="33">
        <v>0.1</v>
      </c>
    </row>
    <row r="14043" spans="1:9" x14ac:dyDescent="0.75">
      <c r="A14043">
        <v>11513</v>
      </c>
      <c r="B14043">
        <v>5.383991</v>
      </c>
      <c r="C14043">
        <v>542132001</v>
      </c>
      <c r="D14043" t="s">
        <v>25967</v>
      </c>
      <c r="E14043" s="20" t="s">
        <v>25968</v>
      </c>
      <c r="F14043" s="26" t="s">
        <v>129</v>
      </c>
      <c r="G14043" s="27">
        <v>6</v>
      </c>
      <c r="H14043" s="27">
        <v>10</v>
      </c>
      <c r="I14043" s="33">
        <v>0.1</v>
      </c>
    </row>
    <row r="14044" spans="1:9" x14ac:dyDescent="0.75">
      <c r="A14044">
        <v>11402</v>
      </c>
      <c r="B14044">
        <v>4.6049720000000001</v>
      </c>
      <c r="C14044">
        <v>542021001</v>
      </c>
      <c r="D14044" t="s">
        <v>35229</v>
      </c>
      <c r="E14044" s="20" t="s">
        <v>12087</v>
      </c>
      <c r="F14044" s="26" t="s">
        <v>129</v>
      </c>
      <c r="G14044" s="27">
        <v>6</v>
      </c>
      <c r="H14044" s="27">
        <v>10</v>
      </c>
      <c r="I14044" s="33">
        <v>0.1</v>
      </c>
    </row>
    <row r="14045" spans="1:9" x14ac:dyDescent="0.75">
      <c r="A14045">
        <v>9841</v>
      </c>
      <c r="B14045">
        <v>5.9358190000000004</v>
      </c>
      <c r="C14045">
        <v>542002001</v>
      </c>
      <c r="D14045" t="s">
        <v>33391</v>
      </c>
      <c r="E14045" s="20" t="s">
        <v>33392</v>
      </c>
      <c r="F14045" s="26" t="s">
        <v>129</v>
      </c>
      <c r="G14045" s="27">
        <v>6</v>
      </c>
      <c r="H14045" s="27">
        <v>10</v>
      </c>
      <c r="I14045" s="33">
        <v>0.1</v>
      </c>
    </row>
    <row r="14046" spans="1:9" x14ac:dyDescent="0.75">
      <c r="A14046">
        <v>11517</v>
      </c>
      <c r="B14046">
        <v>14.803364999999999</v>
      </c>
      <c r="C14046">
        <v>542136001</v>
      </c>
      <c r="D14046" t="s">
        <v>14731</v>
      </c>
      <c r="E14046" s="19" t="s">
        <v>14732</v>
      </c>
      <c r="F14046" s="26" t="s">
        <v>129</v>
      </c>
      <c r="G14046" s="27">
        <v>6</v>
      </c>
      <c r="H14046" s="27">
        <v>9</v>
      </c>
      <c r="I14046" s="38">
        <v>0.2</v>
      </c>
    </row>
    <row r="14047" spans="1:9" x14ac:dyDescent="0.75">
      <c r="A14047">
        <v>11436</v>
      </c>
      <c r="B14047">
        <v>8.2386669999999995</v>
      </c>
      <c r="C14047">
        <v>542055001</v>
      </c>
      <c r="D14047" t="s">
        <v>28904</v>
      </c>
      <c r="E14047" s="20" t="s">
        <v>28905</v>
      </c>
      <c r="F14047" s="26" t="s">
        <v>129</v>
      </c>
      <c r="G14047" s="27">
        <v>6</v>
      </c>
      <c r="H14047" s="27">
        <v>10</v>
      </c>
      <c r="I14047" s="33">
        <v>0.1</v>
      </c>
    </row>
    <row r="14048" spans="1:9" x14ac:dyDescent="0.75">
      <c r="A14048">
        <v>11490</v>
      </c>
      <c r="B14048">
        <v>39.854636999999997</v>
      </c>
      <c r="C14048">
        <v>542109001</v>
      </c>
      <c r="D14048" t="s">
        <v>10545</v>
      </c>
      <c r="E14048" s="17" t="s">
        <v>10546</v>
      </c>
      <c r="F14048" s="26" t="s">
        <v>129</v>
      </c>
      <c r="G14048" s="27">
        <v>6</v>
      </c>
      <c r="H14048" s="27">
        <v>7</v>
      </c>
      <c r="I14048" s="36">
        <v>0.4</v>
      </c>
    </row>
    <row r="14049" spans="1:9" x14ac:dyDescent="0.75">
      <c r="A14049">
        <v>11428</v>
      </c>
      <c r="B14049">
        <v>19.793099999999999</v>
      </c>
      <c r="C14049">
        <v>542047001</v>
      </c>
      <c r="D14049" t="s">
        <v>19568</v>
      </c>
      <c r="E14049" s="19" t="s">
        <v>19569</v>
      </c>
      <c r="F14049" s="26" t="s">
        <v>129</v>
      </c>
      <c r="G14049" s="27">
        <v>6</v>
      </c>
      <c r="H14049" s="27">
        <v>9</v>
      </c>
      <c r="I14049" s="38">
        <v>0.2</v>
      </c>
    </row>
    <row r="14050" spans="1:9" x14ac:dyDescent="0.75">
      <c r="A14050">
        <v>11390</v>
      </c>
      <c r="B14050">
        <v>11.220876000000001</v>
      </c>
      <c r="C14050">
        <v>542009001</v>
      </c>
      <c r="D14050" t="s">
        <v>13936</v>
      </c>
      <c r="E14050" s="19" t="s">
        <v>13937</v>
      </c>
      <c r="F14050" s="26" t="s">
        <v>129</v>
      </c>
      <c r="G14050" s="27">
        <v>6</v>
      </c>
      <c r="H14050" s="27">
        <v>9</v>
      </c>
      <c r="I14050" s="38">
        <v>0.2</v>
      </c>
    </row>
    <row r="14051" spans="1:9" x14ac:dyDescent="0.75">
      <c r="A14051">
        <v>11415</v>
      </c>
      <c r="B14051">
        <v>7.8528349999999998</v>
      </c>
      <c r="C14051">
        <v>542034001</v>
      </c>
      <c r="D14051" t="s">
        <v>27970</v>
      </c>
      <c r="E14051" s="20" t="s">
        <v>27971</v>
      </c>
      <c r="F14051" s="26" t="s">
        <v>129</v>
      </c>
      <c r="G14051" s="27">
        <v>6</v>
      </c>
      <c r="H14051" s="27">
        <v>10</v>
      </c>
      <c r="I14051" s="33">
        <v>0.1</v>
      </c>
    </row>
    <row r="14052" spans="1:9" x14ac:dyDescent="0.75">
      <c r="A14052">
        <v>11495</v>
      </c>
      <c r="B14052">
        <v>9.4967640000000006</v>
      </c>
      <c r="C14052">
        <v>542114001</v>
      </c>
      <c r="D14052" t="s">
        <v>15786</v>
      </c>
      <c r="E14052" s="19" t="s">
        <v>15787</v>
      </c>
      <c r="F14052" s="26" t="s">
        <v>129</v>
      </c>
      <c r="G14052" s="27">
        <v>6</v>
      </c>
      <c r="H14052" s="27">
        <v>9</v>
      </c>
      <c r="I14052" s="38">
        <v>0.2</v>
      </c>
    </row>
    <row r="14053" spans="1:9" x14ac:dyDescent="0.75">
      <c r="A14053">
        <v>11443</v>
      </c>
      <c r="B14053">
        <v>36.531875999999997</v>
      </c>
      <c r="C14053">
        <v>542062001</v>
      </c>
      <c r="D14053" t="s">
        <v>41053</v>
      </c>
      <c r="E14053" s="20" t="s">
        <v>41054</v>
      </c>
      <c r="F14053" s="26" t="s">
        <v>129</v>
      </c>
      <c r="G14053" s="27">
        <v>6</v>
      </c>
      <c r="H14053" s="27">
        <v>10</v>
      </c>
      <c r="I14053" s="33">
        <v>0.1</v>
      </c>
    </row>
    <row r="14054" spans="1:9" x14ac:dyDescent="0.75">
      <c r="A14054">
        <v>11444</v>
      </c>
      <c r="B14054">
        <v>1.521666</v>
      </c>
      <c r="C14054">
        <v>542063001</v>
      </c>
      <c r="D14054" t="s">
        <v>23682</v>
      </c>
      <c r="E14054" s="20" t="s">
        <v>15702</v>
      </c>
      <c r="F14054" s="26" t="s">
        <v>129</v>
      </c>
      <c r="G14054" s="27">
        <v>6</v>
      </c>
      <c r="H14054" s="27">
        <v>10</v>
      </c>
      <c r="I14054" s="33">
        <v>0.1</v>
      </c>
    </row>
    <row r="14055" spans="1:9" x14ac:dyDescent="0.75">
      <c r="A14055">
        <v>11407</v>
      </c>
      <c r="B14055">
        <v>13.487496</v>
      </c>
      <c r="C14055">
        <v>542026001</v>
      </c>
      <c r="D14055" t="s">
        <v>22735</v>
      </c>
      <c r="E14055" s="20" t="s">
        <v>22736</v>
      </c>
      <c r="F14055" s="26" t="s">
        <v>129</v>
      </c>
      <c r="G14055" s="27">
        <v>6</v>
      </c>
      <c r="H14055" s="27">
        <v>10</v>
      </c>
      <c r="I14055" s="33">
        <v>0.1</v>
      </c>
    </row>
    <row r="14056" spans="1:9" x14ac:dyDescent="0.75">
      <c r="A14056">
        <v>11492</v>
      </c>
      <c r="B14056">
        <v>14.41202</v>
      </c>
      <c r="C14056">
        <v>542111001</v>
      </c>
      <c r="D14056" t="s">
        <v>23269</v>
      </c>
      <c r="E14056" s="20" t="s">
        <v>23270</v>
      </c>
      <c r="F14056" s="26" t="s">
        <v>129</v>
      </c>
      <c r="G14056" s="27">
        <v>6</v>
      </c>
      <c r="H14056" s="27">
        <v>10</v>
      </c>
      <c r="I14056" s="33">
        <v>0.1</v>
      </c>
    </row>
    <row r="14057" spans="1:9" x14ac:dyDescent="0.75">
      <c r="A14057">
        <v>11425</v>
      </c>
      <c r="B14057">
        <v>6.4757369999999996</v>
      </c>
      <c r="C14057">
        <v>542044001</v>
      </c>
      <c r="D14057" t="s">
        <v>35051</v>
      </c>
      <c r="E14057" s="20" t="s">
        <v>35052</v>
      </c>
      <c r="F14057" s="26" t="s">
        <v>129</v>
      </c>
      <c r="G14057" s="27">
        <v>6</v>
      </c>
      <c r="H14057" s="27">
        <v>10</v>
      </c>
      <c r="I14057" s="33">
        <v>0.1</v>
      </c>
    </row>
    <row r="14058" spans="1:9" x14ac:dyDescent="0.75">
      <c r="A14058">
        <v>11511</v>
      </c>
      <c r="B14058">
        <v>14.910242999999999</v>
      </c>
      <c r="C14058">
        <v>542130001</v>
      </c>
      <c r="D14058" t="s">
        <v>30572</v>
      </c>
      <c r="E14058" s="20" t="s">
        <v>30573</v>
      </c>
      <c r="F14058" s="26" t="s">
        <v>129</v>
      </c>
      <c r="G14058" s="27">
        <v>6</v>
      </c>
      <c r="H14058" s="27">
        <v>10</v>
      </c>
      <c r="I14058" s="33">
        <v>0.1</v>
      </c>
    </row>
    <row r="14059" spans="1:9" x14ac:dyDescent="0.75">
      <c r="A14059">
        <v>11467</v>
      </c>
      <c r="B14059">
        <v>6.9900820000000001</v>
      </c>
      <c r="C14059">
        <v>542086001</v>
      </c>
      <c r="D14059" t="s">
        <v>18404</v>
      </c>
      <c r="E14059" s="19" t="s">
        <v>18405</v>
      </c>
      <c r="F14059" s="26" t="s">
        <v>129</v>
      </c>
      <c r="G14059" s="27">
        <v>6</v>
      </c>
      <c r="H14059" s="27">
        <v>9</v>
      </c>
      <c r="I14059" s="38">
        <v>0.2</v>
      </c>
    </row>
    <row r="14060" spans="1:9" x14ac:dyDescent="0.75">
      <c r="A14060">
        <v>11434</v>
      </c>
      <c r="B14060">
        <v>11.381843999999999</v>
      </c>
      <c r="C14060">
        <v>542053001</v>
      </c>
      <c r="D14060" t="s">
        <v>31798</v>
      </c>
      <c r="E14060" s="20" t="s">
        <v>31799</v>
      </c>
      <c r="F14060" s="26" t="s">
        <v>129</v>
      </c>
      <c r="G14060" s="27">
        <v>6</v>
      </c>
      <c r="H14060" s="27">
        <v>10</v>
      </c>
      <c r="I14060" s="33">
        <v>0.1</v>
      </c>
    </row>
    <row r="14061" spans="1:9" x14ac:dyDescent="0.75">
      <c r="A14061">
        <v>9843</v>
      </c>
      <c r="B14061">
        <v>18.028172999999999</v>
      </c>
      <c r="C14061">
        <v>542004001</v>
      </c>
      <c r="D14061" t="s">
        <v>12809</v>
      </c>
      <c r="E14061" s="18" t="s">
        <v>12810</v>
      </c>
      <c r="F14061" s="26" t="s">
        <v>129</v>
      </c>
      <c r="G14061" s="27">
        <v>6</v>
      </c>
      <c r="H14061" s="27">
        <v>8</v>
      </c>
      <c r="I14061" s="37">
        <v>0.3</v>
      </c>
    </row>
    <row r="14062" spans="1:9" x14ac:dyDescent="0.75">
      <c r="A14062">
        <v>9844</v>
      </c>
      <c r="B14062">
        <v>5.8075770000000002</v>
      </c>
      <c r="C14062">
        <v>542004002</v>
      </c>
      <c r="D14062" t="s">
        <v>33058</v>
      </c>
      <c r="E14062" s="20" t="s">
        <v>33059</v>
      </c>
      <c r="F14062" s="26" t="s">
        <v>129</v>
      </c>
      <c r="G14062" s="27">
        <v>6</v>
      </c>
      <c r="H14062" s="27">
        <v>10</v>
      </c>
      <c r="I14062" s="33">
        <v>0.1</v>
      </c>
    </row>
    <row r="14063" spans="1:9" x14ac:dyDescent="0.75">
      <c r="A14063">
        <v>9847</v>
      </c>
      <c r="B14063">
        <v>8.4601089999999992</v>
      </c>
      <c r="C14063">
        <v>542007001</v>
      </c>
      <c r="D14063" t="s">
        <v>27094</v>
      </c>
      <c r="E14063" s="20" t="s">
        <v>27095</v>
      </c>
      <c r="F14063" s="26" t="s">
        <v>129</v>
      </c>
      <c r="G14063" s="27">
        <v>6</v>
      </c>
      <c r="H14063" s="27">
        <v>10</v>
      </c>
      <c r="I14063" s="33">
        <v>0.1</v>
      </c>
    </row>
    <row r="14064" spans="1:9" x14ac:dyDescent="0.75">
      <c r="A14064">
        <v>11442</v>
      </c>
      <c r="B14064">
        <v>4.2518200000000004</v>
      </c>
      <c r="C14064">
        <v>542061001</v>
      </c>
      <c r="D14064" t="s">
        <v>29745</v>
      </c>
      <c r="E14064" s="20" t="s">
        <v>29746</v>
      </c>
      <c r="F14064" s="26" t="s">
        <v>129</v>
      </c>
      <c r="G14064" s="27">
        <v>6</v>
      </c>
      <c r="H14064" s="27">
        <v>10</v>
      </c>
      <c r="I14064" s="33">
        <v>0.1</v>
      </c>
    </row>
    <row r="14065" spans="1:9" x14ac:dyDescent="0.75">
      <c r="A14065">
        <v>11510</v>
      </c>
      <c r="B14065">
        <v>8.3295560000000002</v>
      </c>
      <c r="C14065">
        <v>542129001</v>
      </c>
      <c r="D14065" t="s">
        <v>24350</v>
      </c>
      <c r="E14065" s="20" t="s">
        <v>24351</v>
      </c>
      <c r="F14065" s="26" t="s">
        <v>129</v>
      </c>
      <c r="G14065" s="27">
        <v>6</v>
      </c>
      <c r="H14065" s="27">
        <v>10</v>
      </c>
      <c r="I14065" s="33">
        <v>0.1</v>
      </c>
    </row>
    <row r="14066" spans="1:9" x14ac:dyDescent="0.75">
      <c r="A14066">
        <v>11397</v>
      </c>
      <c r="B14066">
        <v>5.6343990000000002</v>
      </c>
      <c r="C14066">
        <v>542016001</v>
      </c>
      <c r="D14066" t="s">
        <v>26811</v>
      </c>
      <c r="E14066" s="20" t="s">
        <v>26812</v>
      </c>
      <c r="F14066" s="26" t="s">
        <v>129</v>
      </c>
      <c r="G14066" s="27">
        <v>6</v>
      </c>
      <c r="H14066" s="27">
        <v>10</v>
      </c>
      <c r="I14066" s="33">
        <v>0.1</v>
      </c>
    </row>
    <row r="14067" spans="1:9" x14ac:dyDescent="0.75">
      <c r="A14067">
        <v>11432</v>
      </c>
      <c r="B14067">
        <v>13.349114</v>
      </c>
      <c r="C14067">
        <v>542051001</v>
      </c>
      <c r="D14067" t="s">
        <v>16639</v>
      </c>
      <c r="E14067" s="19" t="s">
        <v>16640</v>
      </c>
      <c r="F14067" s="26" t="s">
        <v>129</v>
      </c>
      <c r="G14067" s="27">
        <v>6</v>
      </c>
      <c r="H14067" s="27">
        <v>9</v>
      </c>
      <c r="I14067" s="38">
        <v>0.2</v>
      </c>
    </row>
    <row r="14068" spans="1:9" x14ac:dyDescent="0.75">
      <c r="A14068">
        <v>11486</v>
      </c>
      <c r="B14068">
        <v>13.904323</v>
      </c>
      <c r="C14068">
        <v>542105001</v>
      </c>
      <c r="D14068" t="s">
        <v>14101</v>
      </c>
      <c r="E14068" s="19" t="s">
        <v>14102</v>
      </c>
      <c r="F14068" s="26" t="s">
        <v>129</v>
      </c>
      <c r="G14068" s="27">
        <v>6</v>
      </c>
      <c r="H14068" s="27">
        <v>9</v>
      </c>
      <c r="I14068" s="38">
        <v>0.2</v>
      </c>
    </row>
    <row r="14069" spans="1:9" x14ac:dyDescent="0.75">
      <c r="A14069">
        <v>11461</v>
      </c>
      <c r="B14069">
        <v>7.7353730000000001</v>
      </c>
      <c r="C14069">
        <v>542080001</v>
      </c>
      <c r="D14069" t="s">
        <v>33436</v>
      </c>
      <c r="E14069" s="20" t="s">
        <v>33437</v>
      </c>
      <c r="F14069" s="26" t="s">
        <v>129</v>
      </c>
      <c r="G14069" s="27">
        <v>6</v>
      </c>
      <c r="H14069" s="27">
        <v>10</v>
      </c>
      <c r="I14069" s="33">
        <v>0.1</v>
      </c>
    </row>
    <row r="14070" spans="1:9" x14ac:dyDescent="0.75">
      <c r="A14070">
        <v>11446</v>
      </c>
      <c r="B14070">
        <v>7.7302119999999999</v>
      </c>
      <c r="C14070">
        <v>542065001</v>
      </c>
      <c r="D14070" t="s">
        <v>14775</v>
      </c>
      <c r="E14070" s="19" t="s">
        <v>5169</v>
      </c>
      <c r="F14070" s="26" t="s">
        <v>129</v>
      </c>
      <c r="G14070" s="27">
        <v>6</v>
      </c>
      <c r="H14070" s="27">
        <v>9</v>
      </c>
      <c r="I14070" s="38">
        <v>0.2</v>
      </c>
    </row>
    <row r="14071" spans="1:9" x14ac:dyDescent="0.75">
      <c r="A14071">
        <v>11482</v>
      </c>
      <c r="B14071">
        <v>6.3595319999999997</v>
      </c>
      <c r="C14071">
        <v>542101001</v>
      </c>
      <c r="D14071" t="s">
        <v>31689</v>
      </c>
      <c r="E14071" s="20" t="s">
        <v>31690</v>
      </c>
      <c r="F14071" s="26" t="s">
        <v>129</v>
      </c>
      <c r="G14071" s="27">
        <v>6</v>
      </c>
      <c r="H14071" s="27">
        <v>10</v>
      </c>
      <c r="I14071" s="33">
        <v>0.1</v>
      </c>
    </row>
    <row r="14072" spans="1:9" x14ac:dyDescent="0.75">
      <c r="A14072">
        <v>11420</v>
      </c>
      <c r="B14072">
        <v>16.802893000000001</v>
      </c>
      <c r="C14072">
        <v>542039001</v>
      </c>
      <c r="D14072" t="s">
        <v>14596</v>
      </c>
      <c r="E14072" s="19" t="s">
        <v>14597</v>
      </c>
      <c r="F14072" s="26" t="s">
        <v>129</v>
      </c>
      <c r="G14072" s="27">
        <v>6</v>
      </c>
      <c r="H14072" s="27">
        <v>9</v>
      </c>
      <c r="I14072" s="38">
        <v>0.2</v>
      </c>
    </row>
    <row r="14073" spans="1:9" x14ac:dyDescent="0.75">
      <c r="A14073">
        <v>11473</v>
      </c>
      <c r="B14073">
        <v>29.154326999999999</v>
      </c>
      <c r="C14073">
        <v>542092001</v>
      </c>
      <c r="D14073" t="s">
        <v>10944</v>
      </c>
      <c r="E14073" s="17" t="s">
        <v>10945</v>
      </c>
      <c r="F14073" s="26" t="s">
        <v>129</v>
      </c>
      <c r="G14073" s="27">
        <v>6</v>
      </c>
      <c r="H14073" s="27">
        <v>7</v>
      </c>
      <c r="I14073" s="36">
        <v>0.4</v>
      </c>
    </row>
    <row r="14074" spans="1:9" x14ac:dyDescent="0.75">
      <c r="A14074">
        <v>11445</v>
      </c>
      <c r="B14074">
        <v>4.2136810000000002</v>
      </c>
      <c r="C14074">
        <v>542064001</v>
      </c>
      <c r="D14074" t="s">
        <v>19514</v>
      </c>
      <c r="E14074" s="19" t="s">
        <v>19515</v>
      </c>
      <c r="F14074" s="26" t="s">
        <v>129</v>
      </c>
      <c r="G14074" s="27">
        <v>6</v>
      </c>
      <c r="H14074" s="27">
        <v>9</v>
      </c>
      <c r="I14074" s="38">
        <v>0.2</v>
      </c>
    </row>
    <row r="14075" spans="1:9" x14ac:dyDescent="0.75">
      <c r="A14075">
        <v>11453</v>
      </c>
      <c r="B14075">
        <v>11.670658</v>
      </c>
      <c r="C14075">
        <v>542072001</v>
      </c>
      <c r="D14075" t="s">
        <v>20831</v>
      </c>
      <c r="E14075" s="19" t="s">
        <v>20832</v>
      </c>
      <c r="F14075" s="26" t="s">
        <v>129</v>
      </c>
      <c r="G14075" s="27">
        <v>6</v>
      </c>
      <c r="H14075" s="27">
        <v>9</v>
      </c>
      <c r="I14075" s="38">
        <v>0.2</v>
      </c>
    </row>
    <row r="14076" spans="1:9" x14ac:dyDescent="0.75">
      <c r="A14076">
        <v>11484</v>
      </c>
      <c r="B14076">
        <v>1.496629</v>
      </c>
      <c r="C14076">
        <v>542103001</v>
      </c>
      <c r="D14076" t="s">
        <v>33367</v>
      </c>
      <c r="E14076" s="20" t="s">
        <v>33368</v>
      </c>
      <c r="F14076" s="26" t="s">
        <v>129</v>
      </c>
      <c r="G14076" s="27">
        <v>6</v>
      </c>
      <c r="H14076" s="27">
        <v>10</v>
      </c>
      <c r="I14076" s="33">
        <v>0.1</v>
      </c>
    </row>
    <row r="14077" spans="1:9" x14ac:dyDescent="0.75">
      <c r="A14077">
        <v>11408</v>
      </c>
      <c r="B14077">
        <v>6.5268459999999999</v>
      </c>
      <c r="C14077">
        <v>542027001</v>
      </c>
      <c r="D14077" t="s">
        <v>30087</v>
      </c>
      <c r="E14077" s="20" t="s">
        <v>30088</v>
      </c>
      <c r="F14077" s="26" t="s">
        <v>129</v>
      </c>
      <c r="G14077" s="27">
        <v>6</v>
      </c>
      <c r="H14077" s="27">
        <v>10</v>
      </c>
      <c r="I14077" s="33">
        <v>0.1</v>
      </c>
    </row>
    <row r="14078" spans="1:9" x14ac:dyDescent="0.75">
      <c r="A14078">
        <v>11455</v>
      </c>
      <c r="B14078">
        <v>6.1920799999999998</v>
      </c>
      <c r="C14078">
        <v>542074001</v>
      </c>
      <c r="D14078" t="s">
        <v>28490</v>
      </c>
      <c r="E14078" s="20" t="s">
        <v>28491</v>
      </c>
      <c r="F14078" s="26" t="s">
        <v>129</v>
      </c>
      <c r="G14078" s="27">
        <v>6</v>
      </c>
      <c r="H14078" s="27">
        <v>10</v>
      </c>
      <c r="I14078" s="33">
        <v>0.1</v>
      </c>
    </row>
    <row r="14079" spans="1:9" x14ac:dyDescent="0.75">
      <c r="A14079">
        <v>11481</v>
      </c>
      <c r="B14079">
        <v>2.1190720000000001</v>
      </c>
      <c r="C14079">
        <v>542100001</v>
      </c>
      <c r="D14079" t="s">
        <v>22592</v>
      </c>
      <c r="E14079" s="20" t="s">
        <v>22593</v>
      </c>
      <c r="F14079" s="26" t="s">
        <v>129</v>
      </c>
      <c r="G14079" s="27">
        <v>6</v>
      </c>
      <c r="H14079" s="27">
        <v>10</v>
      </c>
      <c r="I14079" s="33">
        <v>0.1</v>
      </c>
    </row>
    <row r="14080" spans="1:9" x14ac:dyDescent="0.75">
      <c r="A14080">
        <v>11394</v>
      </c>
      <c r="B14080">
        <v>11.513391</v>
      </c>
      <c r="C14080">
        <v>542013001</v>
      </c>
      <c r="D14080" t="s">
        <v>32636</v>
      </c>
      <c r="E14080" s="20" t="s">
        <v>32637</v>
      </c>
      <c r="F14080" s="26" t="s">
        <v>129</v>
      </c>
      <c r="G14080" s="27">
        <v>6</v>
      </c>
      <c r="H14080" s="27">
        <v>10</v>
      </c>
      <c r="I14080" s="33">
        <v>0.1</v>
      </c>
    </row>
    <row r="14081" spans="1:9" x14ac:dyDescent="0.75">
      <c r="A14081">
        <v>11487</v>
      </c>
      <c r="B14081">
        <v>16.716429000000002</v>
      </c>
      <c r="C14081">
        <v>542106001</v>
      </c>
      <c r="D14081" t="s">
        <v>23129</v>
      </c>
      <c r="E14081" s="20" t="s">
        <v>23130</v>
      </c>
      <c r="F14081" s="26" t="s">
        <v>129</v>
      </c>
      <c r="G14081" s="27">
        <v>6</v>
      </c>
      <c r="H14081" s="27">
        <v>10</v>
      </c>
      <c r="I14081" s="33">
        <v>0.1</v>
      </c>
    </row>
    <row r="14082" spans="1:9" x14ac:dyDescent="0.75">
      <c r="A14082">
        <v>11450</v>
      </c>
      <c r="B14082">
        <v>12.630303</v>
      </c>
      <c r="C14082">
        <v>542069001</v>
      </c>
      <c r="D14082" t="s">
        <v>13587</v>
      </c>
      <c r="E14082" s="19" t="s">
        <v>13588</v>
      </c>
      <c r="F14082" s="26" t="s">
        <v>129</v>
      </c>
      <c r="G14082" s="27">
        <v>6</v>
      </c>
      <c r="H14082" s="27">
        <v>9</v>
      </c>
      <c r="I14082" s="38">
        <v>0.2</v>
      </c>
    </row>
    <row r="14083" spans="1:9" x14ac:dyDescent="0.75">
      <c r="A14083">
        <v>11464</v>
      </c>
      <c r="B14083">
        <v>11.095637999999999</v>
      </c>
      <c r="C14083">
        <v>542083001</v>
      </c>
      <c r="D14083" t="s">
        <v>16841</v>
      </c>
      <c r="E14083" s="19" t="s">
        <v>16842</v>
      </c>
      <c r="F14083" s="26" t="s">
        <v>129</v>
      </c>
      <c r="G14083" s="27">
        <v>6</v>
      </c>
      <c r="H14083" s="27">
        <v>9</v>
      </c>
      <c r="I14083" s="38">
        <v>0.2</v>
      </c>
    </row>
    <row r="14084" spans="1:9" x14ac:dyDescent="0.75">
      <c r="A14084">
        <v>11431</v>
      </c>
      <c r="B14084">
        <v>17.352374999999999</v>
      </c>
      <c r="C14084">
        <v>542050001</v>
      </c>
      <c r="D14084" t="s">
        <v>23120</v>
      </c>
      <c r="E14084" s="20" t="s">
        <v>23121</v>
      </c>
      <c r="F14084" s="26" t="s">
        <v>129</v>
      </c>
      <c r="G14084" s="27">
        <v>6</v>
      </c>
      <c r="H14084" s="27">
        <v>10</v>
      </c>
      <c r="I14084" s="33">
        <v>0.1</v>
      </c>
    </row>
    <row r="14085" spans="1:9" x14ac:dyDescent="0.75">
      <c r="A14085">
        <v>11392</v>
      </c>
      <c r="B14085">
        <v>4.1501279999999996</v>
      </c>
      <c r="C14085">
        <v>542011001</v>
      </c>
      <c r="D14085" t="s">
        <v>26103</v>
      </c>
      <c r="E14085" s="20" t="s">
        <v>26104</v>
      </c>
      <c r="F14085" s="26" t="s">
        <v>129</v>
      </c>
      <c r="G14085" s="27">
        <v>6</v>
      </c>
      <c r="H14085" s="27">
        <v>10</v>
      </c>
      <c r="I14085" s="33">
        <v>0.1</v>
      </c>
    </row>
    <row r="14086" spans="1:9" x14ac:dyDescent="0.75">
      <c r="A14086">
        <v>11414</v>
      </c>
      <c r="B14086">
        <v>5.2747250000000001</v>
      </c>
      <c r="C14086">
        <v>542033001</v>
      </c>
      <c r="D14086" t="s">
        <v>19711</v>
      </c>
      <c r="E14086" s="19" t="s">
        <v>19712</v>
      </c>
      <c r="F14086" s="26" t="s">
        <v>129</v>
      </c>
      <c r="G14086" s="27">
        <v>6</v>
      </c>
      <c r="H14086" s="27">
        <v>9</v>
      </c>
      <c r="I14086" s="38">
        <v>0.2</v>
      </c>
    </row>
    <row r="14087" spans="1:9" x14ac:dyDescent="0.75">
      <c r="A14087">
        <v>11494</v>
      </c>
      <c r="B14087">
        <v>17.912613</v>
      </c>
      <c r="C14087">
        <v>542113001</v>
      </c>
      <c r="D14087" t="s">
        <v>34012</v>
      </c>
      <c r="E14087" s="20" t="s">
        <v>34013</v>
      </c>
      <c r="F14087" s="26" t="s">
        <v>129</v>
      </c>
      <c r="G14087" s="27">
        <v>6</v>
      </c>
      <c r="H14087" s="27">
        <v>10</v>
      </c>
      <c r="I14087" s="33">
        <v>0.1</v>
      </c>
    </row>
    <row r="14088" spans="1:9" x14ac:dyDescent="0.75">
      <c r="A14088">
        <v>11502</v>
      </c>
      <c r="B14088">
        <v>4.3603820000000004</v>
      </c>
      <c r="C14088">
        <v>542121001</v>
      </c>
      <c r="D14088" t="s">
        <v>18148</v>
      </c>
      <c r="E14088" s="19" t="s">
        <v>18149</v>
      </c>
      <c r="F14088" s="26" t="s">
        <v>129</v>
      </c>
      <c r="G14088" s="27">
        <v>6</v>
      </c>
      <c r="H14088" s="27">
        <v>9</v>
      </c>
      <c r="I14088" s="38">
        <v>0.2</v>
      </c>
    </row>
    <row r="14089" spans="1:9" x14ac:dyDescent="0.75">
      <c r="A14089">
        <v>11506</v>
      </c>
      <c r="B14089">
        <v>8.8489839999999997</v>
      </c>
      <c r="C14089">
        <v>542125001</v>
      </c>
      <c r="D14089" t="s">
        <v>16785</v>
      </c>
      <c r="E14089" s="19" t="s">
        <v>16786</v>
      </c>
      <c r="F14089" s="26" t="s">
        <v>129</v>
      </c>
      <c r="G14089" s="27">
        <v>6</v>
      </c>
      <c r="H14089" s="27">
        <v>9</v>
      </c>
      <c r="I14089" s="38">
        <v>0.2</v>
      </c>
    </row>
    <row r="14090" spans="1:9" x14ac:dyDescent="0.75">
      <c r="A14090">
        <v>11493</v>
      </c>
      <c r="B14090">
        <v>7.8746559999999999</v>
      </c>
      <c r="C14090">
        <v>542112001</v>
      </c>
      <c r="D14090" t="s">
        <v>38054</v>
      </c>
      <c r="E14090" s="20" t="s">
        <v>38055</v>
      </c>
      <c r="F14090" s="26" t="s">
        <v>129</v>
      </c>
      <c r="G14090" s="27">
        <v>6</v>
      </c>
      <c r="H14090" s="27">
        <v>10</v>
      </c>
      <c r="I14090" s="33">
        <v>0.1</v>
      </c>
    </row>
    <row r="14091" spans="1:9" x14ac:dyDescent="0.75">
      <c r="A14091">
        <v>11472</v>
      </c>
      <c r="B14091">
        <v>16.801953999999999</v>
      </c>
      <c r="C14091">
        <v>542091001</v>
      </c>
      <c r="D14091" t="s">
        <v>15814</v>
      </c>
      <c r="E14091" s="19" t="s">
        <v>15815</v>
      </c>
      <c r="F14091" s="26" t="s">
        <v>129</v>
      </c>
      <c r="G14091" s="27">
        <v>6</v>
      </c>
      <c r="H14091" s="27">
        <v>9</v>
      </c>
      <c r="I14091" s="38">
        <v>0.2</v>
      </c>
    </row>
    <row r="14092" spans="1:9" x14ac:dyDescent="0.75">
      <c r="A14092">
        <v>11447</v>
      </c>
      <c r="B14092">
        <v>5.7199619999999998</v>
      </c>
      <c r="C14092">
        <v>542066001</v>
      </c>
      <c r="D14092" t="s">
        <v>17636</v>
      </c>
      <c r="E14092" s="19" t="s">
        <v>17637</v>
      </c>
      <c r="F14092" s="26" t="s">
        <v>129</v>
      </c>
      <c r="G14092" s="27">
        <v>6</v>
      </c>
      <c r="H14092" s="27">
        <v>9</v>
      </c>
      <c r="I14092" s="38">
        <v>0.2</v>
      </c>
    </row>
    <row r="14093" spans="1:9" x14ac:dyDescent="0.75">
      <c r="A14093">
        <v>11514</v>
      </c>
      <c r="B14093">
        <v>51.926265999999998</v>
      </c>
      <c r="C14093">
        <v>542133001</v>
      </c>
      <c r="D14093" t="s">
        <v>6633</v>
      </c>
      <c r="E14093" s="15" t="s">
        <v>6634</v>
      </c>
      <c r="F14093" s="26" t="s">
        <v>129</v>
      </c>
      <c r="G14093" s="27">
        <v>6</v>
      </c>
      <c r="H14093" s="27">
        <v>5</v>
      </c>
      <c r="I14093" s="34">
        <v>0.6</v>
      </c>
    </row>
    <row r="14094" spans="1:9" x14ac:dyDescent="0.75">
      <c r="A14094">
        <v>11439</v>
      </c>
      <c r="B14094">
        <v>8.9913460000000001</v>
      </c>
      <c r="C14094">
        <v>542058001</v>
      </c>
      <c r="D14094" t="s">
        <v>24998</v>
      </c>
      <c r="E14094" s="20" t="s">
        <v>24999</v>
      </c>
      <c r="F14094" s="26" t="s">
        <v>129</v>
      </c>
      <c r="G14094" s="27">
        <v>6</v>
      </c>
      <c r="H14094" s="27">
        <v>10</v>
      </c>
      <c r="I14094" s="33">
        <v>0.1</v>
      </c>
    </row>
    <row r="14095" spans="1:9" x14ac:dyDescent="0.75">
      <c r="A14095">
        <v>11422</v>
      </c>
      <c r="B14095">
        <v>10.57582</v>
      </c>
      <c r="C14095">
        <v>542041001</v>
      </c>
      <c r="D14095" t="s">
        <v>27520</v>
      </c>
      <c r="E14095" s="20" t="s">
        <v>27521</v>
      </c>
      <c r="F14095" s="26" t="s">
        <v>129</v>
      </c>
      <c r="G14095" s="27">
        <v>6</v>
      </c>
      <c r="H14095" s="27">
        <v>10</v>
      </c>
      <c r="I14095" s="33">
        <v>0.1</v>
      </c>
    </row>
    <row r="14096" spans="1:9" x14ac:dyDescent="0.75">
      <c r="A14096">
        <v>11480</v>
      </c>
      <c r="B14096">
        <v>4.3011939999999997</v>
      </c>
      <c r="C14096">
        <v>542099001</v>
      </c>
      <c r="D14096" t="s">
        <v>36759</v>
      </c>
      <c r="E14096" s="20" t="s">
        <v>4953</v>
      </c>
      <c r="F14096" s="26" t="s">
        <v>129</v>
      </c>
      <c r="G14096" s="27">
        <v>6</v>
      </c>
      <c r="H14096" s="27">
        <v>10</v>
      </c>
      <c r="I14096" s="33">
        <v>0.1</v>
      </c>
    </row>
    <row r="14097" spans="1:9" x14ac:dyDescent="0.75">
      <c r="A14097">
        <v>11413</v>
      </c>
      <c r="B14097">
        <v>2.743954</v>
      </c>
      <c r="C14097">
        <v>542032001</v>
      </c>
      <c r="D14097" t="s">
        <v>29277</v>
      </c>
      <c r="E14097" s="20" t="s">
        <v>29278</v>
      </c>
      <c r="F14097" s="26" t="s">
        <v>129</v>
      </c>
      <c r="G14097" s="27">
        <v>6</v>
      </c>
      <c r="H14097" s="27">
        <v>10</v>
      </c>
      <c r="I14097" s="33">
        <v>0.1</v>
      </c>
    </row>
    <row r="14098" spans="1:9" x14ac:dyDescent="0.75">
      <c r="A14098">
        <v>11452</v>
      </c>
      <c r="B14098">
        <v>4.0232260000000002</v>
      </c>
      <c r="C14098">
        <v>542071001</v>
      </c>
      <c r="D14098" t="s">
        <v>18708</v>
      </c>
      <c r="E14098" s="19" t="s">
        <v>18709</v>
      </c>
      <c r="F14098" s="26" t="s">
        <v>129</v>
      </c>
      <c r="G14098" s="27">
        <v>6</v>
      </c>
      <c r="H14098" s="27">
        <v>9</v>
      </c>
      <c r="I14098" s="38">
        <v>0.2</v>
      </c>
    </row>
    <row r="14099" spans="1:9" x14ac:dyDescent="0.75">
      <c r="A14099">
        <v>11471</v>
      </c>
      <c r="B14099">
        <v>4.5877359999999996</v>
      </c>
      <c r="C14099">
        <v>542090001</v>
      </c>
      <c r="D14099" t="s">
        <v>20136</v>
      </c>
      <c r="E14099" s="19" t="s">
        <v>20137</v>
      </c>
      <c r="F14099" s="26" t="s">
        <v>129</v>
      </c>
      <c r="G14099" s="27">
        <v>6</v>
      </c>
      <c r="H14099" s="27">
        <v>9</v>
      </c>
      <c r="I14099" s="38">
        <v>0.2</v>
      </c>
    </row>
    <row r="14100" spans="1:9" x14ac:dyDescent="0.75">
      <c r="A14100">
        <v>11496</v>
      </c>
      <c r="B14100">
        <v>20.647255000000001</v>
      </c>
      <c r="C14100">
        <v>542115001</v>
      </c>
      <c r="D14100" t="s">
        <v>18607</v>
      </c>
      <c r="E14100" s="19" t="s">
        <v>18608</v>
      </c>
      <c r="F14100" s="26" t="s">
        <v>129</v>
      </c>
      <c r="G14100" s="27">
        <v>6</v>
      </c>
      <c r="H14100" s="27">
        <v>9</v>
      </c>
      <c r="I14100" s="38">
        <v>0.2</v>
      </c>
    </row>
    <row r="14101" spans="1:9" x14ac:dyDescent="0.75">
      <c r="A14101">
        <v>11451</v>
      </c>
      <c r="B14101">
        <v>6.0560470000000004</v>
      </c>
      <c r="C14101">
        <v>542070001</v>
      </c>
      <c r="D14101" t="s">
        <v>26586</v>
      </c>
      <c r="E14101" s="20" t="s">
        <v>26587</v>
      </c>
      <c r="F14101" s="26" t="s">
        <v>129</v>
      </c>
      <c r="G14101" s="27">
        <v>6</v>
      </c>
      <c r="H14101" s="27">
        <v>10</v>
      </c>
      <c r="I14101" s="33">
        <v>0.1</v>
      </c>
    </row>
    <row r="14102" spans="1:9" x14ac:dyDescent="0.75">
      <c r="A14102">
        <v>11500</v>
      </c>
      <c r="B14102">
        <v>23.837827999999998</v>
      </c>
      <c r="C14102">
        <v>542119001</v>
      </c>
      <c r="D14102" t="s">
        <v>11102</v>
      </c>
      <c r="E14102" s="17" t="s">
        <v>11103</v>
      </c>
      <c r="F14102" s="26" t="s">
        <v>129</v>
      </c>
      <c r="G14102" s="27">
        <v>6</v>
      </c>
      <c r="H14102" s="27">
        <v>7</v>
      </c>
      <c r="I14102" s="36">
        <v>0.4</v>
      </c>
    </row>
    <row r="14103" spans="1:9" x14ac:dyDescent="0.75">
      <c r="A14103">
        <v>11454</v>
      </c>
      <c r="B14103">
        <v>6.9984729999999997</v>
      </c>
      <c r="C14103">
        <v>542073001</v>
      </c>
      <c r="D14103" t="s">
        <v>30632</v>
      </c>
      <c r="E14103" s="20" t="s">
        <v>27549</v>
      </c>
      <c r="F14103" s="26" t="s">
        <v>129</v>
      </c>
      <c r="G14103" s="27">
        <v>6</v>
      </c>
      <c r="H14103" s="27">
        <v>10</v>
      </c>
      <c r="I14103" s="33">
        <v>0.1</v>
      </c>
    </row>
    <row r="14104" spans="1:9" x14ac:dyDescent="0.75">
      <c r="A14104">
        <v>11521</v>
      </c>
      <c r="B14104">
        <v>12.324076</v>
      </c>
      <c r="C14104">
        <v>542140001</v>
      </c>
      <c r="D14104" t="s">
        <v>32028</v>
      </c>
      <c r="E14104" s="20" t="s">
        <v>32029</v>
      </c>
      <c r="F14104" s="26" t="s">
        <v>129</v>
      </c>
      <c r="G14104" s="27">
        <v>6</v>
      </c>
      <c r="H14104" s="27">
        <v>10</v>
      </c>
      <c r="I14104" s="33">
        <v>0.1</v>
      </c>
    </row>
    <row r="14105" spans="1:9" x14ac:dyDescent="0.75">
      <c r="A14105">
        <v>11426</v>
      </c>
      <c r="B14105">
        <v>16.749962</v>
      </c>
      <c r="C14105">
        <v>542045001</v>
      </c>
      <c r="D14105" t="s">
        <v>20495</v>
      </c>
      <c r="E14105" s="19" t="s">
        <v>20496</v>
      </c>
      <c r="F14105" s="26" t="s">
        <v>129</v>
      </c>
      <c r="G14105" s="27">
        <v>6</v>
      </c>
      <c r="H14105" s="27">
        <v>9</v>
      </c>
      <c r="I14105" s="38">
        <v>0.2</v>
      </c>
    </row>
    <row r="14106" spans="1:9" x14ac:dyDescent="0.75">
      <c r="A14106">
        <v>11449</v>
      </c>
      <c r="B14106">
        <v>3.0651980000000001</v>
      </c>
      <c r="C14106">
        <v>542068001</v>
      </c>
      <c r="D14106" t="s">
        <v>16643</v>
      </c>
      <c r="E14106" s="19" t="s">
        <v>16644</v>
      </c>
      <c r="F14106" s="26" t="s">
        <v>129</v>
      </c>
      <c r="G14106" s="27">
        <v>6</v>
      </c>
      <c r="H14106" s="27">
        <v>9</v>
      </c>
      <c r="I14106" s="38">
        <v>0.2</v>
      </c>
    </row>
    <row r="14107" spans="1:9" x14ac:dyDescent="0.75">
      <c r="A14107">
        <v>11440</v>
      </c>
      <c r="B14107">
        <v>13.676752</v>
      </c>
      <c r="C14107">
        <v>542059001</v>
      </c>
      <c r="D14107" t="s">
        <v>15984</v>
      </c>
      <c r="E14107" s="19" t="s">
        <v>15985</v>
      </c>
      <c r="F14107" s="26" t="s">
        <v>129</v>
      </c>
      <c r="G14107" s="27">
        <v>6</v>
      </c>
      <c r="H14107" s="27">
        <v>9</v>
      </c>
      <c r="I14107" s="38">
        <v>0.2</v>
      </c>
    </row>
    <row r="14108" spans="1:9" x14ac:dyDescent="0.75">
      <c r="A14108">
        <v>11417</v>
      </c>
      <c r="B14108">
        <v>1.9283809999999999</v>
      </c>
      <c r="C14108">
        <v>542036001</v>
      </c>
      <c r="D14108" t="s">
        <v>31062</v>
      </c>
      <c r="E14108" s="20" t="s">
        <v>31063</v>
      </c>
      <c r="F14108" s="26" t="s">
        <v>129</v>
      </c>
      <c r="G14108" s="27">
        <v>6</v>
      </c>
      <c r="H14108" s="27">
        <v>10</v>
      </c>
      <c r="I14108" s="33">
        <v>0.1</v>
      </c>
    </row>
    <row r="14109" spans="1:9" x14ac:dyDescent="0.75">
      <c r="A14109">
        <v>11488</v>
      </c>
      <c r="B14109">
        <v>4.4943600000000004</v>
      </c>
      <c r="C14109">
        <v>542107001</v>
      </c>
      <c r="D14109" t="s">
        <v>30712</v>
      </c>
      <c r="E14109" s="20" t="s">
        <v>30713</v>
      </c>
      <c r="F14109" s="26" t="s">
        <v>129</v>
      </c>
      <c r="G14109" s="27">
        <v>6</v>
      </c>
      <c r="H14109" s="27">
        <v>10</v>
      </c>
      <c r="I14109" s="33">
        <v>0.1</v>
      </c>
    </row>
    <row r="14110" spans="1:9" x14ac:dyDescent="0.75">
      <c r="A14110">
        <v>9845</v>
      </c>
      <c r="B14110">
        <v>15.123506000000001</v>
      </c>
      <c r="C14110">
        <v>542005001</v>
      </c>
      <c r="D14110" t="s">
        <v>11692</v>
      </c>
      <c r="E14110" s="18" t="s">
        <v>11693</v>
      </c>
      <c r="F14110" s="26" t="s">
        <v>129</v>
      </c>
      <c r="G14110" s="27">
        <v>6</v>
      </c>
      <c r="H14110" s="27">
        <v>8</v>
      </c>
      <c r="I14110" s="37">
        <v>0.3</v>
      </c>
    </row>
    <row r="14111" spans="1:9" x14ac:dyDescent="0.75">
      <c r="A14111">
        <v>11458</v>
      </c>
      <c r="B14111">
        <v>6.3897870000000001</v>
      </c>
      <c r="C14111">
        <v>542077001</v>
      </c>
      <c r="D14111" t="s">
        <v>28348</v>
      </c>
      <c r="E14111" s="20" t="s">
        <v>28349</v>
      </c>
      <c r="F14111" s="26" t="s">
        <v>129</v>
      </c>
      <c r="G14111" s="27">
        <v>6</v>
      </c>
      <c r="H14111" s="27">
        <v>10</v>
      </c>
      <c r="I14111" s="33">
        <v>0.1</v>
      </c>
    </row>
    <row r="14112" spans="1:9" x14ac:dyDescent="0.75">
      <c r="A14112">
        <v>11409</v>
      </c>
      <c r="B14112">
        <v>6.6514139999999999</v>
      </c>
      <c r="C14112">
        <v>542028001</v>
      </c>
      <c r="D14112" t="s">
        <v>14844</v>
      </c>
      <c r="E14112" s="19" t="s">
        <v>14845</v>
      </c>
      <c r="F14112" s="26" t="s">
        <v>129</v>
      </c>
      <c r="G14112" s="27">
        <v>6</v>
      </c>
      <c r="H14112" s="27">
        <v>9</v>
      </c>
      <c r="I14112" s="38">
        <v>0.2</v>
      </c>
    </row>
    <row r="14113" spans="1:9" x14ac:dyDescent="0.75">
      <c r="A14113">
        <v>11497</v>
      </c>
      <c r="B14113">
        <v>9.210521</v>
      </c>
      <c r="C14113">
        <v>542116001</v>
      </c>
      <c r="D14113" t="s">
        <v>13859</v>
      </c>
      <c r="E14113" s="19" t="s">
        <v>13860</v>
      </c>
      <c r="F14113" s="26" t="s">
        <v>129</v>
      </c>
      <c r="G14113" s="27">
        <v>6</v>
      </c>
      <c r="H14113" s="27">
        <v>9</v>
      </c>
      <c r="I14113" s="38">
        <v>0.2</v>
      </c>
    </row>
    <row r="14114" spans="1:9" x14ac:dyDescent="0.75">
      <c r="A14114">
        <v>11475</v>
      </c>
      <c r="B14114">
        <v>58.037838000000001</v>
      </c>
      <c r="C14114">
        <v>542094001</v>
      </c>
      <c r="D14114" t="s">
        <v>12243</v>
      </c>
      <c r="E14114" s="18" t="s">
        <v>12244</v>
      </c>
      <c r="F14114" s="26" t="s">
        <v>129</v>
      </c>
      <c r="G14114" s="27">
        <v>6</v>
      </c>
      <c r="H14114" s="27">
        <v>8</v>
      </c>
      <c r="I14114" s="37">
        <v>0.3</v>
      </c>
    </row>
    <row r="14115" spans="1:9" x14ac:dyDescent="0.75">
      <c r="A14115">
        <v>11433</v>
      </c>
      <c r="B14115">
        <v>7.0122609999999996</v>
      </c>
      <c r="C14115">
        <v>542052001</v>
      </c>
      <c r="D14115" t="s">
        <v>13205</v>
      </c>
      <c r="E14115" s="18" t="s">
        <v>13206</v>
      </c>
      <c r="F14115" s="26" t="s">
        <v>129</v>
      </c>
      <c r="G14115" s="27">
        <v>6</v>
      </c>
      <c r="H14115" s="27">
        <v>8</v>
      </c>
      <c r="I14115" s="37">
        <v>0.3</v>
      </c>
    </row>
    <row r="14116" spans="1:9" x14ac:dyDescent="0.75">
      <c r="A14116">
        <v>11462</v>
      </c>
      <c r="B14116">
        <v>11.661845</v>
      </c>
      <c r="C14116">
        <v>542081001</v>
      </c>
      <c r="D14116" t="s">
        <v>25361</v>
      </c>
      <c r="E14116" s="20" t="s">
        <v>25362</v>
      </c>
      <c r="F14116" s="26" t="s">
        <v>129</v>
      </c>
      <c r="G14116" s="27">
        <v>6</v>
      </c>
      <c r="H14116" s="27">
        <v>10</v>
      </c>
      <c r="I14116" s="33">
        <v>0.1</v>
      </c>
    </row>
    <row r="14117" spans="1:9" x14ac:dyDescent="0.75">
      <c r="A14117">
        <v>11515</v>
      </c>
      <c r="B14117">
        <v>5.9434740000000001</v>
      </c>
      <c r="C14117">
        <v>542134001</v>
      </c>
      <c r="D14117" t="s">
        <v>21203</v>
      </c>
      <c r="E14117" s="19" t="s">
        <v>21204</v>
      </c>
      <c r="F14117" s="26" t="s">
        <v>129</v>
      </c>
      <c r="G14117" s="27">
        <v>6</v>
      </c>
      <c r="H14117" s="27">
        <v>9</v>
      </c>
      <c r="I14117" s="38">
        <v>0.2</v>
      </c>
    </row>
    <row r="14118" spans="1:9" x14ac:dyDescent="0.75">
      <c r="A14118">
        <v>11438</v>
      </c>
      <c r="B14118">
        <v>9.2738720000000008</v>
      </c>
      <c r="C14118">
        <v>542057001</v>
      </c>
      <c r="D14118" t="s">
        <v>23033</v>
      </c>
      <c r="E14118" s="20" t="s">
        <v>23034</v>
      </c>
      <c r="F14118" s="26" t="s">
        <v>129</v>
      </c>
      <c r="G14118" s="27">
        <v>6</v>
      </c>
      <c r="H14118" s="27">
        <v>10</v>
      </c>
      <c r="I14118" s="33">
        <v>0.1</v>
      </c>
    </row>
    <row r="14119" spans="1:9" x14ac:dyDescent="0.75">
      <c r="A14119">
        <v>11405</v>
      </c>
      <c r="B14119">
        <v>8.6732230000000001</v>
      </c>
      <c r="C14119">
        <v>542024001</v>
      </c>
      <c r="D14119" t="s">
        <v>22794</v>
      </c>
      <c r="E14119" s="20" t="s">
        <v>22795</v>
      </c>
      <c r="F14119" s="26" t="s">
        <v>129</v>
      </c>
      <c r="G14119" s="27">
        <v>6</v>
      </c>
      <c r="H14119" s="27">
        <v>10</v>
      </c>
      <c r="I14119" s="33">
        <v>0.1</v>
      </c>
    </row>
    <row r="14120" spans="1:9" x14ac:dyDescent="0.75">
      <c r="A14120">
        <v>11448</v>
      </c>
      <c r="B14120">
        <v>7.4000110000000001</v>
      </c>
      <c r="C14120">
        <v>542067001</v>
      </c>
      <c r="D14120" t="s">
        <v>19634</v>
      </c>
      <c r="E14120" s="19" t="s">
        <v>19635</v>
      </c>
      <c r="F14120" s="26" t="s">
        <v>129</v>
      </c>
      <c r="G14120" s="27">
        <v>6</v>
      </c>
      <c r="H14120" s="27">
        <v>9</v>
      </c>
      <c r="I14120" s="38">
        <v>0.2</v>
      </c>
    </row>
    <row r="14121" spans="1:9" x14ac:dyDescent="0.75">
      <c r="A14121">
        <v>11522</v>
      </c>
      <c r="B14121">
        <v>19.386904000000001</v>
      </c>
      <c r="C14121">
        <v>542141001</v>
      </c>
      <c r="D14121" t="s">
        <v>14820</v>
      </c>
      <c r="E14121" s="19" t="s">
        <v>14821</v>
      </c>
      <c r="F14121" s="26" t="s">
        <v>129</v>
      </c>
      <c r="G14121" s="27">
        <v>6</v>
      </c>
      <c r="H14121" s="27">
        <v>9</v>
      </c>
      <c r="I14121" s="38">
        <v>0.2</v>
      </c>
    </row>
    <row r="14122" spans="1:9" x14ac:dyDescent="0.75">
      <c r="A14122">
        <v>11503</v>
      </c>
      <c r="B14122">
        <v>6.0133760000000001</v>
      </c>
      <c r="C14122">
        <v>542122001</v>
      </c>
      <c r="D14122" t="s">
        <v>16168</v>
      </c>
      <c r="E14122" s="19" t="s">
        <v>16169</v>
      </c>
      <c r="F14122" s="26" t="s">
        <v>129</v>
      </c>
      <c r="G14122" s="27">
        <v>6</v>
      </c>
      <c r="H14122" s="27">
        <v>9</v>
      </c>
      <c r="I14122" s="38">
        <v>0.2</v>
      </c>
    </row>
    <row r="14123" spans="1:9" x14ac:dyDescent="0.75">
      <c r="A14123">
        <v>11466</v>
      </c>
      <c r="B14123">
        <v>6.199338</v>
      </c>
      <c r="C14123">
        <v>542085001</v>
      </c>
      <c r="D14123" t="s">
        <v>34574</v>
      </c>
      <c r="E14123" s="20" t="s">
        <v>34575</v>
      </c>
      <c r="F14123" s="26" t="s">
        <v>129</v>
      </c>
      <c r="G14123" s="27">
        <v>6</v>
      </c>
      <c r="H14123" s="27">
        <v>10</v>
      </c>
      <c r="I14123" s="33">
        <v>0.1</v>
      </c>
    </row>
    <row r="14124" spans="1:9" x14ac:dyDescent="0.75">
      <c r="A14124">
        <v>11456</v>
      </c>
      <c r="B14124">
        <v>4.6472280000000001</v>
      </c>
      <c r="C14124">
        <v>542075001</v>
      </c>
      <c r="D14124" t="s">
        <v>17169</v>
      </c>
      <c r="E14124" s="19" t="s">
        <v>17170</v>
      </c>
      <c r="F14124" s="26" t="s">
        <v>129</v>
      </c>
      <c r="G14124" s="27">
        <v>6</v>
      </c>
      <c r="H14124" s="27">
        <v>9</v>
      </c>
      <c r="I14124" s="38">
        <v>0.2</v>
      </c>
    </row>
    <row r="14125" spans="1:9" x14ac:dyDescent="0.75">
      <c r="A14125">
        <v>11401</v>
      </c>
      <c r="B14125">
        <v>13.755565000000001</v>
      </c>
      <c r="C14125">
        <v>542020001</v>
      </c>
      <c r="D14125" t="s">
        <v>19989</v>
      </c>
      <c r="E14125" s="19" t="s">
        <v>19990</v>
      </c>
      <c r="F14125" s="26" t="s">
        <v>129</v>
      </c>
      <c r="G14125" s="27">
        <v>6</v>
      </c>
      <c r="H14125" s="27">
        <v>9</v>
      </c>
      <c r="I14125" s="38">
        <v>0.2</v>
      </c>
    </row>
    <row r="14126" spans="1:9" x14ac:dyDescent="0.75">
      <c r="A14126">
        <v>11474</v>
      </c>
      <c r="B14126">
        <v>7.6657419999999998</v>
      </c>
      <c r="C14126">
        <v>542093001</v>
      </c>
      <c r="D14126" t="s">
        <v>41658</v>
      </c>
      <c r="E14126" s="20" t="s">
        <v>41659</v>
      </c>
      <c r="F14126" s="26" t="s">
        <v>129</v>
      </c>
      <c r="G14126" s="27">
        <v>6</v>
      </c>
      <c r="H14126" s="27">
        <v>10</v>
      </c>
      <c r="I14126" s="33">
        <v>0.1</v>
      </c>
    </row>
    <row r="14127" spans="1:9" x14ac:dyDescent="0.75">
      <c r="A14127">
        <v>11416</v>
      </c>
      <c r="B14127">
        <v>16.717949000000001</v>
      </c>
      <c r="C14127">
        <v>542035001</v>
      </c>
      <c r="D14127" t="s">
        <v>18825</v>
      </c>
      <c r="E14127" s="19" t="s">
        <v>17596</v>
      </c>
      <c r="F14127" s="26" t="s">
        <v>129</v>
      </c>
      <c r="G14127" s="27">
        <v>6</v>
      </c>
      <c r="H14127" s="27">
        <v>9</v>
      </c>
      <c r="I14127" s="38">
        <v>0.2</v>
      </c>
    </row>
    <row r="14128" spans="1:9" x14ac:dyDescent="0.75">
      <c r="A14128">
        <v>11520</v>
      </c>
      <c r="B14128">
        <v>11.738989</v>
      </c>
      <c r="C14128">
        <v>542139001</v>
      </c>
      <c r="D14128" t="s">
        <v>27225</v>
      </c>
      <c r="E14128" s="20" t="s">
        <v>27226</v>
      </c>
      <c r="F14128" s="26" t="s">
        <v>129</v>
      </c>
      <c r="G14128" s="27">
        <v>6</v>
      </c>
      <c r="H14128" s="27">
        <v>10</v>
      </c>
      <c r="I14128" s="33">
        <v>0.1</v>
      </c>
    </row>
    <row r="14129" spans="1:9" x14ac:dyDescent="0.75">
      <c r="A14129">
        <v>11518</v>
      </c>
      <c r="B14129">
        <v>22.241454999999998</v>
      </c>
      <c r="C14129">
        <v>542137001</v>
      </c>
      <c r="D14129" t="s">
        <v>11535</v>
      </c>
      <c r="E14129" s="18" t="s">
        <v>11536</v>
      </c>
      <c r="F14129" s="26" t="s">
        <v>129</v>
      </c>
      <c r="G14129" s="27">
        <v>6</v>
      </c>
      <c r="H14129" s="27">
        <v>8</v>
      </c>
      <c r="I14129" s="37">
        <v>0.3</v>
      </c>
    </row>
    <row r="14130" spans="1:9" x14ac:dyDescent="0.75">
      <c r="A14130">
        <v>11460</v>
      </c>
      <c r="B14130">
        <v>9.7205919999999999</v>
      </c>
      <c r="C14130">
        <v>542079001</v>
      </c>
      <c r="D14130" t="s">
        <v>28078</v>
      </c>
      <c r="E14130" s="20" t="s">
        <v>28079</v>
      </c>
      <c r="F14130" s="26" t="s">
        <v>129</v>
      </c>
      <c r="G14130" s="27">
        <v>6</v>
      </c>
      <c r="H14130" s="27">
        <v>10</v>
      </c>
      <c r="I14130" s="33">
        <v>0.1</v>
      </c>
    </row>
    <row r="14131" spans="1:9" x14ac:dyDescent="0.75">
      <c r="A14131">
        <v>11498</v>
      </c>
      <c r="B14131">
        <v>13.653013</v>
      </c>
      <c r="C14131">
        <v>542117001</v>
      </c>
      <c r="D14131" t="s">
        <v>10738</v>
      </c>
      <c r="E14131" s="17" t="s">
        <v>10739</v>
      </c>
      <c r="F14131" s="26" t="s">
        <v>129</v>
      </c>
      <c r="G14131" s="27">
        <v>6</v>
      </c>
      <c r="H14131" s="27">
        <v>7</v>
      </c>
      <c r="I14131" s="36">
        <v>0.4</v>
      </c>
    </row>
    <row r="14132" spans="1:9" x14ac:dyDescent="0.75">
      <c r="A14132">
        <v>11441</v>
      </c>
      <c r="B14132">
        <v>9.1410230000000006</v>
      </c>
      <c r="C14132">
        <v>542060001</v>
      </c>
      <c r="D14132" t="s">
        <v>26801</v>
      </c>
      <c r="E14132" s="20" t="s">
        <v>26802</v>
      </c>
      <c r="F14132" s="26" t="s">
        <v>129</v>
      </c>
      <c r="G14132" s="27">
        <v>6</v>
      </c>
      <c r="H14132" s="27">
        <v>10</v>
      </c>
      <c r="I14132" s="33">
        <v>0.1</v>
      </c>
    </row>
    <row r="14133" spans="1:9" x14ac:dyDescent="0.75">
      <c r="A14133">
        <v>11489</v>
      </c>
      <c r="B14133">
        <v>12.009218000000001</v>
      </c>
      <c r="C14133">
        <v>542108001</v>
      </c>
      <c r="D14133" t="s">
        <v>25414</v>
      </c>
      <c r="E14133" s="20" t="s">
        <v>25415</v>
      </c>
      <c r="F14133" s="26" t="s">
        <v>129</v>
      </c>
      <c r="G14133" s="27">
        <v>6</v>
      </c>
      <c r="H14133" s="27">
        <v>10</v>
      </c>
      <c r="I14133" s="33">
        <v>0.1</v>
      </c>
    </row>
    <row r="14134" spans="1:9" x14ac:dyDescent="0.75">
      <c r="A14134">
        <v>11389</v>
      </c>
      <c r="B14134">
        <v>19.068494999999999</v>
      </c>
      <c r="C14134">
        <v>542008001</v>
      </c>
      <c r="D14134" t="s">
        <v>12448</v>
      </c>
      <c r="E14134" s="18" t="s">
        <v>12449</v>
      </c>
      <c r="F14134" s="26" t="s">
        <v>129</v>
      </c>
      <c r="G14134" s="27">
        <v>6</v>
      </c>
      <c r="H14134" s="27">
        <v>8</v>
      </c>
      <c r="I14134" s="37">
        <v>0.3</v>
      </c>
    </row>
    <row r="14135" spans="1:9" x14ac:dyDescent="0.75">
      <c r="A14135">
        <v>9842</v>
      </c>
      <c r="B14135">
        <v>9.0568340000000003</v>
      </c>
      <c r="C14135">
        <v>542003001</v>
      </c>
      <c r="D14135" t="s">
        <v>22803</v>
      </c>
      <c r="E14135" s="20" t="s">
        <v>22804</v>
      </c>
      <c r="F14135" s="26" t="s">
        <v>129</v>
      </c>
      <c r="G14135" s="27">
        <v>6</v>
      </c>
      <c r="H14135" s="27">
        <v>10</v>
      </c>
      <c r="I14135" s="33">
        <v>0.1</v>
      </c>
    </row>
    <row r="14136" spans="1:9" x14ac:dyDescent="0.75">
      <c r="A14136">
        <v>11491</v>
      </c>
      <c r="B14136">
        <v>4.832179</v>
      </c>
      <c r="C14136">
        <v>542110001</v>
      </c>
      <c r="D14136" t="s">
        <v>31403</v>
      </c>
      <c r="E14136" s="20" t="s">
        <v>31404</v>
      </c>
      <c r="F14136" s="26" t="s">
        <v>129</v>
      </c>
      <c r="G14136" s="27">
        <v>6</v>
      </c>
      <c r="H14136" s="27">
        <v>10</v>
      </c>
      <c r="I14136" s="33">
        <v>0.1</v>
      </c>
    </row>
    <row r="14137" spans="1:9" x14ac:dyDescent="0.75">
      <c r="A14137">
        <v>11393</v>
      </c>
      <c r="B14137">
        <v>5.2717049999999999</v>
      </c>
      <c r="C14137">
        <v>542012001</v>
      </c>
      <c r="D14137" t="s">
        <v>28536</v>
      </c>
      <c r="E14137" s="20" t="s">
        <v>28537</v>
      </c>
      <c r="F14137" s="26" t="s">
        <v>129</v>
      </c>
      <c r="G14137" s="27">
        <v>6</v>
      </c>
      <c r="H14137" s="27">
        <v>10</v>
      </c>
      <c r="I14137" s="33">
        <v>0.1</v>
      </c>
    </row>
    <row r="14138" spans="1:9" x14ac:dyDescent="0.75">
      <c r="A14138">
        <v>11512</v>
      </c>
      <c r="B14138">
        <v>10.515483</v>
      </c>
      <c r="C14138">
        <v>542131001</v>
      </c>
      <c r="D14138" t="s">
        <v>22160</v>
      </c>
      <c r="E14138" s="20" t="s">
        <v>22161</v>
      </c>
      <c r="F14138" s="26" t="s">
        <v>129</v>
      </c>
      <c r="G14138" s="27">
        <v>6</v>
      </c>
      <c r="H14138" s="27">
        <v>10</v>
      </c>
      <c r="I14138" s="33">
        <v>0.1</v>
      </c>
    </row>
    <row r="14139" spans="1:9" x14ac:dyDescent="0.75">
      <c r="A14139">
        <v>11501</v>
      </c>
      <c r="B14139">
        <v>6.0046549999999996</v>
      </c>
      <c r="C14139">
        <v>542120001</v>
      </c>
      <c r="D14139" t="s">
        <v>17691</v>
      </c>
      <c r="E14139" s="19" t="s">
        <v>17692</v>
      </c>
      <c r="F14139" s="26" t="s">
        <v>129</v>
      </c>
      <c r="G14139" s="27">
        <v>6</v>
      </c>
      <c r="H14139" s="27">
        <v>9</v>
      </c>
      <c r="I14139" s="38">
        <v>0.2</v>
      </c>
    </row>
    <row r="14140" spans="1:9" x14ac:dyDescent="0.75">
      <c r="A14140">
        <v>11465</v>
      </c>
      <c r="B14140">
        <v>8.8529789999999995</v>
      </c>
      <c r="C14140">
        <v>542084001</v>
      </c>
      <c r="D14140" t="s">
        <v>25373</v>
      </c>
      <c r="E14140" s="20" t="s">
        <v>25374</v>
      </c>
      <c r="F14140" s="26" t="s">
        <v>129</v>
      </c>
      <c r="G14140" s="27">
        <v>6</v>
      </c>
      <c r="H14140" s="27">
        <v>10</v>
      </c>
      <c r="I14140" s="33">
        <v>0.1</v>
      </c>
    </row>
    <row r="14141" spans="1:9" x14ac:dyDescent="0.75">
      <c r="A14141">
        <v>11468</v>
      </c>
      <c r="B14141">
        <v>1.3109729999999999</v>
      </c>
      <c r="C14141">
        <v>542087001</v>
      </c>
      <c r="D14141" t="s">
        <v>30326</v>
      </c>
      <c r="E14141" s="20" t="s">
        <v>30327</v>
      </c>
      <c r="F14141" s="26" t="s">
        <v>129</v>
      </c>
      <c r="G14141" s="27">
        <v>6</v>
      </c>
      <c r="H14141" s="27">
        <v>10</v>
      </c>
      <c r="I14141" s="33">
        <v>0.1</v>
      </c>
    </row>
    <row r="14142" spans="1:9" x14ac:dyDescent="0.75">
      <c r="A14142">
        <v>11507</v>
      </c>
      <c r="B14142">
        <v>26.444956000000001</v>
      </c>
      <c r="C14142">
        <v>542126001</v>
      </c>
      <c r="D14142" t="s">
        <v>35878</v>
      </c>
      <c r="E14142" s="20" t="s">
        <v>7398</v>
      </c>
      <c r="F14142" s="26" t="s">
        <v>129</v>
      </c>
      <c r="G14142" s="27">
        <v>6</v>
      </c>
      <c r="H14142" s="27">
        <v>10</v>
      </c>
      <c r="I14142" s="33">
        <v>0.1</v>
      </c>
    </row>
    <row r="14143" spans="1:9" x14ac:dyDescent="0.75">
      <c r="A14143">
        <v>11421</v>
      </c>
      <c r="B14143">
        <v>11.054261</v>
      </c>
      <c r="C14143">
        <v>542040001</v>
      </c>
      <c r="D14143" t="s">
        <v>32279</v>
      </c>
      <c r="E14143" s="20" t="s">
        <v>32280</v>
      </c>
      <c r="F14143" s="26" t="s">
        <v>129</v>
      </c>
      <c r="G14143" s="27">
        <v>6</v>
      </c>
      <c r="H14143" s="27">
        <v>10</v>
      </c>
      <c r="I14143" s="33">
        <v>0.1</v>
      </c>
    </row>
    <row r="14144" spans="1:9" x14ac:dyDescent="0.75">
      <c r="A14144">
        <v>11477</v>
      </c>
      <c r="B14144">
        <v>9.6442829999999997</v>
      </c>
      <c r="C14144">
        <v>542096001</v>
      </c>
      <c r="D14144" t="s">
        <v>14735</v>
      </c>
      <c r="E14144" s="19" t="s">
        <v>14736</v>
      </c>
      <c r="F14144" s="26" t="s">
        <v>129</v>
      </c>
      <c r="G14144" s="27">
        <v>6</v>
      </c>
      <c r="H14144" s="27">
        <v>9</v>
      </c>
      <c r="I14144" s="38">
        <v>0.2</v>
      </c>
    </row>
    <row r="14145" spans="1:9" x14ac:dyDescent="0.75">
      <c r="A14145">
        <v>11476</v>
      </c>
      <c r="B14145">
        <v>5.3127899999999997</v>
      </c>
      <c r="C14145">
        <v>542095001</v>
      </c>
      <c r="D14145" t="s">
        <v>15877</v>
      </c>
      <c r="E14145" s="19" t="s">
        <v>15878</v>
      </c>
      <c r="F14145" s="26" t="s">
        <v>129</v>
      </c>
      <c r="G14145" s="27">
        <v>6</v>
      </c>
      <c r="H14145" s="27">
        <v>9</v>
      </c>
      <c r="I14145" s="38">
        <v>0.2</v>
      </c>
    </row>
    <row r="14146" spans="1:9" x14ac:dyDescent="0.75">
      <c r="A14146">
        <v>11505</v>
      </c>
      <c r="B14146">
        <v>12.492974999999999</v>
      </c>
      <c r="C14146">
        <v>542124001</v>
      </c>
      <c r="D14146" t="s">
        <v>19836</v>
      </c>
      <c r="E14146" s="19" t="s">
        <v>19837</v>
      </c>
      <c r="F14146" s="26" t="s">
        <v>129</v>
      </c>
      <c r="G14146" s="27">
        <v>6</v>
      </c>
      <c r="H14146" s="27">
        <v>9</v>
      </c>
      <c r="I14146" s="38">
        <v>0.2</v>
      </c>
    </row>
    <row r="14147" spans="1:9" x14ac:dyDescent="0.75">
      <c r="A14147">
        <v>11499</v>
      </c>
      <c r="B14147">
        <v>17.281714999999998</v>
      </c>
      <c r="C14147">
        <v>542118001</v>
      </c>
      <c r="D14147" t="s">
        <v>13687</v>
      </c>
      <c r="E14147" s="19" t="s">
        <v>13688</v>
      </c>
      <c r="F14147" s="26" t="s">
        <v>129</v>
      </c>
      <c r="G14147" s="27">
        <v>6</v>
      </c>
      <c r="H14147" s="27">
        <v>9</v>
      </c>
      <c r="I14147" s="38">
        <v>0.2</v>
      </c>
    </row>
    <row r="14148" spans="1:9" x14ac:dyDescent="0.75">
      <c r="A14148">
        <v>11504</v>
      </c>
      <c r="B14148">
        <v>3.9070119999999999</v>
      </c>
      <c r="C14148">
        <v>542123001</v>
      </c>
      <c r="D14148" t="s">
        <v>29895</v>
      </c>
      <c r="E14148" s="20" t="s">
        <v>29896</v>
      </c>
      <c r="F14148" s="26" t="s">
        <v>129</v>
      </c>
      <c r="G14148" s="27">
        <v>6</v>
      </c>
      <c r="H14148" s="27">
        <v>10</v>
      </c>
      <c r="I14148" s="33">
        <v>0.1</v>
      </c>
    </row>
    <row r="14149" spans="1:9" x14ac:dyDescent="0.75">
      <c r="A14149">
        <v>11396</v>
      </c>
      <c r="B14149">
        <v>8.5908099999999994</v>
      </c>
      <c r="C14149">
        <v>542015001</v>
      </c>
      <c r="D14149" t="s">
        <v>18640</v>
      </c>
      <c r="E14149" s="19" t="s">
        <v>18641</v>
      </c>
      <c r="F14149" s="26" t="s">
        <v>129</v>
      </c>
      <c r="G14149" s="27">
        <v>6</v>
      </c>
      <c r="H14149" s="27">
        <v>9</v>
      </c>
      <c r="I14149" s="38">
        <v>0.2</v>
      </c>
    </row>
    <row r="14150" spans="1:9" x14ac:dyDescent="0.75">
      <c r="A14150">
        <v>11459</v>
      </c>
      <c r="B14150">
        <v>4.2113800000000001</v>
      </c>
      <c r="C14150">
        <v>542078001</v>
      </c>
      <c r="D14150" t="s">
        <v>23346</v>
      </c>
      <c r="E14150" s="20" t="s">
        <v>23347</v>
      </c>
      <c r="F14150" s="26" t="s">
        <v>129</v>
      </c>
      <c r="G14150" s="27">
        <v>6</v>
      </c>
      <c r="H14150" s="27">
        <v>10</v>
      </c>
      <c r="I14150" s="33">
        <v>0.1</v>
      </c>
    </row>
    <row r="14151" spans="1:9" x14ac:dyDescent="0.75">
      <c r="A14151">
        <v>11523</v>
      </c>
      <c r="B14151">
        <v>14.935751</v>
      </c>
      <c r="C14151">
        <v>542142001</v>
      </c>
      <c r="D14151" t="s">
        <v>20794</v>
      </c>
      <c r="E14151" s="19" t="s">
        <v>20795</v>
      </c>
      <c r="F14151" s="26" t="s">
        <v>129</v>
      </c>
      <c r="G14151" s="27">
        <v>6</v>
      </c>
      <c r="H14151" s="27">
        <v>9</v>
      </c>
      <c r="I14151" s="38">
        <v>0.2</v>
      </c>
    </row>
    <row r="14152" spans="1:9" x14ac:dyDescent="0.75">
      <c r="A14152">
        <v>11404</v>
      </c>
      <c r="B14152">
        <v>6.8299190000000003</v>
      </c>
      <c r="C14152">
        <v>542023001</v>
      </c>
      <c r="D14152" t="s">
        <v>19352</v>
      </c>
      <c r="E14152" s="19" t="s">
        <v>7485</v>
      </c>
      <c r="F14152" s="26" t="s">
        <v>129</v>
      </c>
      <c r="G14152" s="27">
        <v>6</v>
      </c>
      <c r="H14152" s="27">
        <v>9</v>
      </c>
      <c r="I14152" s="38">
        <v>0.2</v>
      </c>
    </row>
    <row r="14153" spans="1:9" x14ac:dyDescent="0.75">
      <c r="A14153">
        <v>11412</v>
      </c>
      <c r="B14153">
        <v>19.237884999999999</v>
      </c>
      <c r="C14153">
        <v>542031001</v>
      </c>
      <c r="D14153" t="s">
        <v>14675</v>
      </c>
      <c r="E14153" s="19" t="s">
        <v>14676</v>
      </c>
      <c r="F14153" s="26" t="s">
        <v>129</v>
      </c>
      <c r="G14153" s="27">
        <v>6</v>
      </c>
      <c r="H14153" s="27">
        <v>9</v>
      </c>
      <c r="I14153" s="38">
        <v>0.2</v>
      </c>
    </row>
    <row r="14154" spans="1:9" x14ac:dyDescent="0.75">
      <c r="A14154">
        <v>11400</v>
      </c>
      <c r="B14154">
        <v>10.981426000000001</v>
      </c>
      <c r="C14154">
        <v>542019001</v>
      </c>
      <c r="D14154" t="s">
        <v>17744</v>
      </c>
      <c r="E14154" s="19" t="s">
        <v>17745</v>
      </c>
      <c r="F14154" s="26" t="s">
        <v>129</v>
      </c>
      <c r="G14154" s="27">
        <v>6</v>
      </c>
      <c r="H14154" s="27">
        <v>9</v>
      </c>
      <c r="I14154" s="38">
        <v>0.2</v>
      </c>
    </row>
    <row r="14155" spans="1:9" x14ac:dyDescent="0.75">
      <c r="A14155">
        <v>11437</v>
      </c>
      <c r="B14155">
        <v>7.9143299999999996</v>
      </c>
      <c r="C14155">
        <v>542056001</v>
      </c>
      <c r="D14155" t="s">
        <v>32496</v>
      </c>
      <c r="E14155" s="20" t="s">
        <v>8633</v>
      </c>
      <c r="F14155" s="26" t="s">
        <v>129</v>
      </c>
      <c r="G14155" s="27">
        <v>6</v>
      </c>
      <c r="H14155" s="27">
        <v>10</v>
      </c>
      <c r="I14155" s="33">
        <v>0.1</v>
      </c>
    </row>
    <row r="14156" spans="1:9" x14ac:dyDescent="0.75">
      <c r="A14156">
        <v>11519</v>
      </c>
      <c r="B14156">
        <v>4.856967</v>
      </c>
      <c r="C14156">
        <v>542138001</v>
      </c>
      <c r="D14156" t="s">
        <v>25971</v>
      </c>
      <c r="E14156" s="20" t="s">
        <v>25972</v>
      </c>
      <c r="F14156" s="26" t="s">
        <v>129</v>
      </c>
      <c r="G14156" s="27">
        <v>6</v>
      </c>
      <c r="H14156" s="27">
        <v>10</v>
      </c>
      <c r="I14156" s="33">
        <v>0.1</v>
      </c>
    </row>
    <row r="14157" spans="1:9" x14ac:dyDescent="0.75">
      <c r="A14157">
        <v>11516</v>
      </c>
      <c r="B14157">
        <v>6.2560260000000003</v>
      </c>
      <c r="C14157">
        <v>542135001</v>
      </c>
      <c r="D14157" t="s">
        <v>21803</v>
      </c>
      <c r="E14157" s="20" t="s">
        <v>21804</v>
      </c>
      <c r="F14157" s="26" t="s">
        <v>129</v>
      </c>
      <c r="G14157" s="27">
        <v>6</v>
      </c>
      <c r="H14157" s="27">
        <v>10</v>
      </c>
      <c r="I14157" s="33">
        <v>0.1</v>
      </c>
    </row>
    <row r="14158" spans="1:9" x14ac:dyDescent="0.75">
      <c r="A14158">
        <v>11403</v>
      </c>
      <c r="B14158">
        <v>1.209471</v>
      </c>
      <c r="C14158">
        <v>542022001</v>
      </c>
      <c r="D14158" t="s">
        <v>28335</v>
      </c>
      <c r="E14158" s="20" t="s">
        <v>4526</v>
      </c>
      <c r="F14158" s="26" t="s">
        <v>129</v>
      </c>
      <c r="G14158" s="27">
        <v>6</v>
      </c>
      <c r="H14158" s="27">
        <v>10</v>
      </c>
      <c r="I14158" s="33">
        <v>0.1</v>
      </c>
    </row>
    <row r="14159" spans="1:9" x14ac:dyDescent="0.75">
      <c r="A14159">
        <v>11508</v>
      </c>
      <c r="B14159">
        <v>6.35724</v>
      </c>
      <c r="C14159">
        <v>542127001</v>
      </c>
      <c r="D14159" t="s">
        <v>21369</v>
      </c>
      <c r="E14159" s="19" t="s">
        <v>21370</v>
      </c>
      <c r="F14159" s="26" t="s">
        <v>129</v>
      </c>
      <c r="G14159" s="27">
        <v>6</v>
      </c>
      <c r="H14159" s="27">
        <v>9</v>
      </c>
      <c r="I14159" s="38">
        <v>0.2</v>
      </c>
    </row>
    <row r="14160" spans="1:9" x14ac:dyDescent="0.75">
      <c r="A14160">
        <v>11470</v>
      </c>
      <c r="B14160">
        <v>10.972562999999999</v>
      </c>
      <c r="C14160">
        <v>542089001</v>
      </c>
      <c r="D14160" t="s">
        <v>12934</v>
      </c>
      <c r="E14160" s="18" t="s">
        <v>12935</v>
      </c>
      <c r="F14160" s="26" t="s">
        <v>129</v>
      </c>
      <c r="G14160" s="27">
        <v>6</v>
      </c>
      <c r="H14160" s="27">
        <v>8</v>
      </c>
      <c r="I14160" s="37">
        <v>0.3</v>
      </c>
    </row>
    <row r="14161" spans="1:9" x14ac:dyDescent="0.75">
      <c r="A14161">
        <v>11435</v>
      </c>
      <c r="B14161">
        <v>8.3121069999999992</v>
      </c>
      <c r="C14161">
        <v>542054001</v>
      </c>
      <c r="D14161" t="s">
        <v>30156</v>
      </c>
      <c r="E14161" s="20" t="s">
        <v>30157</v>
      </c>
      <c r="F14161" s="26" t="s">
        <v>129</v>
      </c>
      <c r="G14161" s="27">
        <v>6</v>
      </c>
      <c r="H14161" s="27">
        <v>10</v>
      </c>
      <c r="I14161" s="33">
        <v>0.1</v>
      </c>
    </row>
    <row r="14162" spans="1:9" x14ac:dyDescent="0.75">
      <c r="A14162">
        <v>11406</v>
      </c>
      <c r="B14162">
        <v>10.875738</v>
      </c>
      <c r="C14162">
        <v>542025001</v>
      </c>
      <c r="D14162" t="s">
        <v>23114</v>
      </c>
      <c r="E14162" s="20" t="s">
        <v>23115</v>
      </c>
      <c r="F14162" s="26" t="s">
        <v>129</v>
      </c>
      <c r="G14162" s="27">
        <v>6</v>
      </c>
      <c r="H14162" s="27">
        <v>10</v>
      </c>
      <c r="I14162" s="33">
        <v>0.1</v>
      </c>
    </row>
    <row r="14163" spans="1:9" x14ac:dyDescent="0.75">
      <c r="A14163">
        <v>11457</v>
      </c>
      <c r="B14163">
        <v>10.839157999999999</v>
      </c>
      <c r="C14163">
        <v>542076001</v>
      </c>
      <c r="D14163" t="s">
        <v>27267</v>
      </c>
      <c r="E14163" s="20" t="s">
        <v>27268</v>
      </c>
      <c r="F14163" s="26" t="s">
        <v>129</v>
      </c>
      <c r="G14163" s="27">
        <v>6</v>
      </c>
      <c r="H14163" s="27">
        <v>10</v>
      </c>
      <c r="I14163" s="33">
        <v>0.1</v>
      </c>
    </row>
    <row r="14164" spans="1:9" x14ac:dyDescent="0.75">
      <c r="A14164">
        <v>11418</v>
      </c>
      <c r="B14164">
        <v>6.7091409999999998</v>
      </c>
      <c r="C14164">
        <v>542037001</v>
      </c>
      <c r="D14164" t="s">
        <v>27846</v>
      </c>
      <c r="E14164" s="20" t="s">
        <v>27847</v>
      </c>
      <c r="F14164" s="26" t="s">
        <v>129</v>
      </c>
      <c r="G14164" s="27">
        <v>6</v>
      </c>
      <c r="H14164" s="27">
        <v>10</v>
      </c>
      <c r="I14164" s="33">
        <v>0.1</v>
      </c>
    </row>
    <row r="14165" spans="1:9" x14ac:dyDescent="0.75">
      <c r="A14165">
        <v>11430</v>
      </c>
      <c r="B14165">
        <v>13.105888</v>
      </c>
      <c r="C14165">
        <v>542049001</v>
      </c>
      <c r="D14165" t="s">
        <v>39090</v>
      </c>
      <c r="E14165" s="20" t="s">
        <v>39091</v>
      </c>
      <c r="F14165" s="26" t="s">
        <v>129</v>
      </c>
      <c r="G14165" s="27">
        <v>6</v>
      </c>
      <c r="H14165" s="27">
        <v>10</v>
      </c>
      <c r="I14165" s="33">
        <v>0.1</v>
      </c>
    </row>
    <row r="14166" spans="1:9" x14ac:dyDescent="0.75">
      <c r="A14166">
        <v>13755</v>
      </c>
      <c r="B14166">
        <v>7.9797840000000004</v>
      </c>
      <c r="C14166">
        <v>591003001</v>
      </c>
      <c r="D14166" t="s">
        <v>14480</v>
      </c>
      <c r="E14166" s="19" t="s">
        <v>14481</v>
      </c>
      <c r="F14166" s="26" t="s">
        <v>109</v>
      </c>
      <c r="G14166" s="27">
        <v>5</v>
      </c>
      <c r="H14166" s="27">
        <v>9</v>
      </c>
      <c r="I14166" s="38">
        <v>0.2</v>
      </c>
    </row>
    <row r="14167" spans="1:9" x14ac:dyDescent="0.75">
      <c r="A14167">
        <v>12347</v>
      </c>
      <c r="B14167">
        <v>4.7751929999999998</v>
      </c>
      <c r="C14167">
        <v>591021002</v>
      </c>
      <c r="D14167" t="s">
        <v>3093</v>
      </c>
      <c r="E14167" s="14" t="s">
        <v>3094</v>
      </c>
      <c r="F14167" s="26" t="s">
        <v>109</v>
      </c>
      <c r="G14167" s="27">
        <v>5</v>
      </c>
      <c r="H14167" s="27">
        <v>4</v>
      </c>
      <c r="I14167" s="32">
        <v>0.7</v>
      </c>
    </row>
    <row r="14168" spans="1:9" x14ac:dyDescent="0.75">
      <c r="A14168">
        <v>12548</v>
      </c>
      <c r="B14168">
        <v>14.281449</v>
      </c>
      <c r="C14168">
        <v>591017002</v>
      </c>
      <c r="D14168" t="s">
        <v>13879</v>
      </c>
      <c r="E14168" s="19" t="s">
        <v>13880</v>
      </c>
      <c r="F14168" s="26" t="s">
        <v>109</v>
      </c>
      <c r="G14168" s="27">
        <v>5</v>
      </c>
      <c r="H14168" s="27">
        <v>9</v>
      </c>
      <c r="I14168" s="38">
        <v>0.2</v>
      </c>
    </row>
    <row r="14169" spans="1:9" x14ac:dyDescent="0.75">
      <c r="A14169">
        <v>12552</v>
      </c>
      <c r="B14169">
        <v>6.3488850000000001</v>
      </c>
      <c r="C14169">
        <v>591017006</v>
      </c>
      <c r="D14169" t="s">
        <v>16547</v>
      </c>
      <c r="E14169" s="19" t="s">
        <v>16548</v>
      </c>
      <c r="F14169" s="26" t="s">
        <v>109</v>
      </c>
      <c r="G14169" s="27">
        <v>5</v>
      </c>
      <c r="H14169" s="27">
        <v>9</v>
      </c>
      <c r="I14169" s="38">
        <v>0.2</v>
      </c>
    </row>
    <row r="14170" spans="1:9" x14ac:dyDescent="0.75">
      <c r="A14170">
        <v>12340</v>
      </c>
      <c r="B14170">
        <v>10.53651</v>
      </c>
      <c r="C14170">
        <v>591011001</v>
      </c>
      <c r="D14170" t="s">
        <v>1381</v>
      </c>
      <c r="E14170" s="12" t="s">
        <v>1382</v>
      </c>
      <c r="F14170" s="26" t="s">
        <v>109</v>
      </c>
      <c r="G14170" s="27">
        <v>5</v>
      </c>
      <c r="H14170" s="27">
        <v>2</v>
      </c>
      <c r="I14170" s="30">
        <v>0.9</v>
      </c>
    </row>
    <row r="14171" spans="1:9" x14ac:dyDescent="0.75">
      <c r="A14171">
        <v>12549</v>
      </c>
      <c r="B14171">
        <v>6.3073540000000001</v>
      </c>
      <c r="C14171">
        <v>591017003</v>
      </c>
      <c r="D14171" t="s">
        <v>11034</v>
      </c>
      <c r="E14171" s="17" t="s">
        <v>11035</v>
      </c>
      <c r="F14171" s="26" t="s">
        <v>109</v>
      </c>
      <c r="G14171" s="27">
        <v>5</v>
      </c>
      <c r="H14171" s="27">
        <v>7</v>
      </c>
      <c r="I14171" s="36">
        <v>0.4</v>
      </c>
    </row>
    <row r="14172" spans="1:9" x14ac:dyDescent="0.75">
      <c r="A14172">
        <v>10694</v>
      </c>
      <c r="B14172">
        <v>1.058198</v>
      </c>
      <c r="C14172">
        <v>591021005</v>
      </c>
      <c r="D14172" t="s">
        <v>40800</v>
      </c>
      <c r="E14172" s="20" t="s">
        <v>40801</v>
      </c>
      <c r="F14172" s="26" t="s">
        <v>109</v>
      </c>
      <c r="G14172" s="27">
        <v>5</v>
      </c>
      <c r="H14172" s="27">
        <v>10</v>
      </c>
      <c r="I14172" s="33">
        <v>0.1</v>
      </c>
    </row>
    <row r="14173" spans="1:9" x14ac:dyDescent="0.75">
      <c r="A14173">
        <v>12342</v>
      </c>
      <c r="B14173">
        <v>4.0606619999999998</v>
      </c>
      <c r="C14173">
        <v>591013001</v>
      </c>
      <c r="D14173" t="s">
        <v>39898</v>
      </c>
      <c r="E14173" s="20" t="s">
        <v>39899</v>
      </c>
      <c r="F14173" s="26" t="s">
        <v>109</v>
      </c>
      <c r="G14173" s="27">
        <v>5</v>
      </c>
      <c r="H14173" s="27">
        <v>10</v>
      </c>
      <c r="I14173" s="33">
        <v>0.1</v>
      </c>
    </row>
    <row r="14174" spans="1:9" x14ac:dyDescent="0.75">
      <c r="A14174">
        <v>12553</v>
      </c>
      <c r="B14174">
        <v>6.8315869999999999</v>
      </c>
      <c r="C14174">
        <v>591017007</v>
      </c>
      <c r="D14174" t="s">
        <v>8660</v>
      </c>
      <c r="E14174" s="16" t="s">
        <v>8661</v>
      </c>
      <c r="F14174" s="26" t="s">
        <v>109</v>
      </c>
      <c r="G14174" s="27">
        <v>5</v>
      </c>
      <c r="H14174" s="27">
        <v>6</v>
      </c>
      <c r="I14174" s="35">
        <v>0.5</v>
      </c>
    </row>
    <row r="14175" spans="1:9" x14ac:dyDescent="0.75">
      <c r="A14175">
        <v>12338</v>
      </c>
      <c r="B14175">
        <v>17.753326000000001</v>
      </c>
      <c r="C14175">
        <v>591010002</v>
      </c>
      <c r="D14175" t="s">
        <v>7892</v>
      </c>
      <c r="E14175" s="16" t="s">
        <v>7893</v>
      </c>
      <c r="F14175" s="26" t="s">
        <v>109</v>
      </c>
      <c r="G14175" s="27">
        <v>5</v>
      </c>
      <c r="H14175" s="27">
        <v>6</v>
      </c>
      <c r="I14175" s="35">
        <v>0.5</v>
      </c>
    </row>
    <row r="14176" spans="1:9" x14ac:dyDescent="0.75">
      <c r="A14176">
        <v>12555</v>
      </c>
      <c r="B14176">
        <v>5.1711369999999999</v>
      </c>
      <c r="C14176">
        <v>591017009</v>
      </c>
      <c r="D14176" t="s">
        <v>15143</v>
      </c>
      <c r="E14176" s="19" t="s">
        <v>15144</v>
      </c>
      <c r="F14176" s="26" t="s">
        <v>109</v>
      </c>
      <c r="G14176" s="27">
        <v>5</v>
      </c>
      <c r="H14176" s="27">
        <v>9</v>
      </c>
      <c r="I14176" s="38">
        <v>0.2</v>
      </c>
    </row>
    <row r="14177" spans="1:9" x14ac:dyDescent="0.75">
      <c r="A14177">
        <v>12343</v>
      </c>
      <c r="B14177">
        <v>10.609572</v>
      </c>
      <c r="C14177">
        <v>591018001</v>
      </c>
      <c r="D14177" t="s">
        <v>9435</v>
      </c>
      <c r="E14177" s="17" t="s">
        <v>9436</v>
      </c>
      <c r="F14177" s="26" t="s">
        <v>109</v>
      </c>
      <c r="G14177" s="27">
        <v>5</v>
      </c>
      <c r="H14177" s="27">
        <v>7</v>
      </c>
      <c r="I14177" s="36">
        <v>0.4</v>
      </c>
    </row>
    <row r="14178" spans="1:9" x14ac:dyDescent="0.75">
      <c r="A14178">
        <v>12542</v>
      </c>
      <c r="B14178">
        <v>10.920135999999999</v>
      </c>
      <c r="C14178">
        <v>591013002</v>
      </c>
      <c r="D14178" t="s">
        <v>32476</v>
      </c>
      <c r="E14178" s="20" t="s">
        <v>32477</v>
      </c>
      <c r="F14178" s="26" t="s">
        <v>109</v>
      </c>
      <c r="G14178" s="27">
        <v>5</v>
      </c>
      <c r="H14178" s="27">
        <v>10</v>
      </c>
      <c r="I14178" s="33">
        <v>0.1</v>
      </c>
    </row>
    <row r="14179" spans="1:9" x14ac:dyDescent="0.75">
      <c r="A14179">
        <v>12559</v>
      </c>
      <c r="B14179">
        <v>13.297165</v>
      </c>
      <c r="C14179">
        <v>591017013</v>
      </c>
      <c r="D14179" t="s">
        <v>14472</v>
      </c>
      <c r="E14179" s="19" t="s">
        <v>14473</v>
      </c>
      <c r="F14179" s="26" t="s">
        <v>109</v>
      </c>
      <c r="G14179" s="27">
        <v>5</v>
      </c>
      <c r="H14179" s="27">
        <v>9</v>
      </c>
      <c r="I14179" s="38">
        <v>0.2</v>
      </c>
    </row>
    <row r="14180" spans="1:9" x14ac:dyDescent="0.75">
      <c r="A14180">
        <v>12560</v>
      </c>
      <c r="B14180">
        <v>22.257507</v>
      </c>
      <c r="C14180">
        <v>591017014</v>
      </c>
      <c r="D14180" t="s">
        <v>5497</v>
      </c>
      <c r="E14180" s="15" t="s">
        <v>5498</v>
      </c>
      <c r="F14180" s="26" t="s">
        <v>109</v>
      </c>
      <c r="G14180" s="27">
        <v>5</v>
      </c>
      <c r="H14180" s="27">
        <v>5</v>
      </c>
      <c r="I14180" s="34">
        <v>0.6</v>
      </c>
    </row>
    <row r="14181" spans="1:9" x14ac:dyDescent="0.75">
      <c r="A14181">
        <v>12344</v>
      </c>
      <c r="B14181">
        <v>16.350224000000001</v>
      </c>
      <c r="C14181">
        <v>591019001</v>
      </c>
      <c r="D14181" t="s">
        <v>14031</v>
      </c>
      <c r="E14181" s="19" t="s">
        <v>14032</v>
      </c>
      <c r="F14181" s="26" t="s">
        <v>109</v>
      </c>
      <c r="G14181" s="27">
        <v>5</v>
      </c>
      <c r="H14181" s="27">
        <v>9</v>
      </c>
      <c r="I14181" s="38">
        <v>0.2</v>
      </c>
    </row>
    <row r="14182" spans="1:9" x14ac:dyDescent="0.75">
      <c r="A14182">
        <v>13753</v>
      </c>
      <c r="B14182">
        <v>4.2160489999999999</v>
      </c>
      <c r="C14182">
        <v>591001001</v>
      </c>
      <c r="D14182" t="s">
        <v>35747</v>
      </c>
      <c r="E14182" s="20" t="s">
        <v>35748</v>
      </c>
      <c r="F14182" s="26" t="s">
        <v>109</v>
      </c>
      <c r="G14182" s="27">
        <v>5</v>
      </c>
      <c r="H14182" s="27">
        <v>10</v>
      </c>
      <c r="I14182" s="33">
        <v>0.1</v>
      </c>
    </row>
    <row r="14183" spans="1:9" x14ac:dyDescent="0.75">
      <c r="A14183">
        <v>12547</v>
      </c>
      <c r="B14183">
        <v>3.8659189999999999</v>
      </c>
      <c r="C14183">
        <v>591017001</v>
      </c>
      <c r="D14183" t="s">
        <v>15558</v>
      </c>
      <c r="E14183" s="19" t="s">
        <v>15559</v>
      </c>
      <c r="F14183" s="26" t="s">
        <v>109</v>
      </c>
      <c r="G14183" s="27">
        <v>5</v>
      </c>
      <c r="H14183" s="27">
        <v>9</v>
      </c>
      <c r="I14183" s="38">
        <v>0.2</v>
      </c>
    </row>
    <row r="14184" spans="1:9" x14ac:dyDescent="0.75">
      <c r="A14184">
        <v>12543</v>
      </c>
      <c r="B14184">
        <v>3.061957</v>
      </c>
      <c r="C14184">
        <v>591013003</v>
      </c>
      <c r="D14184" t="s">
        <v>31951</v>
      </c>
      <c r="E14184" s="20" t="s">
        <v>31952</v>
      </c>
      <c r="F14184" s="26" t="s">
        <v>109</v>
      </c>
      <c r="G14184" s="27">
        <v>5</v>
      </c>
      <c r="H14184" s="27">
        <v>10</v>
      </c>
      <c r="I14184" s="33">
        <v>0.1</v>
      </c>
    </row>
    <row r="14185" spans="1:9" x14ac:dyDescent="0.75">
      <c r="A14185">
        <v>13754</v>
      </c>
      <c r="B14185">
        <v>6.7406329999999999</v>
      </c>
      <c r="C14185">
        <v>591002001</v>
      </c>
      <c r="D14185" t="s">
        <v>31008</v>
      </c>
      <c r="E14185" s="20" t="s">
        <v>31009</v>
      </c>
      <c r="F14185" s="26" t="s">
        <v>109</v>
      </c>
      <c r="G14185" s="27">
        <v>5</v>
      </c>
      <c r="H14185" s="27">
        <v>10</v>
      </c>
      <c r="I14185" s="33">
        <v>0.1</v>
      </c>
    </row>
    <row r="14186" spans="1:9" x14ac:dyDescent="0.75">
      <c r="A14186">
        <v>12337</v>
      </c>
      <c r="B14186">
        <v>8.1700110000000006</v>
      </c>
      <c r="C14186">
        <v>591010001</v>
      </c>
      <c r="D14186" t="s">
        <v>13257</v>
      </c>
      <c r="E14186" s="18" t="s">
        <v>13258</v>
      </c>
      <c r="F14186" s="26" t="s">
        <v>109</v>
      </c>
      <c r="G14186" s="27">
        <v>5</v>
      </c>
      <c r="H14186" s="27">
        <v>8</v>
      </c>
      <c r="I14186" s="37">
        <v>0.3</v>
      </c>
    </row>
    <row r="14187" spans="1:9" x14ac:dyDescent="0.75">
      <c r="A14187">
        <v>12557</v>
      </c>
      <c r="B14187">
        <v>8.6088339999999999</v>
      </c>
      <c r="C14187">
        <v>591017011</v>
      </c>
      <c r="D14187" t="s">
        <v>12811</v>
      </c>
      <c r="E14187" s="18" t="s">
        <v>12812</v>
      </c>
      <c r="F14187" s="26" t="s">
        <v>109</v>
      </c>
      <c r="G14187" s="27">
        <v>5</v>
      </c>
      <c r="H14187" s="27">
        <v>8</v>
      </c>
      <c r="I14187" s="37">
        <v>0.3</v>
      </c>
    </row>
    <row r="14188" spans="1:9" x14ac:dyDescent="0.75">
      <c r="A14188">
        <v>12345</v>
      </c>
      <c r="B14188">
        <v>10.071388000000001</v>
      </c>
      <c r="C14188">
        <v>591020001</v>
      </c>
      <c r="D14188" t="s">
        <v>17916</v>
      </c>
      <c r="E14188" s="19" t="s">
        <v>13198</v>
      </c>
      <c r="F14188" s="26" t="s">
        <v>109</v>
      </c>
      <c r="G14188" s="27">
        <v>5</v>
      </c>
      <c r="H14188" s="27">
        <v>9</v>
      </c>
      <c r="I14188" s="38">
        <v>0.2</v>
      </c>
    </row>
    <row r="14189" spans="1:9" x14ac:dyDescent="0.75">
      <c r="A14189">
        <v>12334</v>
      </c>
      <c r="B14189">
        <v>4.1446209999999999</v>
      </c>
      <c r="C14189">
        <v>591007001</v>
      </c>
      <c r="D14189" t="s">
        <v>18654</v>
      </c>
      <c r="E14189" s="19" t="s">
        <v>18655</v>
      </c>
      <c r="F14189" s="26" t="s">
        <v>109</v>
      </c>
      <c r="G14189" s="27">
        <v>5</v>
      </c>
      <c r="H14189" s="27">
        <v>9</v>
      </c>
      <c r="I14189" s="38">
        <v>0.2</v>
      </c>
    </row>
    <row r="14190" spans="1:9" x14ac:dyDescent="0.75">
      <c r="A14190">
        <v>12349</v>
      </c>
      <c r="B14190">
        <v>0.73788900000000002</v>
      </c>
      <c r="C14190">
        <v>591021004</v>
      </c>
      <c r="D14190" t="s">
        <v>41636</v>
      </c>
      <c r="E14190" s="20" t="s">
        <v>41637</v>
      </c>
      <c r="F14190" s="26" t="s">
        <v>109</v>
      </c>
      <c r="G14190" s="27">
        <v>5</v>
      </c>
      <c r="H14190" s="27">
        <v>10</v>
      </c>
      <c r="I14190" s="33">
        <v>0.1</v>
      </c>
    </row>
    <row r="14191" spans="1:9" x14ac:dyDescent="0.75">
      <c r="A14191">
        <v>12550</v>
      </c>
      <c r="B14191">
        <v>5.0236239999999999</v>
      </c>
      <c r="C14191">
        <v>591017004</v>
      </c>
      <c r="D14191" t="s">
        <v>25018</v>
      </c>
      <c r="E14191" s="20" t="s">
        <v>20854</v>
      </c>
      <c r="F14191" s="26" t="s">
        <v>109</v>
      </c>
      <c r="G14191" s="27">
        <v>5</v>
      </c>
      <c r="H14191" s="27">
        <v>10</v>
      </c>
      <c r="I14191" s="33">
        <v>0.1</v>
      </c>
    </row>
    <row r="14192" spans="1:9" x14ac:dyDescent="0.75">
      <c r="A14192">
        <v>12333</v>
      </c>
      <c r="B14192">
        <v>35.640678000000001</v>
      </c>
      <c r="C14192">
        <v>591006001</v>
      </c>
      <c r="D14192" t="s">
        <v>426</v>
      </c>
      <c r="E14192" s="11" t="s">
        <v>427</v>
      </c>
      <c r="F14192" s="26" t="s">
        <v>109</v>
      </c>
      <c r="G14192" s="27">
        <v>5</v>
      </c>
      <c r="H14192" s="27">
        <v>1</v>
      </c>
      <c r="I14192" s="28">
        <v>1</v>
      </c>
    </row>
    <row r="14193" spans="1:9" x14ac:dyDescent="0.75">
      <c r="A14193">
        <v>12551</v>
      </c>
      <c r="B14193">
        <v>12.552868</v>
      </c>
      <c r="C14193">
        <v>591017005</v>
      </c>
      <c r="D14193" t="s">
        <v>6345</v>
      </c>
      <c r="E14193" s="15" t="s">
        <v>3484</v>
      </c>
      <c r="F14193" s="26" t="s">
        <v>109</v>
      </c>
      <c r="G14193" s="27">
        <v>5</v>
      </c>
      <c r="H14193" s="27">
        <v>5</v>
      </c>
      <c r="I14193" s="34">
        <v>0.6</v>
      </c>
    </row>
    <row r="14194" spans="1:9" x14ac:dyDescent="0.75">
      <c r="A14194">
        <v>12558</v>
      </c>
      <c r="B14194">
        <v>19.647670999999999</v>
      </c>
      <c r="C14194">
        <v>591017012</v>
      </c>
      <c r="D14194" t="s">
        <v>3147</v>
      </c>
      <c r="E14194" s="14" t="s">
        <v>3148</v>
      </c>
      <c r="F14194" s="26" t="s">
        <v>109</v>
      </c>
      <c r="G14194" s="27">
        <v>5</v>
      </c>
      <c r="H14194" s="27">
        <v>4</v>
      </c>
      <c r="I14194" s="32">
        <v>0.7</v>
      </c>
    </row>
    <row r="14195" spans="1:9" x14ac:dyDescent="0.75">
      <c r="A14195">
        <v>12545</v>
      </c>
      <c r="B14195">
        <v>0.81559800000000005</v>
      </c>
      <c r="C14195">
        <v>591015001</v>
      </c>
      <c r="D14195" t="s">
        <v>7332</v>
      </c>
      <c r="E14195" s="16" t="s">
        <v>7333</v>
      </c>
      <c r="F14195" s="26" t="s">
        <v>109</v>
      </c>
      <c r="G14195" s="27">
        <v>5</v>
      </c>
      <c r="H14195" s="27">
        <v>6</v>
      </c>
      <c r="I14195" s="35">
        <v>0.5</v>
      </c>
    </row>
    <row r="14196" spans="1:9" x14ac:dyDescent="0.75">
      <c r="A14196">
        <v>12346</v>
      </c>
      <c r="B14196">
        <v>1.606441</v>
      </c>
      <c r="C14196">
        <v>591021001</v>
      </c>
      <c r="D14196" t="s">
        <v>30188</v>
      </c>
      <c r="E14196" s="20" t="s">
        <v>30189</v>
      </c>
      <c r="F14196" s="26" t="s">
        <v>109</v>
      </c>
      <c r="G14196" s="27">
        <v>5</v>
      </c>
      <c r="H14196" s="27">
        <v>10</v>
      </c>
      <c r="I14196" s="33">
        <v>0.1</v>
      </c>
    </row>
    <row r="14197" spans="1:9" x14ac:dyDescent="0.75">
      <c r="A14197">
        <v>12339</v>
      </c>
      <c r="B14197">
        <v>9.1717499999999994</v>
      </c>
      <c r="C14197">
        <v>591010003</v>
      </c>
      <c r="D14197" t="s">
        <v>30889</v>
      </c>
      <c r="E14197" s="20" t="s">
        <v>30890</v>
      </c>
      <c r="F14197" s="26" t="s">
        <v>109</v>
      </c>
      <c r="G14197" s="27">
        <v>5</v>
      </c>
      <c r="H14197" s="27">
        <v>10</v>
      </c>
      <c r="I14197" s="33">
        <v>0.1</v>
      </c>
    </row>
    <row r="14198" spans="1:9" x14ac:dyDescent="0.75">
      <c r="A14198">
        <v>13756</v>
      </c>
      <c r="B14198">
        <v>16.433866999999999</v>
      </c>
      <c r="C14198">
        <v>591004001</v>
      </c>
      <c r="D14198" t="s">
        <v>9457</v>
      </c>
      <c r="E14198" s="17" t="s">
        <v>9458</v>
      </c>
      <c r="F14198" s="26" t="s">
        <v>109</v>
      </c>
      <c r="G14198" s="27">
        <v>5</v>
      </c>
      <c r="H14198" s="27">
        <v>7</v>
      </c>
      <c r="I14198" s="36">
        <v>0.4</v>
      </c>
    </row>
    <row r="14199" spans="1:9" x14ac:dyDescent="0.75">
      <c r="A14199">
        <v>12341</v>
      </c>
      <c r="B14199">
        <v>4.6993799999999997</v>
      </c>
      <c r="C14199">
        <v>591012001</v>
      </c>
      <c r="D14199" t="s">
        <v>866</v>
      </c>
      <c r="E14199" s="12" t="s">
        <v>867</v>
      </c>
      <c r="F14199" s="26" t="s">
        <v>109</v>
      </c>
      <c r="G14199" s="27">
        <v>5</v>
      </c>
      <c r="H14199" s="27">
        <v>2</v>
      </c>
      <c r="I14199" s="30">
        <v>0.9</v>
      </c>
    </row>
    <row r="14200" spans="1:9" x14ac:dyDescent="0.75">
      <c r="A14200">
        <v>12332</v>
      </c>
      <c r="B14200">
        <v>13.351050000000001</v>
      </c>
      <c r="C14200">
        <v>591005001</v>
      </c>
      <c r="D14200" t="s">
        <v>7020</v>
      </c>
      <c r="E14200" s="16" t="s">
        <v>7021</v>
      </c>
      <c r="F14200" s="26" t="s">
        <v>109</v>
      </c>
      <c r="G14200" s="27">
        <v>5</v>
      </c>
      <c r="H14200" s="27">
        <v>6</v>
      </c>
      <c r="I14200" s="35">
        <v>0.5</v>
      </c>
    </row>
    <row r="14201" spans="1:9" x14ac:dyDescent="0.75">
      <c r="A14201">
        <v>12554</v>
      </c>
      <c r="B14201">
        <v>3.8550949999999999</v>
      </c>
      <c r="C14201">
        <v>591017008</v>
      </c>
      <c r="D14201" t="s">
        <v>25065</v>
      </c>
      <c r="E14201" s="20" t="s">
        <v>14770</v>
      </c>
      <c r="F14201" s="26" t="s">
        <v>109</v>
      </c>
      <c r="G14201" s="27">
        <v>5</v>
      </c>
      <c r="H14201" s="27">
        <v>10</v>
      </c>
      <c r="I14201" s="33">
        <v>0.1</v>
      </c>
    </row>
    <row r="14202" spans="1:9" x14ac:dyDescent="0.75">
      <c r="A14202">
        <v>10695</v>
      </c>
      <c r="B14202">
        <v>0.88331700000000002</v>
      </c>
      <c r="C14202">
        <v>591022001</v>
      </c>
      <c r="D14202" t="s">
        <v>38520</v>
      </c>
      <c r="E14202" s="20" t="s">
        <v>38521</v>
      </c>
      <c r="F14202" s="26" t="s">
        <v>109</v>
      </c>
      <c r="G14202" s="27">
        <v>5</v>
      </c>
      <c r="H14202" s="27">
        <v>10</v>
      </c>
      <c r="I14202" s="33">
        <v>0.1</v>
      </c>
    </row>
    <row r="14203" spans="1:9" x14ac:dyDescent="0.75">
      <c r="A14203">
        <v>12348</v>
      </c>
      <c r="B14203">
        <v>7.4543160000000004</v>
      </c>
      <c r="C14203">
        <v>591021003</v>
      </c>
      <c r="D14203" t="s">
        <v>13954</v>
      </c>
      <c r="E14203" s="19" t="s">
        <v>13955</v>
      </c>
      <c r="F14203" s="26" t="s">
        <v>109</v>
      </c>
      <c r="G14203" s="27">
        <v>5</v>
      </c>
      <c r="H14203" s="27">
        <v>9</v>
      </c>
      <c r="I14203" s="38">
        <v>0.2</v>
      </c>
    </row>
    <row r="14204" spans="1:9" x14ac:dyDescent="0.75">
      <c r="A14204">
        <v>12546</v>
      </c>
      <c r="B14204">
        <v>4.6199779999999997</v>
      </c>
      <c r="C14204">
        <v>591016001</v>
      </c>
      <c r="D14204" t="s">
        <v>41624</v>
      </c>
      <c r="E14204" s="20" t="s">
        <v>41625</v>
      </c>
      <c r="F14204" s="26" t="s">
        <v>109</v>
      </c>
      <c r="G14204" s="27">
        <v>5</v>
      </c>
      <c r="H14204" s="27">
        <v>10</v>
      </c>
      <c r="I14204" s="33">
        <v>0.1</v>
      </c>
    </row>
    <row r="14205" spans="1:9" x14ac:dyDescent="0.75">
      <c r="A14205">
        <v>12556</v>
      </c>
      <c r="B14205">
        <v>27.829281000000002</v>
      </c>
      <c r="C14205">
        <v>591017010</v>
      </c>
      <c r="D14205" t="s">
        <v>7625</v>
      </c>
      <c r="E14205" s="16" t="s">
        <v>7626</v>
      </c>
      <c r="F14205" s="26" t="s">
        <v>109</v>
      </c>
      <c r="G14205" s="27">
        <v>5</v>
      </c>
      <c r="H14205" s="27">
        <v>6</v>
      </c>
      <c r="I14205" s="35">
        <v>0.5</v>
      </c>
    </row>
    <row r="14206" spans="1:9" x14ac:dyDescent="0.75">
      <c r="A14206">
        <v>12336</v>
      </c>
      <c r="B14206">
        <v>1.736278</v>
      </c>
      <c r="C14206">
        <v>591009001</v>
      </c>
      <c r="D14206" t="s">
        <v>36428</v>
      </c>
      <c r="E14206" s="20" t="s">
        <v>10434</v>
      </c>
      <c r="F14206" s="26" t="s">
        <v>109</v>
      </c>
      <c r="G14206" s="27">
        <v>5</v>
      </c>
      <c r="H14206" s="27">
        <v>10</v>
      </c>
      <c r="I14206" s="33">
        <v>0.1</v>
      </c>
    </row>
    <row r="14207" spans="1:9" x14ac:dyDescent="0.75">
      <c r="A14207">
        <v>12335</v>
      </c>
      <c r="B14207">
        <v>11.047541000000001</v>
      </c>
      <c r="C14207">
        <v>591008001</v>
      </c>
      <c r="D14207" t="s">
        <v>12125</v>
      </c>
      <c r="E14207" s="18" t="s">
        <v>10433</v>
      </c>
      <c r="F14207" s="26" t="s">
        <v>109</v>
      </c>
      <c r="G14207" s="27">
        <v>5</v>
      </c>
      <c r="H14207" s="27">
        <v>8</v>
      </c>
      <c r="I14207" s="37">
        <v>0.3</v>
      </c>
    </row>
    <row r="14208" spans="1:9" x14ac:dyDescent="0.75">
      <c r="A14208">
        <v>13294</v>
      </c>
      <c r="B14208">
        <v>1.864536</v>
      </c>
      <c r="C14208">
        <v>592020001</v>
      </c>
      <c r="D14208" t="s">
        <v>17561</v>
      </c>
      <c r="E14208" s="19" t="s">
        <v>17562</v>
      </c>
      <c r="F14208" s="26" t="s">
        <v>84</v>
      </c>
      <c r="G14208" s="27">
        <v>4</v>
      </c>
      <c r="H14208" s="27">
        <v>9</v>
      </c>
      <c r="I14208" s="38">
        <v>0.2</v>
      </c>
    </row>
    <row r="14209" spans="1:9" x14ac:dyDescent="0.75">
      <c r="A14209">
        <v>10701</v>
      </c>
      <c r="B14209">
        <v>7.6393589999999998</v>
      </c>
      <c r="C14209">
        <v>592005001</v>
      </c>
      <c r="D14209" t="s">
        <v>3618</v>
      </c>
      <c r="E14209" s="14" t="s">
        <v>3619</v>
      </c>
      <c r="F14209" s="26" t="s">
        <v>84</v>
      </c>
      <c r="G14209" s="27">
        <v>4</v>
      </c>
      <c r="H14209" s="27">
        <v>4</v>
      </c>
      <c r="I14209" s="32">
        <v>0.7</v>
      </c>
    </row>
    <row r="14210" spans="1:9" x14ac:dyDescent="0.75">
      <c r="A14210">
        <v>13799</v>
      </c>
      <c r="B14210">
        <v>7.1474650000000004</v>
      </c>
      <c r="C14210">
        <v>592044005</v>
      </c>
      <c r="D14210" t="s">
        <v>12642</v>
      </c>
      <c r="E14210" s="18" t="s">
        <v>12643</v>
      </c>
      <c r="F14210" s="26" t="s">
        <v>84</v>
      </c>
      <c r="G14210" s="27">
        <v>4</v>
      </c>
      <c r="H14210" s="27">
        <v>8</v>
      </c>
      <c r="I14210" s="37">
        <v>0.3</v>
      </c>
    </row>
    <row r="14211" spans="1:9" x14ac:dyDescent="0.75">
      <c r="A14211">
        <v>13305</v>
      </c>
      <c r="B14211">
        <v>0.68508100000000005</v>
      </c>
      <c r="C14211">
        <v>592029001</v>
      </c>
      <c r="D14211" t="s">
        <v>34815</v>
      </c>
      <c r="E14211" s="20" t="s">
        <v>34816</v>
      </c>
      <c r="F14211" s="26" t="s">
        <v>84</v>
      </c>
      <c r="G14211" s="27">
        <v>4</v>
      </c>
      <c r="H14211" s="27">
        <v>10</v>
      </c>
      <c r="I14211" s="33">
        <v>0.1</v>
      </c>
    </row>
    <row r="14212" spans="1:9" x14ac:dyDescent="0.75">
      <c r="A14212">
        <v>13789</v>
      </c>
      <c r="B14212">
        <v>1.065869</v>
      </c>
      <c r="C14212">
        <v>592041003</v>
      </c>
      <c r="D14212" t="s">
        <v>37318</v>
      </c>
      <c r="E14212" s="20" t="s">
        <v>37319</v>
      </c>
      <c r="F14212" s="26" t="s">
        <v>84</v>
      </c>
      <c r="G14212" s="27">
        <v>4</v>
      </c>
      <c r="H14212" s="27">
        <v>10</v>
      </c>
      <c r="I14212" s="33">
        <v>0.1</v>
      </c>
    </row>
    <row r="14213" spans="1:9" x14ac:dyDescent="0.75">
      <c r="A14213">
        <v>13796</v>
      </c>
      <c r="B14213">
        <v>0.94630099999999995</v>
      </c>
      <c r="C14213">
        <v>592044002</v>
      </c>
      <c r="D14213" t="s">
        <v>37323</v>
      </c>
      <c r="E14213" s="20" t="s">
        <v>37324</v>
      </c>
      <c r="F14213" s="26" t="s">
        <v>84</v>
      </c>
      <c r="G14213" s="27">
        <v>4</v>
      </c>
      <c r="H14213" s="27">
        <v>10</v>
      </c>
      <c r="I14213" s="33">
        <v>0.1</v>
      </c>
    </row>
    <row r="14214" spans="1:9" x14ac:dyDescent="0.75">
      <c r="A14214">
        <v>13295</v>
      </c>
      <c r="B14214">
        <v>3.0289860000000002</v>
      </c>
      <c r="C14214">
        <v>592021001</v>
      </c>
      <c r="D14214" t="s">
        <v>5185</v>
      </c>
      <c r="E14214" s="15" t="s">
        <v>5186</v>
      </c>
      <c r="F14214" s="26" t="s">
        <v>84</v>
      </c>
      <c r="G14214" s="27">
        <v>4</v>
      </c>
      <c r="H14214" s="27">
        <v>5</v>
      </c>
      <c r="I14214" s="34">
        <v>0.6</v>
      </c>
    </row>
    <row r="14215" spans="1:9" x14ac:dyDescent="0.75">
      <c r="A14215">
        <v>13777</v>
      </c>
      <c r="B14215">
        <v>2.5236459999999998</v>
      </c>
      <c r="C14215">
        <v>592016001</v>
      </c>
      <c r="D14215" t="s">
        <v>2287</v>
      </c>
      <c r="E14215" s="13" t="s">
        <v>1234</v>
      </c>
      <c r="F14215" s="26" t="s">
        <v>84</v>
      </c>
      <c r="G14215" s="27">
        <v>4</v>
      </c>
      <c r="H14215" s="27">
        <v>3</v>
      </c>
      <c r="I14215" s="31">
        <v>0.8</v>
      </c>
    </row>
    <row r="14216" spans="1:9" x14ac:dyDescent="0.75">
      <c r="A14216">
        <v>10703</v>
      </c>
      <c r="B14216">
        <v>4.6032070000000003</v>
      </c>
      <c r="C14216">
        <v>592007001</v>
      </c>
      <c r="D14216" t="s">
        <v>5482</v>
      </c>
      <c r="E14216" s="15" t="s">
        <v>5483</v>
      </c>
      <c r="F14216" s="26" t="s">
        <v>84</v>
      </c>
      <c r="G14216" s="27">
        <v>4</v>
      </c>
      <c r="H14216" s="27">
        <v>5</v>
      </c>
      <c r="I14216" s="34">
        <v>0.6</v>
      </c>
    </row>
    <row r="14217" spans="1:9" x14ac:dyDescent="0.75">
      <c r="A14217">
        <v>13761</v>
      </c>
      <c r="B14217">
        <v>0.27593400000000001</v>
      </c>
      <c r="C14217">
        <v>592012009</v>
      </c>
      <c r="D14217" t="s">
        <v>34942</v>
      </c>
      <c r="E14217" s="20" t="s">
        <v>34943</v>
      </c>
      <c r="F14217" s="26" t="s">
        <v>84</v>
      </c>
      <c r="G14217" s="27">
        <v>4</v>
      </c>
      <c r="H14217" s="27">
        <v>10</v>
      </c>
      <c r="I14217" s="33">
        <v>0.1</v>
      </c>
    </row>
    <row r="14218" spans="1:9" x14ac:dyDescent="0.75">
      <c r="A14218">
        <v>10707</v>
      </c>
      <c r="B14218">
        <v>11.00038</v>
      </c>
      <c r="C14218">
        <v>592011001</v>
      </c>
      <c r="D14218" t="s">
        <v>18320</v>
      </c>
      <c r="E14218" s="19" t="s">
        <v>18321</v>
      </c>
      <c r="F14218" s="26" t="s">
        <v>84</v>
      </c>
      <c r="G14218" s="27">
        <v>4</v>
      </c>
      <c r="H14218" s="27">
        <v>9</v>
      </c>
      <c r="I14218" s="38">
        <v>0.2</v>
      </c>
    </row>
    <row r="14219" spans="1:9" x14ac:dyDescent="0.75">
      <c r="A14219">
        <v>10698</v>
      </c>
      <c r="B14219">
        <v>1.7101139999999999</v>
      </c>
      <c r="C14219">
        <v>592003001</v>
      </c>
      <c r="D14219" t="s">
        <v>23904</v>
      </c>
      <c r="E14219" s="20" t="s">
        <v>10814</v>
      </c>
      <c r="F14219" s="26" t="s">
        <v>84</v>
      </c>
      <c r="G14219" s="27">
        <v>4</v>
      </c>
      <c r="H14219" s="27">
        <v>10</v>
      </c>
      <c r="I14219" s="33">
        <v>0.1</v>
      </c>
    </row>
    <row r="14220" spans="1:9" x14ac:dyDescent="0.75">
      <c r="A14220">
        <v>13786</v>
      </c>
      <c r="B14220">
        <v>1.0805899999999999</v>
      </c>
      <c r="C14220">
        <v>592040001</v>
      </c>
      <c r="D14220" t="s">
        <v>7513</v>
      </c>
      <c r="E14220" s="16" t="s">
        <v>2233</v>
      </c>
      <c r="F14220" s="26" t="s">
        <v>84</v>
      </c>
      <c r="G14220" s="27">
        <v>4</v>
      </c>
      <c r="H14220" s="27">
        <v>6</v>
      </c>
      <c r="I14220" s="35">
        <v>0.5</v>
      </c>
    </row>
    <row r="14221" spans="1:9" x14ac:dyDescent="0.75">
      <c r="A14221">
        <v>13791</v>
      </c>
      <c r="B14221">
        <v>0.53494200000000003</v>
      </c>
      <c r="C14221">
        <v>592043001</v>
      </c>
      <c r="D14221" t="s">
        <v>40542</v>
      </c>
      <c r="E14221" s="20" t="s">
        <v>40543</v>
      </c>
      <c r="F14221" s="26" t="s">
        <v>84</v>
      </c>
      <c r="G14221" s="27">
        <v>4</v>
      </c>
      <c r="H14221" s="27">
        <v>10</v>
      </c>
      <c r="I14221" s="33">
        <v>0.1</v>
      </c>
    </row>
    <row r="14222" spans="1:9" x14ac:dyDescent="0.75">
      <c r="A14222">
        <v>13310</v>
      </c>
      <c r="B14222">
        <v>3.4353359999999999</v>
      </c>
      <c r="C14222">
        <v>592034001</v>
      </c>
      <c r="D14222" t="s">
        <v>3704</v>
      </c>
      <c r="E14222" s="14" t="s">
        <v>3705</v>
      </c>
      <c r="F14222" s="26" t="s">
        <v>84</v>
      </c>
      <c r="G14222" s="27">
        <v>4</v>
      </c>
      <c r="H14222" s="27">
        <v>4</v>
      </c>
      <c r="I14222" s="32">
        <v>0.7</v>
      </c>
    </row>
    <row r="14223" spans="1:9" x14ac:dyDescent="0.75">
      <c r="A14223">
        <v>13779</v>
      </c>
      <c r="B14223">
        <v>2.9403049999999999</v>
      </c>
      <c r="C14223">
        <v>592018001</v>
      </c>
      <c r="D14223" t="s">
        <v>3616</v>
      </c>
      <c r="E14223" s="14" t="s">
        <v>3617</v>
      </c>
      <c r="F14223" s="26" t="s">
        <v>84</v>
      </c>
      <c r="G14223" s="27">
        <v>4</v>
      </c>
      <c r="H14223" s="27">
        <v>4</v>
      </c>
      <c r="I14223" s="32">
        <v>0.7</v>
      </c>
    </row>
    <row r="14224" spans="1:9" x14ac:dyDescent="0.75">
      <c r="A14224">
        <v>13309</v>
      </c>
      <c r="B14224">
        <v>9.5029020000000006</v>
      </c>
      <c r="C14224">
        <v>592033001</v>
      </c>
      <c r="D14224" t="s">
        <v>2466</v>
      </c>
      <c r="E14224" s="13" t="s">
        <v>2467</v>
      </c>
      <c r="F14224" s="26" t="s">
        <v>84</v>
      </c>
      <c r="G14224" s="27">
        <v>4</v>
      </c>
      <c r="H14224" s="27">
        <v>3</v>
      </c>
      <c r="I14224" s="31">
        <v>0.8</v>
      </c>
    </row>
    <row r="14225" spans="1:9" x14ac:dyDescent="0.75">
      <c r="A14225">
        <v>13781</v>
      </c>
      <c r="B14225">
        <v>0.45844499999999999</v>
      </c>
      <c r="C14225">
        <v>592035001</v>
      </c>
      <c r="D14225" t="s">
        <v>6132</v>
      </c>
      <c r="E14225" s="15" t="s">
        <v>6133</v>
      </c>
      <c r="F14225" s="26" t="s">
        <v>84</v>
      </c>
      <c r="G14225" s="27">
        <v>4</v>
      </c>
      <c r="H14225" s="27">
        <v>5</v>
      </c>
      <c r="I14225" s="34">
        <v>0.6</v>
      </c>
    </row>
    <row r="14226" spans="1:9" x14ac:dyDescent="0.75">
      <c r="A14226">
        <v>10705</v>
      </c>
      <c r="B14226">
        <v>16.280930999999999</v>
      </c>
      <c r="C14226">
        <v>592009001</v>
      </c>
      <c r="D14226" t="s">
        <v>13288</v>
      </c>
      <c r="E14226" s="18" t="s">
        <v>13289</v>
      </c>
      <c r="F14226" s="26" t="s">
        <v>84</v>
      </c>
      <c r="G14226" s="27">
        <v>4</v>
      </c>
      <c r="H14226" s="27">
        <v>8</v>
      </c>
      <c r="I14226" s="37">
        <v>0.3</v>
      </c>
    </row>
    <row r="14227" spans="1:9" x14ac:dyDescent="0.75">
      <c r="A14227">
        <v>13773</v>
      </c>
      <c r="B14227">
        <v>0.35062399999999999</v>
      </c>
      <c r="C14227">
        <v>592012021</v>
      </c>
      <c r="D14227" t="s">
        <v>27567</v>
      </c>
      <c r="E14227" s="20" t="s">
        <v>27568</v>
      </c>
      <c r="F14227" s="26" t="s">
        <v>84</v>
      </c>
      <c r="G14227" s="27">
        <v>4</v>
      </c>
      <c r="H14227" s="27">
        <v>10</v>
      </c>
      <c r="I14227" s="33">
        <v>0.1</v>
      </c>
    </row>
    <row r="14228" spans="1:9" x14ac:dyDescent="0.75">
      <c r="A14228">
        <v>13767</v>
      </c>
      <c r="B14228">
        <v>1.0861540000000001</v>
      </c>
      <c r="C14228">
        <v>592012015</v>
      </c>
      <c r="D14228" t="s">
        <v>16658</v>
      </c>
      <c r="E14228" s="19" t="s">
        <v>16659</v>
      </c>
      <c r="F14228" s="26" t="s">
        <v>84</v>
      </c>
      <c r="G14228" s="27">
        <v>4</v>
      </c>
      <c r="H14228" s="27">
        <v>9</v>
      </c>
      <c r="I14228" s="38">
        <v>0.2</v>
      </c>
    </row>
    <row r="14229" spans="1:9" x14ac:dyDescent="0.75">
      <c r="A14229">
        <v>13296</v>
      </c>
      <c r="B14229">
        <v>2.383664</v>
      </c>
      <c r="C14229">
        <v>592021002</v>
      </c>
      <c r="D14229" t="s">
        <v>4657</v>
      </c>
      <c r="E14229" s="14" t="s">
        <v>4658</v>
      </c>
      <c r="F14229" s="26" t="s">
        <v>84</v>
      </c>
      <c r="G14229" s="27">
        <v>4</v>
      </c>
      <c r="H14229" s="27">
        <v>4</v>
      </c>
      <c r="I14229" s="32">
        <v>0.7</v>
      </c>
    </row>
    <row r="14230" spans="1:9" x14ac:dyDescent="0.75">
      <c r="A14230">
        <v>10699</v>
      </c>
      <c r="B14230">
        <v>4.2975250000000003</v>
      </c>
      <c r="C14230">
        <v>592004001</v>
      </c>
      <c r="D14230" t="s">
        <v>5568</v>
      </c>
      <c r="E14230" s="15" t="s">
        <v>5569</v>
      </c>
      <c r="F14230" s="26" t="s">
        <v>84</v>
      </c>
      <c r="G14230" s="27">
        <v>4</v>
      </c>
      <c r="H14230" s="27">
        <v>5</v>
      </c>
      <c r="I14230" s="34">
        <v>0.6</v>
      </c>
    </row>
    <row r="14231" spans="1:9" x14ac:dyDescent="0.75">
      <c r="A14231">
        <v>13304</v>
      </c>
      <c r="B14231">
        <v>4.0089839999999999</v>
      </c>
      <c r="C14231">
        <v>592028001</v>
      </c>
      <c r="D14231" t="s">
        <v>21259</v>
      </c>
      <c r="E14231" s="19" t="s">
        <v>21260</v>
      </c>
      <c r="F14231" s="26" t="s">
        <v>84</v>
      </c>
      <c r="G14231" s="27">
        <v>4</v>
      </c>
      <c r="H14231" s="27">
        <v>9</v>
      </c>
      <c r="I14231" s="38">
        <v>0.2</v>
      </c>
    </row>
    <row r="14232" spans="1:9" x14ac:dyDescent="0.75">
      <c r="A14232">
        <v>13785</v>
      </c>
      <c r="B14232">
        <v>0.86702100000000004</v>
      </c>
      <c r="C14232">
        <v>592039001</v>
      </c>
      <c r="D14232" t="s">
        <v>36240</v>
      </c>
      <c r="E14232" s="20" t="s">
        <v>33966</v>
      </c>
      <c r="F14232" s="26" t="s">
        <v>84</v>
      </c>
      <c r="G14232" s="27">
        <v>4</v>
      </c>
      <c r="H14232" s="27">
        <v>10</v>
      </c>
      <c r="I14232" s="33">
        <v>0.1</v>
      </c>
    </row>
    <row r="14233" spans="1:9" x14ac:dyDescent="0.75">
      <c r="A14233">
        <v>10709</v>
      </c>
      <c r="B14233">
        <v>1.4699660000000001</v>
      </c>
      <c r="C14233">
        <v>592012002</v>
      </c>
      <c r="D14233" t="s">
        <v>25766</v>
      </c>
      <c r="E14233" s="20" t="s">
        <v>25767</v>
      </c>
      <c r="F14233" s="26" t="s">
        <v>84</v>
      </c>
      <c r="G14233" s="27">
        <v>4</v>
      </c>
      <c r="H14233" s="27">
        <v>10</v>
      </c>
      <c r="I14233" s="33">
        <v>0.1</v>
      </c>
    </row>
    <row r="14234" spans="1:9" x14ac:dyDescent="0.75">
      <c r="A14234">
        <v>13308</v>
      </c>
      <c r="B14234">
        <v>1.209511</v>
      </c>
      <c r="C14234">
        <v>592032001</v>
      </c>
      <c r="D14234" t="s">
        <v>4739</v>
      </c>
      <c r="E14234" s="15" t="s">
        <v>4740</v>
      </c>
      <c r="F14234" s="26" t="s">
        <v>84</v>
      </c>
      <c r="G14234" s="27">
        <v>4</v>
      </c>
      <c r="H14234" s="27">
        <v>5</v>
      </c>
      <c r="I14234" s="34">
        <v>0.6</v>
      </c>
    </row>
    <row r="14235" spans="1:9" x14ac:dyDescent="0.75">
      <c r="A14235">
        <v>13772</v>
      </c>
      <c r="B14235">
        <v>0.97162599999999999</v>
      </c>
      <c r="C14235">
        <v>592012020</v>
      </c>
      <c r="D14235" t="s">
        <v>37834</v>
      </c>
      <c r="E14235" s="20" t="s">
        <v>37835</v>
      </c>
      <c r="F14235" s="26" t="s">
        <v>84</v>
      </c>
      <c r="G14235" s="27">
        <v>4</v>
      </c>
      <c r="H14235" s="27">
        <v>10</v>
      </c>
      <c r="I14235" s="33">
        <v>0.1</v>
      </c>
    </row>
    <row r="14236" spans="1:9" x14ac:dyDescent="0.75">
      <c r="A14236">
        <v>13775</v>
      </c>
      <c r="B14236">
        <v>1.153179</v>
      </c>
      <c r="C14236">
        <v>592014001</v>
      </c>
      <c r="D14236" t="s">
        <v>1181</v>
      </c>
      <c r="E14236" s="12" t="s">
        <v>1182</v>
      </c>
      <c r="F14236" s="26" t="s">
        <v>84</v>
      </c>
      <c r="G14236" s="27">
        <v>4</v>
      </c>
      <c r="H14236" s="27">
        <v>2</v>
      </c>
      <c r="I14236" s="30">
        <v>0.9</v>
      </c>
    </row>
    <row r="14237" spans="1:9" x14ac:dyDescent="0.75">
      <c r="A14237">
        <v>13307</v>
      </c>
      <c r="B14237">
        <v>2.5672619999999999</v>
      </c>
      <c r="C14237">
        <v>592031001</v>
      </c>
      <c r="D14237" t="s">
        <v>21515</v>
      </c>
      <c r="E14237" s="19" t="s">
        <v>21516</v>
      </c>
      <c r="F14237" s="26" t="s">
        <v>84</v>
      </c>
      <c r="G14237" s="27">
        <v>4</v>
      </c>
      <c r="H14237" s="27">
        <v>9</v>
      </c>
      <c r="I14237" s="38">
        <v>0.2</v>
      </c>
    </row>
    <row r="14238" spans="1:9" x14ac:dyDescent="0.75">
      <c r="A14238">
        <v>10700</v>
      </c>
      <c r="B14238">
        <v>8.5405560000000005</v>
      </c>
      <c r="C14238">
        <v>592004002</v>
      </c>
      <c r="D14238" t="s">
        <v>6269</v>
      </c>
      <c r="E14238" s="15" t="s">
        <v>6270</v>
      </c>
      <c r="F14238" s="26" t="s">
        <v>84</v>
      </c>
      <c r="G14238" s="27">
        <v>4</v>
      </c>
      <c r="H14238" s="27">
        <v>5</v>
      </c>
      <c r="I14238" s="34">
        <v>0.6</v>
      </c>
    </row>
    <row r="14239" spans="1:9" x14ac:dyDescent="0.75">
      <c r="A14239">
        <v>13774</v>
      </c>
      <c r="B14239">
        <v>2.4894599999999998</v>
      </c>
      <c r="C14239">
        <v>592013001</v>
      </c>
      <c r="D14239" t="s">
        <v>21106</v>
      </c>
      <c r="E14239" s="19" t="s">
        <v>21107</v>
      </c>
      <c r="F14239" s="26" t="s">
        <v>84</v>
      </c>
      <c r="G14239" s="27">
        <v>4</v>
      </c>
      <c r="H14239" s="27">
        <v>9</v>
      </c>
      <c r="I14239" s="38">
        <v>0.2</v>
      </c>
    </row>
    <row r="14240" spans="1:9" x14ac:dyDescent="0.75">
      <c r="A14240">
        <v>10704</v>
      </c>
      <c r="B14240">
        <v>4.7674880000000002</v>
      </c>
      <c r="C14240">
        <v>592008001</v>
      </c>
      <c r="D14240" t="s">
        <v>3581</v>
      </c>
      <c r="E14240" s="14" t="s">
        <v>3582</v>
      </c>
      <c r="F14240" s="26" t="s">
        <v>84</v>
      </c>
      <c r="G14240" s="27">
        <v>4</v>
      </c>
      <c r="H14240" s="27">
        <v>4</v>
      </c>
      <c r="I14240" s="32">
        <v>0.7</v>
      </c>
    </row>
    <row r="14241" spans="1:9" x14ac:dyDescent="0.75">
      <c r="A14241">
        <v>13306</v>
      </c>
      <c r="B14241">
        <v>0.755359</v>
      </c>
      <c r="C14241">
        <v>592030001</v>
      </c>
      <c r="D14241" t="s">
        <v>6561</v>
      </c>
      <c r="E14241" s="15" t="s">
        <v>6562</v>
      </c>
      <c r="F14241" s="26" t="s">
        <v>84</v>
      </c>
      <c r="G14241" s="27">
        <v>4</v>
      </c>
      <c r="H14241" s="27">
        <v>5</v>
      </c>
      <c r="I14241" s="34">
        <v>0.6</v>
      </c>
    </row>
    <row r="14242" spans="1:9" x14ac:dyDescent="0.75">
      <c r="A14242">
        <v>10706</v>
      </c>
      <c r="B14242">
        <v>5.1467599999999996</v>
      </c>
      <c r="C14242">
        <v>592010001</v>
      </c>
      <c r="D14242" t="s">
        <v>33682</v>
      </c>
      <c r="E14242" s="20" t="s">
        <v>33683</v>
      </c>
      <c r="F14242" s="26" t="s">
        <v>84</v>
      </c>
      <c r="G14242" s="27">
        <v>4</v>
      </c>
      <c r="H14242" s="27">
        <v>10</v>
      </c>
      <c r="I14242" s="33">
        <v>0.1</v>
      </c>
    </row>
    <row r="14243" spans="1:9" x14ac:dyDescent="0.75">
      <c r="A14243">
        <v>13297</v>
      </c>
      <c r="B14243">
        <v>2.4872540000000001</v>
      </c>
      <c r="C14243">
        <v>592021003</v>
      </c>
      <c r="D14243" t="s">
        <v>8670</v>
      </c>
      <c r="E14243" s="16" t="s">
        <v>8671</v>
      </c>
      <c r="F14243" s="26" t="s">
        <v>84</v>
      </c>
      <c r="G14243" s="27">
        <v>4</v>
      </c>
      <c r="H14243" s="27">
        <v>6</v>
      </c>
      <c r="I14243" s="35">
        <v>0.5</v>
      </c>
    </row>
    <row r="14244" spans="1:9" x14ac:dyDescent="0.75">
      <c r="A14244">
        <v>13299</v>
      </c>
      <c r="B14244">
        <v>5.3524700000000003</v>
      </c>
      <c r="C14244">
        <v>592023001</v>
      </c>
      <c r="D14244" t="s">
        <v>3308</v>
      </c>
      <c r="E14244" s="14" t="s">
        <v>3309</v>
      </c>
      <c r="F14244" s="26" t="s">
        <v>84</v>
      </c>
      <c r="G14244" s="27">
        <v>4</v>
      </c>
      <c r="H14244" s="27">
        <v>4</v>
      </c>
      <c r="I14244" s="32">
        <v>0.7</v>
      </c>
    </row>
    <row r="14245" spans="1:9" x14ac:dyDescent="0.75">
      <c r="A14245">
        <v>13783</v>
      </c>
      <c r="B14245">
        <v>1.9339630000000001</v>
      </c>
      <c r="C14245">
        <v>592037001</v>
      </c>
      <c r="D14245" t="s">
        <v>1387</v>
      </c>
      <c r="E14245" s="12" t="s">
        <v>1388</v>
      </c>
      <c r="F14245" s="26" t="s">
        <v>84</v>
      </c>
      <c r="G14245" s="27">
        <v>4</v>
      </c>
      <c r="H14245" s="27">
        <v>2</v>
      </c>
      <c r="I14245" s="30">
        <v>0.9</v>
      </c>
    </row>
    <row r="14246" spans="1:9" x14ac:dyDescent="0.75">
      <c r="A14246">
        <v>13298</v>
      </c>
      <c r="B14246">
        <v>0.56711299999999998</v>
      </c>
      <c r="C14246">
        <v>592022001</v>
      </c>
      <c r="D14246" t="s">
        <v>17274</v>
      </c>
      <c r="E14246" s="19" t="s">
        <v>17275</v>
      </c>
      <c r="F14246" s="26" t="s">
        <v>84</v>
      </c>
      <c r="G14246" s="27">
        <v>4</v>
      </c>
      <c r="H14246" s="27">
        <v>9</v>
      </c>
      <c r="I14246" s="38">
        <v>0.2</v>
      </c>
    </row>
    <row r="14247" spans="1:9" x14ac:dyDescent="0.75">
      <c r="A14247">
        <v>10702</v>
      </c>
      <c r="B14247">
        <v>8.8810090000000006</v>
      </c>
      <c r="C14247">
        <v>592006001</v>
      </c>
      <c r="D14247" t="s">
        <v>8922</v>
      </c>
      <c r="E14247" s="16" t="s">
        <v>8923</v>
      </c>
      <c r="F14247" s="26" t="s">
        <v>84</v>
      </c>
      <c r="G14247" s="27">
        <v>4</v>
      </c>
      <c r="H14247" s="27">
        <v>6</v>
      </c>
      <c r="I14247" s="35">
        <v>0.5</v>
      </c>
    </row>
    <row r="14248" spans="1:9" x14ac:dyDescent="0.75">
      <c r="A14248">
        <v>13763</v>
      </c>
      <c r="B14248">
        <v>4.6705999999999998E-2</v>
      </c>
      <c r="C14248">
        <v>592012011</v>
      </c>
      <c r="D14248" t="s">
        <v>39190</v>
      </c>
      <c r="E14248" s="20" t="s">
        <v>39191</v>
      </c>
      <c r="F14248" s="26" t="s">
        <v>84</v>
      </c>
      <c r="G14248" s="27">
        <v>4</v>
      </c>
      <c r="H14248" s="27">
        <v>10</v>
      </c>
      <c r="I14248" s="33">
        <v>0.1</v>
      </c>
    </row>
    <row r="14249" spans="1:9" x14ac:dyDescent="0.75">
      <c r="A14249">
        <v>13776</v>
      </c>
      <c r="B14249">
        <v>2.1694079999999998</v>
      </c>
      <c r="C14249">
        <v>592015001</v>
      </c>
      <c r="D14249" t="s">
        <v>1670</v>
      </c>
      <c r="E14249" s="13" t="s">
        <v>1671</v>
      </c>
      <c r="F14249" s="26" t="s">
        <v>84</v>
      </c>
      <c r="G14249" s="27">
        <v>4</v>
      </c>
      <c r="H14249" s="27">
        <v>3</v>
      </c>
      <c r="I14249" s="31">
        <v>0.8</v>
      </c>
    </row>
    <row r="14250" spans="1:9" x14ac:dyDescent="0.75">
      <c r="A14250">
        <v>13780</v>
      </c>
      <c r="B14250">
        <v>3.6194060000000001</v>
      </c>
      <c r="C14250">
        <v>592019001</v>
      </c>
      <c r="D14250" t="s">
        <v>16900</v>
      </c>
      <c r="E14250" s="19" t="s">
        <v>16901</v>
      </c>
      <c r="F14250" s="26" t="s">
        <v>84</v>
      </c>
      <c r="G14250" s="27">
        <v>4</v>
      </c>
      <c r="H14250" s="27">
        <v>9</v>
      </c>
      <c r="I14250" s="38">
        <v>0.2</v>
      </c>
    </row>
    <row r="14251" spans="1:9" x14ac:dyDescent="0.75">
      <c r="A14251">
        <v>13801</v>
      </c>
      <c r="B14251">
        <v>3.1981229999999998</v>
      </c>
      <c r="C14251">
        <v>592044007</v>
      </c>
      <c r="D14251" t="s">
        <v>41590</v>
      </c>
      <c r="E14251" s="20" t="s">
        <v>41591</v>
      </c>
      <c r="F14251" s="26" t="s">
        <v>84</v>
      </c>
      <c r="G14251" s="27">
        <v>4</v>
      </c>
      <c r="H14251" s="27">
        <v>10</v>
      </c>
      <c r="I14251" s="33">
        <v>0.1</v>
      </c>
    </row>
    <row r="14252" spans="1:9" x14ac:dyDescent="0.75">
      <c r="A14252">
        <v>13303</v>
      </c>
      <c r="B14252">
        <v>1.644736</v>
      </c>
      <c r="C14252">
        <v>592027001</v>
      </c>
      <c r="D14252" t="s">
        <v>40783</v>
      </c>
      <c r="E14252" s="20" t="s">
        <v>40784</v>
      </c>
      <c r="F14252" s="26" t="s">
        <v>84</v>
      </c>
      <c r="G14252" s="27">
        <v>4</v>
      </c>
      <c r="H14252" s="27">
        <v>10</v>
      </c>
      <c r="I14252" s="33">
        <v>0.1</v>
      </c>
    </row>
    <row r="14253" spans="1:9" x14ac:dyDescent="0.75">
      <c r="A14253">
        <v>13782</v>
      </c>
      <c r="B14253">
        <v>1.057788</v>
      </c>
      <c r="C14253">
        <v>592036001</v>
      </c>
      <c r="D14253" t="s">
        <v>39165</v>
      </c>
      <c r="E14253" s="20" t="s">
        <v>39166</v>
      </c>
      <c r="F14253" s="26" t="s">
        <v>84</v>
      </c>
      <c r="G14253" s="27">
        <v>4</v>
      </c>
      <c r="H14253" s="27">
        <v>10</v>
      </c>
      <c r="I14253" s="33">
        <v>0.1</v>
      </c>
    </row>
    <row r="14254" spans="1:9" x14ac:dyDescent="0.75">
      <c r="A14254">
        <v>13792</v>
      </c>
      <c r="B14254">
        <v>0.77724599999999999</v>
      </c>
      <c r="C14254">
        <v>592043002</v>
      </c>
      <c r="D14254" t="s">
        <v>34906</v>
      </c>
      <c r="E14254" s="20" t="s">
        <v>34907</v>
      </c>
      <c r="F14254" s="26" t="s">
        <v>84</v>
      </c>
      <c r="G14254" s="27">
        <v>4</v>
      </c>
      <c r="H14254" s="27">
        <v>10</v>
      </c>
      <c r="I14254" s="33">
        <v>0.1</v>
      </c>
    </row>
    <row r="14255" spans="1:9" x14ac:dyDescent="0.75">
      <c r="A14255">
        <v>13793</v>
      </c>
      <c r="B14255">
        <v>2.6723270000000001</v>
      </c>
      <c r="C14255">
        <v>592043003</v>
      </c>
      <c r="D14255" t="s">
        <v>39600</v>
      </c>
      <c r="E14255" s="20" t="s">
        <v>39601</v>
      </c>
      <c r="F14255" s="26" t="s">
        <v>84</v>
      </c>
      <c r="G14255" s="27">
        <v>4</v>
      </c>
      <c r="H14255" s="27">
        <v>10</v>
      </c>
      <c r="I14255" s="33">
        <v>0.1</v>
      </c>
    </row>
    <row r="14256" spans="1:9" x14ac:dyDescent="0.75">
      <c r="A14256">
        <v>13302</v>
      </c>
      <c r="B14256">
        <v>1.9808060000000001</v>
      </c>
      <c r="C14256">
        <v>592026001</v>
      </c>
      <c r="D14256" t="s">
        <v>15476</v>
      </c>
      <c r="E14256" s="19" t="s">
        <v>7398</v>
      </c>
      <c r="F14256" s="26" t="s">
        <v>84</v>
      </c>
      <c r="G14256" s="27">
        <v>4</v>
      </c>
      <c r="H14256" s="27">
        <v>9</v>
      </c>
      <c r="I14256" s="38">
        <v>0.2</v>
      </c>
    </row>
    <row r="14257" spans="1:9" x14ac:dyDescent="0.75">
      <c r="A14257">
        <v>10696</v>
      </c>
      <c r="B14257">
        <v>2.2912949999999999</v>
      </c>
      <c r="C14257">
        <v>592001001</v>
      </c>
      <c r="D14257" t="s">
        <v>13514</v>
      </c>
      <c r="E14257" s="19" t="s">
        <v>13515</v>
      </c>
      <c r="F14257" s="26" t="s">
        <v>84</v>
      </c>
      <c r="G14257" s="27">
        <v>4</v>
      </c>
      <c r="H14257" s="27">
        <v>9</v>
      </c>
      <c r="I14257" s="38">
        <v>0.2</v>
      </c>
    </row>
    <row r="14258" spans="1:9" x14ac:dyDescent="0.75">
      <c r="A14258">
        <v>13795</v>
      </c>
      <c r="B14258">
        <v>2.520391</v>
      </c>
      <c r="C14258">
        <v>592044001</v>
      </c>
      <c r="D14258" t="s">
        <v>1907</v>
      </c>
      <c r="E14258" s="13" t="s">
        <v>1908</v>
      </c>
      <c r="F14258" s="26" t="s">
        <v>84</v>
      </c>
      <c r="G14258" s="27">
        <v>4</v>
      </c>
      <c r="H14258" s="27">
        <v>3</v>
      </c>
      <c r="I14258" s="31">
        <v>0.8</v>
      </c>
    </row>
    <row r="14259" spans="1:9" x14ac:dyDescent="0.75">
      <c r="A14259">
        <v>13798</v>
      </c>
      <c r="B14259">
        <v>0.79605199999999998</v>
      </c>
      <c r="C14259">
        <v>592044004</v>
      </c>
      <c r="D14259" t="s">
        <v>32599</v>
      </c>
      <c r="E14259" s="20" t="s">
        <v>32600</v>
      </c>
      <c r="F14259" s="26" t="s">
        <v>84</v>
      </c>
      <c r="G14259" s="27">
        <v>4</v>
      </c>
      <c r="H14259" s="27">
        <v>10</v>
      </c>
      <c r="I14259" s="33">
        <v>0.1</v>
      </c>
    </row>
    <row r="14260" spans="1:9" x14ac:dyDescent="0.75">
      <c r="A14260">
        <v>13784</v>
      </c>
      <c r="B14260">
        <v>2.1953260000000001</v>
      </c>
      <c r="C14260">
        <v>592038001</v>
      </c>
      <c r="D14260" t="s">
        <v>14210</v>
      </c>
      <c r="E14260" s="19" t="s">
        <v>14211</v>
      </c>
      <c r="F14260" s="26" t="s">
        <v>84</v>
      </c>
      <c r="G14260" s="27">
        <v>4</v>
      </c>
      <c r="H14260" s="27">
        <v>9</v>
      </c>
      <c r="I14260" s="38">
        <v>0.2</v>
      </c>
    </row>
    <row r="14261" spans="1:9" x14ac:dyDescent="0.75">
      <c r="A14261">
        <v>13758</v>
      </c>
      <c r="B14261">
        <v>1.2291559999999999</v>
      </c>
      <c r="C14261">
        <v>592012006</v>
      </c>
      <c r="D14261" t="s">
        <v>3190</v>
      </c>
      <c r="E14261" s="14" t="s">
        <v>3191</v>
      </c>
      <c r="F14261" s="26" t="s">
        <v>84</v>
      </c>
      <c r="G14261" s="27">
        <v>4</v>
      </c>
      <c r="H14261" s="27">
        <v>4</v>
      </c>
      <c r="I14261" s="32">
        <v>0.7</v>
      </c>
    </row>
    <row r="14262" spans="1:9" x14ac:dyDescent="0.75">
      <c r="A14262">
        <v>13788</v>
      </c>
      <c r="B14262">
        <v>2.9157310000000001</v>
      </c>
      <c r="C14262">
        <v>592041002</v>
      </c>
      <c r="D14262" t="s">
        <v>29605</v>
      </c>
      <c r="E14262" s="20" t="s">
        <v>29606</v>
      </c>
      <c r="F14262" s="26" t="s">
        <v>84</v>
      </c>
      <c r="G14262" s="27">
        <v>4</v>
      </c>
      <c r="H14262" s="27">
        <v>10</v>
      </c>
      <c r="I14262" s="33">
        <v>0.1</v>
      </c>
    </row>
    <row r="14263" spans="1:9" x14ac:dyDescent="0.75">
      <c r="A14263">
        <v>13787</v>
      </c>
      <c r="B14263">
        <v>3.747662</v>
      </c>
      <c r="C14263">
        <v>592041001</v>
      </c>
      <c r="D14263" t="s">
        <v>29074</v>
      </c>
      <c r="E14263" s="20" t="s">
        <v>29075</v>
      </c>
      <c r="F14263" s="26" t="s">
        <v>84</v>
      </c>
      <c r="G14263" s="27">
        <v>4</v>
      </c>
      <c r="H14263" s="27">
        <v>10</v>
      </c>
      <c r="I14263" s="33">
        <v>0.1</v>
      </c>
    </row>
    <row r="14264" spans="1:9" x14ac:dyDescent="0.75">
      <c r="A14264">
        <v>13797</v>
      </c>
      <c r="B14264">
        <v>4.4060790000000001</v>
      </c>
      <c r="C14264">
        <v>592044003</v>
      </c>
      <c r="D14264" t="s">
        <v>35933</v>
      </c>
      <c r="E14264" s="20" t="s">
        <v>35934</v>
      </c>
      <c r="F14264" s="26" t="s">
        <v>84</v>
      </c>
      <c r="G14264" s="27">
        <v>4</v>
      </c>
      <c r="H14264" s="27">
        <v>10</v>
      </c>
      <c r="I14264" s="33">
        <v>0.1</v>
      </c>
    </row>
    <row r="14265" spans="1:9" x14ac:dyDescent="0.75">
      <c r="A14265">
        <v>13769</v>
      </c>
      <c r="B14265">
        <v>2.1225139999999998</v>
      </c>
      <c r="C14265">
        <v>592012017</v>
      </c>
      <c r="D14265" t="s">
        <v>11999</v>
      </c>
      <c r="E14265" s="18" t="s">
        <v>12000</v>
      </c>
      <c r="F14265" s="26" t="s">
        <v>84</v>
      </c>
      <c r="G14265" s="27">
        <v>4</v>
      </c>
      <c r="H14265" s="27">
        <v>8</v>
      </c>
      <c r="I14265" s="37">
        <v>0.3</v>
      </c>
    </row>
    <row r="14266" spans="1:9" x14ac:dyDescent="0.75">
      <c r="A14266">
        <v>13764</v>
      </c>
      <c r="B14266">
        <v>0.73736800000000002</v>
      </c>
      <c r="C14266">
        <v>592012012</v>
      </c>
      <c r="D14266" t="s">
        <v>25805</v>
      </c>
      <c r="E14266" s="20" t="s">
        <v>25806</v>
      </c>
      <c r="F14266" s="26" t="s">
        <v>84</v>
      </c>
      <c r="G14266" s="27">
        <v>4</v>
      </c>
      <c r="H14266" s="27">
        <v>10</v>
      </c>
      <c r="I14266" s="33">
        <v>0.1</v>
      </c>
    </row>
    <row r="14267" spans="1:9" x14ac:dyDescent="0.75">
      <c r="A14267">
        <v>10710</v>
      </c>
      <c r="B14267">
        <v>1.289982</v>
      </c>
      <c r="C14267">
        <v>592012003</v>
      </c>
      <c r="D14267" t="s">
        <v>19447</v>
      </c>
      <c r="E14267" s="19" t="s">
        <v>19448</v>
      </c>
      <c r="F14267" s="26" t="s">
        <v>84</v>
      </c>
      <c r="G14267" s="27">
        <v>4</v>
      </c>
      <c r="H14267" s="27">
        <v>9</v>
      </c>
      <c r="I14267" s="38">
        <v>0.2</v>
      </c>
    </row>
    <row r="14268" spans="1:9" x14ac:dyDescent="0.75">
      <c r="A14268">
        <v>13770</v>
      </c>
      <c r="B14268">
        <v>0.65603400000000001</v>
      </c>
      <c r="C14268">
        <v>592012018</v>
      </c>
      <c r="D14268" t="s">
        <v>34140</v>
      </c>
      <c r="E14268" s="20" t="s">
        <v>34141</v>
      </c>
      <c r="F14268" s="26" t="s">
        <v>84</v>
      </c>
      <c r="G14268" s="27">
        <v>4</v>
      </c>
      <c r="H14268" s="27">
        <v>10</v>
      </c>
      <c r="I14268" s="33">
        <v>0.1</v>
      </c>
    </row>
    <row r="14269" spans="1:9" x14ac:dyDescent="0.75">
      <c r="A14269">
        <v>13760</v>
      </c>
      <c r="B14269">
        <v>0.36109599999999997</v>
      </c>
      <c r="C14269">
        <v>592012008</v>
      </c>
      <c r="D14269" t="s">
        <v>41594</v>
      </c>
      <c r="E14269" s="20" t="s">
        <v>41595</v>
      </c>
      <c r="F14269" s="26" t="s">
        <v>84</v>
      </c>
      <c r="G14269" s="27">
        <v>4</v>
      </c>
      <c r="H14269" s="27">
        <v>10</v>
      </c>
      <c r="I14269" s="33">
        <v>0.1</v>
      </c>
    </row>
    <row r="14270" spans="1:9" x14ac:dyDescent="0.75">
      <c r="A14270">
        <v>13766</v>
      </c>
      <c r="B14270">
        <v>0.38309500000000002</v>
      </c>
      <c r="C14270">
        <v>592012014</v>
      </c>
      <c r="D14270" t="s">
        <v>27685</v>
      </c>
      <c r="E14270" s="20" t="s">
        <v>27686</v>
      </c>
      <c r="F14270" s="26" t="s">
        <v>84</v>
      </c>
      <c r="G14270" s="27">
        <v>4</v>
      </c>
      <c r="H14270" s="27">
        <v>10</v>
      </c>
      <c r="I14270" s="33">
        <v>0.1</v>
      </c>
    </row>
    <row r="14271" spans="1:9" x14ac:dyDescent="0.75">
      <c r="A14271">
        <v>13759</v>
      </c>
      <c r="B14271">
        <v>0.96654899999999999</v>
      </c>
      <c r="C14271">
        <v>592012007</v>
      </c>
      <c r="D14271" t="s">
        <v>3973</v>
      </c>
      <c r="E14271" s="14" t="s">
        <v>3974</v>
      </c>
      <c r="F14271" s="26" t="s">
        <v>84</v>
      </c>
      <c r="G14271" s="27">
        <v>4</v>
      </c>
      <c r="H14271" s="27">
        <v>4</v>
      </c>
      <c r="I14271" s="32">
        <v>0.7</v>
      </c>
    </row>
    <row r="14272" spans="1:9" x14ac:dyDescent="0.75">
      <c r="A14272">
        <v>13762</v>
      </c>
      <c r="B14272">
        <v>1.0863020000000001</v>
      </c>
      <c r="C14272">
        <v>592012010</v>
      </c>
      <c r="D14272" t="s">
        <v>30074</v>
      </c>
      <c r="E14272" s="20" t="s">
        <v>30075</v>
      </c>
      <c r="F14272" s="26" t="s">
        <v>84</v>
      </c>
      <c r="G14272" s="27">
        <v>4</v>
      </c>
      <c r="H14272" s="27">
        <v>10</v>
      </c>
      <c r="I14272" s="33">
        <v>0.1</v>
      </c>
    </row>
    <row r="14273" spans="1:9" x14ac:dyDescent="0.75">
      <c r="A14273">
        <v>13757</v>
      </c>
      <c r="B14273">
        <v>0.39643800000000001</v>
      </c>
      <c r="C14273">
        <v>592012005</v>
      </c>
      <c r="D14273" t="s">
        <v>23775</v>
      </c>
      <c r="E14273" s="20" t="s">
        <v>23776</v>
      </c>
      <c r="F14273" s="26" t="s">
        <v>84</v>
      </c>
      <c r="G14273" s="27">
        <v>4</v>
      </c>
      <c r="H14273" s="27">
        <v>10</v>
      </c>
      <c r="I14273" s="33">
        <v>0.1</v>
      </c>
    </row>
    <row r="14274" spans="1:9" x14ac:dyDescent="0.75">
      <c r="A14274">
        <v>13771</v>
      </c>
      <c r="B14274">
        <v>0.44265100000000002</v>
      </c>
      <c r="C14274">
        <v>592012019</v>
      </c>
      <c r="D14274" t="s">
        <v>41592</v>
      </c>
      <c r="E14274" s="20" t="s">
        <v>41593</v>
      </c>
      <c r="F14274" s="26" t="s">
        <v>84</v>
      </c>
      <c r="G14274" s="27">
        <v>4</v>
      </c>
      <c r="H14274" s="27">
        <v>10</v>
      </c>
      <c r="I14274" s="33">
        <v>0.1</v>
      </c>
    </row>
    <row r="14275" spans="1:9" x14ac:dyDescent="0.75">
      <c r="A14275">
        <v>13768</v>
      </c>
      <c r="B14275">
        <v>16.602419000000001</v>
      </c>
      <c r="C14275">
        <v>592012016</v>
      </c>
      <c r="D14275" t="s">
        <v>1760</v>
      </c>
      <c r="E14275" s="13" t="s">
        <v>1761</v>
      </c>
      <c r="F14275" s="26" t="s">
        <v>84</v>
      </c>
      <c r="G14275" s="27">
        <v>4</v>
      </c>
      <c r="H14275" s="27">
        <v>3</v>
      </c>
      <c r="I14275" s="31">
        <v>0.8</v>
      </c>
    </row>
    <row r="14276" spans="1:9" x14ac:dyDescent="0.75">
      <c r="A14276">
        <v>10708</v>
      </c>
      <c r="B14276">
        <v>1.462788</v>
      </c>
      <c r="C14276">
        <v>592012001</v>
      </c>
      <c r="D14276" t="s">
        <v>19707</v>
      </c>
      <c r="E14276" s="19" t="s">
        <v>19708</v>
      </c>
      <c r="F14276" s="26" t="s">
        <v>84</v>
      </c>
      <c r="G14276" s="27">
        <v>4</v>
      </c>
      <c r="H14276" s="27">
        <v>9</v>
      </c>
      <c r="I14276" s="38">
        <v>0.2</v>
      </c>
    </row>
    <row r="14277" spans="1:9" x14ac:dyDescent="0.75">
      <c r="A14277">
        <v>13300</v>
      </c>
      <c r="B14277">
        <v>0.26489800000000002</v>
      </c>
      <c r="C14277">
        <v>592024001</v>
      </c>
      <c r="D14277" t="s">
        <v>12817</v>
      </c>
      <c r="E14277" s="18" t="s">
        <v>11510</v>
      </c>
      <c r="F14277" s="26" t="s">
        <v>84</v>
      </c>
      <c r="G14277" s="27">
        <v>4</v>
      </c>
      <c r="H14277" s="27">
        <v>8</v>
      </c>
      <c r="I14277" s="37">
        <v>0.3</v>
      </c>
    </row>
    <row r="14278" spans="1:9" x14ac:dyDescent="0.75">
      <c r="A14278">
        <v>13765</v>
      </c>
      <c r="B14278">
        <v>0.32970100000000002</v>
      </c>
      <c r="C14278">
        <v>592012013</v>
      </c>
      <c r="D14278" t="s">
        <v>36411</v>
      </c>
      <c r="E14278" s="20" t="s">
        <v>5726</v>
      </c>
      <c r="F14278" s="26" t="s">
        <v>84</v>
      </c>
      <c r="G14278" s="27">
        <v>4</v>
      </c>
      <c r="H14278" s="27">
        <v>10</v>
      </c>
      <c r="I14278" s="33">
        <v>0.1</v>
      </c>
    </row>
    <row r="14279" spans="1:9" x14ac:dyDescent="0.75">
      <c r="A14279">
        <v>13778</v>
      </c>
      <c r="B14279">
        <v>0.59517900000000001</v>
      </c>
      <c r="C14279">
        <v>592017001</v>
      </c>
      <c r="D14279" t="s">
        <v>6989</v>
      </c>
      <c r="E14279" s="16" t="s">
        <v>6990</v>
      </c>
      <c r="F14279" s="26" t="s">
        <v>84</v>
      </c>
      <c r="G14279" s="27">
        <v>4</v>
      </c>
      <c r="H14279" s="27">
        <v>6</v>
      </c>
      <c r="I14279" s="35">
        <v>0.5</v>
      </c>
    </row>
    <row r="14280" spans="1:9" x14ac:dyDescent="0.75">
      <c r="A14280">
        <v>13794</v>
      </c>
      <c r="B14280">
        <v>0.92833900000000003</v>
      </c>
      <c r="C14280">
        <v>592043004</v>
      </c>
      <c r="D14280" t="s">
        <v>34427</v>
      </c>
      <c r="E14280" s="20" t="s">
        <v>34428</v>
      </c>
      <c r="F14280" s="26" t="s">
        <v>84</v>
      </c>
      <c r="G14280" s="27">
        <v>4</v>
      </c>
      <c r="H14280" s="27">
        <v>10</v>
      </c>
      <c r="I14280" s="33">
        <v>0.1</v>
      </c>
    </row>
    <row r="14281" spans="1:9" x14ac:dyDescent="0.75">
      <c r="A14281">
        <v>13802</v>
      </c>
      <c r="B14281">
        <v>0.82049499999999997</v>
      </c>
      <c r="C14281">
        <v>592044008</v>
      </c>
      <c r="D14281" t="s">
        <v>34046</v>
      </c>
      <c r="E14281" s="20" t="s">
        <v>34047</v>
      </c>
      <c r="F14281" s="26" t="s">
        <v>84</v>
      </c>
      <c r="G14281" s="27">
        <v>4</v>
      </c>
      <c r="H14281" s="27">
        <v>10</v>
      </c>
      <c r="I14281" s="33">
        <v>0.1</v>
      </c>
    </row>
    <row r="14282" spans="1:9" x14ac:dyDescent="0.75">
      <c r="A14282">
        <v>13790</v>
      </c>
      <c r="B14282">
        <v>2.2613970000000001</v>
      </c>
      <c r="C14282">
        <v>592042001</v>
      </c>
      <c r="D14282" t="s">
        <v>33742</v>
      </c>
      <c r="E14282" s="20" t="s">
        <v>33743</v>
      </c>
      <c r="F14282" s="26" t="s">
        <v>84</v>
      </c>
      <c r="G14282" s="27">
        <v>4</v>
      </c>
      <c r="H14282" s="27">
        <v>10</v>
      </c>
      <c r="I14282" s="33">
        <v>0.1</v>
      </c>
    </row>
    <row r="14283" spans="1:9" x14ac:dyDescent="0.75">
      <c r="A14283">
        <v>10711</v>
      </c>
      <c r="B14283">
        <v>0.14050599999999999</v>
      </c>
      <c r="C14283">
        <v>592012004</v>
      </c>
      <c r="D14283" t="s">
        <v>35724</v>
      </c>
      <c r="E14283" s="20" t="s">
        <v>8285</v>
      </c>
      <c r="F14283" s="26" t="s">
        <v>84</v>
      </c>
      <c r="G14283" s="27">
        <v>4</v>
      </c>
      <c r="H14283" s="27">
        <v>10</v>
      </c>
      <c r="I14283" s="33">
        <v>0.1</v>
      </c>
    </row>
    <row r="14284" spans="1:9" x14ac:dyDescent="0.75">
      <c r="A14284">
        <v>13800</v>
      </c>
      <c r="B14284">
        <v>2.3570679999999999</v>
      </c>
      <c r="C14284">
        <v>592044006</v>
      </c>
      <c r="D14284" t="s">
        <v>40106</v>
      </c>
      <c r="E14284" s="20" t="s">
        <v>40107</v>
      </c>
      <c r="F14284" s="26" t="s">
        <v>84</v>
      </c>
      <c r="G14284" s="27">
        <v>4</v>
      </c>
      <c r="H14284" s="27">
        <v>10</v>
      </c>
      <c r="I14284" s="33">
        <v>0.1</v>
      </c>
    </row>
    <row r="14285" spans="1:9" x14ac:dyDescent="0.75">
      <c r="A14285">
        <v>13301</v>
      </c>
      <c r="B14285">
        <v>1.5005010000000001</v>
      </c>
      <c r="C14285">
        <v>592025001</v>
      </c>
      <c r="D14285" t="s">
        <v>31634</v>
      </c>
      <c r="E14285" s="20" t="s">
        <v>31635</v>
      </c>
      <c r="F14285" s="26" t="s">
        <v>84</v>
      </c>
      <c r="G14285" s="27">
        <v>4</v>
      </c>
      <c r="H14285" s="27">
        <v>10</v>
      </c>
      <c r="I14285" s="33">
        <v>0.1</v>
      </c>
    </row>
    <row r="14286" spans="1:9" x14ac:dyDescent="0.75">
      <c r="A14286">
        <v>13834</v>
      </c>
      <c r="B14286">
        <v>26.810262999999999</v>
      </c>
      <c r="C14286">
        <v>593031001</v>
      </c>
      <c r="D14286" t="s">
        <v>4775</v>
      </c>
      <c r="E14286" s="15" t="s">
        <v>4776</v>
      </c>
      <c r="F14286" s="26" t="s">
        <v>105</v>
      </c>
      <c r="G14286" s="27">
        <v>5</v>
      </c>
      <c r="H14286" s="27">
        <v>5</v>
      </c>
      <c r="I14286" s="34">
        <v>0.6</v>
      </c>
    </row>
    <row r="14287" spans="1:9" x14ac:dyDescent="0.75">
      <c r="A14287">
        <v>13869</v>
      </c>
      <c r="B14287">
        <v>7.3162929999999999</v>
      </c>
      <c r="C14287">
        <v>593066001</v>
      </c>
      <c r="D14287" t="s">
        <v>16377</v>
      </c>
      <c r="E14287" s="19" t="s">
        <v>16378</v>
      </c>
      <c r="F14287" s="26" t="s">
        <v>105</v>
      </c>
      <c r="G14287" s="27">
        <v>5</v>
      </c>
      <c r="H14287" s="27">
        <v>9</v>
      </c>
      <c r="I14287" s="38">
        <v>0.2</v>
      </c>
    </row>
    <row r="14288" spans="1:9" x14ac:dyDescent="0.75">
      <c r="A14288">
        <v>13828</v>
      </c>
      <c r="B14288">
        <v>0.176204</v>
      </c>
      <c r="C14288">
        <v>593025001</v>
      </c>
      <c r="D14288" t="s">
        <v>36818</v>
      </c>
      <c r="E14288" s="20" t="s">
        <v>36819</v>
      </c>
      <c r="F14288" s="26" t="s">
        <v>105</v>
      </c>
      <c r="G14288" s="27">
        <v>5</v>
      </c>
      <c r="H14288" s="27">
        <v>10</v>
      </c>
      <c r="I14288" s="33">
        <v>0.1</v>
      </c>
    </row>
    <row r="14289" spans="1:9" x14ac:dyDescent="0.75">
      <c r="A14289">
        <v>13863</v>
      </c>
      <c r="B14289">
        <v>6.0216750000000001</v>
      </c>
      <c r="C14289">
        <v>593060001</v>
      </c>
      <c r="D14289" t="s">
        <v>25008</v>
      </c>
      <c r="E14289" s="20" t="s">
        <v>25009</v>
      </c>
      <c r="F14289" s="26" t="s">
        <v>105</v>
      </c>
      <c r="G14289" s="27">
        <v>5</v>
      </c>
      <c r="H14289" s="27">
        <v>10</v>
      </c>
      <c r="I14289" s="33">
        <v>0.1</v>
      </c>
    </row>
    <row r="14290" spans="1:9" x14ac:dyDescent="0.75">
      <c r="A14290">
        <v>13810</v>
      </c>
      <c r="B14290">
        <v>15.078749</v>
      </c>
      <c r="C14290">
        <v>593008001</v>
      </c>
      <c r="D14290" t="s">
        <v>6967</v>
      </c>
      <c r="E14290" s="16" t="s">
        <v>6968</v>
      </c>
      <c r="F14290" s="26" t="s">
        <v>105</v>
      </c>
      <c r="G14290" s="27">
        <v>5</v>
      </c>
      <c r="H14290" s="27">
        <v>6</v>
      </c>
      <c r="I14290" s="35">
        <v>0.5</v>
      </c>
    </row>
    <row r="14291" spans="1:9" x14ac:dyDescent="0.75">
      <c r="A14291">
        <v>13819</v>
      </c>
      <c r="B14291">
        <v>15.746257999999999</v>
      </c>
      <c r="C14291">
        <v>593017001</v>
      </c>
      <c r="D14291" t="s">
        <v>3830</v>
      </c>
      <c r="E14291" s="14" t="s">
        <v>3831</v>
      </c>
      <c r="F14291" s="26" t="s">
        <v>105</v>
      </c>
      <c r="G14291" s="27">
        <v>5</v>
      </c>
      <c r="H14291" s="27">
        <v>4</v>
      </c>
      <c r="I14291" s="32">
        <v>0.7</v>
      </c>
    </row>
    <row r="14292" spans="1:9" x14ac:dyDescent="0.75">
      <c r="A14292">
        <v>13803</v>
      </c>
      <c r="B14292">
        <v>1.1596489999999999</v>
      </c>
      <c r="C14292">
        <v>593001001</v>
      </c>
      <c r="D14292" t="s">
        <v>24272</v>
      </c>
      <c r="E14292" s="20" t="s">
        <v>24273</v>
      </c>
      <c r="F14292" s="26" t="s">
        <v>105</v>
      </c>
      <c r="G14292" s="27">
        <v>5</v>
      </c>
      <c r="H14292" s="27">
        <v>10</v>
      </c>
      <c r="I14292" s="33">
        <v>0.1</v>
      </c>
    </row>
    <row r="14293" spans="1:9" x14ac:dyDescent="0.75">
      <c r="A14293">
        <v>13854</v>
      </c>
      <c r="B14293">
        <v>15.828635</v>
      </c>
      <c r="C14293">
        <v>593051001</v>
      </c>
      <c r="D14293" t="s">
        <v>14884</v>
      </c>
      <c r="E14293" s="19" t="s">
        <v>14885</v>
      </c>
      <c r="F14293" s="26" t="s">
        <v>105</v>
      </c>
      <c r="G14293" s="27">
        <v>5</v>
      </c>
      <c r="H14293" s="27">
        <v>9</v>
      </c>
      <c r="I14293" s="38">
        <v>0.2</v>
      </c>
    </row>
    <row r="14294" spans="1:9" x14ac:dyDescent="0.75">
      <c r="A14294">
        <v>13816</v>
      </c>
      <c r="B14294">
        <v>20.763828</v>
      </c>
      <c r="C14294">
        <v>593014001</v>
      </c>
      <c r="D14294" t="s">
        <v>6502</v>
      </c>
      <c r="E14294" s="15" t="s">
        <v>6503</v>
      </c>
      <c r="F14294" s="26" t="s">
        <v>105</v>
      </c>
      <c r="G14294" s="27">
        <v>5</v>
      </c>
      <c r="H14294" s="27">
        <v>5</v>
      </c>
      <c r="I14294" s="34">
        <v>0.6</v>
      </c>
    </row>
    <row r="14295" spans="1:9" x14ac:dyDescent="0.75">
      <c r="A14295">
        <v>13844</v>
      </c>
      <c r="B14295">
        <v>17.969533999999999</v>
      </c>
      <c r="C14295">
        <v>593041001</v>
      </c>
      <c r="D14295" t="s">
        <v>9040</v>
      </c>
      <c r="E14295" s="17" t="s">
        <v>9041</v>
      </c>
      <c r="F14295" s="26" t="s">
        <v>105</v>
      </c>
      <c r="G14295" s="27">
        <v>5</v>
      </c>
      <c r="H14295" s="27">
        <v>7</v>
      </c>
      <c r="I14295" s="36">
        <v>0.4</v>
      </c>
    </row>
    <row r="14296" spans="1:9" x14ac:dyDescent="0.75">
      <c r="A14296">
        <v>13815</v>
      </c>
      <c r="B14296">
        <v>9.7992220000000003</v>
      </c>
      <c r="C14296">
        <v>593013001</v>
      </c>
      <c r="D14296" t="s">
        <v>8875</v>
      </c>
      <c r="E14296" s="16" t="s">
        <v>8876</v>
      </c>
      <c r="F14296" s="26" t="s">
        <v>105</v>
      </c>
      <c r="G14296" s="27">
        <v>5</v>
      </c>
      <c r="H14296" s="27">
        <v>6</v>
      </c>
      <c r="I14296" s="35">
        <v>0.5</v>
      </c>
    </row>
    <row r="14297" spans="1:9" x14ac:dyDescent="0.75">
      <c r="A14297">
        <v>13824</v>
      </c>
      <c r="B14297">
        <v>1.6878899999999999</v>
      </c>
      <c r="C14297">
        <v>593022001</v>
      </c>
      <c r="D14297" t="s">
        <v>17346</v>
      </c>
      <c r="E14297" s="19" t="s">
        <v>17347</v>
      </c>
      <c r="F14297" s="26" t="s">
        <v>105</v>
      </c>
      <c r="G14297" s="27">
        <v>5</v>
      </c>
      <c r="H14297" s="27">
        <v>9</v>
      </c>
      <c r="I14297" s="38">
        <v>0.2</v>
      </c>
    </row>
    <row r="14298" spans="1:9" x14ac:dyDescent="0.75">
      <c r="A14298">
        <v>13826</v>
      </c>
      <c r="B14298">
        <v>2.7898809999999998</v>
      </c>
      <c r="C14298">
        <v>593024001</v>
      </c>
      <c r="D14298" t="s">
        <v>37821</v>
      </c>
      <c r="E14298" s="20" t="s">
        <v>37822</v>
      </c>
      <c r="F14298" s="26" t="s">
        <v>105</v>
      </c>
      <c r="G14298" s="27">
        <v>5</v>
      </c>
      <c r="H14298" s="27">
        <v>10</v>
      </c>
      <c r="I14298" s="33">
        <v>0.1</v>
      </c>
    </row>
    <row r="14299" spans="1:9" x14ac:dyDescent="0.75">
      <c r="A14299">
        <v>13827</v>
      </c>
      <c r="B14299">
        <v>1.5015719999999999</v>
      </c>
      <c r="C14299">
        <v>593024002</v>
      </c>
      <c r="D14299" t="s">
        <v>24319</v>
      </c>
      <c r="E14299" s="20" t="s">
        <v>24320</v>
      </c>
      <c r="F14299" s="26" t="s">
        <v>105</v>
      </c>
      <c r="G14299" s="27">
        <v>5</v>
      </c>
      <c r="H14299" s="27">
        <v>10</v>
      </c>
      <c r="I14299" s="33">
        <v>0.1</v>
      </c>
    </row>
    <row r="14300" spans="1:9" x14ac:dyDescent="0.75">
      <c r="A14300">
        <v>13832</v>
      </c>
      <c r="B14300">
        <v>93.494888000000003</v>
      </c>
      <c r="C14300">
        <v>593029001</v>
      </c>
      <c r="D14300" t="s">
        <v>2132</v>
      </c>
      <c r="E14300" s="13" t="s">
        <v>2133</v>
      </c>
      <c r="F14300" s="26" t="s">
        <v>105</v>
      </c>
      <c r="G14300" s="27">
        <v>5</v>
      </c>
      <c r="H14300" s="27">
        <v>3</v>
      </c>
      <c r="I14300" s="31">
        <v>0.8</v>
      </c>
    </row>
    <row r="14301" spans="1:9" x14ac:dyDescent="0.75">
      <c r="A14301">
        <v>13859</v>
      </c>
      <c r="B14301">
        <v>3.4551189999999998</v>
      </c>
      <c r="C14301">
        <v>593056001</v>
      </c>
      <c r="D14301" t="s">
        <v>31332</v>
      </c>
      <c r="E14301" s="20" t="s">
        <v>21885</v>
      </c>
      <c r="F14301" s="26" t="s">
        <v>105</v>
      </c>
      <c r="G14301" s="27">
        <v>5</v>
      </c>
      <c r="H14301" s="27">
        <v>10</v>
      </c>
      <c r="I14301" s="33">
        <v>0.1</v>
      </c>
    </row>
    <row r="14302" spans="1:9" x14ac:dyDescent="0.75">
      <c r="A14302">
        <v>13848</v>
      </c>
      <c r="B14302">
        <v>23.009996000000001</v>
      </c>
      <c r="C14302">
        <v>593045001</v>
      </c>
      <c r="D14302" t="s">
        <v>4566</v>
      </c>
      <c r="E14302" s="14" t="s">
        <v>4567</v>
      </c>
      <c r="F14302" s="26" t="s">
        <v>105</v>
      </c>
      <c r="G14302" s="27">
        <v>5</v>
      </c>
      <c r="H14302" s="27">
        <v>4</v>
      </c>
      <c r="I14302" s="32">
        <v>0.7</v>
      </c>
    </row>
    <row r="14303" spans="1:9" x14ac:dyDescent="0.75">
      <c r="A14303">
        <v>13830</v>
      </c>
      <c r="B14303">
        <v>3.2790689999999998</v>
      </c>
      <c r="C14303">
        <v>593027001</v>
      </c>
      <c r="D14303" t="s">
        <v>20322</v>
      </c>
      <c r="E14303" s="19" t="s">
        <v>20323</v>
      </c>
      <c r="F14303" s="26" t="s">
        <v>105</v>
      </c>
      <c r="G14303" s="27">
        <v>5</v>
      </c>
      <c r="H14303" s="27">
        <v>9</v>
      </c>
      <c r="I14303" s="38">
        <v>0.2</v>
      </c>
    </row>
    <row r="14304" spans="1:9" x14ac:dyDescent="0.75">
      <c r="A14304">
        <v>13840</v>
      </c>
      <c r="B14304">
        <v>0.12119099999999999</v>
      </c>
      <c r="C14304">
        <v>593037001</v>
      </c>
      <c r="D14304" t="s">
        <v>23573</v>
      </c>
      <c r="E14304" s="20" t="s">
        <v>23574</v>
      </c>
      <c r="F14304" s="26" t="s">
        <v>105</v>
      </c>
      <c r="G14304" s="27">
        <v>5</v>
      </c>
      <c r="H14304" s="27">
        <v>10</v>
      </c>
      <c r="I14304" s="33">
        <v>0.1</v>
      </c>
    </row>
    <row r="14305" spans="1:9" x14ac:dyDescent="0.75">
      <c r="A14305">
        <v>13812</v>
      </c>
      <c r="B14305">
        <v>7.6012250000000003</v>
      </c>
      <c r="C14305">
        <v>593010001</v>
      </c>
      <c r="D14305" t="s">
        <v>35846</v>
      </c>
      <c r="E14305" s="20" t="s">
        <v>35847</v>
      </c>
      <c r="F14305" s="26" t="s">
        <v>105</v>
      </c>
      <c r="G14305" s="27">
        <v>5</v>
      </c>
      <c r="H14305" s="27">
        <v>10</v>
      </c>
      <c r="I14305" s="33">
        <v>0.1</v>
      </c>
    </row>
    <row r="14306" spans="1:9" x14ac:dyDescent="0.75">
      <c r="A14306">
        <v>13868</v>
      </c>
      <c r="B14306">
        <v>0.56920999999999999</v>
      </c>
      <c r="C14306">
        <v>593065001</v>
      </c>
      <c r="D14306" t="s">
        <v>37724</v>
      </c>
      <c r="E14306" s="20" t="s">
        <v>37725</v>
      </c>
      <c r="F14306" s="26" t="s">
        <v>105</v>
      </c>
      <c r="G14306" s="27">
        <v>5</v>
      </c>
      <c r="H14306" s="27">
        <v>10</v>
      </c>
      <c r="I14306" s="33">
        <v>0.1</v>
      </c>
    </row>
    <row r="14307" spans="1:9" x14ac:dyDescent="0.75">
      <c r="A14307">
        <v>13814</v>
      </c>
      <c r="B14307">
        <v>7.8130579999999998</v>
      </c>
      <c r="C14307">
        <v>593012001</v>
      </c>
      <c r="D14307" t="s">
        <v>16917</v>
      </c>
      <c r="E14307" s="19" t="s">
        <v>16918</v>
      </c>
      <c r="F14307" s="26" t="s">
        <v>105</v>
      </c>
      <c r="G14307" s="27">
        <v>5</v>
      </c>
      <c r="H14307" s="27">
        <v>9</v>
      </c>
      <c r="I14307" s="38">
        <v>0.2</v>
      </c>
    </row>
    <row r="14308" spans="1:9" x14ac:dyDescent="0.75">
      <c r="A14308">
        <v>13820</v>
      </c>
      <c r="B14308">
        <v>20.332035000000001</v>
      </c>
      <c r="C14308">
        <v>593018001</v>
      </c>
      <c r="D14308" t="s">
        <v>5873</v>
      </c>
      <c r="E14308" s="15" t="s">
        <v>5874</v>
      </c>
      <c r="F14308" s="26" t="s">
        <v>105</v>
      </c>
      <c r="G14308" s="27">
        <v>5</v>
      </c>
      <c r="H14308" s="27">
        <v>5</v>
      </c>
      <c r="I14308" s="34">
        <v>0.6</v>
      </c>
    </row>
    <row r="14309" spans="1:9" x14ac:dyDescent="0.75">
      <c r="A14309">
        <v>13849</v>
      </c>
      <c r="B14309">
        <v>25.993683000000001</v>
      </c>
      <c r="C14309">
        <v>593046001</v>
      </c>
      <c r="D14309" t="s">
        <v>6288</v>
      </c>
      <c r="E14309" s="15" t="s">
        <v>6289</v>
      </c>
      <c r="F14309" s="26" t="s">
        <v>105</v>
      </c>
      <c r="G14309" s="27">
        <v>5</v>
      </c>
      <c r="H14309" s="27">
        <v>5</v>
      </c>
      <c r="I14309" s="34">
        <v>0.6</v>
      </c>
    </row>
    <row r="14310" spans="1:9" x14ac:dyDescent="0.75">
      <c r="A14310">
        <v>13822</v>
      </c>
      <c r="B14310">
        <v>20.808350000000001</v>
      </c>
      <c r="C14310">
        <v>593020001</v>
      </c>
      <c r="D14310" t="s">
        <v>4791</v>
      </c>
      <c r="E14310" s="15" t="s">
        <v>4792</v>
      </c>
      <c r="F14310" s="26" t="s">
        <v>105</v>
      </c>
      <c r="G14310" s="27">
        <v>5</v>
      </c>
      <c r="H14310" s="27">
        <v>5</v>
      </c>
      <c r="I14310" s="34">
        <v>0.6</v>
      </c>
    </row>
    <row r="14311" spans="1:9" x14ac:dyDescent="0.75">
      <c r="A14311">
        <v>13856</v>
      </c>
      <c r="B14311">
        <v>10.031772</v>
      </c>
      <c r="C14311">
        <v>593053001</v>
      </c>
      <c r="D14311" t="s">
        <v>23781</v>
      </c>
      <c r="E14311" s="20" t="s">
        <v>17630</v>
      </c>
      <c r="F14311" s="26" t="s">
        <v>105</v>
      </c>
      <c r="G14311" s="27">
        <v>5</v>
      </c>
      <c r="H14311" s="27">
        <v>10</v>
      </c>
      <c r="I14311" s="33">
        <v>0.1</v>
      </c>
    </row>
    <row r="14312" spans="1:9" x14ac:dyDescent="0.75">
      <c r="A14312">
        <v>13843</v>
      </c>
      <c r="B14312">
        <v>41.191043999999998</v>
      </c>
      <c r="C14312">
        <v>593040001</v>
      </c>
      <c r="D14312" t="s">
        <v>8504</v>
      </c>
      <c r="E14312" s="16" t="s">
        <v>8505</v>
      </c>
      <c r="F14312" s="26" t="s">
        <v>105</v>
      </c>
      <c r="G14312" s="27">
        <v>5</v>
      </c>
      <c r="H14312" s="27">
        <v>6</v>
      </c>
      <c r="I14312" s="35">
        <v>0.5</v>
      </c>
    </row>
    <row r="14313" spans="1:9" x14ac:dyDescent="0.75">
      <c r="A14313">
        <v>13809</v>
      </c>
      <c r="B14313">
        <v>1.5276369999999999</v>
      </c>
      <c r="C14313">
        <v>593007001</v>
      </c>
      <c r="D14313" t="s">
        <v>39094</v>
      </c>
      <c r="E14313" s="20" t="s">
        <v>39095</v>
      </c>
      <c r="F14313" s="26" t="s">
        <v>105</v>
      </c>
      <c r="G14313" s="27">
        <v>5</v>
      </c>
      <c r="H14313" s="27">
        <v>10</v>
      </c>
      <c r="I14313" s="33">
        <v>0.1</v>
      </c>
    </row>
    <row r="14314" spans="1:9" x14ac:dyDescent="0.75">
      <c r="A14314">
        <v>13858</v>
      </c>
      <c r="B14314">
        <v>9.2498009999999997</v>
      </c>
      <c r="C14314">
        <v>593055001</v>
      </c>
      <c r="D14314" t="s">
        <v>18935</v>
      </c>
      <c r="E14314" s="19" t="s">
        <v>18936</v>
      </c>
      <c r="F14314" s="26" t="s">
        <v>105</v>
      </c>
      <c r="G14314" s="27">
        <v>5</v>
      </c>
      <c r="H14314" s="27">
        <v>9</v>
      </c>
      <c r="I14314" s="38">
        <v>0.2</v>
      </c>
    </row>
    <row r="14315" spans="1:9" x14ac:dyDescent="0.75">
      <c r="A14315">
        <v>13845</v>
      </c>
      <c r="B14315">
        <v>12.325369999999999</v>
      </c>
      <c r="C14315">
        <v>593042001</v>
      </c>
      <c r="D14315" t="s">
        <v>10458</v>
      </c>
      <c r="E14315" s="17" t="s">
        <v>10459</v>
      </c>
      <c r="F14315" s="26" t="s">
        <v>105</v>
      </c>
      <c r="G14315" s="27">
        <v>5</v>
      </c>
      <c r="H14315" s="27">
        <v>7</v>
      </c>
      <c r="I14315" s="36">
        <v>0.4</v>
      </c>
    </row>
    <row r="14316" spans="1:9" x14ac:dyDescent="0.75">
      <c r="A14316">
        <v>13846</v>
      </c>
      <c r="B14316">
        <v>4.5287839999999999</v>
      </c>
      <c r="C14316">
        <v>593043001</v>
      </c>
      <c r="D14316" t="s">
        <v>23005</v>
      </c>
      <c r="E14316" s="20" t="s">
        <v>23006</v>
      </c>
      <c r="F14316" s="26" t="s">
        <v>105</v>
      </c>
      <c r="G14316" s="27">
        <v>5</v>
      </c>
      <c r="H14316" s="27">
        <v>10</v>
      </c>
      <c r="I14316" s="33">
        <v>0.1</v>
      </c>
    </row>
    <row r="14317" spans="1:9" x14ac:dyDescent="0.75">
      <c r="A14317">
        <v>13825</v>
      </c>
      <c r="B14317">
        <v>3.35446</v>
      </c>
      <c r="C14317">
        <v>593023001</v>
      </c>
      <c r="D14317" t="s">
        <v>22866</v>
      </c>
      <c r="E14317" s="20" t="s">
        <v>17609</v>
      </c>
      <c r="F14317" s="26" t="s">
        <v>105</v>
      </c>
      <c r="G14317" s="27">
        <v>5</v>
      </c>
      <c r="H14317" s="27">
        <v>10</v>
      </c>
      <c r="I14317" s="33">
        <v>0.1</v>
      </c>
    </row>
    <row r="14318" spans="1:9" x14ac:dyDescent="0.75">
      <c r="A14318">
        <v>13857</v>
      </c>
      <c r="B14318">
        <v>13.716338</v>
      </c>
      <c r="C14318">
        <v>593054001</v>
      </c>
      <c r="D14318" t="s">
        <v>17231</v>
      </c>
      <c r="E14318" s="19" t="s">
        <v>17232</v>
      </c>
      <c r="F14318" s="26" t="s">
        <v>105</v>
      </c>
      <c r="G14318" s="27">
        <v>5</v>
      </c>
      <c r="H14318" s="27">
        <v>9</v>
      </c>
      <c r="I14318" s="38">
        <v>0.2</v>
      </c>
    </row>
    <row r="14319" spans="1:9" x14ac:dyDescent="0.75">
      <c r="A14319">
        <v>13836</v>
      </c>
      <c r="B14319">
        <v>31.889081999999998</v>
      </c>
      <c r="C14319">
        <v>593033001</v>
      </c>
      <c r="D14319" t="s">
        <v>1945</v>
      </c>
      <c r="E14319" s="13" t="s">
        <v>1946</v>
      </c>
      <c r="F14319" s="26" t="s">
        <v>105</v>
      </c>
      <c r="G14319" s="27">
        <v>5</v>
      </c>
      <c r="H14319" s="27">
        <v>3</v>
      </c>
      <c r="I14319" s="31">
        <v>0.8</v>
      </c>
    </row>
    <row r="14320" spans="1:9" x14ac:dyDescent="0.75">
      <c r="A14320">
        <v>13839</v>
      </c>
      <c r="B14320">
        <v>0.89202499999999996</v>
      </c>
      <c r="C14320">
        <v>593036001</v>
      </c>
      <c r="D14320" t="s">
        <v>14979</v>
      </c>
      <c r="E14320" s="19" t="s">
        <v>14980</v>
      </c>
      <c r="F14320" s="26" t="s">
        <v>105</v>
      </c>
      <c r="G14320" s="27">
        <v>5</v>
      </c>
      <c r="H14320" s="27">
        <v>9</v>
      </c>
      <c r="I14320" s="38">
        <v>0.2</v>
      </c>
    </row>
    <row r="14321" spans="1:9" x14ac:dyDescent="0.75">
      <c r="A14321">
        <v>13811</v>
      </c>
      <c r="B14321">
        <v>10.852359</v>
      </c>
      <c r="C14321">
        <v>593009001</v>
      </c>
      <c r="D14321" t="s">
        <v>9984</v>
      </c>
      <c r="E14321" s="17" t="s">
        <v>9985</v>
      </c>
      <c r="F14321" s="26" t="s">
        <v>105</v>
      </c>
      <c r="G14321" s="27">
        <v>5</v>
      </c>
      <c r="H14321" s="27">
        <v>7</v>
      </c>
      <c r="I14321" s="36">
        <v>0.4</v>
      </c>
    </row>
    <row r="14322" spans="1:9" x14ac:dyDescent="0.75">
      <c r="A14322">
        <v>13837</v>
      </c>
      <c r="B14322">
        <v>6.5769520000000004</v>
      </c>
      <c r="C14322">
        <v>593034001</v>
      </c>
      <c r="D14322" t="s">
        <v>10714</v>
      </c>
      <c r="E14322" s="17" t="s">
        <v>10715</v>
      </c>
      <c r="F14322" s="26" t="s">
        <v>105</v>
      </c>
      <c r="G14322" s="27">
        <v>5</v>
      </c>
      <c r="H14322" s="27">
        <v>7</v>
      </c>
      <c r="I14322" s="36">
        <v>0.4</v>
      </c>
    </row>
    <row r="14323" spans="1:9" x14ac:dyDescent="0.75">
      <c r="A14323">
        <v>13847</v>
      </c>
      <c r="B14323">
        <v>17.255053</v>
      </c>
      <c r="C14323">
        <v>593044001</v>
      </c>
      <c r="D14323" t="s">
        <v>6787</v>
      </c>
      <c r="E14323" s="15" t="s">
        <v>6788</v>
      </c>
      <c r="F14323" s="26" t="s">
        <v>105</v>
      </c>
      <c r="G14323" s="27">
        <v>5</v>
      </c>
      <c r="H14323" s="27">
        <v>5</v>
      </c>
      <c r="I14323" s="34">
        <v>0.6</v>
      </c>
    </row>
    <row r="14324" spans="1:9" x14ac:dyDescent="0.75">
      <c r="A14324">
        <v>13813</v>
      </c>
      <c r="B14324">
        <v>19.173355000000001</v>
      </c>
      <c r="C14324">
        <v>593011001</v>
      </c>
      <c r="D14324" t="s">
        <v>3573</v>
      </c>
      <c r="E14324" s="14" t="s">
        <v>3574</v>
      </c>
      <c r="F14324" s="26" t="s">
        <v>105</v>
      </c>
      <c r="G14324" s="27">
        <v>5</v>
      </c>
      <c r="H14324" s="27">
        <v>4</v>
      </c>
      <c r="I14324" s="32">
        <v>0.7</v>
      </c>
    </row>
    <row r="14325" spans="1:9" x14ac:dyDescent="0.75">
      <c r="A14325">
        <v>13838</v>
      </c>
      <c r="B14325">
        <v>4.0631979999999999</v>
      </c>
      <c r="C14325">
        <v>593035001</v>
      </c>
      <c r="D14325" t="s">
        <v>13305</v>
      </c>
      <c r="E14325" s="18" t="s">
        <v>13306</v>
      </c>
      <c r="F14325" s="26" t="s">
        <v>105</v>
      </c>
      <c r="G14325" s="27">
        <v>5</v>
      </c>
      <c r="H14325" s="27">
        <v>8</v>
      </c>
      <c r="I14325" s="37">
        <v>0.3</v>
      </c>
    </row>
    <row r="14326" spans="1:9" x14ac:dyDescent="0.75">
      <c r="A14326">
        <v>13807</v>
      </c>
      <c r="B14326">
        <v>2.9576549999999999</v>
      </c>
      <c r="C14326">
        <v>593005001</v>
      </c>
      <c r="D14326" t="s">
        <v>26635</v>
      </c>
      <c r="E14326" s="20" t="s">
        <v>22638</v>
      </c>
      <c r="F14326" s="26" t="s">
        <v>105</v>
      </c>
      <c r="G14326" s="27">
        <v>5</v>
      </c>
      <c r="H14326" s="27">
        <v>10</v>
      </c>
      <c r="I14326" s="33">
        <v>0.1</v>
      </c>
    </row>
    <row r="14327" spans="1:9" x14ac:dyDescent="0.75">
      <c r="A14327">
        <v>13821</v>
      </c>
      <c r="B14327">
        <v>37.896915</v>
      </c>
      <c r="C14327">
        <v>593019001</v>
      </c>
      <c r="D14327" t="s">
        <v>2027</v>
      </c>
      <c r="E14327" s="13" t="s">
        <v>2028</v>
      </c>
      <c r="F14327" s="26" t="s">
        <v>105</v>
      </c>
      <c r="G14327" s="27">
        <v>5</v>
      </c>
      <c r="H14327" s="27">
        <v>3</v>
      </c>
      <c r="I14327" s="31">
        <v>0.8</v>
      </c>
    </row>
    <row r="14328" spans="1:9" x14ac:dyDescent="0.75">
      <c r="A14328">
        <v>13852</v>
      </c>
      <c r="B14328">
        <v>9.5879429999999992</v>
      </c>
      <c r="C14328">
        <v>593049001</v>
      </c>
      <c r="D14328" t="s">
        <v>15581</v>
      </c>
      <c r="E14328" s="19" t="s">
        <v>15582</v>
      </c>
      <c r="F14328" s="26" t="s">
        <v>105</v>
      </c>
      <c r="G14328" s="27">
        <v>5</v>
      </c>
      <c r="H14328" s="27">
        <v>9</v>
      </c>
      <c r="I14328" s="38">
        <v>0.2</v>
      </c>
    </row>
    <row r="14329" spans="1:9" x14ac:dyDescent="0.75">
      <c r="A14329">
        <v>13853</v>
      </c>
      <c r="B14329">
        <v>7.9569580000000002</v>
      </c>
      <c r="C14329">
        <v>593050001</v>
      </c>
      <c r="D14329" t="s">
        <v>16390</v>
      </c>
      <c r="E14329" s="19" t="s">
        <v>8923</v>
      </c>
      <c r="F14329" s="26" t="s">
        <v>105</v>
      </c>
      <c r="G14329" s="27">
        <v>5</v>
      </c>
      <c r="H14329" s="27">
        <v>9</v>
      </c>
      <c r="I14329" s="38">
        <v>0.2</v>
      </c>
    </row>
    <row r="14330" spans="1:9" x14ac:dyDescent="0.75">
      <c r="A14330">
        <v>13831</v>
      </c>
      <c r="B14330">
        <v>5.223751</v>
      </c>
      <c r="C14330">
        <v>593028001</v>
      </c>
      <c r="D14330" t="s">
        <v>11044</v>
      </c>
      <c r="E14330" s="17" t="s">
        <v>11045</v>
      </c>
      <c r="F14330" s="26" t="s">
        <v>105</v>
      </c>
      <c r="G14330" s="27">
        <v>5</v>
      </c>
      <c r="H14330" s="27">
        <v>7</v>
      </c>
      <c r="I14330" s="36">
        <v>0.4</v>
      </c>
    </row>
    <row r="14331" spans="1:9" x14ac:dyDescent="0.75">
      <c r="A14331">
        <v>13823</v>
      </c>
      <c r="B14331">
        <v>2.1081430000000001</v>
      </c>
      <c r="C14331">
        <v>593021001</v>
      </c>
      <c r="D14331" t="s">
        <v>20904</v>
      </c>
      <c r="E14331" s="19" t="s">
        <v>20905</v>
      </c>
      <c r="F14331" s="26" t="s">
        <v>105</v>
      </c>
      <c r="G14331" s="27">
        <v>5</v>
      </c>
      <c r="H14331" s="27">
        <v>9</v>
      </c>
      <c r="I14331" s="38">
        <v>0.2</v>
      </c>
    </row>
    <row r="14332" spans="1:9" x14ac:dyDescent="0.75">
      <c r="A14332">
        <v>13818</v>
      </c>
      <c r="B14332">
        <v>5.6250989999999996</v>
      </c>
      <c r="C14332">
        <v>593016001</v>
      </c>
      <c r="D14332" t="s">
        <v>24623</v>
      </c>
      <c r="E14332" s="20" t="s">
        <v>19990</v>
      </c>
      <c r="F14332" s="26" t="s">
        <v>105</v>
      </c>
      <c r="G14332" s="27">
        <v>5</v>
      </c>
      <c r="H14332" s="27">
        <v>10</v>
      </c>
      <c r="I14332" s="33">
        <v>0.1</v>
      </c>
    </row>
    <row r="14333" spans="1:9" x14ac:dyDescent="0.75">
      <c r="A14333">
        <v>13867</v>
      </c>
      <c r="B14333">
        <v>0.22533</v>
      </c>
      <c r="C14333">
        <v>593064001</v>
      </c>
      <c r="D14333" t="s">
        <v>36557</v>
      </c>
      <c r="E14333" s="20" t="s">
        <v>8004</v>
      </c>
      <c r="F14333" s="26" t="s">
        <v>105</v>
      </c>
      <c r="G14333" s="27">
        <v>5</v>
      </c>
      <c r="H14333" s="27">
        <v>10</v>
      </c>
      <c r="I14333" s="33">
        <v>0.1</v>
      </c>
    </row>
    <row r="14334" spans="1:9" x14ac:dyDescent="0.75">
      <c r="A14334">
        <v>13855</v>
      </c>
      <c r="B14334">
        <v>9.407724</v>
      </c>
      <c r="C14334">
        <v>593052001</v>
      </c>
      <c r="D14334" t="s">
        <v>23252</v>
      </c>
      <c r="E14334" s="20" t="s">
        <v>23253</v>
      </c>
      <c r="F14334" s="26" t="s">
        <v>105</v>
      </c>
      <c r="G14334" s="27">
        <v>5</v>
      </c>
      <c r="H14334" s="27">
        <v>10</v>
      </c>
      <c r="I14334" s="33">
        <v>0.1</v>
      </c>
    </row>
    <row r="14335" spans="1:9" x14ac:dyDescent="0.75">
      <c r="A14335">
        <v>13866</v>
      </c>
      <c r="B14335">
        <v>10.747263</v>
      </c>
      <c r="C14335">
        <v>593063001</v>
      </c>
      <c r="D14335" t="s">
        <v>10869</v>
      </c>
      <c r="E14335" s="17" t="s">
        <v>10870</v>
      </c>
      <c r="F14335" s="26" t="s">
        <v>105</v>
      </c>
      <c r="G14335" s="27">
        <v>5</v>
      </c>
      <c r="H14335" s="27">
        <v>7</v>
      </c>
      <c r="I14335" s="36">
        <v>0.4</v>
      </c>
    </row>
    <row r="14336" spans="1:9" x14ac:dyDescent="0.75">
      <c r="A14336">
        <v>13806</v>
      </c>
      <c r="B14336">
        <v>10.284219</v>
      </c>
      <c r="C14336">
        <v>593004001</v>
      </c>
      <c r="D14336" t="s">
        <v>6242</v>
      </c>
      <c r="E14336" s="15" t="s">
        <v>6243</v>
      </c>
      <c r="F14336" s="26" t="s">
        <v>105</v>
      </c>
      <c r="G14336" s="27">
        <v>5</v>
      </c>
      <c r="H14336" s="27">
        <v>5</v>
      </c>
      <c r="I14336" s="34">
        <v>0.6</v>
      </c>
    </row>
    <row r="14337" spans="1:9" x14ac:dyDescent="0.75">
      <c r="A14337">
        <v>13851</v>
      </c>
      <c r="B14337">
        <v>13.558291000000001</v>
      </c>
      <c r="C14337">
        <v>593048001</v>
      </c>
      <c r="D14337" t="s">
        <v>17699</v>
      </c>
      <c r="E14337" s="19" t="s">
        <v>17700</v>
      </c>
      <c r="F14337" s="26" t="s">
        <v>105</v>
      </c>
      <c r="G14337" s="27">
        <v>5</v>
      </c>
      <c r="H14337" s="27">
        <v>9</v>
      </c>
      <c r="I14337" s="38">
        <v>0.2</v>
      </c>
    </row>
    <row r="14338" spans="1:9" x14ac:dyDescent="0.75">
      <c r="A14338">
        <v>13861</v>
      </c>
      <c r="B14338">
        <v>15.048717999999999</v>
      </c>
      <c r="C14338">
        <v>593058001</v>
      </c>
      <c r="D14338" t="s">
        <v>10040</v>
      </c>
      <c r="E14338" s="17" t="s">
        <v>10041</v>
      </c>
      <c r="F14338" s="26" t="s">
        <v>105</v>
      </c>
      <c r="G14338" s="27">
        <v>5</v>
      </c>
      <c r="H14338" s="27">
        <v>7</v>
      </c>
      <c r="I14338" s="36">
        <v>0.4</v>
      </c>
    </row>
    <row r="14339" spans="1:9" x14ac:dyDescent="0.75">
      <c r="A14339">
        <v>13835</v>
      </c>
      <c r="B14339">
        <v>39.127738999999998</v>
      </c>
      <c r="C14339">
        <v>593032001</v>
      </c>
      <c r="D14339" t="s">
        <v>2445</v>
      </c>
      <c r="E14339" s="13" t="s">
        <v>2446</v>
      </c>
      <c r="F14339" s="26" t="s">
        <v>105</v>
      </c>
      <c r="G14339" s="27">
        <v>5</v>
      </c>
      <c r="H14339" s="27">
        <v>3</v>
      </c>
      <c r="I14339" s="31">
        <v>0.8</v>
      </c>
    </row>
    <row r="14340" spans="1:9" x14ac:dyDescent="0.75">
      <c r="A14340">
        <v>13808</v>
      </c>
      <c r="B14340">
        <v>19.112431999999998</v>
      </c>
      <c r="C14340">
        <v>593006001</v>
      </c>
      <c r="D14340" t="s">
        <v>10924</v>
      </c>
      <c r="E14340" s="17" t="s">
        <v>10925</v>
      </c>
      <c r="F14340" s="26" t="s">
        <v>105</v>
      </c>
      <c r="G14340" s="27">
        <v>5</v>
      </c>
      <c r="H14340" s="27">
        <v>7</v>
      </c>
      <c r="I14340" s="36">
        <v>0.4</v>
      </c>
    </row>
    <row r="14341" spans="1:9" x14ac:dyDescent="0.75">
      <c r="A14341">
        <v>13829</v>
      </c>
      <c r="B14341">
        <v>0.59443999999999997</v>
      </c>
      <c r="C14341">
        <v>593026001</v>
      </c>
      <c r="D14341" t="s">
        <v>25666</v>
      </c>
      <c r="E14341" s="20" t="s">
        <v>25667</v>
      </c>
      <c r="F14341" s="26" t="s">
        <v>105</v>
      </c>
      <c r="G14341" s="27">
        <v>5</v>
      </c>
      <c r="H14341" s="27">
        <v>10</v>
      </c>
      <c r="I14341" s="33">
        <v>0.1</v>
      </c>
    </row>
    <row r="14342" spans="1:9" x14ac:dyDescent="0.75">
      <c r="A14342">
        <v>13817</v>
      </c>
      <c r="B14342">
        <v>3.5452219999999999</v>
      </c>
      <c r="C14342">
        <v>593015001</v>
      </c>
      <c r="D14342" t="s">
        <v>24040</v>
      </c>
      <c r="E14342" s="20" t="s">
        <v>24041</v>
      </c>
      <c r="F14342" s="26" t="s">
        <v>105</v>
      </c>
      <c r="G14342" s="27">
        <v>5</v>
      </c>
      <c r="H14342" s="27">
        <v>10</v>
      </c>
      <c r="I14342" s="33">
        <v>0.1</v>
      </c>
    </row>
    <row r="14343" spans="1:9" x14ac:dyDescent="0.75">
      <c r="A14343">
        <v>13860</v>
      </c>
      <c r="B14343">
        <v>3.4551409999999998</v>
      </c>
      <c r="C14343">
        <v>593057001</v>
      </c>
      <c r="D14343" t="s">
        <v>8704</v>
      </c>
      <c r="E14343" s="16" t="s">
        <v>8705</v>
      </c>
      <c r="F14343" s="26" t="s">
        <v>105</v>
      </c>
      <c r="G14343" s="27">
        <v>5</v>
      </c>
      <c r="H14343" s="27">
        <v>6</v>
      </c>
      <c r="I14343" s="35">
        <v>0.5</v>
      </c>
    </row>
    <row r="14344" spans="1:9" x14ac:dyDescent="0.75">
      <c r="A14344">
        <v>13842</v>
      </c>
      <c r="B14344">
        <v>0.346748</v>
      </c>
      <c r="C14344">
        <v>593039001</v>
      </c>
      <c r="D14344" t="s">
        <v>38166</v>
      </c>
      <c r="E14344" s="20" t="s">
        <v>38167</v>
      </c>
      <c r="F14344" s="26" t="s">
        <v>105</v>
      </c>
      <c r="G14344" s="27">
        <v>5</v>
      </c>
      <c r="H14344" s="27">
        <v>10</v>
      </c>
      <c r="I14344" s="33">
        <v>0.1</v>
      </c>
    </row>
    <row r="14345" spans="1:9" x14ac:dyDescent="0.75">
      <c r="A14345">
        <v>13850</v>
      </c>
      <c r="B14345">
        <v>19.823792000000001</v>
      </c>
      <c r="C14345">
        <v>593047001</v>
      </c>
      <c r="D14345" t="s">
        <v>5741</v>
      </c>
      <c r="E14345" s="15" t="s">
        <v>5742</v>
      </c>
      <c r="F14345" s="26" t="s">
        <v>105</v>
      </c>
      <c r="G14345" s="27">
        <v>5</v>
      </c>
      <c r="H14345" s="27">
        <v>5</v>
      </c>
      <c r="I14345" s="34">
        <v>0.6</v>
      </c>
    </row>
    <row r="14346" spans="1:9" x14ac:dyDescent="0.75">
      <c r="A14346">
        <v>13805</v>
      </c>
      <c r="B14346">
        <v>0.38513700000000001</v>
      </c>
      <c r="C14346">
        <v>593003001</v>
      </c>
      <c r="D14346" t="s">
        <v>32016</v>
      </c>
      <c r="E14346" s="20" t="s">
        <v>32017</v>
      </c>
      <c r="F14346" s="26" t="s">
        <v>105</v>
      </c>
      <c r="G14346" s="27">
        <v>5</v>
      </c>
      <c r="H14346" s="27">
        <v>10</v>
      </c>
      <c r="I14346" s="33">
        <v>0.1</v>
      </c>
    </row>
    <row r="14347" spans="1:9" x14ac:dyDescent="0.75">
      <c r="A14347">
        <v>13865</v>
      </c>
      <c r="B14347">
        <v>8.6458770000000005</v>
      </c>
      <c r="C14347">
        <v>593062001</v>
      </c>
      <c r="D14347" t="s">
        <v>11434</v>
      </c>
      <c r="E14347" s="18" t="s">
        <v>11435</v>
      </c>
      <c r="F14347" s="26" t="s">
        <v>105</v>
      </c>
      <c r="G14347" s="27">
        <v>5</v>
      </c>
      <c r="H14347" s="27">
        <v>8</v>
      </c>
      <c r="I14347" s="37">
        <v>0.3</v>
      </c>
    </row>
    <row r="14348" spans="1:9" x14ac:dyDescent="0.75">
      <c r="A14348">
        <v>13864</v>
      </c>
      <c r="B14348">
        <v>4.3354879999999998</v>
      </c>
      <c r="C14348">
        <v>593061001</v>
      </c>
      <c r="D14348" t="s">
        <v>29899</v>
      </c>
      <c r="E14348" s="20" t="s">
        <v>29900</v>
      </c>
      <c r="F14348" s="26" t="s">
        <v>105</v>
      </c>
      <c r="G14348" s="27">
        <v>5</v>
      </c>
      <c r="H14348" s="27">
        <v>10</v>
      </c>
      <c r="I14348" s="33">
        <v>0.1</v>
      </c>
    </row>
    <row r="14349" spans="1:9" x14ac:dyDescent="0.75">
      <c r="A14349">
        <v>13841</v>
      </c>
      <c r="B14349">
        <v>7.8947919999999998</v>
      </c>
      <c r="C14349">
        <v>593038001</v>
      </c>
      <c r="D14349" t="s">
        <v>35019</v>
      </c>
      <c r="E14349" s="20" t="s">
        <v>29436</v>
      </c>
      <c r="F14349" s="26" t="s">
        <v>105</v>
      </c>
      <c r="G14349" s="27">
        <v>5</v>
      </c>
      <c r="H14349" s="27">
        <v>10</v>
      </c>
      <c r="I14349" s="33">
        <v>0.1</v>
      </c>
    </row>
    <row r="14350" spans="1:9" x14ac:dyDescent="0.75">
      <c r="A14350">
        <v>13833</v>
      </c>
      <c r="B14350">
        <v>16.861685000000001</v>
      </c>
      <c r="C14350">
        <v>593030001</v>
      </c>
      <c r="D14350" t="s">
        <v>14523</v>
      </c>
      <c r="E14350" s="19" t="s">
        <v>14524</v>
      </c>
      <c r="F14350" s="26" t="s">
        <v>105</v>
      </c>
      <c r="G14350" s="27">
        <v>5</v>
      </c>
      <c r="H14350" s="27">
        <v>9</v>
      </c>
      <c r="I14350" s="38">
        <v>0.2</v>
      </c>
    </row>
    <row r="14351" spans="1:9" x14ac:dyDescent="0.75">
      <c r="A14351">
        <v>13862</v>
      </c>
      <c r="B14351">
        <v>12.166176</v>
      </c>
      <c r="C14351">
        <v>593059001</v>
      </c>
      <c r="D14351" t="s">
        <v>10962</v>
      </c>
      <c r="E14351" s="17" t="s">
        <v>10963</v>
      </c>
      <c r="F14351" s="26" t="s">
        <v>105</v>
      </c>
      <c r="G14351" s="27">
        <v>5</v>
      </c>
      <c r="H14351" s="27">
        <v>7</v>
      </c>
      <c r="I14351" s="36">
        <v>0.4</v>
      </c>
    </row>
    <row r="14352" spans="1:9" x14ac:dyDescent="0.75">
      <c r="A14352">
        <v>10150</v>
      </c>
      <c r="B14352">
        <v>6.1976360000000001</v>
      </c>
      <c r="C14352">
        <v>546073001</v>
      </c>
      <c r="D14352" t="s">
        <v>12932</v>
      </c>
      <c r="E14352" s="18" t="s">
        <v>12933</v>
      </c>
      <c r="F14352" s="26" t="s">
        <v>123</v>
      </c>
      <c r="G14352" s="27">
        <v>6</v>
      </c>
      <c r="H14352" s="27">
        <v>8</v>
      </c>
      <c r="I14352" s="37">
        <v>0.3</v>
      </c>
    </row>
    <row r="14353" spans="1:9" x14ac:dyDescent="0.75">
      <c r="A14353">
        <v>11549</v>
      </c>
      <c r="B14353">
        <v>11.055396999999999</v>
      </c>
      <c r="C14353">
        <v>546026001</v>
      </c>
      <c r="D14353" t="s">
        <v>18636</v>
      </c>
      <c r="E14353" s="19" t="s">
        <v>18637</v>
      </c>
      <c r="F14353" s="26" t="s">
        <v>123</v>
      </c>
      <c r="G14353" s="27">
        <v>6</v>
      </c>
      <c r="H14353" s="27">
        <v>9</v>
      </c>
      <c r="I14353" s="38">
        <v>0.2</v>
      </c>
    </row>
    <row r="14354" spans="1:9" x14ac:dyDescent="0.75">
      <c r="A14354">
        <v>11575</v>
      </c>
      <c r="B14354">
        <v>8.9698440000000002</v>
      </c>
      <c r="C14354">
        <v>546087001</v>
      </c>
      <c r="D14354" t="s">
        <v>9710</v>
      </c>
      <c r="E14354" s="17" t="s">
        <v>9711</v>
      </c>
      <c r="F14354" s="26" t="s">
        <v>123</v>
      </c>
      <c r="G14354" s="27">
        <v>6</v>
      </c>
      <c r="H14354" s="27">
        <v>7</v>
      </c>
      <c r="I14354" s="36">
        <v>0.4</v>
      </c>
    </row>
    <row r="14355" spans="1:9" x14ac:dyDescent="0.75">
      <c r="A14355">
        <v>11546</v>
      </c>
      <c r="B14355">
        <v>44.477654000000001</v>
      </c>
      <c r="C14355">
        <v>546023001</v>
      </c>
      <c r="D14355" t="s">
        <v>13518</v>
      </c>
      <c r="E14355" s="19" t="s">
        <v>13519</v>
      </c>
      <c r="F14355" s="26" t="s">
        <v>123</v>
      </c>
      <c r="G14355" s="27">
        <v>6</v>
      </c>
      <c r="H14355" s="27">
        <v>9</v>
      </c>
      <c r="I14355" s="38">
        <v>0.2</v>
      </c>
    </row>
    <row r="14356" spans="1:9" x14ac:dyDescent="0.75">
      <c r="A14356">
        <v>11527</v>
      </c>
      <c r="B14356">
        <v>4.9142270000000003</v>
      </c>
      <c r="C14356">
        <v>546004001</v>
      </c>
      <c r="D14356" t="s">
        <v>26362</v>
      </c>
      <c r="E14356" s="20" t="s">
        <v>26363</v>
      </c>
      <c r="F14356" s="26" t="s">
        <v>123</v>
      </c>
      <c r="G14356" s="27">
        <v>6</v>
      </c>
      <c r="H14356" s="27">
        <v>10</v>
      </c>
      <c r="I14356" s="33">
        <v>0.1</v>
      </c>
    </row>
    <row r="14357" spans="1:9" x14ac:dyDescent="0.75">
      <c r="A14357">
        <v>9626</v>
      </c>
      <c r="B14357">
        <v>5.0350279999999996</v>
      </c>
      <c r="C14357">
        <v>546051001</v>
      </c>
      <c r="D14357" t="s">
        <v>30691</v>
      </c>
      <c r="E14357" s="20" t="s">
        <v>30692</v>
      </c>
      <c r="F14357" s="26" t="s">
        <v>123</v>
      </c>
      <c r="G14357" s="27">
        <v>6</v>
      </c>
      <c r="H14357" s="27">
        <v>10</v>
      </c>
      <c r="I14357" s="33">
        <v>0.1</v>
      </c>
    </row>
    <row r="14358" spans="1:9" x14ac:dyDescent="0.75">
      <c r="A14358">
        <v>11530</v>
      </c>
      <c r="B14358">
        <v>18.016660999999999</v>
      </c>
      <c r="C14358">
        <v>546007001</v>
      </c>
      <c r="D14358" t="s">
        <v>18882</v>
      </c>
      <c r="E14358" s="19" t="s">
        <v>18883</v>
      </c>
      <c r="F14358" s="26" t="s">
        <v>123</v>
      </c>
      <c r="G14358" s="27">
        <v>6</v>
      </c>
      <c r="H14358" s="27">
        <v>9</v>
      </c>
      <c r="I14358" s="38">
        <v>0.2</v>
      </c>
    </row>
    <row r="14359" spans="1:9" x14ac:dyDescent="0.75">
      <c r="A14359">
        <v>9616</v>
      </c>
      <c r="B14359">
        <v>12.600759999999999</v>
      </c>
      <c r="C14359">
        <v>546041001</v>
      </c>
      <c r="D14359" t="s">
        <v>15749</v>
      </c>
      <c r="E14359" s="19" t="s">
        <v>15750</v>
      </c>
      <c r="F14359" s="26" t="s">
        <v>123</v>
      </c>
      <c r="G14359" s="27">
        <v>6</v>
      </c>
      <c r="H14359" s="27">
        <v>9</v>
      </c>
      <c r="I14359" s="38">
        <v>0.2</v>
      </c>
    </row>
    <row r="14360" spans="1:9" x14ac:dyDescent="0.75">
      <c r="A14360">
        <v>9621</v>
      </c>
      <c r="B14360">
        <v>20.237750999999999</v>
      </c>
      <c r="C14360">
        <v>546046001</v>
      </c>
      <c r="D14360" t="s">
        <v>19276</v>
      </c>
      <c r="E14360" s="19" t="s">
        <v>19277</v>
      </c>
      <c r="F14360" s="26" t="s">
        <v>123</v>
      </c>
      <c r="G14360" s="27">
        <v>6</v>
      </c>
      <c r="H14360" s="27">
        <v>9</v>
      </c>
      <c r="I14360" s="38">
        <v>0.2</v>
      </c>
    </row>
    <row r="14361" spans="1:9" x14ac:dyDescent="0.75">
      <c r="A14361">
        <v>11558</v>
      </c>
      <c r="B14361">
        <v>3.7531949999999998</v>
      </c>
      <c r="C14361">
        <v>546035001</v>
      </c>
      <c r="D14361" t="s">
        <v>18753</v>
      </c>
      <c r="E14361" s="19" t="s">
        <v>18754</v>
      </c>
      <c r="F14361" s="26" t="s">
        <v>123</v>
      </c>
      <c r="G14361" s="27">
        <v>6</v>
      </c>
      <c r="H14361" s="27">
        <v>9</v>
      </c>
      <c r="I14361" s="38">
        <v>0.2</v>
      </c>
    </row>
    <row r="14362" spans="1:9" x14ac:dyDescent="0.75">
      <c r="A14362">
        <v>11573</v>
      </c>
      <c r="B14362">
        <v>11.012724</v>
      </c>
      <c r="C14362">
        <v>546085001</v>
      </c>
      <c r="D14362" t="s">
        <v>11775</v>
      </c>
      <c r="E14362" s="18" t="s">
        <v>11776</v>
      </c>
      <c r="F14362" s="26" t="s">
        <v>123</v>
      </c>
      <c r="G14362" s="27">
        <v>6</v>
      </c>
      <c r="H14362" s="27">
        <v>8</v>
      </c>
      <c r="I14362" s="37">
        <v>0.3</v>
      </c>
    </row>
    <row r="14363" spans="1:9" x14ac:dyDescent="0.75">
      <c r="A14363">
        <v>9628</v>
      </c>
      <c r="B14363">
        <v>1.0385040000000001</v>
      </c>
      <c r="C14363">
        <v>546053001</v>
      </c>
      <c r="D14363" t="s">
        <v>36487</v>
      </c>
      <c r="E14363" s="20" t="s">
        <v>36488</v>
      </c>
      <c r="F14363" s="26" t="s">
        <v>123</v>
      </c>
      <c r="G14363" s="27">
        <v>6</v>
      </c>
      <c r="H14363" s="27">
        <v>10</v>
      </c>
      <c r="I14363" s="33">
        <v>0.1</v>
      </c>
    </row>
    <row r="14364" spans="1:9" x14ac:dyDescent="0.75">
      <c r="A14364">
        <v>11567</v>
      </c>
      <c r="B14364">
        <v>4.2098120000000003</v>
      </c>
      <c r="C14364">
        <v>546079001</v>
      </c>
      <c r="D14364" t="s">
        <v>26664</v>
      </c>
      <c r="E14364" s="20" t="s">
        <v>26665</v>
      </c>
      <c r="F14364" s="26" t="s">
        <v>123</v>
      </c>
      <c r="G14364" s="27">
        <v>6</v>
      </c>
      <c r="H14364" s="27">
        <v>10</v>
      </c>
      <c r="I14364" s="33">
        <v>0.1</v>
      </c>
    </row>
    <row r="14365" spans="1:9" x14ac:dyDescent="0.75">
      <c r="A14365">
        <v>10152</v>
      </c>
      <c r="B14365">
        <v>2.3828170000000002</v>
      </c>
      <c r="C14365">
        <v>546075001</v>
      </c>
      <c r="D14365" t="s">
        <v>20019</v>
      </c>
      <c r="E14365" s="19" t="s">
        <v>20020</v>
      </c>
      <c r="F14365" s="26" t="s">
        <v>123</v>
      </c>
      <c r="G14365" s="27">
        <v>6</v>
      </c>
      <c r="H14365" s="27">
        <v>9</v>
      </c>
      <c r="I14365" s="38">
        <v>0.2</v>
      </c>
    </row>
    <row r="14366" spans="1:9" x14ac:dyDescent="0.75">
      <c r="A14366">
        <v>11559</v>
      </c>
      <c r="B14366">
        <v>9.3511780000000009</v>
      </c>
      <c r="C14366">
        <v>546036001</v>
      </c>
      <c r="D14366" t="s">
        <v>11599</v>
      </c>
      <c r="E14366" s="18" t="s">
        <v>8982</v>
      </c>
      <c r="F14366" s="26" t="s">
        <v>123</v>
      </c>
      <c r="G14366" s="27">
        <v>6</v>
      </c>
      <c r="H14366" s="27">
        <v>8</v>
      </c>
      <c r="I14366" s="37">
        <v>0.3</v>
      </c>
    </row>
    <row r="14367" spans="1:9" x14ac:dyDescent="0.75">
      <c r="A14367">
        <v>10143</v>
      </c>
      <c r="B14367">
        <v>6.6293430000000004</v>
      </c>
      <c r="C14367">
        <v>546066001</v>
      </c>
      <c r="D14367" t="s">
        <v>16774</v>
      </c>
      <c r="E14367" s="19" t="s">
        <v>16775</v>
      </c>
      <c r="F14367" s="26" t="s">
        <v>123</v>
      </c>
      <c r="G14367" s="27">
        <v>6</v>
      </c>
      <c r="H14367" s="27">
        <v>9</v>
      </c>
      <c r="I14367" s="38">
        <v>0.2</v>
      </c>
    </row>
    <row r="14368" spans="1:9" x14ac:dyDescent="0.75">
      <c r="A14368">
        <v>11553</v>
      </c>
      <c r="B14368">
        <v>16.983812</v>
      </c>
      <c r="C14368">
        <v>546030001</v>
      </c>
      <c r="D14368" t="s">
        <v>3403</v>
      </c>
      <c r="E14368" s="14" t="s">
        <v>3404</v>
      </c>
      <c r="F14368" s="26" t="s">
        <v>123</v>
      </c>
      <c r="G14368" s="27">
        <v>6</v>
      </c>
      <c r="H14368" s="27">
        <v>4</v>
      </c>
      <c r="I14368" s="32">
        <v>0.7</v>
      </c>
    </row>
    <row r="14369" spans="1:9" x14ac:dyDescent="0.75">
      <c r="A14369">
        <v>11536</v>
      </c>
      <c r="B14369">
        <v>18.293071999999999</v>
      </c>
      <c r="C14369">
        <v>546013001</v>
      </c>
      <c r="D14369" t="s">
        <v>9097</v>
      </c>
      <c r="E14369" s="17" t="s">
        <v>9098</v>
      </c>
      <c r="F14369" s="26" t="s">
        <v>123</v>
      </c>
      <c r="G14369" s="27">
        <v>6</v>
      </c>
      <c r="H14369" s="27">
        <v>7</v>
      </c>
      <c r="I14369" s="36">
        <v>0.4</v>
      </c>
    </row>
    <row r="14370" spans="1:9" x14ac:dyDescent="0.75">
      <c r="A14370">
        <v>11526</v>
      </c>
      <c r="B14370">
        <v>23.455214000000002</v>
      </c>
      <c r="C14370">
        <v>546003001</v>
      </c>
      <c r="D14370" t="s">
        <v>8181</v>
      </c>
      <c r="E14370" s="16" t="s">
        <v>8182</v>
      </c>
      <c r="F14370" s="26" t="s">
        <v>123</v>
      </c>
      <c r="G14370" s="27">
        <v>6</v>
      </c>
      <c r="H14370" s="27">
        <v>6</v>
      </c>
      <c r="I14370" s="35">
        <v>0.5</v>
      </c>
    </row>
    <row r="14371" spans="1:9" x14ac:dyDescent="0.75">
      <c r="A14371">
        <v>11568</v>
      </c>
      <c r="B14371">
        <v>4.9708189999999997</v>
      </c>
      <c r="C14371">
        <v>546080001</v>
      </c>
      <c r="D14371" t="s">
        <v>17835</v>
      </c>
      <c r="E14371" s="19" t="s">
        <v>17836</v>
      </c>
      <c r="F14371" s="26" t="s">
        <v>123</v>
      </c>
      <c r="G14371" s="27">
        <v>6</v>
      </c>
      <c r="H14371" s="27">
        <v>9</v>
      </c>
      <c r="I14371" s="38">
        <v>0.2</v>
      </c>
    </row>
    <row r="14372" spans="1:9" x14ac:dyDescent="0.75">
      <c r="A14372">
        <v>11545</v>
      </c>
      <c r="B14372">
        <v>31.429566999999999</v>
      </c>
      <c r="C14372">
        <v>546022001</v>
      </c>
      <c r="D14372" t="s">
        <v>10833</v>
      </c>
      <c r="E14372" s="17" t="s">
        <v>10834</v>
      </c>
      <c r="F14372" s="26" t="s">
        <v>123</v>
      </c>
      <c r="G14372" s="27">
        <v>6</v>
      </c>
      <c r="H14372" s="27">
        <v>7</v>
      </c>
      <c r="I14372" s="36">
        <v>0.4</v>
      </c>
    </row>
    <row r="14373" spans="1:9" x14ac:dyDescent="0.75">
      <c r="A14373">
        <v>10139</v>
      </c>
      <c r="B14373">
        <v>6.929341</v>
      </c>
      <c r="C14373">
        <v>546062001</v>
      </c>
      <c r="D14373" t="s">
        <v>21828</v>
      </c>
      <c r="E14373" s="20" t="s">
        <v>21829</v>
      </c>
      <c r="F14373" s="26" t="s">
        <v>123</v>
      </c>
      <c r="G14373" s="27">
        <v>6</v>
      </c>
      <c r="H14373" s="27">
        <v>10</v>
      </c>
      <c r="I14373" s="33">
        <v>0.1</v>
      </c>
    </row>
    <row r="14374" spans="1:9" x14ac:dyDescent="0.75">
      <c r="A14374">
        <v>10146</v>
      </c>
      <c r="B14374">
        <v>4.3242960000000004</v>
      </c>
      <c r="C14374">
        <v>546069001</v>
      </c>
      <c r="D14374" t="s">
        <v>18324</v>
      </c>
      <c r="E14374" s="19" t="s">
        <v>18325</v>
      </c>
      <c r="F14374" s="26" t="s">
        <v>123</v>
      </c>
      <c r="G14374" s="27">
        <v>6</v>
      </c>
      <c r="H14374" s="27">
        <v>9</v>
      </c>
      <c r="I14374" s="38">
        <v>0.2</v>
      </c>
    </row>
    <row r="14375" spans="1:9" x14ac:dyDescent="0.75">
      <c r="A14375">
        <v>11574</v>
      </c>
      <c r="B14375">
        <v>2.4934189999999998</v>
      </c>
      <c r="C14375">
        <v>546086001</v>
      </c>
      <c r="D14375" t="s">
        <v>21535</v>
      </c>
      <c r="E14375" s="19" t="s">
        <v>21536</v>
      </c>
      <c r="F14375" s="26" t="s">
        <v>123</v>
      </c>
      <c r="G14375" s="27">
        <v>6</v>
      </c>
      <c r="H14375" s="27">
        <v>9</v>
      </c>
      <c r="I14375" s="38">
        <v>0.2</v>
      </c>
    </row>
    <row r="14376" spans="1:9" x14ac:dyDescent="0.75">
      <c r="A14376">
        <v>11569</v>
      </c>
      <c r="B14376">
        <v>9.6413449999999994</v>
      </c>
      <c r="C14376">
        <v>546081001</v>
      </c>
      <c r="D14376" t="s">
        <v>14574</v>
      </c>
      <c r="E14376" s="19" t="s">
        <v>14575</v>
      </c>
      <c r="F14376" s="26" t="s">
        <v>123</v>
      </c>
      <c r="G14376" s="27">
        <v>6</v>
      </c>
      <c r="H14376" s="27">
        <v>9</v>
      </c>
      <c r="I14376" s="38">
        <v>0.2</v>
      </c>
    </row>
    <row r="14377" spans="1:9" x14ac:dyDescent="0.75">
      <c r="A14377">
        <v>10145</v>
      </c>
      <c r="B14377">
        <v>16.529543</v>
      </c>
      <c r="C14377">
        <v>546068001</v>
      </c>
      <c r="D14377" t="s">
        <v>8175</v>
      </c>
      <c r="E14377" s="16" t="s">
        <v>8176</v>
      </c>
      <c r="F14377" s="26" t="s">
        <v>123</v>
      </c>
      <c r="G14377" s="27">
        <v>6</v>
      </c>
      <c r="H14377" s="27">
        <v>6</v>
      </c>
      <c r="I14377" s="35">
        <v>0.5</v>
      </c>
    </row>
    <row r="14378" spans="1:9" x14ac:dyDescent="0.75">
      <c r="A14378">
        <v>9631</v>
      </c>
      <c r="B14378">
        <v>18.688334999999999</v>
      </c>
      <c r="C14378">
        <v>546056001</v>
      </c>
      <c r="D14378" t="s">
        <v>5397</v>
      </c>
      <c r="E14378" s="15" t="s">
        <v>5398</v>
      </c>
      <c r="F14378" s="26" t="s">
        <v>123</v>
      </c>
      <c r="G14378" s="27">
        <v>6</v>
      </c>
      <c r="H14378" s="27">
        <v>5</v>
      </c>
      <c r="I14378" s="34">
        <v>0.6</v>
      </c>
    </row>
    <row r="14379" spans="1:9" x14ac:dyDescent="0.75">
      <c r="A14379">
        <v>11564</v>
      </c>
      <c r="B14379">
        <v>1.3235950000000001</v>
      </c>
      <c r="C14379">
        <v>546059001</v>
      </c>
      <c r="D14379" t="s">
        <v>32038</v>
      </c>
      <c r="E14379" s="20" t="s">
        <v>32039</v>
      </c>
      <c r="F14379" s="26" t="s">
        <v>123</v>
      </c>
      <c r="G14379" s="27">
        <v>6</v>
      </c>
      <c r="H14379" s="27">
        <v>10</v>
      </c>
      <c r="I14379" s="33">
        <v>0.1</v>
      </c>
    </row>
    <row r="14380" spans="1:9" x14ac:dyDescent="0.75">
      <c r="A14380">
        <v>9632</v>
      </c>
      <c r="B14380">
        <v>4.5417630000000004</v>
      </c>
      <c r="C14380">
        <v>546057001</v>
      </c>
      <c r="D14380" t="s">
        <v>22405</v>
      </c>
      <c r="E14380" s="20" t="s">
        <v>22406</v>
      </c>
      <c r="F14380" s="26" t="s">
        <v>123</v>
      </c>
      <c r="G14380" s="27">
        <v>6</v>
      </c>
      <c r="H14380" s="27">
        <v>10</v>
      </c>
      <c r="I14380" s="33">
        <v>0.1</v>
      </c>
    </row>
    <row r="14381" spans="1:9" x14ac:dyDescent="0.75">
      <c r="A14381">
        <v>11566</v>
      </c>
      <c r="B14381">
        <v>7.7189969999999999</v>
      </c>
      <c r="C14381">
        <v>546078001</v>
      </c>
      <c r="D14381" t="s">
        <v>31373</v>
      </c>
      <c r="E14381" s="20" t="s">
        <v>31374</v>
      </c>
      <c r="F14381" s="26" t="s">
        <v>123</v>
      </c>
      <c r="G14381" s="27">
        <v>6</v>
      </c>
      <c r="H14381" s="27">
        <v>10</v>
      </c>
      <c r="I14381" s="33">
        <v>0.1</v>
      </c>
    </row>
    <row r="14382" spans="1:9" x14ac:dyDescent="0.75">
      <c r="A14382">
        <v>11571</v>
      </c>
      <c r="B14382">
        <v>5.6551770000000001</v>
      </c>
      <c r="C14382">
        <v>546083001</v>
      </c>
      <c r="D14382" t="s">
        <v>13337</v>
      </c>
      <c r="E14382" s="19" t="s">
        <v>13338</v>
      </c>
      <c r="F14382" s="26" t="s">
        <v>123</v>
      </c>
      <c r="G14382" s="27">
        <v>6</v>
      </c>
      <c r="H14382" s="27">
        <v>9</v>
      </c>
      <c r="I14382" s="38">
        <v>0.2</v>
      </c>
    </row>
    <row r="14383" spans="1:9" x14ac:dyDescent="0.75">
      <c r="A14383">
        <v>11533</v>
      </c>
      <c r="B14383">
        <v>7.3030140000000001</v>
      </c>
      <c r="C14383">
        <v>546010001</v>
      </c>
      <c r="D14383" t="s">
        <v>13490</v>
      </c>
      <c r="E14383" s="19" t="s">
        <v>13491</v>
      </c>
      <c r="F14383" s="26" t="s">
        <v>123</v>
      </c>
      <c r="G14383" s="27">
        <v>6</v>
      </c>
      <c r="H14383" s="27">
        <v>9</v>
      </c>
      <c r="I14383" s="38">
        <v>0.2</v>
      </c>
    </row>
    <row r="14384" spans="1:9" x14ac:dyDescent="0.75">
      <c r="A14384">
        <v>11548</v>
      </c>
      <c r="B14384">
        <v>5.6882840000000003</v>
      </c>
      <c r="C14384">
        <v>546025001</v>
      </c>
      <c r="D14384" t="s">
        <v>35853</v>
      </c>
      <c r="E14384" s="20" t="s">
        <v>35854</v>
      </c>
      <c r="F14384" s="26" t="s">
        <v>123</v>
      </c>
      <c r="G14384" s="27">
        <v>6</v>
      </c>
      <c r="H14384" s="27">
        <v>10</v>
      </c>
      <c r="I14384" s="33">
        <v>0.1</v>
      </c>
    </row>
    <row r="14385" spans="1:9" x14ac:dyDescent="0.75">
      <c r="A14385">
        <v>11542</v>
      </c>
      <c r="B14385">
        <v>10.362026999999999</v>
      </c>
      <c r="C14385">
        <v>546019001</v>
      </c>
      <c r="D14385" t="s">
        <v>21427</v>
      </c>
      <c r="E14385" s="19" t="s">
        <v>21428</v>
      </c>
      <c r="F14385" s="26" t="s">
        <v>123</v>
      </c>
      <c r="G14385" s="27">
        <v>6</v>
      </c>
      <c r="H14385" s="27">
        <v>9</v>
      </c>
      <c r="I14385" s="38">
        <v>0.2</v>
      </c>
    </row>
    <row r="14386" spans="1:9" x14ac:dyDescent="0.75">
      <c r="A14386">
        <v>9619</v>
      </c>
      <c r="B14386">
        <v>18.268844999999999</v>
      </c>
      <c r="C14386">
        <v>546044001</v>
      </c>
      <c r="D14386" t="s">
        <v>16890</v>
      </c>
      <c r="E14386" s="19" t="s">
        <v>16891</v>
      </c>
      <c r="F14386" s="26" t="s">
        <v>123</v>
      </c>
      <c r="G14386" s="27">
        <v>6</v>
      </c>
      <c r="H14386" s="27">
        <v>9</v>
      </c>
      <c r="I14386" s="38">
        <v>0.2</v>
      </c>
    </row>
    <row r="14387" spans="1:9" x14ac:dyDescent="0.75">
      <c r="A14387">
        <v>10149</v>
      </c>
      <c r="B14387">
        <v>2.4616069999999999</v>
      </c>
      <c r="C14387">
        <v>546072001</v>
      </c>
      <c r="D14387" t="s">
        <v>27293</v>
      </c>
      <c r="E14387" s="20" t="s">
        <v>27294</v>
      </c>
      <c r="F14387" s="26" t="s">
        <v>123</v>
      </c>
      <c r="G14387" s="27">
        <v>6</v>
      </c>
      <c r="H14387" s="27">
        <v>10</v>
      </c>
      <c r="I14387" s="33">
        <v>0.1</v>
      </c>
    </row>
    <row r="14388" spans="1:9" x14ac:dyDescent="0.75">
      <c r="A14388">
        <v>10147</v>
      </c>
      <c r="B14388">
        <v>1.855467</v>
      </c>
      <c r="C14388">
        <v>546070001</v>
      </c>
      <c r="D14388" t="s">
        <v>26399</v>
      </c>
      <c r="E14388" s="20" t="s">
        <v>26400</v>
      </c>
      <c r="F14388" s="26" t="s">
        <v>123</v>
      </c>
      <c r="G14388" s="27">
        <v>6</v>
      </c>
      <c r="H14388" s="27">
        <v>10</v>
      </c>
      <c r="I14388" s="33">
        <v>0.1</v>
      </c>
    </row>
    <row r="14389" spans="1:9" x14ac:dyDescent="0.75">
      <c r="A14389">
        <v>11576</v>
      </c>
      <c r="B14389">
        <v>4.2480339999999996</v>
      </c>
      <c r="C14389">
        <v>546088001</v>
      </c>
      <c r="D14389" t="s">
        <v>17195</v>
      </c>
      <c r="E14389" s="19" t="s">
        <v>17196</v>
      </c>
      <c r="F14389" s="26" t="s">
        <v>123</v>
      </c>
      <c r="G14389" s="27">
        <v>6</v>
      </c>
      <c r="H14389" s="27">
        <v>9</v>
      </c>
      <c r="I14389" s="38">
        <v>0.2</v>
      </c>
    </row>
    <row r="14390" spans="1:9" x14ac:dyDescent="0.75">
      <c r="A14390">
        <v>11534</v>
      </c>
      <c r="B14390">
        <v>2.938647</v>
      </c>
      <c r="C14390">
        <v>546011001</v>
      </c>
      <c r="D14390" t="s">
        <v>30874</v>
      </c>
      <c r="E14390" s="20" t="s">
        <v>30875</v>
      </c>
      <c r="F14390" s="26" t="s">
        <v>123</v>
      </c>
      <c r="G14390" s="27">
        <v>6</v>
      </c>
      <c r="H14390" s="27">
        <v>10</v>
      </c>
      <c r="I14390" s="33">
        <v>0.1</v>
      </c>
    </row>
    <row r="14391" spans="1:9" x14ac:dyDescent="0.75">
      <c r="A14391">
        <v>9615</v>
      </c>
      <c r="B14391">
        <v>10.692423</v>
      </c>
      <c r="C14391">
        <v>546040001</v>
      </c>
      <c r="D14391" t="s">
        <v>24804</v>
      </c>
      <c r="E14391" s="20" t="s">
        <v>24805</v>
      </c>
      <c r="F14391" s="26" t="s">
        <v>123</v>
      </c>
      <c r="G14391" s="27">
        <v>6</v>
      </c>
      <c r="H14391" s="27">
        <v>10</v>
      </c>
      <c r="I14391" s="33">
        <v>0.1</v>
      </c>
    </row>
    <row r="14392" spans="1:9" x14ac:dyDescent="0.75">
      <c r="A14392">
        <v>11550</v>
      </c>
      <c r="B14392">
        <v>21.989611</v>
      </c>
      <c r="C14392">
        <v>546027001</v>
      </c>
      <c r="D14392" t="s">
        <v>4823</v>
      </c>
      <c r="E14392" s="15" t="s">
        <v>4824</v>
      </c>
      <c r="F14392" s="26" t="s">
        <v>123</v>
      </c>
      <c r="G14392" s="27">
        <v>6</v>
      </c>
      <c r="H14392" s="27">
        <v>5</v>
      </c>
      <c r="I14392" s="34">
        <v>0.6</v>
      </c>
    </row>
    <row r="14393" spans="1:9" x14ac:dyDescent="0.75">
      <c r="A14393">
        <v>11541</v>
      </c>
      <c r="B14393">
        <v>12.868059000000001</v>
      </c>
      <c r="C14393">
        <v>546018001</v>
      </c>
      <c r="D14393" t="s">
        <v>17197</v>
      </c>
      <c r="E14393" s="19" t="s">
        <v>17198</v>
      </c>
      <c r="F14393" s="26" t="s">
        <v>123</v>
      </c>
      <c r="G14393" s="27">
        <v>6</v>
      </c>
      <c r="H14393" s="27">
        <v>9</v>
      </c>
      <c r="I14393" s="38">
        <v>0.2</v>
      </c>
    </row>
    <row r="14394" spans="1:9" x14ac:dyDescent="0.75">
      <c r="A14394">
        <v>11552</v>
      </c>
      <c r="B14394">
        <v>3.8557739999999998</v>
      </c>
      <c r="C14394">
        <v>546029001</v>
      </c>
      <c r="D14394" t="s">
        <v>17627</v>
      </c>
      <c r="E14394" s="19" t="s">
        <v>17628</v>
      </c>
      <c r="F14394" s="26" t="s">
        <v>123</v>
      </c>
      <c r="G14394" s="27">
        <v>6</v>
      </c>
      <c r="H14394" s="27">
        <v>9</v>
      </c>
      <c r="I14394" s="38">
        <v>0.2</v>
      </c>
    </row>
    <row r="14395" spans="1:9" x14ac:dyDescent="0.75">
      <c r="A14395">
        <v>11555</v>
      </c>
      <c r="B14395">
        <v>11.254868</v>
      </c>
      <c r="C14395">
        <v>546032001</v>
      </c>
      <c r="D14395" t="s">
        <v>16188</v>
      </c>
      <c r="E14395" s="19" t="s">
        <v>16189</v>
      </c>
      <c r="F14395" s="26" t="s">
        <v>123</v>
      </c>
      <c r="G14395" s="27">
        <v>6</v>
      </c>
      <c r="H14395" s="27">
        <v>9</v>
      </c>
      <c r="I14395" s="38">
        <v>0.2</v>
      </c>
    </row>
    <row r="14396" spans="1:9" x14ac:dyDescent="0.75">
      <c r="A14396">
        <v>10148</v>
      </c>
      <c r="B14396">
        <v>7.484286</v>
      </c>
      <c r="C14396">
        <v>546071001</v>
      </c>
      <c r="D14396" t="s">
        <v>19676</v>
      </c>
      <c r="E14396" s="19" t="s">
        <v>19677</v>
      </c>
      <c r="F14396" s="26" t="s">
        <v>123</v>
      </c>
      <c r="G14396" s="27">
        <v>6</v>
      </c>
      <c r="H14396" s="27">
        <v>9</v>
      </c>
      <c r="I14396" s="38">
        <v>0.2</v>
      </c>
    </row>
    <row r="14397" spans="1:9" x14ac:dyDescent="0.75">
      <c r="A14397">
        <v>9624</v>
      </c>
      <c r="B14397">
        <v>6.7847869999999997</v>
      </c>
      <c r="C14397">
        <v>546049001</v>
      </c>
      <c r="D14397" t="s">
        <v>15500</v>
      </c>
      <c r="E14397" s="19" t="s">
        <v>15501</v>
      </c>
      <c r="F14397" s="26" t="s">
        <v>123</v>
      </c>
      <c r="G14397" s="27">
        <v>6</v>
      </c>
      <c r="H14397" s="27">
        <v>9</v>
      </c>
      <c r="I14397" s="38">
        <v>0.2</v>
      </c>
    </row>
    <row r="14398" spans="1:9" x14ac:dyDescent="0.75">
      <c r="A14398">
        <v>11554</v>
      </c>
      <c r="B14398">
        <v>31.697575000000001</v>
      </c>
      <c r="C14398">
        <v>546031001</v>
      </c>
      <c r="D14398" t="s">
        <v>3536</v>
      </c>
      <c r="E14398" s="14" t="s">
        <v>3537</v>
      </c>
      <c r="F14398" s="26" t="s">
        <v>123</v>
      </c>
      <c r="G14398" s="27">
        <v>6</v>
      </c>
      <c r="H14398" s="27">
        <v>4</v>
      </c>
      <c r="I14398" s="32">
        <v>0.7</v>
      </c>
    </row>
    <row r="14399" spans="1:9" x14ac:dyDescent="0.75">
      <c r="A14399">
        <v>11539</v>
      </c>
      <c r="B14399">
        <v>6.3197140000000003</v>
      </c>
      <c r="C14399">
        <v>546016001</v>
      </c>
      <c r="D14399" t="s">
        <v>21119</v>
      </c>
      <c r="E14399" s="19" t="s">
        <v>21120</v>
      </c>
      <c r="F14399" s="26" t="s">
        <v>123</v>
      </c>
      <c r="G14399" s="27">
        <v>6</v>
      </c>
      <c r="H14399" s="27">
        <v>9</v>
      </c>
      <c r="I14399" s="38">
        <v>0.2</v>
      </c>
    </row>
    <row r="14400" spans="1:9" x14ac:dyDescent="0.75">
      <c r="A14400">
        <v>10151</v>
      </c>
      <c r="B14400">
        <v>3.9532039999999999</v>
      </c>
      <c r="C14400">
        <v>546074001</v>
      </c>
      <c r="D14400" t="s">
        <v>18243</v>
      </c>
      <c r="E14400" s="19" t="s">
        <v>18244</v>
      </c>
      <c r="F14400" s="26" t="s">
        <v>123</v>
      </c>
      <c r="G14400" s="27">
        <v>6</v>
      </c>
      <c r="H14400" s="27">
        <v>9</v>
      </c>
      <c r="I14400" s="38">
        <v>0.2</v>
      </c>
    </row>
    <row r="14401" spans="1:9" x14ac:dyDescent="0.75">
      <c r="A14401">
        <v>10153</v>
      </c>
      <c r="B14401">
        <v>2.5621350000000001</v>
      </c>
      <c r="C14401">
        <v>546076001</v>
      </c>
      <c r="D14401" t="s">
        <v>26014</v>
      </c>
      <c r="E14401" s="20" t="s">
        <v>26015</v>
      </c>
      <c r="F14401" s="26" t="s">
        <v>123</v>
      </c>
      <c r="G14401" s="27">
        <v>6</v>
      </c>
      <c r="H14401" s="27">
        <v>10</v>
      </c>
      <c r="I14401" s="33">
        <v>0.1</v>
      </c>
    </row>
    <row r="14402" spans="1:9" x14ac:dyDescent="0.75">
      <c r="A14402">
        <v>10142</v>
      </c>
      <c r="B14402">
        <v>4.8872059999999999</v>
      </c>
      <c r="C14402">
        <v>546065001</v>
      </c>
      <c r="D14402" t="s">
        <v>15515</v>
      </c>
      <c r="E14402" s="19" t="s">
        <v>15516</v>
      </c>
      <c r="F14402" s="26" t="s">
        <v>123</v>
      </c>
      <c r="G14402" s="27">
        <v>6</v>
      </c>
      <c r="H14402" s="27">
        <v>9</v>
      </c>
      <c r="I14402" s="38">
        <v>0.2</v>
      </c>
    </row>
    <row r="14403" spans="1:9" x14ac:dyDescent="0.75">
      <c r="A14403">
        <v>10154</v>
      </c>
      <c r="B14403">
        <v>3.0921129999999999</v>
      </c>
      <c r="C14403">
        <v>546077001</v>
      </c>
      <c r="D14403" t="s">
        <v>31227</v>
      </c>
      <c r="E14403" s="20" t="s">
        <v>31228</v>
      </c>
      <c r="F14403" s="26" t="s">
        <v>123</v>
      </c>
      <c r="G14403" s="27">
        <v>6</v>
      </c>
      <c r="H14403" s="27">
        <v>10</v>
      </c>
      <c r="I14403" s="33">
        <v>0.1</v>
      </c>
    </row>
    <row r="14404" spans="1:9" x14ac:dyDescent="0.75">
      <c r="A14404">
        <v>11544</v>
      </c>
      <c r="B14404">
        <v>7.4838009999999997</v>
      </c>
      <c r="C14404">
        <v>546021001</v>
      </c>
      <c r="D14404" t="s">
        <v>36091</v>
      </c>
      <c r="E14404" s="20" t="s">
        <v>36092</v>
      </c>
      <c r="F14404" s="26" t="s">
        <v>123</v>
      </c>
      <c r="G14404" s="27">
        <v>6</v>
      </c>
      <c r="H14404" s="27">
        <v>10</v>
      </c>
      <c r="I14404" s="33">
        <v>0.1</v>
      </c>
    </row>
    <row r="14405" spans="1:9" x14ac:dyDescent="0.75">
      <c r="A14405">
        <v>11561</v>
      </c>
      <c r="B14405">
        <v>16.573436999999998</v>
      </c>
      <c r="C14405">
        <v>546038001</v>
      </c>
      <c r="D14405" t="s">
        <v>7095</v>
      </c>
      <c r="E14405" s="16" t="s">
        <v>7096</v>
      </c>
      <c r="F14405" s="26" t="s">
        <v>123</v>
      </c>
      <c r="G14405" s="27">
        <v>6</v>
      </c>
      <c r="H14405" s="27">
        <v>6</v>
      </c>
      <c r="I14405" s="35">
        <v>0.5</v>
      </c>
    </row>
    <row r="14406" spans="1:9" x14ac:dyDescent="0.75">
      <c r="A14406">
        <v>11531</v>
      </c>
      <c r="B14406">
        <v>9.5025370000000002</v>
      </c>
      <c r="C14406">
        <v>546008001</v>
      </c>
      <c r="D14406" t="s">
        <v>3728</v>
      </c>
      <c r="E14406" s="14" t="s">
        <v>3729</v>
      </c>
      <c r="F14406" s="26" t="s">
        <v>123</v>
      </c>
      <c r="G14406" s="27">
        <v>6</v>
      </c>
      <c r="H14406" s="27">
        <v>4</v>
      </c>
      <c r="I14406" s="32">
        <v>0.7</v>
      </c>
    </row>
    <row r="14407" spans="1:9" x14ac:dyDescent="0.75">
      <c r="A14407">
        <v>11547</v>
      </c>
      <c r="B14407">
        <v>14.599702000000001</v>
      </c>
      <c r="C14407">
        <v>546024001</v>
      </c>
      <c r="D14407" t="s">
        <v>17416</v>
      </c>
      <c r="E14407" s="19" t="s">
        <v>17417</v>
      </c>
      <c r="F14407" s="26" t="s">
        <v>123</v>
      </c>
      <c r="G14407" s="27">
        <v>6</v>
      </c>
      <c r="H14407" s="27">
        <v>9</v>
      </c>
      <c r="I14407" s="38">
        <v>0.2</v>
      </c>
    </row>
    <row r="14408" spans="1:9" x14ac:dyDescent="0.75">
      <c r="A14408">
        <v>11560</v>
      </c>
      <c r="B14408">
        <v>4.5524430000000002</v>
      </c>
      <c r="C14408">
        <v>546037001</v>
      </c>
      <c r="D14408" t="s">
        <v>12044</v>
      </c>
      <c r="E14408" s="18" t="s">
        <v>12045</v>
      </c>
      <c r="F14408" s="26" t="s">
        <v>123</v>
      </c>
      <c r="G14408" s="27">
        <v>6</v>
      </c>
      <c r="H14408" s="27">
        <v>8</v>
      </c>
      <c r="I14408" s="37">
        <v>0.3</v>
      </c>
    </row>
    <row r="14409" spans="1:9" x14ac:dyDescent="0.75">
      <c r="A14409">
        <v>9622</v>
      </c>
      <c r="B14409">
        <v>15.465298000000001</v>
      </c>
      <c r="C14409">
        <v>546047001</v>
      </c>
      <c r="D14409" t="s">
        <v>18263</v>
      </c>
      <c r="E14409" s="19" t="s">
        <v>18264</v>
      </c>
      <c r="F14409" s="26" t="s">
        <v>123</v>
      </c>
      <c r="G14409" s="27">
        <v>6</v>
      </c>
      <c r="H14409" s="27">
        <v>9</v>
      </c>
      <c r="I14409" s="38">
        <v>0.2</v>
      </c>
    </row>
    <row r="14410" spans="1:9" x14ac:dyDescent="0.75">
      <c r="A14410">
        <v>9623</v>
      </c>
      <c r="B14410">
        <v>5.0542069999999999</v>
      </c>
      <c r="C14410">
        <v>546048001</v>
      </c>
      <c r="D14410" t="s">
        <v>14469</v>
      </c>
      <c r="E14410" s="19" t="s">
        <v>14470</v>
      </c>
      <c r="F14410" s="26" t="s">
        <v>123</v>
      </c>
      <c r="G14410" s="27">
        <v>6</v>
      </c>
      <c r="H14410" s="27">
        <v>9</v>
      </c>
      <c r="I14410" s="38">
        <v>0.2</v>
      </c>
    </row>
    <row r="14411" spans="1:9" x14ac:dyDescent="0.75">
      <c r="A14411">
        <v>9618</v>
      </c>
      <c r="B14411">
        <v>7.8965750000000003</v>
      </c>
      <c r="C14411">
        <v>546043001</v>
      </c>
      <c r="D14411" t="s">
        <v>28983</v>
      </c>
      <c r="E14411" s="20" t="s">
        <v>28984</v>
      </c>
      <c r="F14411" s="26" t="s">
        <v>123</v>
      </c>
      <c r="G14411" s="27">
        <v>6</v>
      </c>
      <c r="H14411" s="27">
        <v>10</v>
      </c>
      <c r="I14411" s="33">
        <v>0.1</v>
      </c>
    </row>
    <row r="14412" spans="1:9" x14ac:dyDescent="0.75">
      <c r="A14412">
        <v>11532</v>
      </c>
      <c r="B14412">
        <v>12.966412999999999</v>
      </c>
      <c r="C14412">
        <v>546009001</v>
      </c>
      <c r="D14412" t="s">
        <v>16616</v>
      </c>
      <c r="E14412" s="19" t="s">
        <v>16617</v>
      </c>
      <c r="F14412" s="26" t="s">
        <v>123</v>
      </c>
      <c r="G14412" s="27">
        <v>6</v>
      </c>
      <c r="H14412" s="27">
        <v>9</v>
      </c>
      <c r="I14412" s="38">
        <v>0.2</v>
      </c>
    </row>
    <row r="14413" spans="1:9" x14ac:dyDescent="0.75">
      <c r="A14413">
        <v>11557</v>
      </c>
      <c r="B14413">
        <v>5.4190639999999997</v>
      </c>
      <c r="C14413">
        <v>546034001</v>
      </c>
      <c r="D14413" t="s">
        <v>14445</v>
      </c>
      <c r="E14413" s="19" t="s">
        <v>14446</v>
      </c>
      <c r="F14413" s="26" t="s">
        <v>123</v>
      </c>
      <c r="G14413" s="27">
        <v>6</v>
      </c>
      <c r="H14413" s="27">
        <v>9</v>
      </c>
      <c r="I14413" s="38">
        <v>0.2</v>
      </c>
    </row>
    <row r="14414" spans="1:9" x14ac:dyDescent="0.75">
      <c r="A14414">
        <v>11562</v>
      </c>
      <c r="B14414">
        <v>11.317939000000001</v>
      </c>
      <c r="C14414">
        <v>546039001</v>
      </c>
      <c r="D14414" t="s">
        <v>18174</v>
      </c>
      <c r="E14414" s="19" t="s">
        <v>18175</v>
      </c>
      <c r="F14414" s="26" t="s">
        <v>123</v>
      </c>
      <c r="G14414" s="27">
        <v>6</v>
      </c>
      <c r="H14414" s="27">
        <v>9</v>
      </c>
      <c r="I14414" s="38">
        <v>0.2</v>
      </c>
    </row>
    <row r="14415" spans="1:9" x14ac:dyDescent="0.75">
      <c r="A14415">
        <v>11563</v>
      </c>
      <c r="B14415">
        <v>4.3453910000000002</v>
      </c>
      <c r="C14415">
        <v>546058001</v>
      </c>
      <c r="D14415" t="s">
        <v>19348</v>
      </c>
      <c r="E14415" s="19" t="s">
        <v>19349</v>
      </c>
      <c r="F14415" s="26" t="s">
        <v>123</v>
      </c>
      <c r="G14415" s="27">
        <v>6</v>
      </c>
      <c r="H14415" s="27">
        <v>9</v>
      </c>
      <c r="I14415" s="38">
        <v>0.2</v>
      </c>
    </row>
    <row r="14416" spans="1:9" x14ac:dyDescent="0.75">
      <c r="A14416">
        <v>11525</v>
      </c>
      <c r="B14416">
        <v>16.699131000000001</v>
      </c>
      <c r="C14416">
        <v>546002001</v>
      </c>
      <c r="D14416" t="s">
        <v>14562</v>
      </c>
      <c r="E14416" s="19" t="s">
        <v>14563</v>
      </c>
      <c r="F14416" s="26" t="s">
        <v>123</v>
      </c>
      <c r="G14416" s="27">
        <v>6</v>
      </c>
      <c r="H14416" s="27">
        <v>9</v>
      </c>
      <c r="I14416" s="38">
        <v>0.2</v>
      </c>
    </row>
    <row r="14417" spans="1:9" x14ac:dyDescent="0.75">
      <c r="A14417">
        <v>9620</v>
      </c>
      <c r="B14417">
        <v>20.779668999999998</v>
      </c>
      <c r="C14417">
        <v>546045001</v>
      </c>
      <c r="D14417" t="s">
        <v>17252</v>
      </c>
      <c r="E14417" s="19" t="s">
        <v>17253</v>
      </c>
      <c r="F14417" s="26" t="s">
        <v>123</v>
      </c>
      <c r="G14417" s="27">
        <v>6</v>
      </c>
      <c r="H14417" s="27">
        <v>9</v>
      </c>
      <c r="I14417" s="38">
        <v>0.2</v>
      </c>
    </row>
    <row r="14418" spans="1:9" x14ac:dyDescent="0.75">
      <c r="A14418">
        <v>11537</v>
      </c>
      <c r="B14418">
        <v>5.046049</v>
      </c>
      <c r="C14418">
        <v>546014001</v>
      </c>
      <c r="D14418" t="s">
        <v>16768</v>
      </c>
      <c r="E14418" s="19" t="s">
        <v>16769</v>
      </c>
      <c r="F14418" s="26" t="s">
        <v>123</v>
      </c>
      <c r="G14418" s="27">
        <v>6</v>
      </c>
      <c r="H14418" s="27">
        <v>9</v>
      </c>
      <c r="I14418" s="38">
        <v>0.2</v>
      </c>
    </row>
    <row r="14419" spans="1:9" x14ac:dyDescent="0.75">
      <c r="A14419">
        <v>11565</v>
      </c>
      <c r="B14419">
        <v>4.727366</v>
      </c>
      <c r="C14419">
        <v>546060001</v>
      </c>
      <c r="D14419" t="s">
        <v>23771</v>
      </c>
      <c r="E14419" s="20" t="s">
        <v>23772</v>
      </c>
      <c r="F14419" s="26" t="s">
        <v>123</v>
      </c>
      <c r="G14419" s="27">
        <v>6</v>
      </c>
      <c r="H14419" s="27">
        <v>10</v>
      </c>
      <c r="I14419" s="33">
        <v>0.1</v>
      </c>
    </row>
    <row r="14420" spans="1:9" x14ac:dyDescent="0.75">
      <c r="A14420">
        <v>11538</v>
      </c>
      <c r="B14420">
        <v>4.1809190000000003</v>
      </c>
      <c r="C14420">
        <v>546015001</v>
      </c>
      <c r="D14420" t="s">
        <v>21579</v>
      </c>
      <c r="E14420" s="19" t="s">
        <v>21580</v>
      </c>
      <c r="F14420" s="26" t="s">
        <v>123</v>
      </c>
      <c r="G14420" s="27">
        <v>6</v>
      </c>
      <c r="H14420" s="27">
        <v>9</v>
      </c>
      <c r="I14420" s="38">
        <v>0.2</v>
      </c>
    </row>
    <row r="14421" spans="1:9" x14ac:dyDescent="0.75">
      <c r="A14421">
        <v>10140</v>
      </c>
      <c r="B14421">
        <v>5.2607759999999999</v>
      </c>
      <c r="C14421">
        <v>546063001</v>
      </c>
      <c r="D14421" t="s">
        <v>17850</v>
      </c>
      <c r="E14421" s="19" t="s">
        <v>17851</v>
      </c>
      <c r="F14421" s="26" t="s">
        <v>123</v>
      </c>
      <c r="G14421" s="27">
        <v>6</v>
      </c>
      <c r="H14421" s="27">
        <v>9</v>
      </c>
      <c r="I14421" s="38">
        <v>0.2</v>
      </c>
    </row>
    <row r="14422" spans="1:9" x14ac:dyDescent="0.75">
      <c r="A14422">
        <v>11572</v>
      </c>
      <c r="B14422">
        <v>6.8992509999999996</v>
      </c>
      <c r="C14422">
        <v>546084001</v>
      </c>
      <c r="D14422" t="s">
        <v>11955</v>
      </c>
      <c r="E14422" s="18" t="s">
        <v>11956</v>
      </c>
      <c r="F14422" s="26" t="s">
        <v>123</v>
      </c>
      <c r="G14422" s="27">
        <v>6</v>
      </c>
      <c r="H14422" s="27">
        <v>8</v>
      </c>
      <c r="I14422" s="37">
        <v>0.3</v>
      </c>
    </row>
    <row r="14423" spans="1:9" x14ac:dyDescent="0.75">
      <c r="A14423">
        <v>11535</v>
      </c>
      <c r="B14423">
        <v>15.39776</v>
      </c>
      <c r="C14423">
        <v>546012001</v>
      </c>
      <c r="D14423" t="s">
        <v>12309</v>
      </c>
      <c r="E14423" s="18" t="s">
        <v>12310</v>
      </c>
      <c r="F14423" s="26" t="s">
        <v>123</v>
      </c>
      <c r="G14423" s="27">
        <v>6</v>
      </c>
      <c r="H14423" s="27">
        <v>8</v>
      </c>
      <c r="I14423" s="37">
        <v>0.3</v>
      </c>
    </row>
    <row r="14424" spans="1:9" x14ac:dyDescent="0.75">
      <c r="A14424">
        <v>11543</v>
      </c>
      <c r="B14424">
        <v>3.5886849999999999</v>
      </c>
      <c r="C14424">
        <v>546020001</v>
      </c>
      <c r="D14424" t="s">
        <v>19832</v>
      </c>
      <c r="E14424" s="19" t="s">
        <v>19833</v>
      </c>
      <c r="F14424" s="26" t="s">
        <v>123</v>
      </c>
      <c r="G14424" s="27">
        <v>6</v>
      </c>
      <c r="H14424" s="27">
        <v>9</v>
      </c>
      <c r="I14424" s="38">
        <v>0.2</v>
      </c>
    </row>
    <row r="14425" spans="1:9" x14ac:dyDescent="0.75">
      <c r="A14425">
        <v>11551</v>
      </c>
      <c r="B14425">
        <v>18.459143000000001</v>
      </c>
      <c r="C14425">
        <v>546028001</v>
      </c>
      <c r="D14425" t="s">
        <v>3413</v>
      </c>
      <c r="E14425" s="14" t="s">
        <v>3414</v>
      </c>
      <c r="F14425" s="26" t="s">
        <v>123</v>
      </c>
      <c r="G14425" s="27">
        <v>6</v>
      </c>
      <c r="H14425" s="27">
        <v>4</v>
      </c>
      <c r="I14425" s="32">
        <v>0.7</v>
      </c>
    </row>
    <row r="14426" spans="1:9" x14ac:dyDescent="0.75">
      <c r="A14426">
        <v>9627</v>
      </c>
      <c r="B14426">
        <v>6.1910059999999998</v>
      </c>
      <c r="C14426">
        <v>546052001</v>
      </c>
      <c r="D14426" t="s">
        <v>13214</v>
      </c>
      <c r="E14426" s="18" t="s">
        <v>13215</v>
      </c>
      <c r="F14426" s="26" t="s">
        <v>123</v>
      </c>
      <c r="G14426" s="27">
        <v>6</v>
      </c>
      <c r="H14426" s="27">
        <v>8</v>
      </c>
      <c r="I14426" s="37">
        <v>0.3</v>
      </c>
    </row>
    <row r="14427" spans="1:9" x14ac:dyDescent="0.75">
      <c r="A14427">
        <v>10141</v>
      </c>
      <c r="B14427">
        <v>5.6826629999999998</v>
      </c>
      <c r="C14427">
        <v>546064001</v>
      </c>
      <c r="D14427" t="s">
        <v>14337</v>
      </c>
      <c r="E14427" s="19" t="s">
        <v>14338</v>
      </c>
      <c r="F14427" s="26" t="s">
        <v>123</v>
      </c>
      <c r="G14427" s="27">
        <v>6</v>
      </c>
      <c r="H14427" s="27">
        <v>9</v>
      </c>
      <c r="I14427" s="38">
        <v>0.2</v>
      </c>
    </row>
    <row r="14428" spans="1:9" x14ac:dyDescent="0.75">
      <c r="A14428">
        <v>10144</v>
      </c>
      <c r="B14428">
        <v>10.832286</v>
      </c>
      <c r="C14428">
        <v>546067001</v>
      </c>
      <c r="D14428" t="s">
        <v>9910</v>
      </c>
      <c r="E14428" s="17" t="s">
        <v>9911</v>
      </c>
      <c r="F14428" s="26" t="s">
        <v>123</v>
      </c>
      <c r="G14428" s="27">
        <v>6</v>
      </c>
      <c r="H14428" s="27">
        <v>7</v>
      </c>
      <c r="I14428" s="36">
        <v>0.4</v>
      </c>
    </row>
    <row r="14429" spans="1:9" x14ac:dyDescent="0.75">
      <c r="A14429">
        <v>9617</v>
      </c>
      <c r="B14429">
        <v>4.3511119999999996</v>
      </c>
      <c r="C14429">
        <v>546042001</v>
      </c>
      <c r="D14429" t="s">
        <v>26929</v>
      </c>
      <c r="E14429" s="20" t="s">
        <v>26930</v>
      </c>
      <c r="F14429" s="26" t="s">
        <v>123</v>
      </c>
      <c r="G14429" s="27">
        <v>6</v>
      </c>
      <c r="H14429" s="27">
        <v>10</v>
      </c>
      <c r="I14429" s="33">
        <v>0.1</v>
      </c>
    </row>
    <row r="14430" spans="1:9" x14ac:dyDescent="0.75">
      <c r="A14430">
        <v>9625</v>
      </c>
      <c r="B14430">
        <v>20.009118999999998</v>
      </c>
      <c r="C14430">
        <v>546050001</v>
      </c>
      <c r="D14430" t="s">
        <v>5889</v>
      </c>
      <c r="E14430" s="15" t="s">
        <v>5890</v>
      </c>
      <c r="F14430" s="26" t="s">
        <v>123</v>
      </c>
      <c r="G14430" s="27">
        <v>6</v>
      </c>
      <c r="H14430" s="27">
        <v>5</v>
      </c>
      <c r="I14430" s="34">
        <v>0.6</v>
      </c>
    </row>
    <row r="14431" spans="1:9" x14ac:dyDescent="0.75">
      <c r="A14431">
        <v>11540</v>
      </c>
      <c r="B14431">
        <v>8.0972840000000001</v>
      </c>
      <c r="C14431">
        <v>546017001</v>
      </c>
      <c r="D14431" t="s">
        <v>24951</v>
      </c>
      <c r="E14431" s="20" t="s">
        <v>24952</v>
      </c>
      <c r="F14431" s="26" t="s">
        <v>123</v>
      </c>
      <c r="G14431" s="27">
        <v>6</v>
      </c>
      <c r="H14431" s="27">
        <v>10</v>
      </c>
      <c r="I14431" s="33">
        <v>0.1</v>
      </c>
    </row>
    <row r="14432" spans="1:9" x14ac:dyDescent="0.75">
      <c r="A14432">
        <v>10138</v>
      </c>
      <c r="B14432">
        <v>3.9471370000000001</v>
      </c>
      <c r="C14432">
        <v>546061001</v>
      </c>
      <c r="D14432" t="s">
        <v>29817</v>
      </c>
      <c r="E14432" s="20" t="s">
        <v>29818</v>
      </c>
      <c r="F14432" s="26" t="s">
        <v>123</v>
      </c>
      <c r="G14432" s="27">
        <v>6</v>
      </c>
      <c r="H14432" s="27">
        <v>10</v>
      </c>
      <c r="I14432" s="33">
        <v>0.1</v>
      </c>
    </row>
    <row r="14433" spans="1:9" x14ac:dyDescent="0.75">
      <c r="A14433">
        <v>11556</v>
      </c>
      <c r="B14433">
        <v>34.386153999999998</v>
      </c>
      <c r="C14433">
        <v>546033001</v>
      </c>
      <c r="D14433" t="s">
        <v>14120</v>
      </c>
      <c r="E14433" s="19" t="s">
        <v>14121</v>
      </c>
      <c r="F14433" s="26" t="s">
        <v>123</v>
      </c>
      <c r="G14433" s="27">
        <v>6</v>
      </c>
      <c r="H14433" s="27">
        <v>9</v>
      </c>
      <c r="I14433" s="38">
        <v>0.2</v>
      </c>
    </row>
    <row r="14434" spans="1:9" x14ac:dyDescent="0.75">
      <c r="A14434">
        <v>9629</v>
      </c>
      <c r="B14434">
        <v>2.3165529999999999</v>
      </c>
      <c r="C14434">
        <v>546054001</v>
      </c>
      <c r="D14434" t="s">
        <v>38038</v>
      </c>
      <c r="E14434" s="20" t="s">
        <v>38039</v>
      </c>
      <c r="F14434" s="26" t="s">
        <v>123</v>
      </c>
      <c r="G14434" s="27">
        <v>6</v>
      </c>
      <c r="H14434" s="27">
        <v>10</v>
      </c>
      <c r="I14434" s="33">
        <v>0.1</v>
      </c>
    </row>
    <row r="14435" spans="1:9" x14ac:dyDescent="0.75">
      <c r="A14435">
        <v>11524</v>
      </c>
      <c r="B14435">
        <v>17.760998000000001</v>
      </c>
      <c r="C14435">
        <v>546001001</v>
      </c>
      <c r="D14435" t="s">
        <v>14545</v>
      </c>
      <c r="E14435" s="19" t="s">
        <v>14546</v>
      </c>
      <c r="F14435" s="26" t="s">
        <v>123</v>
      </c>
      <c r="G14435" s="27">
        <v>6</v>
      </c>
      <c r="H14435" s="27">
        <v>9</v>
      </c>
      <c r="I14435" s="38">
        <v>0.2</v>
      </c>
    </row>
    <row r="14436" spans="1:9" x14ac:dyDescent="0.75">
      <c r="A14436">
        <v>11570</v>
      </c>
      <c r="B14436">
        <v>7.3297549999999996</v>
      </c>
      <c r="C14436">
        <v>546082001</v>
      </c>
      <c r="D14436" t="s">
        <v>15436</v>
      </c>
      <c r="E14436" s="19" t="s">
        <v>15437</v>
      </c>
      <c r="F14436" s="26" t="s">
        <v>123</v>
      </c>
      <c r="G14436" s="27">
        <v>6</v>
      </c>
      <c r="H14436" s="27">
        <v>9</v>
      </c>
      <c r="I14436" s="38">
        <v>0.2</v>
      </c>
    </row>
    <row r="14437" spans="1:9" x14ac:dyDescent="0.75">
      <c r="A14437">
        <v>11529</v>
      </c>
      <c r="B14437">
        <v>16.832232000000001</v>
      </c>
      <c r="C14437">
        <v>546006001</v>
      </c>
      <c r="D14437" t="s">
        <v>11359</v>
      </c>
      <c r="E14437" s="18" t="s">
        <v>11360</v>
      </c>
      <c r="F14437" s="26" t="s">
        <v>123</v>
      </c>
      <c r="G14437" s="27">
        <v>6</v>
      </c>
      <c r="H14437" s="27">
        <v>8</v>
      </c>
      <c r="I14437" s="37">
        <v>0.3</v>
      </c>
    </row>
    <row r="14438" spans="1:9" x14ac:dyDescent="0.75">
      <c r="A14438">
        <v>9630</v>
      </c>
      <c r="B14438">
        <v>5.1636049999999996</v>
      </c>
      <c r="C14438">
        <v>546055001</v>
      </c>
      <c r="D14438" t="s">
        <v>25045</v>
      </c>
      <c r="E14438" s="20" t="s">
        <v>7390</v>
      </c>
      <c r="F14438" s="26" t="s">
        <v>123</v>
      </c>
      <c r="G14438" s="27">
        <v>6</v>
      </c>
      <c r="H14438" s="27">
        <v>10</v>
      </c>
      <c r="I14438" s="33">
        <v>0.1</v>
      </c>
    </row>
    <row r="14439" spans="1:9" x14ac:dyDescent="0.75">
      <c r="A14439">
        <v>13312</v>
      </c>
      <c r="B14439">
        <v>10.620835</v>
      </c>
      <c r="C14439">
        <v>594078001</v>
      </c>
      <c r="D14439" t="s">
        <v>13251</v>
      </c>
      <c r="E14439" s="18" t="s">
        <v>13252</v>
      </c>
      <c r="F14439" s="26" t="s">
        <v>122</v>
      </c>
      <c r="G14439" s="27">
        <v>6</v>
      </c>
      <c r="H14439" s="27">
        <v>8</v>
      </c>
      <c r="I14439" s="37">
        <v>0.3</v>
      </c>
    </row>
    <row r="14440" spans="1:9" x14ac:dyDescent="0.75">
      <c r="A14440">
        <v>13873</v>
      </c>
      <c r="B14440">
        <v>3.8500580000000002</v>
      </c>
      <c r="C14440">
        <v>594003001</v>
      </c>
      <c r="D14440" t="s">
        <v>36491</v>
      </c>
      <c r="E14440" s="20" t="s">
        <v>15004</v>
      </c>
      <c r="F14440" s="26" t="s">
        <v>122</v>
      </c>
      <c r="G14440" s="27">
        <v>6</v>
      </c>
      <c r="H14440" s="27">
        <v>10</v>
      </c>
      <c r="I14440" s="33">
        <v>0.1</v>
      </c>
    </row>
    <row r="14441" spans="1:9" x14ac:dyDescent="0.75">
      <c r="A14441">
        <v>13314</v>
      </c>
      <c r="B14441">
        <v>2.0693839999999999</v>
      </c>
      <c r="C14441">
        <v>594080001</v>
      </c>
      <c r="D14441" t="s">
        <v>25611</v>
      </c>
      <c r="E14441" s="20" t="s">
        <v>25612</v>
      </c>
      <c r="F14441" s="26" t="s">
        <v>122</v>
      </c>
      <c r="G14441" s="27">
        <v>6</v>
      </c>
      <c r="H14441" s="27">
        <v>10</v>
      </c>
      <c r="I14441" s="33">
        <v>0.1</v>
      </c>
    </row>
    <row r="14442" spans="1:9" x14ac:dyDescent="0.75">
      <c r="A14442">
        <v>13895</v>
      </c>
      <c r="B14442">
        <v>2.8216320000000001</v>
      </c>
      <c r="C14442">
        <v>594022001</v>
      </c>
      <c r="D14442" t="s">
        <v>11221</v>
      </c>
      <c r="E14442" s="18" t="s">
        <v>11222</v>
      </c>
      <c r="F14442" s="26" t="s">
        <v>122</v>
      </c>
      <c r="G14442" s="27">
        <v>6</v>
      </c>
      <c r="H14442" s="27">
        <v>8</v>
      </c>
      <c r="I14442" s="37">
        <v>0.3</v>
      </c>
    </row>
    <row r="14443" spans="1:9" x14ac:dyDescent="0.75">
      <c r="A14443">
        <v>13893</v>
      </c>
      <c r="B14443">
        <v>6.2612399999999999</v>
      </c>
      <c r="C14443">
        <v>594020001</v>
      </c>
      <c r="D14443" t="s">
        <v>15322</v>
      </c>
      <c r="E14443" s="19" t="s">
        <v>15323</v>
      </c>
      <c r="F14443" s="26" t="s">
        <v>122</v>
      </c>
      <c r="G14443" s="27">
        <v>6</v>
      </c>
      <c r="H14443" s="27">
        <v>9</v>
      </c>
      <c r="I14443" s="38">
        <v>0.2</v>
      </c>
    </row>
    <row r="14444" spans="1:9" x14ac:dyDescent="0.75">
      <c r="A14444">
        <v>13950</v>
      </c>
      <c r="B14444">
        <v>3.697794</v>
      </c>
      <c r="C14444">
        <v>594074001</v>
      </c>
      <c r="D14444" t="s">
        <v>15775</v>
      </c>
      <c r="E14444" s="19" t="s">
        <v>15776</v>
      </c>
      <c r="F14444" s="26" t="s">
        <v>122</v>
      </c>
      <c r="G14444" s="27">
        <v>6</v>
      </c>
      <c r="H14444" s="27">
        <v>9</v>
      </c>
      <c r="I14444" s="38">
        <v>0.2</v>
      </c>
    </row>
    <row r="14445" spans="1:9" x14ac:dyDescent="0.75">
      <c r="A14445">
        <v>13904</v>
      </c>
      <c r="B14445">
        <v>11.795135999999999</v>
      </c>
      <c r="C14445">
        <v>594031001</v>
      </c>
      <c r="D14445" t="s">
        <v>11589</v>
      </c>
      <c r="E14445" s="18" t="s">
        <v>11590</v>
      </c>
      <c r="F14445" s="26" t="s">
        <v>122</v>
      </c>
      <c r="G14445" s="27">
        <v>6</v>
      </c>
      <c r="H14445" s="27">
        <v>8</v>
      </c>
      <c r="I14445" s="37">
        <v>0.3</v>
      </c>
    </row>
    <row r="14446" spans="1:9" x14ac:dyDescent="0.75">
      <c r="A14446">
        <v>13877</v>
      </c>
      <c r="B14446">
        <v>4.4653689999999999</v>
      </c>
      <c r="C14446">
        <v>594007001</v>
      </c>
      <c r="D14446" t="s">
        <v>20542</v>
      </c>
      <c r="E14446" s="19" t="s">
        <v>6968</v>
      </c>
      <c r="F14446" s="26" t="s">
        <v>122</v>
      </c>
      <c r="G14446" s="27">
        <v>6</v>
      </c>
      <c r="H14446" s="27">
        <v>9</v>
      </c>
      <c r="I14446" s="38">
        <v>0.2</v>
      </c>
    </row>
    <row r="14447" spans="1:9" x14ac:dyDescent="0.75">
      <c r="A14447">
        <v>13951</v>
      </c>
      <c r="B14447">
        <v>2.3612479999999998</v>
      </c>
      <c r="C14447">
        <v>594075001</v>
      </c>
      <c r="D14447" t="s">
        <v>24133</v>
      </c>
      <c r="E14447" s="20" t="s">
        <v>24134</v>
      </c>
      <c r="F14447" s="26" t="s">
        <v>122</v>
      </c>
      <c r="G14447" s="27">
        <v>6</v>
      </c>
      <c r="H14447" s="27">
        <v>10</v>
      </c>
      <c r="I14447" s="33">
        <v>0.1</v>
      </c>
    </row>
    <row r="14448" spans="1:9" x14ac:dyDescent="0.75">
      <c r="A14448">
        <v>13922</v>
      </c>
      <c r="B14448">
        <v>17.048914</v>
      </c>
      <c r="C14448">
        <v>594047001</v>
      </c>
      <c r="D14448" t="s">
        <v>7638</v>
      </c>
      <c r="E14448" s="16" t="s">
        <v>7639</v>
      </c>
      <c r="F14448" s="26" t="s">
        <v>122</v>
      </c>
      <c r="G14448" s="27">
        <v>6</v>
      </c>
      <c r="H14448" s="27">
        <v>6</v>
      </c>
      <c r="I14448" s="35">
        <v>0.5</v>
      </c>
    </row>
    <row r="14449" spans="1:9" x14ac:dyDescent="0.75">
      <c r="A14449">
        <v>13911</v>
      </c>
      <c r="B14449">
        <v>15.115641</v>
      </c>
      <c r="C14449">
        <v>594037001</v>
      </c>
      <c r="D14449" t="s">
        <v>4285</v>
      </c>
      <c r="E14449" s="14" t="s">
        <v>4286</v>
      </c>
      <c r="F14449" s="26" t="s">
        <v>122</v>
      </c>
      <c r="G14449" s="27">
        <v>6</v>
      </c>
      <c r="H14449" s="27">
        <v>4</v>
      </c>
      <c r="I14449" s="32">
        <v>0.7</v>
      </c>
    </row>
    <row r="14450" spans="1:9" x14ac:dyDescent="0.75">
      <c r="A14450">
        <v>13936</v>
      </c>
      <c r="B14450">
        <v>3.9365269999999999</v>
      </c>
      <c r="C14450">
        <v>594061001</v>
      </c>
      <c r="D14450" t="s">
        <v>14710</v>
      </c>
      <c r="E14450" s="19" t="s">
        <v>14711</v>
      </c>
      <c r="F14450" s="26" t="s">
        <v>122</v>
      </c>
      <c r="G14450" s="27">
        <v>6</v>
      </c>
      <c r="H14450" s="27">
        <v>9</v>
      </c>
      <c r="I14450" s="38">
        <v>0.2</v>
      </c>
    </row>
    <row r="14451" spans="1:9" x14ac:dyDescent="0.75">
      <c r="A14451">
        <v>13937</v>
      </c>
      <c r="B14451">
        <v>5.3645839999999998</v>
      </c>
      <c r="C14451">
        <v>594061002</v>
      </c>
      <c r="D14451" t="s">
        <v>16149</v>
      </c>
      <c r="E14451" s="19" t="s">
        <v>16150</v>
      </c>
      <c r="F14451" s="26" t="s">
        <v>122</v>
      </c>
      <c r="G14451" s="27">
        <v>6</v>
      </c>
      <c r="H14451" s="27">
        <v>9</v>
      </c>
      <c r="I14451" s="38">
        <v>0.2</v>
      </c>
    </row>
    <row r="14452" spans="1:9" x14ac:dyDescent="0.75">
      <c r="A14452">
        <v>13897</v>
      </c>
      <c r="B14452">
        <v>5.0633439999999998</v>
      </c>
      <c r="C14452">
        <v>594024001</v>
      </c>
      <c r="D14452" t="s">
        <v>27786</v>
      </c>
      <c r="E14452" s="20" t="s">
        <v>27787</v>
      </c>
      <c r="F14452" s="26" t="s">
        <v>122</v>
      </c>
      <c r="G14452" s="27">
        <v>6</v>
      </c>
      <c r="H14452" s="27">
        <v>10</v>
      </c>
      <c r="I14452" s="33">
        <v>0.1</v>
      </c>
    </row>
    <row r="14453" spans="1:9" x14ac:dyDescent="0.75">
      <c r="A14453">
        <v>13927</v>
      </c>
      <c r="B14453">
        <v>1.5331539999999999</v>
      </c>
      <c r="C14453">
        <v>594052001</v>
      </c>
      <c r="D14453" t="s">
        <v>28657</v>
      </c>
      <c r="E14453" s="20" t="s">
        <v>28658</v>
      </c>
      <c r="F14453" s="26" t="s">
        <v>122</v>
      </c>
      <c r="G14453" s="27">
        <v>6</v>
      </c>
      <c r="H14453" s="27">
        <v>10</v>
      </c>
      <c r="I14453" s="33">
        <v>0.1</v>
      </c>
    </row>
    <row r="14454" spans="1:9" x14ac:dyDescent="0.75">
      <c r="A14454">
        <v>13870</v>
      </c>
      <c r="B14454">
        <v>2.0253779999999999</v>
      </c>
      <c r="C14454">
        <v>594001001</v>
      </c>
      <c r="D14454" t="s">
        <v>32234</v>
      </c>
      <c r="E14454" s="20" t="s">
        <v>32235</v>
      </c>
      <c r="F14454" s="26" t="s">
        <v>122</v>
      </c>
      <c r="G14454" s="27">
        <v>6</v>
      </c>
      <c r="H14454" s="27">
        <v>10</v>
      </c>
      <c r="I14454" s="33">
        <v>0.1</v>
      </c>
    </row>
    <row r="14455" spans="1:9" x14ac:dyDescent="0.75">
      <c r="A14455">
        <v>13923</v>
      </c>
      <c r="B14455">
        <v>10.132561000000001</v>
      </c>
      <c r="C14455">
        <v>594048001</v>
      </c>
      <c r="D14455" t="s">
        <v>9849</v>
      </c>
      <c r="E14455" s="17" t="s">
        <v>9850</v>
      </c>
      <c r="F14455" s="26" t="s">
        <v>122</v>
      </c>
      <c r="G14455" s="27">
        <v>6</v>
      </c>
      <c r="H14455" s="27">
        <v>7</v>
      </c>
      <c r="I14455" s="36">
        <v>0.4</v>
      </c>
    </row>
    <row r="14456" spans="1:9" x14ac:dyDescent="0.75">
      <c r="A14456">
        <v>13941</v>
      </c>
      <c r="B14456">
        <v>2.1165609999999999</v>
      </c>
      <c r="C14456">
        <v>594065001</v>
      </c>
      <c r="D14456" t="s">
        <v>24575</v>
      </c>
      <c r="E14456" s="20" t="s">
        <v>24576</v>
      </c>
      <c r="F14456" s="26" t="s">
        <v>122</v>
      </c>
      <c r="G14456" s="27">
        <v>6</v>
      </c>
      <c r="H14456" s="27">
        <v>10</v>
      </c>
      <c r="I14456" s="33">
        <v>0.1</v>
      </c>
    </row>
    <row r="14457" spans="1:9" x14ac:dyDescent="0.75">
      <c r="A14457">
        <v>13886</v>
      </c>
      <c r="B14457">
        <v>1.7445189999999999</v>
      </c>
      <c r="C14457">
        <v>594013001</v>
      </c>
      <c r="D14457" t="s">
        <v>32352</v>
      </c>
      <c r="E14457" s="20" t="s">
        <v>32353</v>
      </c>
      <c r="F14457" s="26" t="s">
        <v>122</v>
      </c>
      <c r="G14457" s="27">
        <v>6</v>
      </c>
      <c r="H14457" s="27">
        <v>10</v>
      </c>
      <c r="I14457" s="33">
        <v>0.1</v>
      </c>
    </row>
    <row r="14458" spans="1:9" x14ac:dyDescent="0.75">
      <c r="A14458">
        <v>13889</v>
      </c>
      <c r="B14458">
        <v>2.7018460000000002</v>
      </c>
      <c r="C14458">
        <v>594016001</v>
      </c>
      <c r="D14458" t="s">
        <v>18237</v>
      </c>
      <c r="E14458" s="19" t="s">
        <v>18238</v>
      </c>
      <c r="F14458" s="26" t="s">
        <v>122</v>
      </c>
      <c r="G14458" s="27">
        <v>6</v>
      </c>
      <c r="H14458" s="27">
        <v>9</v>
      </c>
      <c r="I14458" s="38">
        <v>0.2</v>
      </c>
    </row>
    <row r="14459" spans="1:9" x14ac:dyDescent="0.75">
      <c r="A14459">
        <v>13901</v>
      </c>
      <c r="B14459">
        <v>1.6998409999999999</v>
      </c>
      <c r="C14459">
        <v>594028001</v>
      </c>
      <c r="D14459" t="s">
        <v>12493</v>
      </c>
      <c r="E14459" s="18" t="s">
        <v>9162</v>
      </c>
      <c r="F14459" s="26" t="s">
        <v>122</v>
      </c>
      <c r="G14459" s="27">
        <v>6</v>
      </c>
      <c r="H14459" s="27">
        <v>8</v>
      </c>
      <c r="I14459" s="37">
        <v>0.3</v>
      </c>
    </row>
    <row r="14460" spans="1:9" x14ac:dyDescent="0.75">
      <c r="A14460">
        <v>13915</v>
      </c>
      <c r="B14460">
        <v>4.8391320000000002</v>
      </c>
      <c r="C14460">
        <v>594040001</v>
      </c>
      <c r="D14460" t="s">
        <v>22293</v>
      </c>
      <c r="E14460" s="20" t="s">
        <v>22294</v>
      </c>
      <c r="F14460" s="26" t="s">
        <v>122</v>
      </c>
      <c r="G14460" s="27">
        <v>6</v>
      </c>
      <c r="H14460" s="27">
        <v>10</v>
      </c>
      <c r="I14460" s="33">
        <v>0.1</v>
      </c>
    </row>
    <row r="14461" spans="1:9" x14ac:dyDescent="0.75">
      <c r="A14461">
        <v>13943</v>
      </c>
      <c r="B14461">
        <v>8.9358909999999998</v>
      </c>
      <c r="C14461">
        <v>594067001</v>
      </c>
      <c r="D14461" t="s">
        <v>41582</v>
      </c>
      <c r="E14461" s="20" t="s">
        <v>41583</v>
      </c>
      <c r="F14461" s="26" t="s">
        <v>122</v>
      </c>
      <c r="G14461" s="27">
        <v>6</v>
      </c>
      <c r="H14461" s="27">
        <v>10</v>
      </c>
      <c r="I14461" s="33">
        <v>0.1</v>
      </c>
    </row>
    <row r="14462" spans="1:9" x14ac:dyDescent="0.75">
      <c r="A14462">
        <v>13920</v>
      </c>
      <c r="B14462">
        <v>5.8810190000000002</v>
      </c>
      <c r="C14462">
        <v>594045001</v>
      </c>
      <c r="D14462" t="s">
        <v>15308</v>
      </c>
      <c r="E14462" s="19" t="s">
        <v>15309</v>
      </c>
      <c r="F14462" s="26" t="s">
        <v>122</v>
      </c>
      <c r="G14462" s="27">
        <v>6</v>
      </c>
      <c r="H14462" s="27">
        <v>9</v>
      </c>
      <c r="I14462" s="38">
        <v>0.2</v>
      </c>
    </row>
    <row r="14463" spans="1:9" x14ac:dyDescent="0.75">
      <c r="A14463">
        <v>13881</v>
      </c>
      <c r="B14463">
        <v>6.8638950000000003</v>
      </c>
      <c r="C14463">
        <v>594009003</v>
      </c>
      <c r="D14463" t="s">
        <v>41586</v>
      </c>
      <c r="E14463" s="20" t="s">
        <v>41587</v>
      </c>
      <c r="F14463" s="26" t="s">
        <v>122</v>
      </c>
      <c r="G14463" s="27">
        <v>6</v>
      </c>
      <c r="H14463" s="27">
        <v>10</v>
      </c>
      <c r="I14463" s="33">
        <v>0.1</v>
      </c>
    </row>
    <row r="14464" spans="1:9" x14ac:dyDescent="0.75">
      <c r="A14464">
        <v>13896</v>
      </c>
      <c r="B14464">
        <v>17.610056</v>
      </c>
      <c r="C14464">
        <v>594023001</v>
      </c>
      <c r="D14464" t="s">
        <v>23767</v>
      </c>
      <c r="E14464" s="20" t="s">
        <v>23768</v>
      </c>
      <c r="F14464" s="26" t="s">
        <v>122</v>
      </c>
      <c r="G14464" s="27">
        <v>6</v>
      </c>
      <c r="H14464" s="27">
        <v>10</v>
      </c>
      <c r="I14464" s="33">
        <v>0.1</v>
      </c>
    </row>
    <row r="14465" spans="1:9" x14ac:dyDescent="0.75">
      <c r="A14465">
        <v>13892</v>
      </c>
      <c r="B14465">
        <v>2.9389859999999999</v>
      </c>
      <c r="C14465">
        <v>594019001</v>
      </c>
      <c r="D14465" t="s">
        <v>21716</v>
      </c>
      <c r="E14465" s="19" t="s">
        <v>461</v>
      </c>
      <c r="F14465" s="26" t="s">
        <v>122</v>
      </c>
      <c r="G14465" s="27">
        <v>6</v>
      </c>
      <c r="H14465" s="27">
        <v>9</v>
      </c>
      <c r="I14465" s="38">
        <v>0.2</v>
      </c>
    </row>
    <row r="14466" spans="1:9" x14ac:dyDescent="0.75">
      <c r="A14466">
        <v>13313</v>
      </c>
      <c r="B14466">
        <v>9.4343789999999998</v>
      </c>
      <c r="C14466">
        <v>594079001</v>
      </c>
      <c r="D14466" t="s">
        <v>5509</v>
      </c>
      <c r="E14466" s="15" t="s">
        <v>5510</v>
      </c>
      <c r="F14466" s="26" t="s">
        <v>122</v>
      </c>
      <c r="G14466" s="27">
        <v>6</v>
      </c>
      <c r="H14466" s="27">
        <v>5</v>
      </c>
      <c r="I14466" s="34">
        <v>0.6</v>
      </c>
    </row>
    <row r="14467" spans="1:9" x14ac:dyDescent="0.75">
      <c r="A14467">
        <v>13949</v>
      </c>
      <c r="B14467">
        <v>8.9773759999999996</v>
      </c>
      <c r="C14467">
        <v>594073001</v>
      </c>
      <c r="D14467" t="s">
        <v>9916</v>
      </c>
      <c r="E14467" s="17" t="s">
        <v>9917</v>
      </c>
      <c r="F14467" s="26" t="s">
        <v>122</v>
      </c>
      <c r="G14467" s="27">
        <v>6</v>
      </c>
      <c r="H14467" s="27">
        <v>7</v>
      </c>
      <c r="I14467" s="36">
        <v>0.4</v>
      </c>
    </row>
    <row r="14468" spans="1:9" x14ac:dyDescent="0.75">
      <c r="A14468">
        <v>13884</v>
      </c>
      <c r="B14468">
        <v>5.8327059999999999</v>
      </c>
      <c r="C14468">
        <v>594011001</v>
      </c>
      <c r="D14468" t="s">
        <v>29085</v>
      </c>
      <c r="E14468" s="20" t="s">
        <v>29086</v>
      </c>
      <c r="F14468" s="26" t="s">
        <v>122</v>
      </c>
      <c r="G14468" s="27">
        <v>6</v>
      </c>
      <c r="H14468" s="27">
        <v>10</v>
      </c>
      <c r="I14468" s="33">
        <v>0.1</v>
      </c>
    </row>
    <row r="14469" spans="1:9" x14ac:dyDescent="0.75">
      <c r="A14469">
        <v>13888</v>
      </c>
      <c r="B14469">
        <v>13.760958</v>
      </c>
      <c r="C14469">
        <v>594015001</v>
      </c>
      <c r="D14469" t="s">
        <v>15976</v>
      </c>
      <c r="E14469" s="19" t="s">
        <v>15977</v>
      </c>
      <c r="F14469" s="26" t="s">
        <v>122</v>
      </c>
      <c r="G14469" s="27">
        <v>6</v>
      </c>
      <c r="H14469" s="27">
        <v>9</v>
      </c>
      <c r="I14469" s="38">
        <v>0.2</v>
      </c>
    </row>
    <row r="14470" spans="1:9" x14ac:dyDescent="0.75">
      <c r="A14470">
        <v>13883</v>
      </c>
      <c r="B14470">
        <v>3.2682699999999998</v>
      </c>
      <c r="C14470">
        <v>594010001</v>
      </c>
      <c r="D14470" t="s">
        <v>24984</v>
      </c>
      <c r="E14470" s="20" t="s">
        <v>24985</v>
      </c>
      <c r="F14470" s="26" t="s">
        <v>122</v>
      </c>
      <c r="G14470" s="27">
        <v>6</v>
      </c>
      <c r="H14470" s="27">
        <v>10</v>
      </c>
      <c r="I14470" s="33">
        <v>0.1</v>
      </c>
    </row>
    <row r="14471" spans="1:9" x14ac:dyDescent="0.75">
      <c r="A14471">
        <v>13928</v>
      </c>
      <c r="B14471">
        <v>9.1571180000000005</v>
      </c>
      <c r="C14471">
        <v>594053001</v>
      </c>
      <c r="D14471" t="s">
        <v>13448</v>
      </c>
      <c r="E14471" s="19" t="s">
        <v>13449</v>
      </c>
      <c r="F14471" s="26" t="s">
        <v>122</v>
      </c>
      <c r="G14471" s="27">
        <v>6</v>
      </c>
      <c r="H14471" s="27">
        <v>9</v>
      </c>
      <c r="I14471" s="38">
        <v>0.2</v>
      </c>
    </row>
    <row r="14472" spans="1:9" x14ac:dyDescent="0.75">
      <c r="A14472">
        <v>13908</v>
      </c>
      <c r="B14472">
        <v>7.9506569999999996</v>
      </c>
      <c r="C14472">
        <v>594034001</v>
      </c>
      <c r="D14472" t="s">
        <v>27382</v>
      </c>
      <c r="E14472" s="20" t="s">
        <v>27383</v>
      </c>
      <c r="F14472" s="26" t="s">
        <v>122</v>
      </c>
      <c r="G14472" s="27">
        <v>6</v>
      </c>
      <c r="H14472" s="27">
        <v>10</v>
      </c>
      <c r="I14472" s="33">
        <v>0.1</v>
      </c>
    </row>
    <row r="14473" spans="1:9" x14ac:dyDescent="0.75">
      <c r="A14473">
        <v>13871</v>
      </c>
      <c r="B14473">
        <v>4.5388859999999998</v>
      </c>
      <c r="C14473">
        <v>594002001</v>
      </c>
      <c r="D14473" t="s">
        <v>37395</v>
      </c>
      <c r="E14473" s="20" t="s">
        <v>37396</v>
      </c>
      <c r="F14473" s="26" t="s">
        <v>122</v>
      </c>
      <c r="G14473" s="27">
        <v>6</v>
      </c>
      <c r="H14473" s="27">
        <v>10</v>
      </c>
      <c r="I14473" s="33">
        <v>0.1</v>
      </c>
    </row>
    <row r="14474" spans="1:9" x14ac:dyDescent="0.75">
      <c r="A14474">
        <v>13907</v>
      </c>
      <c r="B14474">
        <v>35.228569</v>
      </c>
      <c r="C14474">
        <v>594033001</v>
      </c>
      <c r="D14474" t="s">
        <v>5895</v>
      </c>
      <c r="E14474" s="15" t="s">
        <v>5896</v>
      </c>
      <c r="F14474" s="26" t="s">
        <v>122</v>
      </c>
      <c r="G14474" s="27">
        <v>6</v>
      </c>
      <c r="H14474" s="27">
        <v>5</v>
      </c>
      <c r="I14474" s="34">
        <v>0.6</v>
      </c>
    </row>
    <row r="14475" spans="1:9" x14ac:dyDescent="0.75">
      <c r="A14475">
        <v>13948</v>
      </c>
      <c r="B14475">
        <v>3.9261870000000001</v>
      </c>
      <c r="C14475">
        <v>594072001</v>
      </c>
      <c r="D14475" t="s">
        <v>17054</v>
      </c>
      <c r="E14475" s="19" t="s">
        <v>17055</v>
      </c>
      <c r="F14475" s="26" t="s">
        <v>122</v>
      </c>
      <c r="G14475" s="27">
        <v>6</v>
      </c>
      <c r="H14475" s="27">
        <v>9</v>
      </c>
      <c r="I14475" s="38">
        <v>0.2</v>
      </c>
    </row>
    <row r="14476" spans="1:9" x14ac:dyDescent="0.75">
      <c r="A14476">
        <v>13882</v>
      </c>
      <c r="B14476">
        <v>5.9030680000000002</v>
      </c>
      <c r="C14476">
        <v>594009004</v>
      </c>
      <c r="D14476" t="s">
        <v>41584</v>
      </c>
      <c r="E14476" s="20" t="s">
        <v>41585</v>
      </c>
      <c r="F14476" s="26" t="s">
        <v>122</v>
      </c>
      <c r="G14476" s="27">
        <v>6</v>
      </c>
      <c r="H14476" s="27">
        <v>10</v>
      </c>
      <c r="I14476" s="33">
        <v>0.1</v>
      </c>
    </row>
    <row r="14477" spans="1:9" x14ac:dyDescent="0.75">
      <c r="A14477">
        <v>13894</v>
      </c>
      <c r="B14477">
        <v>3.8160699999999999</v>
      </c>
      <c r="C14477">
        <v>594021001</v>
      </c>
      <c r="D14477" t="s">
        <v>30714</v>
      </c>
      <c r="E14477" s="20" t="s">
        <v>30715</v>
      </c>
      <c r="F14477" s="26" t="s">
        <v>122</v>
      </c>
      <c r="G14477" s="27">
        <v>6</v>
      </c>
      <c r="H14477" s="27">
        <v>10</v>
      </c>
      <c r="I14477" s="33">
        <v>0.1</v>
      </c>
    </row>
    <row r="14478" spans="1:9" x14ac:dyDescent="0.75">
      <c r="A14478">
        <v>13931</v>
      </c>
      <c r="B14478">
        <v>9.3261020000000006</v>
      </c>
      <c r="C14478">
        <v>594056001</v>
      </c>
      <c r="D14478" t="s">
        <v>3507</v>
      </c>
      <c r="E14478" s="14" t="s">
        <v>3508</v>
      </c>
      <c r="F14478" s="26" t="s">
        <v>122</v>
      </c>
      <c r="G14478" s="27">
        <v>6</v>
      </c>
      <c r="H14478" s="27">
        <v>4</v>
      </c>
      <c r="I14478" s="32">
        <v>0.7</v>
      </c>
    </row>
    <row r="14479" spans="1:9" x14ac:dyDescent="0.75">
      <c r="A14479">
        <v>13902</v>
      </c>
      <c r="B14479">
        <v>2.7000959999999998</v>
      </c>
      <c r="C14479">
        <v>594029001</v>
      </c>
      <c r="D14479" t="s">
        <v>33031</v>
      </c>
      <c r="E14479" s="20" t="s">
        <v>33032</v>
      </c>
      <c r="F14479" s="26" t="s">
        <v>122</v>
      </c>
      <c r="G14479" s="27">
        <v>6</v>
      </c>
      <c r="H14479" s="27">
        <v>10</v>
      </c>
      <c r="I14479" s="33">
        <v>0.1</v>
      </c>
    </row>
    <row r="14480" spans="1:9" x14ac:dyDescent="0.75">
      <c r="A14480">
        <v>13906</v>
      </c>
      <c r="B14480">
        <v>9.8261040000000008</v>
      </c>
      <c r="C14480">
        <v>594032001</v>
      </c>
      <c r="D14480" t="s">
        <v>33623</v>
      </c>
      <c r="E14480" s="20" t="s">
        <v>33624</v>
      </c>
      <c r="F14480" s="26" t="s">
        <v>122</v>
      </c>
      <c r="G14480" s="27">
        <v>6</v>
      </c>
      <c r="H14480" s="27">
        <v>10</v>
      </c>
      <c r="I14480" s="33">
        <v>0.1</v>
      </c>
    </row>
    <row r="14481" spans="1:9" x14ac:dyDescent="0.75">
      <c r="A14481">
        <v>13947</v>
      </c>
      <c r="B14481">
        <v>2.7974139999999998</v>
      </c>
      <c r="C14481">
        <v>594071001</v>
      </c>
      <c r="D14481" t="s">
        <v>21192</v>
      </c>
      <c r="E14481" s="19" t="s">
        <v>21193</v>
      </c>
      <c r="F14481" s="26" t="s">
        <v>122</v>
      </c>
      <c r="G14481" s="27">
        <v>6</v>
      </c>
      <c r="H14481" s="27">
        <v>9</v>
      </c>
      <c r="I14481" s="38">
        <v>0.2</v>
      </c>
    </row>
    <row r="14482" spans="1:9" x14ac:dyDescent="0.75">
      <c r="A14482">
        <v>13945</v>
      </c>
      <c r="B14482">
        <v>4.0388979999999997</v>
      </c>
      <c r="C14482">
        <v>594069001</v>
      </c>
      <c r="D14482" t="s">
        <v>20783</v>
      </c>
      <c r="E14482" s="19" t="s">
        <v>16009</v>
      </c>
      <c r="F14482" s="26" t="s">
        <v>122</v>
      </c>
      <c r="G14482" s="27">
        <v>6</v>
      </c>
      <c r="H14482" s="27">
        <v>9</v>
      </c>
      <c r="I14482" s="38">
        <v>0.2</v>
      </c>
    </row>
    <row r="14483" spans="1:9" x14ac:dyDescent="0.75">
      <c r="A14483">
        <v>13916</v>
      </c>
      <c r="B14483">
        <v>8.7524060000000006</v>
      </c>
      <c r="C14483">
        <v>594041001</v>
      </c>
      <c r="D14483" t="s">
        <v>13317</v>
      </c>
      <c r="E14483" s="19" t="s">
        <v>13318</v>
      </c>
      <c r="F14483" s="26" t="s">
        <v>122</v>
      </c>
      <c r="G14483" s="27">
        <v>6</v>
      </c>
      <c r="H14483" s="27">
        <v>9</v>
      </c>
      <c r="I14483" s="38">
        <v>0.2</v>
      </c>
    </row>
    <row r="14484" spans="1:9" x14ac:dyDescent="0.75">
      <c r="A14484">
        <v>13872</v>
      </c>
      <c r="B14484">
        <v>3.0311469999999998</v>
      </c>
      <c r="C14484">
        <v>594002002</v>
      </c>
      <c r="D14484" t="s">
        <v>27316</v>
      </c>
      <c r="E14484" s="20" t="s">
        <v>10718</v>
      </c>
      <c r="F14484" s="26" t="s">
        <v>122</v>
      </c>
      <c r="G14484" s="27">
        <v>6</v>
      </c>
      <c r="H14484" s="27">
        <v>10</v>
      </c>
      <c r="I14484" s="33">
        <v>0.1</v>
      </c>
    </row>
    <row r="14485" spans="1:9" x14ac:dyDescent="0.75">
      <c r="A14485">
        <v>13910</v>
      </c>
      <c r="B14485">
        <v>2.372169</v>
      </c>
      <c r="C14485">
        <v>594036001</v>
      </c>
      <c r="D14485" t="s">
        <v>11949</v>
      </c>
      <c r="E14485" s="18" t="s">
        <v>11950</v>
      </c>
      <c r="F14485" s="26" t="s">
        <v>122</v>
      </c>
      <c r="G14485" s="27">
        <v>6</v>
      </c>
      <c r="H14485" s="27">
        <v>8</v>
      </c>
      <c r="I14485" s="37">
        <v>0.3</v>
      </c>
    </row>
    <row r="14486" spans="1:9" x14ac:dyDescent="0.75">
      <c r="A14486">
        <v>13879</v>
      </c>
      <c r="B14486">
        <v>3.9492189999999998</v>
      </c>
      <c r="C14486">
        <v>594009001</v>
      </c>
      <c r="D14486" t="s">
        <v>41588</v>
      </c>
      <c r="E14486" s="20" t="s">
        <v>41589</v>
      </c>
      <c r="F14486" s="26" t="s">
        <v>122</v>
      </c>
      <c r="G14486" s="27">
        <v>6</v>
      </c>
      <c r="H14486" s="27">
        <v>10</v>
      </c>
      <c r="I14486" s="33">
        <v>0.1</v>
      </c>
    </row>
    <row r="14487" spans="1:9" x14ac:dyDescent="0.75">
      <c r="A14487">
        <v>13938</v>
      </c>
      <c r="B14487">
        <v>6.1320059999999996</v>
      </c>
      <c r="C14487">
        <v>594062001</v>
      </c>
      <c r="D14487" t="s">
        <v>16248</v>
      </c>
      <c r="E14487" s="19" t="s">
        <v>16249</v>
      </c>
      <c r="F14487" s="26" t="s">
        <v>122</v>
      </c>
      <c r="G14487" s="27">
        <v>6</v>
      </c>
      <c r="H14487" s="27">
        <v>9</v>
      </c>
      <c r="I14487" s="38">
        <v>0.2</v>
      </c>
    </row>
    <row r="14488" spans="1:9" x14ac:dyDescent="0.75">
      <c r="A14488">
        <v>13924</v>
      </c>
      <c r="B14488">
        <v>18.687231000000001</v>
      </c>
      <c r="C14488">
        <v>594049001</v>
      </c>
      <c r="D14488" t="s">
        <v>3056</v>
      </c>
      <c r="E14488" s="14" t="s">
        <v>3057</v>
      </c>
      <c r="F14488" s="26" t="s">
        <v>122</v>
      </c>
      <c r="G14488" s="27">
        <v>6</v>
      </c>
      <c r="H14488" s="27">
        <v>4</v>
      </c>
      <c r="I14488" s="32">
        <v>0.7</v>
      </c>
    </row>
    <row r="14489" spans="1:9" x14ac:dyDescent="0.75">
      <c r="A14489">
        <v>13899</v>
      </c>
      <c r="B14489">
        <v>9.3506769999999992</v>
      </c>
      <c r="C14489">
        <v>594026001</v>
      </c>
      <c r="D14489" t="s">
        <v>13325</v>
      </c>
      <c r="E14489" s="19" t="s">
        <v>13326</v>
      </c>
      <c r="F14489" s="26" t="s">
        <v>122</v>
      </c>
      <c r="G14489" s="27">
        <v>6</v>
      </c>
      <c r="H14489" s="27">
        <v>9</v>
      </c>
      <c r="I14489" s="38">
        <v>0.2</v>
      </c>
    </row>
    <row r="14490" spans="1:9" x14ac:dyDescent="0.75">
      <c r="A14490">
        <v>13935</v>
      </c>
      <c r="B14490">
        <v>3.8664689999999999</v>
      </c>
      <c r="C14490">
        <v>594060001</v>
      </c>
      <c r="D14490" t="s">
        <v>11120</v>
      </c>
      <c r="E14490" s="17" t="s">
        <v>11121</v>
      </c>
      <c r="F14490" s="26" t="s">
        <v>122</v>
      </c>
      <c r="G14490" s="27">
        <v>6</v>
      </c>
      <c r="H14490" s="27">
        <v>7</v>
      </c>
      <c r="I14490" s="36">
        <v>0.4</v>
      </c>
    </row>
    <row r="14491" spans="1:9" x14ac:dyDescent="0.75">
      <c r="A14491">
        <v>13891</v>
      </c>
      <c r="B14491">
        <v>2.4156119999999999</v>
      </c>
      <c r="C14491">
        <v>594018001</v>
      </c>
      <c r="D14491" t="s">
        <v>34621</v>
      </c>
      <c r="E14491" s="20" t="s">
        <v>34622</v>
      </c>
      <c r="F14491" s="26" t="s">
        <v>122</v>
      </c>
      <c r="G14491" s="27">
        <v>6</v>
      </c>
      <c r="H14491" s="27">
        <v>10</v>
      </c>
      <c r="I14491" s="33">
        <v>0.1</v>
      </c>
    </row>
    <row r="14492" spans="1:9" x14ac:dyDescent="0.75">
      <c r="A14492">
        <v>13876</v>
      </c>
      <c r="B14492">
        <v>2.5176219999999998</v>
      </c>
      <c r="C14492">
        <v>594006001</v>
      </c>
      <c r="D14492" t="s">
        <v>16101</v>
      </c>
      <c r="E14492" s="19" t="s">
        <v>16102</v>
      </c>
      <c r="F14492" s="26" t="s">
        <v>122</v>
      </c>
      <c r="G14492" s="27">
        <v>6</v>
      </c>
      <c r="H14492" s="27">
        <v>9</v>
      </c>
      <c r="I14492" s="38">
        <v>0.2</v>
      </c>
    </row>
    <row r="14493" spans="1:9" x14ac:dyDescent="0.75">
      <c r="A14493">
        <v>13921</v>
      </c>
      <c r="B14493">
        <v>10.159625999999999</v>
      </c>
      <c r="C14493">
        <v>594046001</v>
      </c>
      <c r="D14493" t="s">
        <v>8202</v>
      </c>
      <c r="E14493" s="16" t="s">
        <v>8203</v>
      </c>
      <c r="F14493" s="26" t="s">
        <v>122</v>
      </c>
      <c r="G14493" s="27">
        <v>6</v>
      </c>
      <c r="H14493" s="27">
        <v>6</v>
      </c>
      <c r="I14493" s="35">
        <v>0.5</v>
      </c>
    </row>
    <row r="14494" spans="1:9" x14ac:dyDescent="0.75">
      <c r="A14494">
        <v>13939</v>
      </c>
      <c r="B14494">
        <v>3.5644049999999998</v>
      </c>
      <c r="C14494">
        <v>594063001</v>
      </c>
      <c r="D14494" t="s">
        <v>14253</v>
      </c>
      <c r="E14494" s="19" t="s">
        <v>14254</v>
      </c>
      <c r="F14494" s="26" t="s">
        <v>122</v>
      </c>
      <c r="G14494" s="27">
        <v>6</v>
      </c>
      <c r="H14494" s="27">
        <v>9</v>
      </c>
      <c r="I14494" s="38">
        <v>0.2</v>
      </c>
    </row>
    <row r="14495" spans="1:9" x14ac:dyDescent="0.75">
      <c r="A14495">
        <v>13917</v>
      </c>
      <c r="B14495">
        <v>6.184183</v>
      </c>
      <c r="C14495">
        <v>594042001</v>
      </c>
      <c r="D14495" t="s">
        <v>19909</v>
      </c>
      <c r="E14495" s="19" t="s">
        <v>19910</v>
      </c>
      <c r="F14495" s="26" t="s">
        <v>122</v>
      </c>
      <c r="G14495" s="27">
        <v>6</v>
      </c>
      <c r="H14495" s="27">
        <v>9</v>
      </c>
      <c r="I14495" s="38">
        <v>0.2</v>
      </c>
    </row>
    <row r="14496" spans="1:9" x14ac:dyDescent="0.75">
      <c r="A14496">
        <v>13878</v>
      </c>
      <c r="B14496">
        <v>1.3284009999999999</v>
      </c>
      <c r="C14496">
        <v>594008001</v>
      </c>
      <c r="D14496" t="s">
        <v>26627</v>
      </c>
      <c r="E14496" s="20" t="s">
        <v>26628</v>
      </c>
      <c r="F14496" s="26" t="s">
        <v>122</v>
      </c>
      <c r="G14496" s="27">
        <v>6</v>
      </c>
      <c r="H14496" s="27">
        <v>10</v>
      </c>
      <c r="I14496" s="33">
        <v>0.1</v>
      </c>
    </row>
    <row r="14497" spans="1:9" x14ac:dyDescent="0.75">
      <c r="A14497">
        <v>13887</v>
      </c>
      <c r="B14497">
        <v>17.920995999999999</v>
      </c>
      <c r="C14497">
        <v>594014001</v>
      </c>
      <c r="D14497" t="s">
        <v>8785</v>
      </c>
      <c r="E14497" s="16" t="s">
        <v>8786</v>
      </c>
      <c r="F14497" s="26" t="s">
        <v>122</v>
      </c>
      <c r="G14497" s="27">
        <v>6</v>
      </c>
      <c r="H14497" s="27">
        <v>6</v>
      </c>
      <c r="I14497" s="35">
        <v>0.5</v>
      </c>
    </row>
    <row r="14498" spans="1:9" x14ac:dyDescent="0.75">
      <c r="A14498">
        <v>13311</v>
      </c>
      <c r="B14498">
        <v>8.6309240000000003</v>
      </c>
      <c r="C14498">
        <v>594077001</v>
      </c>
      <c r="D14498" t="s">
        <v>12979</v>
      </c>
      <c r="E14498" s="18" t="s">
        <v>12980</v>
      </c>
      <c r="F14498" s="26" t="s">
        <v>122</v>
      </c>
      <c r="G14498" s="27">
        <v>6</v>
      </c>
      <c r="H14498" s="27">
        <v>8</v>
      </c>
      <c r="I14498" s="37">
        <v>0.3</v>
      </c>
    </row>
    <row r="14499" spans="1:9" x14ac:dyDescent="0.75">
      <c r="A14499">
        <v>13940</v>
      </c>
      <c r="B14499">
        <v>6.794848</v>
      </c>
      <c r="C14499">
        <v>594064001</v>
      </c>
      <c r="D14499" t="s">
        <v>7663</v>
      </c>
      <c r="E14499" s="16" t="s">
        <v>7664</v>
      </c>
      <c r="F14499" s="26" t="s">
        <v>122</v>
      </c>
      <c r="G14499" s="27">
        <v>6</v>
      </c>
      <c r="H14499" s="27">
        <v>6</v>
      </c>
      <c r="I14499" s="35">
        <v>0.5</v>
      </c>
    </row>
    <row r="14500" spans="1:9" x14ac:dyDescent="0.75">
      <c r="A14500">
        <v>13925</v>
      </c>
      <c r="B14500">
        <v>5.3323530000000003</v>
      </c>
      <c r="C14500">
        <v>594050001</v>
      </c>
      <c r="D14500" t="s">
        <v>10349</v>
      </c>
      <c r="E14500" s="17" t="s">
        <v>10350</v>
      </c>
      <c r="F14500" s="26" t="s">
        <v>122</v>
      </c>
      <c r="G14500" s="27">
        <v>6</v>
      </c>
      <c r="H14500" s="27">
        <v>7</v>
      </c>
      <c r="I14500" s="36">
        <v>0.4</v>
      </c>
    </row>
    <row r="14501" spans="1:9" x14ac:dyDescent="0.75">
      <c r="A14501">
        <v>13942</v>
      </c>
      <c r="B14501">
        <v>2.3311350000000002</v>
      </c>
      <c r="C14501">
        <v>594066001</v>
      </c>
      <c r="D14501" t="s">
        <v>33072</v>
      </c>
      <c r="E14501" s="20" t="s">
        <v>33073</v>
      </c>
      <c r="F14501" s="26" t="s">
        <v>122</v>
      </c>
      <c r="G14501" s="27">
        <v>6</v>
      </c>
      <c r="H14501" s="27">
        <v>10</v>
      </c>
      <c r="I14501" s="33">
        <v>0.1</v>
      </c>
    </row>
    <row r="14502" spans="1:9" x14ac:dyDescent="0.75">
      <c r="A14502">
        <v>13944</v>
      </c>
      <c r="B14502">
        <v>6.3516789999999999</v>
      </c>
      <c r="C14502">
        <v>594068001</v>
      </c>
      <c r="D14502" t="s">
        <v>11611</v>
      </c>
      <c r="E14502" s="18" t="s">
        <v>11612</v>
      </c>
      <c r="F14502" s="26" t="s">
        <v>122</v>
      </c>
      <c r="G14502" s="27">
        <v>6</v>
      </c>
      <c r="H14502" s="27">
        <v>8</v>
      </c>
      <c r="I14502" s="37">
        <v>0.3</v>
      </c>
    </row>
    <row r="14503" spans="1:9" x14ac:dyDescent="0.75">
      <c r="A14503">
        <v>13874</v>
      </c>
      <c r="B14503">
        <v>12.473198999999999</v>
      </c>
      <c r="C14503">
        <v>594004001</v>
      </c>
      <c r="D14503" t="s">
        <v>7283</v>
      </c>
      <c r="E14503" s="16" t="s">
        <v>7284</v>
      </c>
      <c r="F14503" s="26" t="s">
        <v>122</v>
      </c>
      <c r="G14503" s="27">
        <v>6</v>
      </c>
      <c r="H14503" s="27">
        <v>6</v>
      </c>
      <c r="I14503" s="35">
        <v>0.5</v>
      </c>
    </row>
    <row r="14504" spans="1:9" x14ac:dyDescent="0.75">
      <c r="A14504">
        <v>13929</v>
      </c>
      <c r="B14504">
        <v>20.436142</v>
      </c>
      <c r="C14504">
        <v>594054001</v>
      </c>
      <c r="D14504" t="s">
        <v>40211</v>
      </c>
      <c r="E14504" s="20" t="s">
        <v>40212</v>
      </c>
      <c r="F14504" s="26" t="s">
        <v>122</v>
      </c>
      <c r="G14504" s="27">
        <v>6</v>
      </c>
      <c r="H14504" s="27">
        <v>10</v>
      </c>
      <c r="I14504" s="33">
        <v>0.1</v>
      </c>
    </row>
    <row r="14505" spans="1:9" x14ac:dyDescent="0.75">
      <c r="A14505">
        <v>13890</v>
      </c>
      <c r="B14505">
        <v>6.6182040000000004</v>
      </c>
      <c r="C14505">
        <v>594017001</v>
      </c>
      <c r="D14505" t="s">
        <v>24331</v>
      </c>
      <c r="E14505" s="20" t="s">
        <v>24332</v>
      </c>
      <c r="F14505" s="26" t="s">
        <v>122</v>
      </c>
      <c r="G14505" s="27">
        <v>6</v>
      </c>
      <c r="H14505" s="27">
        <v>10</v>
      </c>
      <c r="I14505" s="33">
        <v>0.1</v>
      </c>
    </row>
    <row r="14506" spans="1:9" x14ac:dyDescent="0.75">
      <c r="A14506">
        <v>13909</v>
      </c>
      <c r="B14506">
        <v>4.479196</v>
      </c>
      <c r="C14506">
        <v>594035001</v>
      </c>
      <c r="D14506" t="s">
        <v>9509</v>
      </c>
      <c r="E14506" s="17" t="s">
        <v>9510</v>
      </c>
      <c r="F14506" s="26" t="s">
        <v>122</v>
      </c>
      <c r="G14506" s="27">
        <v>6</v>
      </c>
      <c r="H14506" s="27">
        <v>7</v>
      </c>
      <c r="I14506" s="36">
        <v>0.4</v>
      </c>
    </row>
    <row r="14507" spans="1:9" x14ac:dyDescent="0.75">
      <c r="A14507">
        <v>13903</v>
      </c>
      <c r="B14507">
        <v>3.33311</v>
      </c>
      <c r="C14507">
        <v>594030001</v>
      </c>
      <c r="D14507" t="s">
        <v>30998</v>
      </c>
      <c r="E14507" s="20" t="s">
        <v>30999</v>
      </c>
      <c r="F14507" s="26" t="s">
        <v>122</v>
      </c>
      <c r="G14507" s="27">
        <v>6</v>
      </c>
      <c r="H14507" s="27">
        <v>10</v>
      </c>
      <c r="I14507" s="33">
        <v>0.1</v>
      </c>
    </row>
    <row r="14508" spans="1:9" x14ac:dyDescent="0.75">
      <c r="A14508">
        <v>13914</v>
      </c>
      <c r="B14508">
        <v>6.1328950000000004</v>
      </c>
      <c r="C14508">
        <v>594039001</v>
      </c>
      <c r="D14508" t="s">
        <v>9200</v>
      </c>
      <c r="E14508" s="17" t="s">
        <v>9201</v>
      </c>
      <c r="F14508" s="26" t="s">
        <v>122</v>
      </c>
      <c r="G14508" s="27">
        <v>6</v>
      </c>
      <c r="H14508" s="27">
        <v>7</v>
      </c>
      <c r="I14508" s="36">
        <v>0.4</v>
      </c>
    </row>
    <row r="14509" spans="1:9" x14ac:dyDescent="0.75">
      <c r="A14509">
        <v>13919</v>
      </c>
      <c r="B14509">
        <v>3.8670589999999998</v>
      </c>
      <c r="C14509">
        <v>594044001</v>
      </c>
      <c r="D14509" t="s">
        <v>21029</v>
      </c>
      <c r="E14509" s="19" t="s">
        <v>21030</v>
      </c>
      <c r="F14509" s="26" t="s">
        <v>122</v>
      </c>
      <c r="G14509" s="27">
        <v>6</v>
      </c>
      <c r="H14509" s="27">
        <v>9</v>
      </c>
      <c r="I14509" s="38">
        <v>0.2</v>
      </c>
    </row>
    <row r="14510" spans="1:9" x14ac:dyDescent="0.75">
      <c r="A14510">
        <v>13905</v>
      </c>
      <c r="B14510">
        <v>0.91909300000000005</v>
      </c>
      <c r="C14510">
        <v>594031002</v>
      </c>
      <c r="D14510" t="s">
        <v>40956</v>
      </c>
      <c r="E14510" s="20" t="s">
        <v>40957</v>
      </c>
      <c r="F14510" s="26" t="s">
        <v>122</v>
      </c>
      <c r="G14510" s="27">
        <v>6</v>
      </c>
      <c r="H14510" s="27">
        <v>10</v>
      </c>
      <c r="I14510" s="33">
        <v>0.1</v>
      </c>
    </row>
    <row r="14511" spans="1:9" x14ac:dyDescent="0.75">
      <c r="A14511">
        <v>13918</v>
      </c>
      <c r="B14511">
        <v>29.987342999999999</v>
      </c>
      <c r="C14511">
        <v>594043001</v>
      </c>
      <c r="D14511" t="s">
        <v>4963</v>
      </c>
      <c r="E14511" s="15" t="s">
        <v>4964</v>
      </c>
      <c r="F14511" s="26" t="s">
        <v>122</v>
      </c>
      <c r="G14511" s="27">
        <v>6</v>
      </c>
      <c r="H14511" s="27">
        <v>5</v>
      </c>
      <c r="I14511" s="34">
        <v>0.6</v>
      </c>
    </row>
    <row r="14512" spans="1:9" x14ac:dyDescent="0.75">
      <c r="A14512">
        <v>13912</v>
      </c>
      <c r="B14512">
        <v>13.259834</v>
      </c>
      <c r="C14512">
        <v>594038001</v>
      </c>
      <c r="D14512" t="s">
        <v>38735</v>
      </c>
      <c r="E14512" s="20" t="s">
        <v>38736</v>
      </c>
      <c r="F14512" s="26" t="s">
        <v>122</v>
      </c>
      <c r="G14512" s="27">
        <v>6</v>
      </c>
      <c r="H14512" s="27">
        <v>10</v>
      </c>
      <c r="I14512" s="33">
        <v>0.1</v>
      </c>
    </row>
    <row r="14513" spans="1:9" x14ac:dyDescent="0.75">
      <c r="A14513">
        <v>13913</v>
      </c>
      <c r="B14513">
        <v>14.94706</v>
      </c>
      <c r="C14513">
        <v>594038002</v>
      </c>
      <c r="D14513" t="s">
        <v>41078</v>
      </c>
      <c r="E14513" s="20" t="s">
        <v>41079</v>
      </c>
      <c r="F14513" s="26" t="s">
        <v>122</v>
      </c>
      <c r="G14513" s="27">
        <v>6</v>
      </c>
      <c r="H14513" s="27">
        <v>10</v>
      </c>
      <c r="I14513" s="33">
        <v>0.1</v>
      </c>
    </row>
    <row r="14514" spans="1:9" x14ac:dyDescent="0.75">
      <c r="A14514">
        <v>13934</v>
      </c>
      <c r="B14514">
        <v>1.9505140000000001</v>
      </c>
      <c r="C14514">
        <v>594059001</v>
      </c>
      <c r="D14514" t="s">
        <v>23019</v>
      </c>
      <c r="E14514" s="20" t="s">
        <v>23020</v>
      </c>
      <c r="F14514" s="26" t="s">
        <v>122</v>
      </c>
      <c r="G14514" s="27">
        <v>6</v>
      </c>
      <c r="H14514" s="27">
        <v>10</v>
      </c>
      <c r="I14514" s="33">
        <v>0.1</v>
      </c>
    </row>
    <row r="14515" spans="1:9" x14ac:dyDescent="0.75">
      <c r="A14515">
        <v>13900</v>
      </c>
      <c r="B14515">
        <v>2.539317</v>
      </c>
      <c r="C14515">
        <v>594027001</v>
      </c>
      <c r="D14515" t="s">
        <v>11492</v>
      </c>
      <c r="E14515" s="18" t="s">
        <v>11493</v>
      </c>
      <c r="F14515" s="26" t="s">
        <v>122</v>
      </c>
      <c r="G14515" s="27">
        <v>6</v>
      </c>
      <c r="H14515" s="27">
        <v>8</v>
      </c>
      <c r="I14515" s="37">
        <v>0.3</v>
      </c>
    </row>
    <row r="14516" spans="1:9" x14ac:dyDescent="0.75">
      <c r="A14516">
        <v>13946</v>
      </c>
      <c r="B14516">
        <v>5.9254660000000001</v>
      </c>
      <c r="C14516">
        <v>594070001</v>
      </c>
      <c r="D14516" t="s">
        <v>9574</v>
      </c>
      <c r="E14516" s="17" t="s">
        <v>9575</v>
      </c>
      <c r="F14516" s="26" t="s">
        <v>122</v>
      </c>
      <c r="G14516" s="27">
        <v>6</v>
      </c>
      <c r="H14516" s="27">
        <v>7</v>
      </c>
      <c r="I14516" s="36">
        <v>0.4</v>
      </c>
    </row>
    <row r="14517" spans="1:9" x14ac:dyDescent="0.75">
      <c r="A14517">
        <v>13933</v>
      </c>
      <c r="B14517">
        <v>11.072749999999999</v>
      </c>
      <c r="C14517">
        <v>594058001</v>
      </c>
      <c r="D14517" t="s">
        <v>17052</v>
      </c>
      <c r="E14517" s="19" t="s">
        <v>17053</v>
      </c>
      <c r="F14517" s="26" t="s">
        <v>122</v>
      </c>
      <c r="G14517" s="27">
        <v>6</v>
      </c>
      <c r="H14517" s="27">
        <v>9</v>
      </c>
      <c r="I14517" s="38">
        <v>0.2</v>
      </c>
    </row>
    <row r="14518" spans="1:9" x14ac:dyDescent="0.75">
      <c r="A14518">
        <v>13885</v>
      </c>
      <c r="B14518">
        <v>4.708971</v>
      </c>
      <c r="C14518">
        <v>594012001</v>
      </c>
      <c r="D14518" t="s">
        <v>29741</v>
      </c>
      <c r="E14518" s="20" t="s">
        <v>29742</v>
      </c>
      <c r="F14518" s="26" t="s">
        <v>122</v>
      </c>
      <c r="G14518" s="27">
        <v>6</v>
      </c>
      <c r="H14518" s="27">
        <v>10</v>
      </c>
      <c r="I14518" s="33">
        <v>0.1</v>
      </c>
    </row>
    <row r="14519" spans="1:9" x14ac:dyDescent="0.75">
      <c r="A14519">
        <v>13898</v>
      </c>
      <c r="B14519">
        <v>16.120358</v>
      </c>
      <c r="C14519">
        <v>594025001</v>
      </c>
      <c r="D14519" t="s">
        <v>12371</v>
      </c>
      <c r="E14519" s="18" t="s">
        <v>12372</v>
      </c>
      <c r="F14519" s="26" t="s">
        <v>122</v>
      </c>
      <c r="G14519" s="27">
        <v>6</v>
      </c>
      <c r="H14519" s="27">
        <v>8</v>
      </c>
      <c r="I14519" s="37">
        <v>0.3</v>
      </c>
    </row>
    <row r="14520" spans="1:9" x14ac:dyDescent="0.75">
      <c r="A14520">
        <v>13930</v>
      </c>
      <c r="B14520">
        <v>1.9922169999999999</v>
      </c>
      <c r="C14520">
        <v>594055001</v>
      </c>
      <c r="D14520" t="s">
        <v>13832</v>
      </c>
      <c r="E14520" s="19" t="s">
        <v>13833</v>
      </c>
      <c r="F14520" s="26" t="s">
        <v>122</v>
      </c>
      <c r="G14520" s="27">
        <v>6</v>
      </c>
      <c r="H14520" s="27">
        <v>9</v>
      </c>
      <c r="I14520" s="38">
        <v>0.2</v>
      </c>
    </row>
    <row r="14521" spans="1:9" x14ac:dyDescent="0.75">
      <c r="A14521">
        <v>13926</v>
      </c>
      <c r="B14521">
        <v>2.929665</v>
      </c>
      <c r="C14521">
        <v>594051001</v>
      </c>
      <c r="D14521" t="s">
        <v>22700</v>
      </c>
      <c r="E14521" s="20" t="s">
        <v>22701</v>
      </c>
      <c r="F14521" s="26" t="s">
        <v>122</v>
      </c>
      <c r="G14521" s="27">
        <v>6</v>
      </c>
      <c r="H14521" s="27">
        <v>10</v>
      </c>
      <c r="I14521" s="33">
        <v>0.1</v>
      </c>
    </row>
    <row r="14522" spans="1:9" x14ac:dyDescent="0.75">
      <c r="A14522">
        <v>13932</v>
      </c>
      <c r="B14522">
        <v>4.3284760000000002</v>
      </c>
      <c r="C14522">
        <v>594057001</v>
      </c>
      <c r="D14522" t="s">
        <v>12277</v>
      </c>
      <c r="E14522" s="18" t="s">
        <v>12278</v>
      </c>
      <c r="F14522" s="26" t="s">
        <v>122</v>
      </c>
      <c r="G14522" s="27">
        <v>6</v>
      </c>
      <c r="H14522" s="27">
        <v>8</v>
      </c>
      <c r="I14522" s="37">
        <v>0.3</v>
      </c>
    </row>
    <row r="14523" spans="1:9" x14ac:dyDescent="0.75">
      <c r="A14523">
        <v>13952</v>
      </c>
      <c r="B14523">
        <v>5.1960680000000004</v>
      </c>
      <c r="C14523">
        <v>594076001</v>
      </c>
      <c r="D14523" t="s">
        <v>25053</v>
      </c>
      <c r="E14523" s="20" t="s">
        <v>25054</v>
      </c>
      <c r="F14523" s="26" t="s">
        <v>122</v>
      </c>
      <c r="G14523" s="27">
        <v>6</v>
      </c>
      <c r="H14523" s="27">
        <v>10</v>
      </c>
      <c r="I14523" s="33">
        <v>0.1</v>
      </c>
    </row>
    <row r="14524" spans="1:9" x14ac:dyDescent="0.75">
      <c r="A14524">
        <v>13875</v>
      </c>
      <c r="B14524">
        <v>3.135043</v>
      </c>
      <c r="C14524">
        <v>594005001</v>
      </c>
      <c r="D14524" t="s">
        <v>14072</v>
      </c>
      <c r="E14524" s="19" t="s">
        <v>14073</v>
      </c>
      <c r="F14524" s="26" t="s">
        <v>122</v>
      </c>
      <c r="G14524" s="27">
        <v>6</v>
      </c>
      <c r="H14524" s="27">
        <v>9</v>
      </c>
      <c r="I14524" s="38">
        <v>0.2</v>
      </c>
    </row>
    <row r="14525" spans="1:9" x14ac:dyDescent="0.75">
      <c r="A14525">
        <v>13317</v>
      </c>
      <c r="B14525">
        <v>390.79293799999999</v>
      </c>
      <c r="C14525">
        <v>595003001</v>
      </c>
      <c r="D14525" t="s">
        <v>39314</v>
      </c>
      <c r="E14525" s="20" t="s">
        <v>39315</v>
      </c>
      <c r="F14525" s="26" t="s">
        <v>246</v>
      </c>
      <c r="G14525" s="27">
        <v>10</v>
      </c>
      <c r="H14525" s="27">
        <v>10</v>
      </c>
      <c r="I14525" s="33">
        <v>0.1</v>
      </c>
    </row>
    <row r="14526" spans="1:9" x14ac:dyDescent="0.75">
      <c r="A14526">
        <v>13319</v>
      </c>
      <c r="B14526">
        <v>12.607474</v>
      </c>
      <c r="C14526">
        <v>595003003</v>
      </c>
      <c r="D14526" t="s">
        <v>32406</v>
      </c>
      <c r="E14526" s="20" t="s">
        <v>32407</v>
      </c>
      <c r="F14526" s="26" t="s">
        <v>246</v>
      </c>
      <c r="G14526" s="27">
        <v>10</v>
      </c>
      <c r="H14526" s="27">
        <v>10</v>
      </c>
      <c r="I14526" s="33">
        <v>0.1</v>
      </c>
    </row>
    <row r="14527" spans="1:9" x14ac:dyDescent="0.75">
      <c r="A14527">
        <v>13324</v>
      </c>
      <c r="B14527">
        <v>352.11968999999999</v>
      </c>
      <c r="C14527">
        <v>595008001</v>
      </c>
      <c r="D14527" t="s">
        <v>41045</v>
      </c>
      <c r="E14527" s="20" t="s">
        <v>41046</v>
      </c>
      <c r="F14527" s="26" t="s">
        <v>246</v>
      </c>
      <c r="G14527" s="27">
        <v>10</v>
      </c>
      <c r="H14527" s="27">
        <v>10</v>
      </c>
      <c r="I14527" s="33">
        <v>0.1</v>
      </c>
    </row>
    <row r="14528" spans="1:9" x14ac:dyDescent="0.75">
      <c r="A14528">
        <v>13323</v>
      </c>
      <c r="B14528">
        <v>4.3464549999999997</v>
      </c>
      <c r="C14528">
        <v>595007001</v>
      </c>
      <c r="D14528" t="s">
        <v>10811</v>
      </c>
      <c r="E14528" s="17" t="s">
        <v>10812</v>
      </c>
      <c r="F14528" s="26" t="s">
        <v>246</v>
      </c>
      <c r="G14528" s="27">
        <v>10</v>
      </c>
      <c r="H14528" s="27">
        <v>7</v>
      </c>
      <c r="I14528" s="36">
        <v>0.4</v>
      </c>
    </row>
    <row r="14529" spans="1:9" x14ac:dyDescent="0.75">
      <c r="A14529">
        <v>13320</v>
      </c>
      <c r="B14529">
        <v>2.460286</v>
      </c>
      <c r="C14529">
        <v>595004001</v>
      </c>
      <c r="D14529" t="s">
        <v>38127</v>
      </c>
      <c r="E14529" s="20" t="s">
        <v>38128</v>
      </c>
      <c r="F14529" s="26" t="s">
        <v>246</v>
      </c>
      <c r="G14529" s="27">
        <v>10</v>
      </c>
      <c r="H14529" s="27">
        <v>10</v>
      </c>
      <c r="I14529" s="33">
        <v>0.1</v>
      </c>
    </row>
    <row r="14530" spans="1:9" x14ac:dyDescent="0.75">
      <c r="A14530">
        <v>13315</v>
      </c>
      <c r="B14530">
        <v>3.2633749999999999</v>
      </c>
      <c r="C14530">
        <v>595001001</v>
      </c>
      <c r="D14530" t="s">
        <v>33036</v>
      </c>
      <c r="E14530" s="20" t="s">
        <v>29791</v>
      </c>
      <c r="F14530" s="26" t="s">
        <v>246</v>
      </c>
      <c r="G14530" s="27">
        <v>10</v>
      </c>
      <c r="H14530" s="27">
        <v>10</v>
      </c>
      <c r="I14530" s="33">
        <v>0.1</v>
      </c>
    </row>
    <row r="14531" spans="1:9" x14ac:dyDescent="0.75">
      <c r="A14531">
        <v>13322</v>
      </c>
      <c r="B14531">
        <v>2.6319520000000001</v>
      </c>
      <c r="C14531">
        <v>595006001</v>
      </c>
      <c r="D14531" t="s">
        <v>34144</v>
      </c>
      <c r="E14531" s="20" t="s">
        <v>34145</v>
      </c>
      <c r="F14531" s="26" t="s">
        <v>246</v>
      </c>
      <c r="G14531" s="27">
        <v>10</v>
      </c>
      <c r="H14531" s="27">
        <v>10</v>
      </c>
      <c r="I14531" s="33">
        <v>0.1</v>
      </c>
    </row>
    <row r="14532" spans="1:9" x14ac:dyDescent="0.75">
      <c r="A14532">
        <v>13316</v>
      </c>
      <c r="B14532">
        <v>17.626034000000001</v>
      </c>
      <c r="C14532">
        <v>595002001</v>
      </c>
      <c r="D14532" t="s">
        <v>7705</v>
      </c>
      <c r="E14532" s="16" t="s">
        <v>7706</v>
      </c>
      <c r="F14532" s="26" t="s">
        <v>246</v>
      </c>
      <c r="G14532" s="27">
        <v>10</v>
      </c>
      <c r="H14532" s="27">
        <v>6</v>
      </c>
      <c r="I14532" s="35">
        <v>0.5</v>
      </c>
    </row>
    <row r="14533" spans="1:9" x14ac:dyDescent="0.75">
      <c r="A14533">
        <v>13326</v>
      </c>
      <c r="B14533">
        <v>0.59052400000000005</v>
      </c>
      <c r="C14533">
        <v>595010001</v>
      </c>
      <c r="D14533" t="s">
        <v>38684</v>
      </c>
      <c r="E14533" s="20" t="s">
        <v>17940</v>
      </c>
      <c r="F14533" s="26" t="s">
        <v>246</v>
      </c>
      <c r="G14533" s="27">
        <v>10</v>
      </c>
      <c r="H14533" s="27">
        <v>10</v>
      </c>
      <c r="I14533" s="33">
        <v>0.1</v>
      </c>
    </row>
    <row r="14534" spans="1:9" x14ac:dyDescent="0.75">
      <c r="A14534">
        <v>13325</v>
      </c>
      <c r="B14534">
        <v>1.9651400000000001</v>
      </c>
      <c r="C14534">
        <v>595009001</v>
      </c>
      <c r="D14534" t="s">
        <v>29654</v>
      </c>
      <c r="E14534" s="20" t="s">
        <v>29655</v>
      </c>
      <c r="F14534" s="26" t="s">
        <v>246</v>
      </c>
      <c r="G14534" s="27">
        <v>10</v>
      </c>
      <c r="H14534" s="27">
        <v>10</v>
      </c>
      <c r="I14534" s="33">
        <v>0.1</v>
      </c>
    </row>
    <row r="14535" spans="1:9" x14ac:dyDescent="0.75">
      <c r="A14535">
        <v>13954</v>
      </c>
      <c r="B14535">
        <v>10.825466</v>
      </c>
      <c r="C14535">
        <v>595011003</v>
      </c>
      <c r="D14535" t="s">
        <v>36940</v>
      </c>
      <c r="E14535" s="20" t="s">
        <v>36941</v>
      </c>
      <c r="F14535" s="26" t="s">
        <v>246</v>
      </c>
      <c r="G14535" s="27">
        <v>10</v>
      </c>
      <c r="H14535" s="27">
        <v>10</v>
      </c>
      <c r="I14535" s="33">
        <v>0.1</v>
      </c>
    </row>
    <row r="14536" spans="1:9" x14ac:dyDescent="0.75">
      <c r="A14536">
        <v>13321</v>
      </c>
      <c r="B14536">
        <v>3.2289560000000002</v>
      </c>
      <c r="C14536">
        <v>595005001</v>
      </c>
      <c r="D14536" t="s">
        <v>34240</v>
      </c>
      <c r="E14536" s="20" t="s">
        <v>11821</v>
      </c>
      <c r="F14536" s="26" t="s">
        <v>246</v>
      </c>
      <c r="G14536" s="27">
        <v>10</v>
      </c>
      <c r="H14536" s="27">
        <v>10</v>
      </c>
      <c r="I14536" s="33">
        <v>0.1</v>
      </c>
    </row>
    <row r="14537" spans="1:9" x14ac:dyDescent="0.75">
      <c r="A14537">
        <v>13327</v>
      </c>
      <c r="B14537">
        <v>0.111845</v>
      </c>
      <c r="C14537">
        <v>595011001</v>
      </c>
      <c r="D14537" t="s">
        <v>16660</v>
      </c>
      <c r="E14537" s="19" t="s">
        <v>16661</v>
      </c>
      <c r="F14537" s="26" t="s">
        <v>246</v>
      </c>
      <c r="G14537" s="27">
        <v>10</v>
      </c>
      <c r="H14537" s="27">
        <v>9</v>
      </c>
      <c r="I14537" s="38">
        <v>0.2</v>
      </c>
    </row>
    <row r="14538" spans="1:9" x14ac:dyDescent="0.75">
      <c r="A14538">
        <v>13953</v>
      </c>
      <c r="B14538">
        <v>8.7944969999999998</v>
      </c>
      <c r="C14538">
        <v>595011002</v>
      </c>
      <c r="D14538" t="s">
        <v>20146</v>
      </c>
      <c r="E14538" s="19" t="s">
        <v>20147</v>
      </c>
      <c r="F14538" s="26" t="s">
        <v>246</v>
      </c>
      <c r="G14538" s="27">
        <v>10</v>
      </c>
      <c r="H14538" s="27">
        <v>9</v>
      </c>
      <c r="I14538" s="38">
        <v>0.2</v>
      </c>
    </row>
    <row r="14539" spans="1:9" x14ac:dyDescent="0.75">
      <c r="A14539">
        <v>13965</v>
      </c>
      <c r="B14539">
        <v>2.0535239999999999</v>
      </c>
      <c r="C14539">
        <v>596006001</v>
      </c>
      <c r="D14539" t="s">
        <v>17953</v>
      </c>
      <c r="E14539" s="19" t="s">
        <v>17954</v>
      </c>
      <c r="F14539" s="26" t="s">
        <v>176</v>
      </c>
      <c r="G14539" s="27">
        <v>8</v>
      </c>
      <c r="H14539" s="27">
        <v>9</v>
      </c>
      <c r="I14539" s="38">
        <v>0.2</v>
      </c>
    </row>
    <row r="14540" spans="1:9" x14ac:dyDescent="0.75">
      <c r="A14540">
        <v>13963</v>
      </c>
      <c r="B14540">
        <v>2.2308349999999999</v>
      </c>
      <c r="C14540">
        <v>596004006</v>
      </c>
      <c r="D14540" t="s">
        <v>697</v>
      </c>
      <c r="E14540" s="11" t="s">
        <v>698</v>
      </c>
      <c r="F14540" s="26" t="s">
        <v>176</v>
      </c>
      <c r="G14540" s="27">
        <v>8</v>
      </c>
      <c r="H14540" s="27">
        <v>1</v>
      </c>
      <c r="I14540" s="28">
        <v>1</v>
      </c>
    </row>
    <row r="14541" spans="1:9" x14ac:dyDescent="0.75">
      <c r="A14541">
        <v>13957</v>
      </c>
      <c r="B14541">
        <v>6.9024099999999997</v>
      </c>
      <c r="C14541">
        <v>596003001</v>
      </c>
      <c r="D14541" t="s">
        <v>12351</v>
      </c>
      <c r="E14541" s="18" t="s">
        <v>12352</v>
      </c>
      <c r="F14541" s="26" t="s">
        <v>176</v>
      </c>
      <c r="G14541" s="27">
        <v>8</v>
      </c>
      <c r="H14541" s="27">
        <v>8</v>
      </c>
      <c r="I14541" s="37">
        <v>0.3</v>
      </c>
    </row>
    <row r="14542" spans="1:9" x14ac:dyDescent="0.75">
      <c r="A14542">
        <v>13962</v>
      </c>
      <c r="B14542">
        <v>3.6073520000000001</v>
      </c>
      <c r="C14542">
        <v>596004005</v>
      </c>
      <c r="D14542" t="s">
        <v>1383</v>
      </c>
      <c r="E14542" s="12" t="s">
        <v>1384</v>
      </c>
      <c r="F14542" s="26" t="s">
        <v>176</v>
      </c>
      <c r="G14542" s="27">
        <v>8</v>
      </c>
      <c r="H14542" s="27">
        <v>2</v>
      </c>
      <c r="I14542" s="30">
        <v>0.9</v>
      </c>
    </row>
    <row r="14543" spans="1:9" x14ac:dyDescent="0.75">
      <c r="A14543">
        <v>13955</v>
      </c>
      <c r="B14543">
        <v>0.474999</v>
      </c>
      <c r="C14543">
        <v>596001001</v>
      </c>
      <c r="D14543" t="s">
        <v>24460</v>
      </c>
      <c r="E14543" s="20" t="s">
        <v>24461</v>
      </c>
      <c r="F14543" s="26" t="s">
        <v>176</v>
      </c>
      <c r="G14543" s="27">
        <v>8</v>
      </c>
      <c r="H14543" s="27">
        <v>10</v>
      </c>
      <c r="I14543" s="33">
        <v>0.1</v>
      </c>
    </row>
    <row r="14544" spans="1:9" x14ac:dyDescent="0.75">
      <c r="A14544">
        <v>13960</v>
      </c>
      <c r="B14544">
        <v>1.8545020000000001</v>
      </c>
      <c r="C14544">
        <v>596004003</v>
      </c>
      <c r="D14544" t="s">
        <v>41580</v>
      </c>
      <c r="E14544" s="20" t="s">
        <v>41581</v>
      </c>
      <c r="F14544" s="26" t="s">
        <v>176</v>
      </c>
      <c r="G14544" s="27">
        <v>8</v>
      </c>
      <c r="H14544" s="27">
        <v>10</v>
      </c>
      <c r="I14544" s="33">
        <v>0.1</v>
      </c>
    </row>
    <row r="14545" spans="1:9" x14ac:dyDescent="0.75">
      <c r="A14545">
        <v>13959</v>
      </c>
      <c r="B14545">
        <v>27.832391999999999</v>
      </c>
      <c r="C14545">
        <v>596004002</v>
      </c>
      <c r="D14545" t="s">
        <v>7755</v>
      </c>
      <c r="E14545" s="16" t="s">
        <v>7756</v>
      </c>
      <c r="F14545" s="26" t="s">
        <v>176</v>
      </c>
      <c r="G14545" s="27">
        <v>8</v>
      </c>
      <c r="H14545" s="27">
        <v>6</v>
      </c>
      <c r="I14545" s="35">
        <v>0.5</v>
      </c>
    </row>
    <row r="14546" spans="1:9" x14ac:dyDescent="0.75">
      <c r="A14546">
        <v>13958</v>
      </c>
      <c r="B14546">
        <v>15.509848</v>
      </c>
      <c r="C14546">
        <v>596004001</v>
      </c>
      <c r="D14546" t="s">
        <v>40741</v>
      </c>
      <c r="E14546" s="20" t="s">
        <v>40742</v>
      </c>
      <c r="F14546" s="26" t="s">
        <v>176</v>
      </c>
      <c r="G14546" s="27">
        <v>8</v>
      </c>
      <c r="H14546" s="27">
        <v>10</v>
      </c>
      <c r="I14546" s="33">
        <v>0.1</v>
      </c>
    </row>
    <row r="14547" spans="1:9" x14ac:dyDescent="0.75">
      <c r="A14547">
        <v>13964</v>
      </c>
      <c r="B14547">
        <v>7.808217</v>
      </c>
      <c r="C14547">
        <v>596005001</v>
      </c>
      <c r="D14547" t="s">
        <v>13612</v>
      </c>
      <c r="E14547" s="19" t="s">
        <v>13613</v>
      </c>
      <c r="F14547" s="26" t="s">
        <v>176</v>
      </c>
      <c r="G14547" s="27">
        <v>8</v>
      </c>
      <c r="H14547" s="27">
        <v>9</v>
      </c>
      <c r="I14547" s="38">
        <v>0.2</v>
      </c>
    </row>
    <row r="14548" spans="1:9" x14ac:dyDescent="0.75">
      <c r="A14548">
        <v>13961</v>
      </c>
      <c r="B14548">
        <v>0.58252800000000005</v>
      </c>
      <c r="C14548">
        <v>596004004</v>
      </c>
      <c r="D14548" t="s">
        <v>24421</v>
      </c>
      <c r="E14548" s="20" t="s">
        <v>3587</v>
      </c>
      <c r="F14548" s="26" t="s">
        <v>176</v>
      </c>
      <c r="G14548" s="27">
        <v>8</v>
      </c>
      <c r="H14548" s="27">
        <v>10</v>
      </c>
      <c r="I14548" s="33">
        <v>0.1</v>
      </c>
    </row>
    <row r="14549" spans="1:9" x14ac:dyDescent="0.75">
      <c r="A14549">
        <v>13972</v>
      </c>
      <c r="B14549">
        <v>7.8609439999999999</v>
      </c>
      <c r="C14549">
        <v>597007001</v>
      </c>
      <c r="D14549" t="s">
        <v>10862</v>
      </c>
      <c r="E14549" s="17" t="s">
        <v>10863</v>
      </c>
      <c r="F14549" s="26" t="s">
        <v>127</v>
      </c>
      <c r="G14549" s="27">
        <v>6</v>
      </c>
      <c r="H14549" s="27">
        <v>7</v>
      </c>
      <c r="I14549" s="36">
        <v>0.4</v>
      </c>
    </row>
    <row r="14550" spans="1:9" x14ac:dyDescent="0.75">
      <c r="A14550">
        <v>13967</v>
      </c>
      <c r="B14550">
        <v>2.353399</v>
      </c>
      <c r="C14550">
        <v>597002001</v>
      </c>
      <c r="D14550" t="s">
        <v>23055</v>
      </c>
      <c r="E14550" s="20" t="s">
        <v>23056</v>
      </c>
      <c r="F14550" s="26" t="s">
        <v>127</v>
      </c>
      <c r="G14550" s="27">
        <v>6</v>
      </c>
      <c r="H14550" s="27">
        <v>10</v>
      </c>
      <c r="I14550" s="33">
        <v>0.1</v>
      </c>
    </row>
    <row r="14551" spans="1:9" x14ac:dyDescent="0.75">
      <c r="A14551">
        <v>13985</v>
      </c>
      <c r="B14551">
        <v>5.3696890000000002</v>
      </c>
      <c r="C14551">
        <v>597020001</v>
      </c>
      <c r="D14551" t="s">
        <v>21417</v>
      </c>
      <c r="E14551" s="19" t="s">
        <v>21418</v>
      </c>
      <c r="F14551" s="26" t="s">
        <v>127</v>
      </c>
      <c r="G14551" s="27">
        <v>6</v>
      </c>
      <c r="H14551" s="27">
        <v>9</v>
      </c>
      <c r="I14551" s="38">
        <v>0.2</v>
      </c>
    </row>
    <row r="14552" spans="1:9" x14ac:dyDescent="0.75">
      <c r="A14552">
        <v>14000</v>
      </c>
      <c r="B14552">
        <v>2.0073449999999999</v>
      </c>
      <c r="C14552">
        <v>597035001</v>
      </c>
      <c r="D14552" t="s">
        <v>24171</v>
      </c>
      <c r="E14552" s="20" t="s">
        <v>24172</v>
      </c>
      <c r="F14552" s="26" t="s">
        <v>127</v>
      </c>
      <c r="G14552" s="27">
        <v>6</v>
      </c>
      <c r="H14552" s="27">
        <v>10</v>
      </c>
      <c r="I14552" s="33">
        <v>0.1</v>
      </c>
    </row>
    <row r="14553" spans="1:9" x14ac:dyDescent="0.75">
      <c r="A14553">
        <v>14018</v>
      </c>
      <c r="B14553">
        <v>7.8902549999999998</v>
      </c>
      <c r="C14553">
        <v>597053001</v>
      </c>
      <c r="D14553" t="s">
        <v>15636</v>
      </c>
      <c r="E14553" s="19" t="s">
        <v>6934</v>
      </c>
      <c r="F14553" s="26" t="s">
        <v>127</v>
      </c>
      <c r="G14553" s="27">
        <v>6</v>
      </c>
      <c r="H14553" s="27">
        <v>9</v>
      </c>
      <c r="I14553" s="38">
        <v>0.2</v>
      </c>
    </row>
    <row r="14554" spans="1:9" x14ac:dyDescent="0.75">
      <c r="A14554">
        <v>13973</v>
      </c>
      <c r="B14554">
        <v>7.5144299999999999</v>
      </c>
      <c r="C14554">
        <v>597008001</v>
      </c>
      <c r="D14554" t="s">
        <v>8799</v>
      </c>
      <c r="E14554" s="16" t="s">
        <v>8800</v>
      </c>
      <c r="F14554" s="26" t="s">
        <v>127</v>
      </c>
      <c r="G14554" s="27">
        <v>6</v>
      </c>
      <c r="H14554" s="27">
        <v>6</v>
      </c>
      <c r="I14554" s="35">
        <v>0.5</v>
      </c>
    </row>
    <row r="14555" spans="1:9" x14ac:dyDescent="0.75">
      <c r="A14555">
        <v>13995</v>
      </c>
      <c r="B14555">
        <v>2.8449390000000001</v>
      </c>
      <c r="C14555">
        <v>597030001</v>
      </c>
      <c r="D14555" t="s">
        <v>23390</v>
      </c>
      <c r="E14555" s="20" t="s">
        <v>23391</v>
      </c>
      <c r="F14555" s="26" t="s">
        <v>127</v>
      </c>
      <c r="G14555" s="27">
        <v>6</v>
      </c>
      <c r="H14555" s="27">
        <v>10</v>
      </c>
      <c r="I14555" s="33">
        <v>0.1</v>
      </c>
    </row>
    <row r="14556" spans="1:9" x14ac:dyDescent="0.75">
      <c r="A14556">
        <v>14024</v>
      </c>
      <c r="B14556">
        <v>7.6275969999999997</v>
      </c>
      <c r="C14556">
        <v>597059001</v>
      </c>
      <c r="D14556" t="s">
        <v>23790</v>
      </c>
      <c r="E14556" s="20" t="s">
        <v>23791</v>
      </c>
      <c r="F14556" s="26" t="s">
        <v>127</v>
      </c>
      <c r="G14556" s="27">
        <v>6</v>
      </c>
      <c r="H14556" s="27">
        <v>10</v>
      </c>
      <c r="I14556" s="33">
        <v>0.1</v>
      </c>
    </row>
    <row r="14557" spans="1:9" x14ac:dyDescent="0.75">
      <c r="A14557">
        <v>14020</v>
      </c>
      <c r="B14557">
        <v>17.248421</v>
      </c>
      <c r="C14557">
        <v>597055001</v>
      </c>
      <c r="D14557" t="s">
        <v>8192</v>
      </c>
      <c r="E14557" s="16" t="s">
        <v>8193</v>
      </c>
      <c r="F14557" s="26" t="s">
        <v>127</v>
      </c>
      <c r="G14557" s="27">
        <v>6</v>
      </c>
      <c r="H14557" s="27">
        <v>6</v>
      </c>
      <c r="I14557" s="35">
        <v>0.5</v>
      </c>
    </row>
    <row r="14558" spans="1:9" x14ac:dyDescent="0.75">
      <c r="A14558">
        <v>13981</v>
      </c>
      <c r="B14558">
        <v>28.819016000000001</v>
      </c>
      <c r="C14558">
        <v>597016001</v>
      </c>
      <c r="D14558" t="s">
        <v>13226</v>
      </c>
      <c r="E14558" s="18" t="s">
        <v>13227</v>
      </c>
      <c r="F14558" s="26" t="s">
        <v>127</v>
      </c>
      <c r="G14558" s="27">
        <v>6</v>
      </c>
      <c r="H14558" s="27">
        <v>8</v>
      </c>
      <c r="I14558" s="37">
        <v>0.3</v>
      </c>
    </row>
    <row r="14559" spans="1:9" x14ac:dyDescent="0.75">
      <c r="A14559">
        <v>14025</v>
      </c>
      <c r="B14559">
        <v>0.70074000000000003</v>
      </c>
      <c r="C14559">
        <v>597060001</v>
      </c>
      <c r="D14559" t="s">
        <v>15517</v>
      </c>
      <c r="E14559" s="19" t="s">
        <v>15518</v>
      </c>
      <c r="F14559" s="26" t="s">
        <v>127</v>
      </c>
      <c r="G14559" s="27">
        <v>6</v>
      </c>
      <c r="H14559" s="27">
        <v>9</v>
      </c>
      <c r="I14559" s="38">
        <v>0.2</v>
      </c>
    </row>
    <row r="14560" spans="1:9" x14ac:dyDescent="0.75">
      <c r="A14560">
        <v>14003</v>
      </c>
      <c r="B14560">
        <v>27.449598000000002</v>
      </c>
      <c r="C14560">
        <v>597038001</v>
      </c>
      <c r="D14560" t="s">
        <v>2367</v>
      </c>
      <c r="E14560" s="13" t="s">
        <v>2368</v>
      </c>
      <c r="F14560" s="26" t="s">
        <v>127</v>
      </c>
      <c r="G14560" s="27">
        <v>6</v>
      </c>
      <c r="H14560" s="27">
        <v>3</v>
      </c>
      <c r="I14560" s="31">
        <v>0.8</v>
      </c>
    </row>
    <row r="14561" spans="1:9" x14ac:dyDescent="0.75">
      <c r="A14561">
        <v>13997</v>
      </c>
      <c r="B14561">
        <v>15.427199999999999</v>
      </c>
      <c r="C14561">
        <v>597032001</v>
      </c>
      <c r="D14561" t="s">
        <v>5712</v>
      </c>
      <c r="E14561" s="15" t="s">
        <v>5713</v>
      </c>
      <c r="F14561" s="26" t="s">
        <v>127</v>
      </c>
      <c r="G14561" s="27">
        <v>6</v>
      </c>
      <c r="H14561" s="27">
        <v>5</v>
      </c>
      <c r="I14561" s="34">
        <v>0.6</v>
      </c>
    </row>
    <row r="14562" spans="1:9" x14ac:dyDescent="0.75">
      <c r="A14562">
        <v>14014</v>
      </c>
      <c r="B14562">
        <v>6.2937240000000001</v>
      </c>
      <c r="C14562">
        <v>597049001</v>
      </c>
      <c r="D14562" t="s">
        <v>14649</v>
      </c>
      <c r="E14562" s="19" t="s">
        <v>14650</v>
      </c>
      <c r="F14562" s="26" t="s">
        <v>127</v>
      </c>
      <c r="G14562" s="27">
        <v>6</v>
      </c>
      <c r="H14562" s="27">
        <v>9</v>
      </c>
      <c r="I14562" s="38">
        <v>0.2</v>
      </c>
    </row>
    <row r="14563" spans="1:9" x14ac:dyDescent="0.75">
      <c r="A14563">
        <v>14010</v>
      </c>
      <c r="B14563">
        <v>4.030932</v>
      </c>
      <c r="C14563">
        <v>597045001</v>
      </c>
      <c r="D14563" t="s">
        <v>25467</v>
      </c>
      <c r="E14563" s="20" t="s">
        <v>25468</v>
      </c>
      <c r="F14563" s="26" t="s">
        <v>127</v>
      </c>
      <c r="G14563" s="27">
        <v>6</v>
      </c>
      <c r="H14563" s="27">
        <v>10</v>
      </c>
      <c r="I14563" s="33">
        <v>0.1</v>
      </c>
    </row>
    <row r="14564" spans="1:9" x14ac:dyDescent="0.75">
      <c r="A14564">
        <v>13994</v>
      </c>
      <c r="B14564">
        <v>10.862016000000001</v>
      </c>
      <c r="C14564">
        <v>597029001</v>
      </c>
      <c r="D14564" t="s">
        <v>1002</v>
      </c>
      <c r="E14564" s="12" t="s">
        <v>1003</v>
      </c>
      <c r="F14564" s="26" t="s">
        <v>127</v>
      </c>
      <c r="G14564" s="27">
        <v>6</v>
      </c>
      <c r="H14564" s="27">
        <v>2</v>
      </c>
      <c r="I14564" s="30">
        <v>0.9</v>
      </c>
    </row>
    <row r="14565" spans="1:9" x14ac:dyDescent="0.75">
      <c r="A14565">
        <v>13998</v>
      </c>
      <c r="B14565">
        <v>2.5690279999999999</v>
      </c>
      <c r="C14565">
        <v>597033001</v>
      </c>
      <c r="D14565" t="s">
        <v>11658</v>
      </c>
      <c r="E14565" s="18" t="s">
        <v>11659</v>
      </c>
      <c r="F14565" s="26" t="s">
        <v>127</v>
      </c>
      <c r="G14565" s="27">
        <v>6</v>
      </c>
      <c r="H14565" s="27">
        <v>8</v>
      </c>
      <c r="I14565" s="37">
        <v>0.3</v>
      </c>
    </row>
    <row r="14566" spans="1:9" x14ac:dyDescent="0.75">
      <c r="A14566">
        <v>13979</v>
      </c>
      <c r="B14566">
        <v>5.214499</v>
      </c>
      <c r="C14566">
        <v>597014001</v>
      </c>
      <c r="D14566" t="s">
        <v>26677</v>
      </c>
      <c r="E14566" s="20" t="s">
        <v>26678</v>
      </c>
      <c r="F14566" s="26" t="s">
        <v>127</v>
      </c>
      <c r="G14566" s="27">
        <v>6</v>
      </c>
      <c r="H14566" s="27">
        <v>10</v>
      </c>
      <c r="I14566" s="33">
        <v>0.1</v>
      </c>
    </row>
    <row r="14567" spans="1:9" x14ac:dyDescent="0.75">
      <c r="A14567">
        <v>13977</v>
      </c>
      <c r="B14567">
        <v>12.687319</v>
      </c>
      <c r="C14567">
        <v>597012001</v>
      </c>
      <c r="D14567" t="s">
        <v>24462</v>
      </c>
      <c r="E14567" s="20" t="s">
        <v>24463</v>
      </c>
      <c r="F14567" s="26" t="s">
        <v>127</v>
      </c>
      <c r="G14567" s="27">
        <v>6</v>
      </c>
      <c r="H14567" s="27">
        <v>10</v>
      </c>
      <c r="I14567" s="33">
        <v>0.1</v>
      </c>
    </row>
    <row r="14568" spans="1:9" x14ac:dyDescent="0.75">
      <c r="A14568">
        <v>13975</v>
      </c>
      <c r="B14568">
        <v>5.4143590000000001</v>
      </c>
      <c r="C14568">
        <v>597010001</v>
      </c>
      <c r="D14568" t="s">
        <v>26387</v>
      </c>
      <c r="E14568" s="20" t="s">
        <v>26388</v>
      </c>
      <c r="F14568" s="26" t="s">
        <v>127</v>
      </c>
      <c r="G14568" s="27">
        <v>6</v>
      </c>
      <c r="H14568" s="27">
        <v>10</v>
      </c>
      <c r="I14568" s="33">
        <v>0.1</v>
      </c>
    </row>
    <row r="14569" spans="1:9" x14ac:dyDescent="0.75">
      <c r="A14569">
        <v>13990</v>
      </c>
      <c r="B14569">
        <v>1.4959469999999999</v>
      </c>
      <c r="C14569">
        <v>597025001</v>
      </c>
      <c r="D14569" t="s">
        <v>23328</v>
      </c>
      <c r="E14569" s="20" t="s">
        <v>23329</v>
      </c>
      <c r="F14569" s="26" t="s">
        <v>127</v>
      </c>
      <c r="G14569" s="27">
        <v>6</v>
      </c>
      <c r="H14569" s="27">
        <v>10</v>
      </c>
      <c r="I14569" s="33">
        <v>0.1</v>
      </c>
    </row>
    <row r="14570" spans="1:9" x14ac:dyDescent="0.75">
      <c r="A14570">
        <v>13988</v>
      </c>
      <c r="B14570">
        <v>4.1164040000000002</v>
      </c>
      <c r="C14570">
        <v>597023001</v>
      </c>
      <c r="D14570" t="s">
        <v>25486</v>
      </c>
      <c r="E14570" s="20" t="s">
        <v>25487</v>
      </c>
      <c r="F14570" s="26" t="s">
        <v>127</v>
      </c>
      <c r="G14570" s="27">
        <v>6</v>
      </c>
      <c r="H14570" s="27">
        <v>10</v>
      </c>
      <c r="I14570" s="33">
        <v>0.1</v>
      </c>
    </row>
    <row r="14571" spans="1:9" x14ac:dyDescent="0.75">
      <c r="A14571">
        <v>14027</v>
      </c>
      <c r="B14571">
        <v>12.298757</v>
      </c>
      <c r="C14571">
        <v>597062001</v>
      </c>
      <c r="D14571" t="s">
        <v>6969</v>
      </c>
      <c r="E14571" s="16" t="s">
        <v>6970</v>
      </c>
      <c r="F14571" s="26" t="s">
        <v>127</v>
      </c>
      <c r="G14571" s="27">
        <v>6</v>
      </c>
      <c r="H14571" s="27">
        <v>6</v>
      </c>
      <c r="I14571" s="35">
        <v>0.5</v>
      </c>
    </row>
    <row r="14572" spans="1:9" x14ac:dyDescent="0.75">
      <c r="A14572">
        <v>13969</v>
      </c>
      <c r="B14572">
        <v>12.374117</v>
      </c>
      <c r="C14572">
        <v>597004001</v>
      </c>
      <c r="D14572" t="s">
        <v>8434</v>
      </c>
      <c r="E14572" s="16" t="s">
        <v>8435</v>
      </c>
      <c r="F14572" s="26" t="s">
        <v>127</v>
      </c>
      <c r="G14572" s="27">
        <v>6</v>
      </c>
      <c r="H14572" s="27">
        <v>6</v>
      </c>
      <c r="I14572" s="35">
        <v>0.5</v>
      </c>
    </row>
    <row r="14573" spans="1:9" x14ac:dyDescent="0.75">
      <c r="A14573">
        <v>14013</v>
      </c>
      <c r="B14573">
        <v>6.9108590000000003</v>
      </c>
      <c r="C14573">
        <v>597048001</v>
      </c>
      <c r="D14573" t="s">
        <v>9954</v>
      </c>
      <c r="E14573" s="17" t="s">
        <v>9955</v>
      </c>
      <c r="F14573" s="26" t="s">
        <v>127</v>
      </c>
      <c r="G14573" s="27">
        <v>6</v>
      </c>
      <c r="H14573" s="27">
        <v>7</v>
      </c>
      <c r="I14573" s="36">
        <v>0.4</v>
      </c>
    </row>
    <row r="14574" spans="1:9" x14ac:dyDescent="0.75">
      <c r="A14574">
        <v>13982</v>
      </c>
      <c r="B14574">
        <v>29.759401</v>
      </c>
      <c r="C14574">
        <v>597017001</v>
      </c>
      <c r="D14574" t="s">
        <v>7307</v>
      </c>
      <c r="E14574" s="16" t="s">
        <v>7308</v>
      </c>
      <c r="F14574" s="26" t="s">
        <v>127</v>
      </c>
      <c r="G14574" s="27">
        <v>6</v>
      </c>
      <c r="H14574" s="27">
        <v>6</v>
      </c>
      <c r="I14574" s="35">
        <v>0.5</v>
      </c>
    </row>
    <row r="14575" spans="1:9" x14ac:dyDescent="0.75">
      <c r="A14575">
        <v>13970</v>
      </c>
      <c r="B14575">
        <v>11.571694000000001</v>
      </c>
      <c r="C14575">
        <v>597005001</v>
      </c>
      <c r="D14575" t="s">
        <v>11674</v>
      </c>
      <c r="E14575" s="18" t="s">
        <v>11675</v>
      </c>
      <c r="F14575" s="26" t="s">
        <v>127</v>
      </c>
      <c r="G14575" s="27">
        <v>6</v>
      </c>
      <c r="H14575" s="27">
        <v>8</v>
      </c>
      <c r="I14575" s="37">
        <v>0.3</v>
      </c>
    </row>
    <row r="14576" spans="1:9" x14ac:dyDescent="0.75">
      <c r="A14576">
        <v>13992</v>
      </c>
      <c r="B14576">
        <v>26.498591999999999</v>
      </c>
      <c r="C14576">
        <v>597027001</v>
      </c>
      <c r="D14576" t="s">
        <v>2251</v>
      </c>
      <c r="E14576" s="13" t="s">
        <v>2252</v>
      </c>
      <c r="F14576" s="26" t="s">
        <v>127</v>
      </c>
      <c r="G14576" s="27">
        <v>6</v>
      </c>
      <c r="H14576" s="27">
        <v>3</v>
      </c>
      <c r="I14576" s="31">
        <v>0.8</v>
      </c>
    </row>
    <row r="14577" spans="1:9" x14ac:dyDescent="0.75">
      <c r="A14577">
        <v>13980</v>
      </c>
      <c r="B14577">
        <v>3.8145120000000001</v>
      </c>
      <c r="C14577">
        <v>597015001</v>
      </c>
      <c r="D14577" t="s">
        <v>17625</v>
      </c>
      <c r="E14577" s="19" t="s">
        <v>17626</v>
      </c>
      <c r="F14577" s="26" t="s">
        <v>127</v>
      </c>
      <c r="G14577" s="27">
        <v>6</v>
      </c>
      <c r="H14577" s="27">
        <v>9</v>
      </c>
      <c r="I14577" s="38">
        <v>0.2</v>
      </c>
    </row>
    <row r="14578" spans="1:9" x14ac:dyDescent="0.75">
      <c r="A14578">
        <v>14026</v>
      </c>
      <c r="B14578">
        <v>1.4234910000000001</v>
      </c>
      <c r="C14578">
        <v>597061001</v>
      </c>
      <c r="D14578" t="s">
        <v>25859</v>
      </c>
      <c r="E14578" s="20" t="s">
        <v>25860</v>
      </c>
      <c r="F14578" s="26" t="s">
        <v>127</v>
      </c>
      <c r="G14578" s="27">
        <v>6</v>
      </c>
      <c r="H14578" s="27">
        <v>10</v>
      </c>
      <c r="I14578" s="33">
        <v>0.1</v>
      </c>
    </row>
    <row r="14579" spans="1:9" x14ac:dyDescent="0.75">
      <c r="A14579">
        <v>14005</v>
      </c>
      <c r="B14579">
        <v>3.063571</v>
      </c>
      <c r="C14579">
        <v>597040001</v>
      </c>
      <c r="D14579" t="s">
        <v>41075</v>
      </c>
      <c r="E14579" s="20" t="s">
        <v>41076</v>
      </c>
      <c r="F14579" s="26" t="s">
        <v>127</v>
      </c>
      <c r="G14579" s="27">
        <v>6</v>
      </c>
      <c r="H14579" s="27">
        <v>10</v>
      </c>
      <c r="I14579" s="33">
        <v>0.1</v>
      </c>
    </row>
    <row r="14580" spans="1:9" x14ac:dyDescent="0.75">
      <c r="A14580">
        <v>13991</v>
      </c>
      <c r="B14580">
        <v>0.24443300000000001</v>
      </c>
      <c r="C14580">
        <v>597026001</v>
      </c>
      <c r="D14580" t="s">
        <v>21395</v>
      </c>
      <c r="E14580" s="19" t="s">
        <v>21396</v>
      </c>
      <c r="F14580" s="26" t="s">
        <v>127</v>
      </c>
      <c r="G14580" s="27">
        <v>6</v>
      </c>
      <c r="H14580" s="27">
        <v>9</v>
      </c>
      <c r="I14580" s="38">
        <v>0.2</v>
      </c>
    </row>
    <row r="14581" spans="1:9" x14ac:dyDescent="0.75">
      <c r="A14581">
        <v>13971</v>
      </c>
      <c r="B14581">
        <v>6.5790540000000002</v>
      </c>
      <c r="C14581">
        <v>597006001</v>
      </c>
      <c r="D14581" t="s">
        <v>24052</v>
      </c>
      <c r="E14581" s="20" t="s">
        <v>24053</v>
      </c>
      <c r="F14581" s="26" t="s">
        <v>127</v>
      </c>
      <c r="G14581" s="27">
        <v>6</v>
      </c>
      <c r="H14581" s="27">
        <v>10</v>
      </c>
      <c r="I14581" s="33">
        <v>0.1</v>
      </c>
    </row>
    <row r="14582" spans="1:9" x14ac:dyDescent="0.75">
      <c r="A14582">
        <v>14021</v>
      </c>
      <c r="B14582">
        <v>17.144977999999998</v>
      </c>
      <c r="C14582">
        <v>597056001</v>
      </c>
      <c r="D14582" t="s">
        <v>9198</v>
      </c>
      <c r="E14582" s="17" t="s">
        <v>9199</v>
      </c>
      <c r="F14582" s="26" t="s">
        <v>127</v>
      </c>
      <c r="G14582" s="27">
        <v>6</v>
      </c>
      <c r="H14582" s="27">
        <v>7</v>
      </c>
      <c r="I14582" s="36">
        <v>0.4</v>
      </c>
    </row>
    <row r="14583" spans="1:9" x14ac:dyDescent="0.75">
      <c r="A14583">
        <v>14028</v>
      </c>
      <c r="B14583">
        <v>16.629653999999999</v>
      </c>
      <c r="C14583">
        <v>597063001</v>
      </c>
      <c r="D14583" t="s">
        <v>7970</v>
      </c>
      <c r="E14583" s="16" t="s">
        <v>7971</v>
      </c>
      <c r="F14583" s="26" t="s">
        <v>127</v>
      </c>
      <c r="G14583" s="27">
        <v>6</v>
      </c>
      <c r="H14583" s="27">
        <v>6</v>
      </c>
      <c r="I14583" s="35">
        <v>0.5</v>
      </c>
    </row>
    <row r="14584" spans="1:9" x14ac:dyDescent="0.75">
      <c r="A14584">
        <v>14012</v>
      </c>
      <c r="B14584">
        <v>3.5833080000000002</v>
      </c>
      <c r="C14584">
        <v>597047001</v>
      </c>
      <c r="D14584" t="s">
        <v>15192</v>
      </c>
      <c r="E14584" s="19" t="s">
        <v>15193</v>
      </c>
      <c r="F14584" s="26" t="s">
        <v>127</v>
      </c>
      <c r="G14584" s="27">
        <v>6</v>
      </c>
      <c r="H14584" s="27">
        <v>9</v>
      </c>
      <c r="I14584" s="38">
        <v>0.2</v>
      </c>
    </row>
    <row r="14585" spans="1:9" x14ac:dyDescent="0.75">
      <c r="A14585">
        <v>13983</v>
      </c>
      <c r="B14585">
        <v>11.257512</v>
      </c>
      <c r="C14585">
        <v>597018001</v>
      </c>
      <c r="D14585" t="s">
        <v>15187</v>
      </c>
      <c r="E14585" s="19" t="s">
        <v>5902</v>
      </c>
      <c r="F14585" s="26" t="s">
        <v>127</v>
      </c>
      <c r="G14585" s="27">
        <v>6</v>
      </c>
      <c r="H14585" s="27">
        <v>9</v>
      </c>
      <c r="I14585" s="38">
        <v>0.2</v>
      </c>
    </row>
    <row r="14586" spans="1:9" x14ac:dyDescent="0.75">
      <c r="A14586">
        <v>14016</v>
      </c>
      <c r="B14586">
        <v>7.89764</v>
      </c>
      <c r="C14586">
        <v>597051001</v>
      </c>
      <c r="D14586" t="s">
        <v>18451</v>
      </c>
      <c r="E14586" s="19" t="s">
        <v>18452</v>
      </c>
      <c r="F14586" s="26" t="s">
        <v>127</v>
      </c>
      <c r="G14586" s="27">
        <v>6</v>
      </c>
      <c r="H14586" s="27">
        <v>9</v>
      </c>
      <c r="I14586" s="38">
        <v>0.2</v>
      </c>
    </row>
    <row r="14587" spans="1:9" x14ac:dyDescent="0.75">
      <c r="A14587">
        <v>13968</v>
      </c>
      <c r="B14587">
        <v>5.0908689999999996</v>
      </c>
      <c r="C14587">
        <v>597003001</v>
      </c>
      <c r="D14587" t="s">
        <v>17589</v>
      </c>
      <c r="E14587" s="19" t="s">
        <v>17590</v>
      </c>
      <c r="F14587" s="26" t="s">
        <v>127</v>
      </c>
      <c r="G14587" s="27">
        <v>6</v>
      </c>
      <c r="H14587" s="27">
        <v>9</v>
      </c>
      <c r="I14587" s="38">
        <v>0.2</v>
      </c>
    </row>
    <row r="14588" spans="1:9" x14ac:dyDescent="0.75">
      <c r="A14588">
        <v>13996</v>
      </c>
      <c r="B14588">
        <v>8.0993239999999993</v>
      </c>
      <c r="C14588">
        <v>597031001</v>
      </c>
      <c r="D14588" t="s">
        <v>6974</v>
      </c>
      <c r="E14588" s="16" t="s">
        <v>6975</v>
      </c>
      <c r="F14588" s="26" t="s">
        <v>127</v>
      </c>
      <c r="G14588" s="27">
        <v>6</v>
      </c>
      <c r="H14588" s="27">
        <v>6</v>
      </c>
      <c r="I14588" s="35">
        <v>0.5</v>
      </c>
    </row>
    <row r="14589" spans="1:9" x14ac:dyDescent="0.75">
      <c r="A14589">
        <v>14015</v>
      </c>
      <c r="B14589">
        <v>8.8788499999999999</v>
      </c>
      <c r="C14589">
        <v>597050001</v>
      </c>
      <c r="D14589" t="s">
        <v>19866</v>
      </c>
      <c r="E14589" s="19" t="s">
        <v>6443</v>
      </c>
      <c r="F14589" s="26" t="s">
        <v>127</v>
      </c>
      <c r="G14589" s="27">
        <v>6</v>
      </c>
      <c r="H14589" s="27">
        <v>9</v>
      </c>
      <c r="I14589" s="38">
        <v>0.2</v>
      </c>
    </row>
    <row r="14590" spans="1:9" x14ac:dyDescent="0.75">
      <c r="A14590">
        <v>13993</v>
      </c>
      <c r="B14590">
        <v>2.4236010000000001</v>
      </c>
      <c r="C14590">
        <v>597028001</v>
      </c>
      <c r="D14590" t="s">
        <v>19207</v>
      </c>
      <c r="E14590" s="19" t="s">
        <v>7404</v>
      </c>
      <c r="F14590" s="26" t="s">
        <v>127</v>
      </c>
      <c r="G14590" s="27">
        <v>6</v>
      </c>
      <c r="H14590" s="27">
        <v>9</v>
      </c>
      <c r="I14590" s="38">
        <v>0.2</v>
      </c>
    </row>
    <row r="14591" spans="1:9" x14ac:dyDescent="0.75">
      <c r="A14591">
        <v>13989</v>
      </c>
      <c r="B14591">
        <v>4.7340299999999997</v>
      </c>
      <c r="C14591">
        <v>597024001</v>
      </c>
      <c r="D14591" t="s">
        <v>29335</v>
      </c>
      <c r="E14591" s="20" t="s">
        <v>29336</v>
      </c>
      <c r="F14591" s="26" t="s">
        <v>127</v>
      </c>
      <c r="G14591" s="27">
        <v>6</v>
      </c>
      <c r="H14591" s="27">
        <v>10</v>
      </c>
      <c r="I14591" s="33">
        <v>0.1</v>
      </c>
    </row>
    <row r="14592" spans="1:9" x14ac:dyDescent="0.75">
      <c r="A14592">
        <v>13987</v>
      </c>
      <c r="B14592">
        <v>5.2788589999999997</v>
      </c>
      <c r="C14592">
        <v>597022001</v>
      </c>
      <c r="D14592" t="s">
        <v>32327</v>
      </c>
      <c r="E14592" s="20" t="s">
        <v>32328</v>
      </c>
      <c r="F14592" s="26" t="s">
        <v>127</v>
      </c>
      <c r="G14592" s="27">
        <v>6</v>
      </c>
      <c r="H14592" s="27">
        <v>10</v>
      </c>
      <c r="I14592" s="33">
        <v>0.1</v>
      </c>
    </row>
    <row r="14593" spans="1:9" x14ac:dyDescent="0.75">
      <c r="A14593">
        <v>14017</v>
      </c>
      <c r="B14593">
        <v>4.8197590000000003</v>
      </c>
      <c r="C14593">
        <v>597052001</v>
      </c>
      <c r="D14593" t="s">
        <v>33065</v>
      </c>
      <c r="E14593" s="20" t="s">
        <v>33066</v>
      </c>
      <c r="F14593" s="26" t="s">
        <v>127</v>
      </c>
      <c r="G14593" s="27">
        <v>6</v>
      </c>
      <c r="H14593" s="27">
        <v>10</v>
      </c>
      <c r="I14593" s="33">
        <v>0.1</v>
      </c>
    </row>
    <row r="14594" spans="1:9" x14ac:dyDescent="0.75">
      <c r="A14594">
        <v>13966</v>
      </c>
      <c r="B14594">
        <v>3.1143709999999998</v>
      </c>
      <c r="C14594">
        <v>597001001</v>
      </c>
      <c r="D14594" t="s">
        <v>22637</v>
      </c>
      <c r="E14594" s="20" t="s">
        <v>22638</v>
      </c>
      <c r="F14594" s="26" t="s">
        <v>127</v>
      </c>
      <c r="G14594" s="27">
        <v>6</v>
      </c>
      <c r="H14594" s="27">
        <v>10</v>
      </c>
      <c r="I14594" s="33">
        <v>0.1</v>
      </c>
    </row>
    <row r="14595" spans="1:9" x14ac:dyDescent="0.75">
      <c r="A14595">
        <v>14002</v>
      </c>
      <c r="B14595">
        <v>11.273690999999999</v>
      </c>
      <c r="C14595">
        <v>597037001</v>
      </c>
      <c r="D14595" t="s">
        <v>13653</v>
      </c>
      <c r="E14595" s="19" t="s">
        <v>13654</v>
      </c>
      <c r="F14595" s="26" t="s">
        <v>127</v>
      </c>
      <c r="G14595" s="27">
        <v>6</v>
      </c>
      <c r="H14595" s="27">
        <v>9</v>
      </c>
      <c r="I14595" s="38">
        <v>0.2</v>
      </c>
    </row>
    <row r="14596" spans="1:9" x14ac:dyDescent="0.75">
      <c r="A14596">
        <v>14019</v>
      </c>
      <c r="B14596">
        <v>6.8047029999999999</v>
      </c>
      <c r="C14596">
        <v>597054001</v>
      </c>
      <c r="D14596" t="s">
        <v>32187</v>
      </c>
      <c r="E14596" s="20" t="s">
        <v>7183</v>
      </c>
      <c r="F14596" s="26" t="s">
        <v>127</v>
      </c>
      <c r="G14596" s="27">
        <v>6</v>
      </c>
      <c r="H14596" s="27">
        <v>10</v>
      </c>
      <c r="I14596" s="33">
        <v>0.1</v>
      </c>
    </row>
    <row r="14597" spans="1:9" x14ac:dyDescent="0.75">
      <c r="A14597">
        <v>14001</v>
      </c>
      <c r="B14597">
        <v>8.8503249999999998</v>
      </c>
      <c r="C14597">
        <v>597036001</v>
      </c>
      <c r="D14597" t="s">
        <v>17516</v>
      </c>
      <c r="E14597" s="19" t="s">
        <v>17517</v>
      </c>
      <c r="F14597" s="26" t="s">
        <v>127</v>
      </c>
      <c r="G14597" s="27">
        <v>6</v>
      </c>
      <c r="H14597" s="27">
        <v>9</v>
      </c>
      <c r="I14597" s="38">
        <v>0.2</v>
      </c>
    </row>
    <row r="14598" spans="1:9" x14ac:dyDescent="0.75">
      <c r="A14598">
        <v>13976</v>
      </c>
      <c r="B14598">
        <v>34.505454999999998</v>
      </c>
      <c r="C14598">
        <v>597011001</v>
      </c>
      <c r="D14598" t="s">
        <v>13468</v>
      </c>
      <c r="E14598" s="19" t="s">
        <v>13469</v>
      </c>
      <c r="F14598" s="26" t="s">
        <v>127</v>
      </c>
      <c r="G14598" s="27">
        <v>6</v>
      </c>
      <c r="H14598" s="27">
        <v>9</v>
      </c>
      <c r="I14598" s="38">
        <v>0.2</v>
      </c>
    </row>
    <row r="14599" spans="1:9" x14ac:dyDescent="0.75">
      <c r="A14599">
        <v>14008</v>
      </c>
      <c r="B14599">
        <v>8.7114700000000003</v>
      </c>
      <c r="C14599">
        <v>597043001</v>
      </c>
      <c r="D14599" t="s">
        <v>25661</v>
      </c>
      <c r="E14599" s="20" t="s">
        <v>25662</v>
      </c>
      <c r="F14599" s="26" t="s">
        <v>127</v>
      </c>
      <c r="G14599" s="27">
        <v>6</v>
      </c>
      <c r="H14599" s="27">
        <v>10</v>
      </c>
      <c r="I14599" s="33">
        <v>0.1</v>
      </c>
    </row>
    <row r="14600" spans="1:9" x14ac:dyDescent="0.75">
      <c r="A14600">
        <v>14004</v>
      </c>
      <c r="B14600">
        <v>5.1619359999999999</v>
      </c>
      <c r="C14600">
        <v>597039001</v>
      </c>
      <c r="D14600" t="s">
        <v>9517</v>
      </c>
      <c r="E14600" s="17" t="s">
        <v>9518</v>
      </c>
      <c r="F14600" s="26" t="s">
        <v>127</v>
      </c>
      <c r="G14600" s="27">
        <v>6</v>
      </c>
      <c r="H14600" s="27">
        <v>7</v>
      </c>
      <c r="I14600" s="36">
        <v>0.4</v>
      </c>
    </row>
    <row r="14601" spans="1:9" x14ac:dyDescent="0.75">
      <c r="A14601">
        <v>14007</v>
      </c>
      <c r="B14601">
        <v>5.1350920000000002</v>
      </c>
      <c r="C14601">
        <v>597042001</v>
      </c>
      <c r="D14601" t="s">
        <v>14212</v>
      </c>
      <c r="E14601" s="19" t="s">
        <v>14213</v>
      </c>
      <c r="F14601" s="26" t="s">
        <v>127</v>
      </c>
      <c r="G14601" s="27">
        <v>6</v>
      </c>
      <c r="H14601" s="27">
        <v>9</v>
      </c>
      <c r="I14601" s="38">
        <v>0.2</v>
      </c>
    </row>
    <row r="14602" spans="1:9" x14ac:dyDescent="0.75">
      <c r="A14602">
        <v>14009</v>
      </c>
      <c r="B14602">
        <v>21.356954999999999</v>
      </c>
      <c r="C14602">
        <v>597044001</v>
      </c>
      <c r="D14602" t="s">
        <v>25935</v>
      </c>
      <c r="E14602" s="20" t="s">
        <v>25936</v>
      </c>
      <c r="F14602" s="26" t="s">
        <v>127</v>
      </c>
      <c r="G14602" s="27">
        <v>6</v>
      </c>
      <c r="H14602" s="27">
        <v>10</v>
      </c>
      <c r="I14602" s="33">
        <v>0.1</v>
      </c>
    </row>
    <row r="14603" spans="1:9" x14ac:dyDescent="0.75">
      <c r="A14603">
        <v>14011</v>
      </c>
      <c r="B14603">
        <v>12.274044</v>
      </c>
      <c r="C14603">
        <v>597046001</v>
      </c>
      <c r="D14603" t="s">
        <v>27196</v>
      </c>
      <c r="E14603" s="20" t="s">
        <v>27197</v>
      </c>
      <c r="F14603" s="26" t="s">
        <v>127</v>
      </c>
      <c r="G14603" s="27">
        <v>6</v>
      </c>
      <c r="H14603" s="27">
        <v>10</v>
      </c>
      <c r="I14603" s="33">
        <v>0.1</v>
      </c>
    </row>
    <row r="14604" spans="1:9" x14ac:dyDescent="0.75">
      <c r="A14604">
        <v>13986</v>
      </c>
      <c r="B14604">
        <v>7.2646410000000001</v>
      </c>
      <c r="C14604">
        <v>597021001</v>
      </c>
      <c r="D14604" t="s">
        <v>16256</v>
      </c>
      <c r="E14604" s="19" t="s">
        <v>16257</v>
      </c>
      <c r="F14604" s="26" t="s">
        <v>127</v>
      </c>
      <c r="G14604" s="27">
        <v>6</v>
      </c>
      <c r="H14604" s="27">
        <v>9</v>
      </c>
      <c r="I14604" s="38">
        <v>0.2</v>
      </c>
    </row>
    <row r="14605" spans="1:9" x14ac:dyDescent="0.75">
      <c r="A14605">
        <v>13984</v>
      </c>
      <c r="B14605">
        <v>10.772282000000001</v>
      </c>
      <c r="C14605">
        <v>597019001</v>
      </c>
      <c r="D14605" t="s">
        <v>8741</v>
      </c>
      <c r="E14605" s="16" t="s">
        <v>8742</v>
      </c>
      <c r="F14605" s="26" t="s">
        <v>127</v>
      </c>
      <c r="G14605" s="27">
        <v>6</v>
      </c>
      <c r="H14605" s="27">
        <v>6</v>
      </c>
      <c r="I14605" s="35">
        <v>0.5</v>
      </c>
    </row>
    <row r="14606" spans="1:9" x14ac:dyDescent="0.75">
      <c r="A14606">
        <v>13999</v>
      </c>
      <c r="B14606">
        <v>1.862581</v>
      </c>
      <c r="C14606">
        <v>597034001</v>
      </c>
      <c r="D14606" t="s">
        <v>18464</v>
      </c>
      <c r="E14606" s="19" t="s">
        <v>18465</v>
      </c>
      <c r="F14606" s="26" t="s">
        <v>127</v>
      </c>
      <c r="G14606" s="27">
        <v>6</v>
      </c>
      <c r="H14606" s="27">
        <v>9</v>
      </c>
      <c r="I14606" s="38">
        <v>0.2</v>
      </c>
    </row>
    <row r="14607" spans="1:9" x14ac:dyDescent="0.75">
      <c r="A14607">
        <v>13978</v>
      </c>
      <c r="B14607">
        <v>12.499241</v>
      </c>
      <c r="C14607">
        <v>597013001</v>
      </c>
      <c r="D14607" t="s">
        <v>20637</v>
      </c>
      <c r="E14607" s="19" t="s">
        <v>20638</v>
      </c>
      <c r="F14607" s="26" t="s">
        <v>127</v>
      </c>
      <c r="G14607" s="27">
        <v>6</v>
      </c>
      <c r="H14607" s="27">
        <v>9</v>
      </c>
      <c r="I14607" s="38">
        <v>0.2</v>
      </c>
    </row>
    <row r="14608" spans="1:9" x14ac:dyDescent="0.75">
      <c r="A14608">
        <v>14023</v>
      </c>
      <c r="B14608">
        <v>20.556681000000001</v>
      </c>
      <c r="C14608">
        <v>597058001</v>
      </c>
      <c r="D14608" t="s">
        <v>10561</v>
      </c>
      <c r="E14608" s="17" t="s">
        <v>10562</v>
      </c>
      <c r="F14608" s="26" t="s">
        <v>127</v>
      </c>
      <c r="G14608" s="27">
        <v>6</v>
      </c>
      <c r="H14608" s="27">
        <v>7</v>
      </c>
      <c r="I14608" s="36">
        <v>0.4</v>
      </c>
    </row>
    <row r="14609" spans="1:9" x14ac:dyDescent="0.75">
      <c r="A14609">
        <v>14022</v>
      </c>
      <c r="B14609">
        <v>8.8942870000000003</v>
      </c>
      <c r="C14609">
        <v>597057001</v>
      </c>
      <c r="D14609" t="s">
        <v>29103</v>
      </c>
      <c r="E14609" s="20" t="s">
        <v>29104</v>
      </c>
      <c r="F14609" s="26" t="s">
        <v>127</v>
      </c>
      <c r="G14609" s="27">
        <v>6</v>
      </c>
      <c r="H14609" s="27">
        <v>10</v>
      </c>
      <c r="I14609" s="33">
        <v>0.1</v>
      </c>
    </row>
    <row r="14610" spans="1:9" x14ac:dyDescent="0.75">
      <c r="A14610">
        <v>14006</v>
      </c>
      <c r="B14610">
        <v>7.0329759999999997</v>
      </c>
      <c r="C14610">
        <v>597041001</v>
      </c>
      <c r="D14610" t="s">
        <v>9157</v>
      </c>
      <c r="E14610" s="17" t="s">
        <v>9158</v>
      </c>
      <c r="F14610" s="26" t="s">
        <v>127</v>
      </c>
      <c r="G14610" s="27">
        <v>6</v>
      </c>
      <c r="H14610" s="27">
        <v>7</v>
      </c>
      <c r="I14610" s="36">
        <v>0.4</v>
      </c>
    </row>
    <row r="14611" spans="1:9" x14ac:dyDescent="0.75">
      <c r="A14611">
        <v>14171</v>
      </c>
      <c r="B14611">
        <v>0.58980100000000002</v>
      </c>
      <c r="C14611">
        <v>598157001</v>
      </c>
      <c r="D14611" t="s">
        <v>31894</v>
      </c>
      <c r="E14611" s="20" t="s">
        <v>31895</v>
      </c>
      <c r="F14611" s="26" t="s">
        <v>68</v>
      </c>
      <c r="G14611" s="27">
        <v>3</v>
      </c>
      <c r="H14611" s="27">
        <v>10</v>
      </c>
      <c r="I14611" s="33">
        <v>0.1</v>
      </c>
    </row>
    <row r="14612" spans="1:9" x14ac:dyDescent="0.75">
      <c r="A14612">
        <v>14166</v>
      </c>
      <c r="B14612">
        <v>1.237719</v>
      </c>
      <c r="C14612">
        <v>598152001</v>
      </c>
      <c r="D14612" t="s">
        <v>9673</v>
      </c>
      <c r="E14612" s="17" t="s">
        <v>9674</v>
      </c>
      <c r="F14612" s="26" t="s">
        <v>68</v>
      </c>
      <c r="G14612" s="27">
        <v>3</v>
      </c>
      <c r="H14612" s="27">
        <v>7</v>
      </c>
      <c r="I14612" s="36">
        <v>0.4</v>
      </c>
    </row>
    <row r="14613" spans="1:9" x14ac:dyDescent="0.75">
      <c r="A14613">
        <v>14186</v>
      </c>
      <c r="B14613">
        <v>10.179220000000001</v>
      </c>
      <c r="C14613">
        <v>598171001</v>
      </c>
      <c r="D14613" t="s">
        <v>41568</v>
      </c>
      <c r="E14613" s="20" t="s">
        <v>41569</v>
      </c>
      <c r="F14613" s="26" t="s">
        <v>68</v>
      </c>
      <c r="G14613" s="27">
        <v>3</v>
      </c>
      <c r="H14613" s="27">
        <v>10</v>
      </c>
      <c r="I14613" s="33">
        <v>0.1</v>
      </c>
    </row>
    <row r="14614" spans="1:9" x14ac:dyDescent="0.75">
      <c r="A14614">
        <v>14116</v>
      </c>
      <c r="B14614">
        <v>2.7283490000000001</v>
      </c>
      <c r="C14614">
        <v>598113001</v>
      </c>
      <c r="D14614" t="s">
        <v>35168</v>
      </c>
      <c r="E14614" s="20" t="s">
        <v>35169</v>
      </c>
      <c r="F14614" s="26" t="s">
        <v>68</v>
      </c>
      <c r="G14614" s="27">
        <v>3</v>
      </c>
      <c r="H14614" s="27">
        <v>10</v>
      </c>
      <c r="I14614" s="33">
        <v>0.1</v>
      </c>
    </row>
    <row r="14615" spans="1:9" x14ac:dyDescent="0.75">
      <c r="A14615">
        <v>14163</v>
      </c>
      <c r="B14615">
        <v>1.039968</v>
      </c>
      <c r="C14615">
        <v>598149001</v>
      </c>
      <c r="D14615" t="s">
        <v>27507</v>
      </c>
      <c r="E14615" s="20" t="s">
        <v>27508</v>
      </c>
      <c r="F14615" s="26" t="s">
        <v>68</v>
      </c>
      <c r="G14615" s="27">
        <v>3</v>
      </c>
      <c r="H14615" s="27">
        <v>10</v>
      </c>
      <c r="I14615" s="33">
        <v>0.1</v>
      </c>
    </row>
    <row r="14616" spans="1:9" x14ac:dyDescent="0.75">
      <c r="A14616">
        <v>14047</v>
      </c>
      <c r="B14616">
        <v>3.7293059999999998</v>
      </c>
      <c r="C14616">
        <v>598019001</v>
      </c>
      <c r="D14616" t="s">
        <v>6933</v>
      </c>
      <c r="E14616" s="16" t="s">
        <v>6934</v>
      </c>
      <c r="F14616" s="26" t="s">
        <v>68</v>
      </c>
      <c r="G14616" s="27">
        <v>3</v>
      </c>
      <c r="H14616" s="27">
        <v>6</v>
      </c>
      <c r="I14616" s="35">
        <v>0.5</v>
      </c>
    </row>
    <row r="14617" spans="1:9" x14ac:dyDescent="0.75">
      <c r="A14617">
        <v>12365</v>
      </c>
      <c r="B14617">
        <v>2.3908459999999998</v>
      </c>
      <c r="C14617">
        <v>598043001</v>
      </c>
      <c r="D14617" t="s">
        <v>22374</v>
      </c>
      <c r="E14617" s="20" t="s">
        <v>22375</v>
      </c>
      <c r="F14617" s="26" t="s">
        <v>68</v>
      </c>
      <c r="G14617" s="27">
        <v>3</v>
      </c>
      <c r="H14617" s="27">
        <v>10</v>
      </c>
      <c r="I14617" s="33">
        <v>0.1</v>
      </c>
    </row>
    <row r="14618" spans="1:9" x14ac:dyDescent="0.75">
      <c r="A14618">
        <v>14106</v>
      </c>
      <c r="B14618">
        <v>1.9066829999999999</v>
      </c>
      <c r="C14618">
        <v>598085001</v>
      </c>
      <c r="D14618" t="s">
        <v>20462</v>
      </c>
      <c r="E14618" s="19" t="s">
        <v>12364</v>
      </c>
      <c r="F14618" s="26" t="s">
        <v>68</v>
      </c>
      <c r="G14618" s="27">
        <v>3</v>
      </c>
      <c r="H14618" s="27">
        <v>9</v>
      </c>
      <c r="I14618" s="38">
        <v>0.2</v>
      </c>
    </row>
    <row r="14619" spans="1:9" x14ac:dyDescent="0.75">
      <c r="A14619">
        <v>14137</v>
      </c>
      <c r="B14619">
        <v>6.1887100000000004</v>
      </c>
      <c r="C14619">
        <v>598125001</v>
      </c>
      <c r="D14619" t="s">
        <v>6169</v>
      </c>
      <c r="E14619" s="15" t="s">
        <v>6170</v>
      </c>
      <c r="F14619" s="26" t="s">
        <v>68</v>
      </c>
      <c r="G14619" s="27">
        <v>3</v>
      </c>
      <c r="H14619" s="27">
        <v>5</v>
      </c>
      <c r="I14619" s="34">
        <v>0.6</v>
      </c>
    </row>
    <row r="14620" spans="1:9" x14ac:dyDescent="0.75">
      <c r="A14620">
        <v>14055</v>
      </c>
      <c r="B14620">
        <v>1.7285820000000001</v>
      </c>
      <c r="C14620">
        <v>598026001</v>
      </c>
      <c r="D14620" t="s">
        <v>17324</v>
      </c>
      <c r="E14620" s="19" t="s">
        <v>17325</v>
      </c>
      <c r="F14620" s="26" t="s">
        <v>68</v>
      </c>
      <c r="G14620" s="27">
        <v>3</v>
      </c>
      <c r="H14620" s="27">
        <v>9</v>
      </c>
      <c r="I14620" s="38">
        <v>0.2</v>
      </c>
    </row>
    <row r="14621" spans="1:9" x14ac:dyDescent="0.75">
      <c r="A14621">
        <v>14134</v>
      </c>
      <c r="B14621">
        <v>0.82794800000000002</v>
      </c>
      <c r="C14621">
        <v>598124002</v>
      </c>
      <c r="D14621" t="s">
        <v>18681</v>
      </c>
      <c r="E14621" s="19" t="s">
        <v>18682</v>
      </c>
      <c r="F14621" s="26" t="s">
        <v>68</v>
      </c>
      <c r="G14621" s="27">
        <v>3</v>
      </c>
      <c r="H14621" s="27">
        <v>9</v>
      </c>
      <c r="I14621" s="38">
        <v>0.2</v>
      </c>
    </row>
    <row r="14622" spans="1:9" x14ac:dyDescent="0.75">
      <c r="A14622">
        <v>14133</v>
      </c>
      <c r="B14622">
        <v>0.53424300000000002</v>
      </c>
      <c r="C14622">
        <v>598124001</v>
      </c>
      <c r="D14622" t="s">
        <v>9159</v>
      </c>
      <c r="E14622" s="17" t="s">
        <v>9160</v>
      </c>
      <c r="F14622" s="26" t="s">
        <v>68</v>
      </c>
      <c r="G14622" s="27">
        <v>3</v>
      </c>
      <c r="H14622" s="27">
        <v>7</v>
      </c>
      <c r="I14622" s="36">
        <v>0.4</v>
      </c>
    </row>
    <row r="14623" spans="1:9" x14ac:dyDescent="0.75">
      <c r="A14623">
        <v>14135</v>
      </c>
      <c r="B14623">
        <v>0.93593099999999996</v>
      </c>
      <c r="C14623">
        <v>598124003</v>
      </c>
      <c r="D14623" t="s">
        <v>5592</v>
      </c>
      <c r="E14623" s="15" t="s">
        <v>5593</v>
      </c>
      <c r="F14623" s="26" t="s">
        <v>68</v>
      </c>
      <c r="G14623" s="27">
        <v>3</v>
      </c>
      <c r="H14623" s="27">
        <v>5</v>
      </c>
      <c r="I14623" s="34">
        <v>0.6</v>
      </c>
    </row>
    <row r="14624" spans="1:9" x14ac:dyDescent="0.75">
      <c r="A14624">
        <v>14136</v>
      </c>
      <c r="B14624">
        <v>3.2990309999999998</v>
      </c>
      <c r="C14624">
        <v>598124004</v>
      </c>
      <c r="D14624" t="s">
        <v>12337</v>
      </c>
      <c r="E14624" s="18" t="s">
        <v>12338</v>
      </c>
      <c r="F14624" s="26" t="s">
        <v>68</v>
      </c>
      <c r="G14624" s="27">
        <v>3</v>
      </c>
      <c r="H14624" s="27">
        <v>8</v>
      </c>
      <c r="I14624" s="37">
        <v>0.3</v>
      </c>
    </row>
    <row r="14625" spans="1:9" x14ac:dyDescent="0.75">
      <c r="A14625">
        <v>12364</v>
      </c>
      <c r="B14625">
        <v>0.71622200000000003</v>
      </c>
      <c r="C14625">
        <v>598042001</v>
      </c>
      <c r="D14625" t="s">
        <v>18017</v>
      </c>
      <c r="E14625" s="19" t="s">
        <v>8384</v>
      </c>
      <c r="F14625" s="26" t="s">
        <v>68</v>
      </c>
      <c r="G14625" s="27">
        <v>3</v>
      </c>
      <c r="H14625" s="27">
        <v>9</v>
      </c>
      <c r="I14625" s="38">
        <v>0.2</v>
      </c>
    </row>
    <row r="14626" spans="1:9" x14ac:dyDescent="0.75">
      <c r="A14626">
        <v>14227</v>
      </c>
      <c r="B14626">
        <v>0.43710900000000003</v>
      </c>
      <c r="C14626">
        <v>598227001</v>
      </c>
      <c r="D14626" t="s">
        <v>23884</v>
      </c>
      <c r="E14626" s="20" t="s">
        <v>23885</v>
      </c>
      <c r="F14626" s="26" t="s">
        <v>68</v>
      </c>
      <c r="G14626" s="27">
        <v>3</v>
      </c>
      <c r="H14626" s="27">
        <v>10</v>
      </c>
      <c r="I14626" s="33">
        <v>0.1</v>
      </c>
    </row>
    <row r="14627" spans="1:9" x14ac:dyDescent="0.75">
      <c r="A14627">
        <v>14044</v>
      </c>
      <c r="B14627">
        <v>2.3134890000000001</v>
      </c>
      <c r="C14627">
        <v>598016001</v>
      </c>
      <c r="D14627" t="s">
        <v>20296</v>
      </c>
      <c r="E14627" s="19" t="s">
        <v>20297</v>
      </c>
      <c r="F14627" s="26" t="s">
        <v>68</v>
      </c>
      <c r="G14627" s="27">
        <v>3</v>
      </c>
      <c r="H14627" s="27">
        <v>9</v>
      </c>
      <c r="I14627" s="38">
        <v>0.2</v>
      </c>
    </row>
    <row r="14628" spans="1:9" x14ac:dyDescent="0.75">
      <c r="A14628">
        <v>14174</v>
      </c>
      <c r="B14628">
        <v>2.8398099999999999</v>
      </c>
      <c r="C14628">
        <v>598160001</v>
      </c>
      <c r="D14628" t="s">
        <v>22074</v>
      </c>
      <c r="E14628" s="20" t="s">
        <v>11799</v>
      </c>
      <c r="F14628" s="26" t="s">
        <v>68</v>
      </c>
      <c r="G14628" s="27">
        <v>3</v>
      </c>
      <c r="H14628" s="27">
        <v>10</v>
      </c>
      <c r="I14628" s="33">
        <v>0.1</v>
      </c>
    </row>
    <row r="14629" spans="1:9" x14ac:dyDescent="0.75">
      <c r="A14629">
        <v>14144</v>
      </c>
      <c r="B14629">
        <v>1.845253</v>
      </c>
      <c r="C14629">
        <v>598131001</v>
      </c>
      <c r="D14629" t="s">
        <v>16449</v>
      </c>
      <c r="E14629" s="19" t="s">
        <v>16450</v>
      </c>
      <c r="F14629" s="26" t="s">
        <v>68</v>
      </c>
      <c r="G14629" s="27">
        <v>3</v>
      </c>
      <c r="H14629" s="27">
        <v>9</v>
      </c>
      <c r="I14629" s="38">
        <v>0.2</v>
      </c>
    </row>
    <row r="14630" spans="1:9" x14ac:dyDescent="0.75">
      <c r="A14630">
        <v>14045</v>
      </c>
      <c r="B14630">
        <v>0.89229400000000003</v>
      </c>
      <c r="C14630">
        <v>598017001</v>
      </c>
      <c r="D14630" t="s">
        <v>31290</v>
      </c>
      <c r="E14630" s="20" t="s">
        <v>12767</v>
      </c>
      <c r="F14630" s="26" t="s">
        <v>68</v>
      </c>
      <c r="G14630" s="27">
        <v>3</v>
      </c>
      <c r="H14630" s="27">
        <v>10</v>
      </c>
      <c r="I14630" s="33">
        <v>0.1</v>
      </c>
    </row>
    <row r="14631" spans="1:9" x14ac:dyDescent="0.75">
      <c r="A14631">
        <v>14159</v>
      </c>
      <c r="B14631">
        <v>0.67862999999999996</v>
      </c>
      <c r="C14631">
        <v>598145001</v>
      </c>
      <c r="D14631" t="s">
        <v>27495</v>
      </c>
      <c r="E14631" s="20" t="s">
        <v>27496</v>
      </c>
      <c r="F14631" s="26" t="s">
        <v>68</v>
      </c>
      <c r="G14631" s="27">
        <v>3</v>
      </c>
      <c r="H14631" s="27">
        <v>10</v>
      </c>
      <c r="I14631" s="33">
        <v>0.1</v>
      </c>
    </row>
    <row r="14632" spans="1:9" x14ac:dyDescent="0.75">
      <c r="A14632">
        <v>14097</v>
      </c>
      <c r="B14632">
        <v>0.37843700000000002</v>
      </c>
      <c r="C14632">
        <v>598078001</v>
      </c>
      <c r="D14632" t="s">
        <v>24452</v>
      </c>
      <c r="E14632" s="20" t="s">
        <v>24453</v>
      </c>
      <c r="F14632" s="26" t="s">
        <v>68</v>
      </c>
      <c r="G14632" s="27">
        <v>3</v>
      </c>
      <c r="H14632" s="27">
        <v>10</v>
      </c>
      <c r="I14632" s="33">
        <v>0.1</v>
      </c>
    </row>
    <row r="14633" spans="1:9" x14ac:dyDescent="0.75">
      <c r="A14633">
        <v>14130</v>
      </c>
      <c r="B14633">
        <v>1.3691059999999999</v>
      </c>
      <c r="C14633">
        <v>598121001</v>
      </c>
      <c r="D14633" t="s">
        <v>17012</v>
      </c>
      <c r="E14633" s="19" t="s">
        <v>17013</v>
      </c>
      <c r="F14633" s="26" t="s">
        <v>68</v>
      </c>
      <c r="G14633" s="27">
        <v>3</v>
      </c>
      <c r="H14633" s="27">
        <v>9</v>
      </c>
      <c r="I14633" s="38">
        <v>0.2</v>
      </c>
    </row>
    <row r="14634" spans="1:9" x14ac:dyDescent="0.75">
      <c r="A14634">
        <v>14153</v>
      </c>
      <c r="B14634">
        <v>1.008678</v>
      </c>
      <c r="C14634">
        <v>598139002</v>
      </c>
      <c r="D14634" t="s">
        <v>22889</v>
      </c>
      <c r="E14634" s="20" t="s">
        <v>22890</v>
      </c>
      <c r="F14634" s="26" t="s">
        <v>68</v>
      </c>
      <c r="G14634" s="27">
        <v>3</v>
      </c>
      <c r="H14634" s="27">
        <v>10</v>
      </c>
      <c r="I14634" s="33">
        <v>0.1</v>
      </c>
    </row>
    <row r="14635" spans="1:9" x14ac:dyDescent="0.75">
      <c r="A14635">
        <v>14152</v>
      </c>
      <c r="B14635">
        <v>0.97627600000000003</v>
      </c>
      <c r="C14635">
        <v>598139001</v>
      </c>
      <c r="D14635" t="s">
        <v>21098</v>
      </c>
      <c r="E14635" s="19" t="s">
        <v>21099</v>
      </c>
      <c r="F14635" s="26" t="s">
        <v>68</v>
      </c>
      <c r="G14635" s="27">
        <v>3</v>
      </c>
      <c r="H14635" s="27">
        <v>9</v>
      </c>
      <c r="I14635" s="38">
        <v>0.2</v>
      </c>
    </row>
    <row r="14636" spans="1:9" x14ac:dyDescent="0.75">
      <c r="A14636">
        <v>10718</v>
      </c>
      <c r="B14636">
        <v>0.85501899999999997</v>
      </c>
      <c r="C14636">
        <v>598096001</v>
      </c>
      <c r="D14636" t="s">
        <v>18621</v>
      </c>
      <c r="E14636" s="19" t="s">
        <v>18622</v>
      </c>
      <c r="F14636" s="26" t="s">
        <v>68</v>
      </c>
      <c r="G14636" s="27">
        <v>3</v>
      </c>
      <c r="H14636" s="27">
        <v>9</v>
      </c>
      <c r="I14636" s="38">
        <v>0.2</v>
      </c>
    </row>
    <row r="14637" spans="1:9" x14ac:dyDescent="0.75">
      <c r="A14637">
        <v>10726</v>
      </c>
      <c r="B14637">
        <v>1.240639</v>
      </c>
      <c r="C14637">
        <v>598104001</v>
      </c>
      <c r="D14637" t="s">
        <v>21147</v>
      </c>
      <c r="E14637" s="19" t="s">
        <v>7250</v>
      </c>
      <c r="F14637" s="26" t="s">
        <v>68</v>
      </c>
      <c r="G14637" s="27">
        <v>3</v>
      </c>
      <c r="H14637" s="27">
        <v>9</v>
      </c>
      <c r="I14637" s="38">
        <v>0.2</v>
      </c>
    </row>
    <row r="14638" spans="1:9" x14ac:dyDescent="0.75">
      <c r="A14638">
        <v>12352</v>
      </c>
      <c r="B14638">
        <v>0.82985799999999998</v>
      </c>
      <c r="C14638">
        <v>598030001</v>
      </c>
      <c r="D14638" t="s">
        <v>33701</v>
      </c>
      <c r="E14638" s="20" t="s">
        <v>33702</v>
      </c>
      <c r="F14638" s="26" t="s">
        <v>68</v>
      </c>
      <c r="G14638" s="27">
        <v>3</v>
      </c>
      <c r="H14638" s="27">
        <v>10</v>
      </c>
      <c r="I14638" s="33">
        <v>0.1</v>
      </c>
    </row>
    <row r="14639" spans="1:9" x14ac:dyDescent="0.75">
      <c r="A14639">
        <v>14131</v>
      </c>
      <c r="B14639">
        <v>0.93901199999999996</v>
      </c>
      <c r="C14639">
        <v>598122001</v>
      </c>
      <c r="D14639" t="s">
        <v>39347</v>
      </c>
      <c r="E14639" s="20" t="s">
        <v>39348</v>
      </c>
      <c r="F14639" s="26" t="s">
        <v>68</v>
      </c>
      <c r="G14639" s="27">
        <v>3</v>
      </c>
      <c r="H14639" s="27">
        <v>10</v>
      </c>
      <c r="I14639" s="33">
        <v>0.1</v>
      </c>
    </row>
    <row r="14640" spans="1:9" x14ac:dyDescent="0.75">
      <c r="A14640">
        <v>14057</v>
      </c>
      <c r="B14640">
        <v>1.4425460000000001</v>
      </c>
      <c r="C14640">
        <v>598046001</v>
      </c>
      <c r="D14640" t="s">
        <v>36123</v>
      </c>
      <c r="E14640" s="20" t="s">
        <v>36124</v>
      </c>
      <c r="F14640" s="26" t="s">
        <v>68</v>
      </c>
      <c r="G14640" s="27">
        <v>3</v>
      </c>
      <c r="H14640" s="27">
        <v>10</v>
      </c>
      <c r="I14640" s="33">
        <v>0.1</v>
      </c>
    </row>
    <row r="14641" spans="1:9" x14ac:dyDescent="0.75">
      <c r="A14641">
        <v>14049</v>
      </c>
      <c r="B14641">
        <v>1.581115</v>
      </c>
      <c r="C14641">
        <v>598021001</v>
      </c>
      <c r="D14641" t="s">
        <v>27732</v>
      </c>
      <c r="E14641" s="20" t="s">
        <v>27733</v>
      </c>
      <c r="F14641" s="26" t="s">
        <v>68</v>
      </c>
      <c r="G14641" s="27">
        <v>3</v>
      </c>
      <c r="H14641" s="27">
        <v>10</v>
      </c>
      <c r="I14641" s="33">
        <v>0.1</v>
      </c>
    </row>
    <row r="14642" spans="1:9" x14ac:dyDescent="0.75">
      <c r="A14642">
        <v>14039</v>
      </c>
      <c r="B14642">
        <v>4.3677770000000002</v>
      </c>
      <c r="C14642">
        <v>598011001</v>
      </c>
      <c r="D14642" t="s">
        <v>20098</v>
      </c>
      <c r="E14642" s="19" t="s">
        <v>20099</v>
      </c>
      <c r="F14642" s="26" t="s">
        <v>68</v>
      </c>
      <c r="G14642" s="27">
        <v>3</v>
      </c>
      <c r="H14642" s="27">
        <v>9</v>
      </c>
      <c r="I14642" s="38">
        <v>0.2</v>
      </c>
    </row>
    <row r="14643" spans="1:9" x14ac:dyDescent="0.75">
      <c r="A14643">
        <v>14127</v>
      </c>
      <c r="B14643">
        <v>2.3830840000000002</v>
      </c>
      <c r="C14643">
        <v>598119001</v>
      </c>
      <c r="D14643" t="s">
        <v>12404</v>
      </c>
      <c r="E14643" s="18" t="s">
        <v>12405</v>
      </c>
      <c r="F14643" s="26" t="s">
        <v>68</v>
      </c>
      <c r="G14643" s="27">
        <v>3</v>
      </c>
      <c r="H14643" s="27">
        <v>8</v>
      </c>
      <c r="I14643" s="37">
        <v>0.3</v>
      </c>
    </row>
    <row r="14644" spans="1:9" x14ac:dyDescent="0.75">
      <c r="A14644">
        <v>14128</v>
      </c>
      <c r="B14644">
        <v>0.89904200000000001</v>
      </c>
      <c r="C14644">
        <v>598119002</v>
      </c>
      <c r="D14644" t="s">
        <v>19157</v>
      </c>
      <c r="E14644" s="19" t="s">
        <v>19158</v>
      </c>
      <c r="F14644" s="26" t="s">
        <v>68</v>
      </c>
      <c r="G14644" s="27">
        <v>3</v>
      </c>
      <c r="H14644" s="27">
        <v>9</v>
      </c>
      <c r="I14644" s="38">
        <v>0.2</v>
      </c>
    </row>
    <row r="14645" spans="1:9" x14ac:dyDescent="0.75">
      <c r="A14645">
        <v>14141</v>
      </c>
      <c r="B14645">
        <v>7.9585369999999998</v>
      </c>
      <c r="C14645">
        <v>598128001</v>
      </c>
      <c r="D14645" t="s">
        <v>12203</v>
      </c>
      <c r="E14645" s="18" t="s">
        <v>12204</v>
      </c>
      <c r="F14645" s="26" t="s">
        <v>68</v>
      </c>
      <c r="G14645" s="27">
        <v>3</v>
      </c>
      <c r="H14645" s="27">
        <v>8</v>
      </c>
      <c r="I14645" s="37">
        <v>0.3</v>
      </c>
    </row>
    <row r="14646" spans="1:9" x14ac:dyDescent="0.75">
      <c r="A14646">
        <v>12359</v>
      </c>
      <c r="B14646">
        <v>2.782203</v>
      </c>
      <c r="C14646">
        <v>598037001</v>
      </c>
      <c r="D14646" t="s">
        <v>7565</v>
      </c>
      <c r="E14646" s="16" t="s">
        <v>7566</v>
      </c>
      <c r="F14646" s="26" t="s">
        <v>68</v>
      </c>
      <c r="G14646" s="27">
        <v>3</v>
      </c>
      <c r="H14646" s="27">
        <v>6</v>
      </c>
      <c r="I14646" s="35">
        <v>0.5</v>
      </c>
    </row>
    <row r="14647" spans="1:9" x14ac:dyDescent="0.75">
      <c r="A14647">
        <v>10724</v>
      </c>
      <c r="B14647">
        <v>0.58581000000000005</v>
      </c>
      <c r="C14647">
        <v>598102001</v>
      </c>
      <c r="D14647" t="s">
        <v>27260</v>
      </c>
      <c r="E14647" s="20" t="s">
        <v>27261</v>
      </c>
      <c r="F14647" s="26" t="s">
        <v>68</v>
      </c>
      <c r="G14647" s="27">
        <v>3</v>
      </c>
      <c r="H14647" s="27">
        <v>10</v>
      </c>
      <c r="I14647" s="33">
        <v>0.1</v>
      </c>
    </row>
    <row r="14648" spans="1:9" x14ac:dyDescent="0.75">
      <c r="A14648">
        <v>14189</v>
      </c>
      <c r="B14648">
        <v>1.811517</v>
      </c>
      <c r="C14648">
        <v>598174001</v>
      </c>
      <c r="D14648" t="s">
        <v>18308</v>
      </c>
      <c r="E14648" s="19" t="s">
        <v>18309</v>
      </c>
      <c r="F14648" s="26" t="s">
        <v>68</v>
      </c>
      <c r="G14648" s="27">
        <v>3</v>
      </c>
      <c r="H14648" s="27">
        <v>9</v>
      </c>
      <c r="I14648" s="38">
        <v>0.2</v>
      </c>
    </row>
    <row r="14649" spans="1:9" x14ac:dyDescent="0.75">
      <c r="A14649">
        <v>12366</v>
      </c>
      <c r="B14649">
        <v>0.48356399999999999</v>
      </c>
      <c r="C14649">
        <v>598044001</v>
      </c>
      <c r="D14649" t="s">
        <v>33603</v>
      </c>
      <c r="E14649" s="20" t="s">
        <v>33604</v>
      </c>
      <c r="F14649" s="26" t="s">
        <v>68</v>
      </c>
      <c r="G14649" s="27">
        <v>3</v>
      </c>
      <c r="H14649" s="27">
        <v>10</v>
      </c>
      <c r="I14649" s="33">
        <v>0.1</v>
      </c>
    </row>
    <row r="14650" spans="1:9" x14ac:dyDescent="0.75">
      <c r="A14650">
        <v>14040</v>
      </c>
      <c r="B14650">
        <v>1.7581180000000001</v>
      </c>
      <c r="C14650">
        <v>598012001</v>
      </c>
      <c r="D14650" t="s">
        <v>18366</v>
      </c>
      <c r="E14650" s="19" t="s">
        <v>17410</v>
      </c>
      <c r="F14650" s="26" t="s">
        <v>68</v>
      </c>
      <c r="G14650" s="27">
        <v>3</v>
      </c>
      <c r="H14650" s="27">
        <v>9</v>
      </c>
      <c r="I14650" s="38">
        <v>0.2</v>
      </c>
    </row>
    <row r="14651" spans="1:9" x14ac:dyDescent="0.75">
      <c r="A14651">
        <v>14042</v>
      </c>
      <c r="B14651">
        <v>1.3644810000000001</v>
      </c>
      <c r="C14651">
        <v>598014001</v>
      </c>
      <c r="D14651" t="s">
        <v>19017</v>
      </c>
      <c r="E14651" s="19" t="s">
        <v>19018</v>
      </c>
      <c r="F14651" s="26" t="s">
        <v>68</v>
      </c>
      <c r="G14651" s="27">
        <v>3</v>
      </c>
      <c r="H14651" s="27">
        <v>9</v>
      </c>
      <c r="I14651" s="38">
        <v>0.2</v>
      </c>
    </row>
    <row r="14652" spans="1:9" x14ac:dyDescent="0.75">
      <c r="A14652">
        <v>14036</v>
      </c>
      <c r="B14652">
        <v>2.922383</v>
      </c>
      <c r="C14652">
        <v>598008001</v>
      </c>
      <c r="D14652" t="s">
        <v>15290</v>
      </c>
      <c r="E14652" s="19" t="s">
        <v>15291</v>
      </c>
      <c r="F14652" s="26" t="s">
        <v>68</v>
      </c>
      <c r="G14652" s="27">
        <v>3</v>
      </c>
      <c r="H14652" s="27">
        <v>9</v>
      </c>
      <c r="I14652" s="38">
        <v>0.2</v>
      </c>
    </row>
    <row r="14653" spans="1:9" x14ac:dyDescent="0.75">
      <c r="A14653">
        <v>14200</v>
      </c>
      <c r="B14653">
        <v>3.3057690000000002</v>
      </c>
      <c r="C14653">
        <v>598185001</v>
      </c>
      <c r="D14653" t="s">
        <v>17742</v>
      </c>
      <c r="E14653" s="19" t="s">
        <v>17743</v>
      </c>
      <c r="F14653" s="26" t="s">
        <v>68</v>
      </c>
      <c r="G14653" s="27">
        <v>3</v>
      </c>
      <c r="H14653" s="27">
        <v>9</v>
      </c>
      <c r="I14653" s="38">
        <v>0.2</v>
      </c>
    </row>
    <row r="14654" spans="1:9" x14ac:dyDescent="0.75">
      <c r="A14654">
        <v>12355</v>
      </c>
      <c r="B14654">
        <v>1.192707</v>
      </c>
      <c r="C14654">
        <v>598033001</v>
      </c>
      <c r="D14654" t="s">
        <v>22015</v>
      </c>
      <c r="E14654" s="20" t="s">
        <v>9593</v>
      </c>
      <c r="F14654" s="26" t="s">
        <v>68</v>
      </c>
      <c r="G14654" s="27">
        <v>3</v>
      </c>
      <c r="H14654" s="27">
        <v>10</v>
      </c>
      <c r="I14654" s="33">
        <v>0.1</v>
      </c>
    </row>
    <row r="14655" spans="1:9" x14ac:dyDescent="0.75">
      <c r="A14655">
        <v>14096</v>
      </c>
      <c r="B14655">
        <v>3.302829</v>
      </c>
      <c r="C14655">
        <v>598077001</v>
      </c>
      <c r="D14655" t="s">
        <v>18292</v>
      </c>
      <c r="E14655" s="19" t="s">
        <v>18293</v>
      </c>
      <c r="F14655" s="26" t="s">
        <v>68</v>
      </c>
      <c r="G14655" s="27">
        <v>3</v>
      </c>
      <c r="H14655" s="27">
        <v>9</v>
      </c>
      <c r="I14655" s="38">
        <v>0.2</v>
      </c>
    </row>
    <row r="14656" spans="1:9" x14ac:dyDescent="0.75">
      <c r="A14656">
        <v>14146</v>
      </c>
      <c r="B14656">
        <v>1.047785</v>
      </c>
      <c r="C14656">
        <v>598133001</v>
      </c>
      <c r="D14656" t="s">
        <v>22663</v>
      </c>
      <c r="E14656" s="20" t="s">
        <v>18837</v>
      </c>
      <c r="F14656" s="26" t="s">
        <v>68</v>
      </c>
      <c r="G14656" s="27">
        <v>3</v>
      </c>
      <c r="H14656" s="27">
        <v>10</v>
      </c>
      <c r="I14656" s="33">
        <v>0.1</v>
      </c>
    </row>
    <row r="14657" spans="1:9" x14ac:dyDescent="0.75">
      <c r="A14657">
        <v>12570</v>
      </c>
      <c r="B14657">
        <v>3.1517469999999999</v>
      </c>
      <c r="C14657">
        <v>598217001</v>
      </c>
      <c r="D14657" t="s">
        <v>18947</v>
      </c>
      <c r="E14657" s="19" t="s">
        <v>18948</v>
      </c>
      <c r="F14657" s="26" t="s">
        <v>68</v>
      </c>
      <c r="G14657" s="27">
        <v>3</v>
      </c>
      <c r="H14657" s="27">
        <v>9</v>
      </c>
      <c r="I14657" s="38">
        <v>0.2</v>
      </c>
    </row>
    <row r="14658" spans="1:9" x14ac:dyDescent="0.75">
      <c r="A14658">
        <v>14102</v>
      </c>
      <c r="B14658">
        <v>1.417524</v>
      </c>
      <c r="C14658">
        <v>598082002</v>
      </c>
      <c r="D14658" t="s">
        <v>25736</v>
      </c>
      <c r="E14658" s="20" t="s">
        <v>25737</v>
      </c>
      <c r="F14658" s="26" t="s">
        <v>68</v>
      </c>
      <c r="G14658" s="27">
        <v>3</v>
      </c>
      <c r="H14658" s="27">
        <v>10</v>
      </c>
      <c r="I14658" s="33">
        <v>0.1</v>
      </c>
    </row>
    <row r="14659" spans="1:9" x14ac:dyDescent="0.75">
      <c r="A14659">
        <v>14101</v>
      </c>
      <c r="B14659">
        <v>1.2356480000000001</v>
      </c>
      <c r="C14659">
        <v>598082001</v>
      </c>
      <c r="D14659" t="s">
        <v>20453</v>
      </c>
      <c r="E14659" s="19" t="s">
        <v>20454</v>
      </c>
      <c r="F14659" s="26" t="s">
        <v>68</v>
      </c>
      <c r="G14659" s="27">
        <v>3</v>
      </c>
      <c r="H14659" s="27">
        <v>9</v>
      </c>
      <c r="I14659" s="38">
        <v>0.2</v>
      </c>
    </row>
    <row r="14660" spans="1:9" x14ac:dyDescent="0.75">
      <c r="A14660">
        <v>12564</v>
      </c>
      <c r="B14660">
        <v>1.3603460000000001</v>
      </c>
      <c r="C14660">
        <v>598211001</v>
      </c>
      <c r="D14660" t="s">
        <v>9547</v>
      </c>
      <c r="E14660" s="17" t="s">
        <v>9548</v>
      </c>
      <c r="F14660" s="26" t="s">
        <v>68</v>
      </c>
      <c r="G14660" s="27">
        <v>3</v>
      </c>
      <c r="H14660" s="27">
        <v>7</v>
      </c>
      <c r="I14660" s="36">
        <v>0.4</v>
      </c>
    </row>
    <row r="14661" spans="1:9" x14ac:dyDescent="0.75">
      <c r="A14661">
        <v>12356</v>
      </c>
      <c r="B14661">
        <v>3.2302749999999998</v>
      </c>
      <c r="C14661">
        <v>598034001</v>
      </c>
      <c r="D14661" t="s">
        <v>7203</v>
      </c>
      <c r="E14661" s="16" t="s">
        <v>7204</v>
      </c>
      <c r="F14661" s="26" t="s">
        <v>68</v>
      </c>
      <c r="G14661" s="27">
        <v>3</v>
      </c>
      <c r="H14661" s="27">
        <v>6</v>
      </c>
      <c r="I14661" s="35">
        <v>0.5</v>
      </c>
    </row>
    <row r="14662" spans="1:9" x14ac:dyDescent="0.75">
      <c r="A14662">
        <v>14149</v>
      </c>
      <c r="B14662">
        <v>1.20462</v>
      </c>
      <c r="C14662">
        <v>598136001</v>
      </c>
      <c r="D14662" t="s">
        <v>30377</v>
      </c>
      <c r="E14662" s="20" t="s">
        <v>4888</v>
      </c>
      <c r="F14662" s="26" t="s">
        <v>68</v>
      </c>
      <c r="G14662" s="27">
        <v>3</v>
      </c>
      <c r="H14662" s="27">
        <v>10</v>
      </c>
      <c r="I14662" s="33">
        <v>0.1</v>
      </c>
    </row>
    <row r="14663" spans="1:9" x14ac:dyDescent="0.75">
      <c r="A14663">
        <v>14184</v>
      </c>
      <c r="B14663">
        <v>1.8902319999999999</v>
      </c>
      <c r="C14663">
        <v>598169001</v>
      </c>
      <c r="D14663" t="s">
        <v>16192</v>
      </c>
      <c r="E14663" s="19" t="s">
        <v>16193</v>
      </c>
      <c r="F14663" s="26" t="s">
        <v>68</v>
      </c>
      <c r="G14663" s="27">
        <v>3</v>
      </c>
      <c r="H14663" s="27">
        <v>9</v>
      </c>
      <c r="I14663" s="38">
        <v>0.2</v>
      </c>
    </row>
    <row r="14664" spans="1:9" x14ac:dyDescent="0.75">
      <c r="A14664">
        <v>10725</v>
      </c>
      <c r="B14664">
        <v>0.47845300000000002</v>
      </c>
      <c r="C14664">
        <v>598103001</v>
      </c>
      <c r="D14664" t="s">
        <v>26649</v>
      </c>
      <c r="E14664" s="20" t="s">
        <v>26650</v>
      </c>
      <c r="F14664" s="26" t="s">
        <v>68</v>
      </c>
      <c r="G14664" s="27">
        <v>3</v>
      </c>
      <c r="H14664" s="27">
        <v>10</v>
      </c>
      <c r="I14664" s="33">
        <v>0.1</v>
      </c>
    </row>
    <row r="14665" spans="1:9" x14ac:dyDescent="0.75">
      <c r="A14665">
        <v>14147</v>
      </c>
      <c r="B14665">
        <v>1.8782620000000001</v>
      </c>
      <c r="C14665">
        <v>598134001</v>
      </c>
      <c r="D14665" t="s">
        <v>7978</v>
      </c>
      <c r="E14665" s="16" t="s">
        <v>2978</v>
      </c>
      <c r="F14665" s="26" t="s">
        <v>68</v>
      </c>
      <c r="G14665" s="27">
        <v>3</v>
      </c>
      <c r="H14665" s="27">
        <v>6</v>
      </c>
      <c r="I14665" s="35">
        <v>0.5</v>
      </c>
    </row>
    <row r="14666" spans="1:9" x14ac:dyDescent="0.75">
      <c r="A14666">
        <v>14180</v>
      </c>
      <c r="B14666">
        <v>3.6407989999999999</v>
      </c>
      <c r="C14666">
        <v>598165001</v>
      </c>
      <c r="D14666" t="s">
        <v>5073</v>
      </c>
      <c r="E14666" s="15" t="s">
        <v>5074</v>
      </c>
      <c r="F14666" s="26" t="s">
        <v>68</v>
      </c>
      <c r="G14666" s="27">
        <v>3</v>
      </c>
      <c r="H14666" s="27">
        <v>5</v>
      </c>
      <c r="I14666" s="34">
        <v>0.6</v>
      </c>
    </row>
    <row r="14667" spans="1:9" x14ac:dyDescent="0.75">
      <c r="A14667">
        <v>12577</v>
      </c>
      <c r="B14667">
        <v>0.88607199999999997</v>
      </c>
      <c r="C14667">
        <v>598224001</v>
      </c>
      <c r="D14667" t="s">
        <v>15916</v>
      </c>
      <c r="E14667" s="19" t="s">
        <v>15917</v>
      </c>
      <c r="F14667" s="26" t="s">
        <v>68</v>
      </c>
      <c r="G14667" s="27">
        <v>3</v>
      </c>
      <c r="H14667" s="27">
        <v>9</v>
      </c>
      <c r="I14667" s="38">
        <v>0.2</v>
      </c>
    </row>
    <row r="14668" spans="1:9" x14ac:dyDescent="0.75">
      <c r="A14668">
        <v>14043</v>
      </c>
      <c r="B14668">
        <v>1.001155</v>
      </c>
      <c r="C14668">
        <v>598015001</v>
      </c>
      <c r="D14668" t="s">
        <v>15222</v>
      </c>
      <c r="E14668" s="19" t="s">
        <v>15223</v>
      </c>
      <c r="F14668" s="26" t="s">
        <v>68</v>
      </c>
      <c r="G14668" s="27">
        <v>3</v>
      </c>
      <c r="H14668" s="27">
        <v>9</v>
      </c>
      <c r="I14668" s="38">
        <v>0.2</v>
      </c>
    </row>
    <row r="14669" spans="1:9" x14ac:dyDescent="0.75">
      <c r="A14669">
        <v>14145</v>
      </c>
      <c r="B14669">
        <v>0.858205</v>
      </c>
      <c r="C14669">
        <v>598132001</v>
      </c>
      <c r="D14669" t="s">
        <v>30168</v>
      </c>
      <c r="E14669" s="20" t="s">
        <v>1852</v>
      </c>
      <c r="F14669" s="26" t="s">
        <v>68</v>
      </c>
      <c r="G14669" s="27">
        <v>3</v>
      </c>
      <c r="H14669" s="27">
        <v>10</v>
      </c>
      <c r="I14669" s="33">
        <v>0.1</v>
      </c>
    </row>
    <row r="14670" spans="1:9" x14ac:dyDescent="0.75">
      <c r="A14670">
        <v>14179</v>
      </c>
      <c r="B14670">
        <v>0.76539599999999997</v>
      </c>
      <c r="C14670">
        <v>598164001</v>
      </c>
      <c r="D14670" t="s">
        <v>36637</v>
      </c>
      <c r="E14670" s="20" t="s">
        <v>8134</v>
      </c>
      <c r="F14670" s="26" t="s">
        <v>68</v>
      </c>
      <c r="G14670" s="27">
        <v>3</v>
      </c>
      <c r="H14670" s="27">
        <v>10</v>
      </c>
      <c r="I14670" s="33">
        <v>0.1</v>
      </c>
    </row>
    <row r="14671" spans="1:9" x14ac:dyDescent="0.75">
      <c r="A14671">
        <v>14229</v>
      </c>
      <c r="B14671">
        <v>0.43388700000000002</v>
      </c>
      <c r="C14671">
        <v>598229001</v>
      </c>
      <c r="D14671" t="s">
        <v>28554</v>
      </c>
      <c r="E14671" s="20" t="s">
        <v>28555</v>
      </c>
      <c r="F14671" s="26" t="s">
        <v>68</v>
      </c>
      <c r="G14671" s="27">
        <v>3</v>
      </c>
      <c r="H14671" s="27">
        <v>10</v>
      </c>
      <c r="I14671" s="33">
        <v>0.1</v>
      </c>
    </row>
    <row r="14672" spans="1:9" x14ac:dyDescent="0.75">
      <c r="A14672">
        <v>14188</v>
      </c>
      <c r="B14672">
        <v>0.52453899999999998</v>
      </c>
      <c r="C14672">
        <v>598173001</v>
      </c>
      <c r="D14672" t="s">
        <v>22178</v>
      </c>
      <c r="E14672" s="20" t="s">
        <v>22179</v>
      </c>
      <c r="F14672" s="26" t="s">
        <v>68</v>
      </c>
      <c r="G14672" s="27">
        <v>3</v>
      </c>
      <c r="H14672" s="27">
        <v>10</v>
      </c>
      <c r="I14672" s="33">
        <v>0.1</v>
      </c>
    </row>
    <row r="14673" spans="1:9" x14ac:dyDescent="0.75">
      <c r="A14673">
        <v>14167</v>
      </c>
      <c r="B14673">
        <v>0.88675899999999996</v>
      </c>
      <c r="C14673">
        <v>598153001</v>
      </c>
      <c r="D14673" t="s">
        <v>36809</v>
      </c>
      <c r="E14673" s="20" t="s">
        <v>36810</v>
      </c>
      <c r="F14673" s="26" t="s">
        <v>68</v>
      </c>
      <c r="G14673" s="27">
        <v>3</v>
      </c>
      <c r="H14673" s="27">
        <v>10</v>
      </c>
      <c r="I14673" s="33">
        <v>0.1</v>
      </c>
    </row>
    <row r="14674" spans="1:9" x14ac:dyDescent="0.75">
      <c r="A14674">
        <v>14041</v>
      </c>
      <c r="B14674">
        <v>1.894228</v>
      </c>
      <c r="C14674">
        <v>598013001</v>
      </c>
      <c r="D14674" t="s">
        <v>21133</v>
      </c>
      <c r="E14674" s="19" t="s">
        <v>21134</v>
      </c>
      <c r="F14674" s="26" t="s">
        <v>68</v>
      </c>
      <c r="G14674" s="27">
        <v>3</v>
      </c>
      <c r="H14674" s="27">
        <v>9</v>
      </c>
      <c r="I14674" s="38">
        <v>0.2</v>
      </c>
    </row>
    <row r="14675" spans="1:9" x14ac:dyDescent="0.75">
      <c r="A14675">
        <v>14219</v>
      </c>
      <c r="B14675">
        <v>0.73309599999999997</v>
      </c>
      <c r="C14675">
        <v>598202002</v>
      </c>
      <c r="D14675" t="s">
        <v>27574</v>
      </c>
      <c r="E14675" s="20" t="s">
        <v>27575</v>
      </c>
      <c r="F14675" s="26" t="s">
        <v>68</v>
      </c>
      <c r="G14675" s="27">
        <v>3</v>
      </c>
      <c r="H14675" s="27">
        <v>10</v>
      </c>
      <c r="I14675" s="33">
        <v>0.1</v>
      </c>
    </row>
    <row r="14676" spans="1:9" x14ac:dyDescent="0.75">
      <c r="A14676">
        <v>14218</v>
      </c>
      <c r="B14676">
        <v>0.40943200000000002</v>
      </c>
      <c r="C14676">
        <v>598202001</v>
      </c>
      <c r="D14676" t="s">
        <v>34290</v>
      </c>
      <c r="E14676" s="20" t="s">
        <v>34291</v>
      </c>
      <c r="F14676" s="26" t="s">
        <v>68</v>
      </c>
      <c r="G14676" s="27">
        <v>3</v>
      </c>
      <c r="H14676" s="27">
        <v>10</v>
      </c>
      <c r="I14676" s="33">
        <v>0.1</v>
      </c>
    </row>
    <row r="14677" spans="1:9" x14ac:dyDescent="0.75">
      <c r="A14677">
        <v>12568</v>
      </c>
      <c r="B14677">
        <v>1.3574980000000001</v>
      </c>
      <c r="C14677">
        <v>598215001</v>
      </c>
      <c r="D14677" t="s">
        <v>15765</v>
      </c>
      <c r="E14677" s="19" t="s">
        <v>15766</v>
      </c>
      <c r="F14677" s="26" t="s">
        <v>68</v>
      </c>
      <c r="G14677" s="27">
        <v>3</v>
      </c>
      <c r="H14677" s="27">
        <v>9</v>
      </c>
      <c r="I14677" s="38">
        <v>0.2</v>
      </c>
    </row>
    <row r="14678" spans="1:9" x14ac:dyDescent="0.75">
      <c r="A14678">
        <v>12574</v>
      </c>
      <c r="B14678">
        <v>1.060462</v>
      </c>
      <c r="C14678">
        <v>598221001</v>
      </c>
      <c r="D14678" t="s">
        <v>29122</v>
      </c>
      <c r="E14678" s="20" t="s">
        <v>12679</v>
      </c>
      <c r="F14678" s="26" t="s">
        <v>68</v>
      </c>
      <c r="G14678" s="27">
        <v>3</v>
      </c>
      <c r="H14678" s="27">
        <v>10</v>
      </c>
      <c r="I14678" s="33">
        <v>0.1</v>
      </c>
    </row>
    <row r="14679" spans="1:9" x14ac:dyDescent="0.75">
      <c r="A14679">
        <v>14056</v>
      </c>
      <c r="B14679">
        <v>3.8691360000000001</v>
      </c>
      <c r="C14679">
        <v>598027001</v>
      </c>
      <c r="D14679" t="s">
        <v>8763</v>
      </c>
      <c r="E14679" s="16" t="s">
        <v>8764</v>
      </c>
      <c r="F14679" s="26" t="s">
        <v>68</v>
      </c>
      <c r="G14679" s="27">
        <v>3</v>
      </c>
      <c r="H14679" s="27">
        <v>6</v>
      </c>
      <c r="I14679" s="35">
        <v>0.5</v>
      </c>
    </row>
    <row r="14680" spans="1:9" x14ac:dyDescent="0.75">
      <c r="A14680">
        <v>14170</v>
      </c>
      <c r="B14680">
        <v>5.4445160000000001</v>
      </c>
      <c r="C14680">
        <v>598156001</v>
      </c>
      <c r="D14680" t="s">
        <v>15067</v>
      </c>
      <c r="E14680" s="19" t="s">
        <v>15068</v>
      </c>
      <c r="F14680" s="26" t="s">
        <v>68</v>
      </c>
      <c r="G14680" s="27">
        <v>3</v>
      </c>
      <c r="H14680" s="27">
        <v>9</v>
      </c>
      <c r="I14680" s="38">
        <v>0.2</v>
      </c>
    </row>
    <row r="14681" spans="1:9" x14ac:dyDescent="0.75">
      <c r="A14681">
        <v>14088</v>
      </c>
      <c r="B14681">
        <v>6.1280749999999999</v>
      </c>
      <c r="C14681">
        <v>598070001</v>
      </c>
      <c r="D14681" t="s">
        <v>11678</v>
      </c>
      <c r="E14681" s="18" t="s">
        <v>11679</v>
      </c>
      <c r="F14681" s="26" t="s">
        <v>68</v>
      </c>
      <c r="G14681" s="27">
        <v>3</v>
      </c>
      <c r="H14681" s="27">
        <v>8</v>
      </c>
      <c r="I14681" s="37">
        <v>0.3</v>
      </c>
    </row>
    <row r="14682" spans="1:9" x14ac:dyDescent="0.75">
      <c r="A14682">
        <v>14138</v>
      </c>
      <c r="B14682">
        <v>1.2505569999999999</v>
      </c>
      <c r="C14682">
        <v>598126001</v>
      </c>
      <c r="D14682" t="s">
        <v>18109</v>
      </c>
      <c r="E14682" s="19" t="s">
        <v>18110</v>
      </c>
      <c r="F14682" s="26" t="s">
        <v>68</v>
      </c>
      <c r="G14682" s="27">
        <v>3</v>
      </c>
      <c r="H14682" s="27">
        <v>9</v>
      </c>
      <c r="I14682" s="38">
        <v>0.2</v>
      </c>
    </row>
    <row r="14683" spans="1:9" x14ac:dyDescent="0.75">
      <c r="A14683">
        <v>14098</v>
      </c>
      <c r="B14683">
        <v>1.7302379999999999</v>
      </c>
      <c r="C14683">
        <v>598079001</v>
      </c>
      <c r="D14683" t="s">
        <v>27100</v>
      </c>
      <c r="E14683" s="20" t="s">
        <v>27101</v>
      </c>
      <c r="F14683" s="26" t="s">
        <v>68</v>
      </c>
      <c r="G14683" s="27">
        <v>3</v>
      </c>
      <c r="H14683" s="27">
        <v>10</v>
      </c>
      <c r="I14683" s="33">
        <v>0.1</v>
      </c>
    </row>
    <row r="14684" spans="1:9" x14ac:dyDescent="0.75">
      <c r="A14684">
        <v>14062</v>
      </c>
      <c r="B14684">
        <v>2.663751</v>
      </c>
      <c r="C14684">
        <v>598050001</v>
      </c>
      <c r="D14684" t="s">
        <v>13626</v>
      </c>
      <c r="E14684" s="19" t="s">
        <v>13627</v>
      </c>
      <c r="F14684" s="26" t="s">
        <v>68</v>
      </c>
      <c r="G14684" s="27">
        <v>3</v>
      </c>
      <c r="H14684" s="27">
        <v>9</v>
      </c>
      <c r="I14684" s="38">
        <v>0.2</v>
      </c>
    </row>
    <row r="14685" spans="1:9" x14ac:dyDescent="0.75">
      <c r="A14685">
        <v>14230</v>
      </c>
      <c r="B14685">
        <v>1.844292</v>
      </c>
      <c r="C14685">
        <v>598230001</v>
      </c>
      <c r="D14685" t="s">
        <v>8237</v>
      </c>
      <c r="E14685" s="16" t="s">
        <v>8238</v>
      </c>
      <c r="F14685" s="26" t="s">
        <v>68</v>
      </c>
      <c r="G14685" s="27">
        <v>3</v>
      </c>
      <c r="H14685" s="27">
        <v>6</v>
      </c>
      <c r="I14685" s="35">
        <v>0.5</v>
      </c>
    </row>
    <row r="14686" spans="1:9" x14ac:dyDescent="0.75">
      <c r="A14686">
        <v>14067</v>
      </c>
      <c r="B14686">
        <v>0.90338200000000002</v>
      </c>
      <c r="C14686">
        <v>598055001</v>
      </c>
      <c r="D14686" t="s">
        <v>21754</v>
      </c>
      <c r="E14686" s="20" t="s">
        <v>21755</v>
      </c>
      <c r="F14686" s="26" t="s">
        <v>68</v>
      </c>
      <c r="G14686" s="27">
        <v>3</v>
      </c>
      <c r="H14686" s="27">
        <v>10</v>
      </c>
      <c r="I14686" s="33">
        <v>0.1</v>
      </c>
    </row>
    <row r="14687" spans="1:9" x14ac:dyDescent="0.75">
      <c r="A14687">
        <v>14198</v>
      </c>
      <c r="B14687">
        <v>3.301739</v>
      </c>
      <c r="C14687">
        <v>598183001</v>
      </c>
      <c r="D14687" t="s">
        <v>20304</v>
      </c>
      <c r="E14687" s="19" t="s">
        <v>20305</v>
      </c>
      <c r="F14687" s="26" t="s">
        <v>68</v>
      </c>
      <c r="G14687" s="27">
        <v>3</v>
      </c>
      <c r="H14687" s="27">
        <v>9</v>
      </c>
      <c r="I14687" s="38">
        <v>0.2</v>
      </c>
    </row>
    <row r="14688" spans="1:9" x14ac:dyDescent="0.75">
      <c r="A14688">
        <v>14202</v>
      </c>
      <c r="B14688">
        <v>0.504556</v>
      </c>
      <c r="C14688">
        <v>598187001</v>
      </c>
      <c r="D14688" t="s">
        <v>31158</v>
      </c>
      <c r="E14688" s="20" t="s">
        <v>31159</v>
      </c>
      <c r="F14688" s="26" t="s">
        <v>68</v>
      </c>
      <c r="G14688" s="27">
        <v>3</v>
      </c>
      <c r="H14688" s="27">
        <v>10</v>
      </c>
      <c r="I14688" s="33">
        <v>0.1</v>
      </c>
    </row>
    <row r="14689" spans="1:9" x14ac:dyDescent="0.75">
      <c r="A14689">
        <v>14224</v>
      </c>
      <c r="B14689">
        <v>3.7014649999999998</v>
      </c>
      <c r="C14689">
        <v>598207001</v>
      </c>
      <c r="D14689" t="s">
        <v>15331</v>
      </c>
      <c r="E14689" s="19" t="s">
        <v>15332</v>
      </c>
      <c r="F14689" s="26" t="s">
        <v>68</v>
      </c>
      <c r="G14689" s="27">
        <v>3</v>
      </c>
      <c r="H14689" s="27">
        <v>9</v>
      </c>
      <c r="I14689" s="38">
        <v>0.2</v>
      </c>
    </row>
    <row r="14690" spans="1:9" x14ac:dyDescent="0.75">
      <c r="A14690">
        <v>10714</v>
      </c>
      <c r="B14690">
        <v>0.57163799999999998</v>
      </c>
      <c r="C14690">
        <v>598092001</v>
      </c>
      <c r="D14690" t="s">
        <v>23603</v>
      </c>
      <c r="E14690" s="20" t="s">
        <v>15509</v>
      </c>
      <c r="F14690" s="26" t="s">
        <v>68</v>
      </c>
      <c r="G14690" s="27">
        <v>3</v>
      </c>
      <c r="H14690" s="27">
        <v>10</v>
      </c>
      <c r="I14690" s="33">
        <v>0.1</v>
      </c>
    </row>
    <row r="14691" spans="1:9" x14ac:dyDescent="0.75">
      <c r="A14691">
        <v>14201</v>
      </c>
      <c r="B14691">
        <v>72.277122000000006</v>
      </c>
      <c r="C14691">
        <v>598186001</v>
      </c>
      <c r="D14691" t="s">
        <v>20601</v>
      </c>
      <c r="E14691" s="19" t="s">
        <v>20602</v>
      </c>
      <c r="F14691" s="26" t="s">
        <v>68</v>
      </c>
      <c r="G14691" s="27">
        <v>3</v>
      </c>
      <c r="H14691" s="27">
        <v>9</v>
      </c>
      <c r="I14691" s="38">
        <v>0.2</v>
      </c>
    </row>
    <row r="14692" spans="1:9" x14ac:dyDescent="0.75">
      <c r="A14692">
        <v>14190</v>
      </c>
      <c r="B14692">
        <v>1.1668369999999999</v>
      </c>
      <c r="C14692">
        <v>598175001</v>
      </c>
      <c r="D14692" t="s">
        <v>16091</v>
      </c>
      <c r="E14692" s="19" t="s">
        <v>16092</v>
      </c>
      <c r="F14692" s="26" t="s">
        <v>68</v>
      </c>
      <c r="G14692" s="27">
        <v>3</v>
      </c>
      <c r="H14692" s="27">
        <v>9</v>
      </c>
      <c r="I14692" s="38">
        <v>0.2</v>
      </c>
    </row>
    <row r="14693" spans="1:9" x14ac:dyDescent="0.75">
      <c r="A14693">
        <v>14210</v>
      </c>
      <c r="B14693">
        <v>6.0409959999999998</v>
      </c>
      <c r="C14693">
        <v>598195001</v>
      </c>
      <c r="D14693" t="s">
        <v>39526</v>
      </c>
      <c r="E14693" s="20" t="s">
        <v>39527</v>
      </c>
      <c r="F14693" s="26" t="s">
        <v>68</v>
      </c>
      <c r="G14693" s="27">
        <v>3</v>
      </c>
      <c r="H14693" s="27">
        <v>10</v>
      </c>
      <c r="I14693" s="33">
        <v>0.1</v>
      </c>
    </row>
    <row r="14694" spans="1:9" x14ac:dyDescent="0.75">
      <c r="A14694">
        <v>14205</v>
      </c>
      <c r="B14694">
        <v>0.95809900000000003</v>
      </c>
      <c r="C14694">
        <v>598190001</v>
      </c>
      <c r="D14694" t="s">
        <v>15371</v>
      </c>
      <c r="E14694" s="19" t="s">
        <v>15372</v>
      </c>
      <c r="F14694" s="26" t="s">
        <v>68</v>
      </c>
      <c r="G14694" s="27">
        <v>3</v>
      </c>
      <c r="H14694" s="27">
        <v>9</v>
      </c>
      <c r="I14694" s="38">
        <v>0.2</v>
      </c>
    </row>
    <row r="14695" spans="1:9" x14ac:dyDescent="0.75">
      <c r="A14695">
        <v>12363</v>
      </c>
      <c r="B14695">
        <v>0.95127099999999998</v>
      </c>
      <c r="C14695">
        <v>598041001</v>
      </c>
      <c r="D14695" t="s">
        <v>20950</v>
      </c>
      <c r="E14695" s="19" t="s">
        <v>20951</v>
      </c>
      <c r="F14695" s="26" t="s">
        <v>68</v>
      </c>
      <c r="G14695" s="27">
        <v>3</v>
      </c>
      <c r="H14695" s="27">
        <v>9</v>
      </c>
      <c r="I14695" s="38">
        <v>0.2</v>
      </c>
    </row>
    <row r="14696" spans="1:9" x14ac:dyDescent="0.75">
      <c r="A14696">
        <v>14052</v>
      </c>
      <c r="B14696">
        <v>1.441892</v>
      </c>
      <c r="C14696">
        <v>598024001</v>
      </c>
      <c r="D14696" t="s">
        <v>12908</v>
      </c>
      <c r="E14696" s="18" t="s">
        <v>12909</v>
      </c>
      <c r="F14696" s="26" t="s">
        <v>68</v>
      </c>
      <c r="G14696" s="27">
        <v>3</v>
      </c>
      <c r="H14696" s="27">
        <v>8</v>
      </c>
      <c r="I14696" s="37">
        <v>0.3</v>
      </c>
    </row>
    <row r="14697" spans="1:9" x14ac:dyDescent="0.75">
      <c r="A14697">
        <v>12350</v>
      </c>
      <c r="B14697">
        <v>1.289059</v>
      </c>
      <c r="C14697">
        <v>598028001</v>
      </c>
      <c r="D14697" t="s">
        <v>15751</v>
      </c>
      <c r="E14697" s="19" t="s">
        <v>15752</v>
      </c>
      <c r="F14697" s="26" t="s">
        <v>68</v>
      </c>
      <c r="G14697" s="27">
        <v>3</v>
      </c>
      <c r="H14697" s="27">
        <v>9</v>
      </c>
      <c r="I14697" s="38">
        <v>0.2</v>
      </c>
    </row>
    <row r="14698" spans="1:9" x14ac:dyDescent="0.75">
      <c r="A14698">
        <v>14126</v>
      </c>
      <c r="B14698">
        <v>1.297363</v>
      </c>
      <c r="C14698">
        <v>598118001</v>
      </c>
      <c r="D14698" t="s">
        <v>18335</v>
      </c>
      <c r="E14698" s="19" t="s">
        <v>11885</v>
      </c>
      <c r="F14698" s="26" t="s">
        <v>68</v>
      </c>
      <c r="G14698" s="27">
        <v>3</v>
      </c>
      <c r="H14698" s="27">
        <v>9</v>
      </c>
      <c r="I14698" s="38">
        <v>0.2</v>
      </c>
    </row>
    <row r="14699" spans="1:9" x14ac:dyDescent="0.75">
      <c r="A14699">
        <v>14031</v>
      </c>
      <c r="B14699">
        <v>1.908466</v>
      </c>
      <c r="C14699">
        <v>598003001</v>
      </c>
      <c r="D14699" t="s">
        <v>10080</v>
      </c>
      <c r="E14699" s="17" t="s">
        <v>10081</v>
      </c>
      <c r="F14699" s="26" t="s">
        <v>68</v>
      </c>
      <c r="G14699" s="27">
        <v>3</v>
      </c>
      <c r="H14699" s="27">
        <v>7</v>
      </c>
      <c r="I14699" s="36">
        <v>0.4</v>
      </c>
    </row>
    <row r="14700" spans="1:9" x14ac:dyDescent="0.75">
      <c r="A14700">
        <v>14208</v>
      </c>
      <c r="B14700">
        <v>0.876471</v>
      </c>
      <c r="C14700">
        <v>598193001</v>
      </c>
      <c r="D14700" t="s">
        <v>30138</v>
      </c>
      <c r="E14700" s="20" t="s">
        <v>30139</v>
      </c>
      <c r="F14700" s="26" t="s">
        <v>68</v>
      </c>
      <c r="G14700" s="27">
        <v>3</v>
      </c>
      <c r="H14700" s="27">
        <v>10</v>
      </c>
      <c r="I14700" s="33">
        <v>0.1</v>
      </c>
    </row>
    <row r="14701" spans="1:9" x14ac:dyDescent="0.75">
      <c r="A14701">
        <v>14075</v>
      </c>
      <c r="B14701">
        <v>1.6093109999999999</v>
      </c>
      <c r="C14701">
        <v>598062001</v>
      </c>
      <c r="D14701" t="s">
        <v>12542</v>
      </c>
      <c r="E14701" s="18" t="s">
        <v>12543</v>
      </c>
      <c r="F14701" s="26" t="s">
        <v>68</v>
      </c>
      <c r="G14701" s="27">
        <v>3</v>
      </c>
      <c r="H14701" s="27">
        <v>8</v>
      </c>
      <c r="I14701" s="37">
        <v>0.3</v>
      </c>
    </row>
    <row r="14702" spans="1:9" x14ac:dyDescent="0.75">
      <c r="A14702">
        <v>14223</v>
      </c>
      <c r="B14702">
        <v>2.7053020000000001</v>
      </c>
      <c r="C14702">
        <v>598206001</v>
      </c>
      <c r="D14702" t="s">
        <v>19473</v>
      </c>
      <c r="E14702" s="19" t="s">
        <v>19474</v>
      </c>
      <c r="F14702" s="26" t="s">
        <v>68</v>
      </c>
      <c r="G14702" s="27">
        <v>3</v>
      </c>
      <c r="H14702" s="27">
        <v>9</v>
      </c>
      <c r="I14702" s="38">
        <v>0.2</v>
      </c>
    </row>
    <row r="14703" spans="1:9" x14ac:dyDescent="0.75">
      <c r="A14703">
        <v>14154</v>
      </c>
      <c r="B14703">
        <v>1.674061</v>
      </c>
      <c r="C14703">
        <v>598140001</v>
      </c>
      <c r="D14703" t="s">
        <v>8737</v>
      </c>
      <c r="E14703" s="16" t="s">
        <v>8738</v>
      </c>
      <c r="F14703" s="26" t="s">
        <v>68</v>
      </c>
      <c r="G14703" s="27">
        <v>3</v>
      </c>
      <c r="H14703" s="27">
        <v>6</v>
      </c>
      <c r="I14703" s="35">
        <v>0.5</v>
      </c>
    </row>
    <row r="14704" spans="1:9" x14ac:dyDescent="0.75">
      <c r="A14704">
        <v>14193</v>
      </c>
      <c r="B14704">
        <v>0.35064699999999999</v>
      </c>
      <c r="C14704">
        <v>598178001</v>
      </c>
      <c r="D14704" t="s">
        <v>38354</v>
      </c>
      <c r="E14704" s="20" t="s">
        <v>38355</v>
      </c>
      <c r="F14704" s="26" t="s">
        <v>68</v>
      </c>
      <c r="G14704" s="27">
        <v>3</v>
      </c>
      <c r="H14704" s="27">
        <v>10</v>
      </c>
      <c r="I14704" s="33">
        <v>0.1</v>
      </c>
    </row>
    <row r="14705" spans="1:9" x14ac:dyDescent="0.75">
      <c r="A14705">
        <v>10713</v>
      </c>
      <c r="B14705">
        <v>0.92518199999999995</v>
      </c>
      <c r="C14705">
        <v>598091001</v>
      </c>
      <c r="D14705" t="s">
        <v>17629</v>
      </c>
      <c r="E14705" s="19" t="s">
        <v>17630</v>
      </c>
      <c r="F14705" s="26" t="s">
        <v>68</v>
      </c>
      <c r="G14705" s="27">
        <v>3</v>
      </c>
      <c r="H14705" s="27">
        <v>9</v>
      </c>
      <c r="I14705" s="38">
        <v>0.2</v>
      </c>
    </row>
    <row r="14706" spans="1:9" x14ac:dyDescent="0.75">
      <c r="A14706">
        <v>12354</v>
      </c>
      <c r="B14706">
        <v>1.352695</v>
      </c>
      <c r="C14706">
        <v>598032001</v>
      </c>
      <c r="D14706" t="s">
        <v>24920</v>
      </c>
      <c r="E14706" s="20" t="s">
        <v>24921</v>
      </c>
      <c r="F14706" s="26" t="s">
        <v>68</v>
      </c>
      <c r="G14706" s="27">
        <v>3</v>
      </c>
      <c r="H14706" s="27">
        <v>10</v>
      </c>
      <c r="I14706" s="33">
        <v>0.1</v>
      </c>
    </row>
    <row r="14707" spans="1:9" x14ac:dyDescent="0.75">
      <c r="A14707">
        <v>14112</v>
      </c>
      <c r="B14707">
        <v>1.605145</v>
      </c>
      <c r="C14707">
        <v>598109001</v>
      </c>
      <c r="D14707" t="s">
        <v>23011</v>
      </c>
      <c r="E14707" s="20" t="s">
        <v>8081</v>
      </c>
      <c r="F14707" s="26" t="s">
        <v>68</v>
      </c>
      <c r="G14707" s="27">
        <v>3</v>
      </c>
      <c r="H14707" s="27">
        <v>10</v>
      </c>
      <c r="I14707" s="33">
        <v>0.1</v>
      </c>
    </row>
    <row r="14708" spans="1:9" x14ac:dyDescent="0.75">
      <c r="A14708">
        <v>14195</v>
      </c>
      <c r="B14708">
        <v>1.565677</v>
      </c>
      <c r="C14708">
        <v>598180001</v>
      </c>
      <c r="D14708" t="s">
        <v>19531</v>
      </c>
      <c r="E14708" s="19" t="s">
        <v>19532</v>
      </c>
      <c r="F14708" s="26" t="s">
        <v>68</v>
      </c>
      <c r="G14708" s="27">
        <v>3</v>
      </c>
      <c r="H14708" s="27">
        <v>9</v>
      </c>
      <c r="I14708" s="38">
        <v>0.2</v>
      </c>
    </row>
    <row r="14709" spans="1:9" x14ac:dyDescent="0.75">
      <c r="A14709">
        <v>14085</v>
      </c>
      <c r="B14709">
        <v>9.6017799999999998</v>
      </c>
      <c r="C14709">
        <v>598068001</v>
      </c>
      <c r="D14709" t="s">
        <v>13179</v>
      </c>
      <c r="E14709" s="18" t="s">
        <v>13180</v>
      </c>
      <c r="F14709" s="26" t="s">
        <v>68</v>
      </c>
      <c r="G14709" s="27">
        <v>3</v>
      </c>
      <c r="H14709" s="27">
        <v>8</v>
      </c>
      <c r="I14709" s="37">
        <v>0.3</v>
      </c>
    </row>
    <row r="14710" spans="1:9" x14ac:dyDescent="0.75">
      <c r="A14710">
        <v>14060</v>
      </c>
      <c r="B14710">
        <v>0.79997099999999999</v>
      </c>
      <c r="C14710">
        <v>598048001</v>
      </c>
      <c r="D14710" t="s">
        <v>36683</v>
      </c>
      <c r="E14710" s="20" t="s">
        <v>27932</v>
      </c>
      <c r="F14710" s="26" t="s">
        <v>68</v>
      </c>
      <c r="G14710" s="27">
        <v>3</v>
      </c>
      <c r="H14710" s="27">
        <v>10</v>
      </c>
      <c r="I14710" s="33">
        <v>0.1</v>
      </c>
    </row>
    <row r="14711" spans="1:9" x14ac:dyDescent="0.75">
      <c r="A14711">
        <v>14155</v>
      </c>
      <c r="B14711">
        <v>2.9316589999999998</v>
      </c>
      <c r="C14711">
        <v>598141001</v>
      </c>
      <c r="D14711" t="s">
        <v>22368</v>
      </c>
      <c r="E14711" s="20" t="s">
        <v>22369</v>
      </c>
      <c r="F14711" s="26" t="s">
        <v>68</v>
      </c>
      <c r="G14711" s="27">
        <v>3</v>
      </c>
      <c r="H14711" s="27">
        <v>10</v>
      </c>
      <c r="I14711" s="33">
        <v>0.1</v>
      </c>
    </row>
    <row r="14712" spans="1:9" x14ac:dyDescent="0.75">
      <c r="A14712">
        <v>14214</v>
      </c>
      <c r="B14712">
        <v>2.6303649999999998</v>
      </c>
      <c r="C14712">
        <v>598199001</v>
      </c>
      <c r="D14712" t="s">
        <v>23151</v>
      </c>
      <c r="E14712" s="20" t="s">
        <v>23152</v>
      </c>
      <c r="F14712" s="26" t="s">
        <v>68</v>
      </c>
      <c r="G14712" s="27">
        <v>3</v>
      </c>
      <c r="H14712" s="27">
        <v>10</v>
      </c>
      <c r="I14712" s="33">
        <v>0.1</v>
      </c>
    </row>
    <row r="14713" spans="1:9" x14ac:dyDescent="0.75">
      <c r="A14713">
        <v>14231</v>
      </c>
      <c r="B14713">
        <v>0.72233999999999998</v>
      </c>
      <c r="C14713">
        <v>598231001</v>
      </c>
      <c r="D14713" t="s">
        <v>20687</v>
      </c>
      <c r="E14713" s="19" t="s">
        <v>20688</v>
      </c>
      <c r="F14713" s="26" t="s">
        <v>68</v>
      </c>
      <c r="G14713" s="27">
        <v>3</v>
      </c>
      <c r="H14713" s="27">
        <v>9</v>
      </c>
      <c r="I14713" s="38">
        <v>0.2</v>
      </c>
    </row>
    <row r="14714" spans="1:9" x14ac:dyDescent="0.75">
      <c r="A14714">
        <v>12357</v>
      </c>
      <c r="B14714">
        <v>5.5895130000000002</v>
      </c>
      <c r="C14714">
        <v>598035001</v>
      </c>
      <c r="D14714" t="s">
        <v>34619</v>
      </c>
      <c r="E14714" s="20" t="s">
        <v>34620</v>
      </c>
      <c r="F14714" s="26" t="s">
        <v>68</v>
      </c>
      <c r="G14714" s="27">
        <v>3</v>
      </c>
      <c r="H14714" s="27">
        <v>10</v>
      </c>
      <c r="I14714" s="33">
        <v>0.1</v>
      </c>
    </row>
    <row r="14715" spans="1:9" x14ac:dyDescent="0.75">
      <c r="A14715">
        <v>14108</v>
      </c>
      <c r="B14715">
        <v>2.9270119999999999</v>
      </c>
      <c r="C14715">
        <v>598087001</v>
      </c>
      <c r="D14715" t="s">
        <v>26348</v>
      </c>
      <c r="E14715" s="20" t="s">
        <v>16009</v>
      </c>
      <c r="F14715" s="26" t="s">
        <v>68</v>
      </c>
      <c r="G14715" s="27">
        <v>3</v>
      </c>
      <c r="H14715" s="27">
        <v>10</v>
      </c>
      <c r="I14715" s="33">
        <v>0.1</v>
      </c>
    </row>
    <row r="14716" spans="1:9" x14ac:dyDescent="0.75">
      <c r="A14716">
        <v>14066</v>
      </c>
      <c r="B14716">
        <v>4.6261520000000003</v>
      </c>
      <c r="C14716">
        <v>598054001</v>
      </c>
      <c r="D14716" t="s">
        <v>18953</v>
      </c>
      <c r="E14716" s="19" t="s">
        <v>18954</v>
      </c>
      <c r="F14716" s="26" t="s">
        <v>68</v>
      </c>
      <c r="G14716" s="27">
        <v>3</v>
      </c>
      <c r="H14716" s="27">
        <v>9</v>
      </c>
      <c r="I14716" s="38">
        <v>0.2</v>
      </c>
    </row>
    <row r="14717" spans="1:9" x14ac:dyDescent="0.75">
      <c r="A14717">
        <v>14206</v>
      </c>
      <c r="B14717">
        <v>1.2690589999999999</v>
      </c>
      <c r="C14717">
        <v>598191001</v>
      </c>
      <c r="D14717" t="s">
        <v>16990</v>
      </c>
      <c r="E14717" s="19" t="s">
        <v>16991</v>
      </c>
      <c r="F14717" s="26" t="s">
        <v>68</v>
      </c>
      <c r="G14717" s="27">
        <v>3</v>
      </c>
      <c r="H14717" s="27">
        <v>9</v>
      </c>
      <c r="I14717" s="38">
        <v>0.2</v>
      </c>
    </row>
    <row r="14718" spans="1:9" x14ac:dyDescent="0.75">
      <c r="A14718">
        <v>14051</v>
      </c>
      <c r="B14718">
        <v>0.74532900000000002</v>
      </c>
      <c r="C14718">
        <v>598023001</v>
      </c>
      <c r="D14718" t="s">
        <v>35517</v>
      </c>
      <c r="E14718" s="20" t="s">
        <v>30458</v>
      </c>
      <c r="F14718" s="26" t="s">
        <v>68</v>
      </c>
      <c r="G14718" s="27">
        <v>3</v>
      </c>
      <c r="H14718" s="27">
        <v>10</v>
      </c>
      <c r="I14718" s="33">
        <v>0.1</v>
      </c>
    </row>
    <row r="14719" spans="1:9" x14ac:dyDescent="0.75">
      <c r="A14719">
        <v>14203</v>
      </c>
      <c r="B14719">
        <v>0.83535400000000004</v>
      </c>
      <c r="C14719">
        <v>598188001</v>
      </c>
      <c r="D14719" t="s">
        <v>20569</v>
      </c>
      <c r="E14719" s="19" t="s">
        <v>20570</v>
      </c>
      <c r="F14719" s="26" t="s">
        <v>68</v>
      </c>
      <c r="G14719" s="27">
        <v>3</v>
      </c>
      <c r="H14719" s="27">
        <v>9</v>
      </c>
      <c r="I14719" s="38">
        <v>0.2</v>
      </c>
    </row>
    <row r="14720" spans="1:9" x14ac:dyDescent="0.75">
      <c r="A14720">
        <v>12566</v>
      </c>
      <c r="B14720">
        <v>2.7797969999999999</v>
      </c>
      <c r="C14720">
        <v>598213001</v>
      </c>
      <c r="D14720" t="s">
        <v>13583</v>
      </c>
      <c r="E14720" s="19" t="s">
        <v>13584</v>
      </c>
      <c r="F14720" s="26" t="s">
        <v>68</v>
      </c>
      <c r="G14720" s="27">
        <v>3</v>
      </c>
      <c r="H14720" s="27">
        <v>9</v>
      </c>
      <c r="I14720" s="38">
        <v>0.2</v>
      </c>
    </row>
    <row r="14721" spans="1:9" x14ac:dyDescent="0.75">
      <c r="A14721">
        <v>14194</v>
      </c>
      <c r="B14721">
        <v>0.68208400000000002</v>
      </c>
      <c r="C14721">
        <v>598179001</v>
      </c>
      <c r="D14721" t="s">
        <v>26095</v>
      </c>
      <c r="E14721" s="20" t="s">
        <v>26096</v>
      </c>
      <c r="F14721" s="26" t="s">
        <v>68</v>
      </c>
      <c r="G14721" s="27">
        <v>3</v>
      </c>
      <c r="H14721" s="27">
        <v>10</v>
      </c>
      <c r="I14721" s="33">
        <v>0.1</v>
      </c>
    </row>
    <row r="14722" spans="1:9" x14ac:dyDescent="0.75">
      <c r="A14722">
        <v>12565</v>
      </c>
      <c r="B14722">
        <v>3.1394039999999999</v>
      </c>
      <c r="C14722">
        <v>598212001</v>
      </c>
      <c r="D14722" t="s">
        <v>7052</v>
      </c>
      <c r="E14722" s="16" t="s">
        <v>7053</v>
      </c>
      <c r="F14722" s="26" t="s">
        <v>68</v>
      </c>
      <c r="G14722" s="27">
        <v>3</v>
      </c>
      <c r="H14722" s="27">
        <v>6</v>
      </c>
      <c r="I14722" s="35">
        <v>0.5</v>
      </c>
    </row>
    <row r="14723" spans="1:9" x14ac:dyDescent="0.75">
      <c r="A14723">
        <v>14099</v>
      </c>
      <c r="B14723">
        <v>2.221463</v>
      </c>
      <c r="C14723">
        <v>598080001</v>
      </c>
      <c r="D14723" t="s">
        <v>31381</v>
      </c>
      <c r="E14723" s="20" t="s">
        <v>31382</v>
      </c>
      <c r="F14723" s="26" t="s">
        <v>68</v>
      </c>
      <c r="G14723" s="27">
        <v>3</v>
      </c>
      <c r="H14723" s="27">
        <v>10</v>
      </c>
      <c r="I14723" s="33">
        <v>0.1</v>
      </c>
    </row>
    <row r="14724" spans="1:9" x14ac:dyDescent="0.75">
      <c r="A14724">
        <v>14064</v>
      </c>
      <c r="B14724">
        <v>3.4909849999999998</v>
      </c>
      <c r="C14724">
        <v>598052001</v>
      </c>
      <c r="D14724" t="s">
        <v>12411</v>
      </c>
      <c r="E14724" s="18" t="s">
        <v>12412</v>
      </c>
      <c r="F14724" s="26" t="s">
        <v>68</v>
      </c>
      <c r="G14724" s="27">
        <v>3</v>
      </c>
      <c r="H14724" s="27">
        <v>8</v>
      </c>
      <c r="I14724" s="37">
        <v>0.3</v>
      </c>
    </row>
    <row r="14725" spans="1:9" x14ac:dyDescent="0.75">
      <c r="A14725">
        <v>14063</v>
      </c>
      <c r="B14725">
        <v>1.3427119999999999</v>
      </c>
      <c r="C14725">
        <v>598051001</v>
      </c>
      <c r="D14725" t="s">
        <v>19749</v>
      </c>
      <c r="E14725" s="19" t="s">
        <v>19750</v>
      </c>
      <c r="F14725" s="26" t="s">
        <v>68</v>
      </c>
      <c r="G14725" s="27">
        <v>3</v>
      </c>
      <c r="H14725" s="27">
        <v>9</v>
      </c>
      <c r="I14725" s="38">
        <v>0.2</v>
      </c>
    </row>
    <row r="14726" spans="1:9" x14ac:dyDescent="0.75">
      <c r="A14726">
        <v>14143</v>
      </c>
      <c r="B14726">
        <v>3.6870259999999999</v>
      </c>
      <c r="C14726">
        <v>598130001</v>
      </c>
      <c r="D14726" t="s">
        <v>12826</v>
      </c>
      <c r="E14726" s="18" t="s">
        <v>12827</v>
      </c>
      <c r="F14726" s="26" t="s">
        <v>68</v>
      </c>
      <c r="G14726" s="27">
        <v>3</v>
      </c>
      <c r="H14726" s="27">
        <v>8</v>
      </c>
      <c r="I14726" s="37">
        <v>0.3</v>
      </c>
    </row>
    <row r="14727" spans="1:9" x14ac:dyDescent="0.75">
      <c r="A14727">
        <v>10712</v>
      </c>
      <c r="B14727">
        <v>2.0773389999999998</v>
      </c>
      <c r="C14727">
        <v>598090001</v>
      </c>
      <c r="D14727" t="s">
        <v>19229</v>
      </c>
      <c r="E14727" s="19" t="s">
        <v>19230</v>
      </c>
      <c r="F14727" s="26" t="s">
        <v>68</v>
      </c>
      <c r="G14727" s="27">
        <v>3</v>
      </c>
      <c r="H14727" s="27">
        <v>9</v>
      </c>
      <c r="I14727" s="38">
        <v>0.2</v>
      </c>
    </row>
    <row r="14728" spans="1:9" x14ac:dyDescent="0.75">
      <c r="A14728">
        <v>14059</v>
      </c>
      <c r="B14728">
        <v>11.57851</v>
      </c>
      <c r="C14728">
        <v>598047002</v>
      </c>
      <c r="D14728" t="s">
        <v>23016</v>
      </c>
      <c r="E14728" s="20" t="s">
        <v>19900</v>
      </c>
      <c r="F14728" s="26" t="s">
        <v>68</v>
      </c>
      <c r="G14728" s="27">
        <v>3</v>
      </c>
      <c r="H14728" s="27">
        <v>10</v>
      </c>
      <c r="I14728" s="33">
        <v>0.1</v>
      </c>
    </row>
    <row r="14729" spans="1:9" x14ac:dyDescent="0.75">
      <c r="A14729">
        <v>14058</v>
      </c>
      <c r="B14729">
        <v>0.74523899999999998</v>
      </c>
      <c r="C14729">
        <v>598047001</v>
      </c>
      <c r="D14729" t="s">
        <v>36610</v>
      </c>
      <c r="E14729" s="20" t="s">
        <v>24619</v>
      </c>
      <c r="F14729" s="26" t="s">
        <v>68</v>
      </c>
      <c r="G14729" s="27">
        <v>3</v>
      </c>
      <c r="H14729" s="27">
        <v>10</v>
      </c>
      <c r="I14729" s="33">
        <v>0.1</v>
      </c>
    </row>
    <row r="14730" spans="1:9" x14ac:dyDescent="0.75">
      <c r="A14730">
        <v>14150</v>
      </c>
      <c r="B14730">
        <v>1.3317460000000001</v>
      </c>
      <c r="C14730">
        <v>598137001</v>
      </c>
      <c r="D14730" t="s">
        <v>14195</v>
      </c>
      <c r="E14730" s="19" t="s">
        <v>14196</v>
      </c>
      <c r="F14730" s="26" t="s">
        <v>68</v>
      </c>
      <c r="G14730" s="27">
        <v>3</v>
      </c>
      <c r="H14730" s="27">
        <v>9</v>
      </c>
      <c r="I14730" s="38">
        <v>0.2</v>
      </c>
    </row>
    <row r="14731" spans="1:9" x14ac:dyDescent="0.75">
      <c r="A14731">
        <v>14090</v>
      </c>
      <c r="B14731">
        <v>1.0467709999999999</v>
      </c>
      <c r="C14731">
        <v>598072001</v>
      </c>
      <c r="D14731" t="s">
        <v>19112</v>
      </c>
      <c r="E14731" s="19" t="s">
        <v>19113</v>
      </c>
      <c r="F14731" s="26" t="s">
        <v>68</v>
      </c>
      <c r="G14731" s="27">
        <v>3</v>
      </c>
      <c r="H14731" s="27">
        <v>9</v>
      </c>
      <c r="I14731" s="38">
        <v>0.2</v>
      </c>
    </row>
    <row r="14732" spans="1:9" x14ac:dyDescent="0.75">
      <c r="A14732">
        <v>14070</v>
      </c>
      <c r="B14732">
        <v>0.16475799999999999</v>
      </c>
      <c r="C14732">
        <v>598058001</v>
      </c>
      <c r="D14732" t="s">
        <v>41578</v>
      </c>
      <c r="E14732" s="20" t="s">
        <v>41579</v>
      </c>
      <c r="F14732" s="26" t="s">
        <v>68</v>
      </c>
      <c r="G14732" s="27">
        <v>3</v>
      </c>
      <c r="H14732" s="27">
        <v>10</v>
      </c>
      <c r="I14732" s="33">
        <v>0.1</v>
      </c>
    </row>
    <row r="14733" spans="1:9" x14ac:dyDescent="0.75">
      <c r="A14733">
        <v>10719</v>
      </c>
      <c r="B14733">
        <v>5.055377</v>
      </c>
      <c r="C14733">
        <v>598097001</v>
      </c>
      <c r="D14733" t="s">
        <v>41681</v>
      </c>
      <c r="E14733" s="20" t="s">
        <v>41682</v>
      </c>
      <c r="F14733" s="26" t="s">
        <v>68</v>
      </c>
      <c r="G14733" s="27">
        <v>3</v>
      </c>
      <c r="H14733" s="27">
        <v>10</v>
      </c>
      <c r="I14733" s="33">
        <v>0.1</v>
      </c>
    </row>
    <row r="14734" spans="1:9" x14ac:dyDescent="0.75">
      <c r="A14734">
        <v>14104</v>
      </c>
      <c r="B14734">
        <v>1.581637</v>
      </c>
      <c r="C14734">
        <v>598083002</v>
      </c>
      <c r="D14734" t="s">
        <v>17674</v>
      </c>
      <c r="E14734" s="19" t="s">
        <v>17675</v>
      </c>
      <c r="F14734" s="26" t="s">
        <v>68</v>
      </c>
      <c r="G14734" s="27">
        <v>3</v>
      </c>
      <c r="H14734" s="27">
        <v>9</v>
      </c>
      <c r="I14734" s="38">
        <v>0.2</v>
      </c>
    </row>
    <row r="14735" spans="1:9" x14ac:dyDescent="0.75">
      <c r="A14735">
        <v>14103</v>
      </c>
      <c r="B14735">
        <v>2.653044</v>
      </c>
      <c r="C14735">
        <v>598083001</v>
      </c>
      <c r="D14735" t="s">
        <v>13372</v>
      </c>
      <c r="E14735" s="19" t="s">
        <v>13373</v>
      </c>
      <c r="F14735" s="26" t="s">
        <v>68</v>
      </c>
      <c r="G14735" s="27">
        <v>3</v>
      </c>
      <c r="H14735" s="27">
        <v>9</v>
      </c>
      <c r="I14735" s="38">
        <v>0.2</v>
      </c>
    </row>
    <row r="14736" spans="1:9" x14ac:dyDescent="0.75">
      <c r="A14736">
        <v>10729</v>
      </c>
      <c r="B14736">
        <v>2.774343</v>
      </c>
      <c r="C14736">
        <v>598107001</v>
      </c>
      <c r="D14736" t="s">
        <v>10371</v>
      </c>
      <c r="E14736" s="17" t="s">
        <v>10372</v>
      </c>
      <c r="F14736" s="26" t="s">
        <v>68</v>
      </c>
      <c r="G14736" s="27">
        <v>3</v>
      </c>
      <c r="H14736" s="27">
        <v>7</v>
      </c>
      <c r="I14736" s="36">
        <v>0.4</v>
      </c>
    </row>
    <row r="14737" spans="1:9" x14ac:dyDescent="0.75">
      <c r="A14737">
        <v>14228</v>
      </c>
      <c r="B14737">
        <v>1.318282</v>
      </c>
      <c r="C14737">
        <v>598228001</v>
      </c>
      <c r="D14737" t="s">
        <v>24927</v>
      </c>
      <c r="E14737" s="20" t="s">
        <v>24928</v>
      </c>
      <c r="F14737" s="26" t="s">
        <v>68</v>
      </c>
      <c r="G14737" s="27">
        <v>3</v>
      </c>
      <c r="H14737" s="27">
        <v>10</v>
      </c>
      <c r="I14737" s="33">
        <v>0.1</v>
      </c>
    </row>
    <row r="14738" spans="1:9" x14ac:dyDescent="0.75">
      <c r="A14738">
        <v>12569</v>
      </c>
      <c r="B14738">
        <v>1.5808789999999999</v>
      </c>
      <c r="C14738">
        <v>598216001</v>
      </c>
      <c r="D14738" t="s">
        <v>14977</v>
      </c>
      <c r="E14738" s="19" t="s">
        <v>14978</v>
      </c>
      <c r="F14738" s="26" t="s">
        <v>68</v>
      </c>
      <c r="G14738" s="27">
        <v>3</v>
      </c>
      <c r="H14738" s="27">
        <v>9</v>
      </c>
      <c r="I14738" s="38">
        <v>0.2</v>
      </c>
    </row>
    <row r="14739" spans="1:9" x14ac:dyDescent="0.75">
      <c r="A14739">
        <v>14054</v>
      </c>
      <c r="B14739">
        <v>1.71953</v>
      </c>
      <c r="C14739">
        <v>598025002</v>
      </c>
      <c r="D14739" t="s">
        <v>14257</v>
      </c>
      <c r="E14739" s="19" t="s">
        <v>6548</v>
      </c>
      <c r="F14739" s="26" t="s">
        <v>68</v>
      </c>
      <c r="G14739" s="27">
        <v>3</v>
      </c>
      <c r="H14739" s="27">
        <v>9</v>
      </c>
      <c r="I14739" s="38">
        <v>0.2</v>
      </c>
    </row>
    <row r="14740" spans="1:9" x14ac:dyDescent="0.75">
      <c r="A14740">
        <v>14053</v>
      </c>
      <c r="B14740">
        <v>0.69915099999999997</v>
      </c>
      <c r="C14740">
        <v>598025001</v>
      </c>
      <c r="D14740" t="s">
        <v>30959</v>
      </c>
      <c r="E14740" s="20" t="s">
        <v>27185</v>
      </c>
      <c r="F14740" s="26" t="s">
        <v>68</v>
      </c>
      <c r="G14740" s="27">
        <v>3</v>
      </c>
      <c r="H14740" s="27">
        <v>10</v>
      </c>
      <c r="I14740" s="33">
        <v>0.1</v>
      </c>
    </row>
    <row r="14741" spans="1:9" x14ac:dyDescent="0.75">
      <c r="A14741">
        <v>12573</v>
      </c>
      <c r="B14741">
        <v>0.89912599999999998</v>
      </c>
      <c r="C14741">
        <v>598220001</v>
      </c>
      <c r="D14741" t="s">
        <v>32826</v>
      </c>
      <c r="E14741" s="20" t="s">
        <v>32827</v>
      </c>
      <c r="F14741" s="26" t="s">
        <v>68</v>
      </c>
      <c r="G14741" s="27">
        <v>3</v>
      </c>
      <c r="H14741" s="27">
        <v>10</v>
      </c>
      <c r="I14741" s="33">
        <v>0.1</v>
      </c>
    </row>
    <row r="14742" spans="1:9" x14ac:dyDescent="0.75">
      <c r="A14742">
        <v>10715</v>
      </c>
      <c r="B14742">
        <v>1.479943</v>
      </c>
      <c r="C14742">
        <v>598093001</v>
      </c>
      <c r="D14742" t="s">
        <v>16468</v>
      </c>
      <c r="E14742" s="19" t="s">
        <v>16469</v>
      </c>
      <c r="F14742" s="26" t="s">
        <v>68</v>
      </c>
      <c r="G14742" s="27">
        <v>3</v>
      </c>
      <c r="H14742" s="27">
        <v>9</v>
      </c>
      <c r="I14742" s="38">
        <v>0.2</v>
      </c>
    </row>
    <row r="14743" spans="1:9" x14ac:dyDescent="0.75">
      <c r="A14743">
        <v>14181</v>
      </c>
      <c r="B14743">
        <v>5.5544799999999999</v>
      </c>
      <c r="C14743">
        <v>598166001</v>
      </c>
      <c r="D14743" t="s">
        <v>8085</v>
      </c>
      <c r="E14743" s="16" t="s">
        <v>8086</v>
      </c>
      <c r="F14743" s="26" t="s">
        <v>68</v>
      </c>
      <c r="G14743" s="27">
        <v>3</v>
      </c>
      <c r="H14743" s="27">
        <v>6</v>
      </c>
      <c r="I14743" s="35">
        <v>0.5</v>
      </c>
    </row>
    <row r="14744" spans="1:9" x14ac:dyDescent="0.75">
      <c r="A14744">
        <v>14114</v>
      </c>
      <c r="B14744">
        <v>2.8480279999999998</v>
      </c>
      <c r="C14744">
        <v>598111001</v>
      </c>
      <c r="D14744" t="s">
        <v>12201</v>
      </c>
      <c r="E14744" s="18" t="s">
        <v>12202</v>
      </c>
      <c r="F14744" s="26" t="s">
        <v>68</v>
      </c>
      <c r="G14744" s="27">
        <v>3</v>
      </c>
      <c r="H14744" s="27">
        <v>8</v>
      </c>
      <c r="I14744" s="37">
        <v>0.3</v>
      </c>
    </row>
    <row r="14745" spans="1:9" x14ac:dyDescent="0.75">
      <c r="A14745">
        <v>14183</v>
      </c>
      <c r="B14745">
        <v>0.86502500000000004</v>
      </c>
      <c r="C14745">
        <v>598168001</v>
      </c>
      <c r="D14745" t="s">
        <v>20668</v>
      </c>
      <c r="E14745" s="19" t="s">
        <v>20669</v>
      </c>
      <c r="F14745" s="26" t="s">
        <v>68</v>
      </c>
      <c r="G14745" s="27">
        <v>3</v>
      </c>
      <c r="H14745" s="27">
        <v>9</v>
      </c>
      <c r="I14745" s="38">
        <v>0.2</v>
      </c>
    </row>
    <row r="14746" spans="1:9" x14ac:dyDescent="0.75">
      <c r="A14746">
        <v>14046</v>
      </c>
      <c r="B14746">
        <v>1.0050330000000001</v>
      </c>
      <c r="C14746">
        <v>598018001</v>
      </c>
      <c r="D14746" t="s">
        <v>19591</v>
      </c>
      <c r="E14746" s="19" t="s">
        <v>19592</v>
      </c>
      <c r="F14746" s="26" t="s">
        <v>68</v>
      </c>
      <c r="G14746" s="27">
        <v>3</v>
      </c>
      <c r="H14746" s="27">
        <v>9</v>
      </c>
      <c r="I14746" s="38">
        <v>0.2</v>
      </c>
    </row>
    <row r="14747" spans="1:9" x14ac:dyDescent="0.75">
      <c r="A14747">
        <v>10723</v>
      </c>
      <c r="B14747">
        <v>3.258931</v>
      </c>
      <c r="C14747">
        <v>598101001</v>
      </c>
      <c r="D14747" t="s">
        <v>10471</v>
      </c>
      <c r="E14747" s="17" t="s">
        <v>10472</v>
      </c>
      <c r="F14747" s="26" t="s">
        <v>68</v>
      </c>
      <c r="G14747" s="27">
        <v>3</v>
      </c>
      <c r="H14747" s="27">
        <v>7</v>
      </c>
      <c r="I14747" s="36">
        <v>0.4</v>
      </c>
    </row>
    <row r="14748" spans="1:9" x14ac:dyDescent="0.75">
      <c r="A14748">
        <v>14175</v>
      </c>
      <c r="B14748">
        <v>3.442815</v>
      </c>
      <c r="C14748">
        <v>598161001</v>
      </c>
      <c r="D14748" t="s">
        <v>21004</v>
      </c>
      <c r="E14748" s="19" t="s">
        <v>21005</v>
      </c>
      <c r="F14748" s="26" t="s">
        <v>68</v>
      </c>
      <c r="G14748" s="27">
        <v>3</v>
      </c>
      <c r="H14748" s="27">
        <v>9</v>
      </c>
      <c r="I14748" s="38">
        <v>0.2</v>
      </c>
    </row>
    <row r="14749" spans="1:9" x14ac:dyDescent="0.75">
      <c r="A14749">
        <v>14113</v>
      </c>
      <c r="B14749">
        <v>2.1977570000000002</v>
      </c>
      <c r="C14749">
        <v>598110001</v>
      </c>
      <c r="D14749" t="s">
        <v>13651</v>
      </c>
      <c r="E14749" s="19" t="s">
        <v>13652</v>
      </c>
      <c r="F14749" s="26" t="s">
        <v>68</v>
      </c>
      <c r="G14749" s="27">
        <v>3</v>
      </c>
      <c r="H14749" s="27">
        <v>9</v>
      </c>
      <c r="I14749" s="38">
        <v>0.2</v>
      </c>
    </row>
    <row r="14750" spans="1:9" x14ac:dyDescent="0.75">
      <c r="A14750">
        <v>10717</v>
      </c>
      <c r="B14750">
        <v>7.2665620000000004</v>
      </c>
      <c r="C14750">
        <v>598095001</v>
      </c>
      <c r="D14750" t="s">
        <v>14471</v>
      </c>
      <c r="E14750" s="19" t="s">
        <v>10045</v>
      </c>
      <c r="F14750" s="26" t="s">
        <v>68</v>
      </c>
      <c r="G14750" s="27">
        <v>3</v>
      </c>
      <c r="H14750" s="27">
        <v>9</v>
      </c>
      <c r="I14750" s="38">
        <v>0.2</v>
      </c>
    </row>
    <row r="14751" spans="1:9" x14ac:dyDescent="0.75">
      <c r="A14751">
        <v>14087</v>
      </c>
      <c r="B14751">
        <v>0.88844000000000001</v>
      </c>
      <c r="C14751">
        <v>598069002</v>
      </c>
      <c r="D14751" t="s">
        <v>13062</v>
      </c>
      <c r="E14751" s="18" t="s">
        <v>13063</v>
      </c>
      <c r="F14751" s="26" t="s">
        <v>68</v>
      </c>
      <c r="G14751" s="27">
        <v>3</v>
      </c>
      <c r="H14751" s="27">
        <v>8</v>
      </c>
      <c r="I14751" s="37">
        <v>0.3</v>
      </c>
    </row>
    <row r="14752" spans="1:9" x14ac:dyDescent="0.75">
      <c r="A14752">
        <v>14086</v>
      </c>
      <c r="B14752">
        <v>2.5955629999999998</v>
      </c>
      <c r="C14752">
        <v>598069001</v>
      </c>
      <c r="D14752" t="s">
        <v>22423</v>
      </c>
      <c r="E14752" s="20" t="s">
        <v>22424</v>
      </c>
      <c r="F14752" s="26" t="s">
        <v>68</v>
      </c>
      <c r="G14752" s="27">
        <v>3</v>
      </c>
      <c r="H14752" s="27">
        <v>10</v>
      </c>
      <c r="I14752" s="33">
        <v>0.1</v>
      </c>
    </row>
    <row r="14753" spans="1:9" x14ac:dyDescent="0.75">
      <c r="A14753">
        <v>14158</v>
      </c>
      <c r="B14753">
        <v>0.74724699999999999</v>
      </c>
      <c r="C14753">
        <v>598144001</v>
      </c>
      <c r="D14753" t="s">
        <v>27229</v>
      </c>
      <c r="E14753" s="20" t="s">
        <v>16400</v>
      </c>
      <c r="F14753" s="26" t="s">
        <v>68</v>
      </c>
      <c r="G14753" s="27">
        <v>3</v>
      </c>
      <c r="H14753" s="27">
        <v>10</v>
      </c>
      <c r="I14753" s="33">
        <v>0.1</v>
      </c>
    </row>
    <row r="14754" spans="1:9" x14ac:dyDescent="0.75">
      <c r="A14754">
        <v>14029</v>
      </c>
      <c r="B14754">
        <v>2.6698059999999999</v>
      </c>
      <c r="C14754">
        <v>598001001</v>
      </c>
      <c r="D14754" t="s">
        <v>9291</v>
      </c>
      <c r="E14754" s="17" t="s">
        <v>9292</v>
      </c>
      <c r="F14754" s="26" t="s">
        <v>68</v>
      </c>
      <c r="G14754" s="27">
        <v>3</v>
      </c>
      <c r="H14754" s="27">
        <v>7</v>
      </c>
      <c r="I14754" s="36">
        <v>0.4</v>
      </c>
    </row>
    <row r="14755" spans="1:9" x14ac:dyDescent="0.75">
      <c r="A14755">
        <v>14140</v>
      </c>
      <c r="B14755">
        <v>22.855270000000001</v>
      </c>
      <c r="C14755">
        <v>598127002</v>
      </c>
      <c r="D14755" t="s">
        <v>37427</v>
      </c>
      <c r="E14755" s="20" t="s">
        <v>37428</v>
      </c>
      <c r="F14755" s="26" t="s">
        <v>68</v>
      </c>
      <c r="G14755" s="27">
        <v>3</v>
      </c>
      <c r="H14755" s="27">
        <v>10</v>
      </c>
      <c r="I14755" s="33">
        <v>0.1</v>
      </c>
    </row>
    <row r="14756" spans="1:9" x14ac:dyDescent="0.75">
      <c r="A14756">
        <v>14139</v>
      </c>
      <c r="B14756">
        <v>3.0184920000000002</v>
      </c>
      <c r="C14756">
        <v>598127001</v>
      </c>
      <c r="D14756" t="s">
        <v>26976</v>
      </c>
      <c r="E14756" s="20" t="s">
        <v>26977</v>
      </c>
      <c r="F14756" s="26" t="s">
        <v>68</v>
      </c>
      <c r="G14756" s="27">
        <v>3</v>
      </c>
      <c r="H14756" s="27">
        <v>10</v>
      </c>
      <c r="I14756" s="33">
        <v>0.1</v>
      </c>
    </row>
    <row r="14757" spans="1:9" x14ac:dyDescent="0.75">
      <c r="A14757">
        <v>14187</v>
      </c>
      <c r="B14757">
        <v>2.7227999999999999</v>
      </c>
      <c r="C14757">
        <v>598172001</v>
      </c>
      <c r="D14757" t="s">
        <v>21646</v>
      </c>
      <c r="E14757" s="19" t="s">
        <v>21647</v>
      </c>
      <c r="F14757" s="26" t="s">
        <v>68</v>
      </c>
      <c r="G14757" s="27">
        <v>3</v>
      </c>
      <c r="H14757" s="27">
        <v>9</v>
      </c>
      <c r="I14757" s="38">
        <v>0.2</v>
      </c>
    </row>
    <row r="14758" spans="1:9" x14ac:dyDescent="0.75">
      <c r="A14758">
        <v>12576</v>
      </c>
      <c r="B14758">
        <v>1.875626</v>
      </c>
      <c r="C14758">
        <v>598223001</v>
      </c>
      <c r="D14758" t="s">
        <v>15531</v>
      </c>
      <c r="E14758" s="19" t="s">
        <v>15532</v>
      </c>
      <c r="F14758" s="26" t="s">
        <v>68</v>
      </c>
      <c r="G14758" s="27">
        <v>3</v>
      </c>
      <c r="H14758" s="27">
        <v>9</v>
      </c>
      <c r="I14758" s="38">
        <v>0.2</v>
      </c>
    </row>
    <row r="14759" spans="1:9" x14ac:dyDescent="0.75">
      <c r="A14759">
        <v>14197</v>
      </c>
      <c r="B14759">
        <v>2.4174829999999998</v>
      </c>
      <c r="C14759">
        <v>598182001</v>
      </c>
      <c r="D14759" t="s">
        <v>9730</v>
      </c>
      <c r="E14759" s="17" t="s">
        <v>9731</v>
      </c>
      <c r="F14759" s="26" t="s">
        <v>68</v>
      </c>
      <c r="G14759" s="27">
        <v>3</v>
      </c>
      <c r="H14759" s="27">
        <v>7</v>
      </c>
      <c r="I14759" s="36">
        <v>0.4</v>
      </c>
    </row>
    <row r="14760" spans="1:9" x14ac:dyDescent="0.75">
      <c r="A14760">
        <v>12575</v>
      </c>
      <c r="B14760">
        <v>0.31714199999999998</v>
      </c>
      <c r="C14760">
        <v>598222001</v>
      </c>
      <c r="D14760" t="s">
        <v>34077</v>
      </c>
      <c r="E14760" s="20" t="s">
        <v>34078</v>
      </c>
      <c r="F14760" s="26" t="s">
        <v>68</v>
      </c>
      <c r="G14760" s="27">
        <v>3</v>
      </c>
      <c r="H14760" s="27">
        <v>10</v>
      </c>
      <c r="I14760" s="33">
        <v>0.1</v>
      </c>
    </row>
    <row r="14761" spans="1:9" x14ac:dyDescent="0.75">
      <c r="A14761">
        <v>14211</v>
      </c>
      <c r="B14761">
        <v>0.58207900000000001</v>
      </c>
      <c r="C14761">
        <v>598196001</v>
      </c>
      <c r="D14761" t="s">
        <v>28245</v>
      </c>
      <c r="E14761" s="20" t="s">
        <v>28246</v>
      </c>
      <c r="F14761" s="26" t="s">
        <v>68</v>
      </c>
      <c r="G14761" s="27">
        <v>3</v>
      </c>
      <c r="H14761" s="27">
        <v>10</v>
      </c>
      <c r="I14761" s="33">
        <v>0.1</v>
      </c>
    </row>
    <row r="14762" spans="1:9" x14ac:dyDescent="0.75">
      <c r="A14762">
        <v>12351</v>
      </c>
      <c r="B14762">
        <v>0.76000199999999996</v>
      </c>
      <c r="C14762">
        <v>598029001</v>
      </c>
      <c r="D14762" t="s">
        <v>22255</v>
      </c>
      <c r="E14762" s="20" t="s">
        <v>22256</v>
      </c>
      <c r="F14762" s="26" t="s">
        <v>68</v>
      </c>
      <c r="G14762" s="27">
        <v>3</v>
      </c>
      <c r="H14762" s="27">
        <v>10</v>
      </c>
      <c r="I14762" s="33">
        <v>0.1</v>
      </c>
    </row>
    <row r="14763" spans="1:9" x14ac:dyDescent="0.75">
      <c r="A14763">
        <v>14076</v>
      </c>
      <c r="B14763">
        <v>1.44269</v>
      </c>
      <c r="C14763">
        <v>598063001</v>
      </c>
      <c r="D14763" t="s">
        <v>7084</v>
      </c>
      <c r="E14763" s="16" t="s">
        <v>7085</v>
      </c>
      <c r="F14763" s="26" t="s">
        <v>68</v>
      </c>
      <c r="G14763" s="27">
        <v>3</v>
      </c>
      <c r="H14763" s="27">
        <v>6</v>
      </c>
      <c r="I14763" s="35">
        <v>0.5</v>
      </c>
    </row>
    <row r="14764" spans="1:9" x14ac:dyDescent="0.75">
      <c r="A14764">
        <v>14077</v>
      </c>
      <c r="B14764">
        <v>1.7226809999999999</v>
      </c>
      <c r="C14764">
        <v>598063002</v>
      </c>
      <c r="D14764" t="s">
        <v>37689</v>
      </c>
      <c r="E14764" s="20" t="s">
        <v>37690</v>
      </c>
      <c r="F14764" s="26" t="s">
        <v>68</v>
      </c>
      <c r="G14764" s="27">
        <v>3</v>
      </c>
      <c r="H14764" s="27">
        <v>10</v>
      </c>
      <c r="I14764" s="33">
        <v>0.1</v>
      </c>
    </row>
    <row r="14765" spans="1:9" x14ac:dyDescent="0.75">
      <c r="A14765">
        <v>14185</v>
      </c>
      <c r="B14765">
        <v>2.3598240000000001</v>
      </c>
      <c r="C14765">
        <v>598170001</v>
      </c>
      <c r="D14765" t="s">
        <v>12297</v>
      </c>
      <c r="E14765" s="18" t="s">
        <v>12298</v>
      </c>
      <c r="F14765" s="26" t="s">
        <v>68</v>
      </c>
      <c r="G14765" s="27">
        <v>3</v>
      </c>
      <c r="H14765" s="27">
        <v>8</v>
      </c>
      <c r="I14765" s="37">
        <v>0.3</v>
      </c>
    </row>
    <row r="14766" spans="1:9" x14ac:dyDescent="0.75">
      <c r="A14766">
        <v>14156</v>
      </c>
      <c r="B14766">
        <v>1.549056</v>
      </c>
      <c r="C14766">
        <v>598142001</v>
      </c>
      <c r="D14766" t="s">
        <v>31415</v>
      </c>
      <c r="E14766" s="20" t="s">
        <v>10140</v>
      </c>
      <c r="F14766" s="26" t="s">
        <v>68</v>
      </c>
      <c r="G14766" s="27">
        <v>3</v>
      </c>
      <c r="H14766" s="27">
        <v>10</v>
      </c>
      <c r="I14766" s="33">
        <v>0.1</v>
      </c>
    </row>
    <row r="14767" spans="1:9" x14ac:dyDescent="0.75">
      <c r="A14767">
        <v>14030</v>
      </c>
      <c r="B14767">
        <v>0.67572600000000005</v>
      </c>
      <c r="C14767">
        <v>598002001</v>
      </c>
      <c r="D14767" t="s">
        <v>21366</v>
      </c>
      <c r="E14767" s="19" t="s">
        <v>21367</v>
      </c>
      <c r="F14767" s="26" t="s">
        <v>68</v>
      </c>
      <c r="G14767" s="27">
        <v>3</v>
      </c>
      <c r="H14767" s="27">
        <v>9</v>
      </c>
      <c r="I14767" s="38">
        <v>0.2</v>
      </c>
    </row>
    <row r="14768" spans="1:9" x14ac:dyDescent="0.75">
      <c r="A14768">
        <v>14204</v>
      </c>
      <c r="B14768">
        <v>0.81054599999999999</v>
      </c>
      <c r="C14768">
        <v>598189001</v>
      </c>
      <c r="D14768" t="s">
        <v>23733</v>
      </c>
      <c r="E14768" s="20" t="s">
        <v>23734</v>
      </c>
      <c r="F14768" s="26" t="s">
        <v>68</v>
      </c>
      <c r="G14768" s="27">
        <v>3</v>
      </c>
      <c r="H14768" s="27">
        <v>10</v>
      </c>
      <c r="I14768" s="33">
        <v>0.1</v>
      </c>
    </row>
    <row r="14769" spans="1:9" x14ac:dyDescent="0.75">
      <c r="A14769">
        <v>14216</v>
      </c>
      <c r="B14769">
        <v>0.92803199999999997</v>
      </c>
      <c r="C14769">
        <v>598201001</v>
      </c>
      <c r="D14769" t="s">
        <v>32578</v>
      </c>
      <c r="E14769" s="20" t="s">
        <v>29542</v>
      </c>
      <c r="F14769" s="26" t="s">
        <v>68</v>
      </c>
      <c r="G14769" s="27">
        <v>3</v>
      </c>
      <c r="H14769" s="27">
        <v>10</v>
      </c>
      <c r="I14769" s="33">
        <v>0.1</v>
      </c>
    </row>
    <row r="14770" spans="1:9" x14ac:dyDescent="0.75">
      <c r="A14770">
        <v>14217</v>
      </c>
      <c r="B14770">
        <v>0.43775799999999998</v>
      </c>
      <c r="C14770">
        <v>598201002</v>
      </c>
      <c r="D14770" t="s">
        <v>35357</v>
      </c>
      <c r="E14770" s="20" t="s">
        <v>35358</v>
      </c>
      <c r="F14770" s="26" t="s">
        <v>68</v>
      </c>
      <c r="G14770" s="27">
        <v>3</v>
      </c>
      <c r="H14770" s="27">
        <v>10</v>
      </c>
      <c r="I14770" s="33">
        <v>0.1</v>
      </c>
    </row>
    <row r="14771" spans="1:9" x14ac:dyDescent="0.75">
      <c r="A14771">
        <v>14050</v>
      </c>
      <c r="B14771">
        <v>2.5898720000000002</v>
      </c>
      <c r="C14771">
        <v>598022001</v>
      </c>
      <c r="D14771" t="s">
        <v>9228</v>
      </c>
      <c r="E14771" s="17" t="s">
        <v>9229</v>
      </c>
      <c r="F14771" s="26" t="s">
        <v>68</v>
      </c>
      <c r="G14771" s="27">
        <v>3</v>
      </c>
      <c r="H14771" s="27">
        <v>7</v>
      </c>
      <c r="I14771" s="36">
        <v>0.4</v>
      </c>
    </row>
    <row r="14772" spans="1:9" x14ac:dyDescent="0.75">
      <c r="A14772">
        <v>14132</v>
      </c>
      <c r="B14772">
        <v>3.0604979999999999</v>
      </c>
      <c r="C14772">
        <v>598123001</v>
      </c>
      <c r="D14772" t="s">
        <v>31044</v>
      </c>
      <c r="E14772" s="20" t="s">
        <v>31045</v>
      </c>
      <c r="F14772" s="26" t="s">
        <v>68</v>
      </c>
      <c r="G14772" s="27">
        <v>3</v>
      </c>
      <c r="H14772" s="27">
        <v>10</v>
      </c>
      <c r="I14772" s="33">
        <v>0.1</v>
      </c>
    </row>
    <row r="14773" spans="1:9" x14ac:dyDescent="0.75">
      <c r="A14773">
        <v>14033</v>
      </c>
      <c r="B14773">
        <v>1.0304420000000001</v>
      </c>
      <c r="C14773">
        <v>598005001</v>
      </c>
      <c r="D14773" t="s">
        <v>25532</v>
      </c>
      <c r="E14773" s="20" t="s">
        <v>25533</v>
      </c>
      <c r="F14773" s="26" t="s">
        <v>68</v>
      </c>
      <c r="G14773" s="27">
        <v>3</v>
      </c>
      <c r="H14773" s="27">
        <v>10</v>
      </c>
      <c r="I14773" s="33">
        <v>0.1</v>
      </c>
    </row>
    <row r="14774" spans="1:9" x14ac:dyDescent="0.75">
      <c r="A14774">
        <v>14095</v>
      </c>
      <c r="B14774">
        <v>7.5347619999999997</v>
      </c>
      <c r="C14774">
        <v>598076001</v>
      </c>
      <c r="D14774" t="s">
        <v>13120</v>
      </c>
      <c r="E14774" s="18" t="s">
        <v>13121</v>
      </c>
      <c r="F14774" s="26" t="s">
        <v>68</v>
      </c>
      <c r="G14774" s="27">
        <v>3</v>
      </c>
      <c r="H14774" s="27">
        <v>8</v>
      </c>
      <c r="I14774" s="37">
        <v>0.3</v>
      </c>
    </row>
    <row r="14775" spans="1:9" x14ac:dyDescent="0.75">
      <c r="A14775">
        <v>14157</v>
      </c>
      <c r="B14775">
        <v>1.092104</v>
      </c>
      <c r="C14775">
        <v>598143001</v>
      </c>
      <c r="D14775" t="s">
        <v>25283</v>
      </c>
      <c r="E14775" s="20" t="s">
        <v>25284</v>
      </c>
      <c r="F14775" s="26" t="s">
        <v>68</v>
      </c>
      <c r="G14775" s="27">
        <v>3</v>
      </c>
      <c r="H14775" s="27">
        <v>10</v>
      </c>
      <c r="I14775" s="33">
        <v>0.1</v>
      </c>
    </row>
    <row r="14776" spans="1:9" x14ac:dyDescent="0.75">
      <c r="A14776">
        <v>14226</v>
      </c>
      <c r="B14776">
        <v>1.1240680000000001</v>
      </c>
      <c r="C14776">
        <v>598226001</v>
      </c>
      <c r="D14776" t="s">
        <v>28966</v>
      </c>
      <c r="E14776" s="20" t="s">
        <v>28967</v>
      </c>
      <c r="F14776" s="26" t="s">
        <v>68</v>
      </c>
      <c r="G14776" s="27">
        <v>3</v>
      </c>
      <c r="H14776" s="27">
        <v>10</v>
      </c>
      <c r="I14776" s="33">
        <v>0.1</v>
      </c>
    </row>
    <row r="14777" spans="1:9" x14ac:dyDescent="0.75">
      <c r="A14777">
        <v>10720</v>
      </c>
      <c r="B14777">
        <v>2.6331630000000001</v>
      </c>
      <c r="C14777">
        <v>598098001</v>
      </c>
      <c r="D14777" t="s">
        <v>7405</v>
      </c>
      <c r="E14777" s="16" t="s">
        <v>7406</v>
      </c>
      <c r="F14777" s="26" t="s">
        <v>68</v>
      </c>
      <c r="G14777" s="27">
        <v>3</v>
      </c>
      <c r="H14777" s="27">
        <v>6</v>
      </c>
      <c r="I14777" s="35">
        <v>0.5</v>
      </c>
    </row>
    <row r="14778" spans="1:9" x14ac:dyDescent="0.75">
      <c r="A14778">
        <v>14038</v>
      </c>
      <c r="B14778">
        <v>4.1971949999999998</v>
      </c>
      <c r="C14778">
        <v>598010001</v>
      </c>
      <c r="D14778" t="s">
        <v>30787</v>
      </c>
      <c r="E14778" s="20" t="s">
        <v>30788</v>
      </c>
      <c r="F14778" s="26" t="s">
        <v>68</v>
      </c>
      <c r="G14778" s="27">
        <v>3</v>
      </c>
      <c r="H14778" s="27">
        <v>10</v>
      </c>
      <c r="I14778" s="33">
        <v>0.1</v>
      </c>
    </row>
    <row r="14779" spans="1:9" x14ac:dyDescent="0.75">
      <c r="A14779">
        <v>14220</v>
      </c>
      <c r="B14779">
        <v>1.571153</v>
      </c>
      <c r="C14779">
        <v>598203001</v>
      </c>
      <c r="D14779" t="s">
        <v>12958</v>
      </c>
      <c r="E14779" s="18" t="s">
        <v>12959</v>
      </c>
      <c r="F14779" s="26" t="s">
        <v>68</v>
      </c>
      <c r="G14779" s="27">
        <v>3</v>
      </c>
      <c r="H14779" s="27">
        <v>8</v>
      </c>
      <c r="I14779" s="37">
        <v>0.3</v>
      </c>
    </row>
    <row r="14780" spans="1:9" x14ac:dyDescent="0.75">
      <c r="A14780">
        <v>14142</v>
      </c>
      <c r="B14780">
        <v>11.410978</v>
      </c>
      <c r="C14780">
        <v>598129001</v>
      </c>
      <c r="D14780" t="s">
        <v>25695</v>
      </c>
      <c r="E14780" s="20" t="s">
        <v>25696</v>
      </c>
      <c r="F14780" s="26" t="s">
        <v>68</v>
      </c>
      <c r="G14780" s="27">
        <v>3</v>
      </c>
      <c r="H14780" s="27">
        <v>10</v>
      </c>
      <c r="I14780" s="33">
        <v>0.1</v>
      </c>
    </row>
    <row r="14781" spans="1:9" x14ac:dyDescent="0.75">
      <c r="A14781">
        <v>14164</v>
      </c>
      <c r="B14781">
        <v>1.0593669999999999</v>
      </c>
      <c r="C14781">
        <v>598150001</v>
      </c>
      <c r="D14781" t="s">
        <v>13026</v>
      </c>
      <c r="E14781" s="18" t="s">
        <v>13027</v>
      </c>
      <c r="F14781" s="26" t="s">
        <v>68</v>
      </c>
      <c r="G14781" s="27">
        <v>3</v>
      </c>
      <c r="H14781" s="27">
        <v>8</v>
      </c>
      <c r="I14781" s="37">
        <v>0.3</v>
      </c>
    </row>
    <row r="14782" spans="1:9" x14ac:dyDescent="0.75">
      <c r="A14782">
        <v>14091</v>
      </c>
      <c r="B14782">
        <v>2.742321</v>
      </c>
      <c r="C14782">
        <v>598073001</v>
      </c>
      <c r="D14782" t="s">
        <v>14457</v>
      </c>
      <c r="E14782" s="19" t="s">
        <v>14458</v>
      </c>
      <c r="F14782" s="26" t="s">
        <v>68</v>
      </c>
      <c r="G14782" s="27">
        <v>3</v>
      </c>
      <c r="H14782" s="27">
        <v>9</v>
      </c>
      <c r="I14782" s="38">
        <v>0.2</v>
      </c>
    </row>
    <row r="14783" spans="1:9" x14ac:dyDescent="0.75">
      <c r="A14783">
        <v>14172</v>
      </c>
      <c r="B14783">
        <v>1.239986</v>
      </c>
      <c r="C14783">
        <v>598158001</v>
      </c>
      <c r="D14783" t="s">
        <v>32168</v>
      </c>
      <c r="E14783" s="20" t="s">
        <v>2652</v>
      </c>
      <c r="F14783" s="26" t="s">
        <v>68</v>
      </c>
      <c r="G14783" s="27">
        <v>3</v>
      </c>
      <c r="H14783" s="27">
        <v>10</v>
      </c>
      <c r="I14783" s="33">
        <v>0.1</v>
      </c>
    </row>
    <row r="14784" spans="1:9" x14ac:dyDescent="0.75">
      <c r="A14784">
        <v>14212</v>
      </c>
      <c r="B14784">
        <v>1.3644160000000001</v>
      </c>
      <c r="C14784">
        <v>598197001</v>
      </c>
      <c r="D14784" t="s">
        <v>15232</v>
      </c>
      <c r="E14784" s="19" t="s">
        <v>15233</v>
      </c>
      <c r="F14784" s="26" t="s">
        <v>68</v>
      </c>
      <c r="G14784" s="27">
        <v>3</v>
      </c>
      <c r="H14784" s="27">
        <v>9</v>
      </c>
      <c r="I14784" s="38">
        <v>0.2</v>
      </c>
    </row>
    <row r="14785" spans="1:9" x14ac:dyDescent="0.75">
      <c r="A14785">
        <v>12571</v>
      </c>
      <c r="B14785">
        <v>2.208027</v>
      </c>
      <c r="C14785">
        <v>598218001</v>
      </c>
      <c r="D14785" t="s">
        <v>31108</v>
      </c>
      <c r="E14785" s="20" t="s">
        <v>31109</v>
      </c>
      <c r="F14785" s="26" t="s">
        <v>68</v>
      </c>
      <c r="G14785" s="27">
        <v>3</v>
      </c>
      <c r="H14785" s="27">
        <v>10</v>
      </c>
      <c r="I14785" s="33">
        <v>0.1</v>
      </c>
    </row>
    <row r="14786" spans="1:9" x14ac:dyDescent="0.75">
      <c r="A14786">
        <v>12361</v>
      </c>
      <c r="B14786">
        <v>2.2908469999999999</v>
      </c>
      <c r="C14786">
        <v>598039001</v>
      </c>
      <c r="D14786" t="s">
        <v>10940</v>
      </c>
      <c r="E14786" s="17" t="s">
        <v>10941</v>
      </c>
      <c r="F14786" s="26" t="s">
        <v>68</v>
      </c>
      <c r="G14786" s="27">
        <v>3</v>
      </c>
      <c r="H14786" s="27">
        <v>7</v>
      </c>
      <c r="I14786" s="36">
        <v>0.4</v>
      </c>
    </row>
    <row r="14787" spans="1:9" x14ac:dyDescent="0.75">
      <c r="A14787">
        <v>10727</v>
      </c>
      <c r="B14787">
        <v>8.000667</v>
      </c>
      <c r="C14787">
        <v>598105001</v>
      </c>
      <c r="D14787" t="s">
        <v>12027</v>
      </c>
      <c r="E14787" s="18" t="s">
        <v>12028</v>
      </c>
      <c r="F14787" s="26" t="s">
        <v>68</v>
      </c>
      <c r="G14787" s="27">
        <v>3</v>
      </c>
      <c r="H14787" s="27">
        <v>8</v>
      </c>
      <c r="I14787" s="37">
        <v>0.3</v>
      </c>
    </row>
    <row r="14788" spans="1:9" x14ac:dyDescent="0.75">
      <c r="A14788">
        <v>14110</v>
      </c>
      <c r="B14788">
        <v>2.2454830000000001</v>
      </c>
      <c r="C14788">
        <v>598089001</v>
      </c>
      <c r="D14788" t="s">
        <v>26156</v>
      </c>
      <c r="E14788" s="20" t="s">
        <v>26157</v>
      </c>
      <c r="F14788" s="26" t="s">
        <v>68</v>
      </c>
      <c r="G14788" s="27">
        <v>3</v>
      </c>
      <c r="H14788" s="27">
        <v>10</v>
      </c>
      <c r="I14788" s="33">
        <v>0.1</v>
      </c>
    </row>
    <row r="14789" spans="1:9" x14ac:dyDescent="0.75">
      <c r="A14789">
        <v>14124</v>
      </c>
      <c r="B14789">
        <v>1.5376989999999999</v>
      </c>
      <c r="C14789">
        <v>598116001</v>
      </c>
      <c r="D14789" t="s">
        <v>21731</v>
      </c>
      <c r="E14789" s="20" t="s">
        <v>21732</v>
      </c>
      <c r="F14789" s="26" t="s">
        <v>68</v>
      </c>
      <c r="G14789" s="27">
        <v>3</v>
      </c>
      <c r="H14789" s="27">
        <v>10</v>
      </c>
      <c r="I14789" s="33">
        <v>0.1</v>
      </c>
    </row>
    <row r="14790" spans="1:9" x14ac:dyDescent="0.75">
      <c r="A14790">
        <v>14207</v>
      </c>
      <c r="B14790">
        <v>1.44529</v>
      </c>
      <c r="C14790">
        <v>598192001</v>
      </c>
      <c r="D14790" t="s">
        <v>17908</v>
      </c>
      <c r="E14790" s="19" t="s">
        <v>17909</v>
      </c>
      <c r="F14790" s="26" t="s">
        <v>68</v>
      </c>
      <c r="G14790" s="27">
        <v>3</v>
      </c>
      <c r="H14790" s="27">
        <v>9</v>
      </c>
      <c r="I14790" s="38">
        <v>0.2</v>
      </c>
    </row>
    <row r="14791" spans="1:9" x14ac:dyDescent="0.75">
      <c r="A14791">
        <v>14111</v>
      </c>
      <c r="B14791">
        <v>2.1456789999999999</v>
      </c>
      <c r="C14791">
        <v>598108001</v>
      </c>
      <c r="D14791" t="s">
        <v>28319</v>
      </c>
      <c r="E14791" s="20" t="s">
        <v>28320</v>
      </c>
      <c r="F14791" s="26" t="s">
        <v>68</v>
      </c>
      <c r="G14791" s="27">
        <v>3</v>
      </c>
      <c r="H14791" s="27">
        <v>10</v>
      </c>
      <c r="I14791" s="33">
        <v>0.1</v>
      </c>
    </row>
    <row r="14792" spans="1:9" x14ac:dyDescent="0.75">
      <c r="A14792">
        <v>14073</v>
      </c>
      <c r="B14792">
        <v>1.0643590000000001</v>
      </c>
      <c r="C14792">
        <v>598061001</v>
      </c>
      <c r="D14792" t="s">
        <v>21339</v>
      </c>
      <c r="E14792" s="19" t="s">
        <v>21340</v>
      </c>
      <c r="F14792" s="26" t="s">
        <v>68</v>
      </c>
      <c r="G14792" s="27">
        <v>3</v>
      </c>
      <c r="H14792" s="27">
        <v>9</v>
      </c>
      <c r="I14792" s="38">
        <v>0.2</v>
      </c>
    </row>
    <row r="14793" spans="1:9" x14ac:dyDescent="0.75">
      <c r="A14793">
        <v>14074</v>
      </c>
      <c r="B14793">
        <v>1.7052620000000001</v>
      </c>
      <c r="C14793">
        <v>598061002</v>
      </c>
      <c r="D14793" t="s">
        <v>22821</v>
      </c>
      <c r="E14793" s="20" t="s">
        <v>22822</v>
      </c>
      <c r="F14793" s="26" t="s">
        <v>68</v>
      </c>
      <c r="G14793" s="27">
        <v>3</v>
      </c>
      <c r="H14793" s="27">
        <v>10</v>
      </c>
      <c r="I14793" s="33">
        <v>0.1</v>
      </c>
    </row>
    <row r="14794" spans="1:9" x14ac:dyDescent="0.75">
      <c r="A14794">
        <v>14061</v>
      </c>
      <c r="B14794">
        <v>3.3077830000000001</v>
      </c>
      <c r="C14794">
        <v>598049001</v>
      </c>
      <c r="D14794" t="s">
        <v>11146</v>
      </c>
      <c r="E14794" s="17" t="s">
        <v>11147</v>
      </c>
      <c r="F14794" s="26" t="s">
        <v>68</v>
      </c>
      <c r="G14794" s="27">
        <v>3</v>
      </c>
      <c r="H14794" s="27">
        <v>7</v>
      </c>
      <c r="I14794" s="36">
        <v>0.4</v>
      </c>
    </row>
    <row r="14795" spans="1:9" x14ac:dyDescent="0.75">
      <c r="A14795">
        <v>14168</v>
      </c>
      <c r="B14795">
        <v>2.7597719999999999</v>
      </c>
      <c r="C14795">
        <v>598154001</v>
      </c>
      <c r="D14795" t="s">
        <v>23092</v>
      </c>
      <c r="E14795" s="20" t="s">
        <v>23093</v>
      </c>
      <c r="F14795" s="26" t="s">
        <v>68</v>
      </c>
      <c r="G14795" s="27">
        <v>3</v>
      </c>
      <c r="H14795" s="27">
        <v>10</v>
      </c>
      <c r="I14795" s="33">
        <v>0.1</v>
      </c>
    </row>
    <row r="14796" spans="1:9" x14ac:dyDescent="0.75">
      <c r="A14796">
        <v>14065</v>
      </c>
      <c r="B14796">
        <v>6.7102680000000001</v>
      </c>
      <c r="C14796">
        <v>598053001</v>
      </c>
      <c r="D14796" t="s">
        <v>24832</v>
      </c>
      <c r="E14796" s="20" t="s">
        <v>24833</v>
      </c>
      <c r="F14796" s="26" t="s">
        <v>68</v>
      </c>
      <c r="G14796" s="27">
        <v>3</v>
      </c>
      <c r="H14796" s="27">
        <v>10</v>
      </c>
      <c r="I14796" s="33">
        <v>0.1</v>
      </c>
    </row>
    <row r="14797" spans="1:9" x14ac:dyDescent="0.75">
      <c r="A14797">
        <v>14071</v>
      </c>
      <c r="B14797">
        <v>2.9575339999999999</v>
      </c>
      <c r="C14797">
        <v>598059001</v>
      </c>
      <c r="D14797" t="s">
        <v>38939</v>
      </c>
      <c r="E14797" s="20" t="s">
        <v>8404</v>
      </c>
      <c r="F14797" s="26" t="s">
        <v>68</v>
      </c>
      <c r="G14797" s="27">
        <v>3</v>
      </c>
      <c r="H14797" s="27">
        <v>10</v>
      </c>
      <c r="I14797" s="33">
        <v>0.1</v>
      </c>
    </row>
    <row r="14798" spans="1:9" x14ac:dyDescent="0.75">
      <c r="A14798">
        <v>14068</v>
      </c>
      <c r="B14798">
        <v>1.31829</v>
      </c>
      <c r="C14798">
        <v>598056001</v>
      </c>
      <c r="D14798" t="s">
        <v>19843</v>
      </c>
      <c r="E14798" s="19" t="s">
        <v>19844</v>
      </c>
      <c r="F14798" s="26" t="s">
        <v>68</v>
      </c>
      <c r="G14798" s="27">
        <v>3</v>
      </c>
      <c r="H14798" s="27">
        <v>9</v>
      </c>
      <c r="I14798" s="38">
        <v>0.2</v>
      </c>
    </row>
    <row r="14799" spans="1:9" x14ac:dyDescent="0.75">
      <c r="A14799">
        <v>10728</v>
      </c>
      <c r="B14799">
        <v>4.1946440000000003</v>
      </c>
      <c r="C14799">
        <v>598106001</v>
      </c>
      <c r="D14799" t="s">
        <v>24792</v>
      </c>
      <c r="E14799" s="20" t="s">
        <v>19685</v>
      </c>
      <c r="F14799" s="26" t="s">
        <v>68</v>
      </c>
      <c r="G14799" s="27">
        <v>3</v>
      </c>
      <c r="H14799" s="27">
        <v>10</v>
      </c>
      <c r="I14799" s="33">
        <v>0.1</v>
      </c>
    </row>
    <row r="14800" spans="1:9" x14ac:dyDescent="0.75">
      <c r="A14800">
        <v>14129</v>
      </c>
      <c r="B14800">
        <v>0.623201</v>
      </c>
      <c r="C14800">
        <v>598120001</v>
      </c>
      <c r="D14800" t="s">
        <v>20756</v>
      </c>
      <c r="E14800" s="19" t="s">
        <v>20757</v>
      </c>
      <c r="F14800" s="26" t="s">
        <v>68</v>
      </c>
      <c r="G14800" s="27">
        <v>3</v>
      </c>
      <c r="H14800" s="27">
        <v>9</v>
      </c>
      <c r="I14800" s="38">
        <v>0.2</v>
      </c>
    </row>
    <row r="14801" spans="1:9" x14ac:dyDescent="0.75">
      <c r="A14801">
        <v>14182</v>
      </c>
      <c r="B14801">
        <v>5.0580699999999998</v>
      </c>
      <c r="C14801">
        <v>598167001</v>
      </c>
      <c r="D14801" t="s">
        <v>16666</v>
      </c>
      <c r="E14801" s="19" t="s">
        <v>16667</v>
      </c>
      <c r="F14801" s="26" t="s">
        <v>68</v>
      </c>
      <c r="G14801" s="27">
        <v>3</v>
      </c>
      <c r="H14801" s="27">
        <v>9</v>
      </c>
      <c r="I14801" s="38">
        <v>0.2</v>
      </c>
    </row>
    <row r="14802" spans="1:9" x14ac:dyDescent="0.75">
      <c r="A14802">
        <v>14213</v>
      </c>
      <c r="B14802">
        <v>1.011487</v>
      </c>
      <c r="C14802">
        <v>598198001</v>
      </c>
      <c r="D14802" t="s">
        <v>12768</v>
      </c>
      <c r="E14802" s="18" t="s">
        <v>12769</v>
      </c>
      <c r="F14802" s="26" t="s">
        <v>68</v>
      </c>
      <c r="G14802" s="27">
        <v>3</v>
      </c>
      <c r="H14802" s="27">
        <v>8</v>
      </c>
      <c r="I14802" s="37">
        <v>0.3</v>
      </c>
    </row>
    <row r="14803" spans="1:9" x14ac:dyDescent="0.75">
      <c r="A14803">
        <v>14089</v>
      </c>
      <c r="B14803">
        <v>2.2059799999999998</v>
      </c>
      <c r="C14803">
        <v>598071001</v>
      </c>
      <c r="D14803" t="s">
        <v>18885</v>
      </c>
      <c r="E14803" s="19" t="s">
        <v>18886</v>
      </c>
      <c r="F14803" s="26" t="s">
        <v>68</v>
      </c>
      <c r="G14803" s="27">
        <v>3</v>
      </c>
      <c r="H14803" s="27">
        <v>9</v>
      </c>
      <c r="I14803" s="38">
        <v>0.2</v>
      </c>
    </row>
    <row r="14804" spans="1:9" x14ac:dyDescent="0.75">
      <c r="A14804">
        <v>12362</v>
      </c>
      <c r="B14804">
        <v>4.1224100000000004</v>
      </c>
      <c r="C14804">
        <v>598040001</v>
      </c>
      <c r="D14804" t="s">
        <v>5112</v>
      </c>
      <c r="E14804" s="15" t="s">
        <v>5113</v>
      </c>
      <c r="F14804" s="26" t="s">
        <v>68</v>
      </c>
      <c r="G14804" s="27">
        <v>3</v>
      </c>
      <c r="H14804" s="27">
        <v>5</v>
      </c>
      <c r="I14804" s="34">
        <v>0.6</v>
      </c>
    </row>
    <row r="14805" spans="1:9" x14ac:dyDescent="0.75">
      <c r="A14805">
        <v>12367</v>
      </c>
      <c r="B14805">
        <v>0.30077599999999999</v>
      </c>
      <c r="C14805">
        <v>598045001</v>
      </c>
      <c r="D14805" t="s">
        <v>33927</v>
      </c>
      <c r="E14805" s="20" t="s">
        <v>18625</v>
      </c>
      <c r="F14805" s="26" t="s">
        <v>68</v>
      </c>
      <c r="G14805" s="27">
        <v>3</v>
      </c>
      <c r="H14805" s="27">
        <v>10</v>
      </c>
      <c r="I14805" s="33">
        <v>0.1</v>
      </c>
    </row>
    <row r="14806" spans="1:9" x14ac:dyDescent="0.75">
      <c r="A14806">
        <v>14100</v>
      </c>
      <c r="B14806">
        <v>1.187549</v>
      </c>
      <c r="C14806">
        <v>598081001</v>
      </c>
      <c r="D14806" t="s">
        <v>36381</v>
      </c>
      <c r="E14806" s="20" t="s">
        <v>9603</v>
      </c>
      <c r="F14806" s="26" t="s">
        <v>68</v>
      </c>
      <c r="G14806" s="27">
        <v>3</v>
      </c>
      <c r="H14806" s="27">
        <v>10</v>
      </c>
      <c r="I14806" s="33">
        <v>0.1</v>
      </c>
    </row>
    <row r="14807" spans="1:9" x14ac:dyDescent="0.75">
      <c r="A14807">
        <v>14069</v>
      </c>
      <c r="B14807">
        <v>3.0747559999999998</v>
      </c>
      <c r="C14807">
        <v>598057001</v>
      </c>
      <c r="D14807" t="s">
        <v>14723</v>
      </c>
      <c r="E14807" s="19" t="s">
        <v>14724</v>
      </c>
      <c r="F14807" s="26" t="s">
        <v>68</v>
      </c>
      <c r="G14807" s="27">
        <v>3</v>
      </c>
      <c r="H14807" s="27">
        <v>9</v>
      </c>
      <c r="I14807" s="38">
        <v>0.2</v>
      </c>
    </row>
    <row r="14808" spans="1:9" x14ac:dyDescent="0.75">
      <c r="A14808">
        <v>14196</v>
      </c>
      <c r="B14808">
        <v>1.2560629999999999</v>
      </c>
      <c r="C14808">
        <v>598181001</v>
      </c>
      <c r="D14808" t="s">
        <v>23511</v>
      </c>
      <c r="E14808" s="20" t="s">
        <v>23512</v>
      </c>
      <c r="F14808" s="26" t="s">
        <v>68</v>
      </c>
      <c r="G14808" s="27">
        <v>3</v>
      </c>
      <c r="H14808" s="27">
        <v>10</v>
      </c>
      <c r="I14808" s="33">
        <v>0.1</v>
      </c>
    </row>
    <row r="14809" spans="1:9" x14ac:dyDescent="0.75">
      <c r="A14809">
        <v>14148</v>
      </c>
      <c r="B14809">
        <v>0.75049399999999999</v>
      </c>
      <c r="C14809">
        <v>598135001</v>
      </c>
      <c r="D14809" t="s">
        <v>28484</v>
      </c>
      <c r="E14809" s="20" t="s">
        <v>28485</v>
      </c>
      <c r="F14809" s="26" t="s">
        <v>68</v>
      </c>
      <c r="G14809" s="27">
        <v>3</v>
      </c>
      <c r="H14809" s="27">
        <v>10</v>
      </c>
      <c r="I14809" s="33">
        <v>0.1</v>
      </c>
    </row>
    <row r="14810" spans="1:9" x14ac:dyDescent="0.75">
      <c r="A14810">
        <v>14092</v>
      </c>
      <c r="B14810">
        <v>1.5833349999999999</v>
      </c>
      <c r="C14810">
        <v>598074001</v>
      </c>
      <c r="D14810" t="s">
        <v>22670</v>
      </c>
      <c r="E14810" s="20" t="s">
        <v>22671</v>
      </c>
      <c r="F14810" s="26" t="s">
        <v>68</v>
      </c>
      <c r="G14810" s="27">
        <v>3</v>
      </c>
      <c r="H14810" s="27">
        <v>10</v>
      </c>
      <c r="I14810" s="33">
        <v>0.1</v>
      </c>
    </row>
    <row r="14811" spans="1:9" x14ac:dyDescent="0.75">
      <c r="A14811">
        <v>14105</v>
      </c>
      <c r="B14811">
        <v>2.6289359999999999</v>
      </c>
      <c r="C14811">
        <v>598084001</v>
      </c>
      <c r="D14811" t="s">
        <v>20392</v>
      </c>
      <c r="E14811" s="19" t="s">
        <v>20393</v>
      </c>
      <c r="F14811" s="26" t="s">
        <v>68</v>
      </c>
      <c r="G14811" s="27">
        <v>3</v>
      </c>
      <c r="H14811" s="27">
        <v>9</v>
      </c>
      <c r="I14811" s="38">
        <v>0.2</v>
      </c>
    </row>
    <row r="14812" spans="1:9" x14ac:dyDescent="0.75">
      <c r="A14812">
        <v>12572</v>
      </c>
      <c r="B14812">
        <v>2.2693729999999999</v>
      </c>
      <c r="C14812">
        <v>598219001</v>
      </c>
      <c r="D14812" t="s">
        <v>28956</v>
      </c>
      <c r="E14812" s="20" t="s">
        <v>28957</v>
      </c>
      <c r="F14812" s="26" t="s">
        <v>68</v>
      </c>
      <c r="G14812" s="27">
        <v>3</v>
      </c>
      <c r="H14812" s="27">
        <v>10</v>
      </c>
      <c r="I14812" s="33">
        <v>0.1</v>
      </c>
    </row>
    <row r="14813" spans="1:9" x14ac:dyDescent="0.75">
      <c r="A14813">
        <v>14209</v>
      </c>
      <c r="B14813">
        <v>2.5360800000000001</v>
      </c>
      <c r="C14813">
        <v>598194001</v>
      </c>
      <c r="D14813" t="s">
        <v>14272</v>
      </c>
      <c r="E14813" s="19" t="s">
        <v>14273</v>
      </c>
      <c r="F14813" s="26" t="s">
        <v>68</v>
      </c>
      <c r="G14813" s="27">
        <v>3</v>
      </c>
      <c r="H14813" s="27">
        <v>9</v>
      </c>
      <c r="I14813" s="38">
        <v>0.2</v>
      </c>
    </row>
    <row r="14814" spans="1:9" x14ac:dyDescent="0.75">
      <c r="A14814">
        <v>14221</v>
      </c>
      <c r="B14814">
        <v>2.3509989999999998</v>
      </c>
      <c r="C14814">
        <v>598204001</v>
      </c>
      <c r="D14814" t="s">
        <v>6003</v>
      </c>
      <c r="E14814" s="15" t="s">
        <v>6004</v>
      </c>
      <c r="F14814" s="26" t="s">
        <v>68</v>
      </c>
      <c r="G14814" s="27">
        <v>3</v>
      </c>
      <c r="H14814" s="27">
        <v>5</v>
      </c>
      <c r="I14814" s="34">
        <v>0.6</v>
      </c>
    </row>
    <row r="14815" spans="1:9" x14ac:dyDescent="0.75">
      <c r="A14815">
        <v>14048</v>
      </c>
      <c r="B14815">
        <v>2.1301030000000001</v>
      </c>
      <c r="C14815">
        <v>598020001</v>
      </c>
      <c r="D14815" t="s">
        <v>12848</v>
      </c>
      <c r="E14815" s="18" t="s">
        <v>2505</v>
      </c>
      <c r="F14815" s="26" t="s">
        <v>68</v>
      </c>
      <c r="G14815" s="27">
        <v>3</v>
      </c>
      <c r="H14815" s="27">
        <v>8</v>
      </c>
      <c r="I14815" s="37">
        <v>0.3</v>
      </c>
    </row>
    <row r="14816" spans="1:9" x14ac:dyDescent="0.75">
      <c r="A14816">
        <v>14161</v>
      </c>
      <c r="B14816">
        <v>1.9235640000000001</v>
      </c>
      <c r="C14816">
        <v>598147001</v>
      </c>
      <c r="D14816" t="s">
        <v>22051</v>
      </c>
      <c r="E14816" s="20" t="s">
        <v>22052</v>
      </c>
      <c r="F14816" s="26" t="s">
        <v>68</v>
      </c>
      <c r="G14816" s="27">
        <v>3</v>
      </c>
      <c r="H14816" s="27">
        <v>10</v>
      </c>
      <c r="I14816" s="33">
        <v>0.1</v>
      </c>
    </row>
    <row r="14817" spans="1:9" x14ac:dyDescent="0.75">
      <c r="A14817">
        <v>14176</v>
      </c>
      <c r="B14817">
        <v>2.1808450000000001</v>
      </c>
      <c r="C14817">
        <v>598162001</v>
      </c>
      <c r="D14817" t="s">
        <v>41570</v>
      </c>
      <c r="E14817" s="20" t="s">
        <v>41571</v>
      </c>
      <c r="F14817" s="26" t="s">
        <v>68</v>
      </c>
      <c r="G14817" s="27">
        <v>3</v>
      </c>
      <c r="H14817" s="27">
        <v>10</v>
      </c>
      <c r="I14817" s="33">
        <v>0.1</v>
      </c>
    </row>
    <row r="14818" spans="1:9" x14ac:dyDescent="0.75">
      <c r="A14818">
        <v>14177</v>
      </c>
      <c r="B14818">
        <v>0.51598200000000005</v>
      </c>
      <c r="C14818">
        <v>598162002</v>
      </c>
      <c r="D14818" t="s">
        <v>25535</v>
      </c>
      <c r="E14818" s="20" t="s">
        <v>25536</v>
      </c>
      <c r="F14818" s="26" t="s">
        <v>68</v>
      </c>
      <c r="G14818" s="27">
        <v>3</v>
      </c>
      <c r="H14818" s="27">
        <v>10</v>
      </c>
      <c r="I14818" s="33">
        <v>0.1</v>
      </c>
    </row>
    <row r="14819" spans="1:9" x14ac:dyDescent="0.75">
      <c r="A14819">
        <v>14035</v>
      </c>
      <c r="B14819">
        <v>1.5405869999999999</v>
      </c>
      <c r="C14819">
        <v>598007001</v>
      </c>
      <c r="D14819" t="s">
        <v>33821</v>
      </c>
      <c r="E14819" s="20" t="s">
        <v>33822</v>
      </c>
      <c r="F14819" s="26" t="s">
        <v>68</v>
      </c>
      <c r="G14819" s="27">
        <v>3</v>
      </c>
      <c r="H14819" s="27">
        <v>10</v>
      </c>
      <c r="I14819" s="33">
        <v>0.1</v>
      </c>
    </row>
    <row r="14820" spans="1:9" x14ac:dyDescent="0.75">
      <c r="A14820">
        <v>14222</v>
      </c>
      <c r="B14820">
        <v>1.906887</v>
      </c>
      <c r="C14820">
        <v>598205001</v>
      </c>
      <c r="D14820" t="s">
        <v>29656</v>
      </c>
      <c r="E14820" s="20" t="s">
        <v>29657</v>
      </c>
      <c r="F14820" s="26" t="s">
        <v>68</v>
      </c>
      <c r="G14820" s="27">
        <v>3</v>
      </c>
      <c r="H14820" s="27">
        <v>10</v>
      </c>
      <c r="I14820" s="33">
        <v>0.1</v>
      </c>
    </row>
    <row r="14821" spans="1:9" x14ac:dyDescent="0.75">
      <c r="A14821">
        <v>14165</v>
      </c>
      <c r="B14821">
        <v>1.729692</v>
      </c>
      <c r="C14821">
        <v>598151001</v>
      </c>
      <c r="D14821" t="s">
        <v>18247</v>
      </c>
      <c r="E14821" s="19" t="s">
        <v>18248</v>
      </c>
      <c r="F14821" s="26" t="s">
        <v>68</v>
      </c>
      <c r="G14821" s="27">
        <v>3</v>
      </c>
      <c r="H14821" s="27">
        <v>9</v>
      </c>
      <c r="I14821" s="38">
        <v>0.2</v>
      </c>
    </row>
    <row r="14822" spans="1:9" x14ac:dyDescent="0.75">
      <c r="A14822">
        <v>14160</v>
      </c>
      <c r="B14822">
        <v>3.6996519999999999</v>
      </c>
      <c r="C14822">
        <v>598146001</v>
      </c>
      <c r="D14822" t="s">
        <v>12255</v>
      </c>
      <c r="E14822" s="18" t="s">
        <v>12256</v>
      </c>
      <c r="F14822" s="26" t="s">
        <v>68</v>
      </c>
      <c r="G14822" s="27">
        <v>3</v>
      </c>
      <c r="H14822" s="27">
        <v>8</v>
      </c>
      <c r="I14822" s="37">
        <v>0.3</v>
      </c>
    </row>
    <row r="14823" spans="1:9" x14ac:dyDescent="0.75">
      <c r="A14823">
        <v>14173</v>
      </c>
      <c r="B14823">
        <v>2.999285</v>
      </c>
      <c r="C14823">
        <v>598159001</v>
      </c>
      <c r="D14823" t="s">
        <v>19148</v>
      </c>
      <c r="E14823" s="19" t="s">
        <v>19149</v>
      </c>
      <c r="F14823" s="26" t="s">
        <v>68</v>
      </c>
      <c r="G14823" s="27">
        <v>3</v>
      </c>
      <c r="H14823" s="27">
        <v>9</v>
      </c>
      <c r="I14823" s="38">
        <v>0.2</v>
      </c>
    </row>
    <row r="14824" spans="1:9" x14ac:dyDescent="0.75">
      <c r="A14824">
        <v>10716</v>
      </c>
      <c r="B14824">
        <v>0.46992099999999998</v>
      </c>
      <c r="C14824">
        <v>598094001</v>
      </c>
      <c r="D14824" t="s">
        <v>22535</v>
      </c>
      <c r="E14824" s="20" t="s">
        <v>22536</v>
      </c>
      <c r="F14824" s="26" t="s">
        <v>68</v>
      </c>
      <c r="G14824" s="27">
        <v>3</v>
      </c>
      <c r="H14824" s="27">
        <v>10</v>
      </c>
      <c r="I14824" s="33">
        <v>0.1</v>
      </c>
    </row>
    <row r="14825" spans="1:9" x14ac:dyDescent="0.75">
      <c r="A14825">
        <v>12360</v>
      </c>
      <c r="B14825">
        <v>2.0980690000000002</v>
      </c>
      <c r="C14825">
        <v>598038001</v>
      </c>
      <c r="D14825" t="s">
        <v>12152</v>
      </c>
      <c r="E14825" s="18" t="s">
        <v>12153</v>
      </c>
      <c r="F14825" s="26" t="s">
        <v>68</v>
      </c>
      <c r="G14825" s="27">
        <v>3</v>
      </c>
      <c r="H14825" s="27">
        <v>8</v>
      </c>
      <c r="I14825" s="37">
        <v>0.3</v>
      </c>
    </row>
    <row r="14826" spans="1:9" x14ac:dyDescent="0.75">
      <c r="A14826">
        <v>14199</v>
      </c>
      <c r="B14826">
        <v>11.998797</v>
      </c>
      <c r="C14826">
        <v>598184001</v>
      </c>
      <c r="D14826" t="s">
        <v>41566</v>
      </c>
      <c r="E14826" s="20" t="s">
        <v>41567</v>
      </c>
      <c r="F14826" s="26" t="s">
        <v>68</v>
      </c>
      <c r="G14826" s="27">
        <v>3</v>
      </c>
      <c r="H14826" s="27">
        <v>10</v>
      </c>
      <c r="I14826" s="33">
        <v>0.1</v>
      </c>
    </row>
    <row r="14827" spans="1:9" x14ac:dyDescent="0.75">
      <c r="A14827">
        <v>14169</v>
      </c>
      <c r="B14827">
        <v>3.1300979999999998</v>
      </c>
      <c r="C14827">
        <v>598155001</v>
      </c>
      <c r="D14827" t="s">
        <v>13095</v>
      </c>
      <c r="E14827" s="18" t="s">
        <v>13096</v>
      </c>
      <c r="F14827" s="26" t="s">
        <v>68</v>
      </c>
      <c r="G14827" s="27">
        <v>3</v>
      </c>
      <c r="H14827" s="27">
        <v>8</v>
      </c>
      <c r="I14827" s="37">
        <v>0.3</v>
      </c>
    </row>
    <row r="14828" spans="1:9" x14ac:dyDescent="0.75">
      <c r="A14828">
        <v>14115</v>
      </c>
      <c r="B14828">
        <v>3.0799620000000001</v>
      </c>
      <c r="C14828">
        <v>598112001</v>
      </c>
      <c r="D14828" t="s">
        <v>10333</v>
      </c>
      <c r="E14828" s="17" t="s">
        <v>10334</v>
      </c>
      <c r="F14828" s="26" t="s">
        <v>68</v>
      </c>
      <c r="G14828" s="27">
        <v>3</v>
      </c>
      <c r="H14828" s="27">
        <v>7</v>
      </c>
      <c r="I14828" s="36">
        <v>0.4</v>
      </c>
    </row>
    <row r="14829" spans="1:9" x14ac:dyDescent="0.75">
      <c r="A14829">
        <v>12567</v>
      </c>
      <c r="B14829">
        <v>3.5054069999999999</v>
      </c>
      <c r="C14829">
        <v>598214001</v>
      </c>
      <c r="D14829" t="s">
        <v>12926</v>
      </c>
      <c r="E14829" s="18" t="s">
        <v>12927</v>
      </c>
      <c r="F14829" s="26" t="s">
        <v>68</v>
      </c>
      <c r="G14829" s="27">
        <v>3</v>
      </c>
      <c r="H14829" s="27">
        <v>8</v>
      </c>
      <c r="I14829" s="37">
        <v>0.3</v>
      </c>
    </row>
    <row r="14830" spans="1:9" x14ac:dyDescent="0.75">
      <c r="A14830">
        <v>10722</v>
      </c>
      <c r="B14830">
        <v>1.6190290000000001</v>
      </c>
      <c r="C14830">
        <v>598100001</v>
      </c>
      <c r="D14830" t="s">
        <v>26209</v>
      </c>
      <c r="E14830" s="20" t="s">
        <v>26210</v>
      </c>
      <c r="F14830" s="26" t="s">
        <v>68</v>
      </c>
      <c r="G14830" s="27">
        <v>3</v>
      </c>
      <c r="H14830" s="27">
        <v>10</v>
      </c>
      <c r="I14830" s="33">
        <v>0.1</v>
      </c>
    </row>
    <row r="14831" spans="1:9" x14ac:dyDescent="0.75">
      <c r="A14831">
        <v>12353</v>
      </c>
      <c r="B14831">
        <v>1.256821</v>
      </c>
      <c r="C14831">
        <v>598031001</v>
      </c>
      <c r="D14831" t="s">
        <v>28952</v>
      </c>
      <c r="E14831" s="20" t="s">
        <v>28953</v>
      </c>
      <c r="F14831" s="26" t="s">
        <v>68</v>
      </c>
      <c r="G14831" s="27">
        <v>3</v>
      </c>
      <c r="H14831" s="27">
        <v>10</v>
      </c>
      <c r="I14831" s="33">
        <v>0.1</v>
      </c>
    </row>
    <row r="14832" spans="1:9" x14ac:dyDescent="0.75">
      <c r="A14832">
        <v>14121</v>
      </c>
      <c r="B14832">
        <v>0.63397599999999998</v>
      </c>
      <c r="C14832">
        <v>598114005</v>
      </c>
      <c r="D14832" t="s">
        <v>6218</v>
      </c>
      <c r="E14832" s="15" t="s">
        <v>6219</v>
      </c>
      <c r="F14832" s="26" t="s">
        <v>68</v>
      </c>
      <c r="G14832" s="27">
        <v>3</v>
      </c>
      <c r="H14832" s="27">
        <v>5</v>
      </c>
      <c r="I14832" s="34">
        <v>0.6</v>
      </c>
    </row>
    <row r="14833" spans="1:9" x14ac:dyDescent="0.75">
      <c r="A14833">
        <v>14123</v>
      </c>
      <c r="B14833">
        <v>0.55110499999999996</v>
      </c>
      <c r="C14833">
        <v>598115001</v>
      </c>
      <c r="D14833" t="s">
        <v>35199</v>
      </c>
      <c r="E14833" s="20" t="s">
        <v>7174</v>
      </c>
      <c r="F14833" s="26" t="s">
        <v>68</v>
      </c>
      <c r="G14833" s="27">
        <v>3</v>
      </c>
      <c r="H14833" s="27">
        <v>10</v>
      </c>
      <c r="I14833" s="33">
        <v>0.1</v>
      </c>
    </row>
    <row r="14834" spans="1:9" x14ac:dyDescent="0.75">
      <c r="A14834">
        <v>14215</v>
      </c>
      <c r="B14834">
        <v>4.605569</v>
      </c>
      <c r="C14834">
        <v>598200001</v>
      </c>
      <c r="D14834" t="s">
        <v>41564</v>
      </c>
      <c r="E14834" s="20" t="s">
        <v>41565</v>
      </c>
      <c r="F14834" s="26" t="s">
        <v>68</v>
      </c>
      <c r="G14834" s="27">
        <v>3</v>
      </c>
      <c r="H14834" s="27">
        <v>10</v>
      </c>
      <c r="I14834" s="33">
        <v>0.1</v>
      </c>
    </row>
    <row r="14835" spans="1:9" x14ac:dyDescent="0.75">
      <c r="A14835">
        <v>10721</v>
      </c>
      <c r="B14835">
        <v>2.3140969999999998</v>
      </c>
      <c r="C14835">
        <v>598099001</v>
      </c>
      <c r="D14835" t="s">
        <v>15453</v>
      </c>
      <c r="E14835" s="19" t="s">
        <v>15454</v>
      </c>
      <c r="F14835" s="26" t="s">
        <v>68</v>
      </c>
      <c r="G14835" s="27">
        <v>3</v>
      </c>
      <c r="H14835" s="27">
        <v>9</v>
      </c>
      <c r="I14835" s="38">
        <v>0.2</v>
      </c>
    </row>
    <row r="14836" spans="1:9" x14ac:dyDescent="0.75">
      <c r="A14836">
        <v>14125</v>
      </c>
      <c r="B14836">
        <v>3.6414719999999998</v>
      </c>
      <c r="C14836">
        <v>598117001</v>
      </c>
      <c r="D14836" t="s">
        <v>9143</v>
      </c>
      <c r="E14836" s="17" t="s">
        <v>9144</v>
      </c>
      <c r="F14836" s="26" t="s">
        <v>68</v>
      </c>
      <c r="G14836" s="27">
        <v>3</v>
      </c>
      <c r="H14836" s="27">
        <v>7</v>
      </c>
      <c r="I14836" s="36">
        <v>0.4</v>
      </c>
    </row>
    <row r="14837" spans="1:9" x14ac:dyDescent="0.75">
      <c r="A14837">
        <v>14151</v>
      </c>
      <c r="B14837">
        <v>1.3158430000000001</v>
      </c>
      <c r="C14837">
        <v>598138001</v>
      </c>
      <c r="D14837" t="s">
        <v>37019</v>
      </c>
      <c r="E14837" s="20" t="s">
        <v>37020</v>
      </c>
      <c r="F14837" s="26" t="s">
        <v>68</v>
      </c>
      <c r="G14837" s="27">
        <v>3</v>
      </c>
      <c r="H14837" s="27">
        <v>10</v>
      </c>
      <c r="I14837" s="33">
        <v>0.1</v>
      </c>
    </row>
    <row r="14838" spans="1:9" x14ac:dyDescent="0.75">
      <c r="A14838">
        <v>14084</v>
      </c>
      <c r="B14838">
        <v>8.342606</v>
      </c>
      <c r="C14838">
        <v>598067001</v>
      </c>
      <c r="D14838" t="s">
        <v>28063</v>
      </c>
      <c r="E14838" s="20" t="s">
        <v>28064</v>
      </c>
      <c r="F14838" s="26" t="s">
        <v>68</v>
      </c>
      <c r="G14838" s="27">
        <v>3</v>
      </c>
      <c r="H14838" s="27">
        <v>10</v>
      </c>
      <c r="I14838" s="33">
        <v>0.1</v>
      </c>
    </row>
    <row r="14839" spans="1:9" x14ac:dyDescent="0.75">
      <c r="A14839">
        <v>14094</v>
      </c>
      <c r="B14839">
        <v>1.709082</v>
      </c>
      <c r="C14839">
        <v>598075002</v>
      </c>
      <c r="D14839" t="s">
        <v>40317</v>
      </c>
      <c r="E14839" s="20" t="s">
        <v>40318</v>
      </c>
      <c r="F14839" s="26" t="s">
        <v>68</v>
      </c>
      <c r="G14839" s="27">
        <v>3</v>
      </c>
      <c r="H14839" s="27">
        <v>10</v>
      </c>
      <c r="I14839" s="33">
        <v>0.1</v>
      </c>
    </row>
    <row r="14840" spans="1:9" x14ac:dyDescent="0.75">
      <c r="A14840">
        <v>14093</v>
      </c>
      <c r="B14840">
        <v>1.9362790000000001</v>
      </c>
      <c r="C14840">
        <v>598075001</v>
      </c>
      <c r="D14840" t="s">
        <v>14283</v>
      </c>
      <c r="E14840" s="19" t="s">
        <v>14284</v>
      </c>
      <c r="F14840" s="26" t="s">
        <v>68</v>
      </c>
      <c r="G14840" s="27">
        <v>3</v>
      </c>
      <c r="H14840" s="27">
        <v>9</v>
      </c>
      <c r="I14840" s="38">
        <v>0.2</v>
      </c>
    </row>
    <row r="14841" spans="1:9" x14ac:dyDescent="0.75">
      <c r="A14841">
        <v>14079</v>
      </c>
      <c r="B14841">
        <v>3.00223</v>
      </c>
      <c r="C14841">
        <v>598065001</v>
      </c>
      <c r="D14841" t="s">
        <v>12690</v>
      </c>
      <c r="E14841" s="18" t="s">
        <v>12691</v>
      </c>
      <c r="F14841" s="26" t="s">
        <v>68</v>
      </c>
      <c r="G14841" s="27">
        <v>3</v>
      </c>
      <c r="H14841" s="27">
        <v>8</v>
      </c>
      <c r="I14841" s="37">
        <v>0.3</v>
      </c>
    </row>
    <row r="14842" spans="1:9" x14ac:dyDescent="0.75">
      <c r="A14842">
        <v>14178</v>
      </c>
      <c r="B14842">
        <v>2.7785440000000001</v>
      </c>
      <c r="C14842">
        <v>598163001</v>
      </c>
      <c r="D14842" t="s">
        <v>22468</v>
      </c>
      <c r="E14842" s="20" t="s">
        <v>22469</v>
      </c>
      <c r="F14842" s="26" t="s">
        <v>68</v>
      </c>
      <c r="G14842" s="27">
        <v>3</v>
      </c>
      <c r="H14842" s="27">
        <v>10</v>
      </c>
      <c r="I14842" s="33">
        <v>0.1</v>
      </c>
    </row>
    <row r="14843" spans="1:9" x14ac:dyDescent="0.75">
      <c r="A14843">
        <v>14078</v>
      </c>
      <c r="B14843">
        <v>5.484674</v>
      </c>
      <c r="C14843">
        <v>598064001</v>
      </c>
      <c r="D14843" t="s">
        <v>9185</v>
      </c>
      <c r="E14843" s="17" t="s">
        <v>6274</v>
      </c>
      <c r="F14843" s="26" t="s">
        <v>68</v>
      </c>
      <c r="G14843" s="27">
        <v>3</v>
      </c>
      <c r="H14843" s="27">
        <v>7</v>
      </c>
      <c r="I14843" s="36">
        <v>0.4</v>
      </c>
    </row>
    <row r="14844" spans="1:9" x14ac:dyDescent="0.75">
      <c r="A14844">
        <v>14119</v>
      </c>
      <c r="B14844">
        <v>1.8260350000000001</v>
      </c>
      <c r="C14844">
        <v>598114003</v>
      </c>
      <c r="D14844" t="s">
        <v>15113</v>
      </c>
      <c r="E14844" s="19" t="s">
        <v>15114</v>
      </c>
      <c r="F14844" s="26" t="s">
        <v>68</v>
      </c>
      <c r="G14844" s="27">
        <v>3</v>
      </c>
      <c r="H14844" s="27">
        <v>9</v>
      </c>
      <c r="I14844" s="38">
        <v>0.2</v>
      </c>
    </row>
    <row r="14845" spans="1:9" x14ac:dyDescent="0.75">
      <c r="A14845">
        <v>14192</v>
      </c>
      <c r="B14845">
        <v>0.82007699999999994</v>
      </c>
      <c r="C14845">
        <v>598177001</v>
      </c>
      <c r="D14845" t="s">
        <v>23739</v>
      </c>
      <c r="E14845" s="20" t="s">
        <v>23740</v>
      </c>
      <c r="F14845" s="26" t="s">
        <v>68</v>
      </c>
      <c r="G14845" s="27">
        <v>3</v>
      </c>
      <c r="H14845" s="27">
        <v>10</v>
      </c>
      <c r="I14845" s="33">
        <v>0.1</v>
      </c>
    </row>
    <row r="14846" spans="1:9" x14ac:dyDescent="0.75">
      <c r="A14846">
        <v>14080</v>
      </c>
      <c r="B14846">
        <v>0.39733400000000002</v>
      </c>
      <c r="C14846">
        <v>598066001</v>
      </c>
      <c r="D14846" t="s">
        <v>34703</v>
      </c>
      <c r="E14846" s="20" t="s">
        <v>34704</v>
      </c>
      <c r="F14846" s="26" t="s">
        <v>68</v>
      </c>
      <c r="G14846" s="27">
        <v>3</v>
      </c>
      <c r="H14846" s="27">
        <v>10</v>
      </c>
      <c r="I14846" s="33">
        <v>0.1</v>
      </c>
    </row>
    <row r="14847" spans="1:9" x14ac:dyDescent="0.75">
      <c r="A14847">
        <v>14081</v>
      </c>
      <c r="B14847">
        <v>6.437284</v>
      </c>
      <c r="C14847">
        <v>598066002</v>
      </c>
      <c r="D14847" t="s">
        <v>41576</v>
      </c>
      <c r="E14847" s="20" t="s">
        <v>41577</v>
      </c>
      <c r="F14847" s="26" t="s">
        <v>68</v>
      </c>
      <c r="G14847" s="27">
        <v>3</v>
      </c>
      <c r="H14847" s="27">
        <v>10</v>
      </c>
      <c r="I14847" s="33">
        <v>0.1</v>
      </c>
    </row>
    <row r="14848" spans="1:9" x14ac:dyDescent="0.75">
      <c r="A14848">
        <v>14082</v>
      </c>
      <c r="B14848">
        <v>3.8025190000000002</v>
      </c>
      <c r="C14848">
        <v>598066003</v>
      </c>
      <c r="D14848" t="s">
        <v>41574</v>
      </c>
      <c r="E14848" s="20" t="s">
        <v>41575</v>
      </c>
      <c r="F14848" s="26" t="s">
        <v>68</v>
      </c>
      <c r="G14848" s="27">
        <v>3</v>
      </c>
      <c r="H14848" s="27">
        <v>10</v>
      </c>
      <c r="I14848" s="33">
        <v>0.1</v>
      </c>
    </row>
    <row r="14849" spans="1:9" x14ac:dyDescent="0.75">
      <c r="A14849">
        <v>14083</v>
      </c>
      <c r="B14849">
        <v>1.570667</v>
      </c>
      <c r="C14849">
        <v>598066004</v>
      </c>
      <c r="D14849" t="s">
        <v>41572</v>
      </c>
      <c r="E14849" s="20" t="s">
        <v>41573</v>
      </c>
      <c r="F14849" s="26" t="s">
        <v>68</v>
      </c>
      <c r="G14849" s="27">
        <v>3</v>
      </c>
      <c r="H14849" s="27">
        <v>10</v>
      </c>
      <c r="I14849" s="33">
        <v>0.1</v>
      </c>
    </row>
    <row r="14850" spans="1:9" x14ac:dyDescent="0.75">
      <c r="A14850">
        <v>14107</v>
      </c>
      <c r="B14850">
        <v>2.7397819999999999</v>
      </c>
      <c r="C14850">
        <v>598086001</v>
      </c>
      <c r="D14850" t="s">
        <v>21729</v>
      </c>
      <c r="E14850" s="19" t="s">
        <v>21730</v>
      </c>
      <c r="F14850" s="26" t="s">
        <v>68</v>
      </c>
      <c r="G14850" s="27">
        <v>3</v>
      </c>
      <c r="H14850" s="27">
        <v>9</v>
      </c>
      <c r="I14850" s="38">
        <v>0.2</v>
      </c>
    </row>
    <row r="14851" spans="1:9" x14ac:dyDescent="0.75">
      <c r="A14851">
        <v>12358</v>
      </c>
      <c r="B14851">
        <v>0.53883700000000001</v>
      </c>
      <c r="C14851">
        <v>598036001</v>
      </c>
      <c r="D14851" t="s">
        <v>32698</v>
      </c>
      <c r="E14851" s="20" t="s">
        <v>32699</v>
      </c>
      <c r="F14851" s="26" t="s">
        <v>68</v>
      </c>
      <c r="G14851" s="27">
        <v>3</v>
      </c>
      <c r="H14851" s="27">
        <v>10</v>
      </c>
      <c r="I14851" s="33">
        <v>0.1</v>
      </c>
    </row>
    <row r="14852" spans="1:9" x14ac:dyDescent="0.75">
      <c r="A14852">
        <v>14191</v>
      </c>
      <c r="B14852">
        <v>0.56478799999999996</v>
      </c>
      <c r="C14852">
        <v>598176001</v>
      </c>
      <c r="D14852" t="s">
        <v>23802</v>
      </c>
      <c r="E14852" s="20" t="s">
        <v>23803</v>
      </c>
      <c r="F14852" s="26" t="s">
        <v>68</v>
      </c>
      <c r="G14852" s="27">
        <v>3</v>
      </c>
      <c r="H14852" s="27">
        <v>10</v>
      </c>
      <c r="I14852" s="33">
        <v>0.1</v>
      </c>
    </row>
    <row r="14853" spans="1:9" x14ac:dyDescent="0.75">
      <c r="A14853">
        <v>14225</v>
      </c>
      <c r="B14853">
        <v>0.63897499999999996</v>
      </c>
      <c r="C14853">
        <v>598225001</v>
      </c>
      <c r="D14853" t="s">
        <v>19735</v>
      </c>
      <c r="E14853" s="19" t="s">
        <v>19736</v>
      </c>
      <c r="F14853" s="26" t="s">
        <v>68</v>
      </c>
      <c r="G14853" s="27">
        <v>3</v>
      </c>
      <c r="H14853" s="27">
        <v>9</v>
      </c>
      <c r="I14853" s="38">
        <v>0.2</v>
      </c>
    </row>
    <row r="14854" spans="1:9" x14ac:dyDescent="0.75">
      <c r="A14854">
        <v>14034</v>
      </c>
      <c r="B14854">
        <v>1.072697</v>
      </c>
      <c r="C14854">
        <v>598006001</v>
      </c>
      <c r="D14854" t="s">
        <v>27236</v>
      </c>
      <c r="E14854" s="20" t="s">
        <v>27237</v>
      </c>
      <c r="F14854" s="26" t="s">
        <v>68</v>
      </c>
      <c r="G14854" s="27">
        <v>3</v>
      </c>
      <c r="H14854" s="27">
        <v>10</v>
      </c>
      <c r="I14854" s="33">
        <v>0.1</v>
      </c>
    </row>
    <row r="14855" spans="1:9" x14ac:dyDescent="0.75">
      <c r="A14855">
        <v>12562</v>
      </c>
      <c r="B14855">
        <v>1.648717</v>
      </c>
      <c r="C14855">
        <v>598209001</v>
      </c>
      <c r="D14855" t="s">
        <v>31764</v>
      </c>
      <c r="E14855" s="20" t="s">
        <v>31765</v>
      </c>
      <c r="F14855" s="26" t="s">
        <v>68</v>
      </c>
      <c r="G14855" s="27">
        <v>3</v>
      </c>
      <c r="H14855" s="27">
        <v>10</v>
      </c>
      <c r="I14855" s="33">
        <v>0.1</v>
      </c>
    </row>
    <row r="14856" spans="1:9" x14ac:dyDescent="0.75">
      <c r="A14856">
        <v>14118</v>
      </c>
      <c r="B14856">
        <v>0.41781099999999999</v>
      </c>
      <c r="C14856">
        <v>598114002</v>
      </c>
      <c r="D14856" t="s">
        <v>15210</v>
      </c>
      <c r="E14856" s="19" t="s">
        <v>15211</v>
      </c>
      <c r="F14856" s="26" t="s">
        <v>68</v>
      </c>
      <c r="G14856" s="27">
        <v>3</v>
      </c>
      <c r="H14856" s="27">
        <v>9</v>
      </c>
      <c r="I14856" s="38">
        <v>0.2</v>
      </c>
    </row>
    <row r="14857" spans="1:9" x14ac:dyDescent="0.75">
      <c r="A14857">
        <v>14122</v>
      </c>
      <c r="B14857">
        <v>0.31232900000000002</v>
      </c>
      <c r="C14857">
        <v>598114006</v>
      </c>
      <c r="D14857" t="s">
        <v>38005</v>
      </c>
      <c r="E14857" s="20" t="s">
        <v>38006</v>
      </c>
      <c r="F14857" s="26" t="s">
        <v>68</v>
      </c>
      <c r="G14857" s="27">
        <v>3</v>
      </c>
      <c r="H14857" s="27">
        <v>10</v>
      </c>
      <c r="I14857" s="33">
        <v>0.1</v>
      </c>
    </row>
    <row r="14858" spans="1:9" x14ac:dyDescent="0.75">
      <c r="A14858">
        <v>14117</v>
      </c>
      <c r="B14858">
        <v>0.88216899999999998</v>
      </c>
      <c r="C14858">
        <v>598114001</v>
      </c>
      <c r="D14858" t="s">
        <v>31212</v>
      </c>
      <c r="E14858" s="20" t="s">
        <v>31213</v>
      </c>
      <c r="F14858" s="26" t="s">
        <v>68</v>
      </c>
      <c r="G14858" s="27">
        <v>3</v>
      </c>
      <c r="H14858" s="27">
        <v>10</v>
      </c>
      <c r="I14858" s="33">
        <v>0.1</v>
      </c>
    </row>
    <row r="14859" spans="1:9" x14ac:dyDescent="0.75">
      <c r="A14859">
        <v>12563</v>
      </c>
      <c r="B14859">
        <v>0.462337</v>
      </c>
      <c r="C14859">
        <v>598210001</v>
      </c>
      <c r="D14859" t="s">
        <v>35767</v>
      </c>
      <c r="E14859" s="20" t="s">
        <v>19740</v>
      </c>
      <c r="F14859" s="26" t="s">
        <v>68</v>
      </c>
      <c r="G14859" s="27">
        <v>3</v>
      </c>
      <c r="H14859" s="27">
        <v>10</v>
      </c>
      <c r="I14859" s="33">
        <v>0.1</v>
      </c>
    </row>
    <row r="14860" spans="1:9" x14ac:dyDescent="0.75">
      <c r="A14860">
        <v>12561</v>
      </c>
      <c r="B14860">
        <v>1.8598920000000001</v>
      </c>
      <c r="C14860">
        <v>598208001</v>
      </c>
      <c r="D14860" t="s">
        <v>16796</v>
      </c>
      <c r="E14860" s="19" t="s">
        <v>16797</v>
      </c>
      <c r="F14860" s="26" t="s">
        <v>68</v>
      </c>
      <c r="G14860" s="27">
        <v>3</v>
      </c>
      <c r="H14860" s="27">
        <v>9</v>
      </c>
      <c r="I14860" s="38">
        <v>0.2</v>
      </c>
    </row>
    <row r="14861" spans="1:9" x14ac:dyDescent="0.75">
      <c r="A14861">
        <v>14109</v>
      </c>
      <c r="B14861">
        <v>7.4906730000000001</v>
      </c>
      <c r="C14861">
        <v>598088001</v>
      </c>
      <c r="D14861" t="s">
        <v>32751</v>
      </c>
      <c r="E14861" s="20" t="s">
        <v>4526</v>
      </c>
      <c r="F14861" s="26" t="s">
        <v>68</v>
      </c>
      <c r="G14861" s="27">
        <v>3</v>
      </c>
      <c r="H14861" s="27">
        <v>10</v>
      </c>
      <c r="I14861" s="33">
        <v>0.1</v>
      </c>
    </row>
    <row r="14862" spans="1:9" x14ac:dyDescent="0.75">
      <c r="A14862">
        <v>14162</v>
      </c>
      <c r="B14862">
        <v>1.4104289999999999</v>
      </c>
      <c r="C14862">
        <v>598148001</v>
      </c>
      <c r="D14862" t="s">
        <v>9898</v>
      </c>
      <c r="E14862" s="17" t="s">
        <v>9899</v>
      </c>
      <c r="F14862" s="26" t="s">
        <v>68</v>
      </c>
      <c r="G14862" s="27">
        <v>3</v>
      </c>
      <c r="H14862" s="27">
        <v>7</v>
      </c>
      <c r="I14862" s="36">
        <v>0.4</v>
      </c>
    </row>
    <row r="14863" spans="1:9" x14ac:dyDescent="0.75">
      <c r="A14863">
        <v>14120</v>
      </c>
      <c r="B14863">
        <v>0.480993</v>
      </c>
      <c r="C14863">
        <v>598114004</v>
      </c>
      <c r="D14863" t="s">
        <v>20084</v>
      </c>
      <c r="E14863" s="19" t="s">
        <v>4371</v>
      </c>
      <c r="F14863" s="26" t="s">
        <v>68</v>
      </c>
      <c r="G14863" s="27">
        <v>3</v>
      </c>
      <c r="H14863" s="27">
        <v>9</v>
      </c>
      <c r="I14863" s="38">
        <v>0.2</v>
      </c>
    </row>
    <row r="14864" spans="1:9" x14ac:dyDescent="0.75">
      <c r="A14864">
        <v>14072</v>
      </c>
      <c r="B14864">
        <v>1.036235</v>
      </c>
      <c r="C14864">
        <v>598060001</v>
      </c>
      <c r="D14864" t="s">
        <v>19523</v>
      </c>
      <c r="E14864" s="19" t="s">
        <v>19524</v>
      </c>
      <c r="F14864" s="26" t="s">
        <v>68</v>
      </c>
      <c r="G14864" s="27">
        <v>3</v>
      </c>
      <c r="H14864" s="27">
        <v>9</v>
      </c>
      <c r="I14864" s="38">
        <v>0.2</v>
      </c>
    </row>
    <row r="14865" spans="1:9" x14ac:dyDescent="0.75">
      <c r="A14865">
        <v>14037</v>
      </c>
      <c r="B14865">
        <v>0.66869299999999998</v>
      </c>
      <c r="C14865">
        <v>598009001</v>
      </c>
      <c r="D14865" t="s">
        <v>20639</v>
      </c>
      <c r="E14865" s="19" t="s">
        <v>20640</v>
      </c>
      <c r="F14865" s="26" t="s">
        <v>68</v>
      </c>
      <c r="G14865" s="27">
        <v>3</v>
      </c>
      <c r="H14865" s="27">
        <v>9</v>
      </c>
      <c r="I14865" s="38">
        <v>0.2</v>
      </c>
    </row>
    <row r="14866" spans="1:9" x14ac:dyDescent="0.75">
      <c r="A14866">
        <v>19561</v>
      </c>
      <c r="B14866">
        <v>0.13972999999999999</v>
      </c>
      <c r="C14866">
        <v>960029009</v>
      </c>
      <c r="D14866" t="s">
        <v>36321</v>
      </c>
      <c r="E14866" s="20" t="s">
        <v>36322</v>
      </c>
      <c r="F14866" s="26" t="s">
        <v>55</v>
      </c>
      <c r="G14866" s="27">
        <v>3</v>
      </c>
      <c r="H14866" s="27">
        <v>10</v>
      </c>
      <c r="I14866" s="33">
        <v>0.1</v>
      </c>
    </row>
    <row r="14867" spans="1:9" x14ac:dyDescent="0.75">
      <c r="A14867">
        <v>19558</v>
      </c>
      <c r="B14867">
        <v>4.5180999999999999E-2</v>
      </c>
      <c r="C14867">
        <v>960029006</v>
      </c>
      <c r="D14867" t="s">
        <v>7890</v>
      </c>
      <c r="E14867" s="16" t="s">
        <v>7891</v>
      </c>
      <c r="F14867" s="26" t="s">
        <v>55</v>
      </c>
      <c r="G14867" s="27">
        <v>3</v>
      </c>
      <c r="H14867" s="27">
        <v>6</v>
      </c>
      <c r="I14867" s="35">
        <v>0.5</v>
      </c>
    </row>
    <row r="14868" spans="1:9" x14ac:dyDescent="0.75">
      <c r="A14868">
        <v>19548</v>
      </c>
      <c r="B14868">
        <v>1.7114469999999999</v>
      </c>
      <c r="C14868">
        <v>960025001</v>
      </c>
      <c r="D14868" t="s">
        <v>7044</v>
      </c>
      <c r="E14868" s="16" t="s">
        <v>7045</v>
      </c>
      <c r="F14868" s="26" t="s">
        <v>55</v>
      </c>
      <c r="G14868" s="27">
        <v>3</v>
      </c>
      <c r="H14868" s="27">
        <v>6</v>
      </c>
      <c r="I14868" s="35">
        <v>0.5</v>
      </c>
    </row>
    <row r="14869" spans="1:9" x14ac:dyDescent="0.75">
      <c r="A14869">
        <v>19597</v>
      </c>
      <c r="B14869">
        <v>2.7806449999999998</v>
      </c>
      <c r="C14869">
        <v>960062001</v>
      </c>
      <c r="D14869" t="s">
        <v>11254</v>
      </c>
      <c r="E14869" s="18" t="s">
        <v>11255</v>
      </c>
      <c r="F14869" s="26" t="s">
        <v>55</v>
      </c>
      <c r="G14869" s="27">
        <v>3</v>
      </c>
      <c r="H14869" s="27">
        <v>8</v>
      </c>
      <c r="I14869" s="37">
        <v>0.3</v>
      </c>
    </row>
    <row r="14870" spans="1:9" x14ac:dyDescent="0.75">
      <c r="A14870">
        <v>19575</v>
      </c>
      <c r="B14870">
        <v>2.0306860000000002</v>
      </c>
      <c r="C14870">
        <v>960042001</v>
      </c>
      <c r="D14870" t="s">
        <v>6524</v>
      </c>
      <c r="E14870" s="15" t="s">
        <v>3608</v>
      </c>
      <c r="F14870" s="26" t="s">
        <v>55</v>
      </c>
      <c r="G14870" s="27">
        <v>3</v>
      </c>
      <c r="H14870" s="27">
        <v>5</v>
      </c>
      <c r="I14870" s="34">
        <v>0.6</v>
      </c>
    </row>
    <row r="14871" spans="1:9" x14ac:dyDescent="0.75">
      <c r="A14871">
        <v>19587</v>
      </c>
      <c r="B14871">
        <v>3.916436</v>
      </c>
      <c r="C14871">
        <v>960054001</v>
      </c>
      <c r="D14871" t="s">
        <v>4541</v>
      </c>
      <c r="E14871" s="14" t="s">
        <v>3177</v>
      </c>
      <c r="F14871" s="26" t="s">
        <v>55</v>
      </c>
      <c r="G14871" s="27">
        <v>3</v>
      </c>
      <c r="H14871" s="27">
        <v>4</v>
      </c>
      <c r="I14871" s="32">
        <v>0.7</v>
      </c>
    </row>
    <row r="14872" spans="1:9" x14ac:dyDescent="0.75">
      <c r="A14872">
        <v>19568</v>
      </c>
      <c r="B14872">
        <v>1.9813430000000001</v>
      </c>
      <c r="C14872">
        <v>960036001</v>
      </c>
      <c r="D14872" t="s">
        <v>6895</v>
      </c>
      <c r="E14872" s="16" t="s">
        <v>6896</v>
      </c>
      <c r="F14872" s="26" t="s">
        <v>55</v>
      </c>
      <c r="G14872" s="27">
        <v>3</v>
      </c>
      <c r="H14872" s="27">
        <v>6</v>
      </c>
      <c r="I14872" s="35">
        <v>0.5</v>
      </c>
    </row>
    <row r="14873" spans="1:9" x14ac:dyDescent="0.75">
      <c r="A14873">
        <v>19591</v>
      </c>
      <c r="B14873">
        <v>1.233212</v>
      </c>
      <c r="C14873">
        <v>960056001</v>
      </c>
      <c r="D14873" t="s">
        <v>9108</v>
      </c>
      <c r="E14873" s="17" t="s">
        <v>3121</v>
      </c>
      <c r="F14873" s="26" t="s">
        <v>55</v>
      </c>
      <c r="G14873" s="27">
        <v>3</v>
      </c>
      <c r="H14873" s="27">
        <v>7</v>
      </c>
      <c r="I14873" s="36">
        <v>0.4</v>
      </c>
    </row>
    <row r="14874" spans="1:9" x14ac:dyDescent="0.75">
      <c r="A14874">
        <v>19607</v>
      </c>
      <c r="B14874">
        <v>1.440477</v>
      </c>
      <c r="C14874">
        <v>960072001</v>
      </c>
      <c r="D14874" t="s">
        <v>7860</v>
      </c>
      <c r="E14874" s="16" t="s">
        <v>7861</v>
      </c>
      <c r="F14874" s="26" t="s">
        <v>55</v>
      </c>
      <c r="G14874" s="27">
        <v>3</v>
      </c>
      <c r="H14874" s="27">
        <v>6</v>
      </c>
      <c r="I14874" s="35">
        <v>0.5</v>
      </c>
    </row>
    <row r="14875" spans="1:9" x14ac:dyDescent="0.75">
      <c r="A14875">
        <v>19580</v>
      </c>
      <c r="B14875">
        <v>1.2082200000000001</v>
      </c>
      <c r="C14875">
        <v>960047001</v>
      </c>
      <c r="D14875" t="s">
        <v>9169</v>
      </c>
      <c r="E14875" s="17" t="s">
        <v>9170</v>
      </c>
      <c r="F14875" s="26" t="s">
        <v>55</v>
      </c>
      <c r="G14875" s="27">
        <v>3</v>
      </c>
      <c r="H14875" s="27">
        <v>7</v>
      </c>
      <c r="I14875" s="36">
        <v>0.4</v>
      </c>
    </row>
    <row r="14876" spans="1:9" x14ac:dyDescent="0.75">
      <c r="A14876">
        <v>19572</v>
      </c>
      <c r="B14876">
        <v>2.1308220000000002</v>
      </c>
      <c r="C14876">
        <v>960039001</v>
      </c>
      <c r="D14876" t="s">
        <v>6057</v>
      </c>
      <c r="E14876" s="15" t="s">
        <v>6058</v>
      </c>
      <c r="F14876" s="26" t="s">
        <v>55</v>
      </c>
      <c r="G14876" s="27">
        <v>3</v>
      </c>
      <c r="H14876" s="27">
        <v>5</v>
      </c>
      <c r="I14876" s="34">
        <v>0.6</v>
      </c>
    </row>
    <row r="14877" spans="1:9" x14ac:dyDescent="0.75">
      <c r="A14877">
        <v>19557</v>
      </c>
      <c r="B14877">
        <v>2.7182469999999999</v>
      </c>
      <c r="C14877">
        <v>960029005</v>
      </c>
      <c r="D14877" t="s">
        <v>10415</v>
      </c>
      <c r="E14877" s="17" t="s">
        <v>10416</v>
      </c>
      <c r="F14877" s="26" t="s">
        <v>55</v>
      </c>
      <c r="G14877" s="27">
        <v>3</v>
      </c>
      <c r="H14877" s="27">
        <v>7</v>
      </c>
      <c r="I14877" s="36">
        <v>0.4</v>
      </c>
    </row>
    <row r="14878" spans="1:9" x14ac:dyDescent="0.75">
      <c r="A14878">
        <v>19560</v>
      </c>
      <c r="B14878">
        <v>2.2513070000000002</v>
      </c>
      <c r="C14878">
        <v>960029008</v>
      </c>
      <c r="D14878" t="s">
        <v>27011</v>
      </c>
      <c r="E14878" s="20" t="s">
        <v>27012</v>
      </c>
      <c r="F14878" s="26" t="s">
        <v>55</v>
      </c>
      <c r="G14878" s="27">
        <v>3</v>
      </c>
      <c r="H14878" s="27">
        <v>10</v>
      </c>
      <c r="I14878" s="33">
        <v>0.1</v>
      </c>
    </row>
    <row r="14879" spans="1:9" x14ac:dyDescent="0.75">
      <c r="A14879">
        <v>19556</v>
      </c>
      <c r="B14879">
        <v>5.0776250000000003</v>
      </c>
      <c r="C14879">
        <v>960029004</v>
      </c>
      <c r="D14879" t="s">
        <v>15033</v>
      </c>
      <c r="E14879" s="19" t="s">
        <v>15034</v>
      </c>
      <c r="F14879" s="26" t="s">
        <v>55</v>
      </c>
      <c r="G14879" s="27">
        <v>3</v>
      </c>
      <c r="H14879" s="27">
        <v>9</v>
      </c>
      <c r="I14879" s="38">
        <v>0.2</v>
      </c>
    </row>
    <row r="14880" spans="1:9" x14ac:dyDescent="0.75">
      <c r="A14880">
        <v>19554</v>
      </c>
      <c r="B14880">
        <v>3.0325449999999998</v>
      </c>
      <c r="C14880">
        <v>960029002</v>
      </c>
      <c r="D14880" t="s">
        <v>14303</v>
      </c>
      <c r="E14880" s="19" t="s">
        <v>14304</v>
      </c>
      <c r="F14880" s="26" t="s">
        <v>55</v>
      </c>
      <c r="G14880" s="27">
        <v>3</v>
      </c>
      <c r="H14880" s="27">
        <v>9</v>
      </c>
      <c r="I14880" s="38">
        <v>0.2</v>
      </c>
    </row>
    <row r="14881" spans="1:9" x14ac:dyDescent="0.75">
      <c r="A14881">
        <v>19553</v>
      </c>
      <c r="B14881">
        <v>3.0334300000000001</v>
      </c>
      <c r="C14881">
        <v>960029001</v>
      </c>
      <c r="D14881" t="s">
        <v>4162</v>
      </c>
      <c r="E14881" s="14" t="s">
        <v>4163</v>
      </c>
      <c r="F14881" s="26" t="s">
        <v>55</v>
      </c>
      <c r="G14881" s="27">
        <v>3</v>
      </c>
      <c r="H14881" s="27">
        <v>4</v>
      </c>
      <c r="I14881" s="32">
        <v>0.7</v>
      </c>
    </row>
    <row r="14882" spans="1:9" x14ac:dyDescent="0.75">
      <c r="A14882">
        <v>19546</v>
      </c>
      <c r="B14882">
        <v>1.2898529999999999</v>
      </c>
      <c r="C14882">
        <v>960023001</v>
      </c>
      <c r="D14882" t="s">
        <v>11303</v>
      </c>
      <c r="E14882" s="18" t="s">
        <v>11304</v>
      </c>
      <c r="F14882" s="26" t="s">
        <v>55</v>
      </c>
      <c r="G14882" s="27">
        <v>3</v>
      </c>
      <c r="H14882" s="27">
        <v>8</v>
      </c>
      <c r="I14882" s="37">
        <v>0.3</v>
      </c>
    </row>
    <row r="14883" spans="1:9" x14ac:dyDescent="0.75">
      <c r="A14883">
        <v>19593</v>
      </c>
      <c r="B14883">
        <v>1.226901</v>
      </c>
      <c r="C14883">
        <v>960058001</v>
      </c>
      <c r="D14883" t="s">
        <v>16777</v>
      </c>
      <c r="E14883" s="19" t="s">
        <v>16778</v>
      </c>
      <c r="F14883" s="26" t="s">
        <v>55</v>
      </c>
      <c r="G14883" s="27">
        <v>3</v>
      </c>
      <c r="H14883" s="27">
        <v>9</v>
      </c>
      <c r="I14883" s="38">
        <v>0.2</v>
      </c>
    </row>
    <row r="14884" spans="1:9" x14ac:dyDescent="0.75">
      <c r="A14884">
        <v>19562</v>
      </c>
      <c r="B14884">
        <v>1.876064</v>
      </c>
      <c r="C14884">
        <v>960030001</v>
      </c>
      <c r="D14884" t="s">
        <v>2114</v>
      </c>
      <c r="E14884" s="13" t="s">
        <v>2115</v>
      </c>
      <c r="F14884" s="26" t="s">
        <v>55</v>
      </c>
      <c r="G14884" s="27">
        <v>3</v>
      </c>
      <c r="H14884" s="27">
        <v>3</v>
      </c>
      <c r="I14884" s="31">
        <v>0.8</v>
      </c>
    </row>
    <row r="14885" spans="1:9" x14ac:dyDescent="0.75">
      <c r="A14885">
        <v>19563</v>
      </c>
      <c r="B14885">
        <v>1.5268010000000001</v>
      </c>
      <c r="C14885">
        <v>960031001</v>
      </c>
      <c r="D14885" t="s">
        <v>12562</v>
      </c>
      <c r="E14885" s="18" t="s">
        <v>12563</v>
      </c>
      <c r="F14885" s="26" t="s">
        <v>55</v>
      </c>
      <c r="G14885" s="27">
        <v>3</v>
      </c>
      <c r="H14885" s="27">
        <v>8</v>
      </c>
      <c r="I14885" s="37">
        <v>0.3</v>
      </c>
    </row>
    <row r="14886" spans="1:9" x14ac:dyDescent="0.75">
      <c r="A14886">
        <v>19569</v>
      </c>
      <c r="B14886">
        <v>2.3231920000000001</v>
      </c>
      <c r="C14886">
        <v>960037001</v>
      </c>
      <c r="D14886" t="s">
        <v>8498</v>
      </c>
      <c r="E14886" s="16" t="s">
        <v>8499</v>
      </c>
      <c r="F14886" s="26" t="s">
        <v>55</v>
      </c>
      <c r="G14886" s="27">
        <v>3</v>
      </c>
      <c r="H14886" s="27">
        <v>6</v>
      </c>
      <c r="I14886" s="35">
        <v>0.5</v>
      </c>
    </row>
    <row r="14887" spans="1:9" x14ac:dyDescent="0.75">
      <c r="A14887">
        <v>19570</v>
      </c>
      <c r="B14887">
        <v>1.113861</v>
      </c>
      <c r="C14887">
        <v>960037002</v>
      </c>
      <c r="D14887" t="s">
        <v>22168</v>
      </c>
      <c r="E14887" s="20" t="s">
        <v>22169</v>
      </c>
      <c r="F14887" s="26" t="s">
        <v>55</v>
      </c>
      <c r="G14887" s="27">
        <v>3</v>
      </c>
      <c r="H14887" s="27">
        <v>10</v>
      </c>
      <c r="I14887" s="33">
        <v>0.1</v>
      </c>
    </row>
    <row r="14888" spans="1:9" x14ac:dyDescent="0.75">
      <c r="A14888">
        <v>19605</v>
      </c>
      <c r="B14888">
        <v>5.6106220000000002</v>
      </c>
      <c r="C14888">
        <v>960070001</v>
      </c>
      <c r="D14888" t="s">
        <v>2300</v>
      </c>
      <c r="E14888" s="13" t="s">
        <v>2301</v>
      </c>
      <c r="F14888" s="26" t="s">
        <v>55</v>
      </c>
      <c r="G14888" s="27">
        <v>3</v>
      </c>
      <c r="H14888" s="27">
        <v>3</v>
      </c>
      <c r="I14888" s="31">
        <v>0.8</v>
      </c>
    </row>
    <row r="14889" spans="1:9" x14ac:dyDescent="0.75">
      <c r="A14889">
        <v>19564</v>
      </c>
      <c r="B14889">
        <v>2.42862</v>
      </c>
      <c r="C14889">
        <v>960032001</v>
      </c>
      <c r="D14889" t="s">
        <v>6883</v>
      </c>
      <c r="E14889" s="16" t="s">
        <v>6884</v>
      </c>
      <c r="F14889" s="26" t="s">
        <v>55</v>
      </c>
      <c r="G14889" s="27">
        <v>3</v>
      </c>
      <c r="H14889" s="27">
        <v>6</v>
      </c>
      <c r="I14889" s="35">
        <v>0.5</v>
      </c>
    </row>
    <row r="14890" spans="1:9" x14ac:dyDescent="0.75">
      <c r="A14890">
        <v>19601</v>
      </c>
      <c r="B14890">
        <v>1.8732439999999999</v>
      </c>
      <c r="C14890">
        <v>960066001</v>
      </c>
      <c r="D14890" t="s">
        <v>10013</v>
      </c>
      <c r="E14890" s="17" t="s">
        <v>10014</v>
      </c>
      <c r="F14890" s="26" t="s">
        <v>55</v>
      </c>
      <c r="G14890" s="27">
        <v>3</v>
      </c>
      <c r="H14890" s="27">
        <v>7</v>
      </c>
      <c r="I14890" s="36">
        <v>0.4</v>
      </c>
    </row>
    <row r="14891" spans="1:9" x14ac:dyDescent="0.75">
      <c r="A14891">
        <v>19551</v>
      </c>
      <c r="B14891">
        <v>3.132676</v>
      </c>
      <c r="C14891">
        <v>960027001</v>
      </c>
      <c r="D14891" t="s">
        <v>4894</v>
      </c>
      <c r="E14891" s="15" t="s">
        <v>4895</v>
      </c>
      <c r="F14891" s="26" t="s">
        <v>55</v>
      </c>
      <c r="G14891" s="27">
        <v>3</v>
      </c>
      <c r="H14891" s="27">
        <v>5</v>
      </c>
      <c r="I14891" s="34">
        <v>0.6</v>
      </c>
    </row>
    <row r="14892" spans="1:9" x14ac:dyDescent="0.75">
      <c r="A14892">
        <v>19566</v>
      </c>
      <c r="B14892">
        <v>8.0954499999999996</v>
      </c>
      <c r="C14892">
        <v>960034001</v>
      </c>
      <c r="D14892" t="s">
        <v>1662</v>
      </c>
      <c r="E14892" s="13" t="s">
        <v>1663</v>
      </c>
      <c r="F14892" s="26" t="s">
        <v>55</v>
      </c>
      <c r="G14892" s="27">
        <v>3</v>
      </c>
      <c r="H14892" s="27">
        <v>3</v>
      </c>
      <c r="I14892" s="31">
        <v>0.8</v>
      </c>
    </row>
    <row r="14893" spans="1:9" x14ac:dyDescent="0.75">
      <c r="A14893">
        <v>19618</v>
      </c>
      <c r="B14893">
        <v>2.3373409999999999</v>
      </c>
      <c r="C14893">
        <v>960083001</v>
      </c>
      <c r="D14893" t="s">
        <v>6017</v>
      </c>
      <c r="E14893" s="15" t="s">
        <v>6018</v>
      </c>
      <c r="F14893" s="26" t="s">
        <v>55</v>
      </c>
      <c r="G14893" s="27">
        <v>3</v>
      </c>
      <c r="H14893" s="27">
        <v>5</v>
      </c>
      <c r="I14893" s="34">
        <v>0.6</v>
      </c>
    </row>
    <row r="14894" spans="1:9" x14ac:dyDescent="0.75">
      <c r="A14894">
        <v>19608</v>
      </c>
      <c r="B14894">
        <v>1.614711</v>
      </c>
      <c r="C14894">
        <v>960073001</v>
      </c>
      <c r="D14894" t="s">
        <v>11042</v>
      </c>
      <c r="E14894" s="17" t="s">
        <v>11043</v>
      </c>
      <c r="F14894" s="26" t="s">
        <v>55</v>
      </c>
      <c r="G14894" s="27">
        <v>3</v>
      </c>
      <c r="H14894" s="27">
        <v>7</v>
      </c>
      <c r="I14894" s="36">
        <v>0.4</v>
      </c>
    </row>
    <row r="14895" spans="1:9" x14ac:dyDescent="0.75">
      <c r="A14895">
        <v>19609</v>
      </c>
      <c r="B14895">
        <v>4.6597220000000004</v>
      </c>
      <c r="C14895">
        <v>960074001</v>
      </c>
      <c r="D14895" t="s">
        <v>3163</v>
      </c>
      <c r="E14895" s="14" t="s">
        <v>3164</v>
      </c>
      <c r="F14895" s="26" t="s">
        <v>55</v>
      </c>
      <c r="G14895" s="27">
        <v>3</v>
      </c>
      <c r="H14895" s="27">
        <v>4</v>
      </c>
      <c r="I14895" s="32">
        <v>0.7</v>
      </c>
    </row>
    <row r="14896" spans="1:9" x14ac:dyDescent="0.75">
      <c r="A14896">
        <v>19539</v>
      </c>
      <c r="B14896">
        <v>4.954949</v>
      </c>
      <c r="C14896">
        <v>960017001</v>
      </c>
      <c r="D14896" t="s">
        <v>2930</v>
      </c>
      <c r="E14896" s="14" t="s">
        <v>2931</v>
      </c>
      <c r="F14896" s="26" t="s">
        <v>55</v>
      </c>
      <c r="G14896" s="27">
        <v>3</v>
      </c>
      <c r="H14896" s="27">
        <v>4</v>
      </c>
      <c r="I14896" s="32">
        <v>0.7</v>
      </c>
    </row>
    <row r="14897" spans="1:9" x14ac:dyDescent="0.75">
      <c r="A14897">
        <v>19577</v>
      </c>
      <c r="B14897">
        <v>3.2454160000000001</v>
      </c>
      <c r="C14897">
        <v>960044001</v>
      </c>
      <c r="D14897" t="s">
        <v>4912</v>
      </c>
      <c r="E14897" s="15" t="s">
        <v>4913</v>
      </c>
      <c r="F14897" s="26" t="s">
        <v>55</v>
      </c>
      <c r="G14897" s="27">
        <v>3</v>
      </c>
      <c r="H14897" s="27">
        <v>5</v>
      </c>
      <c r="I14897" s="34">
        <v>0.6</v>
      </c>
    </row>
    <row r="14898" spans="1:9" x14ac:dyDescent="0.75">
      <c r="A14898">
        <v>19549</v>
      </c>
      <c r="B14898">
        <v>3.5450870000000001</v>
      </c>
      <c r="C14898">
        <v>960026001</v>
      </c>
      <c r="D14898" t="s">
        <v>2524</v>
      </c>
      <c r="E14898" s="14" t="s">
        <v>2525</v>
      </c>
      <c r="F14898" s="26" t="s">
        <v>55</v>
      </c>
      <c r="G14898" s="27">
        <v>3</v>
      </c>
      <c r="H14898" s="27">
        <v>4</v>
      </c>
      <c r="I14898" s="32">
        <v>0.7</v>
      </c>
    </row>
    <row r="14899" spans="1:9" x14ac:dyDescent="0.75">
      <c r="A14899">
        <v>19550</v>
      </c>
      <c r="B14899">
        <v>0.26312799999999997</v>
      </c>
      <c r="C14899">
        <v>960026002</v>
      </c>
      <c r="D14899" t="s">
        <v>41131</v>
      </c>
      <c r="E14899" s="20" t="s">
        <v>41132</v>
      </c>
      <c r="F14899" s="26" t="s">
        <v>55</v>
      </c>
      <c r="G14899" s="27">
        <v>3</v>
      </c>
      <c r="H14899" s="27">
        <v>10</v>
      </c>
      <c r="I14899" s="33">
        <v>0.1</v>
      </c>
    </row>
    <row r="14900" spans="1:9" x14ac:dyDescent="0.75">
      <c r="A14900">
        <v>19565</v>
      </c>
      <c r="B14900">
        <v>1.737039</v>
      </c>
      <c r="C14900">
        <v>960033001</v>
      </c>
      <c r="D14900" t="s">
        <v>5144</v>
      </c>
      <c r="E14900" s="15" t="s">
        <v>5145</v>
      </c>
      <c r="F14900" s="26" t="s">
        <v>55</v>
      </c>
      <c r="G14900" s="27">
        <v>3</v>
      </c>
      <c r="H14900" s="27">
        <v>5</v>
      </c>
      <c r="I14900" s="34">
        <v>0.6</v>
      </c>
    </row>
    <row r="14901" spans="1:9" x14ac:dyDescent="0.75">
      <c r="A14901">
        <v>19613</v>
      </c>
      <c r="B14901">
        <v>1.3614120000000001</v>
      </c>
      <c r="C14901">
        <v>960078001</v>
      </c>
      <c r="D14901" t="s">
        <v>11975</v>
      </c>
      <c r="E14901" s="18" t="s">
        <v>11976</v>
      </c>
      <c r="F14901" s="26" t="s">
        <v>55</v>
      </c>
      <c r="G14901" s="27">
        <v>3</v>
      </c>
      <c r="H14901" s="27">
        <v>8</v>
      </c>
      <c r="I14901" s="37">
        <v>0.3</v>
      </c>
    </row>
    <row r="14902" spans="1:9" x14ac:dyDescent="0.75">
      <c r="A14902">
        <v>19530</v>
      </c>
      <c r="B14902">
        <v>4.9750439999999996</v>
      </c>
      <c r="C14902">
        <v>960008001</v>
      </c>
      <c r="D14902" t="s">
        <v>2779</v>
      </c>
      <c r="E14902" s="14" t="s">
        <v>2780</v>
      </c>
      <c r="F14902" s="26" t="s">
        <v>55</v>
      </c>
      <c r="G14902" s="27">
        <v>3</v>
      </c>
      <c r="H14902" s="27">
        <v>4</v>
      </c>
      <c r="I14902" s="32">
        <v>0.7</v>
      </c>
    </row>
    <row r="14903" spans="1:9" x14ac:dyDescent="0.75">
      <c r="A14903">
        <v>19610</v>
      </c>
      <c r="B14903">
        <v>0.77211300000000005</v>
      </c>
      <c r="C14903">
        <v>960075001</v>
      </c>
      <c r="D14903" t="s">
        <v>16563</v>
      </c>
      <c r="E14903" s="19" t="s">
        <v>16564</v>
      </c>
      <c r="F14903" s="26" t="s">
        <v>55</v>
      </c>
      <c r="G14903" s="27">
        <v>3</v>
      </c>
      <c r="H14903" s="27">
        <v>9</v>
      </c>
      <c r="I14903" s="38">
        <v>0.2</v>
      </c>
    </row>
    <row r="14904" spans="1:9" x14ac:dyDescent="0.75">
      <c r="A14904">
        <v>19602</v>
      </c>
      <c r="B14904">
        <v>0.98095600000000005</v>
      </c>
      <c r="C14904">
        <v>960067001</v>
      </c>
      <c r="D14904" t="s">
        <v>17962</v>
      </c>
      <c r="E14904" s="19" t="s">
        <v>17963</v>
      </c>
      <c r="F14904" s="26" t="s">
        <v>55</v>
      </c>
      <c r="G14904" s="27">
        <v>3</v>
      </c>
      <c r="H14904" s="27">
        <v>9</v>
      </c>
      <c r="I14904" s="38">
        <v>0.2</v>
      </c>
    </row>
    <row r="14905" spans="1:9" x14ac:dyDescent="0.75">
      <c r="A14905">
        <v>19525</v>
      </c>
      <c r="B14905">
        <v>3.4347889999999999</v>
      </c>
      <c r="C14905">
        <v>960004001</v>
      </c>
      <c r="D14905" t="s">
        <v>3372</v>
      </c>
      <c r="E14905" s="14" t="s">
        <v>3373</v>
      </c>
      <c r="F14905" s="26" t="s">
        <v>55</v>
      </c>
      <c r="G14905" s="27">
        <v>3</v>
      </c>
      <c r="H14905" s="27">
        <v>4</v>
      </c>
      <c r="I14905" s="32">
        <v>0.7</v>
      </c>
    </row>
    <row r="14906" spans="1:9" x14ac:dyDescent="0.75">
      <c r="A14906">
        <v>19526</v>
      </c>
      <c r="B14906">
        <v>2.4923109999999999</v>
      </c>
      <c r="C14906">
        <v>960004002</v>
      </c>
      <c r="D14906" t="s">
        <v>6837</v>
      </c>
      <c r="E14906" s="15" t="s">
        <v>6838</v>
      </c>
      <c r="F14906" s="26" t="s">
        <v>55</v>
      </c>
      <c r="G14906" s="27">
        <v>3</v>
      </c>
      <c r="H14906" s="27">
        <v>5</v>
      </c>
      <c r="I14906" s="34">
        <v>0.6</v>
      </c>
    </row>
    <row r="14907" spans="1:9" x14ac:dyDescent="0.75">
      <c r="A14907">
        <v>19615</v>
      </c>
      <c r="B14907">
        <v>5.4380850000000001</v>
      </c>
      <c r="C14907">
        <v>960080001</v>
      </c>
      <c r="D14907" t="s">
        <v>2249</v>
      </c>
      <c r="E14907" s="13" t="s">
        <v>2250</v>
      </c>
      <c r="F14907" s="26" t="s">
        <v>55</v>
      </c>
      <c r="G14907" s="27">
        <v>3</v>
      </c>
      <c r="H14907" s="27">
        <v>3</v>
      </c>
      <c r="I14907" s="31">
        <v>0.8</v>
      </c>
    </row>
    <row r="14908" spans="1:9" x14ac:dyDescent="0.75">
      <c r="A14908">
        <v>19600</v>
      </c>
      <c r="B14908">
        <v>1.4100459999999999</v>
      </c>
      <c r="C14908">
        <v>960065001</v>
      </c>
      <c r="D14908" t="s">
        <v>10529</v>
      </c>
      <c r="E14908" s="17" t="s">
        <v>10530</v>
      </c>
      <c r="F14908" s="26" t="s">
        <v>55</v>
      </c>
      <c r="G14908" s="27">
        <v>3</v>
      </c>
      <c r="H14908" s="27">
        <v>7</v>
      </c>
      <c r="I14908" s="36">
        <v>0.4</v>
      </c>
    </row>
    <row r="14909" spans="1:9" x14ac:dyDescent="0.75">
      <c r="A14909">
        <v>19612</v>
      </c>
      <c r="B14909">
        <v>1.6398710000000001</v>
      </c>
      <c r="C14909">
        <v>960077001</v>
      </c>
      <c r="D14909" t="s">
        <v>11032</v>
      </c>
      <c r="E14909" s="17" t="s">
        <v>11033</v>
      </c>
      <c r="F14909" s="26" t="s">
        <v>55</v>
      </c>
      <c r="G14909" s="27">
        <v>3</v>
      </c>
      <c r="H14909" s="27">
        <v>7</v>
      </c>
      <c r="I14909" s="36">
        <v>0.4</v>
      </c>
    </row>
    <row r="14910" spans="1:9" x14ac:dyDescent="0.75">
      <c r="A14910">
        <v>19611</v>
      </c>
      <c r="B14910">
        <v>1.5792349999999999</v>
      </c>
      <c r="C14910">
        <v>960076001</v>
      </c>
      <c r="D14910" t="s">
        <v>14586</v>
      </c>
      <c r="E14910" s="19" t="s">
        <v>14587</v>
      </c>
      <c r="F14910" s="26" t="s">
        <v>55</v>
      </c>
      <c r="G14910" s="27">
        <v>3</v>
      </c>
      <c r="H14910" s="27">
        <v>9</v>
      </c>
      <c r="I14910" s="38">
        <v>0.2</v>
      </c>
    </row>
    <row r="14911" spans="1:9" x14ac:dyDescent="0.75">
      <c r="A14911">
        <v>19543</v>
      </c>
      <c r="B14911">
        <v>5.3135919999999999</v>
      </c>
      <c r="C14911">
        <v>960020002</v>
      </c>
      <c r="D14911" t="s">
        <v>4394</v>
      </c>
      <c r="E14911" s="14" t="s">
        <v>4395</v>
      </c>
      <c r="F14911" s="26" t="s">
        <v>55</v>
      </c>
      <c r="G14911" s="27">
        <v>3</v>
      </c>
      <c r="H14911" s="27">
        <v>4</v>
      </c>
      <c r="I14911" s="32">
        <v>0.7</v>
      </c>
    </row>
    <row r="14912" spans="1:9" x14ac:dyDescent="0.75">
      <c r="A14912">
        <v>19542</v>
      </c>
      <c r="B14912">
        <v>0.73369300000000004</v>
      </c>
      <c r="C14912">
        <v>960020001</v>
      </c>
      <c r="D14912" t="s">
        <v>8640</v>
      </c>
      <c r="E14912" s="16" t="s">
        <v>8641</v>
      </c>
      <c r="F14912" s="26" t="s">
        <v>55</v>
      </c>
      <c r="G14912" s="27">
        <v>3</v>
      </c>
      <c r="H14912" s="27">
        <v>6</v>
      </c>
      <c r="I14912" s="35">
        <v>0.5</v>
      </c>
    </row>
    <row r="14913" spans="1:9" x14ac:dyDescent="0.75">
      <c r="A14913">
        <v>19533</v>
      </c>
      <c r="B14913">
        <v>2.1265909999999999</v>
      </c>
      <c r="C14913">
        <v>960011001</v>
      </c>
      <c r="D14913" t="s">
        <v>4998</v>
      </c>
      <c r="E14913" s="15" t="s">
        <v>4999</v>
      </c>
      <c r="F14913" s="26" t="s">
        <v>55</v>
      </c>
      <c r="G14913" s="27">
        <v>3</v>
      </c>
      <c r="H14913" s="27">
        <v>5</v>
      </c>
      <c r="I14913" s="34">
        <v>0.6</v>
      </c>
    </row>
    <row r="14914" spans="1:9" x14ac:dyDescent="0.75">
      <c r="A14914">
        <v>19578</v>
      </c>
      <c r="B14914">
        <v>5.5049080000000004</v>
      </c>
      <c r="C14914">
        <v>960045001</v>
      </c>
      <c r="D14914" t="s">
        <v>2096</v>
      </c>
      <c r="E14914" s="13" t="s">
        <v>2097</v>
      </c>
      <c r="F14914" s="26" t="s">
        <v>55</v>
      </c>
      <c r="G14914" s="27">
        <v>3</v>
      </c>
      <c r="H14914" s="27">
        <v>3</v>
      </c>
      <c r="I14914" s="31">
        <v>0.8</v>
      </c>
    </row>
    <row r="14915" spans="1:9" x14ac:dyDescent="0.75">
      <c r="A14915">
        <v>19589</v>
      </c>
      <c r="B14915">
        <v>1.6846239999999999</v>
      </c>
      <c r="C14915">
        <v>960055002</v>
      </c>
      <c r="D14915" t="s">
        <v>7223</v>
      </c>
      <c r="E14915" s="16" t="s">
        <v>7224</v>
      </c>
      <c r="F14915" s="26" t="s">
        <v>55</v>
      </c>
      <c r="G14915" s="27">
        <v>3</v>
      </c>
      <c r="H14915" s="27">
        <v>6</v>
      </c>
      <c r="I14915" s="35">
        <v>0.5</v>
      </c>
    </row>
    <row r="14916" spans="1:9" x14ac:dyDescent="0.75">
      <c r="A14916">
        <v>19588</v>
      </c>
      <c r="B14916">
        <v>4.4823709999999997</v>
      </c>
      <c r="C14916">
        <v>960055001</v>
      </c>
      <c r="D14916" t="s">
        <v>2609</v>
      </c>
      <c r="E14916" s="14" t="s">
        <v>2610</v>
      </c>
      <c r="F14916" s="26" t="s">
        <v>55</v>
      </c>
      <c r="G14916" s="27">
        <v>3</v>
      </c>
      <c r="H14916" s="27">
        <v>4</v>
      </c>
      <c r="I14916" s="32">
        <v>0.7</v>
      </c>
    </row>
    <row r="14917" spans="1:9" x14ac:dyDescent="0.75">
      <c r="A14917">
        <v>19590</v>
      </c>
      <c r="B14917">
        <v>0.435442</v>
      </c>
      <c r="C14917">
        <v>960055003</v>
      </c>
      <c r="D14917" t="s">
        <v>33354</v>
      </c>
      <c r="E14917" s="20" t="s">
        <v>33355</v>
      </c>
      <c r="F14917" s="26" t="s">
        <v>55</v>
      </c>
      <c r="G14917" s="27">
        <v>3</v>
      </c>
      <c r="H14917" s="27">
        <v>10</v>
      </c>
      <c r="I14917" s="33">
        <v>0.1</v>
      </c>
    </row>
    <row r="14918" spans="1:9" x14ac:dyDescent="0.75">
      <c r="A14918">
        <v>19538</v>
      </c>
      <c r="B14918">
        <v>1.5864100000000001</v>
      </c>
      <c r="C14918">
        <v>960016001</v>
      </c>
      <c r="D14918" t="s">
        <v>7022</v>
      </c>
      <c r="E14918" s="16" t="s">
        <v>7023</v>
      </c>
      <c r="F14918" s="26" t="s">
        <v>55</v>
      </c>
      <c r="G14918" s="27">
        <v>3</v>
      </c>
      <c r="H14918" s="27">
        <v>6</v>
      </c>
      <c r="I14918" s="35">
        <v>0.5</v>
      </c>
    </row>
    <row r="14919" spans="1:9" x14ac:dyDescent="0.75">
      <c r="A14919">
        <v>19522</v>
      </c>
      <c r="B14919">
        <v>3.4727000000000001</v>
      </c>
      <c r="C14919">
        <v>960001001</v>
      </c>
      <c r="D14919" t="s">
        <v>3941</v>
      </c>
      <c r="E14919" s="14" t="s">
        <v>3942</v>
      </c>
      <c r="F14919" s="26" t="s">
        <v>55</v>
      </c>
      <c r="G14919" s="27">
        <v>3</v>
      </c>
      <c r="H14919" s="27">
        <v>4</v>
      </c>
      <c r="I14919" s="32">
        <v>0.7</v>
      </c>
    </row>
    <row r="14920" spans="1:9" x14ac:dyDescent="0.75">
      <c r="A14920">
        <v>19579</v>
      </c>
      <c r="B14920">
        <v>3.414018</v>
      </c>
      <c r="C14920">
        <v>960046001</v>
      </c>
      <c r="D14920" t="s">
        <v>4191</v>
      </c>
      <c r="E14920" s="14" t="s">
        <v>4192</v>
      </c>
      <c r="F14920" s="26" t="s">
        <v>55</v>
      </c>
      <c r="G14920" s="27">
        <v>3</v>
      </c>
      <c r="H14920" s="27">
        <v>4</v>
      </c>
      <c r="I14920" s="32">
        <v>0.7</v>
      </c>
    </row>
    <row r="14921" spans="1:9" x14ac:dyDescent="0.75">
      <c r="A14921">
        <v>19599</v>
      </c>
      <c r="B14921">
        <v>2.5319729999999998</v>
      </c>
      <c r="C14921">
        <v>960064001</v>
      </c>
      <c r="D14921" t="s">
        <v>8533</v>
      </c>
      <c r="E14921" s="16" t="s">
        <v>8534</v>
      </c>
      <c r="F14921" s="26" t="s">
        <v>55</v>
      </c>
      <c r="G14921" s="27">
        <v>3</v>
      </c>
      <c r="H14921" s="27">
        <v>6</v>
      </c>
      <c r="I14921" s="35">
        <v>0.5</v>
      </c>
    </row>
    <row r="14922" spans="1:9" x14ac:dyDescent="0.75">
      <c r="A14922">
        <v>19552</v>
      </c>
      <c r="B14922">
        <v>5.346374</v>
      </c>
      <c r="C14922">
        <v>960028001</v>
      </c>
      <c r="D14922" t="s">
        <v>2318</v>
      </c>
      <c r="E14922" s="13" t="s">
        <v>2319</v>
      </c>
      <c r="F14922" s="26" t="s">
        <v>55</v>
      </c>
      <c r="G14922" s="27">
        <v>3</v>
      </c>
      <c r="H14922" s="27">
        <v>3</v>
      </c>
      <c r="I14922" s="31">
        <v>0.8</v>
      </c>
    </row>
    <row r="14923" spans="1:9" x14ac:dyDescent="0.75">
      <c r="A14923">
        <v>19585</v>
      </c>
      <c r="B14923">
        <v>4.7968590000000004</v>
      </c>
      <c r="C14923">
        <v>960052001</v>
      </c>
      <c r="D14923" t="s">
        <v>3730</v>
      </c>
      <c r="E14923" s="14" t="s">
        <v>3731</v>
      </c>
      <c r="F14923" s="26" t="s">
        <v>55</v>
      </c>
      <c r="G14923" s="27">
        <v>3</v>
      </c>
      <c r="H14923" s="27">
        <v>4</v>
      </c>
      <c r="I14923" s="32">
        <v>0.7</v>
      </c>
    </row>
    <row r="14924" spans="1:9" x14ac:dyDescent="0.75">
      <c r="A14924">
        <v>19528</v>
      </c>
      <c r="B14924">
        <v>1.8011889999999999</v>
      </c>
      <c r="C14924">
        <v>960006001</v>
      </c>
      <c r="D14924" t="s">
        <v>5961</v>
      </c>
      <c r="E14924" s="15" t="s">
        <v>5962</v>
      </c>
      <c r="F14924" s="26" t="s">
        <v>55</v>
      </c>
      <c r="G14924" s="27">
        <v>3</v>
      </c>
      <c r="H14924" s="27">
        <v>5</v>
      </c>
      <c r="I14924" s="34">
        <v>0.6</v>
      </c>
    </row>
    <row r="14925" spans="1:9" x14ac:dyDescent="0.75">
      <c r="A14925">
        <v>19596</v>
      </c>
      <c r="B14925">
        <v>3.7033879999999999</v>
      </c>
      <c r="C14925">
        <v>960061001</v>
      </c>
      <c r="D14925" t="s">
        <v>6378</v>
      </c>
      <c r="E14925" s="15" t="s">
        <v>6379</v>
      </c>
      <c r="F14925" s="26" t="s">
        <v>55</v>
      </c>
      <c r="G14925" s="27">
        <v>3</v>
      </c>
      <c r="H14925" s="27">
        <v>5</v>
      </c>
      <c r="I14925" s="34">
        <v>0.6</v>
      </c>
    </row>
    <row r="14926" spans="1:9" x14ac:dyDescent="0.75">
      <c r="A14926">
        <v>19534</v>
      </c>
      <c r="B14926">
        <v>4.7557130000000001</v>
      </c>
      <c r="C14926">
        <v>960012001</v>
      </c>
      <c r="D14926" t="s">
        <v>2536</v>
      </c>
      <c r="E14926" s="14" t="s">
        <v>2537</v>
      </c>
      <c r="F14926" s="26" t="s">
        <v>55</v>
      </c>
      <c r="G14926" s="27">
        <v>3</v>
      </c>
      <c r="H14926" s="27">
        <v>4</v>
      </c>
      <c r="I14926" s="32">
        <v>0.7</v>
      </c>
    </row>
    <row r="14927" spans="1:9" x14ac:dyDescent="0.75">
      <c r="A14927">
        <v>19617</v>
      </c>
      <c r="B14927">
        <v>2.1705459999999999</v>
      </c>
      <c r="C14927">
        <v>960082001</v>
      </c>
      <c r="D14927" t="s">
        <v>6043</v>
      </c>
      <c r="E14927" s="15" t="s">
        <v>6044</v>
      </c>
      <c r="F14927" s="26" t="s">
        <v>55</v>
      </c>
      <c r="G14927" s="27">
        <v>3</v>
      </c>
      <c r="H14927" s="27">
        <v>5</v>
      </c>
      <c r="I14927" s="34">
        <v>0.6</v>
      </c>
    </row>
    <row r="14928" spans="1:9" x14ac:dyDescent="0.75">
      <c r="A14928">
        <v>19545</v>
      </c>
      <c r="B14928">
        <v>2.0035509999999999</v>
      </c>
      <c r="C14928">
        <v>960022001</v>
      </c>
      <c r="D14928" t="s">
        <v>7667</v>
      </c>
      <c r="E14928" s="16" t="s">
        <v>7668</v>
      </c>
      <c r="F14928" s="26" t="s">
        <v>55</v>
      </c>
      <c r="G14928" s="27">
        <v>3</v>
      </c>
      <c r="H14928" s="27">
        <v>6</v>
      </c>
      <c r="I14928" s="35">
        <v>0.5</v>
      </c>
    </row>
    <row r="14929" spans="1:9" x14ac:dyDescent="0.75">
      <c r="A14929">
        <v>19541</v>
      </c>
      <c r="B14929">
        <v>0.53134599999999998</v>
      </c>
      <c r="C14929">
        <v>960019001</v>
      </c>
      <c r="D14929" t="s">
        <v>7618</v>
      </c>
      <c r="E14929" s="16" t="s">
        <v>4200</v>
      </c>
      <c r="F14929" s="26" t="s">
        <v>55</v>
      </c>
      <c r="G14929" s="27">
        <v>3</v>
      </c>
      <c r="H14929" s="27">
        <v>6</v>
      </c>
      <c r="I14929" s="35">
        <v>0.5</v>
      </c>
    </row>
    <row r="14930" spans="1:9" x14ac:dyDescent="0.75">
      <c r="A14930">
        <v>19559</v>
      </c>
      <c r="B14930">
        <v>2.6910219999999998</v>
      </c>
      <c r="C14930">
        <v>960029007</v>
      </c>
      <c r="D14930" t="s">
        <v>25792</v>
      </c>
      <c r="E14930" s="20" t="s">
        <v>25793</v>
      </c>
      <c r="F14930" s="26" t="s">
        <v>55</v>
      </c>
      <c r="G14930" s="27">
        <v>3</v>
      </c>
      <c r="H14930" s="27">
        <v>10</v>
      </c>
      <c r="I14930" s="33">
        <v>0.1</v>
      </c>
    </row>
    <row r="14931" spans="1:9" x14ac:dyDescent="0.75">
      <c r="A14931">
        <v>19547</v>
      </c>
      <c r="B14931">
        <v>1187.3691409999999</v>
      </c>
      <c r="C14931">
        <v>960024001</v>
      </c>
      <c r="D14931" t="s">
        <v>37873</v>
      </c>
      <c r="E14931" s="20" t="s">
        <v>32003</v>
      </c>
      <c r="F14931" s="26" t="s">
        <v>55</v>
      </c>
      <c r="G14931" s="27">
        <v>3</v>
      </c>
      <c r="H14931" s="27">
        <v>10</v>
      </c>
      <c r="I14931" s="33">
        <v>0.1</v>
      </c>
    </row>
    <row r="14932" spans="1:9" x14ac:dyDescent="0.75">
      <c r="A14932">
        <v>19603</v>
      </c>
      <c r="B14932">
        <v>1.3143009999999999</v>
      </c>
      <c r="C14932">
        <v>960068001</v>
      </c>
      <c r="D14932" t="s">
        <v>13542</v>
      </c>
      <c r="E14932" s="19" t="s">
        <v>13543</v>
      </c>
      <c r="F14932" s="26" t="s">
        <v>55</v>
      </c>
      <c r="G14932" s="27">
        <v>3</v>
      </c>
      <c r="H14932" s="27">
        <v>9</v>
      </c>
      <c r="I14932" s="38">
        <v>0.2</v>
      </c>
    </row>
    <row r="14933" spans="1:9" x14ac:dyDescent="0.75">
      <c r="A14933">
        <v>19604</v>
      </c>
      <c r="B14933">
        <v>6.6355069999999996</v>
      </c>
      <c r="C14933">
        <v>960069001</v>
      </c>
      <c r="D14933" t="s">
        <v>1403</v>
      </c>
      <c r="E14933" s="12" t="s">
        <v>1404</v>
      </c>
      <c r="F14933" s="26" t="s">
        <v>55</v>
      </c>
      <c r="G14933" s="27">
        <v>3</v>
      </c>
      <c r="H14933" s="27">
        <v>2</v>
      </c>
      <c r="I14933" s="30">
        <v>0.9</v>
      </c>
    </row>
    <row r="14934" spans="1:9" x14ac:dyDescent="0.75">
      <c r="A14934">
        <v>19573</v>
      </c>
      <c r="B14934">
        <v>3.7491560000000002</v>
      </c>
      <c r="C14934">
        <v>960040001</v>
      </c>
      <c r="D14934" t="s">
        <v>5168</v>
      </c>
      <c r="E14934" s="15" t="s">
        <v>5169</v>
      </c>
      <c r="F14934" s="26" t="s">
        <v>55</v>
      </c>
      <c r="G14934" s="27">
        <v>3</v>
      </c>
      <c r="H14934" s="27">
        <v>5</v>
      </c>
      <c r="I14934" s="34">
        <v>0.6</v>
      </c>
    </row>
    <row r="14935" spans="1:9" x14ac:dyDescent="0.75">
      <c r="A14935">
        <v>19598</v>
      </c>
      <c r="B14935">
        <v>2.4436870000000002</v>
      </c>
      <c r="C14935">
        <v>960063001</v>
      </c>
      <c r="D14935" t="s">
        <v>7340</v>
      </c>
      <c r="E14935" s="16" t="s">
        <v>7341</v>
      </c>
      <c r="F14935" s="26" t="s">
        <v>55</v>
      </c>
      <c r="G14935" s="27">
        <v>3</v>
      </c>
      <c r="H14935" s="27">
        <v>6</v>
      </c>
      <c r="I14935" s="35">
        <v>0.5</v>
      </c>
    </row>
    <row r="14936" spans="1:9" x14ac:dyDescent="0.75">
      <c r="A14936">
        <v>19571</v>
      </c>
      <c r="B14936">
        <v>1.8005169999999999</v>
      </c>
      <c r="C14936">
        <v>960038001</v>
      </c>
      <c r="D14936" t="s">
        <v>7555</v>
      </c>
      <c r="E14936" s="16" t="s">
        <v>7556</v>
      </c>
      <c r="F14936" s="26" t="s">
        <v>55</v>
      </c>
      <c r="G14936" s="27">
        <v>3</v>
      </c>
      <c r="H14936" s="27">
        <v>6</v>
      </c>
      <c r="I14936" s="35">
        <v>0.5</v>
      </c>
    </row>
    <row r="14937" spans="1:9" x14ac:dyDescent="0.75">
      <c r="A14937">
        <v>19527</v>
      </c>
      <c r="B14937">
        <v>0.35028700000000002</v>
      </c>
      <c r="C14937">
        <v>960005001</v>
      </c>
      <c r="D14937" t="s">
        <v>21868</v>
      </c>
      <c r="E14937" s="20" t="s">
        <v>21869</v>
      </c>
      <c r="F14937" s="26" t="s">
        <v>55</v>
      </c>
      <c r="G14937" s="27">
        <v>3</v>
      </c>
      <c r="H14937" s="27">
        <v>10</v>
      </c>
      <c r="I14937" s="33">
        <v>0.1</v>
      </c>
    </row>
    <row r="14938" spans="1:9" x14ac:dyDescent="0.75">
      <c r="A14938">
        <v>19614</v>
      </c>
      <c r="B14938">
        <v>3.5369760000000001</v>
      </c>
      <c r="C14938">
        <v>960079001</v>
      </c>
      <c r="D14938" t="s">
        <v>5553</v>
      </c>
      <c r="E14938" s="15" t="s">
        <v>5554</v>
      </c>
      <c r="F14938" s="26" t="s">
        <v>55</v>
      </c>
      <c r="G14938" s="27">
        <v>3</v>
      </c>
      <c r="H14938" s="27">
        <v>5</v>
      </c>
      <c r="I14938" s="34">
        <v>0.6</v>
      </c>
    </row>
    <row r="14939" spans="1:9" x14ac:dyDescent="0.75">
      <c r="A14939">
        <v>19531</v>
      </c>
      <c r="B14939">
        <v>0.972881</v>
      </c>
      <c r="C14939">
        <v>960009001</v>
      </c>
      <c r="D14939" t="s">
        <v>11136</v>
      </c>
      <c r="E14939" s="17" t="s">
        <v>11137</v>
      </c>
      <c r="F14939" s="26" t="s">
        <v>55</v>
      </c>
      <c r="G14939" s="27">
        <v>3</v>
      </c>
      <c r="H14939" s="27">
        <v>7</v>
      </c>
      <c r="I14939" s="36">
        <v>0.4</v>
      </c>
    </row>
    <row r="14940" spans="1:9" x14ac:dyDescent="0.75">
      <c r="A14940">
        <v>19574</v>
      </c>
      <c r="B14940">
        <v>2.3856679999999999</v>
      </c>
      <c r="C14940">
        <v>960041001</v>
      </c>
      <c r="D14940" t="s">
        <v>7219</v>
      </c>
      <c r="E14940" s="16" t="s">
        <v>7220</v>
      </c>
      <c r="F14940" s="26" t="s">
        <v>55</v>
      </c>
      <c r="G14940" s="27">
        <v>3</v>
      </c>
      <c r="H14940" s="27">
        <v>6</v>
      </c>
      <c r="I14940" s="35">
        <v>0.5</v>
      </c>
    </row>
    <row r="14941" spans="1:9" x14ac:dyDescent="0.75">
      <c r="A14941">
        <v>19529</v>
      </c>
      <c r="B14941">
        <v>3.4288919999999998</v>
      </c>
      <c r="C14941">
        <v>960007001</v>
      </c>
      <c r="D14941" t="s">
        <v>3760</v>
      </c>
      <c r="E14941" s="14" t="s">
        <v>3761</v>
      </c>
      <c r="F14941" s="26" t="s">
        <v>55</v>
      </c>
      <c r="G14941" s="27">
        <v>3</v>
      </c>
      <c r="H14941" s="27">
        <v>4</v>
      </c>
      <c r="I14941" s="32">
        <v>0.7</v>
      </c>
    </row>
    <row r="14942" spans="1:9" x14ac:dyDescent="0.75">
      <c r="A14942">
        <v>19616</v>
      </c>
      <c r="B14942">
        <v>3.3517510000000001</v>
      </c>
      <c r="C14942">
        <v>960081001</v>
      </c>
      <c r="D14942" t="s">
        <v>4456</v>
      </c>
      <c r="E14942" s="14" t="s">
        <v>4457</v>
      </c>
      <c r="F14942" s="26" t="s">
        <v>55</v>
      </c>
      <c r="G14942" s="27">
        <v>3</v>
      </c>
      <c r="H14942" s="27">
        <v>4</v>
      </c>
      <c r="I14942" s="32">
        <v>0.7</v>
      </c>
    </row>
    <row r="14943" spans="1:9" x14ac:dyDescent="0.75">
      <c r="A14943">
        <v>19583</v>
      </c>
      <c r="B14943">
        <v>1.950861</v>
      </c>
      <c r="C14943">
        <v>960050001</v>
      </c>
      <c r="D14943" t="s">
        <v>11163</v>
      </c>
      <c r="E14943" s="17" t="s">
        <v>11164</v>
      </c>
      <c r="F14943" s="26" t="s">
        <v>55</v>
      </c>
      <c r="G14943" s="27">
        <v>3</v>
      </c>
      <c r="H14943" s="27">
        <v>7</v>
      </c>
      <c r="I14943" s="36">
        <v>0.4</v>
      </c>
    </row>
    <row r="14944" spans="1:9" x14ac:dyDescent="0.75">
      <c r="A14944">
        <v>19594</v>
      </c>
      <c r="B14944">
        <v>0.71018199999999998</v>
      </c>
      <c r="C14944">
        <v>960059001</v>
      </c>
      <c r="D14944" t="s">
        <v>10667</v>
      </c>
      <c r="E14944" s="17" t="s">
        <v>10668</v>
      </c>
      <c r="F14944" s="26" t="s">
        <v>55</v>
      </c>
      <c r="G14944" s="27">
        <v>3</v>
      </c>
      <c r="H14944" s="27">
        <v>7</v>
      </c>
      <c r="I14944" s="36">
        <v>0.4</v>
      </c>
    </row>
    <row r="14945" spans="1:9" x14ac:dyDescent="0.75">
      <c r="A14945">
        <v>19544</v>
      </c>
      <c r="B14945">
        <v>0.44109799999999999</v>
      </c>
      <c r="C14945">
        <v>960021001</v>
      </c>
      <c r="D14945" t="s">
        <v>38428</v>
      </c>
      <c r="E14945" s="20" t="s">
        <v>38429</v>
      </c>
      <c r="F14945" s="26" t="s">
        <v>55</v>
      </c>
      <c r="G14945" s="27">
        <v>3</v>
      </c>
      <c r="H14945" s="27">
        <v>10</v>
      </c>
      <c r="I14945" s="33">
        <v>0.1</v>
      </c>
    </row>
    <row r="14946" spans="1:9" x14ac:dyDescent="0.75">
      <c r="A14946">
        <v>19540</v>
      </c>
      <c r="B14946">
        <v>1.2585839999999999</v>
      </c>
      <c r="C14946">
        <v>960018001</v>
      </c>
      <c r="D14946" t="s">
        <v>13070</v>
      </c>
      <c r="E14946" s="18" t="s">
        <v>13071</v>
      </c>
      <c r="F14946" s="26" t="s">
        <v>55</v>
      </c>
      <c r="G14946" s="27">
        <v>3</v>
      </c>
      <c r="H14946" s="27">
        <v>8</v>
      </c>
      <c r="I14946" s="37">
        <v>0.3</v>
      </c>
    </row>
    <row r="14947" spans="1:9" x14ac:dyDescent="0.75">
      <c r="A14947">
        <v>19582</v>
      </c>
      <c r="B14947">
        <v>0.41581400000000002</v>
      </c>
      <c r="C14947">
        <v>960049001</v>
      </c>
      <c r="D14947" t="s">
        <v>18347</v>
      </c>
      <c r="E14947" s="19" t="s">
        <v>18348</v>
      </c>
      <c r="F14947" s="26" t="s">
        <v>55</v>
      </c>
      <c r="G14947" s="27">
        <v>3</v>
      </c>
      <c r="H14947" s="27">
        <v>9</v>
      </c>
      <c r="I14947" s="38">
        <v>0.2</v>
      </c>
    </row>
    <row r="14948" spans="1:9" x14ac:dyDescent="0.75">
      <c r="A14948">
        <v>19535</v>
      </c>
      <c r="B14948">
        <v>0.652312</v>
      </c>
      <c r="C14948">
        <v>960013001</v>
      </c>
      <c r="D14948" t="s">
        <v>18369</v>
      </c>
      <c r="E14948" s="19" t="s">
        <v>18370</v>
      </c>
      <c r="F14948" s="26" t="s">
        <v>55</v>
      </c>
      <c r="G14948" s="27">
        <v>3</v>
      </c>
      <c r="H14948" s="27">
        <v>9</v>
      </c>
      <c r="I14948" s="38">
        <v>0.2</v>
      </c>
    </row>
    <row r="14949" spans="1:9" x14ac:dyDescent="0.75">
      <c r="A14949">
        <v>19606</v>
      </c>
      <c r="B14949">
        <v>2.6195270000000002</v>
      </c>
      <c r="C14949">
        <v>960071001</v>
      </c>
      <c r="D14949" t="s">
        <v>8259</v>
      </c>
      <c r="E14949" s="16" t="s">
        <v>8260</v>
      </c>
      <c r="F14949" s="26" t="s">
        <v>55</v>
      </c>
      <c r="G14949" s="27">
        <v>3</v>
      </c>
      <c r="H14949" s="27">
        <v>6</v>
      </c>
      <c r="I14949" s="35">
        <v>0.5</v>
      </c>
    </row>
    <row r="14950" spans="1:9" x14ac:dyDescent="0.75">
      <c r="A14950">
        <v>19567</v>
      </c>
      <c r="B14950">
        <v>1.287865</v>
      </c>
      <c r="C14950">
        <v>960035001</v>
      </c>
      <c r="D14950" t="s">
        <v>11506</v>
      </c>
      <c r="E14950" s="18" t="s">
        <v>11507</v>
      </c>
      <c r="F14950" s="26" t="s">
        <v>55</v>
      </c>
      <c r="G14950" s="27">
        <v>3</v>
      </c>
      <c r="H14950" s="27">
        <v>8</v>
      </c>
      <c r="I14950" s="37">
        <v>0.3</v>
      </c>
    </row>
    <row r="14951" spans="1:9" x14ac:dyDescent="0.75">
      <c r="A14951">
        <v>19576</v>
      </c>
      <c r="B14951">
        <v>1.007563</v>
      </c>
      <c r="C14951">
        <v>960043001</v>
      </c>
      <c r="D14951" t="s">
        <v>12074</v>
      </c>
      <c r="E14951" s="18" t="s">
        <v>12075</v>
      </c>
      <c r="F14951" s="26" t="s">
        <v>55</v>
      </c>
      <c r="G14951" s="27">
        <v>3</v>
      </c>
      <c r="H14951" s="27">
        <v>8</v>
      </c>
      <c r="I14951" s="37">
        <v>0.3</v>
      </c>
    </row>
    <row r="14952" spans="1:9" x14ac:dyDescent="0.75">
      <c r="A14952">
        <v>19592</v>
      </c>
      <c r="B14952">
        <v>1.4989330000000001</v>
      </c>
      <c r="C14952">
        <v>960057001</v>
      </c>
      <c r="D14952" t="s">
        <v>6954</v>
      </c>
      <c r="E14952" s="16" t="s">
        <v>6955</v>
      </c>
      <c r="F14952" s="26" t="s">
        <v>55</v>
      </c>
      <c r="G14952" s="27">
        <v>3</v>
      </c>
      <c r="H14952" s="27">
        <v>6</v>
      </c>
      <c r="I14952" s="35">
        <v>0.5</v>
      </c>
    </row>
    <row r="14953" spans="1:9" x14ac:dyDescent="0.75">
      <c r="A14953">
        <v>19555</v>
      </c>
      <c r="B14953">
        <v>0.56813199999999997</v>
      </c>
      <c r="C14953">
        <v>960029003</v>
      </c>
      <c r="D14953" t="s">
        <v>38765</v>
      </c>
      <c r="E14953" s="20" t="s">
        <v>38766</v>
      </c>
      <c r="F14953" s="26" t="s">
        <v>55</v>
      </c>
      <c r="G14953" s="27">
        <v>3</v>
      </c>
      <c r="H14953" s="27">
        <v>10</v>
      </c>
      <c r="I14953" s="33">
        <v>0.1</v>
      </c>
    </row>
    <row r="14954" spans="1:9" x14ac:dyDescent="0.75">
      <c r="A14954">
        <v>19584</v>
      </c>
      <c r="B14954">
        <v>2.2462179999999998</v>
      </c>
      <c r="C14954">
        <v>960051001</v>
      </c>
      <c r="D14954" t="s">
        <v>6252</v>
      </c>
      <c r="E14954" s="15" t="s">
        <v>6253</v>
      </c>
      <c r="F14954" s="26" t="s">
        <v>55</v>
      </c>
      <c r="G14954" s="27">
        <v>3</v>
      </c>
      <c r="H14954" s="27">
        <v>5</v>
      </c>
      <c r="I14954" s="34">
        <v>0.6</v>
      </c>
    </row>
    <row r="14955" spans="1:9" x14ac:dyDescent="0.75">
      <c r="A14955">
        <v>19524</v>
      </c>
      <c r="B14955">
        <v>4.595396</v>
      </c>
      <c r="C14955">
        <v>960003001</v>
      </c>
      <c r="D14955" t="s">
        <v>2575</v>
      </c>
      <c r="E14955" s="14" t="s">
        <v>2576</v>
      </c>
      <c r="F14955" s="26" t="s">
        <v>55</v>
      </c>
      <c r="G14955" s="27">
        <v>3</v>
      </c>
      <c r="H14955" s="27">
        <v>4</v>
      </c>
      <c r="I14955" s="32">
        <v>0.7</v>
      </c>
    </row>
    <row r="14956" spans="1:9" x14ac:dyDescent="0.75">
      <c r="A14956">
        <v>19532</v>
      </c>
      <c r="B14956">
        <v>1.6356459999999999</v>
      </c>
      <c r="C14956">
        <v>960010001</v>
      </c>
      <c r="D14956" t="s">
        <v>6651</v>
      </c>
      <c r="E14956" s="15" t="s">
        <v>6652</v>
      </c>
      <c r="F14956" s="26" t="s">
        <v>55</v>
      </c>
      <c r="G14956" s="27">
        <v>3</v>
      </c>
      <c r="H14956" s="27">
        <v>5</v>
      </c>
      <c r="I14956" s="34">
        <v>0.6</v>
      </c>
    </row>
    <row r="14957" spans="1:9" x14ac:dyDescent="0.75">
      <c r="A14957">
        <v>19537</v>
      </c>
      <c r="B14957">
        <v>4.6296980000000003</v>
      </c>
      <c r="C14957">
        <v>960015001</v>
      </c>
      <c r="D14957" t="s">
        <v>4117</v>
      </c>
      <c r="E14957" s="14" t="s">
        <v>4118</v>
      </c>
      <c r="F14957" s="26" t="s">
        <v>55</v>
      </c>
      <c r="G14957" s="27">
        <v>3</v>
      </c>
      <c r="H14957" s="27">
        <v>4</v>
      </c>
      <c r="I14957" s="32">
        <v>0.7</v>
      </c>
    </row>
    <row r="14958" spans="1:9" x14ac:dyDescent="0.75">
      <c r="A14958">
        <v>19586</v>
      </c>
      <c r="B14958">
        <v>2.2502439999999999</v>
      </c>
      <c r="C14958">
        <v>960053001</v>
      </c>
      <c r="D14958" t="s">
        <v>9249</v>
      </c>
      <c r="E14958" s="17" t="s">
        <v>9250</v>
      </c>
      <c r="F14958" s="26" t="s">
        <v>55</v>
      </c>
      <c r="G14958" s="27">
        <v>3</v>
      </c>
      <c r="H14958" s="27">
        <v>7</v>
      </c>
      <c r="I14958" s="36">
        <v>0.4</v>
      </c>
    </row>
    <row r="14959" spans="1:9" x14ac:dyDescent="0.75">
      <c r="A14959">
        <v>19536</v>
      </c>
      <c r="B14959">
        <v>0.29561100000000001</v>
      </c>
      <c r="C14959">
        <v>960014001</v>
      </c>
      <c r="D14959" t="s">
        <v>34384</v>
      </c>
      <c r="E14959" s="20" t="s">
        <v>34385</v>
      </c>
      <c r="F14959" s="26" t="s">
        <v>55</v>
      </c>
      <c r="G14959" s="27">
        <v>3</v>
      </c>
      <c r="H14959" s="27">
        <v>10</v>
      </c>
      <c r="I14959" s="33">
        <v>0.1</v>
      </c>
    </row>
    <row r="14960" spans="1:9" x14ac:dyDescent="0.75">
      <c r="A14960">
        <v>19595</v>
      </c>
      <c r="B14960">
        <v>4.2437839999999998</v>
      </c>
      <c r="C14960">
        <v>960060001</v>
      </c>
      <c r="D14960" t="s">
        <v>2928</v>
      </c>
      <c r="E14960" s="14" t="s">
        <v>2929</v>
      </c>
      <c r="F14960" s="26" t="s">
        <v>55</v>
      </c>
      <c r="G14960" s="27">
        <v>3</v>
      </c>
      <c r="H14960" s="27">
        <v>4</v>
      </c>
      <c r="I14960" s="32">
        <v>0.7</v>
      </c>
    </row>
    <row r="14961" spans="1:9" x14ac:dyDescent="0.75">
      <c r="A14961">
        <v>19581</v>
      </c>
      <c r="B14961">
        <v>1.871178</v>
      </c>
      <c r="C14961">
        <v>960048001</v>
      </c>
      <c r="D14961" t="s">
        <v>6123</v>
      </c>
      <c r="E14961" s="15" t="s">
        <v>6124</v>
      </c>
      <c r="F14961" s="26" t="s">
        <v>55</v>
      </c>
      <c r="G14961" s="27">
        <v>3</v>
      </c>
      <c r="H14961" s="27">
        <v>5</v>
      </c>
      <c r="I14961" s="34">
        <v>0.6</v>
      </c>
    </row>
    <row r="14962" spans="1:9" x14ac:dyDescent="0.75">
      <c r="A14962">
        <v>16823</v>
      </c>
      <c r="B14962">
        <v>0.431419</v>
      </c>
      <c r="C14962">
        <v>961096006</v>
      </c>
      <c r="D14962" t="s">
        <v>10916</v>
      </c>
      <c r="E14962" s="17" t="s">
        <v>10917</v>
      </c>
      <c r="F14962" s="26" t="s">
        <v>59</v>
      </c>
      <c r="G14962" s="27">
        <v>3</v>
      </c>
      <c r="H14962" s="27">
        <v>7</v>
      </c>
      <c r="I14962" s="36">
        <v>0.4</v>
      </c>
    </row>
    <row r="14963" spans="1:9" x14ac:dyDescent="0.75">
      <c r="A14963">
        <v>19655</v>
      </c>
      <c r="B14963">
        <v>3.7162329999999999</v>
      </c>
      <c r="C14963">
        <v>961032001</v>
      </c>
      <c r="D14963" t="s">
        <v>3588</v>
      </c>
      <c r="E14963" s="14" t="s">
        <v>3589</v>
      </c>
      <c r="F14963" s="26" t="s">
        <v>59</v>
      </c>
      <c r="G14963" s="27">
        <v>3</v>
      </c>
      <c r="H14963" s="27">
        <v>4</v>
      </c>
      <c r="I14963" s="32">
        <v>0.7</v>
      </c>
    </row>
    <row r="14964" spans="1:9" x14ac:dyDescent="0.75">
      <c r="A14964">
        <v>19653</v>
      </c>
      <c r="B14964">
        <v>7.9505999999999993E-2</v>
      </c>
      <c r="C14964">
        <v>961030001</v>
      </c>
      <c r="D14964" t="s">
        <v>38963</v>
      </c>
      <c r="E14964" s="20" t="s">
        <v>3177</v>
      </c>
      <c r="F14964" s="26" t="s">
        <v>59</v>
      </c>
      <c r="G14964" s="27">
        <v>3</v>
      </c>
      <c r="H14964" s="27">
        <v>10</v>
      </c>
      <c r="I14964" s="33">
        <v>0.1</v>
      </c>
    </row>
    <row r="14965" spans="1:9" x14ac:dyDescent="0.75">
      <c r="A14965">
        <v>16826</v>
      </c>
      <c r="B14965">
        <v>0.435172</v>
      </c>
      <c r="C14965">
        <v>961099001</v>
      </c>
      <c r="D14965" t="s">
        <v>32154</v>
      </c>
      <c r="E14965" s="20" t="s">
        <v>32155</v>
      </c>
      <c r="F14965" s="26" t="s">
        <v>59</v>
      </c>
      <c r="G14965" s="27">
        <v>3</v>
      </c>
      <c r="H14965" s="27">
        <v>10</v>
      </c>
      <c r="I14965" s="33">
        <v>0.1</v>
      </c>
    </row>
    <row r="14966" spans="1:9" x14ac:dyDescent="0.75">
      <c r="A14966">
        <v>19683</v>
      </c>
      <c r="B14966">
        <v>0.52712800000000004</v>
      </c>
      <c r="C14966">
        <v>961068001</v>
      </c>
      <c r="D14966" t="s">
        <v>26227</v>
      </c>
      <c r="E14966" s="20" t="s">
        <v>26228</v>
      </c>
      <c r="F14966" s="26" t="s">
        <v>59</v>
      </c>
      <c r="G14966" s="27">
        <v>3</v>
      </c>
      <c r="H14966" s="27">
        <v>10</v>
      </c>
      <c r="I14966" s="33">
        <v>0.1</v>
      </c>
    </row>
    <row r="14967" spans="1:9" x14ac:dyDescent="0.75">
      <c r="A14967">
        <v>19674</v>
      </c>
      <c r="B14967">
        <v>2.2384240000000002</v>
      </c>
      <c r="C14967">
        <v>961060001</v>
      </c>
      <c r="D14967" t="s">
        <v>12211</v>
      </c>
      <c r="E14967" s="18" t="s">
        <v>12212</v>
      </c>
      <c r="F14967" s="26" t="s">
        <v>59</v>
      </c>
      <c r="G14967" s="27">
        <v>3</v>
      </c>
      <c r="H14967" s="27">
        <v>8</v>
      </c>
      <c r="I14967" s="37">
        <v>0.3</v>
      </c>
    </row>
    <row r="14968" spans="1:9" x14ac:dyDescent="0.75">
      <c r="A14968">
        <v>19677</v>
      </c>
      <c r="B14968">
        <v>1.7542150000000001</v>
      </c>
      <c r="C14968">
        <v>961063001</v>
      </c>
      <c r="D14968" t="s">
        <v>7687</v>
      </c>
      <c r="E14968" s="16" t="s">
        <v>7688</v>
      </c>
      <c r="F14968" s="26" t="s">
        <v>59</v>
      </c>
      <c r="G14968" s="27">
        <v>3</v>
      </c>
      <c r="H14968" s="27">
        <v>6</v>
      </c>
      <c r="I14968" s="35">
        <v>0.5</v>
      </c>
    </row>
    <row r="14969" spans="1:9" x14ac:dyDescent="0.75">
      <c r="A14969">
        <v>19639</v>
      </c>
      <c r="B14969">
        <v>0.68001900000000004</v>
      </c>
      <c r="C14969">
        <v>961017001</v>
      </c>
      <c r="D14969" t="s">
        <v>18845</v>
      </c>
      <c r="E14969" s="19" t="s">
        <v>18846</v>
      </c>
      <c r="F14969" s="26" t="s">
        <v>59</v>
      </c>
      <c r="G14969" s="27">
        <v>3</v>
      </c>
      <c r="H14969" s="27">
        <v>9</v>
      </c>
      <c r="I14969" s="38">
        <v>0.2</v>
      </c>
    </row>
    <row r="14970" spans="1:9" x14ac:dyDescent="0.75">
      <c r="A14970">
        <v>19643</v>
      </c>
      <c r="B14970">
        <v>6.3158000000000006E-2</v>
      </c>
      <c r="C14970">
        <v>961021001</v>
      </c>
      <c r="D14970" t="s">
        <v>40017</v>
      </c>
      <c r="E14970" s="20" t="s">
        <v>40018</v>
      </c>
      <c r="F14970" s="26" t="s">
        <v>59</v>
      </c>
      <c r="G14970" s="27">
        <v>3</v>
      </c>
      <c r="H14970" s="27">
        <v>10</v>
      </c>
      <c r="I14970" s="33">
        <v>0.1</v>
      </c>
    </row>
    <row r="14971" spans="1:9" x14ac:dyDescent="0.75">
      <c r="A14971">
        <v>19018</v>
      </c>
      <c r="B14971">
        <v>1.4541269999999999</v>
      </c>
      <c r="C14971">
        <v>961050001</v>
      </c>
      <c r="D14971" t="s">
        <v>9972</v>
      </c>
      <c r="E14971" s="17" t="s">
        <v>9973</v>
      </c>
      <c r="F14971" s="26" t="s">
        <v>59</v>
      </c>
      <c r="G14971" s="27">
        <v>3</v>
      </c>
      <c r="H14971" s="27">
        <v>7</v>
      </c>
      <c r="I14971" s="36">
        <v>0.4</v>
      </c>
    </row>
    <row r="14972" spans="1:9" x14ac:dyDescent="0.75">
      <c r="A14972">
        <v>19645</v>
      </c>
      <c r="B14972">
        <v>0.74493500000000001</v>
      </c>
      <c r="C14972">
        <v>961023001</v>
      </c>
      <c r="D14972" t="s">
        <v>12906</v>
      </c>
      <c r="E14972" s="18" t="s">
        <v>12907</v>
      </c>
      <c r="F14972" s="26" t="s">
        <v>59</v>
      </c>
      <c r="G14972" s="27">
        <v>3</v>
      </c>
      <c r="H14972" s="27">
        <v>8</v>
      </c>
      <c r="I14972" s="37">
        <v>0.3</v>
      </c>
    </row>
    <row r="14973" spans="1:9" x14ac:dyDescent="0.75">
      <c r="A14973">
        <v>19651</v>
      </c>
      <c r="B14973">
        <v>1.2071780000000001</v>
      </c>
      <c r="C14973">
        <v>961029001</v>
      </c>
      <c r="D14973" t="s">
        <v>8558</v>
      </c>
      <c r="E14973" s="16" t="s">
        <v>8559</v>
      </c>
      <c r="F14973" s="26" t="s">
        <v>59</v>
      </c>
      <c r="G14973" s="27">
        <v>3</v>
      </c>
      <c r="H14973" s="27">
        <v>6</v>
      </c>
      <c r="I14973" s="35">
        <v>0.5</v>
      </c>
    </row>
    <row r="14974" spans="1:9" x14ac:dyDescent="0.75">
      <c r="A14974">
        <v>16829</v>
      </c>
      <c r="B14974">
        <v>0.28392299999999998</v>
      </c>
      <c r="C14974">
        <v>961101002</v>
      </c>
      <c r="D14974" t="s">
        <v>29480</v>
      </c>
      <c r="E14974" s="20" t="s">
        <v>29481</v>
      </c>
      <c r="F14974" s="26" t="s">
        <v>59</v>
      </c>
      <c r="G14974" s="27">
        <v>3</v>
      </c>
      <c r="H14974" s="27">
        <v>10</v>
      </c>
      <c r="I14974" s="33">
        <v>0.1</v>
      </c>
    </row>
    <row r="14975" spans="1:9" x14ac:dyDescent="0.75">
      <c r="A14975">
        <v>19020</v>
      </c>
      <c r="B14975">
        <v>1.513083</v>
      </c>
      <c r="C14975">
        <v>961052001</v>
      </c>
      <c r="D14975" t="s">
        <v>11663</v>
      </c>
      <c r="E14975" s="18" t="s">
        <v>11664</v>
      </c>
      <c r="F14975" s="26" t="s">
        <v>59</v>
      </c>
      <c r="G14975" s="27">
        <v>3</v>
      </c>
      <c r="H14975" s="27">
        <v>8</v>
      </c>
      <c r="I14975" s="37">
        <v>0.3</v>
      </c>
    </row>
    <row r="14976" spans="1:9" x14ac:dyDescent="0.75">
      <c r="A14976">
        <v>19670</v>
      </c>
      <c r="B14976">
        <v>1.6159520000000001</v>
      </c>
      <c r="C14976">
        <v>961056001</v>
      </c>
      <c r="D14976" t="s">
        <v>8733</v>
      </c>
      <c r="E14976" s="16" t="s">
        <v>8734</v>
      </c>
      <c r="F14976" s="26" t="s">
        <v>59</v>
      </c>
      <c r="G14976" s="27">
        <v>3</v>
      </c>
      <c r="H14976" s="27">
        <v>6</v>
      </c>
      <c r="I14976" s="35">
        <v>0.5</v>
      </c>
    </row>
    <row r="14977" spans="1:9" x14ac:dyDescent="0.75">
      <c r="A14977">
        <v>16824</v>
      </c>
      <c r="B14977">
        <v>3.8348969999999998</v>
      </c>
      <c r="C14977">
        <v>961097001</v>
      </c>
      <c r="D14977" t="s">
        <v>4207</v>
      </c>
      <c r="E14977" s="14" t="s">
        <v>4208</v>
      </c>
      <c r="F14977" s="26" t="s">
        <v>59</v>
      </c>
      <c r="G14977" s="27">
        <v>3</v>
      </c>
      <c r="H14977" s="27">
        <v>4</v>
      </c>
      <c r="I14977" s="32">
        <v>0.7</v>
      </c>
    </row>
    <row r="14978" spans="1:9" x14ac:dyDescent="0.75">
      <c r="A14978">
        <v>19686</v>
      </c>
      <c r="B14978">
        <v>0.59920899999999999</v>
      </c>
      <c r="C14978">
        <v>961070002</v>
      </c>
      <c r="D14978" t="s">
        <v>13349</v>
      </c>
      <c r="E14978" s="19" t="s">
        <v>13350</v>
      </c>
      <c r="F14978" s="26" t="s">
        <v>59</v>
      </c>
      <c r="G14978" s="27">
        <v>3</v>
      </c>
      <c r="H14978" s="27">
        <v>9</v>
      </c>
      <c r="I14978" s="38">
        <v>0.2</v>
      </c>
    </row>
    <row r="14979" spans="1:9" x14ac:dyDescent="0.75">
      <c r="A14979">
        <v>19685</v>
      </c>
      <c r="B14979">
        <v>1.595038</v>
      </c>
      <c r="C14979">
        <v>961070001</v>
      </c>
      <c r="D14979" t="s">
        <v>12588</v>
      </c>
      <c r="E14979" s="18" t="s">
        <v>12589</v>
      </c>
      <c r="F14979" s="26" t="s">
        <v>59</v>
      </c>
      <c r="G14979" s="27">
        <v>3</v>
      </c>
      <c r="H14979" s="27">
        <v>8</v>
      </c>
      <c r="I14979" s="37">
        <v>0.3</v>
      </c>
    </row>
    <row r="14980" spans="1:9" x14ac:dyDescent="0.75">
      <c r="A14980">
        <v>19675</v>
      </c>
      <c r="B14980">
        <v>1.6482939999999999</v>
      </c>
      <c r="C14980">
        <v>961061001</v>
      </c>
      <c r="D14980" t="s">
        <v>10764</v>
      </c>
      <c r="E14980" s="17" t="s">
        <v>10765</v>
      </c>
      <c r="F14980" s="26" t="s">
        <v>59</v>
      </c>
      <c r="G14980" s="27">
        <v>3</v>
      </c>
      <c r="H14980" s="27">
        <v>7</v>
      </c>
      <c r="I14980" s="36">
        <v>0.4</v>
      </c>
    </row>
    <row r="14981" spans="1:9" x14ac:dyDescent="0.75">
      <c r="A14981">
        <v>19699</v>
      </c>
      <c r="B14981">
        <v>1.777522</v>
      </c>
      <c r="C14981">
        <v>961094001</v>
      </c>
      <c r="D14981" t="s">
        <v>8690</v>
      </c>
      <c r="E14981" s="16" t="s">
        <v>8691</v>
      </c>
      <c r="F14981" s="26" t="s">
        <v>59</v>
      </c>
      <c r="G14981" s="27">
        <v>3</v>
      </c>
      <c r="H14981" s="27">
        <v>6</v>
      </c>
      <c r="I14981" s="35">
        <v>0.5</v>
      </c>
    </row>
    <row r="14982" spans="1:9" x14ac:dyDescent="0.75">
      <c r="A14982">
        <v>19654</v>
      </c>
      <c r="B14982">
        <v>1.3498969999999999</v>
      </c>
      <c r="C14982">
        <v>961031001</v>
      </c>
      <c r="D14982" t="s">
        <v>8638</v>
      </c>
      <c r="E14982" s="16" t="s">
        <v>8639</v>
      </c>
      <c r="F14982" s="26" t="s">
        <v>59</v>
      </c>
      <c r="G14982" s="27">
        <v>3</v>
      </c>
      <c r="H14982" s="27">
        <v>6</v>
      </c>
      <c r="I14982" s="35">
        <v>0.5</v>
      </c>
    </row>
    <row r="14983" spans="1:9" x14ac:dyDescent="0.75">
      <c r="A14983">
        <v>16831</v>
      </c>
      <c r="B14983">
        <v>1.180925</v>
      </c>
      <c r="C14983">
        <v>961103001</v>
      </c>
      <c r="D14983" t="s">
        <v>7468</v>
      </c>
      <c r="E14983" s="16" t="s">
        <v>7469</v>
      </c>
      <c r="F14983" s="26" t="s">
        <v>59</v>
      </c>
      <c r="G14983" s="27">
        <v>3</v>
      </c>
      <c r="H14983" s="27">
        <v>6</v>
      </c>
      <c r="I14983" s="35">
        <v>0.5</v>
      </c>
    </row>
    <row r="14984" spans="1:9" x14ac:dyDescent="0.75">
      <c r="A14984">
        <v>16817</v>
      </c>
      <c r="B14984">
        <v>0.95746299999999995</v>
      </c>
      <c r="C14984">
        <v>961079001</v>
      </c>
      <c r="D14984" t="s">
        <v>10294</v>
      </c>
      <c r="E14984" s="17" t="s">
        <v>10295</v>
      </c>
      <c r="F14984" s="26" t="s">
        <v>59</v>
      </c>
      <c r="G14984" s="27">
        <v>3</v>
      </c>
      <c r="H14984" s="27">
        <v>7</v>
      </c>
      <c r="I14984" s="36">
        <v>0.4</v>
      </c>
    </row>
    <row r="14985" spans="1:9" x14ac:dyDescent="0.75">
      <c r="A14985">
        <v>19019</v>
      </c>
      <c r="B14985">
        <v>1.1777260000000001</v>
      </c>
      <c r="C14985">
        <v>961051001</v>
      </c>
      <c r="D14985" t="s">
        <v>11211</v>
      </c>
      <c r="E14985" s="18" t="s">
        <v>11212</v>
      </c>
      <c r="F14985" s="26" t="s">
        <v>59</v>
      </c>
      <c r="G14985" s="27">
        <v>3</v>
      </c>
      <c r="H14985" s="27">
        <v>8</v>
      </c>
      <c r="I14985" s="37">
        <v>0.3</v>
      </c>
    </row>
    <row r="14986" spans="1:9" x14ac:dyDescent="0.75">
      <c r="A14986">
        <v>16818</v>
      </c>
      <c r="B14986">
        <v>1.437165</v>
      </c>
      <c r="C14986">
        <v>961080001</v>
      </c>
      <c r="D14986" t="s">
        <v>11792</v>
      </c>
      <c r="E14986" s="18" t="s">
        <v>11793</v>
      </c>
      <c r="F14986" s="26" t="s">
        <v>59</v>
      </c>
      <c r="G14986" s="27">
        <v>3</v>
      </c>
      <c r="H14986" s="27">
        <v>8</v>
      </c>
      <c r="I14986" s="37">
        <v>0.3</v>
      </c>
    </row>
    <row r="14987" spans="1:9" x14ac:dyDescent="0.75">
      <c r="A14987">
        <v>19015</v>
      </c>
      <c r="B14987">
        <v>1.5437369999999999</v>
      </c>
      <c r="C14987">
        <v>961047001</v>
      </c>
      <c r="D14987" t="s">
        <v>7997</v>
      </c>
      <c r="E14987" s="16" t="s">
        <v>7998</v>
      </c>
      <c r="F14987" s="26" t="s">
        <v>59</v>
      </c>
      <c r="G14987" s="27">
        <v>3</v>
      </c>
      <c r="H14987" s="27">
        <v>6</v>
      </c>
      <c r="I14987" s="35">
        <v>0.5</v>
      </c>
    </row>
    <row r="14988" spans="1:9" x14ac:dyDescent="0.75">
      <c r="A14988">
        <v>19621</v>
      </c>
      <c r="B14988">
        <v>2.2026289999999999</v>
      </c>
      <c r="C14988">
        <v>961003001</v>
      </c>
      <c r="D14988" t="s">
        <v>7155</v>
      </c>
      <c r="E14988" s="16" t="s">
        <v>7156</v>
      </c>
      <c r="F14988" s="26" t="s">
        <v>59</v>
      </c>
      <c r="G14988" s="27">
        <v>3</v>
      </c>
      <c r="H14988" s="27">
        <v>6</v>
      </c>
      <c r="I14988" s="35">
        <v>0.5</v>
      </c>
    </row>
    <row r="14989" spans="1:9" x14ac:dyDescent="0.75">
      <c r="A14989">
        <v>19672</v>
      </c>
      <c r="B14989">
        <v>1.66073</v>
      </c>
      <c r="C14989">
        <v>961058001</v>
      </c>
      <c r="D14989" t="s">
        <v>7453</v>
      </c>
      <c r="E14989" s="16" t="s">
        <v>7454</v>
      </c>
      <c r="F14989" s="26" t="s">
        <v>59</v>
      </c>
      <c r="G14989" s="27">
        <v>3</v>
      </c>
      <c r="H14989" s="27">
        <v>6</v>
      </c>
      <c r="I14989" s="35">
        <v>0.5</v>
      </c>
    </row>
    <row r="14990" spans="1:9" x14ac:dyDescent="0.75">
      <c r="A14990">
        <v>19016</v>
      </c>
      <c r="B14990">
        <v>1.0995889999999999</v>
      </c>
      <c r="C14990">
        <v>961048001</v>
      </c>
      <c r="D14990" t="s">
        <v>10675</v>
      </c>
      <c r="E14990" s="17" t="s">
        <v>10676</v>
      </c>
      <c r="F14990" s="26" t="s">
        <v>59</v>
      </c>
      <c r="G14990" s="27">
        <v>3</v>
      </c>
      <c r="H14990" s="27">
        <v>7</v>
      </c>
      <c r="I14990" s="36">
        <v>0.4</v>
      </c>
    </row>
    <row r="14991" spans="1:9" x14ac:dyDescent="0.75">
      <c r="A14991">
        <v>16819</v>
      </c>
      <c r="B14991">
        <v>1.0056620000000001</v>
      </c>
      <c r="C14991">
        <v>961081001</v>
      </c>
      <c r="D14991" t="s">
        <v>11324</v>
      </c>
      <c r="E14991" s="18" t="s">
        <v>1902</v>
      </c>
      <c r="F14991" s="26" t="s">
        <v>59</v>
      </c>
      <c r="G14991" s="27">
        <v>3</v>
      </c>
      <c r="H14991" s="27">
        <v>8</v>
      </c>
      <c r="I14991" s="37">
        <v>0.3</v>
      </c>
    </row>
    <row r="14992" spans="1:9" x14ac:dyDescent="0.75">
      <c r="A14992">
        <v>19619</v>
      </c>
      <c r="B14992">
        <v>1.6614800000000001</v>
      </c>
      <c r="C14992">
        <v>961001001</v>
      </c>
      <c r="D14992" t="s">
        <v>21467</v>
      </c>
      <c r="E14992" s="19" t="s">
        <v>21468</v>
      </c>
      <c r="F14992" s="26" t="s">
        <v>59</v>
      </c>
      <c r="G14992" s="27">
        <v>3</v>
      </c>
      <c r="H14992" s="27">
        <v>9</v>
      </c>
      <c r="I14992" s="38">
        <v>0.2</v>
      </c>
    </row>
    <row r="14993" spans="1:9" x14ac:dyDescent="0.75">
      <c r="A14993">
        <v>16805</v>
      </c>
      <c r="B14993">
        <v>3.9782090000000001</v>
      </c>
      <c r="C14993">
        <v>961070004</v>
      </c>
      <c r="D14993" t="s">
        <v>4994</v>
      </c>
      <c r="E14993" s="15" t="s">
        <v>4995</v>
      </c>
      <c r="F14993" s="26" t="s">
        <v>59</v>
      </c>
      <c r="G14993" s="27">
        <v>3</v>
      </c>
      <c r="H14993" s="27">
        <v>5</v>
      </c>
      <c r="I14993" s="34">
        <v>0.6</v>
      </c>
    </row>
    <row r="14994" spans="1:9" x14ac:dyDescent="0.75">
      <c r="A14994">
        <v>19679</v>
      </c>
      <c r="B14994">
        <v>0.45277499999999998</v>
      </c>
      <c r="C14994">
        <v>961064002</v>
      </c>
      <c r="D14994" t="s">
        <v>20117</v>
      </c>
      <c r="E14994" s="19" t="s">
        <v>20118</v>
      </c>
      <c r="F14994" s="26" t="s">
        <v>59</v>
      </c>
      <c r="G14994" s="27">
        <v>3</v>
      </c>
      <c r="H14994" s="27">
        <v>9</v>
      </c>
      <c r="I14994" s="38">
        <v>0.2</v>
      </c>
    </row>
    <row r="14995" spans="1:9" x14ac:dyDescent="0.75">
      <c r="A14995">
        <v>19657</v>
      </c>
      <c r="B14995">
        <v>1.440887</v>
      </c>
      <c r="C14995">
        <v>961033001</v>
      </c>
      <c r="D14995" t="s">
        <v>8819</v>
      </c>
      <c r="E14995" s="16" t="s">
        <v>8820</v>
      </c>
      <c r="F14995" s="26" t="s">
        <v>59</v>
      </c>
      <c r="G14995" s="27">
        <v>3</v>
      </c>
      <c r="H14995" s="27">
        <v>6</v>
      </c>
      <c r="I14995" s="35">
        <v>0.5</v>
      </c>
    </row>
    <row r="14996" spans="1:9" x14ac:dyDescent="0.75">
      <c r="A14996">
        <v>19631</v>
      </c>
      <c r="B14996">
        <v>0.37389600000000001</v>
      </c>
      <c r="C14996">
        <v>961012002</v>
      </c>
      <c r="D14996" t="s">
        <v>26916</v>
      </c>
      <c r="E14996" s="20" t="s">
        <v>26917</v>
      </c>
      <c r="F14996" s="26" t="s">
        <v>59</v>
      </c>
      <c r="G14996" s="27">
        <v>3</v>
      </c>
      <c r="H14996" s="27">
        <v>10</v>
      </c>
      <c r="I14996" s="33">
        <v>0.1</v>
      </c>
    </row>
    <row r="14997" spans="1:9" x14ac:dyDescent="0.75">
      <c r="A14997">
        <v>16808</v>
      </c>
      <c r="B14997">
        <v>0.39387800000000001</v>
      </c>
      <c r="C14997">
        <v>961072001</v>
      </c>
      <c r="D14997" t="s">
        <v>15902</v>
      </c>
      <c r="E14997" s="19" t="s">
        <v>15903</v>
      </c>
      <c r="F14997" s="26" t="s">
        <v>59</v>
      </c>
      <c r="G14997" s="27">
        <v>3</v>
      </c>
      <c r="H14997" s="27">
        <v>9</v>
      </c>
      <c r="I14997" s="38">
        <v>0.2</v>
      </c>
    </row>
    <row r="14998" spans="1:9" x14ac:dyDescent="0.75">
      <c r="A14998">
        <v>19007</v>
      </c>
      <c r="B14998">
        <v>1.9858560000000001</v>
      </c>
      <c r="C14998">
        <v>961042001</v>
      </c>
      <c r="D14998" t="s">
        <v>9525</v>
      </c>
      <c r="E14998" s="17" t="s">
        <v>9526</v>
      </c>
      <c r="F14998" s="26" t="s">
        <v>59</v>
      </c>
      <c r="G14998" s="27">
        <v>3</v>
      </c>
      <c r="H14998" s="27">
        <v>7</v>
      </c>
      <c r="I14998" s="36">
        <v>0.4</v>
      </c>
    </row>
    <row r="14999" spans="1:9" x14ac:dyDescent="0.75">
      <c r="A14999">
        <v>19620</v>
      </c>
      <c r="B14999">
        <v>0.81879100000000005</v>
      </c>
      <c r="C14999">
        <v>961002001</v>
      </c>
      <c r="D14999" t="s">
        <v>20192</v>
      </c>
      <c r="E14999" s="19" t="s">
        <v>20193</v>
      </c>
      <c r="F14999" s="26" t="s">
        <v>59</v>
      </c>
      <c r="G14999" s="27">
        <v>3</v>
      </c>
      <c r="H14999" s="27">
        <v>9</v>
      </c>
      <c r="I14999" s="38">
        <v>0.2</v>
      </c>
    </row>
    <row r="15000" spans="1:9" x14ac:dyDescent="0.75">
      <c r="A15000">
        <v>19664</v>
      </c>
      <c r="B15000">
        <v>0.86545899999999998</v>
      </c>
      <c r="C15000">
        <v>961040001</v>
      </c>
      <c r="D15000" t="s">
        <v>8880</v>
      </c>
      <c r="E15000" s="16" t="s">
        <v>8881</v>
      </c>
      <c r="F15000" s="26" t="s">
        <v>59</v>
      </c>
      <c r="G15000" s="27">
        <v>3</v>
      </c>
      <c r="H15000" s="27">
        <v>6</v>
      </c>
      <c r="I15000" s="35">
        <v>0.5</v>
      </c>
    </row>
    <row r="15001" spans="1:9" x14ac:dyDescent="0.75">
      <c r="A15001">
        <v>16821</v>
      </c>
      <c r="B15001">
        <v>1.408757</v>
      </c>
      <c r="C15001">
        <v>961083001</v>
      </c>
      <c r="D15001" t="s">
        <v>8554</v>
      </c>
      <c r="E15001" s="16" t="s">
        <v>8555</v>
      </c>
      <c r="F15001" s="26" t="s">
        <v>59</v>
      </c>
      <c r="G15001" s="27">
        <v>3</v>
      </c>
      <c r="H15001" s="27">
        <v>6</v>
      </c>
      <c r="I15001" s="35">
        <v>0.5</v>
      </c>
    </row>
    <row r="15002" spans="1:9" x14ac:dyDescent="0.75">
      <c r="A15002">
        <v>19689</v>
      </c>
      <c r="B15002">
        <v>0.83543900000000004</v>
      </c>
      <c r="C15002">
        <v>961085001</v>
      </c>
      <c r="D15002" t="s">
        <v>8296</v>
      </c>
      <c r="E15002" s="16" t="s">
        <v>8297</v>
      </c>
      <c r="F15002" s="26" t="s">
        <v>59</v>
      </c>
      <c r="G15002" s="27">
        <v>3</v>
      </c>
      <c r="H15002" s="27">
        <v>6</v>
      </c>
      <c r="I15002" s="35">
        <v>0.5</v>
      </c>
    </row>
    <row r="15003" spans="1:9" x14ac:dyDescent="0.75">
      <c r="A15003">
        <v>16806</v>
      </c>
      <c r="B15003">
        <v>0.88322500000000004</v>
      </c>
      <c r="C15003">
        <v>961070005</v>
      </c>
      <c r="D15003" t="s">
        <v>19156</v>
      </c>
      <c r="E15003" s="19" t="s">
        <v>16028</v>
      </c>
      <c r="F15003" s="26" t="s">
        <v>59</v>
      </c>
      <c r="G15003" s="27">
        <v>3</v>
      </c>
      <c r="H15003" s="27">
        <v>9</v>
      </c>
      <c r="I15003" s="38">
        <v>0.2</v>
      </c>
    </row>
    <row r="15004" spans="1:9" x14ac:dyDescent="0.75">
      <c r="A15004">
        <v>16807</v>
      </c>
      <c r="B15004">
        <v>0.63422199999999995</v>
      </c>
      <c r="C15004">
        <v>961071001</v>
      </c>
      <c r="D15004" t="s">
        <v>16026</v>
      </c>
      <c r="E15004" s="19" t="s">
        <v>16027</v>
      </c>
      <c r="F15004" s="26" t="s">
        <v>59</v>
      </c>
      <c r="G15004" s="27">
        <v>3</v>
      </c>
      <c r="H15004" s="27">
        <v>9</v>
      </c>
      <c r="I15004" s="38">
        <v>0.2</v>
      </c>
    </row>
    <row r="15005" spans="1:9" x14ac:dyDescent="0.75">
      <c r="A15005">
        <v>16810</v>
      </c>
      <c r="B15005">
        <v>7.4074000000000001E-2</v>
      </c>
      <c r="C15005">
        <v>961074001</v>
      </c>
      <c r="D15005" t="s">
        <v>39364</v>
      </c>
      <c r="E15005" s="20" t="s">
        <v>39365</v>
      </c>
      <c r="F15005" s="26" t="s">
        <v>59</v>
      </c>
      <c r="G15005" s="27">
        <v>3</v>
      </c>
      <c r="H15005" s="27">
        <v>10</v>
      </c>
      <c r="I15005" s="33">
        <v>0.1</v>
      </c>
    </row>
    <row r="15006" spans="1:9" x14ac:dyDescent="0.75">
      <c r="A15006">
        <v>16813</v>
      </c>
      <c r="B15006">
        <v>0.44800400000000001</v>
      </c>
      <c r="C15006">
        <v>961077001</v>
      </c>
      <c r="D15006" t="s">
        <v>15542</v>
      </c>
      <c r="E15006" s="19" t="s">
        <v>15543</v>
      </c>
      <c r="F15006" s="26" t="s">
        <v>59</v>
      </c>
      <c r="G15006" s="27">
        <v>3</v>
      </c>
      <c r="H15006" s="27">
        <v>9</v>
      </c>
      <c r="I15006" s="38">
        <v>0.2</v>
      </c>
    </row>
    <row r="15007" spans="1:9" x14ac:dyDescent="0.75">
      <c r="A15007">
        <v>19022</v>
      </c>
      <c r="B15007">
        <v>1.170779</v>
      </c>
      <c r="C15007">
        <v>961054001</v>
      </c>
      <c r="D15007" t="s">
        <v>14053</v>
      </c>
      <c r="E15007" s="19" t="s">
        <v>14054</v>
      </c>
      <c r="F15007" s="26" t="s">
        <v>59</v>
      </c>
      <c r="G15007" s="27">
        <v>3</v>
      </c>
      <c r="H15007" s="27">
        <v>9</v>
      </c>
      <c r="I15007" s="38">
        <v>0.2</v>
      </c>
    </row>
    <row r="15008" spans="1:9" x14ac:dyDescent="0.75">
      <c r="A15008">
        <v>19624</v>
      </c>
      <c r="B15008">
        <v>1.6001289999999999</v>
      </c>
      <c r="C15008">
        <v>961006001</v>
      </c>
      <c r="D15008" t="s">
        <v>10042</v>
      </c>
      <c r="E15008" s="17" t="s">
        <v>10043</v>
      </c>
      <c r="F15008" s="26" t="s">
        <v>59</v>
      </c>
      <c r="G15008" s="27">
        <v>3</v>
      </c>
      <c r="H15008" s="27">
        <v>7</v>
      </c>
      <c r="I15008" s="36">
        <v>0.4</v>
      </c>
    </row>
    <row r="15009" spans="1:9" x14ac:dyDescent="0.75">
      <c r="A15009">
        <v>19662</v>
      </c>
      <c r="B15009">
        <v>2.7689159999999999</v>
      </c>
      <c r="C15009">
        <v>961038001</v>
      </c>
      <c r="D15009" t="s">
        <v>5570</v>
      </c>
      <c r="E15009" s="15" t="s">
        <v>5571</v>
      </c>
      <c r="F15009" s="26" t="s">
        <v>59</v>
      </c>
      <c r="G15009" s="27">
        <v>3</v>
      </c>
      <c r="H15009" s="27">
        <v>5</v>
      </c>
      <c r="I15009" s="34">
        <v>0.6</v>
      </c>
    </row>
    <row r="15010" spans="1:9" x14ac:dyDescent="0.75">
      <c r="A15010">
        <v>19636</v>
      </c>
      <c r="B15010">
        <v>2.3663180000000001</v>
      </c>
      <c r="C15010">
        <v>961014001</v>
      </c>
      <c r="D15010" t="s">
        <v>6516</v>
      </c>
      <c r="E15010" s="15" t="s">
        <v>6517</v>
      </c>
      <c r="F15010" s="26" t="s">
        <v>59</v>
      </c>
      <c r="G15010" s="27">
        <v>3</v>
      </c>
      <c r="H15010" s="27">
        <v>5</v>
      </c>
      <c r="I15010" s="34">
        <v>0.6</v>
      </c>
    </row>
    <row r="15011" spans="1:9" x14ac:dyDescent="0.75">
      <c r="A15011">
        <v>16832</v>
      </c>
      <c r="B15011">
        <v>0.27572000000000002</v>
      </c>
      <c r="C15011">
        <v>961104001</v>
      </c>
      <c r="D15011" t="s">
        <v>30789</v>
      </c>
      <c r="E15011" s="20" t="s">
        <v>30790</v>
      </c>
      <c r="F15011" s="26" t="s">
        <v>59</v>
      </c>
      <c r="G15011" s="27">
        <v>3</v>
      </c>
      <c r="H15011" s="27">
        <v>10</v>
      </c>
      <c r="I15011" s="33">
        <v>0.1</v>
      </c>
    </row>
    <row r="15012" spans="1:9" x14ac:dyDescent="0.75">
      <c r="A15012">
        <v>19625</v>
      </c>
      <c r="B15012">
        <v>1.4305060000000001</v>
      </c>
      <c r="C15012">
        <v>961007001</v>
      </c>
      <c r="D15012" t="s">
        <v>14584</v>
      </c>
      <c r="E15012" s="19" t="s">
        <v>14585</v>
      </c>
      <c r="F15012" s="26" t="s">
        <v>59</v>
      </c>
      <c r="G15012" s="27">
        <v>3</v>
      </c>
      <c r="H15012" s="27">
        <v>9</v>
      </c>
      <c r="I15012" s="38">
        <v>0.2</v>
      </c>
    </row>
    <row r="15013" spans="1:9" x14ac:dyDescent="0.75">
      <c r="A15013">
        <v>19690</v>
      </c>
      <c r="B15013">
        <v>0.17072999999999999</v>
      </c>
      <c r="C15013">
        <v>961086001</v>
      </c>
      <c r="D15013" t="s">
        <v>25203</v>
      </c>
      <c r="E15013" s="20" t="s">
        <v>25204</v>
      </c>
      <c r="F15013" s="26" t="s">
        <v>59</v>
      </c>
      <c r="G15013" s="27">
        <v>3</v>
      </c>
      <c r="H15013" s="27">
        <v>10</v>
      </c>
      <c r="I15013" s="33">
        <v>0.1</v>
      </c>
    </row>
    <row r="15014" spans="1:9" x14ac:dyDescent="0.75">
      <c r="A15014">
        <v>19700</v>
      </c>
      <c r="B15014">
        <v>2.2122999999999999</v>
      </c>
      <c r="C15014">
        <v>961095001</v>
      </c>
      <c r="D15014" t="s">
        <v>8005</v>
      </c>
      <c r="E15014" s="16" t="s">
        <v>8006</v>
      </c>
      <c r="F15014" s="26" t="s">
        <v>59</v>
      </c>
      <c r="G15014" s="27">
        <v>3</v>
      </c>
      <c r="H15014" s="27">
        <v>6</v>
      </c>
      <c r="I15014" s="35">
        <v>0.5</v>
      </c>
    </row>
    <row r="15015" spans="1:9" x14ac:dyDescent="0.75">
      <c r="A15015">
        <v>19634</v>
      </c>
      <c r="B15015">
        <v>1.9043350000000001</v>
      </c>
      <c r="C15015">
        <v>961012005</v>
      </c>
      <c r="D15015" t="s">
        <v>5079</v>
      </c>
      <c r="E15015" s="15" t="s">
        <v>5080</v>
      </c>
      <c r="F15015" s="26" t="s">
        <v>59</v>
      </c>
      <c r="G15015" s="27">
        <v>3</v>
      </c>
      <c r="H15015" s="27">
        <v>5</v>
      </c>
      <c r="I15015" s="34">
        <v>0.6</v>
      </c>
    </row>
    <row r="15016" spans="1:9" x14ac:dyDescent="0.75">
      <c r="A15016">
        <v>16833</v>
      </c>
      <c r="B15016">
        <v>0.42569299999999999</v>
      </c>
      <c r="C15016">
        <v>961105001</v>
      </c>
      <c r="D15016" t="s">
        <v>20232</v>
      </c>
      <c r="E15016" s="19" t="s">
        <v>20233</v>
      </c>
      <c r="F15016" s="26" t="s">
        <v>59</v>
      </c>
      <c r="G15016" s="27">
        <v>3</v>
      </c>
      <c r="H15016" s="27">
        <v>9</v>
      </c>
      <c r="I15016" s="38">
        <v>0.2</v>
      </c>
    </row>
    <row r="15017" spans="1:9" x14ac:dyDescent="0.75">
      <c r="A15017">
        <v>19659</v>
      </c>
      <c r="B15017">
        <v>1.247026</v>
      </c>
      <c r="C15017">
        <v>961035001</v>
      </c>
      <c r="D15017" t="s">
        <v>9880</v>
      </c>
      <c r="E15017" s="17" t="s">
        <v>9881</v>
      </c>
      <c r="F15017" s="26" t="s">
        <v>59</v>
      </c>
      <c r="G15017" s="27">
        <v>3</v>
      </c>
      <c r="H15017" s="27">
        <v>7</v>
      </c>
      <c r="I15017" s="36">
        <v>0.4</v>
      </c>
    </row>
    <row r="15018" spans="1:9" x14ac:dyDescent="0.75">
      <c r="A15018">
        <v>16838</v>
      </c>
      <c r="B15018">
        <v>0.36939699999999998</v>
      </c>
      <c r="C15018">
        <v>961110001</v>
      </c>
      <c r="D15018" t="s">
        <v>17837</v>
      </c>
      <c r="E15018" s="19" t="s">
        <v>17838</v>
      </c>
      <c r="F15018" s="26" t="s">
        <v>59</v>
      </c>
      <c r="G15018" s="27">
        <v>3</v>
      </c>
      <c r="H15018" s="27">
        <v>9</v>
      </c>
      <c r="I15018" s="38">
        <v>0.2</v>
      </c>
    </row>
    <row r="15019" spans="1:9" x14ac:dyDescent="0.75">
      <c r="A15019">
        <v>19704</v>
      </c>
      <c r="B15019">
        <v>0.19827900000000001</v>
      </c>
      <c r="C15019">
        <v>961096004</v>
      </c>
      <c r="D15019" t="s">
        <v>22097</v>
      </c>
      <c r="E15019" s="20" t="s">
        <v>1454</v>
      </c>
      <c r="F15019" s="26" t="s">
        <v>59</v>
      </c>
      <c r="G15019" s="27">
        <v>3</v>
      </c>
      <c r="H15019" s="27">
        <v>10</v>
      </c>
      <c r="I15019" s="33">
        <v>0.1</v>
      </c>
    </row>
    <row r="15020" spans="1:9" x14ac:dyDescent="0.75">
      <c r="A15020">
        <v>19698</v>
      </c>
      <c r="B15020">
        <v>1.5582309999999999</v>
      </c>
      <c r="C15020">
        <v>961093001</v>
      </c>
      <c r="D15020" t="s">
        <v>4491</v>
      </c>
      <c r="E15020" s="14" t="s">
        <v>4492</v>
      </c>
      <c r="F15020" s="26" t="s">
        <v>59</v>
      </c>
      <c r="G15020" s="27">
        <v>3</v>
      </c>
      <c r="H15020" s="27">
        <v>4</v>
      </c>
      <c r="I15020" s="32">
        <v>0.7</v>
      </c>
    </row>
    <row r="15021" spans="1:9" x14ac:dyDescent="0.75">
      <c r="A15021">
        <v>19701</v>
      </c>
      <c r="B15021">
        <v>6.181413</v>
      </c>
      <c r="C15021">
        <v>961096001</v>
      </c>
      <c r="D15021" t="s">
        <v>1584</v>
      </c>
      <c r="E15021" s="12" t="s">
        <v>1585</v>
      </c>
      <c r="F15021" s="26" t="s">
        <v>59</v>
      </c>
      <c r="G15021" s="27">
        <v>3</v>
      </c>
      <c r="H15021" s="27">
        <v>2</v>
      </c>
      <c r="I15021" s="30">
        <v>0.9</v>
      </c>
    </row>
    <row r="15022" spans="1:9" x14ac:dyDescent="0.75">
      <c r="A15022">
        <v>16828</v>
      </c>
      <c r="B15022">
        <v>0.42168299999999997</v>
      </c>
      <c r="C15022">
        <v>961101001</v>
      </c>
      <c r="D15022" t="s">
        <v>33619</v>
      </c>
      <c r="E15022" s="20" t="s">
        <v>33620</v>
      </c>
      <c r="F15022" s="26" t="s">
        <v>59</v>
      </c>
      <c r="G15022" s="27">
        <v>3</v>
      </c>
      <c r="H15022" s="27">
        <v>10</v>
      </c>
      <c r="I15022" s="33">
        <v>0.1</v>
      </c>
    </row>
    <row r="15023" spans="1:9" x14ac:dyDescent="0.75">
      <c r="A15023">
        <v>19691</v>
      </c>
      <c r="B15023">
        <v>3.189371</v>
      </c>
      <c r="C15023">
        <v>961086002</v>
      </c>
      <c r="D15023" t="s">
        <v>3208</v>
      </c>
      <c r="E15023" s="14" t="s">
        <v>3209</v>
      </c>
      <c r="F15023" s="26" t="s">
        <v>59</v>
      </c>
      <c r="G15023" s="27">
        <v>3</v>
      </c>
      <c r="H15023" s="27">
        <v>4</v>
      </c>
      <c r="I15023" s="32">
        <v>0.7</v>
      </c>
    </row>
    <row r="15024" spans="1:9" x14ac:dyDescent="0.75">
      <c r="A15024">
        <v>16820</v>
      </c>
      <c r="B15024">
        <v>1.9231720000000001</v>
      </c>
      <c r="C15024">
        <v>961082001</v>
      </c>
      <c r="D15024" t="s">
        <v>7938</v>
      </c>
      <c r="E15024" s="16" t="s">
        <v>7939</v>
      </c>
      <c r="F15024" s="26" t="s">
        <v>59</v>
      </c>
      <c r="G15024" s="27">
        <v>3</v>
      </c>
      <c r="H15024" s="27">
        <v>6</v>
      </c>
      <c r="I15024" s="35">
        <v>0.5</v>
      </c>
    </row>
    <row r="15025" spans="1:9" x14ac:dyDescent="0.75">
      <c r="A15025">
        <v>19694</v>
      </c>
      <c r="B15025">
        <v>0.41680800000000001</v>
      </c>
      <c r="C15025">
        <v>961089001</v>
      </c>
      <c r="D15025" t="s">
        <v>25605</v>
      </c>
      <c r="E15025" s="20" t="s">
        <v>25606</v>
      </c>
      <c r="F15025" s="26" t="s">
        <v>59</v>
      </c>
      <c r="G15025" s="27">
        <v>3</v>
      </c>
      <c r="H15025" s="27">
        <v>10</v>
      </c>
      <c r="I15025" s="33">
        <v>0.1</v>
      </c>
    </row>
    <row r="15026" spans="1:9" x14ac:dyDescent="0.75">
      <c r="A15026">
        <v>19680</v>
      </c>
      <c r="B15026">
        <v>2.359931</v>
      </c>
      <c r="C15026">
        <v>961065001</v>
      </c>
      <c r="D15026" t="s">
        <v>4560</v>
      </c>
      <c r="E15026" s="14" t="s">
        <v>4561</v>
      </c>
      <c r="F15026" s="26" t="s">
        <v>59</v>
      </c>
      <c r="G15026" s="27">
        <v>3</v>
      </c>
      <c r="H15026" s="27">
        <v>4</v>
      </c>
      <c r="I15026" s="32">
        <v>0.7</v>
      </c>
    </row>
    <row r="15027" spans="1:9" x14ac:dyDescent="0.75">
      <c r="A15027">
        <v>19706</v>
      </c>
      <c r="B15027">
        <v>2.6269079999999998</v>
      </c>
      <c r="C15027">
        <v>961111002</v>
      </c>
      <c r="D15027" t="s">
        <v>19015</v>
      </c>
      <c r="E15027" s="19" t="s">
        <v>19016</v>
      </c>
      <c r="F15027" s="26" t="s">
        <v>59</v>
      </c>
      <c r="G15027" s="27">
        <v>3</v>
      </c>
      <c r="H15027" s="27">
        <v>9</v>
      </c>
      <c r="I15027" s="38">
        <v>0.2</v>
      </c>
    </row>
    <row r="15028" spans="1:9" x14ac:dyDescent="0.75">
      <c r="A15028">
        <v>16825</v>
      </c>
      <c r="B15028">
        <v>3.2544719999999998</v>
      </c>
      <c r="C15028">
        <v>961098001</v>
      </c>
      <c r="D15028" t="s">
        <v>9561</v>
      </c>
      <c r="E15028" s="17" t="s">
        <v>9562</v>
      </c>
      <c r="F15028" s="26" t="s">
        <v>59</v>
      </c>
      <c r="G15028" s="27">
        <v>3</v>
      </c>
      <c r="H15028" s="27">
        <v>7</v>
      </c>
      <c r="I15028" s="36">
        <v>0.4</v>
      </c>
    </row>
    <row r="15029" spans="1:9" x14ac:dyDescent="0.75">
      <c r="A15029">
        <v>19663</v>
      </c>
      <c r="B15029">
        <v>3.0785019999999998</v>
      </c>
      <c r="C15029">
        <v>961039001</v>
      </c>
      <c r="D15029" t="s">
        <v>4969</v>
      </c>
      <c r="E15029" s="15" t="s">
        <v>4970</v>
      </c>
      <c r="F15029" s="26" t="s">
        <v>59</v>
      </c>
      <c r="G15029" s="27">
        <v>3</v>
      </c>
      <c r="H15029" s="27">
        <v>5</v>
      </c>
      <c r="I15029" s="34">
        <v>0.6</v>
      </c>
    </row>
    <row r="15030" spans="1:9" x14ac:dyDescent="0.75">
      <c r="A15030">
        <v>19671</v>
      </c>
      <c r="B15030">
        <v>1.1130530000000001</v>
      </c>
      <c r="C15030">
        <v>961057001</v>
      </c>
      <c r="D15030" t="s">
        <v>9397</v>
      </c>
      <c r="E15030" s="17" t="s">
        <v>9398</v>
      </c>
      <c r="F15030" s="26" t="s">
        <v>59</v>
      </c>
      <c r="G15030" s="27">
        <v>3</v>
      </c>
      <c r="H15030" s="27">
        <v>7</v>
      </c>
      <c r="I15030" s="36">
        <v>0.4</v>
      </c>
    </row>
    <row r="15031" spans="1:9" x14ac:dyDescent="0.75">
      <c r="A15031">
        <v>19688</v>
      </c>
      <c r="B15031">
        <v>3.6736399999999998</v>
      </c>
      <c r="C15031">
        <v>961084001</v>
      </c>
      <c r="D15031" t="s">
        <v>2479</v>
      </c>
      <c r="E15031" s="13" t="s">
        <v>2480</v>
      </c>
      <c r="F15031" s="26" t="s">
        <v>59</v>
      </c>
      <c r="G15031" s="27">
        <v>3</v>
      </c>
      <c r="H15031" s="27">
        <v>3</v>
      </c>
      <c r="I15031" s="31">
        <v>0.8</v>
      </c>
    </row>
    <row r="15032" spans="1:9" x14ac:dyDescent="0.75">
      <c r="A15032">
        <v>19633</v>
      </c>
      <c r="B15032">
        <v>5.7182979999999999</v>
      </c>
      <c r="C15032">
        <v>961012004</v>
      </c>
      <c r="D15032" t="s">
        <v>3118</v>
      </c>
      <c r="E15032" s="14" t="s">
        <v>3119</v>
      </c>
      <c r="F15032" s="26" t="s">
        <v>59</v>
      </c>
      <c r="G15032" s="27">
        <v>3</v>
      </c>
      <c r="H15032" s="27">
        <v>4</v>
      </c>
      <c r="I15032" s="32">
        <v>0.7</v>
      </c>
    </row>
    <row r="15033" spans="1:9" x14ac:dyDescent="0.75">
      <c r="A15033">
        <v>19707</v>
      </c>
      <c r="B15033">
        <v>0.284275</v>
      </c>
      <c r="C15033">
        <v>961112001</v>
      </c>
      <c r="D15033" t="s">
        <v>2993</v>
      </c>
      <c r="E15033" s="14" t="s">
        <v>2994</v>
      </c>
      <c r="F15033" s="26" t="s">
        <v>59</v>
      </c>
      <c r="G15033" s="27">
        <v>3</v>
      </c>
      <c r="H15033" s="27">
        <v>4</v>
      </c>
      <c r="I15033" s="32">
        <v>0.7</v>
      </c>
    </row>
    <row r="15034" spans="1:9" x14ac:dyDescent="0.75">
      <c r="A15034">
        <v>16827</v>
      </c>
      <c r="B15034">
        <v>0.247892</v>
      </c>
      <c r="C15034">
        <v>961100001</v>
      </c>
      <c r="D15034" t="s">
        <v>35065</v>
      </c>
      <c r="E15034" s="20" t="s">
        <v>35066</v>
      </c>
      <c r="F15034" s="26" t="s">
        <v>59</v>
      </c>
      <c r="G15034" s="27">
        <v>3</v>
      </c>
      <c r="H15034" s="27">
        <v>10</v>
      </c>
      <c r="I15034" s="33">
        <v>0.1</v>
      </c>
    </row>
    <row r="15035" spans="1:9" x14ac:dyDescent="0.75">
      <c r="A15035">
        <v>19642</v>
      </c>
      <c r="B15035">
        <v>0.53475200000000001</v>
      </c>
      <c r="C15035">
        <v>961020001</v>
      </c>
      <c r="D15035" t="s">
        <v>25640</v>
      </c>
      <c r="E15035" s="20" t="s">
        <v>25641</v>
      </c>
      <c r="F15035" s="26" t="s">
        <v>59</v>
      </c>
      <c r="G15035" s="27">
        <v>3</v>
      </c>
      <c r="H15035" s="27">
        <v>10</v>
      </c>
      <c r="I15035" s="33">
        <v>0.1</v>
      </c>
    </row>
    <row r="15036" spans="1:9" x14ac:dyDescent="0.75">
      <c r="A15036">
        <v>19647</v>
      </c>
      <c r="B15036">
        <v>1.2364440000000001</v>
      </c>
      <c r="C15036">
        <v>961025001</v>
      </c>
      <c r="D15036" t="s">
        <v>21364</v>
      </c>
      <c r="E15036" s="19" t="s">
        <v>21365</v>
      </c>
      <c r="F15036" s="26" t="s">
        <v>59</v>
      </c>
      <c r="G15036" s="27">
        <v>3</v>
      </c>
      <c r="H15036" s="27">
        <v>9</v>
      </c>
      <c r="I15036" s="38">
        <v>0.2</v>
      </c>
    </row>
    <row r="15037" spans="1:9" x14ac:dyDescent="0.75">
      <c r="A15037">
        <v>19682</v>
      </c>
      <c r="B15037">
        <v>1.275515</v>
      </c>
      <c r="C15037">
        <v>961067001</v>
      </c>
      <c r="D15037" t="s">
        <v>13769</v>
      </c>
      <c r="E15037" s="19" t="s">
        <v>13770</v>
      </c>
      <c r="F15037" s="26" t="s">
        <v>59</v>
      </c>
      <c r="G15037" s="27">
        <v>3</v>
      </c>
      <c r="H15037" s="27">
        <v>9</v>
      </c>
      <c r="I15037" s="38">
        <v>0.2</v>
      </c>
    </row>
    <row r="15038" spans="1:9" x14ac:dyDescent="0.75">
      <c r="A15038">
        <v>16837</v>
      </c>
      <c r="B15038">
        <v>0.40693400000000002</v>
      </c>
      <c r="C15038">
        <v>961109001</v>
      </c>
      <c r="D15038" t="s">
        <v>17880</v>
      </c>
      <c r="E15038" s="19" t="s">
        <v>17881</v>
      </c>
      <c r="F15038" s="26" t="s">
        <v>59</v>
      </c>
      <c r="G15038" s="27">
        <v>3</v>
      </c>
      <c r="H15038" s="27">
        <v>9</v>
      </c>
      <c r="I15038" s="38">
        <v>0.2</v>
      </c>
    </row>
    <row r="15039" spans="1:9" x14ac:dyDescent="0.75">
      <c r="A15039">
        <v>19697</v>
      </c>
      <c r="B15039">
        <v>0.50964600000000004</v>
      </c>
      <c r="C15039">
        <v>961092001</v>
      </c>
      <c r="D15039" t="s">
        <v>18685</v>
      </c>
      <c r="E15039" s="19" t="s">
        <v>18686</v>
      </c>
      <c r="F15039" s="26" t="s">
        <v>59</v>
      </c>
      <c r="G15039" s="27">
        <v>3</v>
      </c>
      <c r="H15039" s="27">
        <v>9</v>
      </c>
      <c r="I15039" s="38">
        <v>0.2</v>
      </c>
    </row>
    <row r="15040" spans="1:9" x14ac:dyDescent="0.75">
      <c r="A15040">
        <v>19626</v>
      </c>
      <c r="B15040">
        <v>1.22641</v>
      </c>
      <c r="C15040">
        <v>961008001</v>
      </c>
      <c r="D15040" t="s">
        <v>9401</v>
      </c>
      <c r="E15040" s="17" t="s">
        <v>9402</v>
      </c>
      <c r="F15040" s="26" t="s">
        <v>59</v>
      </c>
      <c r="G15040" s="27">
        <v>3</v>
      </c>
      <c r="H15040" s="27">
        <v>7</v>
      </c>
      <c r="I15040" s="36">
        <v>0.4</v>
      </c>
    </row>
    <row r="15041" spans="1:9" x14ac:dyDescent="0.75">
      <c r="A15041">
        <v>19648</v>
      </c>
      <c r="B15041">
        <v>0.98708700000000005</v>
      </c>
      <c r="C15041">
        <v>961026001</v>
      </c>
      <c r="D15041" t="s">
        <v>18441</v>
      </c>
      <c r="E15041" s="19" t="s">
        <v>18442</v>
      </c>
      <c r="F15041" s="26" t="s">
        <v>59</v>
      </c>
      <c r="G15041" s="27">
        <v>3</v>
      </c>
      <c r="H15041" s="27">
        <v>9</v>
      </c>
      <c r="I15041" s="38">
        <v>0.2</v>
      </c>
    </row>
    <row r="15042" spans="1:9" x14ac:dyDescent="0.75">
      <c r="A15042">
        <v>16811</v>
      </c>
      <c r="B15042">
        <v>0.19855100000000001</v>
      </c>
      <c r="C15042">
        <v>961075001</v>
      </c>
      <c r="D15042" t="s">
        <v>31578</v>
      </c>
      <c r="E15042" s="20" t="s">
        <v>31579</v>
      </c>
      <c r="F15042" s="26" t="s">
        <v>59</v>
      </c>
      <c r="G15042" s="27">
        <v>3</v>
      </c>
      <c r="H15042" s="27">
        <v>10</v>
      </c>
      <c r="I15042" s="33">
        <v>0.1</v>
      </c>
    </row>
    <row r="15043" spans="1:9" x14ac:dyDescent="0.75">
      <c r="A15043">
        <v>19649</v>
      </c>
      <c r="B15043">
        <v>1.205927</v>
      </c>
      <c r="C15043">
        <v>961027001</v>
      </c>
      <c r="D15043" t="s">
        <v>17774</v>
      </c>
      <c r="E15043" s="19" t="s">
        <v>17775</v>
      </c>
      <c r="F15043" s="26" t="s">
        <v>59</v>
      </c>
      <c r="G15043" s="27">
        <v>3</v>
      </c>
      <c r="H15043" s="27">
        <v>9</v>
      </c>
      <c r="I15043" s="38">
        <v>0.2</v>
      </c>
    </row>
    <row r="15044" spans="1:9" x14ac:dyDescent="0.75">
      <c r="A15044">
        <v>19695</v>
      </c>
      <c r="B15044">
        <v>1.080074</v>
      </c>
      <c r="C15044">
        <v>961090001</v>
      </c>
      <c r="D15044" t="s">
        <v>8369</v>
      </c>
      <c r="E15044" s="16" t="s">
        <v>8370</v>
      </c>
      <c r="F15044" s="26" t="s">
        <v>59</v>
      </c>
      <c r="G15044" s="27">
        <v>3</v>
      </c>
      <c r="H15044" s="27">
        <v>6</v>
      </c>
      <c r="I15044" s="35">
        <v>0.5</v>
      </c>
    </row>
    <row r="15045" spans="1:9" x14ac:dyDescent="0.75">
      <c r="A15045">
        <v>16834</v>
      </c>
      <c r="B15045">
        <v>0.55184999999999995</v>
      </c>
      <c r="C15045">
        <v>961106001</v>
      </c>
      <c r="D15045" t="s">
        <v>12954</v>
      </c>
      <c r="E15045" s="18" t="s">
        <v>12955</v>
      </c>
      <c r="F15045" s="26" t="s">
        <v>59</v>
      </c>
      <c r="G15045" s="27">
        <v>3</v>
      </c>
      <c r="H15045" s="27">
        <v>8</v>
      </c>
      <c r="I15045" s="37">
        <v>0.3</v>
      </c>
    </row>
    <row r="15046" spans="1:9" x14ac:dyDescent="0.75">
      <c r="A15046">
        <v>19660</v>
      </c>
      <c r="B15046">
        <v>1.1224769999999999</v>
      </c>
      <c r="C15046">
        <v>961036001</v>
      </c>
      <c r="D15046" t="s">
        <v>10108</v>
      </c>
      <c r="E15046" s="17" t="s">
        <v>10109</v>
      </c>
      <c r="F15046" s="26" t="s">
        <v>59</v>
      </c>
      <c r="G15046" s="27">
        <v>3</v>
      </c>
      <c r="H15046" s="27">
        <v>7</v>
      </c>
      <c r="I15046" s="36">
        <v>0.4</v>
      </c>
    </row>
    <row r="15047" spans="1:9" x14ac:dyDescent="0.75">
      <c r="A15047">
        <v>19673</v>
      </c>
      <c r="B15047">
        <v>0.40027800000000002</v>
      </c>
      <c r="C15047">
        <v>961059001</v>
      </c>
      <c r="D15047" t="s">
        <v>40490</v>
      </c>
      <c r="E15047" s="20" t="s">
        <v>40491</v>
      </c>
      <c r="F15047" s="26" t="s">
        <v>59</v>
      </c>
      <c r="G15047" s="27">
        <v>3</v>
      </c>
      <c r="H15047" s="27">
        <v>10</v>
      </c>
      <c r="I15047" s="33">
        <v>0.1</v>
      </c>
    </row>
    <row r="15048" spans="1:9" x14ac:dyDescent="0.75">
      <c r="A15048">
        <v>19635</v>
      </c>
      <c r="B15048">
        <v>3.6964450000000002</v>
      </c>
      <c r="C15048">
        <v>961013001</v>
      </c>
      <c r="D15048" t="s">
        <v>3419</v>
      </c>
      <c r="E15048" s="14" t="s">
        <v>3420</v>
      </c>
      <c r="F15048" s="26" t="s">
        <v>59</v>
      </c>
      <c r="G15048" s="27">
        <v>3</v>
      </c>
      <c r="H15048" s="27">
        <v>4</v>
      </c>
      <c r="I15048" s="32">
        <v>0.7</v>
      </c>
    </row>
    <row r="15049" spans="1:9" x14ac:dyDescent="0.75">
      <c r="A15049">
        <v>19703</v>
      </c>
      <c r="B15049">
        <v>0.47911900000000002</v>
      </c>
      <c r="C15049">
        <v>961096003</v>
      </c>
      <c r="D15049" t="s">
        <v>9757</v>
      </c>
      <c r="E15049" s="17" t="s">
        <v>9758</v>
      </c>
      <c r="F15049" s="26" t="s">
        <v>59</v>
      </c>
      <c r="G15049" s="27">
        <v>3</v>
      </c>
      <c r="H15049" s="27">
        <v>7</v>
      </c>
      <c r="I15049" s="36">
        <v>0.4</v>
      </c>
    </row>
    <row r="15050" spans="1:9" x14ac:dyDescent="0.75">
      <c r="A15050">
        <v>19687</v>
      </c>
      <c r="B15050">
        <v>0.41073500000000002</v>
      </c>
      <c r="C15050">
        <v>961070003</v>
      </c>
      <c r="D15050" t="s">
        <v>23706</v>
      </c>
      <c r="E15050" s="20" t="s">
        <v>23707</v>
      </c>
      <c r="F15050" s="26" t="s">
        <v>59</v>
      </c>
      <c r="G15050" s="27">
        <v>3</v>
      </c>
      <c r="H15050" s="27">
        <v>10</v>
      </c>
      <c r="I15050" s="33">
        <v>0.1</v>
      </c>
    </row>
    <row r="15051" spans="1:9" x14ac:dyDescent="0.75">
      <c r="A15051">
        <v>19013</v>
      </c>
      <c r="B15051">
        <v>0.99183600000000005</v>
      </c>
      <c r="C15051">
        <v>961045004</v>
      </c>
      <c r="D15051" t="s">
        <v>14027</v>
      </c>
      <c r="E15051" s="19" t="s">
        <v>14028</v>
      </c>
      <c r="F15051" s="26" t="s">
        <v>59</v>
      </c>
      <c r="G15051" s="27">
        <v>3</v>
      </c>
      <c r="H15051" s="27">
        <v>9</v>
      </c>
      <c r="I15051" s="38">
        <v>0.2</v>
      </c>
    </row>
    <row r="15052" spans="1:9" x14ac:dyDescent="0.75">
      <c r="A15052">
        <v>19632</v>
      </c>
      <c r="B15052">
        <v>0.72679300000000002</v>
      </c>
      <c r="C15052">
        <v>961012003</v>
      </c>
      <c r="D15052" t="s">
        <v>18344</v>
      </c>
      <c r="E15052" s="19" t="s">
        <v>18345</v>
      </c>
      <c r="F15052" s="26" t="s">
        <v>59</v>
      </c>
      <c r="G15052" s="27">
        <v>3</v>
      </c>
      <c r="H15052" s="27">
        <v>9</v>
      </c>
      <c r="I15052" s="38">
        <v>0.2</v>
      </c>
    </row>
    <row r="15053" spans="1:9" x14ac:dyDescent="0.75">
      <c r="A15053">
        <v>19630</v>
      </c>
      <c r="B15053">
        <v>0.62840700000000005</v>
      </c>
      <c r="C15053">
        <v>961012001</v>
      </c>
      <c r="D15053" t="s">
        <v>24762</v>
      </c>
      <c r="E15053" s="20" t="s">
        <v>24763</v>
      </c>
      <c r="F15053" s="26" t="s">
        <v>59</v>
      </c>
      <c r="G15053" s="27">
        <v>3</v>
      </c>
      <c r="H15053" s="27">
        <v>10</v>
      </c>
      <c r="I15053" s="33">
        <v>0.1</v>
      </c>
    </row>
    <row r="15054" spans="1:9" x14ac:dyDescent="0.75">
      <c r="A15054">
        <v>19012</v>
      </c>
      <c r="B15054">
        <v>0.78756000000000004</v>
      </c>
      <c r="C15054">
        <v>961045003</v>
      </c>
      <c r="D15054" t="s">
        <v>14113</v>
      </c>
      <c r="E15054" s="19" t="s">
        <v>14114</v>
      </c>
      <c r="F15054" s="26" t="s">
        <v>59</v>
      </c>
      <c r="G15054" s="27">
        <v>3</v>
      </c>
      <c r="H15054" s="27">
        <v>9</v>
      </c>
      <c r="I15054" s="38">
        <v>0.2</v>
      </c>
    </row>
    <row r="15055" spans="1:9" x14ac:dyDescent="0.75">
      <c r="A15055">
        <v>19014</v>
      </c>
      <c r="B15055">
        <v>0.43482799999999999</v>
      </c>
      <c r="C15055">
        <v>961046001</v>
      </c>
      <c r="D15055" t="s">
        <v>21222</v>
      </c>
      <c r="E15055" s="19" t="s">
        <v>21223</v>
      </c>
      <c r="F15055" s="26" t="s">
        <v>59</v>
      </c>
      <c r="G15055" s="27">
        <v>3</v>
      </c>
      <c r="H15055" s="27">
        <v>9</v>
      </c>
      <c r="I15055" s="38">
        <v>0.2</v>
      </c>
    </row>
    <row r="15056" spans="1:9" x14ac:dyDescent="0.75">
      <c r="A15056">
        <v>19652</v>
      </c>
      <c r="B15056">
        <v>2.088962</v>
      </c>
      <c r="C15056">
        <v>961029002</v>
      </c>
      <c r="D15056" t="s">
        <v>9496</v>
      </c>
      <c r="E15056" s="17" t="s">
        <v>3445</v>
      </c>
      <c r="F15056" s="26" t="s">
        <v>59</v>
      </c>
      <c r="G15056" s="27">
        <v>3</v>
      </c>
      <c r="H15056" s="27">
        <v>7</v>
      </c>
      <c r="I15056" s="36">
        <v>0.4</v>
      </c>
    </row>
    <row r="15057" spans="1:9" x14ac:dyDescent="0.75">
      <c r="A15057">
        <v>19705</v>
      </c>
      <c r="B15057">
        <v>0.36524600000000002</v>
      </c>
      <c r="C15057">
        <v>961111001</v>
      </c>
      <c r="D15057" t="s">
        <v>38468</v>
      </c>
      <c r="E15057" s="20" t="s">
        <v>23291</v>
      </c>
      <c r="F15057" s="26" t="s">
        <v>59</v>
      </c>
      <c r="G15057" s="27">
        <v>3</v>
      </c>
      <c r="H15057" s="27">
        <v>10</v>
      </c>
      <c r="I15057" s="33">
        <v>0.1</v>
      </c>
    </row>
    <row r="15058" spans="1:9" x14ac:dyDescent="0.75">
      <c r="A15058">
        <v>19646</v>
      </c>
      <c r="B15058">
        <v>2.5433819999999998</v>
      </c>
      <c r="C15058">
        <v>961024001</v>
      </c>
      <c r="D15058" t="s">
        <v>5877</v>
      </c>
      <c r="E15058" s="15" t="s">
        <v>5878</v>
      </c>
      <c r="F15058" s="26" t="s">
        <v>59</v>
      </c>
      <c r="G15058" s="27">
        <v>3</v>
      </c>
      <c r="H15058" s="27">
        <v>5</v>
      </c>
      <c r="I15058" s="34">
        <v>0.6</v>
      </c>
    </row>
    <row r="15059" spans="1:9" x14ac:dyDescent="0.75">
      <c r="A15059">
        <v>19010</v>
      </c>
      <c r="B15059">
        <v>0.64696100000000001</v>
      </c>
      <c r="C15059">
        <v>961045001</v>
      </c>
      <c r="D15059" t="s">
        <v>13275</v>
      </c>
      <c r="E15059" s="18" t="s">
        <v>13276</v>
      </c>
      <c r="F15059" s="26" t="s">
        <v>59</v>
      </c>
      <c r="G15059" s="27">
        <v>3</v>
      </c>
      <c r="H15059" s="27">
        <v>8</v>
      </c>
      <c r="I15059" s="37">
        <v>0.3</v>
      </c>
    </row>
    <row r="15060" spans="1:9" x14ac:dyDescent="0.75">
      <c r="A15060">
        <v>16830</v>
      </c>
      <c r="B15060">
        <v>0.66905199999999998</v>
      </c>
      <c r="C15060">
        <v>961102001</v>
      </c>
      <c r="D15060" t="s">
        <v>17967</v>
      </c>
      <c r="E15060" s="19" t="s">
        <v>17968</v>
      </c>
      <c r="F15060" s="26" t="s">
        <v>59</v>
      </c>
      <c r="G15060" s="27">
        <v>3</v>
      </c>
      <c r="H15060" s="27">
        <v>9</v>
      </c>
      <c r="I15060" s="38">
        <v>0.2</v>
      </c>
    </row>
    <row r="15061" spans="1:9" x14ac:dyDescent="0.75">
      <c r="A15061">
        <v>19629</v>
      </c>
      <c r="B15061">
        <v>0.32152199999999997</v>
      </c>
      <c r="C15061">
        <v>961011001</v>
      </c>
      <c r="D15061" t="s">
        <v>29460</v>
      </c>
      <c r="E15061" s="20" t="s">
        <v>29461</v>
      </c>
      <c r="F15061" s="26" t="s">
        <v>59</v>
      </c>
      <c r="G15061" s="27">
        <v>3</v>
      </c>
      <c r="H15061" s="27">
        <v>10</v>
      </c>
      <c r="I15061" s="33">
        <v>0.1</v>
      </c>
    </row>
    <row r="15062" spans="1:9" x14ac:dyDescent="0.75">
      <c r="A15062">
        <v>19692</v>
      </c>
      <c r="B15062">
        <v>0.39594400000000002</v>
      </c>
      <c r="C15062">
        <v>961087001</v>
      </c>
      <c r="D15062" t="s">
        <v>18870</v>
      </c>
      <c r="E15062" s="19" t="s">
        <v>18871</v>
      </c>
      <c r="F15062" s="26" t="s">
        <v>59</v>
      </c>
      <c r="G15062" s="27">
        <v>3</v>
      </c>
      <c r="H15062" s="27">
        <v>9</v>
      </c>
      <c r="I15062" s="38">
        <v>0.2</v>
      </c>
    </row>
    <row r="15063" spans="1:9" x14ac:dyDescent="0.75">
      <c r="A15063">
        <v>16835</v>
      </c>
      <c r="B15063">
        <v>0.25163400000000002</v>
      </c>
      <c r="C15063">
        <v>961107001</v>
      </c>
      <c r="D15063" t="s">
        <v>27449</v>
      </c>
      <c r="E15063" s="20" t="s">
        <v>27450</v>
      </c>
      <c r="F15063" s="26" t="s">
        <v>59</v>
      </c>
      <c r="G15063" s="27">
        <v>3</v>
      </c>
      <c r="H15063" s="27">
        <v>10</v>
      </c>
      <c r="I15063" s="33">
        <v>0.1</v>
      </c>
    </row>
    <row r="15064" spans="1:9" x14ac:dyDescent="0.75">
      <c r="A15064">
        <v>19623</v>
      </c>
      <c r="B15064">
        <v>0.36723600000000001</v>
      </c>
      <c r="C15064">
        <v>961005001</v>
      </c>
      <c r="D15064" t="s">
        <v>30955</v>
      </c>
      <c r="E15064" s="20" t="s">
        <v>30956</v>
      </c>
      <c r="F15064" s="26" t="s">
        <v>59</v>
      </c>
      <c r="G15064" s="27">
        <v>3</v>
      </c>
      <c r="H15064" s="27">
        <v>10</v>
      </c>
      <c r="I15064" s="33">
        <v>0.1</v>
      </c>
    </row>
    <row r="15065" spans="1:9" x14ac:dyDescent="0.75">
      <c r="A15065">
        <v>16822</v>
      </c>
      <c r="B15065">
        <v>1.94109</v>
      </c>
      <c r="C15065">
        <v>961096005</v>
      </c>
      <c r="D15065" t="s">
        <v>3116</v>
      </c>
      <c r="E15065" s="14" t="s">
        <v>3117</v>
      </c>
      <c r="F15065" s="26" t="s">
        <v>59</v>
      </c>
      <c r="G15065" s="27">
        <v>3</v>
      </c>
      <c r="H15065" s="27">
        <v>4</v>
      </c>
      <c r="I15065" s="32">
        <v>0.7</v>
      </c>
    </row>
    <row r="15066" spans="1:9" x14ac:dyDescent="0.75">
      <c r="A15066">
        <v>16812</v>
      </c>
      <c r="B15066">
        <v>0.19889899999999999</v>
      </c>
      <c r="C15066">
        <v>961076001</v>
      </c>
      <c r="D15066" t="s">
        <v>38364</v>
      </c>
      <c r="E15066" s="20" t="s">
        <v>38365</v>
      </c>
      <c r="F15066" s="26" t="s">
        <v>59</v>
      </c>
      <c r="G15066" s="27">
        <v>3</v>
      </c>
      <c r="H15066" s="27">
        <v>10</v>
      </c>
      <c r="I15066" s="33">
        <v>0.1</v>
      </c>
    </row>
    <row r="15067" spans="1:9" x14ac:dyDescent="0.75">
      <c r="A15067">
        <v>19023</v>
      </c>
      <c r="B15067">
        <v>0.48012199999999999</v>
      </c>
      <c r="C15067">
        <v>961055001</v>
      </c>
      <c r="D15067" t="s">
        <v>26061</v>
      </c>
      <c r="E15067" s="20" t="s">
        <v>26062</v>
      </c>
      <c r="F15067" s="26" t="s">
        <v>59</v>
      </c>
      <c r="G15067" s="27">
        <v>3</v>
      </c>
      <c r="H15067" s="27">
        <v>10</v>
      </c>
      <c r="I15067" s="33">
        <v>0.1</v>
      </c>
    </row>
    <row r="15068" spans="1:9" x14ac:dyDescent="0.75">
      <c r="A15068">
        <v>19627</v>
      </c>
      <c r="B15068">
        <v>2.0339930000000002</v>
      </c>
      <c r="C15068">
        <v>961009001</v>
      </c>
      <c r="D15068" t="s">
        <v>6009</v>
      </c>
      <c r="E15068" s="15" t="s">
        <v>6010</v>
      </c>
      <c r="F15068" s="26" t="s">
        <v>59</v>
      </c>
      <c r="G15068" s="27">
        <v>3</v>
      </c>
      <c r="H15068" s="27">
        <v>5</v>
      </c>
      <c r="I15068" s="34">
        <v>0.6</v>
      </c>
    </row>
    <row r="15069" spans="1:9" x14ac:dyDescent="0.75">
      <c r="A15069">
        <v>19644</v>
      </c>
      <c r="B15069">
        <v>4.4208360000000004</v>
      </c>
      <c r="C15069">
        <v>961022001</v>
      </c>
      <c r="D15069" t="s">
        <v>3182</v>
      </c>
      <c r="E15069" s="14" t="s">
        <v>3183</v>
      </c>
      <c r="F15069" s="26" t="s">
        <v>59</v>
      </c>
      <c r="G15069" s="27">
        <v>3</v>
      </c>
      <c r="H15069" s="27">
        <v>4</v>
      </c>
      <c r="I15069" s="32">
        <v>0.7</v>
      </c>
    </row>
    <row r="15070" spans="1:9" x14ac:dyDescent="0.75">
      <c r="A15070">
        <v>19681</v>
      </c>
      <c r="B15070">
        <v>1.161381</v>
      </c>
      <c r="C15070">
        <v>961066001</v>
      </c>
      <c r="D15070" t="s">
        <v>12606</v>
      </c>
      <c r="E15070" s="18" t="s">
        <v>12607</v>
      </c>
      <c r="F15070" s="26" t="s">
        <v>59</v>
      </c>
      <c r="G15070" s="27">
        <v>3</v>
      </c>
      <c r="H15070" s="27">
        <v>8</v>
      </c>
      <c r="I15070" s="37">
        <v>0.3</v>
      </c>
    </row>
    <row r="15071" spans="1:9" x14ac:dyDescent="0.75">
      <c r="A15071">
        <v>19021</v>
      </c>
      <c r="B15071">
        <v>1.02132</v>
      </c>
      <c r="C15071">
        <v>961053001</v>
      </c>
      <c r="D15071" t="s">
        <v>9786</v>
      </c>
      <c r="E15071" s="17" t="s">
        <v>9787</v>
      </c>
      <c r="F15071" s="26" t="s">
        <v>59</v>
      </c>
      <c r="G15071" s="27">
        <v>3</v>
      </c>
      <c r="H15071" s="27">
        <v>7</v>
      </c>
      <c r="I15071" s="36">
        <v>0.4</v>
      </c>
    </row>
    <row r="15072" spans="1:9" x14ac:dyDescent="0.75">
      <c r="A15072">
        <v>16809</v>
      </c>
      <c r="B15072">
        <v>0.62331599999999998</v>
      </c>
      <c r="C15072">
        <v>961073001</v>
      </c>
      <c r="D15072" t="s">
        <v>13386</v>
      </c>
      <c r="E15072" s="19" t="s">
        <v>13387</v>
      </c>
      <c r="F15072" s="26" t="s">
        <v>59</v>
      </c>
      <c r="G15072" s="27">
        <v>3</v>
      </c>
      <c r="H15072" s="27">
        <v>9</v>
      </c>
      <c r="I15072" s="38">
        <v>0.2</v>
      </c>
    </row>
    <row r="15073" spans="1:9" x14ac:dyDescent="0.75">
      <c r="A15073">
        <v>19637</v>
      </c>
      <c r="B15073">
        <v>1.4504870000000001</v>
      </c>
      <c r="C15073">
        <v>961015001</v>
      </c>
      <c r="D15073" t="s">
        <v>8020</v>
      </c>
      <c r="E15073" s="16" t="s">
        <v>8021</v>
      </c>
      <c r="F15073" s="26" t="s">
        <v>59</v>
      </c>
      <c r="G15073" s="27">
        <v>3</v>
      </c>
      <c r="H15073" s="27">
        <v>6</v>
      </c>
      <c r="I15073" s="35">
        <v>0.5</v>
      </c>
    </row>
    <row r="15074" spans="1:9" x14ac:dyDescent="0.75">
      <c r="A15074">
        <v>19656</v>
      </c>
      <c r="B15074">
        <v>0.87375599999999998</v>
      </c>
      <c r="C15074">
        <v>961032002</v>
      </c>
      <c r="D15074" t="s">
        <v>10375</v>
      </c>
      <c r="E15074" s="17" t="s">
        <v>10376</v>
      </c>
      <c r="F15074" s="26" t="s">
        <v>59</v>
      </c>
      <c r="G15074" s="27">
        <v>3</v>
      </c>
      <c r="H15074" s="27">
        <v>7</v>
      </c>
      <c r="I15074" s="36">
        <v>0.4</v>
      </c>
    </row>
    <row r="15075" spans="1:9" x14ac:dyDescent="0.75">
      <c r="A15075">
        <v>19696</v>
      </c>
      <c r="B15075">
        <v>2.0495329999999998</v>
      </c>
      <c r="C15075">
        <v>961091001</v>
      </c>
      <c r="D15075" t="s">
        <v>40686</v>
      </c>
      <c r="E15075" s="20" t="s">
        <v>40687</v>
      </c>
      <c r="F15075" s="26" t="s">
        <v>59</v>
      </c>
      <c r="G15075" s="27">
        <v>3</v>
      </c>
      <c r="H15075" s="27">
        <v>10</v>
      </c>
      <c r="I15075" s="33">
        <v>0.1</v>
      </c>
    </row>
    <row r="15076" spans="1:9" x14ac:dyDescent="0.75">
      <c r="A15076">
        <v>19009</v>
      </c>
      <c r="B15076">
        <v>0.161716</v>
      </c>
      <c r="C15076">
        <v>961044001</v>
      </c>
      <c r="D15076" t="s">
        <v>38333</v>
      </c>
      <c r="E15076" s="20" t="s">
        <v>38334</v>
      </c>
      <c r="F15076" s="26" t="s">
        <v>59</v>
      </c>
      <c r="G15076" s="27">
        <v>3</v>
      </c>
      <c r="H15076" s="27">
        <v>10</v>
      </c>
      <c r="I15076" s="33">
        <v>0.1</v>
      </c>
    </row>
    <row r="15077" spans="1:9" x14ac:dyDescent="0.75">
      <c r="A15077">
        <v>19684</v>
      </c>
      <c r="B15077">
        <v>1.7288829999999999</v>
      </c>
      <c r="C15077">
        <v>961069001</v>
      </c>
      <c r="D15077" t="s">
        <v>15655</v>
      </c>
      <c r="E15077" s="19" t="s">
        <v>15656</v>
      </c>
      <c r="F15077" s="26" t="s">
        <v>59</v>
      </c>
      <c r="G15077" s="27">
        <v>3</v>
      </c>
      <c r="H15077" s="27">
        <v>9</v>
      </c>
      <c r="I15077" s="38">
        <v>0.2</v>
      </c>
    </row>
    <row r="15078" spans="1:9" x14ac:dyDescent="0.75">
      <c r="A15078">
        <v>19661</v>
      </c>
      <c r="B15078">
        <v>0.14538799999999999</v>
      </c>
      <c r="C15078">
        <v>961037001</v>
      </c>
      <c r="D15078" t="s">
        <v>30747</v>
      </c>
      <c r="E15078" s="20" t="s">
        <v>6956</v>
      </c>
      <c r="F15078" s="26" t="s">
        <v>59</v>
      </c>
      <c r="G15078" s="27">
        <v>3</v>
      </c>
      <c r="H15078" s="27">
        <v>10</v>
      </c>
      <c r="I15078" s="33">
        <v>0.1</v>
      </c>
    </row>
    <row r="15079" spans="1:9" x14ac:dyDescent="0.75">
      <c r="A15079">
        <v>16816</v>
      </c>
      <c r="B15079">
        <v>0.304788</v>
      </c>
      <c r="C15079">
        <v>961078003</v>
      </c>
      <c r="D15079" t="s">
        <v>17784</v>
      </c>
      <c r="E15079" s="19" t="s">
        <v>17785</v>
      </c>
      <c r="F15079" s="26" t="s">
        <v>59</v>
      </c>
      <c r="G15079" s="27">
        <v>3</v>
      </c>
      <c r="H15079" s="27">
        <v>9</v>
      </c>
      <c r="I15079" s="38">
        <v>0.2</v>
      </c>
    </row>
    <row r="15080" spans="1:9" x14ac:dyDescent="0.75">
      <c r="A15080">
        <v>19650</v>
      </c>
      <c r="B15080">
        <v>4.8743179999999997</v>
      </c>
      <c r="C15080">
        <v>961028001</v>
      </c>
      <c r="D15080" t="s">
        <v>3473</v>
      </c>
      <c r="E15080" s="14" t="s">
        <v>3474</v>
      </c>
      <c r="F15080" s="26" t="s">
        <v>59</v>
      </c>
      <c r="G15080" s="27">
        <v>3</v>
      </c>
      <c r="H15080" s="27">
        <v>4</v>
      </c>
      <c r="I15080" s="32">
        <v>0.7</v>
      </c>
    </row>
    <row r="15081" spans="1:9" x14ac:dyDescent="0.75">
      <c r="A15081">
        <v>16836</v>
      </c>
      <c r="B15081">
        <v>6.2500309999999999</v>
      </c>
      <c r="C15081">
        <v>961108001</v>
      </c>
      <c r="D15081" t="s">
        <v>2470</v>
      </c>
      <c r="E15081" s="13" t="s">
        <v>2471</v>
      </c>
      <c r="F15081" s="26" t="s">
        <v>59</v>
      </c>
      <c r="G15081" s="27">
        <v>3</v>
      </c>
      <c r="H15081" s="27">
        <v>3</v>
      </c>
      <c r="I15081" s="31">
        <v>0.8</v>
      </c>
    </row>
    <row r="15082" spans="1:9" x14ac:dyDescent="0.75">
      <c r="A15082">
        <v>19641</v>
      </c>
      <c r="B15082">
        <v>4.1173390000000003</v>
      </c>
      <c r="C15082">
        <v>961019001</v>
      </c>
      <c r="D15082" t="s">
        <v>5412</v>
      </c>
      <c r="E15082" s="15" t="s">
        <v>5413</v>
      </c>
      <c r="F15082" s="26" t="s">
        <v>59</v>
      </c>
      <c r="G15082" s="27">
        <v>3</v>
      </c>
      <c r="H15082" s="27">
        <v>5</v>
      </c>
      <c r="I15082" s="34">
        <v>0.6</v>
      </c>
    </row>
    <row r="15083" spans="1:9" x14ac:dyDescent="0.75">
      <c r="A15083">
        <v>19693</v>
      </c>
      <c r="B15083">
        <v>0.70054000000000005</v>
      </c>
      <c r="C15083">
        <v>961088001</v>
      </c>
      <c r="D15083" t="s">
        <v>15422</v>
      </c>
      <c r="E15083" s="19" t="s">
        <v>15423</v>
      </c>
      <c r="F15083" s="26" t="s">
        <v>59</v>
      </c>
      <c r="G15083" s="27">
        <v>3</v>
      </c>
      <c r="H15083" s="27">
        <v>9</v>
      </c>
      <c r="I15083" s="38">
        <v>0.2</v>
      </c>
    </row>
    <row r="15084" spans="1:9" x14ac:dyDescent="0.75">
      <c r="A15084">
        <v>19011</v>
      </c>
      <c r="B15084">
        <v>1.4731730000000001</v>
      </c>
      <c r="C15084">
        <v>961045002</v>
      </c>
      <c r="D15084" t="s">
        <v>7133</v>
      </c>
      <c r="E15084" s="16" t="s">
        <v>7134</v>
      </c>
      <c r="F15084" s="26" t="s">
        <v>59</v>
      </c>
      <c r="G15084" s="27">
        <v>3</v>
      </c>
      <c r="H15084" s="27">
        <v>6</v>
      </c>
      <c r="I15084" s="35">
        <v>0.5</v>
      </c>
    </row>
    <row r="15085" spans="1:9" x14ac:dyDescent="0.75">
      <c r="A15085">
        <v>19008</v>
      </c>
      <c r="B15085">
        <v>1.106751</v>
      </c>
      <c r="C15085">
        <v>961043001</v>
      </c>
      <c r="D15085" t="s">
        <v>14433</v>
      </c>
      <c r="E15085" s="19" t="s">
        <v>14434</v>
      </c>
      <c r="F15085" s="26" t="s">
        <v>59</v>
      </c>
      <c r="G15085" s="27">
        <v>3</v>
      </c>
      <c r="H15085" s="27">
        <v>9</v>
      </c>
      <c r="I15085" s="38">
        <v>0.2</v>
      </c>
    </row>
    <row r="15086" spans="1:9" x14ac:dyDescent="0.75">
      <c r="A15086">
        <v>16815</v>
      </c>
      <c r="B15086">
        <v>1.8308739999999999</v>
      </c>
      <c r="C15086">
        <v>961078002</v>
      </c>
      <c r="D15086" t="s">
        <v>5229</v>
      </c>
      <c r="E15086" s="15" t="s">
        <v>5230</v>
      </c>
      <c r="F15086" s="26" t="s">
        <v>59</v>
      </c>
      <c r="G15086" s="27">
        <v>3</v>
      </c>
      <c r="H15086" s="27">
        <v>5</v>
      </c>
      <c r="I15086" s="34">
        <v>0.6</v>
      </c>
    </row>
    <row r="15087" spans="1:9" x14ac:dyDescent="0.75">
      <c r="A15087">
        <v>19622</v>
      </c>
      <c r="B15087">
        <v>0.258328</v>
      </c>
      <c r="C15087">
        <v>961004001</v>
      </c>
      <c r="D15087" t="s">
        <v>32865</v>
      </c>
      <c r="E15087" s="20" t="s">
        <v>32866</v>
      </c>
      <c r="F15087" s="26" t="s">
        <v>59</v>
      </c>
      <c r="G15087" s="27">
        <v>3</v>
      </c>
      <c r="H15087" s="27">
        <v>10</v>
      </c>
      <c r="I15087" s="33">
        <v>0.1</v>
      </c>
    </row>
    <row r="15088" spans="1:9" x14ac:dyDescent="0.75">
      <c r="A15088">
        <v>19676</v>
      </c>
      <c r="B15088">
        <v>0.98078500000000002</v>
      </c>
      <c r="C15088">
        <v>961062001</v>
      </c>
      <c r="D15088" t="s">
        <v>13842</v>
      </c>
      <c r="E15088" s="19" t="s">
        <v>13843</v>
      </c>
      <c r="F15088" s="26" t="s">
        <v>59</v>
      </c>
      <c r="G15088" s="27">
        <v>3</v>
      </c>
      <c r="H15088" s="27">
        <v>9</v>
      </c>
      <c r="I15088" s="38">
        <v>0.2</v>
      </c>
    </row>
    <row r="15089" spans="1:9" x14ac:dyDescent="0.75">
      <c r="A15089">
        <v>19668</v>
      </c>
      <c r="B15089">
        <v>1.1604350000000001</v>
      </c>
      <c r="C15089">
        <v>961041004</v>
      </c>
      <c r="D15089" t="s">
        <v>9906</v>
      </c>
      <c r="E15089" s="17" t="s">
        <v>9907</v>
      </c>
      <c r="F15089" s="26" t="s">
        <v>59</v>
      </c>
      <c r="G15089" s="27">
        <v>3</v>
      </c>
      <c r="H15089" s="27">
        <v>7</v>
      </c>
      <c r="I15089" s="36">
        <v>0.4</v>
      </c>
    </row>
    <row r="15090" spans="1:9" x14ac:dyDescent="0.75">
      <c r="A15090">
        <v>19665</v>
      </c>
      <c r="B15090">
        <v>1.0506819999999999</v>
      </c>
      <c r="C15090">
        <v>961041001</v>
      </c>
      <c r="D15090" t="s">
        <v>25107</v>
      </c>
      <c r="E15090" s="20" t="s">
        <v>25108</v>
      </c>
      <c r="F15090" s="26" t="s">
        <v>59</v>
      </c>
      <c r="G15090" s="27">
        <v>3</v>
      </c>
      <c r="H15090" s="27">
        <v>10</v>
      </c>
      <c r="I15090" s="33">
        <v>0.1</v>
      </c>
    </row>
    <row r="15091" spans="1:9" x14ac:dyDescent="0.75">
      <c r="A15091">
        <v>19669</v>
      </c>
      <c r="B15091">
        <v>1.1077399999999999</v>
      </c>
      <c r="C15091">
        <v>961041005</v>
      </c>
      <c r="D15091" t="s">
        <v>9902</v>
      </c>
      <c r="E15091" s="17" t="s">
        <v>9903</v>
      </c>
      <c r="F15091" s="26" t="s">
        <v>59</v>
      </c>
      <c r="G15091" s="27">
        <v>3</v>
      </c>
      <c r="H15091" s="27">
        <v>7</v>
      </c>
      <c r="I15091" s="36">
        <v>0.4</v>
      </c>
    </row>
    <row r="15092" spans="1:9" x14ac:dyDescent="0.75">
      <c r="A15092">
        <v>19666</v>
      </c>
      <c r="B15092">
        <v>1.571472</v>
      </c>
      <c r="C15092">
        <v>961041002</v>
      </c>
      <c r="D15092" t="s">
        <v>16477</v>
      </c>
      <c r="E15092" s="19" t="s">
        <v>16478</v>
      </c>
      <c r="F15092" s="26" t="s">
        <v>59</v>
      </c>
      <c r="G15092" s="27">
        <v>3</v>
      </c>
      <c r="H15092" s="27">
        <v>9</v>
      </c>
      <c r="I15092" s="38">
        <v>0.2</v>
      </c>
    </row>
    <row r="15093" spans="1:9" x14ac:dyDescent="0.75">
      <c r="A15093">
        <v>19667</v>
      </c>
      <c r="B15093">
        <v>0.83469400000000005</v>
      </c>
      <c r="C15093">
        <v>961041003</v>
      </c>
      <c r="D15093" t="s">
        <v>21888</v>
      </c>
      <c r="E15093" s="20" t="s">
        <v>21889</v>
      </c>
      <c r="F15093" s="26" t="s">
        <v>59</v>
      </c>
      <c r="G15093" s="27">
        <v>3</v>
      </c>
      <c r="H15093" s="27">
        <v>10</v>
      </c>
      <c r="I15093" s="33">
        <v>0.1</v>
      </c>
    </row>
    <row r="15094" spans="1:9" x14ac:dyDescent="0.75">
      <c r="A15094">
        <v>16814</v>
      </c>
      <c r="B15094">
        <v>0.95155400000000001</v>
      </c>
      <c r="C15094">
        <v>961078001</v>
      </c>
      <c r="D15094" t="s">
        <v>9776</v>
      </c>
      <c r="E15094" s="17" t="s">
        <v>9777</v>
      </c>
      <c r="F15094" s="26" t="s">
        <v>59</v>
      </c>
      <c r="G15094" s="27">
        <v>3</v>
      </c>
      <c r="H15094" s="27">
        <v>7</v>
      </c>
      <c r="I15094" s="36">
        <v>0.4</v>
      </c>
    </row>
    <row r="15095" spans="1:9" x14ac:dyDescent="0.75">
      <c r="A15095">
        <v>19702</v>
      </c>
      <c r="B15095">
        <v>0.55753600000000003</v>
      </c>
      <c r="C15095">
        <v>961096002</v>
      </c>
      <c r="D15095" t="s">
        <v>9129</v>
      </c>
      <c r="E15095" s="17" t="s">
        <v>9130</v>
      </c>
      <c r="F15095" s="26" t="s">
        <v>59</v>
      </c>
      <c r="G15095" s="27">
        <v>3</v>
      </c>
      <c r="H15095" s="27">
        <v>7</v>
      </c>
      <c r="I15095" s="36">
        <v>0.4</v>
      </c>
    </row>
    <row r="15096" spans="1:9" x14ac:dyDescent="0.75">
      <c r="A15096">
        <v>19640</v>
      </c>
      <c r="B15096">
        <v>4.2269540000000001</v>
      </c>
      <c r="C15096">
        <v>961018001</v>
      </c>
      <c r="D15096" t="s">
        <v>3493</v>
      </c>
      <c r="E15096" s="14" t="s">
        <v>940</v>
      </c>
      <c r="F15096" s="26" t="s">
        <v>59</v>
      </c>
      <c r="G15096" s="27">
        <v>3</v>
      </c>
      <c r="H15096" s="27">
        <v>4</v>
      </c>
      <c r="I15096" s="32">
        <v>0.7</v>
      </c>
    </row>
    <row r="15097" spans="1:9" x14ac:dyDescent="0.75">
      <c r="A15097">
        <v>19658</v>
      </c>
      <c r="B15097">
        <v>0.33535799999999999</v>
      </c>
      <c r="C15097">
        <v>961034001</v>
      </c>
      <c r="D15097" t="s">
        <v>23298</v>
      </c>
      <c r="E15097" s="20" t="s">
        <v>23299</v>
      </c>
      <c r="F15097" s="26" t="s">
        <v>59</v>
      </c>
      <c r="G15097" s="27">
        <v>3</v>
      </c>
      <c r="H15097" s="27">
        <v>10</v>
      </c>
      <c r="I15097" s="33">
        <v>0.1</v>
      </c>
    </row>
    <row r="15098" spans="1:9" x14ac:dyDescent="0.75">
      <c r="A15098">
        <v>19678</v>
      </c>
      <c r="B15098">
        <v>0.53963000000000005</v>
      </c>
      <c r="C15098">
        <v>961064001</v>
      </c>
      <c r="D15098" t="s">
        <v>16966</v>
      </c>
      <c r="E15098" s="19" t="s">
        <v>16967</v>
      </c>
      <c r="F15098" s="26" t="s">
        <v>59</v>
      </c>
      <c r="G15098" s="27">
        <v>3</v>
      </c>
      <c r="H15098" s="27">
        <v>9</v>
      </c>
      <c r="I15098" s="38">
        <v>0.2</v>
      </c>
    </row>
    <row r="15099" spans="1:9" x14ac:dyDescent="0.75">
      <c r="A15099">
        <v>19638</v>
      </c>
      <c r="B15099">
        <v>1.112587</v>
      </c>
      <c r="C15099">
        <v>961016001</v>
      </c>
      <c r="D15099" t="s">
        <v>9497</v>
      </c>
      <c r="E15099" s="17" t="s">
        <v>9498</v>
      </c>
      <c r="F15099" s="26" t="s">
        <v>59</v>
      </c>
      <c r="G15099" s="27">
        <v>3</v>
      </c>
      <c r="H15099" s="27">
        <v>7</v>
      </c>
      <c r="I15099" s="36">
        <v>0.4</v>
      </c>
    </row>
    <row r="15100" spans="1:9" x14ac:dyDescent="0.75">
      <c r="A15100">
        <v>19017</v>
      </c>
      <c r="B15100">
        <v>1.61287</v>
      </c>
      <c r="C15100">
        <v>961049001</v>
      </c>
      <c r="D15100" t="s">
        <v>8068</v>
      </c>
      <c r="E15100" s="16" t="s">
        <v>2929</v>
      </c>
      <c r="F15100" s="26" t="s">
        <v>59</v>
      </c>
      <c r="G15100" s="27">
        <v>3</v>
      </c>
      <c r="H15100" s="27">
        <v>6</v>
      </c>
      <c r="I15100" s="35">
        <v>0.5</v>
      </c>
    </row>
    <row r="15101" spans="1:9" x14ac:dyDescent="0.75">
      <c r="A15101">
        <v>19741</v>
      </c>
      <c r="B15101">
        <v>5.3203969999999998</v>
      </c>
      <c r="C15101">
        <v>962048001</v>
      </c>
      <c r="D15101" t="s">
        <v>18534</v>
      </c>
      <c r="E15101" s="19" t="s">
        <v>18535</v>
      </c>
      <c r="F15101" s="26" t="s">
        <v>39</v>
      </c>
      <c r="G15101" s="27">
        <v>2</v>
      </c>
      <c r="H15101" s="27">
        <v>9</v>
      </c>
      <c r="I15101" s="38">
        <v>0.2</v>
      </c>
    </row>
    <row r="15102" spans="1:9" x14ac:dyDescent="0.75">
      <c r="A15102">
        <v>19743</v>
      </c>
      <c r="B15102">
        <v>5.7190320000000003</v>
      </c>
      <c r="C15102">
        <v>962048003</v>
      </c>
      <c r="D15102" t="s">
        <v>9531</v>
      </c>
      <c r="E15102" s="17" t="s">
        <v>9532</v>
      </c>
      <c r="F15102" s="26" t="s">
        <v>39</v>
      </c>
      <c r="G15102" s="27">
        <v>2</v>
      </c>
      <c r="H15102" s="27">
        <v>7</v>
      </c>
      <c r="I15102" s="36">
        <v>0.4</v>
      </c>
    </row>
    <row r="15103" spans="1:9" x14ac:dyDescent="0.75">
      <c r="A15103">
        <v>18552</v>
      </c>
      <c r="B15103">
        <v>2.3842050000000001</v>
      </c>
      <c r="C15103">
        <v>962040001</v>
      </c>
      <c r="D15103" t="s">
        <v>7241</v>
      </c>
      <c r="E15103" s="16" t="s">
        <v>7242</v>
      </c>
      <c r="F15103" s="26" t="s">
        <v>39</v>
      </c>
      <c r="G15103" s="27">
        <v>2</v>
      </c>
      <c r="H15103" s="27">
        <v>6</v>
      </c>
      <c r="I15103" s="35">
        <v>0.5</v>
      </c>
    </row>
    <row r="15104" spans="1:9" x14ac:dyDescent="0.75">
      <c r="A15104">
        <v>19786</v>
      </c>
      <c r="B15104">
        <v>3.3705120000000002</v>
      </c>
      <c r="C15104">
        <v>962097001</v>
      </c>
      <c r="D15104" t="s">
        <v>25785</v>
      </c>
      <c r="E15104" s="20" t="s">
        <v>25786</v>
      </c>
      <c r="F15104" s="26" t="s">
        <v>39</v>
      </c>
      <c r="G15104" s="27">
        <v>2</v>
      </c>
      <c r="H15104" s="27">
        <v>10</v>
      </c>
      <c r="I15104" s="33">
        <v>0.1</v>
      </c>
    </row>
    <row r="15105" spans="1:9" x14ac:dyDescent="0.75">
      <c r="A15105">
        <v>18542</v>
      </c>
      <c r="B15105">
        <v>2.9610970000000001</v>
      </c>
      <c r="C15105">
        <v>962030001</v>
      </c>
      <c r="D15105" t="s">
        <v>9994</v>
      </c>
      <c r="E15105" s="17" t="s">
        <v>9995</v>
      </c>
      <c r="F15105" s="26" t="s">
        <v>39</v>
      </c>
      <c r="G15105" s="27">
        <v>2</v>
      </c>
      <c r="H15105" s="27">
        <v>7</v>
      </c>
      <c r="I15105" s="36">
        <v>0.4</v>
      </c>
    </row>
    <row r="15106" spans="1:9" x14ac:dyDescent="0.75">
      <c r="A15106">
        <v>19758</v>
      </c>
      <c r="B15106">
        <v>2.4165160000000001</v>
      </c>
      <c r="C15106">
        <v>962072001</v>
      </c>
      <c r="D15106" t="s">
        <v>10368</v>
      </c>
      <c r="E15106" s="17" t="s">
        <v>10369</v>
      </c>
      <c r="F15106" s="26" t="s">
        <v>39</v>
      </c>
      <c r="G15106" s="27">
        <v>2</v>
      </c>
      <c r="H15106" s="27">
        <v>7</v>
      </c>
      <c r="I15106" s="36">
        <v>0.4</v>
      </c>
    </row>
    <row r="15107" spans="1:9" x14ac:dyDescent="0.75">
      <c r="A15107">
        <v>19732</v>
      </c>
      <c r="B15107">
        <v>2.9322629999999998</v>
      </c>
      <c r="C15107">
        <v>962021001</v>
      </c>
      <c r="D15107" t="s">
        <v>8779</v>
      </c>
      <c r="E15107" s="16" t="s">
        <v>8780</v>
      </c>
      <c r="F15107" s="26" t="s">
        <v>39</v>
      </c>
      <c r="G15107" s="27">
        <v>2</v>
      </c>
      <c r="H15107" s="27">
        <v>6</v>
      </c>
      <c r="I15107" s="35">
        <v>0.5</v>
      </c>
    </row>
    <row r="15108" spans="1:9" x14ac:dyDescent="0.75">
      <c r="A15108">
        <v>19767</v>
      </c>
      <c r="B15108">
        <v>5.0775899999999998</v>
      </c>
      <c r="C15108">
        <v>962081001</v>
      </c>
      <c r="D15108" t="s">
        <v>2342</v>
      </c>
      <c r="E15108" s="13" t="s">
        <v>2343</v>
      </c>
      <c r="F15108" s="26" t="s">
        <v>39</v>
      </c>
      <c r="G15108" s="27">
        <v>2</v>
      </c>
      <c r="H15108" s="27">
        <v>3</v>
      </c>
      <c r="I15108" s="31">
        <v>0.8</v>
      </c>
    </row>
    <row r="15109" spans="1:9" x14ac:dyDescent="0.75">
      <c r="A15109">
        <v>18566</v>
      </c>
      <c r="B15109">
        <v>1.7240759999999999</v>
      </c>
      <c r="C15109">
        <v>962062001</v>
      </c>
      <c r="D15109" t="s">
        <v>37757</v>
      </c>
      <c r="E15109" s="20" t="s">
        <v>37758</v>
      </c>
      <c r="F15109" s="26" t="s">
        <v>39</v>
      </c>
      <c r="G15109" s="27">
        <v>2</v>
      </c>
      <c r="H15109" s="27">
        <v>10</v>
      </c>
      <c r="I15109" s="33">
        <v>0.1</v>
      </c>
    </row>
    <row r="15110" spans="1:9" x14ac:dyDescent="0.75">
      <c r="A15110">
        <v>18545</v>
      </c>
      <c r="B15110">
        <v>0.83143</v>
      </c>
      <c r="C15110">
        <v>962033001</v>
      </c>
      <c r="D15110" t="s">
        <v>41284</v>
      </c>
      <c r="E15110" s="20" t="s">
        <v>41285</v>
      </c>
      <c r="F15110" s="26" t="s">
        <v>39</v>
      </c>
      <c r="G15110" s="27">
        <v>2</v>
      </c>
      <c r="H15110" s="27">
        <v>10</v>
      </c>
      <c r="I15110" s="33">
        <v>0.1</v>
      </c>
    </row>
    <row r="15111" spans="1:9" x14ac:dyDescent="0.75">
      <c r="A15111">
        <v>19751</v>
      </c>
      <c r="B15111">
        <v>9.5466130000000007</v>
      </c>
      <c r="C15111">
        <v>962051001</v>
      </c>
      <c r="D15111" t="s">
        <v>581</v>
      </c>
      <c r="E15111" s="11" t="s">
        <v>582</v>
      </c>
      <c r="F15111" s="26" t="s">
        <v>39</v>
      </c>
      <c r="G15111" s="27">
        <v>2</v>
      </c>
      <c r="H15111" s="27">
        <v>1</v>
      </c>
      <c r="I15111" s="28">
        <v>1</v>
      </c>
    </row>
    <row r="15112" spans="1:9" x14ac:dyDescent="0.75">
      <c r="A15112">
        <v>18565</v>
      </c>
      <c r="B15112">
        <v>2.0642260000000001</v>
      </c>
      <c r="C15112">
        <v>962061001</v>
      </c>
      <c r="D15112" t="s">
        <v>15514</v>
      </c>
      <c r="E15112" s="19" t="s">
        <v>995</v>
      </c>
      <c r="F15112" s="26" t="s">
        <v>39</v>
      </c>
      <c r="G15112" s="27">
        <v>2</v>
      </c>
      <c r="H15112" s="27">
        <v>9</v>
      </c>
      <c r="I15112" s="38">
        <v>0.2</v>
      </c>
    </row>
    <row r="15113" spans="1:9" x14ac:dyDescent="0.75">
      <c r="A15113">
        <v>18550</v>
      </c>
      <c r="B15113">
        <v>3.857307</v>
      </c>
      <c r="C15113">
        <v>962038001</v>
      </c>
      <c r="D15113" t="s">
        <v>10296</v>
      </c>
      <c r="E15113" s="17" t="s">
        <v>10297</v>
      </c>
      <c r="F15113" s="26" t="s">
        <v>39</v>
      </c>
      <c r="G15113" s="27">
        <v>2</v>
      </c>
      <c r="H15113" s="27">
        <v>7</v>
      </c>
      <c r="I15113" s="36">
        <v>0.4</v>
      </c>
    </row>
    <row r="15114" spans="1:9" x14ac:dyDescent="0.75">
      <c r="A15114">
        <v>19766</v>
      </c>
      <c r="B15114">
        <v>1.985514</v>
      </c>
      <c r="C15114">
        <v>962080001</v>
      </c>
      <c r="D15114" t="s">
        <v>7795</v>
      </c>
      <c r="E15114" s="16" t="s">
        <v>7796</v>
      </c>
      <c r="F15114" s="26" t="s">
        <v>39</v>
      </c>
      <c r="G15114" s="27">
        <v>2</v>
      </c>
      <c r="H15114" s="27">
        <v>6</v>
      </c>
      <c r="I15114" s="35">
        <v>0.5</v>
      </c>
    </row>
    <row r="15115" spans="1:9" x14ac:dyDescent="0.75">
      <c r="A15115">
        <v>18544</v>
      </c>
      <c r="B15115">
        <v>1.316594</v>
      </c>
      <c r="C15115">
        <v>962032001</v>
      </c>
      <c r="D15115" t="s">
        <v>12944</v>
      </c>
      <c r="E15115" s="18" t="s">
        <v>12945</v>
      </c>
      <c r="F15115" s="26" t="s">
        <v>39</v>
      </c>
      <c r="G15115" s="27">
        <v>2</v>
      </c>
      <c r="H15115" s="27">
        <v>8</v>
      </c>
      <c r="I15115" s="37">
        <v>0.3</v>
      </c>
    </row>
    <row r="15116" spans="1:9" x14ac:dyDescent="0.75">
      <c r="A15116">
        <v>19709</v>
      </c>
      <c r="B15116">
        <v>6.3331660000000003</v>
      </c>
      <c r="C15116">
        <v>962002001</v>
      </c>
      <c r="D15116" t="s">
        <v>2192</v>
      </c>
      <c r="E15116" s="13" t="s">
        <v>2193</v>
      </c>
      <c r="F15116" s="26" t="s">
        <v>39</v>
      </c>
      <c r="G15116" s="27">
        <v>2</v>
      </c>
      <c r="H15116" s="27">
        <v>3</v>
      </c>
      <c r="I15116" s="31">
        <v>0.8</v>
      </c>
    </row>
    <row r="15117" spans="1:9" x14ac:dyDescent="0.75">
      <c r="A15117">
        <v>19720</v>
      </c>
      <c r="B15117">
        <v>3.0544500000000001</v>
      </c>
      <c r="C15117">
        <v>962010001</v>
      </c>
      <c r="D15117" t="s">
        <v>11650</v>
      </c>
      <c r="E15117" s="18" t="s">
        <v>11651</v>
      </c>
      <c r="F15117" s="26" t="s">
        <v>39</v>
      </c>
      <c r="G15117" s="27">
        <v>2</v>
      </c>
      <c r="H15117" s="27">
        <v>8</v>
      </c>
      <c r="I15117" s="37">
        <v>0.3</v>
      </c>
    </row>
    <row r="15118" spans="1:9" x14ac:dyDescent="0.75">
      <c r="A15118">
        <v>19714</v>
      </c>
      <c r="B15118">
        <v>5.2233020000000003</v>
      </c>
      <c r="C15118">
        <v>962006001</v>
      </c>
      <c r="D15118" t="s">
        <v>2591</v>
      </c>
      <c r="E15118" s="14" t="s">
        <v>2592</v>
      </c>
      <c r="F15118" s="26" t="s">
        <v>39</v>
      </c>
      <c r="G15118" s="27">
        <v>2</v>
      </c>
      <c r="H15118" s="27">
        <v>4</v>
      </c>
      <c r="I15118" s="32">
        <v>0.7</v>
      </c>
    </row>
    <row r="15119" spans="1:9" x14ac:dyDescent="0.75">
      <c r="A15119">
        <v>19712</v>
      </c>
      <c r="B15119">
        <v>1.0483929999999999</v>
      </c>
      <c r="C15119">
        <v>962004001</v>
      </c>
      <c r="D15119" t="s">
        <v>28020</v>
      </c>
      <c r="E15119" s="20" t="s">
        <v>28021</v>
      </c>
      <c r="F15119" s="26" t="s">
        <v>39</v>
      </c>
      <c r="G15119" s="27">
        <v>2</v>
      </c>
      <c r="H15119" s="27">
        <v>10</v>
      </c>
      <c r="I15119" s="33">
        <v>0.1</v>
      </c>
    </row>
    <row r="15120" spans="1:9" x14ac:dyDescent="0.75">
      <c r="A15120">
        <v>19724</v>
      </c>
      <c r="B15120">
        <v>1.397251</v>
      </c>
      <c r="C15120">
        <v>962014001</v>
      </c>
      <c r="D15120" t="s">
        <v>17892</v>
      </c>
      <c r="E15120" s="19" t="s">
        <v>17893</v>
      </c>
      <c r="F15120" s="26" t="s">
        <v>39</v>
      </c>
      <c r="G15120" s="27">
        <v>2</v>
      </c>
      <c r="H15120" s="27">
        <v>9</v>
      </c>
      <c r="I15120" s="38">
        <v>0.2</v>
      </c>
    </row>
    <row r="15121" spans="1:9" x14ac:dyDescent="0.75">
      <c r="A15121">
        <v>19725</v>
      </c>
      <c r="B15121">
        <v>1.8845069999999999</v>
      </c>
      <c r="C15121">
        <v>962014002</v>
      </c>
      <c r="D15121" t="s">
        <v>7563</v>
      </c>
      <c r="E15121" s="16" t="s">
        <v>7564</v>
      </c>
      <c r="F15121" s="26" t="s">
        <v>39</v>
      </c>
      <c r="G15121" s="27">
        <v>2</v>
      </c>
      <c r="H15121" s="27">
        <v>6</v>
      </c>
      <c r="I15121" s="35">
        <v>0.5</v>
      </c>
    </row>
    <row r="15122" spans="1:9" x14ac:dyDescent="0.75">
      <c r="A15122">
        <v>19769</v>
      </c>
      <c r="B15122">
        <v>2.1697340000000001</v>
      </c>
      <c r="C15122">
        <v>962083001</v>
      </c>
      <c r="D15122" t="s">
        <v>8261</v>
      </c>
      <c r="E15122" s="16" t="s">
        <v>8262</v>
      </c>
      <c r="F15122" s="26" t="s">
        <v>39</v>
      </c>
      <c r="G15122" s="27">
        <v>2</v>
      </c>
      <c r="H15122" s="27">
        <v>6</v>
      </c>
      <c r="I15122" s="35">
        <v>0.5</v>
      </c>
    </row>
    <row r="15123" spans="1:9" x14ac:dyDescent="0.75">
      <c r="A15123">
        <v>19728</v>
      </c>
      <c r="B15123">
        <v>4.6924979999999996</v>
      </c>
      <c r="C15123">
        <v>962017001</v>
      </c>
      <c r="D15123" t="s">
        <v>3036</v>
      </c>
      <c r="E15123" s="14" t="s">
        <v>3037</v>
      </c>
      <c r="F15123" s="26" t="s">
        <v>39</v>
      </c>
      <c r="G15123" s="27">
        <v>2</v>
      </c>
      <c r="H15123" s="27">
        <v>4</v>
      </c>
      <c r="I15123" s="32">
        <v>0.7</v>
      </c>
    </row>
    <row r="15124" spans="1:9" x14ac:dyDescent="0.75">
      <c r="A15124">
        <v>18573</v>
      </c>
      <c r="B15124">
        <v>1.2336180000000001</v>
      </c>
      <c r="C15124">
        <v>962068001</v>
      </c>
      <c r="D15124" t="s">
        <v>36786</v>
      </c>
      <c r="E15124" s="20" t="s">
        <v>36787</v>
      </c>
      <c r="F15124" s="26" t="s">
        <v>39</v>
      </c>
      <c r="G15124" s="27">
        <v>2</v>
      </c>
      <c r="H15124" s="27">
        <v>10</v>
      </c>
      <c r="I15124" s="33">
        <v>0.1</v>
      </c>
    </row>
    <row r="15125" spans="1:9" x14ac:dyDescent="0.75">
      <c r="A15125">
        <v>19748</v>
      </c>
      <c r="B15125">
        <v>5.7720279999999997</v>
      </c>
      <c r="C15125">
        <v>962048008</v>
      </c>
      <c r="D15125" t="s">
        <v>34694</v>
      </c>
      <c r="E15125" s="20" t="s">
        <v>34695</v>
      </c>
      <c r="F15125" s="26" t="s">
        <v>39</v>
      </c>
      <c r="G15125" s="27">
        <v>2</v>
      </c>
      <c r="H15125" s="27">
        <v>10</v>
      </c>
      <c r="I15125" s="33">
        <v>0.1</v>
      </c>
    </row>
    <row r="15126" spans="1:9" x14ac:dyDescent="0.75">
      <c r="A15126">
        <v>19788</v>
      </c>
      <c r="B15126">
        <v>2.9842780000000002</v>
      </c>
      <c r="C15126">
        <v>962099001</v>
      </c>
      <c r="D15126" t="s">
        <v>17099</v>
      </c>
      <c r="E15126" s="19" t="s">
        <v>17100</v>
      </c>
      <c r="F15126" s="26" t="s">
        <v>39</v>
      </c>
      <c r="G15126" s="27">
        <v>2</v>
      </c>
      <c r="H15126" s="27">
        <v>9</v>
      </c>
      <c r="I15126" s="38">
        <v>0.2</v>
      </c>
    </row>
    <row r="15127" spans="1:9" x14ac:dyDescent="0.75">
      <c r="A15127">
        <v>18548</v>
      </c>
      <c r="B15127">
        <v>3.0615809999999999</v>
      </c>
      <c r="C15127">
        <v>962036001</v>
      </c>
      <c r="D15127" t="s">
        <v>4354</v>
      </c>
      <c r="E15127" s="14" t="s">
        <v>4355</v>
      </c>
      <c r="F15127" s="26" t="s">
        <v>39</v>
      </c>
      <c r="G15127" s="27">
        <v>2</v>
      </c>
      <c r="H15127" s="27">
        <v>4</v>
      </c>
      <c r="I15127" s="32">
        <v>0.7</v>
      </c>
    </row>
    <row r="15128" spans="1:9" x14ac:dyDescent="0.75">
      <c r="A15128">
        <v>19752</v>
      </c>
      <c r="B15128">
        <v>1.7128209999999999</v>
      </c>
      <c r="C15128">
        <v>962052001</v>
      </c>
      <c r="D15128" t="s">
        <v>4753</v>
      </c>
      <c r="E15128" s="15" t="s">
        <v>4754</v>
      </c>
      <c r="F15128" s="26" t="s">
        <v>39</v>
      </c>
      <c r="G15128" s="27">
        <v>2</v>
      </c>
      <c r="H15128" s="27">
        <v>5</v>
      </c>
      <c r="I15128" s="34">
        <v>0.6</v>
      </c>
    </row>
    <row r="15129" spans="1:9" x14ac:dyDescent="0.75">
      <c r="A15129">
        <v>18546</v>
      </c>
      <c r="B15129">
        <v>5.6445619999999996</v>
      </c>
      <c r="C15129">
        <v>962034001</v>
      </c>
      <c r="D15129" t="s">
        <v>2387</v>
      </c>
      <c r="E15129" s="13" t="s">
        <v>2388</v>
      </c>
      <c r="F15129" s="26" t="s">
        <v>39</v>
      </c>
      <c r="G15129" s="27">
        <v>2</v>
      </c>
      <c r="H15129" s="27">
        <v>3</v>
      </c>
      <c r="I15129" s="31">
        <v>0.8</v>
      </c>
    </row>
    <row r="15130" spans="1:9" x14ac:dyDescent="0.75">
      <c r="A15130">
        <v>19757</v>
      </c>
      <c r="B15130">
        <v>3.902555</v>
      </c>
      <c r="C15130">
        <v>962055003</v>
      </c>
      <c r="D15130" t="s">
        <v>1833</v>
      </c>
      <c r="E15130" s="13" t="s">
        <v>1834</v>
      </c>
      <c r="F15130" s="26" t="s">
        <v>39</v>
      </c>
      <c r="G15130" s="27">
        <v>2</v>
      </c>
      <c r="H15130" s="27">
        <v>3</v>
      </c>
      <c r="I15130" s="31">
        <v>0.8</v>
      </c>
    </row>
    <row r="15131" spans="1:9" x14ac:dyDescent="0.75">
      <c r="A15131">
        <v>19755</v>
      </c>
      <c r="B15131">
        <v>0.86491799999999996</v>
      </c>
      <c r="C15131">
        <v>962055001</v>
      </c>
      <c r="D15131" t="s">
        <v>11676</v>
      </c>
      <c r="E15131" s="18" t="s">
        <v>11677</v>
      </c>
      <c r="F15131" s="26" t="s">
        <v>39</v>
      </c>
      <c r="G15131" s="27">
        <v>2</v>
      </c>
      <c r="H15131" s="27">
        <v>8</v>
      </c>
      <c r="I15131" s="37">
        <v>0.3</v>
      </c>
    </row>
    <row r="15132" spans="1:9" x14ac:dyDescent="0.75">
      <c r="A15132">
        <v>19722</v>
      </c>
      <c r="B15132">
        <v>12.567531000000001</v>
      </c>
      <c r="C15132">
        <v>962012001</v>
      </c>
      <c r="D15132" t="s">
        <v>33084</v>
      </c>
      <c r="E15132" s="20" t="s">
        <v>33085</v>
      </c>
      <c r="F15132" s="26" t="s">
        <v>39</v>
      </c>
      <c r="G15132" s="27">
        <v>2</v>
      </c>
      <c r="H15132" s="27">
        <v>10</v>
      </c>
      <c r="I15132" s="33">
        <v>0.1</v>
      </c>
    </row>
    <row r="15133" spans="1:9" x14ac:dyDescent="0.75">
      <c r="A15133">
        <v>18567</v>
      </c>
      <c r="B15133">
        <v>6.5398110000000003</v>
      </c>
      <c r="C15133">
        <v>962063001</v>
      </c>
      <c r="D15133" t="s">
        <v>880</v>
      </c>
      <c r="E15133" s="12" t="s">
        <v>881</v>
      </c>
      <c r="F15133" s="26" t="s">
        <v>39</v>
      </c>
      <c r="G15133" s="27">
        <v>2</v>
      </c>
      <c r="H15133" s="27">
        <v>2</v>
      </c>
      <c r="I15133" s="30">
        <v>0.9</v>
      </c>
    </row>
    <row r="15134" spans="1:9" x14ac:dyDescent="0.75">
      <c r="A15134">
        <v>19759</v>
      </c>
      <c r="B15134">
        <v>0.82634700000000005</v>
      </c>
      <c r="C15134">
        <v>962073001</v>
      </c>
      <c r="D15134" t="s">
        <v>12042</v>
      </c>
      <c r="E15134" s="18" t="s">
        <v>12043</v>
      </c>
      <c r="F15134" s="26" t="s">
        <v>39</v>
      </c>
      <c r="G15134" s="27">
        <v>2</v>
      </c>
      <c r="H15134" s="27">
        <v>8</v>
      </c>
      <c r="I15134" s="37">
        <v>0.3</v>
      </c>
    </row>
    <row r="15135" spans="1:9" x14ac:dyDescent="0.75">
      <c r="A15135">
        <v>19754</v>
      </c>
      <c r="B15135">
        <v>8.8350089999999994</v>
      </c>
      <c r="C15135">
        <v>962054001</v>
      </c>
      <c r="D15135" t="s">
        <v>2847</v>
      </c>
      <c r="E15135" s="14" t="s">
        <v>2848</v>
      </c>
      <c r="F15135" s="26" t="s">
        <v>39</v>
      </c>
      <c r="G15135" s="27">
        <v>2</v>
      </c>
      <c r="H15135" s="27">
        <v>4</v>
      </c>
      <c r="I15135" s="32">
        <v>0.7</v>
      </c>
    </row>
    <row r="15136" spans="1:9" x14ac:dyDescent="0.75">
      <c r="A15136">
        <v>18549</v>
      </c>
      <c r="B15136">
        <v>2.246902</v>
      </c>
      <c r="C15136">
        <v>962037001</v>
      </c>
      <c r="D15136" t="s">
        <v>18261</v>
      </c>
      <c r="E15136" s="19" t="s">
        <v>18262</v>
      </c>
      <c r="F15136" s="26" t="s">
        <v>39</v>
      </c>
      <c r="G15136" s="27">
        <v>2</v>
      </c>
      <c r="H15136" s="27">
        <v>9</v>
      </c>
      <c r="I15136" s="38">
        <v>0.2</v>
      </c>
    </row>
    <row r="15137" spans="1:9" x14ac:dyDescent="0.75">
      <c r="A15137">
        <v>19772</v>
      </c>
      <c r="B15137">
        <v>1.0987450000000001</v>
      </c>
      <c r="C15137">
        <v>962085001</v>
      </c>
      <c r="D15137" t="s">
        <v>23310</v>
      </c>
      <c r="E15137" s="20" t="s">
        <v>23311</v>
      </c>
      <c r="F15137" s="26" t="s">
        <v>39</v>
      </c>
      <c r="G15137" s="27">
        <v>2</v>
      </c>
      <c r="H15137" s="27">
        <v>10</v>
      </c>
      <c r="I15137" s="33">
        <v>0.1</v>
      </c>
    </row>
    <row r="15138" spans="1:9" x14ac:dyDescent="0.75">
      <c r="A15138">
        <v>18569</v>
      </c>
      <c r="B15138">
        <v>5.8050449999999998</v>
      </c>
      <c r="C15138">
        <v>962065001</v>
      </c>
      <c r="D15138" t="s">
        <v>2605</v>
      </c>
      <c r="E15138" s="14" t="s">
        <v>2606</v>
      </c>
      <c r="F15138" s="26" t="s">
        <v>39</v>
      </c>
      <c r="G15138" s="27">
        <v>2</v>
      </c>
      <c r="H15138" s="27">
        <v>4</v>
      </c>
      <c r="I15138" s="32">
        <v>0.7</v>
      </c>
    </row>
    <row r="15139" spans="1:9" x14ac:dyDescent="0.75">
      <c r="A15139">
        <v>19710</v>
      </c>
      <c r="B15139">
        <v>39.857669999999999</v>
      </c>
      <c r="C15139">
        <v>962003001</v>
      </c>
      <c r="D15139" t="s">
        <v>18208</v>
      </c>
      <c r="E15139" s="19" t="s">
        <v>18209</v>
      </c>
      <c r="F15139" s="26" t="s">
        <v>39</v>
      </c>
      <c r="G15139" s="27">
        <v>2</v>
      </c>
      <c r="H15139" s="27">
        <v>9</v>
      </c>
      <c r="I15139" s="38">
        <v>0.2</v>
      </c>
    </row>
    <row r="15140" spans="1:9" x14ac:dyDescent="0.75">
      <c r="A15140">
        <v>18560</v>
      </c>
      <c r="B15140">
        <v>1.364096</v>
      </c>
      <c r="C15140">
        <v>962057001</v>
      </c>
      <c r="D15140" t="s">
        <v>39462</v>
      </c>
      <c r="E15140" s="20" t="s">
        <v>39463</v>
      </c>
      <c r="F15140" s="26" t="s">
        <v>39</v>
      </c>
      <c r="G15140" s="27">
        <v>2</v>
      </c>
      <c r="H15140" s="27">
        <v>10</v>
      </c>
      <c r="I15140" s="33">
        <v>0.1</v>
      </c>
    </row>
    <row r="15141" spans="1:9" x14ac:dyDescent="0.75">
      <c r="A15141">
        <v>18568</v>
      </c>
      <c r="B15141">
        <v>4.8195160000000001</v>
      </c>
      <c r="C15141">
        <v>962064001</v>
      </c>
      <c r="D15141" t="s">
        <v>2176</v>
      </c>
      <c r="E15141" s="13" t="s">
        <v>2177</v>
      </c>
      <c r="F15141" s="26" t="s">
        <v>39</v>
      </c>
      <c r="G15141" s="27">
        <v>2</v>
      </c>
      <c r="H15141" s="27">
        <v>3</v>
      </c>
      <c r="I15141" s="31">
        <v>0.8</v>
      </c>
    </row>
    <row r="15142" spans="1:9" x14ac:dyDescent="0.75">
      <c r="A15142">
        <v>18556</v>
      </c>
      <c r="B15142">
        <v>1.438399</v>
      </c>
      <c r="C15142">
        <v>962044001</v>
      </c>
      <c r="D15142" t="s">
        <v>18039</v>
      </c>
      <c r="E15142" s="19" t="s">
        <v>18040</v>
      </c>
      <c r="F15142" s="26" t="s">
        <v>39</v>
      </c>
      <c r="G15142" s="27">
        <v>2</v>
      </c>
      <c r="H15142" s="27">
        <v>9</v>
      </c>
      <c r="I15142" s="38">
        <v>0.2</v>
      </c>
    </row>
    <row r="15143" spans="1:9" x14ac:dyDescent="0.75">
      <c r="A15143">
        <v>19778</v>
      </c>
      <c r="B15143">
        <v>3.3991669999999998</v>
      </c>
      <c r="C15143">
        <v>962090001</v>
      </c>
      <c r="D15143" t="s">
        <v>4430</v>
      </c>
      <c r="E15143" s="14" t="s">
        <v>4431</v>
      </c>
      <c r="F15143" s="26" t="s">
        <v>39</v>
      </c>
      <c r="G15143" s="27">
        <v>2</v>
      </c>
      <c r="H15143" s="27">
        <v>4</v>
      </c>
      <c r="I15143" s="32">
        <v>0.7</v>
      </c>
    </row>
    <row r="15144" spans="1:9" x14ac:dyDescent="0.75">
      <c r="A15144">
        <v>19713</v>
      </c>
      <c r="B15144">
        <v>3.9549829999999999</v>
      </c>
      <c r="C15144">
        <v>962005001</v>
      </c>
      <c r="D15144" t="s">
        <v>7486</v>
      </c>
      <c r="E15144" s="16" t="s">
        <v>7487</v>
      </c>
      <c r="F15144" s="26" t="s">
        <v>39</v>
      </c>
      <c r="G15144" s="27">
        <v>2</v>
      </c>
      <c r="H15144" s="27">
        <v>6</v>
      </c>
      <c r="I15144" s="35">
        <v>0.5</v>
      </c>
    </row>
    <row r="15145" spans="1:9" x14ac:dyDescent="0.75">
      <c r="A15145">
        <v>19770</v>
      </c>
      <c r="B15145">
        <v>1.5813109999999999</v>
      </c>
      <c r="C15145">
        <v>962084001</v>
      </c>
      <c r="D15145" t="s">
        <v>12429</v>
      </c>
      <c r="E15145" s="18" t="s">
        <v>12430</v>
      </c>
      <c r="F15145" s="26" t="s">
        <v>39</v>
      </c>
      <c r="G15145" s="27">
        <v>2</v>
      </c>
      <c r="H15145" s="27">
        <v>8</v>
      </c>
      <c r="I15145" s="37">
        <v>0.3</v>
      </c>
    </row>
    <row r="15146" spans="1:9" x14ac:dyDescent="0.75">
      <c r="A15146">
        <v>18575</v>
      </c>
      <c r="B15146">
        <v>2.021236</v>
      </c>
      <c r="C15146">
        <v>962070001</v>
      </c>
      <c r="D15146" t="s">
        <v>6643</v>
      </c>
      <c r="E15146" s="15" t="s">
        <v>6644</v>
      </c>
      <c r="F15146" s="26" t="s">
        <v>39</v>
      </c>
      <c r="G15146" s="27">
        <v>2</v>
      </c>
      <c r="H15146" s="27">
        <v>5</v>
      </c>
      <c r="I15146" s="34">
        <v>0.6</v>
      </c>
    </row>
    <row r="15147" spans="1:9" x14ac:dyDescent="0.75">
      <c r="A15147">
        <v>18570</v>
      </c>
      <c r="B15147">
        <v>1.349864</v>
      </c>
      <c r="C15147">
        <v>962065002</v>
      </c>
      <c r="D15147" t="s">
        <v>17199</v>
      </c>
      <c r="E15147" s="19" t="s">
        <v>17200</v>
      </c>
      <c r="F15147" s="26" t="s">
        <v>39</v>
      </c>
      <c r="G15147" s="27">
        <v>2</v>
      </c>
      <c r="H15147" s="27">
        <v>9</v>
      </c>
      <c r="I15147" s="38">
        <v>0.2</v>
      </c>
    </row>
    <row r="15148" spans="1:9" x14ac:dyDescent="0.75">
      <c r="A15148">
        <v>19776</v>
      </c>
      <c r="B15148">
        <v>5.8629990000000003</v>
      </c>
      <c r="C15148">
        <v>962088001</v>
      </c>
      <c r="D15148" t="s">
        <v>1986</v>
      </c>
      <c r="E15148" s="13" t="s">
        <v>1987</v>
      </c>
      <c r="F15148" s="26" t="s">
        <v>39</v>
      </c>
      <c r="G15148" s="27">
        <v>2</v>
      </c>
      <c r="H15148" s="27">
        <v>3</v>
      </c>
      <c r="I15148" s="31">
        <v>0.8</v>
      </c>
    </row>
    <row r="15149" spans="1:9" x14ac:dyDescent="0.75">
      <c r="A15149">
        <v>19735</v>
      </c>
      <c r="B15149">
        <v>5.7268499999999998</v>
      </c>
      <c r="C15149">
        <v>962024001</v>
      </c>
      <c r="D15149" t="s">
        <v>6109</v>
      </c>
      <c r="E15149" s="15" t="s">
        <v>6110</v>
      </c>
      <c r="F15149" s="26" t="s">
        <v>39</v>
      </c>
      <c r="G15149" s="27">
        <v>2</v>
      </c>
      <c r="H15149" s="27">
        <v>5</v>
      </c>
      <c r="I15149" s="34">
        <v>0.6</v>
      </c>
    </row>
    <row r="15150" spans="1:9" x14ac:dyDescent="0.75">
      <c r="A15150">
        <v>18557</v>
      </c>
      <c r="B15150">
        <v>7.626417</v>
      </c>
      <c r="C15150">
        <v>962045001</v>
      </c>
      <c r="D15150" t="s">
        <v>1221</v>
      </c>
      <c r="E15150" s="12" t="s">
        <v>1222</v>
      </c>
      <c r="F15150" s="26" t="s">
        <v>39</v>
      </c>
      <c r="G15150" s="27">
        <v>2</v>
      </c>
      <c r="H15150" s="27">
        <v>2</v>
      </c>
      <c r="I15150" s="30">
        <v>0.9</v>
      </c>
    </row>
    <row r="15151" spans="1:9" x14ac:dyDescent="0.75">
      <c r="A15151">
        <v>19765</v>
      </c>
      <c r="B15151">
        <v>1.5944339999999999</v>
      </c>
      <c r="C15151">
        <v>962079001</v>
      </c>
      <c r="D15151" t="s">
        <v>10750</v>
      </c>
      <c r="E15151" s="17" t="s">
        <v>545</v>
      </c>
      <c r="F15151" s="26" t="s">
        <v>39</v>
      </c>
      <c r="G15151" s="27">
        <v>2</v>
      </c>
      <c r="H15151" s="27">
        <v>7</v>
      </c>
      <c r="I15151" s="36">
        <v>0.4</v>
      </c>
    </row>
    <row r="15152" spans="1:9" x14ac:dyDescent="0.75">
      <c r="A15152">
        <v>18543</v>
      </c>
      <c r="B15152">
        <v>2.8099050000000001</v>
      </c>
      <c r="C15152">
        <v>962031001</v>
      </c>
      <c r="D15152" t="s">
        <v>12219</v>
      </c>
      <c r="E15152" s="18" t="s">
        <v>12220</v>
      </c>
      <c r="F15152" s="26" t="s">
        <v>39</v>
      </c>
      <c r="G15152" s="27">
        <v>2</v>
      </c>
      <c r="H15152" s="27">
        <v>8</v>
      </c>
      <c r="I15152" s="37">
        <v>0.3</v>
      </c>
    </row>
    <row r="15153" spans="1:9" x14ac:dyDescent="0.75">
      <c r="A15153">
        <v>19738</v>
      </c>
      <c r="B15153">
        <v>2.9185370000000002</v>
      </c>
      <c r="C15153">
        <v>962027001</v>
      </c>
      <c r="D15153" t="s">
        <v>5024</v>
      </c>
      <c r="E15153" s="15" t="s">
        <v>5025</v>
      </c>
      <c r="F15153" s="26" t="s">
        <v>39</v>
      </c>
      <c r="G15153" s="27">
        <v>2</v>
      </c>
      <c r="H15153" s="27">
        <v>5</v>
      </c>
      <c r="I15153" s="34">
        <v>0.6</v>
      </c>
    </row>
    <row r="15154" spans="1:9" x14ac:dyDescent="0.75">
      <c r="A15154">
        <v>18561</v>
      </c>
      <c r="B15154">
        <v>3.9223189999999999</v>
      </c>
      <c r="C15154">
        <v>962058001</v>
      </c>
      <c r="D15154" t="s">
        <v>2599</v>
      </c>
      <c r="E15154" s="14" t="s">
        <v>2600</v>
      </c>
      <c r="F15154" s="26" t="s">
        <v>39</v>
      </c>
      <c r="G15154" s="27">
        <v>2</v>
      </c>
      <c r="H15154" s="27">
        <v>4</v>
      </c>
      <c r="I15154" s="32">
        <v>0.7</v>
      </c>
    </row>
    <row r="15155" spans="1:9" x14ac:dyDescent="0.75">
      <c r="A15155">
        <v>19762</v>
      </c>
      <c r="B15155">
        <v>0.74447200000000002</v>
      </c>
      <c r="C15155">
        <v>962076001</v>
      </c>
      <c r="D15155" t="s">
        <v>6904</v>
      </c>
      <c r="E15155" s="16" t="s">
        <v>6905</v>
      </c>
      <c r="F15155" s="26" t="s">
        <v>39</v>
      </c>
      <c r="G15155" s="27">
        <v>2</v>
      </c>
      <c r="H15155" s="27">
        <v>6</v>
      </c>
      <c r="I15155" s="35">
        <v>0.5</v>
      </c>
    </row>
    <row r="15156" spans="1:9" x14ac:dyDescent="0.75">
      <c r="A15156">
        <v>19779</v>
      </c>
      <c r="B15156">
        <v>2.0890439999999999</v>
      </c>
      <c r="C15156">
        <v>962091001</v>
      </c>
      <c r="D15156" t="s">
        <v>29194</v>
      </c>
      <c r="E15156" s="20" t="s">
        <v>10273</v>
      </c>
      <c r="F15156" s="26" t="s">
        <v>39</v>
      </c>
      <c r="G15156" s="27">
        <v>2</v>
      </c>
      <c r="H15156" s="27">
        <v>10</v>
      </c>
      <c r="I15156" s="33">
        <v>0.1</v>
      </c>
    </row>
    <row r="15157" spans="1:9" x14ac:dyDescent="0.75">
      <c r="A15157">
        <v>19789</v>
      </c>
      <c r="B15157">
        <v>2.526402</v>
      </c>
      <c r="C15157">
        <v>962100001</v>
      </c>
      <c r="D15157" t="s">
        <v>12977</v>
      </c>
      <c r="E15157" s="18" t="s">
        <v>12978</v>
      </c>
      <c r="F15157" s="26" t="s">
        <v>39</v>
      </c>
      <c r="G15157" s="27">
        <v>2</v>
      </c>
      <c r="H15157" s="27">
        <v>8</v>
      </c>
      <c r="I15157" s="37">
        <v>0.3</v>
      </c>
    </row>
    <row r="15158" spans="1:9" x14ac:dyDescent="0.75">
      <c r="A15158">
        <v>18547</v>
      </c>
      <c r="B15158">
        <v>5.6025739999999997</v>
      </c>
      <c r="C15158">
        <v>962035001</v>
      </c>
      <c r="D15158" t="s">
        <v>2306</v>
      </c>
      <c r="E15158" s="13" t="s">
        <v>2307</v>
      </c>
      <c r="F15158" s="26" t="s">
        <v>39</v>
      </c>
      <c r="G15158" s="27">
        <v>2</v>
      </c>
      <c r="H15158" s="27">
        <v>3</v>
      </c>
      <c r="I15158" s="31">
        <v>0.8</v>
      </c>
    </row>
    <row r="15159" spans="1:9" x14ac:dyDescent="0.75">
      <c r="A15159">
        <v>19718</v>
      </c>
      <c r="B15159">
        <v>2.2441049999999998</v>
      </c>
      <c r="C15159">
        <v>962008003</v>
      </c>
      <c r="D15159" t="s">
        <v>7913</v>
      </c>
      <c r="E15159" s="16" t="s">
        <v>7914</v>
      </c>
      <c r="F15159" s="26" t="s">
        <v>39</v>
      </c>
      <c r="G15159" s="27">
        <v>2</v>
      </c>
      <c r="H15159" s="27">
        <v>6</v>
      </c>
      <c r="I15159" s="35">
        <v>0.5</v>
      </c>
    </row>
    <row r="15160" spans="1:9" x14ac:dyDescent="0.75">
      <c r="A15160">
        <v>19717</v>
      </c>
      <c r="B15160">
        <v>4.734674</v>
      </c>
      <c r="C15160">
        <v>962008002</v>
      </c>
      <c r="D15160" t="s">
        <v>5698</v>
      </c>
      <c r="E15160" s="15" t="s">
        <v>5699</v>
      </c>
      <c r="F15160" s="26" t="s">
        <v>39</v>
      </c>
      <c r="G15160" s="27">
        <v>2</v>
      </c>
      <c r="H15160" s="27">
        <v>5</v>
      </c>
      <c r="I15160" s="34">
        <v>0.6</v>
      </c>
    </row>
    <row r="15161" spans="1:9" x14ac:dyDescent="0.75">
      <c r="A15161">
        <v>19716</v>
      </c>
      <c r="B15161">
        <v>2.0516100000000002</v>
      </c>
      <c r="C15161">
        <v>962008001</v>
      </c>
      <c r="D15161" t="s">
        <v>10541</v>
      </c>
      <c r="E15161" s="17" t="s">
        <v>10542</v>
      </c>
      <c r="F15161" s="26" t="s">
        <v>39</v>
      </c>
      <c r="G15161" s="27">
        <v>2</v>
      </c>
      <c r="H15161" s="27">
        <v>7</v>
      </c>
      <c r="I15161" s="36">
        <v>0.4</v>
      </c>
    </row>
    <row r="15162" spans="1:9" x14ac:dyDescent="0.75">
      <c r="A15162">
        <v>19729</v>
      </c>
      <c r="B15162">
        <v>5.5032779999999999</v>
      </c>
      <c r="C15162">
        <v>962018001</v>
      </c>
      <c r="D15162" t="s">
        <v>2160</v>
      </c>
      <c r="E15162" s="13" t="s">
        <v>2161</v>
      </c>
      <c r="F15162" s="26" t="s">
        <v>39</v>
      </c>
      <c r="G15162" s="27">
        <v>2</v>
      </c>
      <c r="H15162" s="27">
        <v>3</v>
      </c>
      <c r="I15162" s="31">
        <v>0.8</v>
      </c>
    </row>
    <row r="15163" spans="1:9" x14ac:dyDescent="0.75">
      <c r="A15163">
        <v>18571</v>
      </c>
      <c r="B15163">
        <v>0.89988699999999999</v>
      </c>
      <c r="C15163">
        <v>962066001</v>
      </c>
      <c r="D15163" t="s">
        <v>35193</v>
      </c>
      <c r="E15163" s="20" t="s">
        <v>35194</v>
      </c>
      <c r="F15163" s="26" t="s">
        <v>39</v>
      </c>
      <c r="G15163" s="27">
        <v>2</v>
      </c>
      <c r="H15163" s="27">
        <v>10</v>
      </c>
      <c r="I15163" s="33">
        <v>0.1</v>
      </c>
    </row>
    <row r="15164" spans="1:9" x14ac:dyDescent="0.75">
      <c r="A15164">
        <v>19719</v>
      </c>
      <c r="B15164">
        <v>5.776294</v>
      </c>
      <c r="C15164">
        <v>962009001</v>
      </c>
      <c r="D15164" t="s">
        <v>16222</v>
      </c>
      <c r="E15164" s="19" t="s">
        <v>16223</v>
      </c>
      <c r="F15164" s="26" t="s">
        <v>39</v>
      </c>
      <c r="G15164" s="27">
        <v>2</v>
      </c>
      <c r="H15164" s="27">
        <v>9</v>
      </c>
      <c r="I15164" s="38">
        <v>0.2</v>
      </c>
    </row>
    <row r="15165" spans="1:9" x14ac:dyDescent="0.75">
      <c r="A15165">
        <v>19784</v>
      </c>
      <c r="B15165">
        <v>2.8076729999999999</v>
      </c>
      <c r="C15165">
        <v>962095001</v>
      </c>
      <c r="D15165" t="s">
        <v>8263</v>
      </c>
      <c r="E15165" s="16" t="s">
        <v>8264</v>
      </c>
      <c r="F15165" s="26" t="s">
        <v>39</v>
      </c>
      <c r="G15165" s="27">
        <v>2</v>
      </c>
      <c r="H15165" s="27">
        <v>6</v>
      </c>
      <c r="I15165" s="35">
        <v>0.5</v>
      </c>
    </row>
    <row r="15166" spans="1:9" x14ac:dyDescent="0.75">
      <c r="A15166">
        <v>18559</v>
      </c>
      <c r="B15166">
        <v>3.2606350000000002</v>
      </c>
      <c r="C15166">
        <v>962056001</v>
      </c>
      <c r="D15166" t="s">
        <v>3555</v>
      </c>
      <c r="E15166" s="14" t="s">
        <v>3556</v>
      </c>
      <c r="F15166" s="26" t="s">
        <v>39</v>
      </c>
      <c r="G15166" s="27">
        <v>2</v>
      </c>
      <c r="H15166" s="27">
        <v>4</v>
      </c>
      <c r="I15166" s="32">
        <v>0.7</v>
      </c>
    </row>
    <row r="15167" spans="1:9" x14ac:dyDescent="0.75">
      <c r="A15167">
        <v>19750</v>
      </c>
      <c r="B15167">
        <v>3.5779550000000002</v>
      </c>
      <c r="C15167">
        <v>962050001</v>
      </c>
      <c r="D15167" t="s">
        <v>1680</v>
      </c>
      <c r="E15167" s="13" t="s">
        <v>1681</v>
      </c>
      <c r="F15167" s="26" t="s">
        <v>39</v>
      </c>
      <c r="G15167" s="27">
        <v>2</v>
      </c>
      <c r="H15167" s="27">
        <v>3</v>
      </c>
      <c r="I15167" s="31">
        <v>0.8</v>
      </c>
    </row>
    <row r="15168" spans="1:9" x14ac:dyDescent="0.75">
      <c r="A15168">
        <v>19768</v>
      </c>
      <c r="B15168">
        <v>2.403267</v>
      </c>
      <c r="C15168">
        <v>962082001</v>
      </c>
      <c r="D15168" t="s">
        <v>5871</v>
      </c>
      <c r="E15168" s="15" t="s">
        <v>5872</v>
      </c>
      <c r="F15168" s="26" t="s">
        <v>39</v>
      </c>
      <c r="G15168" s="27">
        <v>2</v>
      </c>
      <c r="H15168" s="27">
        <v>5</v>
      </c>
      <c r="I15168" s="34">
        <v>0.6</v>
      </c>
    </row>
    <row r="15169" spans="1:9" x14ac:dyDescent="0.75">
      <c r="A15169">
        <v>19736</v>
      </c>
      <c r="B15169">
        <v>4.9383730000000003</v>
      </c>
      <c r="C15169">
        <v>962025001</v>
      </c>
      <c r="D15169" t="s">
        <v>5772</v>
      </c>
      <c r="E15169" s="15" t="s">
        <v>5773</v>
      </c>
      <c r="F15169" s="26" t="s">
        <v>39</v>
      </c>
      <c r="G15169" s="27">
        <v>2</v>
      </c>
      <c r="H15169" s="27">
        <v>5</v>
      </c>
      <c r="I15169" s="34">
        <v>0.6</v>
      </c>
    </row>
    <row r="15170" spans="1:9" x14ac:dyDescent="0.75">
      <c r="A15170">
        <v>19787</v>
      </c>
      <c r="B15170">
        <v>1.3007230000000001</v>
      </c>
      <c r="C15170">
        <v>962098001</v>
      </c>
      <c r="D15170" t="s">
        <v>24131</v>
      </c>
      <c r="E15170" s="20" t="s">
        <v>24132</v>
      </c>
      <c r="F15170" s="26" t="s">
        <v>39</v>
      </c>
      <c r="G15170" s="27">
        <v>2</v>
      </c>
      <c r="H15170" s="27">
        <v>10</v>
      </c>
      <c r="I15170" s="33">
        <v>0.1</v>
      </c>
    </row>
    <row r="15171" spans="1:9" x14ac:dyDescent="0.75">
      <c r="A15171">
        <v>19715</v>
      </c>
      <c r="B15171">
        <v>4.5657759999999996</v>
      </c>
      <c r="C15171">
        <v>962007001</v>
      </c>
      <c r="D15171" t="s">
        <v>9501</v>
      </c>
      <c r="E15171" s="17" t="s">
        <v>9502</v>
      </c>
      <c r="F15171" s="26" t="s">
        <v>39</v>
      </c>
      <c r="G15171" s="27">
        <v>2</v>
      </c>
      <c r="H15171" s="27">
        <v>7</v>
      </c>
      <c r="I15171" s="36">
        <v>0.4</v>
      </c>
    </row>
    <row r="15172" spans="1:9" x14ac:dyDescent="0.75">
      <c r="A15172">
        <v>19733</v>
      </c>
      <c r="B15172">
        <v>11.686479</v>
      </c>
      <c r="C15172">
        <v>962022001</v>
      </c>
      <c r="D15172" t="s">
        <v>2924</v>
      </c>
      <c r="E15172" s="14" t="s">
        <v>2925</v>
      </c>
      <c r="F15172" s="26" t="s">
        <v>39</v>
      </c>
      <c r="G15172" s="27">
        <v>2</v>
      </c>
      <c r="H15172" s="27">
        <v>4</v>
      </c>
      <c r="I15172" s="32">
        <v>0.7</v>
      </c>
    </row>
    <row r="15173" spans="1:9" x14ac:dyDescent="0.75">
      <c r="A15173">
        <v>18553</v>
      </c>
      <c r="B15173">
        <v>1.893473</v>
      </c>
      <c r="C15173">
        <v>962041001</v>
      </c>
      <c r="D15173" t="s">
        <v>7608</v>
      </c>
      <c r="E15173" s="16" t="s">
        <v>7609</v>
      </c>
      <c r="F15173" s="26" t="s">
        <v>39</v>
      </c>
      <c r="G15173" s="27">
        <v>2</v>
      </c>
      <c r="H15173" s="27">
        <v>6</v>
      </c>
      <c r="I15173" s="35">
        <v>0.5</v>
      </c>
    </row>
    <row r="15174" spans="1:9" x14ac:dyDescent="0.75">
      <c r="A15174">
        <v>19721</v>
      </c>
      <c r="B15174">
        <v>3.5109810000000001</v>
      </c>
      <c r="C15174">
        <v>962011001</v>
      </c>
      <c r="D15174" t="s">
        <v>6107</v>
      </c>
      <c r="E15174" s="15" t="s">
        <v>6108</v>
      </c>
      <c r="F15174" s="26" t="s">
        <v>39</v>
      </c>
      <c r="G15174" s="27">
        <v>2</v>
      </c>
      <c r="H15174" s="27">
        <v>5</v>
      </c>
      <c r="I15174" s="34">
        <v>0.6</v>
      </c>
    </row>
    <row r="15175" spans="1:9" x14ac:dyDescent="0.75">
      <c r="A15175">
        <v>19737</v>
      </c>
      <c r="B15175">
        <v>5.4708230000000002</v>
      </c>
      <c r="C15175">
        <v>962026001</v>
      </c>
      <c r="D15175" t="s">
        <v>2255</v>
      </c>
      <c r="E15175" s="13" t="s">
        <v>2256</v>
      </c>
      <c r="F15175" s="26" t="s">
        <v>39</v>
      </c>
      <c r="G15175" s="27">
        <v>2</v>
      </c>
      <c r="H15175" s="27">
        <v>3</v>
      </c>
      <c r="I15175" s="31">
        <v>0.8</v>
      </c>
    </row>
    <row r="15176" spans="1:9" x14ac:dyDescent="0.75">
      <c r="A15176">
        <v>18558</v>
      </c>
      <c r="B15176">
        <v>0.95416900000000004</v>
      </c>
      <c r="C15176">
        <v>962046001</v>
      </c>
      <c r="D15176" t="s">
        <v>7723</v>
      </c>
      <c r="E15176" s="16" t="s">
        <v>7724</v>
      </c>
      <c r="F15176" s="26" t="s">
        <v>39</v>
      </c>
      <c r="G15176" s="27">
        <v>2</v>
      </c>
      <c r="H15176" s="27">
        <v>6</v>
      </c>
      <c r="I15176" s="35">
        <v>0.5</v>
      </c>
    </row>
    <row r="15177" spans="1:9" x14ac:dyDescent="0.75">
      <c r="A15177">
        <v>18574</v>
      </c>
      <c r="B15177">
        <v>3.7031939999999999</v>
      </c>
      <c r="C15177">
        <v>962069001</v>
      </c>
      <c r="D15177" t="s">
        <v>4615</v>
      </c>
      <c r="E15177" s="14" t="s">
        <v>4616</v>
      </c>
      <c r="F15177" s="26" t="s">
        <v>39</v>
      </c>
      <c r="G15177" s="27">
        <v>2</v>
      </c>
      <c r="H15177" s="27">
        <v>4</v>
      </c>
      <c r="I15177" s="32">
        <v>0.7</v>
      </c>
    </row>
    <row r="15178" spans="1:9" x14ac:dyDescent="0.75">
      <c r="A15178">
        <v>19775</v>
      </c>
      <c r="B15178">
        <v>2.880757</v>
      </c>
      <c r="C15178">
        <v>962087001</v>
      </c>
      <c r="D15178" t="s">
        <v>2544</v>
      </c>
      <c r="E15178" s="14" t="s">
        <v>2545</v>
      </c>
      <c r="F15178" s="26" t="s">
        <v>39</v>
      </c>
      <c r="G15178" s="27">
        <v>2</v>
      </c>
      <c r="H15178" s="27">
        <v>4</v>
      </c>
      <c r="I15178" s="32">
        <v>0.7</v>
      </c>
    </row>
    <row r="15179" spans="1:9" x14ac:dyDescent="0.75">
      <c r="A15179">
        <v>18572</v>
      </c>
      <c r="B15179">
        <v>7.6788670000000003</v>
      </c>
      <c r="C15179">
        <v>962067001</v>
      </c>
      <c r="D15179" t="s">
        <v>37607</v>
      </c>
      <c r="E15179" s="20" t="s">
        <v>37608</v>
      </c>
      <c r="F15179" s="26" t="s">
        <v>39</v>
      </c>
      <c r="G15179" s="27">
        <v>2</v>
      </c>
      <c r="H15179" s="27">
        <v>10</v>
      </c>
      <c r="I15179" s="33">
        <v>0.1</v>
      </c>
    </row>
    <row r="15180" spans="1:9" x14ac:dyDescent="0.75">
      <c r="A15180">
        <v>19781</v>
      </c>
      <c r="B15180">
        <v>2.3060659999999999</v>
      </c>
      <c r="C15180">
        <v>962092001</v>
      </c>
      <c r="D15180" t="s">
        <v>6679</v>
      </c>
      <c r="E15180" s="15" t="s">
        <v>6680</v>
      </c>
      <c r="F15180" s="26" t="s">
        <v>39</v>
      </c>
      <c r="G15180" s="27">
        <v>2</v>
      </c>
      <c r="H15180" s="27">
        <v>5</v>
      </c>
      <c r="I15180" s="34">
        <v>0.6</v>
      </c>
    </row>
    <row r="15181" spans="1:9" x14ac:dyDescent="0.75">
      <c r="A15181">
        <v>18554</v>
      </c>
      <c r="B15181">
        <v>1.8041069999999999</v>
      </c>
      <c r="C15181">
        <v>962042001</v>
      </c>
      <c r="D15181" t="s">
        <v>7470</v>
      </c>
      <c r="E15181" s="16" t="s">
        <v>7471</v>
      </c>
      <c r="F15181" s="26" t="s">
        <v>39</v>
      </c>
      <c r="G15181" s="27">
        <v>2</v>
      </c>
      <c r="H15181" s="27">
        <v>6</v>
      </c>
      <c r="I15181" s="35">
        <v>0.5</v>
      </c>
    </row>
    <row r="15182" spans="1:9" x14ac:dyDescent="0.75">
      <c r="A15182">
        <v>19740</v>
      </c>
      <c r="B15182">
        <v>7.0449929999999998</v>
      </c>
      <c r="C15182">
        <v>962047001</v>
      </c>
      <c r="D15182" t="s">
        <v>1270</v>
      </c>
      <c r="E15182" s="12" t="s">
        <v>1271</v>
      </c>
      <c r="F15182" s="26" t="s">
        <v>39</v>
      </c>
      <c r="G15182" s="27">
        <v>2</v>
      </c>
      <c r="H15182" s="27">
        <v>2</v>
      </c>
      <c r="I15182" s="30">
        <v>0.9</v>
      </c>
    </row>
    <row r="15183" spans="1:9" x14ac:dyDescent="0.75">
      <c r="A15183">
        <v>19749</v>
      </c>
      <c r="B15183">
        <v>16.272369000000001</v>
      </c>
      <c r="C15183">
        <v>962049001</v>
      </c>
      <c r="D15183" t="s">
        <v>3005</v>
      </c>
      <c r="E15183" s="14" t="s">
        <v>3006</v>
      </c>
      <c r="F15183" s="26" t="s">
        <v>39</v>
      </c>
      <c r="G15183" s="27">
        <v>2</v>
      </c>
      <c r="H15183" s="27">
        <v>4</v>
      </c>
      <c r="I15183" s="32">
        <v>0.7</v>
      </c>
    </row>
    <row r="15184" spans="1:9" x14ac:dyDescent="0.75">
      <c r="A15184">
        <v>18576</v>
      </c>
      <c r="B15184">
        <v>1.386417</v>
      </c>
      <c r="C15184">
        <v>962071001</v>
      </c>
      <c r="D15184" t="s">
        <v>9167</v>
      </c>
      <c r="E15184" s="17" t="s">
        <v>9168</v>
      </c>
      <c r="F15184" s="26" t="s">
        <v>39</v>
      </c>
      <c r="G15184" s="27">
        <v>2</v>
      </c>
      <c r="H15184" s="27">
        <v>7</v>
      </c>
      <c r="I15184" s="36">
        <v>0.4</v>
      </c>
    </row>
    <row r="15185" spans="1:9" x14ac:dyDescent="0.75">
      <c r="A15185">
        <v>18555</v>
      </c>
      <c r="B15185">
        <v>9.1209439999999997</v>
      </c>
      <c r="C15185">
        <v>962043001</v>
      </c>
      <c r="D15185" t="s">
        <v>1424</v>
      </c>
      <c r="E15185" s="12" t="s">
        <v>1425</v>
      </c>
      <c r="F15185" s="26" t="s">
        <v>39</v>
      </c>
      <c r="G15185" s="27">
        <v>2</v>
      </c>
      <c r="H15185" s="27">
        <v>2</v>
      </c>
      <c r="I15185" s="30">
        <v>0.9</v>
      </c>
    </row>
    <row r="15186" spans="1:9" x14ac:dyDescent="0.75">
      <c r="A15186">
        <v>19782</v>
      </c>
      <c r="B15186">
        <v>3.7394620000000001</v>
      </c>
      <c r="C15186">
        <v>962093001</v>
      </c>
      <c r="D15186" t="s">
        <v>11217</v>
      </c>
      <c r="E15186" s="18" t="s">
        <v>11218</v>
      </c>
      <c r="F15186" s="26" t="s">
        <v>39</v>
      </c>
      <c r="G15186" s="27">
        <v>2</v>
      </c>
      <c r="H15186" s="27">
        <v>8</v>
      </c>
      <c r="I15186" s="37">
        <v>0.3</v>
      </c>
    </row>
    <row r="15187" spans="1:9" x14ac:dyDescent="0.75">
      <c r="A15187">
        <v>19753</v>
      </c>
      <c r="B15187">
        <v>3.725079</v>
      </c>
      <c r="C15187">
        <v>962053001</v>
      </c>
      <c r="D15187" t="s">
        <v>2611</v>
      </c>
      <c r="E15187" s="14" t="s">
        <v>2612</v>
      </c>
      <c r="F15187" s="26" t="s">
        <v>39</v>
      </c>
      <c r="G15187" s="27">
        <v>2</v>
      </c>
      <c r="H15187" s="27">
        <v>4</v>
      </c>
      <c r="I15187" s="32">
        <v>0.7</v>
      </c>
    </row>
    <row r="15188" spans="1:9" x14ac:dyDescent="0.75">
      <c r="A15188">
        <v>19783</v>
      </c>
      <c r="B15188">
        <v>5.2088549999999998</v>
      </c>
      <c r="C15188">
        <v>962094001</v>
      </c>
      <c r="D15188" t="s">
        <v>7008</v>
      </c>
      <c r="E15188" s="16" t="s">
        <v>7009</v>
      </c>
      <c r="F15188" s="26" t="s">
        <v>39</v>
      </c>
      <c r="G15188" s="27">
        <v>2</v>
      </c>
      <c r="H15188" s="27">
        <v>6</v>
      </c>
      <c r="I15188" s="35">
        <v>0.5</v>
      </c>
    </row>
    <row r="15189" spans="1:9" x14ac:dyDescent="0.75">
      <c r="A15189">
        <v>19730</v>
      </c>
      <c r="B15189">
        <v>0.79486999999999997</v>
      </c>
      <c r="C15189">
        <v>962019001</v>
      </c>
      <c r="D15189" t="s">
        <v>20554</v>
      </c>
      <c r="E15189" s="19" t="s">
        <v>20555</v>
      </c>
      <c r="F15189" s="26" t="s">
        <v>39</v>
      </c>
      <c r="G15189" s="27">
        <v>2</v>
      </c>
      <c r="H15189" s="27">
        <v>9</v>
      </c>
      <c r="I15189" s="38">
        <v>0.2</v>
      </c>
    </row>
    <row r="15190" spans="1:9" x14ac:dyDescent="0.75">
      <c r="A15190">
        <v>19744</v>
      </c>
      <c r="B15190">
        <v>1.0789800000000001</v>
      </c>
      <c r="C15190">
        <v>962048004</v>
      </c>
      <c r="D15190" t="s">
        <v>38010</v>
      </c>
      <c r="E15190" s="20" t="s">
        <v>38011</v>
      </c>
      <c r="F15190" s="26" t="s">
        <v>39</v>
      </c>
      <c r="G15190" s="27">
        <v>2</v>
      </c>
      <c r="H15190" s="27">
        <v>10</v>
      </c>
      <c r="I15190" s="33">
        <v>0.1</v>
      </c>
    </row>
    <row r="15191" spans="1:9" x14ac:dyDescent="0.75">
      <c r="A15191">
        <v>19746</v>
      </c>
      <c r="B15191">
        <v>1.739236</v>
      </c>
      <c r="C15191">
        <v>962048006</v>
      </c>
      <c r="D15191" t="s">
        <v>34115</v>
      </c>
      <c r="E15191" s="20" t="s">
        <v>34116</v>
      </c>
      <c r="F15191" s="26" t="s">
        <v>39</v>
      </c>
      <c r="G15191" s="27">
        <v>2</v>
      </c>
      <c r="H15191" s="27">
        <v>10</v>
      </c>
      <c r="I15191" s="33">
        <v>0.1</v>
      </c>
    </row>
    <row r="15192" spans="1:9" x14ac:dyDescent="0.75">
      <c r="A15192">
        <v>19742</v>
      </c>
      <c r="B15192">
        <v>1.1868529999999999</v>
      </c>
      <c r="C15192">
        <v>962048002</v>
      </c>
      <c r="D15192" t="s">
        <v>34998</v>
      </c>
      <c r="E15192" s="20" t="s">
        <v>34999</v>
      </c>
      <c r="F15192" s="26" t="s">
        <v>39</v>
      </c>
      <c r="G15192" s="27">
        <v>2</v>
      </c>
      <c r="H15192" s="27">
        <v>10</v>
      </c>
      <c r="I15192" s="33">
        <v>0.1</v>
      </c>
    </row>
    <row r="15193" spans="1:9" x14ac:dyDescent="0.75">
      <c r="A15193">
        <v>19747</v>
      </c>
      <c r="B15193">
        <v>0.74609099999999995</v>
      </c>
      <c r="C15193">
        <v>962048007</v>
      </c>
      <c r="D15193" t="s">
        <v>37709</v>
      </c>
      <c r="E15193" s="20" t="s">
        <v>37710</v>
      </c>
      <c r="F15193" s="26" t="s">
        <v>39</v>
      </c>
      <c r="G15193" s="27">
        <v>2</v>
      </c>
      <c r="H15193" s="27">
        <v>10</v>
      </c>
      <c r="I15193" s="33">
        <v>0.1</v>
      </c>
    </row>
    <row r="15194" spans="1:9" x14ac:dyDescent="0.75">
      <c r="A15194">
        <v>19739</v>
      </c>
      <c r="B15194">
        <v>2.5641569999999998</v>
      </c>
      <c r="C15194">
        <v>962028001</v>
      </c>
      <c r="D15194" t="s">
        <v>3808</v>
      </c>
      <c r="E15194" s="14" t="s">
        <v>3809</v>
      </c>
      <c r="F15194" s="26" t="s">
        <v>39</v>
      </c>
      <c r="G15194" s="27">
        <v>2</v>
      </c>
      <c r="H15194" s="27">
        <v>4</v>
      </c>
      <c r="I15194" s="32">
        <v>0.7</v>
      </c>
    </row>
    <row r="15195" spans="1:9" x14ac:dyDescent="0.75">
      <c r="A15195">
        <v>19785</v>
      </c>
      <c r="B15195">
        <v>5.9494569999999998</v>
      </c>
      <c r="C15195">
        <v>962096001</v>
      </c>
      <c r="D15195" t="s">
        <v>5645</v>
      </c>
      <c r="E15195" s="15" t="s">
        <v>5646</v>
      </c>
      <c r="F15195" s="26" t="s">
        <v>39</v>
      </c>
      <c r="G15195" s="27">
        <v>2</v>
      </c>
      <c r="H15195" s="27">
        <v>5</v>
      </c>
      <c r="I15195" s="34">
        <v>0.6</v>
      </c>
    </row>
    <row r="15196" spans="1:9" x14ac:dyDescent="0.75">
      <c r="A15196">
        <v>19761</v>
      </c>
      <c r="B15196">
        <v>2.4870079999999999</v>
      </c>
      <c r="C15196">
        <v>962075001</v>
      </c>
      <c r="D15196" t="s">
        <v>2542</v>
      </c>
      <c r="E15196" s="14" t="s">
        <v>2543</v>
      </c>
      <c r="F15196" s="26" t="s">
        <v>39</v>
      </c>
      <c r="G15196" s="27">
        <v>2</v>
      </c>
      <c r="H15196" s="27">
        <v>4</v>
      </c>
      <c r="I15196" s="32">
        <v>0.7</v>
      </c>
    </row>
    <row r="15197" spans="1:9" x14ac:dyDescent="0.75">
      <c r="A15197">
        <v>19764</v>
      </c>
      <c r="B15197">
        <v>1.852757</v>
      </c>
      <c r="C15197">
        <v>962078001</v>
      </c>
      <c r="D15197" t="s">
        <v>3547</v>
      </c>
      <c r="E15197" s="14" t="s">
        <v>3548</v>
      </c>
      <c r="F15197" s="26" t="s">
        <v>39</v>
      </c>
      <c r="G15197" s="27">
        <v>2</v>
      </c>
      <c r="H15197" s="27">
        <v>4</v>
      </c>
      <c r="I15197" s="32">
        <v>0.7</v>
      </c>
    </row>
    <row r="15198" spans="1:9" x14ac:dyDescent="0.75">
      <c r="A15198">
        <v>19727</v>
      </c>
      <c r="B15198">
        <v>6.7186050000000002</v>
      </c>
      <c r="C15198">
        <v>962016001</v>
      </c>
      <c r="D15198" t="s">
        <v>2431</v>
      </c>
      <c r="E15198" s="13" t="s">
        <v>2432</v>
      </c>
      <c r="F15198" s="26" t="s">
        <v>39</v>
      </c>
      <c r="G15198" s="27">
        <v>2</v>
      </c>
      <c r="H15198" s="27">
        <v>3</v>
      </c>
      <c r="I15198" s="31">
        <v>0.8</v>
      </c>
    </row>
    <row r="15199" spans="1:9" x14ac:dyDescent="0.75">
      <c r="A15199">
        <v>19745</v>
      </c>
      <c r="B15199">
        <v>0.64324800000000004</v>
      </c>
      <c r="C15199">
        <v>962048005</v>
      </c>
      <c r="D15199" t="s">
        <v>35501</v>
      </c>
      <c r="E15199" s="20" t="s">
        <v>35502</v>
      </c>
      <c r="F15199" s="26" t="s">
        <v>39</v>
      </c>
      <c r="G15199" s="27">
        <v>2</v>
      </c>
      <c r="H15199" s="27">
        <v>10</v>
      </c>
      <c r="I15199" s="33">
        <v>0.1</v>
      </c>
    </row>
    <row r="15200" spans="1:9" x14ac:dyDescent="0.75">
      <c r="A15200">
        <v>19756</v>
      </c>
      <c r="B15200">
        <v>3.5843159999999998</v>
      </c>
      <c r="C15200">
        <v>962055002</v>
      </c>
      <c r="D15200" t="s">
        <v>3768</v>
      </c>
      <c r="E15200" s="14" t="s">
        <v>3769</v>
      </c>
      <c r="F15200" s="26" t="s">
        <v>39</v>
      </c>
      <c r="G15200" s="27">
        <v>2</v>
      </c>
      <c r="H15200" s="27">
        <v>4</v>
      </c>
      <c r="I15200" s="32">
        <v>0.7</v>
      </c>
    </row>
    <row r="15201" spans="1:9" x14ac:dyDescent="0.75">
      <c r="A15201">
        <v>19760</v>
      </c>
      <c r="B15201">
        <v>3.6128710000000002</v>
      </c>
      <c r="C15201">
        <v>962074001</v>
      </c>
      <c r="D15201" t="s">
        <v>8568</v>
      </c>
      <c r="E15201" s="16" t="s">
        <v>8569</v>
      </c>
      <c r="F15201" s="26" t="s">
        <v>39</v>
      </c>
      <c r="G15201" s="27">
        <v>2</v>
      </c>
      <c r="H15201" s="27">
        <v>6</v>
      </c>
      <c r="I15201" s="35">
        <v>0.5</v>
      </c>
    </row>
    <row r="15202" spans="1:9" x14ac:dyDescent="0.75">
      <c r="A15202">
        <v>19708</v>
      </c>
      <c r="B15202">
        <v>4.1326309999999999</v>
      </c>
      <c r="C15202">
        <v>962001001</v>
      </c>
      <c r="D15202" t="s">
        <v>5602</v>
      </c>
      <c r="E15202" s="15" t="s">
        <v>5603</v>
      </c>
      <c r="F15202" s="26" t="s">
        <v>39</v>
      </c>
      <c r="G15202" s="27">
        <v>2</v>
      </c>
      <c r="H15202" s="27">
        <v>5</v>
      </c>
      <c r="I15202" s="34">
        <v>0.6</v>
      </c>
    </row>
    <row r="15203" spans="1:9" x14ac:dyDescent="0.75">
      <c r="A15203">
        <v>19777</v>
      </c>
      <c r="B15203">
        <v>1.342392</v>
      </c>
      <c r="C15203">
        <v>962089001</v>
      </c>
      <c r="D15203" t="s">
        <v>10517</v>
      </c>
      <c r="E15203" s="17" t="s">
        <v>10518</v>
      </c>
      <c r="F15203" s="26" t="s">
        <v>39</v>
      </c>
      <c r="G15203" s="27">
        <v>2</v>
      </c>
      <c r="H15203" s="27">
        <v>7</v>
      </c>
      <c r="I15203" s="36">
        <v>0.4</v>
      </c>
    </row>
    <row r="15204" spans="1:9" x14ac:dyDescent="0.75">
      <c r="A15204">
        <v>19731</v>
      </c>
      <c r="B15204">
        <v>2.7432780000000001</v>
      </c>
      <c r="C15204">
        <v>962020001</v>
      </c>
      <c r="D15204" t="s">
        <v>19392</v>
      </c>
      <c r="E15204" s="19" t="s">
        <v>19393</v>
      </c>
      <c r="F15204" s="26" t="s">
        <v>39</v>
      </c>
      <c r="G15204" s="27">
        <v>2</v>
      </c>
      <c r="H15204" s="27">
        <v>9</v>
      </c>
      <c r="I15204" s="38">
        <v>0.2</v>
      </c>
    </row>
    <row r="15205" spans="1:9" x14ac:dyDescent="0.75">
      <c r="A15205">
        <v>18541</v>
      </c>
      <c r="B15205">
        <v>2.7361979999999999</v>
      </c>
      <c r="C15205">
        <v>962029001</v>
      </c>
      <c r="D15205" t="s">
        <v>5784</v>
      </c>
      <c r="E15205" s="15" t="s">
        <v>5785</v>
      </c>
      <c r="F15205" s="26" t="s">
        <v>39</v>
      </c>
      <c r="G15205" s="27">
        <v>2</v>
      </c>
      <c r="H15205" s="27">
        <v>5</v>
      </c>
      <c r="I15205" s="34">
        <v>0.6</v>
      </c>
    </row>
    <row r="15206" spans="1:9" x14ac:dyDescent="0.75">
      <c r="A15206">
        <v>18562</v>
      </c>
      <c r="B15206">
        <v>0.55401699999999998</v>
      </c>
      <c r="C15206">
        <v>962059001</v>
      </c>
      <c r="D15206" t="s">
        <v>19005</v>
      </c>
      <c r="E15206" s="19" t="s">
        <v>19006</v>
      </c>
      <c r="F15206" s="26" t="s">
        <v>39</v>
      </c>
      <c r="G15206" s="27">
        <v>2</v>
      </c>
      <c r="H15206" s="27">
        <v>9</v>
      </c>
      <c r="I15206" s="38">
        <v>0.2</v>
      </c>
    </row>
    <row r="15207" spans="1:9" x14ac:dyDescent="0.75">
      <c r="A15207">
        <v>19780</v>
      </c>
      <c r="B15207">
        <v>2.5472009999999998</v>
      </c>
      <c r="C15207">
        <v>962091002</v>
      </c>
      <c r="D15207" t="s">
        <v>10591</v>
      </c>
      <c r="E15207" s="17" t="s">
        <v>10592</v>
      </c>
      <c r="F15207" s="26" t="s">
        <v>39</v>
      </c>
      <c r="G15207" s="27">
        <v>2</v>
      </c>
      <c r="H15207" s="27">
        <v>7</v>
      </c>
      <c r="I15207" s="36">
        <v>0.4</v>
      </c>
    </row>
    <row r="15208" spans="1:9" x14ac:dyDescent="0.75">
      <c r="A15208">
        <v>19726</v>
      </c>
      <c r="B15208">
        <v>4.9104999999999999</v>
      </c>
      <c r="C15208">
        <v>962015001</v>
      </c>
      <c r="D15208" t="s">
        <v>2747</v>
      </c>
      <c r="E15208" s="14" t="s">
        <v>2748</v>
      </c>
      <c r="F15208" s="26" t="s">
        <v>39</v>
      </c>
      <c r="G15208" s="27">
        <v>2</v>
      </c>
      <c r="H15208" s="27">
        <v>4</v>
      </c>
      <c r="I15208" s="32">
        <v>0.7</v>
      </c>
    </row>
    <row r="15209" spans="1:9" x14ac:dyDescent="0.75">
      <c r="A15209">
        <v>19723</v>
      </c>
      <c r="B15209">
        <v>6.4569000000000001E-2</v>
      </c>
      <c r="C15209">
        <v>962013001</v>
      </c>
      <c r="D15209" t="s">
        <v>39449</v>
      </c>
      <c r="E15209" s="20" t="s">
        <v>5230</v>
      </c>
      <c r="F15209" s="26" t="s">
        <v>39</v>
      </c>
      <c r="G15209" s="27">
        <v>2</v>
      </c>
      <c r="H15209" s="27">
        <v>10</v>
      </c>
      <c r="I15209" s="33">
        <v>0.1</v>
      </c>
    </row>
    <row r="15210" spans="1:9" x14ac:dyDescent="0.75">
      <c r="A15210">
        <v>19774</v>
      </c>
      <c r="B15210">
        <v>2.0713759999999999</v>
      </c>
      <c r="C15210">
        <v>962086001</v>
      </c>
      <c r="D15210" t="s">
        <v>3215</v>
      </c>
      <c r="E15210" s="14" t="s">
        <v>3216</v>
      </c>
      <c r="F15210" s="26" t="s">
        <v>39</v>
      </c>
      <c r="G15210" s="27">
        <v>2</v>
      </c>
      <c r="H15210" s="27">
        <v>4</v>
      </c>
      <c r="I15210" s="32">
        <v>0.7</v>
      </c>
    </row>
    <row r="15211" spans="1:9" x14ac:dyDescent="0.75">
      <c r="A15211">
        <v>19734</v>
      </c>
      <c r="B15211">
        <v>5.6855960000000003</v>
      </c>
      <c r="C15211">
        <v>962023001</v>
      </c>
      <c r="D15211" t="s">
        <v>5999</v>
      </c>
      <c r="E15211" s="15" t="s">
        <v>6000</v>
      </c>
      <c r="F15211" s="26" t="s">
        <v>39</v>
      </c>
      <c r="G15211" s="27">
        <v>2</v>
      </c>
      <c r="H15211" s="27">
        <v>5</v>
      </c>
      <c r="I15211" s="34">
        <v>0.6</v>
      </c>
    </row>
    <row r="15212" spans="1:9" x14ac:dyDescent="0.75">
      <c r="A15212">
        <v>18551</v>
      </c>
      <c r="B15212">
        <v>4.0372729999999999</v>
      </c>
      <c r="C15212">
        <v>962039001</v>
      </c>
      <c r="D15212" t="s">
        <v>5305</v>
      </c>
      <c r="E15212" s="15" t="s">
        <v>5306</v>
      </c>
      <c r="F15212" s="26" t="s">
        <v>39</v>
      </c>
      <c r="G15212" s="27">
        <v>2</v>
      </c>
      <c r="H15212" s="27">
        <v>5</v>
      </c>
      <c r="I15212" s="34">
        <v>0.6</v>
      </c>
    </row>
    <row r="15213" spans="1:9" x14ac:dyDescent="0.75">
      <c r="A15213">
        <v>19763</v>
      </c>
      <c r="B15213">
        <v>3.2796110000000001</v>
      </c>
      <c r="C15213">
        <v>962077001</v>
      </c>
      <c r="D15213" t="s">
        <v>2239</v>
      </c>
      <c r="E15213" s="13" t="s">
        <v>2240</v>
      </c>
      <c r="F15213" s="26" t="s">
        <v>39</v>
      </c>
      <c r="G15213" s="27">
        <v>2</v>
      </c>
      <c r="H15213" s="27">
        <v>3</v>
      </c>
      <c r="I15213" s="31">
        <v>0.8</v>
      </c>
    </row>
    <row r="15214" spans="1:9" x14ac:dyDescent="0.75">
      <c r="A15214">
        <v>19771</v>
      </c>
      <c r="B15214">
        <v>4.3242940000000001</v>
      </c>
      <c r="C15214">
        <v>962084002</v>
      </c>
      <c r="D15214" t="s">
        <v>5770</v>
      </c>
      <c r="E15214" s="15" t="s">
        <v>5771</v>
      </c>
      <c r="F15214" s="26" t="s">
        <v>39</v>
      </c>
      <c r="G15214" s="27">
        <v>2</v>
      </c>
      <c r="H15214" s="27">
        <v>5</v>
      </c>
      <c r="I15214" s="34">
        <v>0.6</v>
      </c>
    </row>
    <row r="15215" spans="1:9" x14ac:dyDescent="0.75">
      <c r="A15215">
        <v>19773</v>
      </c>
      <c r="B15215">
        <v>1.1703460000000001</v>
      </c>
      <c r="C15215">
        <v>962085002</v>
      </c>
      <c r="D15215" t="s">
        <v>18282</v>
      </c>
      <c r="E15215" s="19" t="s">
        <v>18283</v>
      </c>
      <c r="F15215" s="26" t="s">
        <v>39</v>
      </c>
      <c r="G15215" s="27">
        <v>2</v>
      </c>
      <c r="H15215" s="27">
        <v>9</v>
      </c>
      <c r="I15215" s="38">
        <v>0.2</v>
      </c>
    </row>
    <row r="15216" spans="1:9" x14ac:dyDescent="0.75">
      <c r="A15216">
        <v>18564</v>
      </c>
      <c r="B15216">
        <v>0.86096200000000001</v>
      </c>
      <c r="C15216">
        <v>962060002</v>
      </c>
      <c r="D15216" t="s">
        <v>10383</v>
      </c>
      <c r="E15216" s="17" t="s">
        <v>10384</v>
      </c>
      <c r="F15216" s="26" t="s">
        <v>39</v>
      </c>
      <c r="G15216" s="27">
        <v>2</v>
      </c>
      <c r="H15216" s="27">
        <v>7</v>
      </c>
      <c r="I15216" s="36">
        <v>0.4</v>
      </c>
    </row>
    <row r="15217" spans="1:9" x14ac:dyDescent="0.75">
      <c r="A15217">
        <v>18563</v>
      </c>
      <c r="B15217">
        <v>0.30637599999999998</v>
      </c>
      <c r="C15217">
        <v>962060001</v>
      </c>
      <c r="D15217" t="s">
        <v>17073</v>
      </c>
      <c r="E15217" s="19" t="s">
        <v>17074</v>
      </c>
      <c r="F15217" s="26" t="s">
        <v>39</v>
      </c>
      <c r="G15217" s="27">
        <v>2</v>
      </c>
      <c r="H15217" s="27">
        <v>9</v>
      </c>
      <c r="I15217" s="38">
        <v>0.2</v>
      </c>
    </row>
    <row r="15218" spans="1:9" x14ac:dyDescent="0.75">
      <c r="A15218">
        <v>19814</v>
      </c>
      <c r="B15218">
        <v>1.3347720000000001</v>
      </c>
      <c r="C15218">
        <v>963010004</v>
      </c>
      <c r="D15218" t="s">
        <v>9258</v>
      </c>
      <c r="E15218" s="17" t="s">
        <v>9259</v>
      </c>
      <c r="F15218" s="26" t="s">
        <v>104</v>
      </c>
      <c r="G15218" s="27">
        <v>5</v>
      </c>
      <c r="H15218" s="27">
        <v>7</v>
      </c>
      <c r="I15218" s="36">
        <v>0.4</v>
      </c>
    </row>
    <row r="15219" spans="1:9" x14ac:dyDescent="0.75">
      <c r="A15219">
        <v>19813</v>
      </c>
      <c r="B15219">
        <v>2.638493</v>
      </c>
      <c r="C15219">
        <v>963010003</v>
      </c>
      <c r="D15219" t="s">
        <v>4584</v>
      </c>
      <c r="E15219" s="14" t="s">
        <v>4585</v>
      </c>
      <c r="F15219" s="26" t="s">
        <v>104</v>
      </c>
      <c r="G15219" s="27">
        <v>5</v>
      </c>
      <c r="H15219" s="27">
        <v>4</v>
      </c>
      <c r="I15219" s="32">
        <v>0.7</v>
      </c>
    </row>
    <row r="15220" spans="1:9" x14ac:dyDescent="0.75">
      <c r="A15220">
        <v>19812</v>
      </c>
      <c r="B15220">
        <v>0.79273099999999996</v>
      </c>
      <c r="C15220">
        <v>963010002</v>
      </c>
      <c r="D15220" t="s">
        <v>8269</v>
      </c>
      <c r="E15220" s="16" t="s">
        <v>8270</v>
      </c>
      <c r="F15220" s="26" t="s">
        <v>104</v>
      </c>
      <c r="G15220" s="27">
        <v>5</v>
      </c>
      <c r="H15220" s="27">
        <v>6</v>
      </c>
      <c r="I15220" s="35">
        <v>0.5</v>
      </c>
    </row>
    <row r="15221" spans="1:9" x14ac:dyDescent="0.75">
      <c r="A15221">
        <v>19811</v>
      </c>
      <c r="B15221">
        <v>2.7443439999999999</v>
      </c>
      <c r="C15221">
        <v>963010001</v>
      </c>
      <c r="D15221" t="s">
        <v>2745</v>
      </c>
      <c r="E15221" s="14" t="s">
        <v>2746</v>
      </c>
      <c r="F15221" s="26" t="s">
        <v>104</v>
      </c>
      <c r="G15221" s="27">
        <v>5</v>
      </c>
      <c r="H15221" s="27">
        <v>4</v>
      </c>
      <c r="I15221" s="32">
        <v>0.7</v>
      </c>
    </row>
    <row r="15222" spans="1:9" x14ac:dyDescent="0.75">
      <c r="A15222">
        <v>19037</v>
      </c>
      <c r="B15222">
        <v>2.8293140000000001</v>
      </c>
      <c r="C15222">
        <v>963014008</v>
      </c>
      <c r="D15222" t="s">
        <v>9843</v>
      </c>
      <c r="E15222" s="17" t="s">
        <v>9844</v>
      </c>
      <c r="F15222" s="26" t="s">
        <v>104</v>
      </c>
      <c r="G15222" s="27">
        <v>5</v>
      </c>
      <c r="H15222" s="27">
        <v>7</v>
      </c>
      <c r="I15222" s="36">
        <v>0.4</v>
      </c>
    </row>
    <row r="15223" spans="1:9" x14ac:dyDescent="0.75">
      <c r="A15223">
        <v>19039</v>
      </c>
      <c r="B15223">
        <v>1.8616509999999999</v>
      </c>
      <c r="C15223">
        <v>963015001</v>
      </c>
      <c r="D15223" t="s">
        <v>19774</v>
      </c>
      <c r="E15223" s="19" t="s">
        <v>19775</v>
      </c>
      <c r="F15223" s="26" t="s">
        <v>104</v>
      </c>
      <c r="G15223" s="27">
        <v>5</v>
      </c>
      <c r="H15223" s="27">
        <v>9</v>
      </c>
      <c r="I15223" s="38">
        <v>0.2</v>
      </c>
    </row>
    <row r="15224" spans="1:9" x14ac:dyDescent="0.75">
      <c r="A15224">
        <v>19024</v>
      </c>
      <c r="B15224">
        <v>1.2123790000000001</v>
      </c>
      <c r="C15224">
        <v>963012005</v>
      </c>
      <c r="D15224" t="s">
        <v>12101</v>
      </c>
      <c r="E15224" s="18" t="s">
        <v>12102</v>
      </c>
      <c r="F15224" s="26" t="s">
        <v>104</v>
      </c>
      <c r="G15224" s="27">
        <v>5</v>
      </c>
      <c r="H15224" s="27">
        <v>8</v>
      </c>
      <c r="I15224" s="37">
        <v>0.3</v>
      </c>
    </row>
    <row r="15225" spans="1:9" x14ac:dyDescent="0.75">
      <c r="A15225">
        <v>19025</v>
      </c>
      <c r="B15225">
        <v>0.94648299999999996</v>
      </c>
      <c r="C15225">
        <v>963012006</v>
      </c>
      <c r="D15225" t="s">
        <v>16931</v>
      </c>
      <c r="E15225" s="19" t="s">
        <v>16932</v>
      </c>
      <c r="F15225" s="26" t="s">
        <v>104</v>
      </c>
      <c r="G15225" s="27">
        <v>5</v>
      </c>
      <c r="H15225" s="27">
        <v>9</v>
      </c>
      <c r="I15225" s="38">
        <v>0.2</v>
      </c>
    </row>
    <row r="15226" spans="1:9" x14ac:dyDescent="0.75">
      <c r="A15226">
        <v>19026</v>
      </c>
      <c r="B15226">
        <v>0.46905599999999997</v>
      </c>
      <c r="C15226">
        <v>963012007</v>
      </c>
      <c r="D15226" t="s">
        <v>26844</v>
      </c>
      <c r="E15226" s="20" t="s">
        <v>26845</v>
      </c>
      <c r="F15226" s="26" t="s">
        <v>104</v>
      </c>
      <c r="G15226" s="27">
        <v>5</v>
      </c>
      <c r="H15226" s="27">
        <v>10</v>
      </c>
      <c r="I15226" s="33">
        <v>0.1</v>
      </c>
    </row>
    <row r="15227" spans="1:9" x14ac:dyDescent="0.75">
      <c r="A15227">
        <v>19823</v>
      </c>
      <c r="B15227">
        <v>0.65797399999999995</v>
      </c>
      <c r="C15227">
        <v>963012003</v>
      </c>
      <c r="D15227" t="s">
        <v>20733</v>
      </c>
      <c r="E15227" s="19" t="s">
        <v>20734</v>
      </c>
      <c r="F15227" s="26" t="s">
        <v>104</v>
      </c>
      <c r="G15227" s="27">
        <v>5</v>
      </c>
      <c r="H15227" s="27">
        <v>9</v>
      </c>
      <c r="I15227" s="38">
        <v>0.2</v>
      </c>
    </row>
    <row r="15228" spans="1:9" x14ac:dyDescent="0.75">
      <c r="A15228">
        <v>19027</v>
      </c>
      <c r="B15228">
        <v>1.558557</v>
      </c>
      <c r="C15228">
        <v>963012008</v>
      </c>
      <c r="D15228" t="s">
        <v>7966</v>
      </c>
      <c r="E15228" s="16" t="s">
        <v>7967</v>
      </c>
      <c r="F15228" s="26" t="s">
        <v>104</v>
      </c>
      <c r="G15228" s="27">
        <v>5</v>
      </c>
      <c r="H15228" s="27">
        <v>6</v>
      </c>
      <c r="I15228" s="35">
        <v>0.5</v>
      </c>
    </row>
    <row r="15229" spans="1:9" x14ac:dyDescent="0.75">
      <c r="A15229">
        <v>19794</v>
      </c>
      <c r="B15229">
        <v>3.8682910000000001</v>
      </c>
      <c r="C15229">
        <v>963002004</v>
      </c>
      <c r="D15229" t="s">
        <v>37920</v>
      </c>
      <c r="E15229" s="20" t="s">
        <v>37921</v>
      </c>
      <c r="F15229" s="26" t="s">
        <v>104</v>
      </c>
      <c r="G15229" s="27">
        <v>5</v>
      </c>
      <c r="H15229" s="27">
        <v>10</v>
      </c>
      <c r="I15229" s="33">
        <v>0.1</v>
      </c>
    </row>
    <row r="15230" spans="1:9" x14ac:dyDescent="0.75">
      <c r="A15230">
        <v>19029</v>
      </c>
      <c r="B15230">
        <v>1.986518</v>
      </c>
      <c r="C15230">
        <v>963013001</v>
      </c>
      <c r="D15230" t="s">
        <v>19441</v>
      </c>
      <c r="E15230" s="19" t="s">
        <v>19442</v>
      </c>
      <c r="F15230" s="26" t="s">
        <v>104</v>
      </c>
      <c r="G15230" s="27">
        <v>5</v>
      </c>
      <c r="H15230" s="27">
        <v>9</v>
      </c>
      <c r="I15230" s="38">
        <v>0.2</v>
      </c>
    </row>
    <row r="15231" spans="1:9" x14ac:dyDescent="0.75">
      <c r="A15231">
        <v>19793</v>
      </c>
      <c r="B15231">
        <v>221.42733799999999</v>
      </c>
      <c r="C15231">
        <v>963002003</v>
      </c>
      <c r="D15231" t="s">
        <v>41001</v>
      </c>
      <c r="E15231" s="20" t="s">
        <v>41002</v>
      </c>
      <c r="F15231" s="26" t="s">
        <v>104</v>
      </c>
      <c r="G15231" s="27">
        <v>5</v>
      </c>
      <c r="H15231" s="27">
        <v>10</v>
      </c>
      <c r="I15231" s="33">
        <v>0.1</v>
      </c>
    </row>
    <row r="15232" spans="1:9" x14ac:dyDescent="0.75">
      <c r="A15232">
        <v>19791</v>
      </c>
      <c r="B15232">
        <v>51.391120999999998</v>
      </c>
      <c r="C15232">
        <v>963002001</v>
      </c>
      <c r="D15232" t="s">
        <v>39890</v>
      </c>
      <c r="E15232" s="20" t="s">
        <v>39891</v>
      </c>
      <c r="F15232" s="26" t="s">
        <v>104</v>
      </c>
      <c r="G15232" s="27">
        <v>5</v>
      </c>
      <c r="H15232" s="27">
        <v>10</v>
      </c>
      <c r="I15232" s="33">
        <v>0.1</v>
      </c>
    </row>
    <row r="15233" spans="1:9" x14ac:dyDescent="0.75">
      <c r="A15233">
        <v>19809</v>
      </c>
      <c r="B15233">
        <v>13.016351999999999</v>
      </c>
      <c r="C15233">
        <v>963008002</v>
      </c>
      <c r="D15233" t="s">
        <v>515</v>
      </c>
      <c r="E15233" s="11" t="s">
        <v>516</v>
      </c>
      <c r="F15233" s="26" t="s">
        <v>104</v>
      </c>
      <c r="G15233" s="27">
        <v>5</v>
      </c>
      <c r="H15233" s="27">
        <v>1</v>
      </c>
      <c r="I15233" s="28">
        <v>1</v>
      </c>
    </row>
    <row r="15234" spans="1:9" x14ac:dyDescent="0.75">
      <c r="A15234">
        <v>19806</v>
      </c>
      <c r="B15234">
        <v>4466.8027339999999</v>
      </c>
      <c r="C15234">
        <v>963006001</v>
      </c>
      <c r="D15234" t="s">
        <v>32002</v>
      </c>
      <c r="E15234" s="20" t="s">
        <v>32003</v>
      </c>
      <c r="F15234" s="26" t="s">
        <v>104</v>
      </c>
      <c r="G15234" s="27">
        <v>5</v>
      </c>
      <c r="H15234" s="27">
        <v>10</v>
      </c>
      <c r="I15234" s="33">
        <v>0.1</v>
      </c>
    </row>
    <row r="15235" spans="1:9" x14ac:dyDescent="0.75">
      <c r="A15235">
        <v>19827</v>
      </c>
      <c r="B15235">
        <v>0.79060299999999994</v>
      </c>
      <c r="C15235">
        <v>963017001</v>
      </c>
      <c r="D15235" t="s">
        <v>39805</v>
      </c>
      <c r="E15235" s="20" t="s">
        <v>39806</v>
      </c>
      <c r="F15235" s="26" t="s">
        <v>104</v>
      </c>
      <c r="G15235" s="27">
        <v>5</v>
      </c>
      <c r="H15235" s="27">
        <v>10</v>
      </c>
      <c r="I15235" s="33">
        <v>0.1</v>
      </c>
    </row>
    <row r="15236" spans="1:9" x14ac:dyDescent="0.75">
      <c r="A15236">
        <v>19808</v>
      </c>
      <c r="B15236">
        <v>6.6276719999999996</v>
      </c>
      <c r="C15236">
        <v>963008001</v>
      </c>
      <c r="D15236" t="s">
        <v>1775</v>
      </c>
      <c r="E15236" s="13" t="s">
        <v>1776</v>
      </c>
      <c r="F15236" s="26" t="s">
        <v>104</v>
      </c>
      <c r="G15236" s="27">
        <v>5</v>
      </c>
      <c r="H15236" s="27">
        <v>3</v>
      </c>
      <c r="I15236" s="31">
        <v>0.8</v>
      </c>
    </row>
    <row r="15237" spans="1:9" x14ac:dyDescent="0.75">
      <c r="A15237">
        <v>19040</v>
      </c>
      <c r="B15237">
        <v>1.175281</v>
      </c>
      <c r="C15237">
        <v>963015002</v>
      </c>
      <c r="D15237" t="s">
        <v>16528</v>
      </c>
      <c r="E15237" s="19" t="s">
        <v>16529</v>
      </c>
      <c r="F15237" s="26" t="s">
        <v>104</v>
      </c>
      <c r="G15237" s="27">
        <v>5</v>
      </c>
      <c r="H15237" s="27">
        <v>9</v>
      </c>
      <c r="I15237" s="38">
        <v>0.2</v>
      </c>
    </row>
    <row r="15238" spans="1:9" x14ac:dyDescent="0.75">
      <c r="A15238">
        <v>19820</v>
      </c>
      <c r="B15238">
        <v>0.95602699999999996</v>
      </c>
      <c r="C15238">
        <v>963011006</v>
      </c>
      <c r="D15238" t="s">
        <v>4436</v>
      </c>
      <c r="E15238" s="14" t="s">
        <v>4437</v>
      </c>
      <c r="F15238" s="26" t="s">
        <v>104</v>
      </c>
      <c r="G15238" s="27">
        <v>5</v>
      </c>
      <c r="H15238" s="27">
        <v>4</v>
      </c>
      <c r="I15238" s="32">
        <v>0.7</v>
      </c>
    </row>
    <row r="15239" spans="1:9" x14ac:dyDescent="0.75">
      <c r="A15239">
        <v>19804</v>
      </c>
      <c r="B15239">
        <v>1.2279770000000001</v>
      </c>
      <c r="C15239">
        <v>963004001</v>
      </c>
      <c r="D15239" t="s">
        <v>10310</v>
      </c>
      <c r="E15239" s="17" t="s">
        <v>10311</v>
      </c>
      <c r="F15239" s="26" t="s">
        <v>104</v>
      </c>
      <c r="G15239" s="27">
        <v>5</v>
      </c>
      <c r="H15239" s="27">
        <v>7</v>
      </c>
      <c r="I15239" s="36">
        <v>0.4</v>
      </c>
    </row>
    <row r="15240" spans="1:9" x14ac:dyDescent="0.75">
      <c r="A15240">
        <v>19825</v>
      </c>
      <c r="B15240">
        <v>1.8361350000000001</v>
      </c>
      <c r="C15240">
        <v>963015003</v>
      </c>
      <c r="D15240" t="s">
        <v>18374</v>
      </c>
      <c r="E15240" s="19" t="s">
        <v>18375</v>
      </c>
      <c r="F15240" s="26" t="s">
        <v>104</v>
      </c>
      <c r="G15240" s="27">
        <v>5</v>
      </c>
      <c r="H15240" s="27">
        <v>9</v>
      </c>
      <c r="I15240" s="38">
        <v>0.2</v>
      </c>
    </row>
    <row r="15241" spans="1:9" x14ac:dyDescent="0.75">
      <c r="A15241">
        <v>19798</v>
      </c>
      <c r="B15241">
        <v>0.95443</v>
      </c>
      <c r="C15241">
        <v>963003002</v>
      </c>
      <c r="D15241" t="s">
        <v>10272</v>
      </c>
      <c r="E15241" s="17" t="s">
        <v>10273</v>
      </c>
      <c r="F15241" s="26" t="s">
        <v>104</v>
      </c>
      <c r="G15241" s="27">
        <v>5</v>
      </c>
      <c r="H15241" s="27">
        <v>7</v>
      </c>
      <c r="I15241" s="36">
        <v>0.4</v>
      </c>
    </row>
    <row r="15242" spans="1:9" x14ac:dyDescent="0.75">
      <c r="A15242">
        <v>19028</v>
      </c>
      <c r="B15242">
        <v>0.29069800000000001</v>
      </c>
      <c r="C15242">
        <v>963012009</v>
      </c>
      <c r="D15242" t="s">
        <v>32335</v>
      </c>
      <c r="E15242" s="20" t="s">
        <v>32336</v>
      </c>
      <c r="F15242" s="26" t="s">
        <v>104</v>
      </c>
      <c r="G15242" s="27">
        <v>5</v>
      </c>
      <c r="H15242" s="27">
        <v>10</v>
      </c>
      <c r="I15242" s="33">
        <v>0.1</v>
      </c>
    </row>
    <row r="15243" spans="1:9" x14ac:dyDescent="0.75">
      <c r="A15243">
        <v>19038</v>
      </c>
      <c r="B15243">
        <v>0.96443999999999996</v>
      </c>
      <c r="C15243">
        <v>963014009</v>
      </c>
      <c r="D15243" t="s">
        <v>21322</v>
      </c>
      <c r="E15243" s="19" t="s">
        <v>5090</v>
      </c>
      <c r="F15243" s="26" t="s">
        <v>104</v>
      </c>
      <c r="G15243" s="27">
        <v>5</v>
      </c>
      <c r="H15243" s="27">
        <v>9</v>
      </c>
      <c r="I15243" s="38">
        <v>0.2</v>
      </c>
    </row>
    <row r="15244" spans="1:9" x14ac:dyDescent="0.75">
      <c r="A15244">
        <v>19030</v>
      </c>
      <c r="B15244">
        <v>1.191991</v>
      </c>
      <c r="C15244">
        <v>963014001</v>
      </c>
      <c r="D15244" t="s">
        <v>7870</v>
      </c>
      <c r="E15244" s="16" t="s">
        <v>4971</v>
      </c>
      <c r="F15244" s="26" t="s">
        <v>104</v>
      </c>
      <c r="G15244" s="27">
        <v>5</v>
      </c>
      <c r="H15244" s="27">
        <v>6</v>
      </c>
      <c r="I15244" s="35">
        <v>0.5</v>
      </c>
    </row>
    <row r="15245" spans="1:9" x14ac:dyDescent="0.75">
      <c r="A15245">
        <v>19802</v>
      </c>
      <c r="B15245">
        <v>1.3459760000000001</v>
      </c>
      <c r="C15245">
        <v>963003006</v>
      </c>
      <c r="D15245" t="s">
        <v>9720</v>
      </c>
      <c r="E15245" s="17" t="s">
        <v>9721</v>
      </c>
      <c r="F15245" s="26" t="s">
        <v>104</v>
      </c>
      <c r="G15245" s="27">
        <v>5</v>
      </c>
      <c r="H15245" s="27">
        <v>7</v>
      </c>
      <c r="I15245" s="36">
        <v>0.4</v>
      </c>
    </row>
    <row r="15246" spans="1:9" x14ac:dyDescent="0.75">
      <c r="A15246">
        <v>19801</v>
      </c>
      <c r="B15246">
        <v>0.42743399999999998</v>
      </c>
      <c r="C15246">
        <v>963003005</v>
      </c>
      <c r="D15246" t="s">
        <v>17067</v>
      </c>
      <c r="E15246" s="19" t="s">
        <v>17068</v>
      </c>
      <c r="F15246" s="26" t="s">
        <v>104</v>
      </c>
      <c r="G15246" s="27">
        <v>5</v>
      </c>
      <c r="H15246" s="27">
        <v>9</v>
      </c>
      <c r="I15246" s="38">
        <v>0.2</v>
      </c>
    </row>
    <row r="15247" spans="1:9" x14ac:dyDescent="0.75">
      <c r="A15247">
        <v>19035</v>
      </c>
      <c r="B15247">
        <v>2.4532470000000002</v>
      </c>
      <c r="C15247">
        <v>963014006</v>
      </c>
      <c r="D15247" t="s">
        <v>6176</v>
      </c>
      <c r="E15247" s="15" t="s">
        <v>6177</v>
      </c>
      <c r="F15247" s="26" t="s">
        <v>104</v>
      </c>
      <c r="G15247" s="27">
        <v>5</v>
      </c>
      <c r="H15247" s="27">
        <v>5</v>
      </c>
      <c r="I15247" s="34">
        <v>0.6</v>
      </c>
    </row>
    <row r="15248" spans="1:9" x14ac:dyDescent="0.75">
      <c r="A15248">
        <v>19799</v>
      </c>
      <c r="B15248">
        <v>0.60083600000000004</v>
      </c>
      <c r="C15248">
        <v>963003003</v>
      </c>
      <c r="D15248" t="s">
        <v>19960</v>
      </c>
      <c r="E15248" s="19" t="s">
        <v>9403</v>
      </c>
      <c r="F15248" s="26" t="s">
        <v>104</v>
      </c>
      <c r="G15248" s="27">
        <v>5</v>
      </c>
      <c r="H15248" s="27">
        <v>9</v>
      </c>
      <c r="I15248" s="38">
        <v>0.2</v>
      </c>
    </row>
    <row r="15249" spans="1:9" x14ac:dyDescent="0.75">
      <c r="A15249">
        <v>19810</v>
      </c>
      <c r="B15249">
        <v>5.8591340000000001</v>
      </c>
      <c r="C15249">
        <v>963009001</v>
      </c>
      <c r="D15249" t="s">
        <v>36654</v>
      </c>
      <c r="E15249" s="20" t="s">
        <v>2723</v>
      </c>
      <c r="F15249" s="26" t="s">
        <v>104</v>
      </c>
      <c r="G15249" s="27">
        <v>5</v>
      </c>
      <c r="H15249" s="27">
        <v>10</v>
      </c>
      <c r="I15249" s="33">
        <v>0.1</v>
      </c>
    </row>
    <row r="15250" spans="1:9" x14ac:dyDescent="0.75">
      <c r="A15250">
        <v>19817</v>
      </c>
      <c r="B15250">
        <v>2.770435</v>
      </c>
      <c r="C15250">
        <v>963011003</v>
      </c>
      <c r="D15250" t="s">
        <v>4781</v>
      </c>
      <c r="E15250" s="15" t="s">
        <v>4782</v>
      </c>
      <c r="F15250" s="26" t="s">
        <v>104</v>
      </c>
      <c r="G15250" s="27">
        <v>5</v>
      </c>
      <c r="H15250" s="27">
        <v>5</v>
      </c>
      <c r="I15250" s="34">
        <v>0.6</v>
      </c>
    </row>
    <row r="15251" spans="1:9" x14ac:dyDescent="0.75">
      <c r="A15251">
        <v>19816</v>
      </c>
      <c r="B15251">
        <v>2.816236</v>
      </c>
      <c r="C15251">
        <v>963011002</v>
      </c>
      <c r="D15251" t="s">
        <v>6019</v>
      </c>
      <c r="E15251" s="15" t="s">
        <v>6020</v>
      </c>
      <c r="F15251" s="26" t="s">
        <v>104</v>
      </c>
      <c r="G15251" s="27">
        <v>5</v>
      </c>
      <c r="H15251" s="27">
        <v>5</v>
      </c>
      <c r="I15251" s="34">
        <v>0.6</v>
      </c>
    </row>
    <row r="15252" spans="1:9" x14ac:dyDescent="0.75">
      <c r="A15252">
        <v>19815</v>
      </c>
      <c r="B15252">
        <v>1.931433</v>
      </c>
      <c r="C15252">
        <v>963011001</v>
      </c>
      <c r="D15252" t="s">
        <v>11088</v>
      </c>
      <c r="E15252" s="17" t="s">
        <v>11089</v>
      </c>
      <c r="F15252" s="26" t="s">
        <v>104</v>
      </c>
      <c r="G15252" s="27">
        <v>5</v>
      </c>
      <c r="H15252" s="27">
        <v>7</v>
      </c>
      <c r="I15252" s="36">
        <v>0.4</v>
      </c>
    </row>
    <row r="15253" spans="1:9" x14ac:dyDescent="0.75">
      <c r="A15253">
        <v>19818</v>
      </c>
      <c r="B15253">
        <v>1.985428</v>
      </c>
      <c r="C15253">
        <v>963011004</v>
      </c>
      <c r="D15253" t="s">
        <v>6789</v>
      </c>
      <c r="E15253" s="15" t="s">
        <v>6790</v>
      </c>
      <c r="F15253" s="26" t="s">
        <v>104</v>
      </c>
      <c r="G15253" s="27">
        <v>5</v>
      </c>
      <c r="H15253" s="27">
        <v>5</v>
      </c>
      <c r="I15253" s="34">
        <v>0.6</v>
      </c>
    </row>
    <row r="15254" spans="1:9" x14ac:dyDescent="0.75">
      <c r="A15254">
        <v>19819</v>
      </c>
      <c r="B15254">
        <v>2.5367130000000002</v>
      </c>
      <c r="C15254">
        <v>963011005</v>
      </c>
      <c r="D15254" t="s">
        <v>2819</v>
      </c>
      <c r="E15254" s="14" t="s">
        <v>2820</v>
      </c>
      <c r="F15254" s="26" t="s">
        <v>104</v>
      </c>
      <c r="G15254" s="27">
        <v>5</v>
      </c>
      <c r="H15254" s="27">
        <v>4</v>
      </c>
      <c r="I15254" s="32">
        <v>0.7</v>
      </c>
    </row>
    <row r="15255" spans="1:9" x14ac:dyDescent="0.75">
      <c r="A15255">
        <v>19797</v>
      </c>
      <c r="B15255">
        <v>0.163716</v>
      </c>
      <c r="C15255">
        <v>963003001</v>
      </c>
      <c r="D15255" t="s">
        <v>33605</v>
      </c>
      <c r="E15255" s="20" t="s">
        <v>9478</v>
      </c>
      <c r="F15255" s="26" t="s">
        <v>104</v>
      </c>
      <c r="G15255" s="27">
        <v>5</v>
      </c>
      <c r="H15255" s="27">
        <v>10</v>
      </c>
      <c r="I15255" s="33">
        <v>0.1</v>
      </c>
    </row>
    <row r="15256" spans="1:9" x14ac:dyDescent="0.75">
      <c r="A15256">
        <v>19034</v>
      </c>
      <c r="B15256">
        <v>1.363488</v>
      </c>
      <c r="C15256">
        <v>963014005</v>
      </c>
      <c r="D15256" t="s">
        <v>10852</v>
      </c>
      <c r="E15256" s="17" t="s">
        <v>10853</v>
      </c>
      <c r="F15256" s="26" t="s">
        <v>104</v>
      </c>
      <c r="G15256" s="27">
        <v>5</v>
      </c>
      <c r="H15256" s="27">
        <v>7</v>
      </c>
      <c r="I15256" s="36">
        <v>0.4</v>
      </c>
    </row>
    <row r="15257" spans="1:9" x14ac:dyDescent="0.75">
      <c r="A15257">
        <v>19805</v>
      </c>
      <c r="B15257">
        <v>0.75751299999999999</v>
      </c>
      <c r="C15257">
        <v>963005001</v>
      </c>
      <c r="D15257" t="s">
        <v>11635</v>
      </c>
      <c r="E15257" s="18" t="s">
        <v>11636</v>
      </c>
      <c r="F15257" s="26" t="s">
        <v>104</v>
      </c>
      <c r="G15257" s="27">
        <v>5</v>
      </c>
      <c r="H15257" s="27">
        <v>8</v>
      </c>
      <c r="I15257" s="37">
        <v>0.3</v>
      </c>
    </row>
    <row r="15258" spans="1:9" x14ac:dyDescent="0.75">
      <c r="A15258">
        <v>19800</v>
      </c>
      <c r="B15258">
        <v>0.44101299999999999</v>
      </c>
      <c r="C15258">
        <v>963003004</v>
      </c>
      <c r="D15258" t="s">
        <v>34212</v>
      </c>
      <c r="E15258" s="20" t="s">
        <v>34213</v>
      </c>
      <c r="F15258" s="26" t="s">
        <v>104</v>
      </c>
      <c r="G15258" s="27">
        <v>5</v>
      </c>
      <c r="H15258" s="27">
        <v>10</v>
      </c>
      <c r="I15258" s="33">
        <v>0.1</v>
      </c>
    </row>
    <row r="15259" spans="1:9" x14ac:dyDescent="0.75">
      <c r="A15259">
        <v>19803</v>
      </c>
      <c r="B15259">
        <v>0.72950199999999998</v>
      </c>
      <c r="C15259">
        <v>963003007</v>
      </c>
      <c r="D15259" t="s">
        <v>16992</v>
      </c>
      <c r="E15259" s="19" t="s">
        <v>16993</v>
      </c>
      <c r="F15259" s="26" t="s">
        <v>104</v>
      </c>
      <c r="G15259" s="27">
        <v>5</v>
      </c>
      <c r="H15259" s="27">
        <v>9</v>
      </c>
      <c r="I15259" s="38">
        <v>0.2</v>
      </c>
    </row>
    <row r="15260" spans="1:9" x14ac:dyDescent="0.75">
      <c r="A15260">
        <v>19807</v>
      </c>
      <c r="B15260">
        <v>193.75810200000001</v>
      </c>
      <c r="C15260">
        <v>963007001</v>
      </c>
      <c r="D15260" t="s">
        <v>7547</v>
      </c>
      <c r="E15260" s="16" t="s">
        <v>7548</v>
      </c>
      <c r="F15260" s="26" t="s">
        <v>104</v>
      </c>
      <c r="G15260" s="27">
        <v>5</v>
      </c>
      <c r="H15260" s="27">
        <v>6</v>
      </c>
      <c r="I15260" s="35">
        <v>0.5</v>
      </c>
    </row>
    <row r="15261" spans="1:9" x14ac:dyDescent="0.75">
      <c r="A15261">
        <v>19822</v>
      </c>
      <c r="B15261">
        <v>0.96611999999999998</v>
      </c>
      <c r="C15261">
        <v>963012002</v>
      </c>
      <c r="D15261" t="s">
        <v>5525</v>
      </c>
      <c r="E15261" s="15" t="s">
        <v>5526</v>
      </c>
      <c r="F15261" s="26" t="s">
        <v>104</v>
      </c>
      <c r="G15261" s="27">
        <v>5</v>
      </c>
      <c r="H15261" s="27">
        <v>5</v>
      </c>
      <c r="I15261" s="34">
        <v>0.6</v>
      </c>
    </row>
    <row r="15262" spans="1:9" x14ac:dyDescent="0.75">
      <c r="A15262">
        <v>19790</v>
      </c>
      <c r="B15262">
        <v>0.90940799999999999</v>
      </c>
      <c r="C15262">
        <v>963001001</v>
      </c>
      <c r="D15262" t="s">
        <v>19566</v>
      </c>
      <c r="E15262" s="19" t="s">
        <v>19567</v>
      </c>
      <c r="F15262" s="26" t="s">
        <v>104</v>
      </c>
      <c r="G15262" s="27">
        <v>5</v>
      </c>
      <c r="H15262" s="27">
        <v>9</v>
      </c>
      <c r="I15262" s="38">
        <v>0.2</v>
      </c>
    </row>
    <row r="15263" spans="1:9" x14ac:dyDescent="0.75">
      <c r="A15263">
        <v>19796</v>
      </c>
      <c r="B15263">
        <v>7.1342650000000001</v>
      </c>
      <c r="C15263">
        <v>963002006</v>
      </c>
      <c r="D15263" t="s">
        <v>40524</v>
      </c>
      <c r="E15263" s="20" t="s">
        <v>40525</v>
      </c>
      <c r="F15263" s="26" t="s">
        <v>104</v>
      </c>
      <c r="G15263" s="27">
        <v>5</v>
      </c>
      <c r="H15263" s="27">
        <v>10</v>
      </c>
      <c r="I15263" s="33">
        <v>0.1</v>
      </c>
    </row>
    <row r="15264" spans="1:9" x14ac:dyDescent="0.75">
      <c r="A15264">
        <v>19795</v>
      </c>
      <c r="B15264">
        <v>521.95703100000003</v>
      </c>
      <c r="C15264">
        <v>963002005</v>
      </c>
      <c r="D15264" t="s">
        <v>20508</v>
      </c>
      <c r="E15264" s="19" t="s">
        <v>20509</v>
      </c>
      <c r="F15264" s="26" t="s">
        <v>104</v>
      </c>
      <c r="G15264" s="27">
        <v>5</v>
      </c>
      <c r="H15264" s="27">
        <v>9</v>
      </c>
      <c r="I15264" s="38">
        <v>0.2</v>
      </c>
    </row>
    <row r="15265" spans="1:9" x14ac:dyDescent="0.75">
      <c r="A15265">
        <v>19036</v>
      </c>
      <c r="B15265">
        <v>0.99840300000000004</v>
      </c>
      <c r="C15265">
        <v>963014007</v>
      </c>
      <c r="D15265" t="s">
        <v>19963</v>
      </c>
      <c r="E15265" s="19" t="s">
        <v>19964</v>
      </c>
      <c r="F15265" s="26" t="s">
        <v>104</v>
      </c>
      <c r="G15265" s="27">
        <v>5</v>
      </c>
      <c r="H15265" s="27">
        <v>9</v>
      </c>
      <c r="I15265" s="38">
        <v>0.2</v>
      </c>
    </row>
    <row r="15266" spans="1:9" x14ac:dyDescent="0.75">
      <c r="A15266">
        <v>19031</v>
      </c>
      <c r="B15266">
        <v>1.738065</v>
      </c>
      <c r="C15266">
        <v>963014002</v>
      </c>
      <c r="D15266" t="s">
        <v>10100</v>
      </c>
      <c r="E15266" s="17" t="s">
        <v>10101</v>
      </c>
      <c r="F15266" s="26" t="s">
        <v>104</v>
      </c>
      <c r="G15266" s="27">
        <v>5</v>
      </c>
      <c r="H15266" s="27">
        <v>7</v>
      </c>
      <c r="I15266" s="36">
        <v>0.4</v>
      </c>
    </row>
    <row r="15267" spans="1:9" x14ac:dyDescent="0.75">
      <c r="A15267">
        <v>19032</v>
      </c>
      <c r="B15267">
        <v>0.68821500000000002</v>
      </c>
      <c r="C15267">
        <v>963014003</v>
      </c>
      <c r="D15267" t="s">
        <v>15807</v>
      </c>
      <c r="E15267" s="19" t="s">
        <v>8985</v>
      </c>
      <c r="F15267" s="26" t="s">
        <v>104</v>
      </c>
      <c r="G15267" s="27">
        <v>5</v>
      </c>
      <c r="H15267" s="27">
        <v>9</v>
      </c>
      <c r="I15267" s="38">
        <v>0.2</v>
      </c>
    </row>
    <row r="15268" spans="1:9" x14ac:dyDescent="0.75">
      <c r="A15268">
        <v>19033</v>
      </c>
      <c r="B15268">
        <v>1.1534819999999999</v>
      </c>
      <c r="C15268">
        <v>963014004</v>
      </c>
      <c r="D15268" t="s">
        <v>10685</v>
      </c>
      <c r="E15268" s="17" t="s">
        <v>10686</v>
      </c>
      <c r="F15268" s="26" t="s">
        <v>104</v>
      </c>
      <c r="G15268" s="27">
        <v>5</v>
      </c>
      <c r="H15268" s="27">
        <v>7</v>
      </c>
      <c r="I15268" s="36">
        <v>0.4</v>
      </c>
    </row>
    <row r="15269" spans="1:9" x14ac:dyDescent="0.75">
      <c r="A15269">
        <v>19821</v>
      </c>
      <c r="B15269">
        <v>3.4746939999999999</v>
      </c>
      <c r="C15269">
        <v>963012001</v>
      </c>
      <c r="D15269" t="s">
        <v>3485</v>
      </c>
      <c r="E15269" s="14" t="s">
        <v>3486</v>
      </c>
      <c r="F15269" s="26" t="s">
        <v>104</v>
      </c>
      <c r="G15269" s="27">
        <v>5</v>
      </c>
      <c r="H15269" s="27">
        <v>4</v>
      </c>
      <c r="I15269" s="32">
        <v>0.7</v>
      </c>
    </row>
    <row r="15270" spans="1:9" x14ac:dyDescent="0.75">
      <c r="A15270">
        <v>19824</v>
      </c>
      <c r="B15270">
        <v>0.36265799999999998</v>
      </c>
      <c r="C15270">
        <v>963012004</v>
      </c>
      <c r="D15270" t="s">
        <v>22920</v>
      </c>
      <c r="E15270" s="20" t="s">
        <v>22921</v>
      </c>
      <c r="F15270" s="26" t="s">
        <v>104</v>
      </c>
      <c r="G15270" s="27">
        <v>5</v>
      </c>
      <c r="H15270" s="27">
        <v>10</v>
      </c>
      <c r="I15270" s="33">
        <v>0.1</v>
      </c>
    </row>
    <row r="15271" spans="1:9" x14ac:dyDescent="0.75">
      <c r="A15271">
        <v>19826</v>
      </c>
      <c r="B15271">
        <v>0.430591</v>
      </c>
      <c r="C15271">
        <v>963016001</v>
      </c>
      <c r="D15271" t="s">
        <v>25956</v>
      </c>
      <c r="E15271" s="20" t="s">
        <v>25957</v>
      </c>
      <c r="F15271" s="26" t="s">
        <v>104</v>
      </c>
      <c r="G15271" s="27">
        <v>5</v>
      </c>
      <c r="H15271" s="27">
        <v>10</v>
      </c>
      <c r="I15271" s="33">
        <v>0.1</v>
      </c>
    </row>
    <row r="15272" spans="1:9" x14ac:dyDescent="0.75">
      <c r="A15272">
        <v>19845</v>
      </c>
      <c r="B15272">
        <v>20.170943999999999</v>
      </c>
      <c r="C15272">
        <v>964030001</v>
      </c>
      <c r="D15272" t="s">
        <v>41224</v>
      </c>
      <c r="E15272" s="20" t="s">
        <v>41225</v>
      </c>
      <c r="F15272" s="26" t="s">
        <v>124</v>
      </c>
      <c r="G15272" s="27">
        <v>6</v>
      </c>
      <c r="H15272" s="27">
        <v>10</v>
      </c>
      <c r="I15272" s="33">
        <v>0.1</v>
      </c>
    </row>
    <row r="15273" spans="1:9" x14ac:dyDescent="0.75">
      <c r="A15273">
        <v>19840</v>
      </c>
      <c r="B15273">
        <v>5.335064</v>
      </c>
      <c r="C15273">
        <v>964010001</v>
      </c>
      <c r="D15273" t="s">
        <v>6772</v>
      </c>
      <c r="E15273" s="15" t="s">
        <v>6773</v>
      </c>
      <c r="F15273" s="26" t="s">
        <v>124</v>
      </c>
      <c r="G15273" s="27">
        <v>6</v>
      </c>
      <c r="H15273" s="27">
        <v>5</v>
      </c>
      <c r="I15273" s="34">
        <v>0.6</v>
      </c>
    </row>
    <row r="15274" spans="1:9" x14ac:dyDescent="0.75">
      <c r="A15274">
        <v>19832</v>
      </c>
      <c r="B15274">
        <v>1291.7539059999999</v>
      </c>
      <c r="C15274">
        <v>964002004</v>
      </c>
      <c r="D15274" t="s">
        <v>13818</v>
      </c>
      <c r="E15274" s="19" t="s">
        <v>13819</v>
      </c>
      <c r="F15274" s="26" t="s">
        <v>124</v>
      </c>
      <c r="G15274" s="27">
        <v>6</v>
      </c>
      <c r="H15274" s="27">
        <v>9</v>
      </c>
      <c r="I15274" s="38">
        <v>0.2</v>
      </c>
    </row>
    <row r="15275" spans="1:9" x14ac:dyDescent="0.75">
      <c r="A15275">
        <v>19841</v>
      </c>
      <c r="B15275">
        <v>2.8167740000000001</v>
      </c>
      <c r="C15275">
        <v>964011001</v>
      </c>
      <c r="D15275" t="s">
        <v>8064</v>
      </c>
      <c r="E15275" s="16" t="s">
        <v>8065</v>
      </c>
      <c r="F15275" s="26" t="s">
        <v>124</v>
      </c>
      <c r="G15275" s="27">
        <v>6</v>
      </c>
      <c r="H15275" s="27">
        <v>6</v>
      </c>
      <c r="I15275" s="35">
        <v>0.5</v>
      </c>
    </row>
    <row r="15276" spans="1:9" x14ac:dyDescent="0.75">
      <c r="A15276">
        <v>15914</v>
      </c>
      <c r="B15276">
        <v>6.0052659999999998</v>
      </c>
      <c r="C15276">
        <v>964023001</v>
      </c>
      <c r="D15276" t="s">
        <v>7221</v>
      </c>
      <c r="E15276" s="16" t="s">
        <v>7222</v>
      </c>
      <c r="F15276" s="26" t="s">
        <v>124</v>
      </c>
      <c r="G15276" s="27">
        <v>6</v>
      </c>
      <c r="H15276" s="27">
        <v>6</v>
      </c>
      <c r="I15276" s="35">
        <v>0.5</v>
      </c>
    </row>
    <row r="15277" spans="1:9" x14ac:dyDescent="0.75">
      <c r="A15277">
        <v>19828</v>
      </c>
      <c r="B15277">
        <v>1.8871880000000001</v>
      </c>
      <c r="C15277">
        <v>964001001</v>
      </c>
      <c r="D15277" t="s">
        <v>5580</v>
      </c>
      <c r="E15277" s="15" t="s">
        <v>5581</v>
      </c>
      <c r="F15277" s="26" t="s">
        <v>124</v>
      </c>
      <c r="G15277" s="27">
        <v>6</v>
      </c>
      <c r="H15277" s="27">
        <v>5</v>
      </c>
      <c r="I15277" s="34">
        <v>0.6</v>
      </c>
    </row>
    <row r="15278" spans="1:9" x14ac:dyDescent="0.75">
      <c r="A15278">
        <v>19848</v>
      </c>
      <c r="B15278">
        <v>4.0503729999999996</v>
      </c>
      <c r="C15278">
        <v>964033001</v>
      </c>
      <c r="D15278" t="s">
        <v>38182</v>
      </c>
      <c r="E15278" s="20" t="s">
        <v>38183</v>
      </c>
      <c r="F15278" s="26" t="s">
        <v>124</v>
      </c>
      <c r="G15278" s="27">
        <v>6</v>
      </c>
      <c r="H15278" s="27">
        <v>10</v>
      </c>
      <c r="I15278" s="33">
        <v>0.1</v>
      </c>
    </row>
    <row r="15279" spans="1:9" x14ac:dyDescent="0.75">
      <c r="A15279">
        <v>15906</v>
      </c>
      <c r="B15279">
        <v>3.318114</v>
      </c>
      <c r="C15279">
        <v>964018001</v>
      </c>
      <c r="D15279" t="s">
        <v>4914</v>
      </c>
      <c r="E15279" s="15" t="s">
        <v>4915</v>
      </c>
      <c r="F15279" s="26" t="s">
        <v>124</v>
      </c>
      <c r="G15279" s="27">
        <v>6</v>
      </c>
      <c r="H15279" s="27">
        <v>5</v>
      </c>
      <c r="I15279" s="34">
        <v>0.6</v>
      </c>
    </row>
    <row r="15280" spans="1:9" x14ac:dyDescent="0.75">
      <c r="A15280">
        <v>19844</v>
      </c>
      <c r="B15280">
        <v>2.3324639999999999</v>
      </c>
      <c r="C15280">
        <v>964029001</v>
      </c>
      <c r="D15280" t="s">
        <v>5564</v>
      </c>
      <c r="E15280" s="15" t="s">
        <v>5565</v>
      </c>
      <c r="F15280" s="26" t="s">
        <v>124</v>
      </c>
      <c r="G15280" s="27">
        <v>6</v>
      </c>
      <c r="H15280" s="27">
        <v>5</v>
      </c>
      <c r="I15280" s="34">
        <v>0.6</v>
      </c>
    </row>
    <row r="15281" spans="1:9" x14ac:dyDescent="0.75">
      <c r="A15281">
        <v>15909</v>
      </c>
      <c r="B15281">
        <v>1.701999</v>
      </c>
      <c r="C15281">
        <v>964021001</v>
      </c>
      <c r="D15281" t="s">
        <v>40175</v>
      </c>
      <c r="E15281" s="20" t="s">
        <v>40176</v>
      </c>
      <c r="F15281" s="26" t="s">
        <v>124</v>
      </c>
      <c r="G15281" s="27">
        <v>6</v>
      </c>
      <c r="H15281" s="27">
        <v>10</v>
      </c>
      <c r="I15281" s="33">
        <v>0.1</v>
      </c>
    </row>
    <row r="15282" spans="1:9" x14ac:dyDescent="0.75">
      <c r="A15282">
        <v>19837</v>
      </c>
      <c r="B15282">
        <v>6.6905809999999999</v>
      </c>
      <c r="C15282">
        <v>964007001</v>
      </c>
      <c r="D15282" t="s">
        <v>1901</v>
      </c>
      <c r="E15282" s="13" t="s">
        <v>1902</v>
      </c>
      <c r="F15282" s="26" t="s">
        <v>124</v>
      </c>
      <c r="G15282" s="27">
        <v>6</v>
      </c>
      <c r="H15282" s="27">
        <v>3</v>
      </c>
      <c r="I15282" s="31">
        <v>0.8</v>
      </c>
    </row>
    <row r="15283" spans="1:9" x14ac:dyDescent="0.75">
      <c r="A15283">
        <v>19849</v>
      </c>
      <c r="B15283">
        <v>10.511606</v>
      </c>
      <c r="C15283">
        <v>964033002</v>
      </c>
      <c r="D15283" t="s">
        <v>28736</v>
      </c>
      <c r="E15283" s="20" t="s">
        <v>28737</v>
      </c>
      <c r="F15283" s="26" t="s">
        <v>124</v>
      </c>
      <c r="G15283" s="27">
        <v>6</v>
      </c>
      <c r="H15283" s="27">
        <v>10</v>
      </c>
      <c r="I15283" s="33">
        <v>0.1</v>
      </c>
    </row>
    <row r="15284" spans="1:9" x14ac:dyDescent="0.75">
      <c r="A15284">
        <v>19835</v>
      </c>
      <c r="B15284">
        <v>0.63392899999999996</v>
      </c>
      <c r="C15284">
        <v>964005001</v>
      </c>
      <c r="D15284" t="s">
        <v>18512</v>
      </c>
      <c r="E15284" s="19" t="s">
        <v>1088</v>
      </c>
      <c r="F15284" s="26" t="s">
        <v>124</v>
      </c>
      <c r="G15284" s="27">
        <v>6</v>
      </c>
      <c r="H15284" s="27">
        <v>9</v>
      </c>
      <c r="I15284" s="38">
        <v>0.2</v>
      </c>
    </row>
    <row r="15285" spans="1:9" x14ac:dyDescent="0.75">
      <c r="A15285">
        <v>19851</v>
      </c>
      <c r="B15285">
        <v>4.4905850000000003</v>
      </c>
      <c r="C15285">
        <v>964034001</v>
      </c>
      <c r="D15285" t="s">
        <v>33271</v>
      </c>
      <c r="E15285" s="20" t="s">
        <v>33272</v>
      </c>
      <c r="F15285" s="26" t="s">
        <v>124</v>
      </c>
      <c r="G15285" s="27">
        <v>6</v>
      </c>
      <c r="H15285" s="27">
        <v>10</v>
      </c>
      <c r="I15285" s="33">
        <v>0.1</v>
      </c>
    </row>
    <row r="15286" spans="1:9" x14ac:dyDescent="0.75">
      <c r="A15286">
        <v>19836</v>
      </c>
      <c r="B15286">
        <v>0.62928300000000004</v>
      </c>
      <c r="C15286">
        <v>964006001</v>
      </c>
      <c r="D15286" t="s">
        <v>13595</v>
      </c>
      <c r="E15286" s="19" t="s">
        <v>278</v>
      </c>
      <c r="F15286" s="26" t="s">
        <v>124</v>
      </c>
      <c r="G15286" s="27">
        <v>6</v>
      </c>
      <c r="H15286" s="27">
        <v>9</v>
      </c>
      <c r="I15286" s="38">
        <v>0.2</v>
      </c>
    </row>
    <row r="15287" spans="1:9" x14ac:dyDescent="0.75">
      <c r="A15287">
        <v>19830</v>
      </c>
      <c r="B15287">
        <v>74.014510999999999</v>
      </c>
      <c r="C15287">
        <v>964002002</v>
      </c>
      <c r="D15287" t="s">
        <v>40553</v>
      </c>
      <c r="E15287" s="20" t="s">
        <v>40554</v>
      </c>
      <c r="F15287" s="26" t="s">
        <v>124</v>
      </c>
      <c r="G15287" s="27">
        <v>6</v>
      </c>
      <c r="H15287" s="27">
        <v>10</v>
      </c>
      <c r="I15287" s="33">
        <v>0.1</v>
      </c>
    </row>
    <row r="15288" spans="1:9" x14ac:dyDescent="0.75">
      <c r="A15288">
        <v>15908</v>
      </c>
      <c r="B15288">
        <v>1.021201</v>
      </c>
      <c r="C15288">
        <v>964020001</v>
      </c>
      <c r="D15288" t="s">
        <v>27082</v>
      </c>
      <c r="E15288" s="20" t="s">
        <v>454</v>
      </c>
      <c r="F15288" s="26" t="s">
        <v>124</v>
      </c>
      <c r="G15288" s="27">
        <v>6</v>
      </c>
      <c r="H15288" s="27">
        <v>10</v>
      </c>
      <c r="I15288" s="33">
        <v>0.1</v>
      </c>
    </row>
    <row r="15289" spans="1:9" x14ac:dyDescent="0.75">
      <c r="A15289">
        <v>19833</v>
      </c>
      <c r="B15289">
        <v>3.879006</v>
      </c>
      <c r="C15289">
        <v>964003001</v>
      </c>
      <c r="D15289" t="s">
        <v>2755</v>
      </c>
      <c r="E15289" s="14" t="s">
        <v>2756</v>
      </c>
      <c r="F15289" s="26" t="s">
        <v>124</v>
      </c>
      <c r="G15289" s="27">
        <v>6</v>
      </c>
      <c r="H15289" s="27">
        <v>4</v>
      </c>
      <c r="I15289" s="32">
        <v>0.7</v>
      </c>
    </row>
    <row r="15290" spans="1:9" x14ac:dyDescent="0.75">
      <c r="A15290">
        <v>19843</v>
      </c>
      <c r="B15290">
        <v>5.0284000000000004</v>
      </c>
      <c r="C15290">
        <v>964028001</v>
      </c>
      <c r="D15290" t="s">
        <v>3822</v>
      </c>
      <c r="E15290" s="14" t="s">
        <v>3823</v>
      </c>
      <c r="F15290" s="26" t="s">
        <v>124</v>
      </c>
      <c r="G15290" s="27">
        <v>6</v>
      </c>
      <c r="H15290" s="27">
        <v>4</v>
      </c>
      <c r="I15290" s="32">
        <v>0.7</v>
      </c>
    </row>
    <row r="15291" spans="1:9" x14ac:dyDescent="0.75">
      <c r="A15291">
        <v>15905</v>
      </c>
      <c r="B15291">
        <v>6.6486809999999998</v>
      </c>
      <c r="C15291">
        <v>964017001</v>
      </c>
      <c r="D15291" t="s">
        <v>6828</v>
      </c>
      <c r="E15291" s="15" t="s">
        <v>6829</v>
      </c>
      <c r="F15291" s="26" t="s">
        <v>124</v>
      </c>
      <c r="G15291" s="27">
        <v>6</v>
      </c>
      <c r="H15291" s="27">
        <v>5</v>
      </c>
      <c r="I15291" s="34">
        <v>0.6</v>
      </c>
    </row>
    <row r="15292" spans="1:9" x14ac:dyDescent="0.75">
      <c r="A15292">
        <v>19829</v>
      </c>
      <c r="B15292">
        <v>84.470214999999996</v>
      </c>
      <c r="C15292">
        <v>964002001</v>
      </c>
      <c r="D15292" t="s">
        <v>39182</v>
      </c>
      <c r="E15292" s="20" t="s">
        <v>39183</v>
      </c>
      <c r="F15292" s="26" t="s">
        <v>124</v>
      </c>
      <c r="G15292" s="27">
        <v>6</v>
      </c>
      <c r="H15292" s="27">
        <v>10</v>
      </c>
      <c r="I15292" s="33">
        <v>0.1</v>
      </c>
    </row>
    <row r="15293" spans="1:9" x14ac:dyDescent="0.75">
      <c r="A15293">
        <v>15903</v>
      </c>
      <c r="B15293">
        <v>4.9393909999999996</v>
      </c>
      <c r="C15293">
        <v>964015001</v>
      </c>
      <c r="D15293" t="s">
        <v>3782</v>
      </c>
      <c r="E15293" s="14" t="s">
        <v>3783</v>
      </c>
      <c r="F15293" s="26" t="s">
        <v>124</v>
      </c>
      <c r="G15293" s="27">
        <v>6</v>
      </c>
      <c r="H15293" s="27">
        <v>4</v>
      </c>
      <c r="I15293" s="32">
        <v>0.7</v>
      </c>
    </row>
    <row r="15294" spans="1:9" x14ac:dyDescent="0.75">
      <c r="A15294">
        <v>15918</v>
      </c>
      <c r="B15294">
        <v>1.746956</v>
      </c>
      <c r="C15294">
        <v>964027001</v>
      </c>
      <c r="D15294" t="s">
        <v>10842</v>
      </c>
      <c r="E15294" s="17" t="s">
        <v>10843</v>
      </c>
      <c r="F15294" s="26" t="s">
        <v>124</v>
      </c>
      <c r="G15294" s="27">
        <v>6</v>
      </c>
      <c r="H15294" s="27">
        <v>7</v>
      </c>
      <c r="I15294" s="36">
        <v>0.4</v>
      </c>
    </row>
    <row r="15295" spans="1:9" x14ac:dyDescent="0.75">
      <c r="A15295">
        <v>19842</v>
      </c>
      <c r="B15295">
        <v>1.7355229999999999</v>
      </c>
      <c r="C15295">
        <v>964012001</v>
      </c>
      <c r="D15295" t="s">
        <v>16204</v>
      </c>
      <c r="E15295" s="19" t="s">
        <v>16205</v>
      </c>
      <c r="F15295" s="26" t="s">
        <v>124</v>
      </c>
      <c r="G15295" s="27">
        <v>6</v>
      </c>
      <c r="H15295" s="27">
        <v>9</v>
      </c>
      <c r="I15295" s="38">
        <v>0.2</v>
      </c>
    </row>
    <row r="15296" spans="1:9" x14ac:dyDescent="0.75">
      <c r="A15296">
        <v>15900</v>
      </c>
      <c r="B15296">
        <v>7.9529019999999999</v>
      </c>
      <c r="C15296">
        <v>964013001</v>
      </c>
      <c r="D15296" t="s">
        <v>2957</v>
      </c>
      <c r="E15296" s="14" t="s">
        <v>2958</v>
      </c>
      <c r="F15296" s="26" t="s">
        <v>124</v>
      </c>
      <c r="G15296" s="27">
        <v>6</v>
      </c>
      <c r="H15296" s="27">
        <v>4</v>
      </c>
      <c r="I15296" s="32">
        <v>0.7</v>
      </c>
    </row>
    <row r="15297" spans="1:9" x14ac:dyDescent="0.75">
      <c r="A15297">
        <v>15901</v>
      </c>
      <c r="B15297">
        <v>0.39732800000000001</v>
      </c>
      <c r="C15297">
        <v>964014001</v>
      </c>
      <c r="D15297" t="s">
        <v>39622</v>
      </c>
      <c r="E15297" s="20" t="s">
        <v>39623</v>
      </c>
      <c r="F15297" s="26" t="s">
        <v>124</v>
      </c>
      <c r="G15297" s="27">
        <v>6</v>
      </c>
      <c r="H15297" s="27">
        <v>10</v>
      </c>
      <c r="I15297" s="33">
        <v>0.1</v>
      </c>
    </row>
    <row r="15298" spans="1:9" x14ac:dyDescent="0.75">
      <c r="A15298">
        <v>15902</v>
      </c>
      <c r="B15298">
        <v>0.30865199999999998</v>
      </c>
      <c r="C15298">
        <v>964014002</v>
      </c>
      <c r="D15298" t="s">
        <v>33033</v>
      </c>
      <c r="E15298" s="20" t="s">
        <v>33034</v>
      </c>
      <c r="F15298" s="26" t="s">
        <v>124</v>
      </c>
      <c r="G15298" s="27">
        <v>6</v>
      </c>
      <c r="H15298" s="27">
        <v>10</v>
      </c>
      <c r="I15298" s="33">
        <v>0.1</v>
      </c>
    </row>
    <row r="15299" spans="1:9" x14ac:dyDescent="0.75">
      <c r="A15299">
        <v>15915</v>
      </c>
      <c r="B15299">
        <v>6.646814</v>
      </c>
      <c r="C15299">
        <v>964024001</v>
      </c>
      <c r="D15299" t="s">
        <v>5659</v>
      </c>
      <c r="E15299" s="15" t="s">
        <v>5660</v>
      </c>
      <c r="F15299" s="26" t="s">
        <v>124</v>
      </c>
      <c r="G15299" s="27">
        <v>6</v>
      </c>
      <c r="H15299" s="27">
        <v>5</v>
      </c>
      <c r="I15299" s="34">
        <v>0.6</v>
      </c>
    </row>
    <row r="15300" spans="1:9" x14ac:dyDescent="0.75">
      <c r="A15300">
        <v>19834</v>
      </c>
      <c r="B15300">
        <v>1.8634930000000001</v>
      </c>
      <c r="C15300">
        <v>964004001</v>
      </c>
      <c r="D15300" t="s">
        <v>15621</v>
      </c>
      <c r="E15300" s="19" t="s">
        <v>9402</v>
      </c>
      <c r="F15300" s="26" t="s">
        <v>124</v>
      </c>
      <c r="G15300" s="27">
        <v>6</v>
      </c>
      <c r="H15300" s="27">
        <v>9</v>
      </c>
      <c r="I15300" s="38">
        <v>0.2</v>
      </c>
    </row>
    <row r="15301" spans="1:9" x14ac:dyDescent="0.75">
      <c r="A15301">
        <v>19850</v>
      </c>
      <c r="B15301">
        <v>9.6239159999999995</v>
      </c>
      <c r="C15301">
        <v>964033003</v>
      </c>
      <c r="D15301" t="s">
        <v>40026</v>
      </c>
      <c r="E15301" s="20" t="s">
        <v>40027</v>
      </c>
      <c r="F15301" s="26" t="s">
        <v>124</v>
      </c>
      <c r="G15301" s="27">
        <v>6</v>
      </c>
      <c r="H15301" s="27">
        <v>10</v>
      </c>
      <c r="I15301" s="33">
        <v>0.1</v>
      </c>
    </row>
    <row r="15302" spans="1:9" x14ac:dyDescent="0.75">
      <c r="A15302">
        <v>15917</v>
      </c>
      <c r="B15302">
        <v>9.477881</v>
      </c>
      <c r="C15302">
        <v>964026001</v>
      </c>
      <c r="D15302" t="s">
        <v>3180</v>
      </c>
      <c r="E15302" s="14" t="s">
        <v>3181</v>
      </c>
      <c r="F15302" s="26" t="s">
        <v>124</v>
      </c>
      <c r="G15302" s="27">
        <v>6</v>
      </c>
      <c r="H15302" s="27">
        <v>4</v>
      </c>
      <c r="I15302" s="32">
        <v>0.7</v>
      </c>
    </row>
    <row r="15303" spans="1:9" x14ac:dyDescent="0.75">
      <c r="A15303">
        <v>15916</v>
      </c>
      <c r="B15303">
        <v>5.6668149999999997</v>
      </c>
      <c r="C15303">
        <v>964025001</v>
      </c>
      <c r="D15303" t="s">
        <v>5951</v>
      </c>
      <c r="E15303" s="15" t="s">
        <v>5952</v>
      </c>
      <c r="F15303" s="26" t="s">
        <v>124</v>
      </c>
      <c r="G15303" s="27">
        <v>6</v>
      </c>
      <c r="H15303" s="27">
        <v>5</v>
      </c>
      <c r="I15303" s="34">
        <v>0.6</v>
      </c>
    </row>
    <row r="15304" spans="1:9" x14ac:dyDescent="0.75">
      <c r="A15304">
        <v>15904</v>
      </c>
      <c r="B15304">
        <v>0.72991399999999995</v>
      </c>
      <c r="C15304">
        <v>964016001</v>
      </c>
      <c r="D15304" t="s">
        <v>41086</v>
      </c>
      <c r="E15304" s="20" t="s">
        <v>41087</v>
      </c>
      <c r="F15304" s="26" t="s">
        <v>124</v>
      </c>
      <c r="G15304" s="27">
        <v>6</v>
      </c>
      <c r="H15304" s="27">
        <v>10</v>
      </c>
      <c r="I15304" s="33">
        <v>0.1</v>
      </c>
    </row>
    <row r="15305" spans="1:9" x14ac:dyDescent="0.75">
      <c r="A15305">
        <v>19838</v>
      </c>
      <c r="B15305">
        <v>2.9203999999999999</v>
      </c>
      <c r="C15305">
        <v>964008001</v>
      </c>
      <c r="D15305" t="s">
        <v>4973</v>
      </c>
      <c r="E15305" s="15" t="s">
        <v>4974</v>
      </c>
      <c r="F15305" s="26" t="s">
        <v>124</v>
      </c>
      <c r="G15305" s="27">
        <v>6</v>
      </c>
      <c r="H15305" s="27">
        <v>5</v>
      </c>
      <c r="I15305" s="34">
        <v>0.6</v>
      </c>
    </row>
    <row r="15306" spans="1:9" x14ac:dyDescent="0.75">
      <c r="A15306">
        <v>19839</v>
      </c>
      <c r="B15306">
        <v>2.912363</v>
      </c>
      <c r="C15306">
        <v>964009001</v>
      </c>
      <c r="D15306" t="s">
        <v>6758</v>
      </c>
      <c r="E15306" s="15" t="s">
        <v>6759</v>
      </c>
      <c r="F15306" s="26" t="s">
        <v>124</v>
      </c>
      <c r="G15306" s="27">
        <v>6</v>
      </c>
      <c r="H15306" s="27">
        <v>5</v>
      </c>
      <c r="I15306" s="34">
        <v>0.6</v>
      </c>
    </row>
    <row r="15307" spans="1:9" x14ac:dyDescent="0.75">
      <c r="A15307">
        <v>19846</v>
      </c>
      <c r="B15307">
        <v>4.073671</v>
      </c>
      <c r="C15307">
        <v>964031001</v>
      </c>
      <c r="D15307" t="s">
        <v>4805</v>
      </c>
      <c r="E15307" s="15" t="s">
        <v>4806</v>
      </c>
      <c r="F15307" s="26" t="s">
        <v>124</v>
      </c>
      <c r="G15307" s="27">
        <v>6</v>
      </c>
      <c r="H15307" s="27">
        <v>5</v>
      </c>
      <c r="I15307" s="34">
        <v>0.6</v>
      </c>
    </row>
    <row r="15308" spans="1:9" x14ac:dyDescent="0.75">
      <c r="A15308">
        <v>19847</v>
      </c>
      <c r="B15308">
        <v>10.962448999999999</v>
      </c>
      <c r="C15308">
        <v>964032001</v>
      </c>
      <c r="D15308" t="s">
        <v>3294</v>
      </c>
      <c r="E15308" s="14" t="s">
        <v>3295</v>
      </c>
      <c r="F15308" s="26" t="s">
        <v>124</v>
      </c>
      <c r="G15308" s="27">
        <v>6</v>
      </c>
      <c r="H15308" s="27">
        <v>4</v>
      </c>
      <c r="I15308" s="32">
        <v>0.7</v>
      </c>
    </row>
    <row r="15309" spans="1:9" x14ac:dyDescent="0.75">
      <c r="A15309">
        <v>15913</v>
      </c>
      <c r="B15309">
        <v>2.7401469999999999</v>
      </c>
      <c r="C15309">
        <v>964022004</v>
      </c>
      <c r="D15309" t="s">
        <v>4890</v>
      </c>
      <c r="E15309" s="15" t="s">
        <v>4891</v>
      </c>
      <c r="F15309" s="26" t="s">
        <v>124</v>
      </c>
      <c r="G15309" s="27">
        <v>6</v>
      </c>
      <c r="H15309" s="27">
        <v>5</v>
      </c>
      <c r="I15309" s="34">
        <v>0.6</v>
      </c>
    </row>
    <row r="15310" spans="1:9" x14ac:dyDescent="0.75">
      <c r="A15310">
        <v>15912</v>
      </c>
      <c r="B15310">
        <v>2.5632959999999998</v>
      </c>
      <c r="C15310">
        <v>964022003</v>
      </c>
      <c r="D15310" t="s">
        <v>8960</v>
      </c>
      <c r="E15310" s="16" t="s">
        <v>8961</v>
      </c>
      <c r="F15310" s="26" t="s">
        <v>124</v>
      </c>
      <c r="G15310" s="27">
        <v>6</v>
      </c>
      <c r="H15310" s="27">
        <v>6</v>
      </c>
      <c r="I15310" s="35">
        <v>0.5</v>
      </c>
    </row>
    <row r="15311" spans="1:9" x14ac:dyDescent="0.75">
      <c r="A15311">
        <v>15911</v>
      </c>
      <c r="B15311">
        <v>1.824646</v>
      </c>
      <c r="C15311">
        <v>964022002</v>
      </c>
      <c r="D15311" t="s">
        <v>11921</v>
      </c>
      <c r="E15311" s="18" t="s">
        <v>11922</v>
      </c>
      <c r="F15311" s="26" t="s">
        <v>124</v>
      </c>
      <c r="G15311" s="27">
        <v>6</v>
      </c>
      <c r="H15311" s="27">
        <v>8</v>
      </c>
      <c r="I15311" s="37">
        <v>0.3</v>
      </c>
    </row>
    <row r="15312" spans="1:9" x14ac:dyDescent="0.75">
      <c r="A15312">
        <v>15910</v>
      </c>
      <c r="B15312">
        <v>2.5257589999999999</v>
      </c>
      <c r="C15312">
        <v>964022001</v>
      </c>
      <c r="D15312" t="s">
        <v>13103</v>
      </c>
      <c r="E15312" s="18" t="s">
        <v>13104</v>
      </c>
      <c r="F15312" s="26" t="s">
        <v>124</v>
      </c>
      <c r="G15312" s="27">
        <v>6</v>
      </c>
      <c r="H15312" s="27">
        <v>8</v>
      </c>
      <c r="I15312" s="37">
        <v>0.3</v>
      </c>
    </row>
    <row r="15313" spans="1:9" x14ac:dyDescent="0.75">
      <c r="A15313">
        <v>15907</v>
      </c>
      <c r="B15313">
        <v>1.7550269999999999</v>
      </c>
      <c r="C15313">
        <v>964019001</v>
      </c>
      <c r="D15313" t="s">
        <v>17077</v>
      </c>
      <c r="E15313" s="19" t="s">
        <v>17078</v>
      </c>
      <c r="F15313" s="26" t="s">
        <v>124</v>
      </c>
      <c r="G15313" s="27">
        <v>6</v>
      </c>
      <c r="H15313" s="27">
        <v>9</v>
      </c>
      <c r="I15313" s="38">
        <v>0.2</v>
      </c>
    </row>
    <row r="15314" spans="1:9" x14ac:dyDescent="0.75">
      <c r="A15314">
        <v>20261</v>
      </c>
      <c r="B15314">
        <v>84.347365999999994</v>
      </c>
      <c r="C15314">
        <v>967004010</v>
      </c>
      <c r="D15314" t="s">
        <v>36952</v>
      </c>
      <c r="E15314" s="20" t="s">
        <v>36953</v>
      </c>
      <c r="F15314" s="26" t="s">
        <v>159</v>
      </c>
      <c r="G15314" s="27">
        <v>7</v>
      </c>
      <c r="H15314" s="27">
        <v>10</v>
      </c>
      <c r="I15314" s="33">
        <v>0.1</v>
      </c>
    </row>
    <row r="15315" spans="1:9" x14ac:dyDescent="0.75">
      <c r="A15315">
        <v>20251</v>
      </c>
      <c r="B15315">
        <v>0.94151300000000004</v>
      </c>
      <c r="C15315">
        <v>967003001</v>
      </c>
      <c r="D15315" t="s">
        <v>40745</v>
      </c>
      <c r="E15315" s="20" t="s">
        <v>40746</v>
      </c>
      <c r="F15315" s="26" t="s">
        <v>159</v>
      </c>
      <c r="G15315" s="27">
        <v>7</v>
      </c>
      <c r="H15315" s="27">
        <v>10</v>
      </c>
      <c r="I15315" s="33">
        <v>0.1</v>
      </c>
    </row>
    <row r="15316" spans="1:9" x14ac:dyDescent="0.75">
      <c r="A15316">
        <v>20259</v>
      </c>
      <c r="B15316">
        <v>0.46938999999999997</v>
      </c>
      <c r="C15316">
        <v>967004008</v>
      </c>
      <c r="D15316" t="s">
        <v>38916</v>
      </c>
      <c r="E15316" s="20" t="s">
        <v>38917</v>
      </c>
      <c r="F15316" s="26" t="s">
        <v>159</v>
      </c>
      <c r="G15316" s="27">
        <v>7</v>
      </c>
      <c r="H15316" s="27">
        <v>10</v>
      </c>
      <c r="I15316" s="33">
        <v>0.1</v>
      </c>
    </row>
    <row r="15317" spans="1:9" x14ac:dyDescent="0.75">
      <c r="A15317">
        <v>20260</v>
      </c>
      <c r="B15317">
        <v>0.40605999999999998</v>
      </c>
      <c r="C15317">
        <v>967004009</v>
      </c>
      <c r="D15317" t="s">
        <v>41216</v>
      </c>
      <c r="E15317" s="20" t="s">
        <v>41217</v>
      </c>
      <c r="F15317" s="26" t="s">
        <v>159</v>
      </c>
      <c r="G15317" s="27">
        <v>7</v>
      </c>
      <c r="H15317" s="27">
        <v>10</v>
      </c>
      <c r="I15317" s="33">
        <v>0.1</v>
      </c>
    </row>
    <row r="15318" spans="1:9" x14ac:dyDescent="0.75">
      <c r="A15318">
        <v>20250</v>
      </c>
      <c r="B15318">
        <v>19.1875</v>
      </c>
      <c r="C15318">
        <v>967002003</v>
      </c>
      <c r="D15318" t="s">
        <v>38239</v>
      </c>
      <c r="E15318" s="20" t="s">
        <v>38240</v>
      </c>
      <c r="F15318" s="26" t="s">
        <v>159</v>
      </c>
      <c r="G15318" s="27">
        <v>7</v>
      </c>
      <c r="H15318" s="27">
        <v>10</v>
      </c>
      <c r="I15318" s="33">
        <v>0.1</v>
      </c>
    </row>
    <row r="15319" spans="1:9" x14ac:dyDescent="0.75">
      <c r="A15319">
        <v>20262</v>
      </c>
      <c r="B15319">
        <v>0.56853100000000001</v>
      </c>
      <c r="C15319">
        <v>967004011</v>
      </c>
      <c r="D15319" t="s">
        <v>24428</v>
      </c>
      <c r="E15319" s="20" t="s">
        <v>24429</v>
      </c>
      <c r="F15319" s="26" t="s">
        <v>159</v>
      </c>
      <c r="G15319" s="27">
        <v>7</v>
      </c>
      <c r="H15319" s="27">
        <v>10</v>
      </c>
      <c r="I15319" s="33">
        <v>0.1</v>
      </c>
    </row>
    <row r="15320" spans="1:9" x14ac:dyDescent="0.75">
      <c r="A15320">
        <v>20265</v>
      </c>
      <c r="B15320">
        <v>2.6140490000000001</v>
      </c>
      <c r="C15320">
        <v>967006001</v>
      </c>
      <c r="D15320" t="s">
        <v>6696</v>
      </c>
      <c r="E15320" s="15" t="s">
        <v>6697</v>
      </c>
      <c r="F15320" s="26" t="s">
        <v>159</v>
      </c>
      <c r="G15320" s="27">
        <v>7</v>
      </c>
      <c r="H15320" s="27">
        <v>5</v>
      </c>
      <c r="I15320" s="34">
        <v>0.6</v>
      </c>
    </row>
    <row r="15321" spans="1:9" x14ac:dyDescent="0.75">
      <c r="A15321">
        <v>20264</v>
      </c>
      <c r="B15321">
        <v>2.0620159999999998</v>
      </c>
      <c r="C15321">
        <v>967005001</v>
      </c>
      <c r="D15321" t="s">
        <v>11293</v>
      </c>
      <c r="E15321" s="18" t="s">
        <v>11294</v>
      </c>
      <c r="F15321" s="26" t="s">
        <v>159</v>
      </c>
      <c r="G15321" s="27">
        <v>7</v>
      </c>
      <c r="H15321" s="27">
        <v>8</v>
      </c>
      <c r="I15321" s="37">
        <v>0.3</v>
      </c>
    </row>
    <row r="15322" spans="1:9" x14ac:dyDescent="0.75">
      <c r="A15322">
        <v>20247</v>
      </c>
      <c r="B15322">
        <v>90.054244999999995</v>
      </c>
      <c r="C15322">
        <v>967001001</v>
      </c>
      <c r="D15322" t="s">
        <v>22765</v>
      </c>
      <c r="E15322" s="20" t="s">
        <v>22766</v>
      </c>
      <c r="F15322" s="26" t="s">
        <v>159</v>
      </c>
      <c r="G15322" s="27">
        <v>7</v>
      </c>
      <c r="H15322" s="27">
        <v>10</v>
      </c>
      <c r="I15322" s="33">
        <v>0.1</v>
      </c>
    </row>
    <row r="15323" spans="1:9" x14ac:dyDescent="0.75">
      <c r="A15323">
        <v>20266</v>
      </c>
      <c r="B15323">
        <v>2.2886229999999999</v>
      </c>
      <c r="C15323">
        <v>967007001</v>
      </c>
      <c r="D15323" t="s">
        <v>38691</v>
      </c>
      <c r="E15323" s="20" t="s">
        <v>38692</v>
      </c>
      <c r="F15323" s="26" t="s">
        <v>159</v>
      </c>
      <c r="G15323" s="27">
        <v>7</v>
      </c>
      <c r="H15323" s="27">
        <v>10</v>
      </c>
      <c r="I15323" s="33">
        <v>0.1</v>
      </c>
    </row>
    <row r="15324" spans="1:9" x14ac:dyDescent="0.75">
      <c r="A15324">
        <v>20252</v>
      </c>
      <c r="B15324">
        <v>0.25511099999999998</v>
      </c>
      <c r="C15324">
        <v>967004001</v>
      </c>
      <c r="D15324" t="s">
        <v>9385</v>
      </c>
      <c r="E15324" s="17" t="s">
        <v>9386</v>
      </c>
      <c r="F15324" s="26" t="s">
        <v>159</v>
      </c>
      <c r="G15324" s="27">
        <v>7</v>
      </c>
      <c r="H15324" s="27">
        <v>7</v>
      </c>
      <c r="I15324" s="36">
        <v>0.4</v>
      </c>
    </row>
    <row r="15325" spans="1:9" x14ac:dyDescent="0.75">
      <c r="A15325">
        <v>20255</v>
      </c>
      <c r="B15325">
        <v>0.18643899999999999</v>
      </c>
      <c r="C15325">
        <v>967004004</v>
      </c>
      <c r="D15325" t="s">
        <v>13030</v>
      </c>
      <c r="E15325" s="18" t="s">
        <v>13031</v>
      </c>
      <c r="F15325" s="26" t="s">
        <v>159</v>
      </c>
      <c r="G15325" s="27">
        <v>7</v>
      </c>
      <c r="H15325" s="27">
        <v>8</v>
      </c>
      <c r="I15325" s="37">
        <v>0.3</v>
      </c>
    </row>
    <row r="15326" spans="1:9" x14ac:dyDescent="0.75">
      <c r="A15326">
        <v>20256</v>
      </c>
      <c r="B15326">
        <v>3.539809</v>
      </c>
      <c r="C15326">
        <v>967004005</v>
      </c>
      <c r="D15326" t="s">
        <v>39445</v>
      </c>
      <c r="E15326" s="20" t="s">
        <v>39446</v>
      </c>
      <c r="F15326" s="26" t="s">
        <v>159</v>
      </c>
      <c r="G15326" s="27">
        <v>7</v>
      </c>
      <c r="H15326" s="27">
        <v>10</v>
      </c>
      <c r="I15326" s="33">
        <v>0.1</v>
      </c>
    </row>
    <row r="15327" spans="1:9" x14ac:dyDescent="0.75">
      <c r="A15327">
        <v>20258</v>
      </c>
      <c r="B15327">
        <v>7.2064089999999998</v>
      </c>
      <c r="C15327">
        <v>967004007</v>
      </c>
      <c r="D15327" t="s">
        <v>20535</v>
      </c>
      <c r="E15327" s="19" t="s">
        <v>20536</v>
      </c>
      <c r="F15327" s="26" t="s">
        <v>159</v>
      </c>
      <c r="G15327" s="27">
        <v>7</v>
      </c>
      <c r="H15327" s="27">
        <v>9</v>
      </c>
      <c r="I15327" s="38">
        <v>0.2</v>
      </c>
    </row>
    <row r="15328" spans="1:9" x14ac:dyDescent="0.75">
      <c r="A15328">
        <v>20257</v>
      </c>
      <c r="B15328">
        <v>0.323106</v>
      </c>
      <c r="C15328">
        <v>967004006</v>
      </c>
      <c r="D15328" t="s">
        <v>41218</v>
      </c>
      <c r="E15328" s="20" t="s">
        <v>41219</v>
      </c>
      <c r="F15328" s="26" t="s">
        <v>159</v>
      </c>
      <c r="G15328" s="27">
        <v>7</v>
      </c>
      <c r="H15328" s="27">
        <v>10</v>
      </c>
      <c r="I15328" s="33">
        <v>0.1</v>
      </c>
    </row>
    <row r="15329" spans="1:9" x14ac:dyDescent="0.75">
      <c r="A15329">
        <v>20254</v>
      </c>
      <c r="B15329">
        <v>5.8344290000000001</v>
      </c>
      <c r="C15329">
        <v>967004003</v>
      </c>
      <c r="D15329" t="s">
        <v>909</v>
      </c>
      <c r="E15329" s="12" t="s">
        <v>910</v>
      </c>
      <c r="F15329" s="26" t="s">
        <v>159</v>
      </c>
      <c r="G15329" s="27">
        <v>7</v>
      </c>
      <c r="H15329" s="27">
        <v>2</v>
      </c>
      <c r="I15329" s="30">
        <v>0.9</v>
      </c>
    </row>
    <row r="15330" spans="1:9" x14ac:dyDescent="0.75">
      <c r="A15330">
        <v>20253</v>
      </c>
      <c r="B15330">
        <v>0.15013000000000001</v>
      </c>
      <c r="C15330">
        <v>967004002</v>
      </c>
      <c r="D15330" t="s">
        <v>37855</v>
      </c>
      <c r="E15330" s="20" t="s">
        <v>37856</v>
      </c>
      <c r="F15330" s="26" t="s">
        <v>159</v>
      </c>
      <c r="G15330" s="27">
        <v>7</v>
      </c>
      <c r="H15330" s="27">
        <v>10</v>
      </c>
      <c r="I15330" s="33">
        <v>0.1</v>
      </c>
    </row>
    <row r="15331" spans="1:9" x14ac:dyDescent="0.75">
      <c r="A15331">
        <v>20263</v>
      </c>
      <c r="B15331">
        <v>6.3690920000000002</v>
      </c>
      <c r="C15331">
        <v>967004012</v>
      </c>
      <c r="D15331" t="s">
        <v>39614</v>
      </c>
      <c r="E15331" s="20" t="s">
        <v>39615</v>
      </c>
      <c r="F15331" s="26" t="s">
        <v>159</v>
      </c>
      <c r="G15331" s="27">
        <v>7</v>
      </c>
      <c r="H15331" s="27">
        <v>10</v>
      </c>
      <c r="I15331" s="33">
        <v>0.1</v>
      </c>
    </row>
    <row r="15332" spans="1:9" x14ac:dyDescent="0.75">
      <c r="A15332">
        <v>20248</v>
      </c>
      <c r="B15332">
        <v>24.987976</v>
      </c>
      <c r="C15332">
        <v>967002001</v>
      </c>
      <c r="D15332" t="s">
        <v>41220</v>
      </c>
      <c r="E15332" s="20" t="s">
        <v>41221</v>
      </c>
      <c r="F15332" s="26" t="s">
        <v>159</v>
      </c>
      <c r="G15332" s="27">
        <v>7</v>
      </c>
      <c r="H15332" s="27">
        <v>10</v>
      </c>
      <c r="I15332" s="33">
        <v>0.1</v>
      </c>
    </row>
    <row r="15333" spans="1:9" x14ac:dyDescent="0.75">
      <c r="A15333">
        <v>19867</v>
      </c>
      <c r="B15333">
        <v>0.86750000000000005</v>
      </c>
      <c r="C15333">
        <v>965013001</v>
      </c>
      <c r="D15333" t="s">
        <v>25021</v>
      </c>
      <c r="E15333" s="20" t="s">
        <v>25022</v>
      </c>
      <c r="F15333" s="26" t="s">
        <v>137</v>
      </c>
      <c r="G15333" s="27">
        <v>6</v>
      </c>
      <c r="H15333" s="27">
        <v>10</v>
      </c>
      <c r="I15333" s="33">
        <v>0.1</v>
      </c>
    </row>
    <row r="15334" spans="1:9" x14ac:dyDescent="0.75">
      <c r="A15334">
        <v>19859</v>
      </c>
      <c r="B15334">
        <v>2.1567859999999999</v>
      </c>
      <c r="C15334">
        <v>965005001</v>
      </c>
      <c r="D15334" t="s">
        <v>14369</v>
      </c>
      <c r="E15334" s="19" t="s">
        <v>14370</v>
      </c>
      <c r="F15334" s="26" t="s">
        <v>137</v>
      </c>
      <c r="G15334" s="27">
        <v>6</v>
      </c>
      <c r="H15334" s="27">
        <v>9</v>
      </c>
      <c r="I15334" s="38">
        <v>0.2</v>
      </c>
    </row>
    <row r="15335" spans="1:9" x14ac:dyDescent="0.75">
      <c r="A15335">
        <v>19870</v>
      </c>
      <c r="B15335">
        <v>0.253529</v>
      </c>
      <c r="C15335">
        <v>965016001</v>
      </c>
      <c r="D15335" t="s">
        <v>34680</v>
      </c>
      <c r="E15335" s="20" t="s">
        <v>34681</v>
      </c>
      <c r="F15335" s="26" t="s">
        <v>137</v>
      </c>
      <c r="G15335" s="27">
        <v>6</v>
      </c>
      <c r="H15335" s="27">
        <v>10</v>
      </c>
      <c r="I15335" s="33">
        <v>0.1</v>
      </c>
    </row>
    <row r="15336" spans="1:9" x14ac:dyDescent="0.75">
      <c r="A15336">
        <v>19887</v>
      </c>
      <c r="B15336">
        <v>0.69734799999999997</v>
      </c>
      <c r="C15336">
        <v>965031001</v>
      </c>
      <c r="D15336" t="s">
        <v>29729</v>
      </c>
      <c r="E15336" s="20" t="s">
        <v>29730</v>
      </c>
      <c r="F15336" s="26" t="s">
        <v>137</v>
      </c>
      <c r="G15336" s="27">
        <v>6</v>
      </c>
      <c r="H15336" s="27">
        <v>10</v>
      </c>
      <c r="I15336" s="33">
        <v>0.1</v>
      </c>
    </row>
    <row r="15337" spans="1:9" x14ac:dyDescent="0.75">
      <c r="A15337">
        <v>19884</v>
      </c>
      <c r="B15337">
        <v>0.122985</v>
      </c>
      <c r="C15337">
        <v>965028002</v>
      </c>
      <c r="D15337" t="s">
        <v>35307</v>
      </c>
      <c r="E15337" s="20" t="s">
        <v>35308</v>
      </c>
      <c r="F15337" s="26" t="s">
        <v>137</v>
      </c>
      <c r="G15337" s="27">
        <v>6</v>
      </c>
      <c r="H15337" s="27">
        <v>10</v>
      </c>
      <c r="I15337" s="33">
        <v>0.1</v>
      </c>
    </row>
    <row r="15338" spans="1:9" x14ac:dyDescent="0.75">
      <c r="A15338">
        <v>19883</v>
      </c>
      <c r="B15338">
        <v>0.30132300000000001</v>
      </c>
      <c r="C15338">
        <v>965028001</v>
      </c>
      <c r="D15338" t="s">
        <v>33395</v>
      </c>
      <c r="E15338" s="20" t="s">
        <v>33396</v>
      </c>
      <c r="F15338" s="26" t="s">
        <v>137</v>
      </c>
      <c r="G15338" s="27">
        <v>6</v>
      </c>
      <c r="H15338" s="27">
        <v>10</v>
      </c>
      <c r="I15338" s="33">
        <v>0.1</v>
      </c>
    </row>
    <row r="15339" spans="1:9" x14ac:dyDescent="0.75">
      <c r="A15339">
        <v>16842</v>
      </c>
      <c r="B15339">
        <v>0.17361099999999999</v>
      </c>
      <c r="C15339">
        <v>965074001</v>
      </c>
      <c r="D15339" t="s">
        <v>33237</v>
      </c>
      <c r="E15339" s="20" t="s">
        <v>33238</v>
      </c>
      <c r="F15339" s="26" t="s">
        <v>137</v>
      </c>
      <c r="G15339" s="27">
        <v>6</v>
      </c>
      <c r="H15339" s="27">
        <v>10</v>
      </c>
      <c r="I15339" s="33">
        <v>0.1</v>
      </c>
    </row>
    <row r="15340" spans="1:9" x14ac:dyDescent="0.75">
      <c r="A15340">
        <v>19865</v>
      </c>
      <c r="B15340">
        <v>1.8152630000000001</v>
      </c>
      <c r="C15340">
        <v>965011001</v>
      </c>
      <c r="D15340" t="s">
        <v>21505</v>
      </c>
      <c r="E15340" s="19" t="s">
        <v>21506</v>
      </c>
      <c r="F15340" s="26" t="s">
        <v>137</v>
      </c>
      <c r="G15340" s="27">
        <v>6</v>
      </c>
      <c r="H15340" s="27">
        <v>9</v>
      </c>
      <c r="I15340" s="38">
        <v>0.2</v>
      </c>
    </row>
    <row r="15341" spans="1:9" x14ac:dyDescent="0.75">
      <c r="A15341">
        <v>19966</v>
      </c>
      <c r="B15341">
        <v>0.237645</v>
      </c>
      <c r="C15341">
        <v>965122001</v>
      </c>
      <c r="D15341" t="s">
        <v>37495</v>
      </c>
      <c r="E15341" s="20" t="s">
        <v>37496</v>
      </c>
      <c r="F15341" s="26" t="s">
        <v>137</v>
      </c>
      <c r="G15341" s="27">
        <v>6</v>
      </c>
      <c r="H15341" s="27">
        <v>10</v>
      </c>
      <c r="I15341" s="33">
        <v>0.1</v>
      </c>
    </row>
    <row r="15342" spans="1:9" x14ac:dyDescent="0.75">
      <c r="A15342">
        <v>19970</v>
      </c>
      <c r="B15342">
        <v>0.75262300000000004</v>
      </c>
      <c r="C15342">
        <v>965125002</v>
      </c>
      <c r="D15342" t="s">
        <v>33244</v>
      </c>
      <c r="E15342" s="20" t="s">
        <v>30643</v>
      </c>
      <c r="F15342" s="26" t="s">
        <v>137</v>
      </c>
      <c r="G15342" s="27">
        <v>6</v>
      </c>
      <c r="H15342" s="27">
        <v>10</v>
      </c>
      <c r="I15342" s="33">
        <v>0.1</v>
      </c>
    </row>
    <row r="15343" spans="1:9" x14ac:dyDescent="0.75">
      <c r="A15343">
        <v>19946</v>
      </c>
      <c r="B15343">
        <v>1.309232</v>
      </c>
      <c r="C15343">
        <v>965108001</v>
      </c>
      <c r="D15343" t="s">
        <v>30641</v>
      </c>
      <c r="E15343" s="20" t="s">
        <v>30642</v>
      </c>
      <c r="F15343" s="26" t="s">
        <v>137</v>
      </c>
      <c r="G15343" s="27">
        <v>6</v>
      </c>
      <c r="H15343" s="27">
        <v>10</v>
      </c>
      <c r="I15343" s="33">
        <v>0.1</v>
      </c>
    </row>
    <row r="15344" spans="1:9" x14ac:dyDescent="0.75">
      <c r="A15344">
        <v>19901</v>
      </c>
      <c r="B15344">
        <v>3.2454619999999998</v>
      </c>
      <c r="C15344">
        <v>965044001</v>
      </c>
      <c r="D15344" t="s">
        <v>5336</v>
      </c>
      <c r="E15344" s="15" t="s">
        <v>5337</v>
      </c>
      <c r="F15344" s="26" t="s">
        <v>137</v>
      </c>
      <c r="G15344" s="27">
        <v>6</v>
      </c>
      <c r="H15344" s="27">
        <v>5</v>
      </c>
      <c r="I15344" s="34">
        <v>0.6</v>
      </c>
    </row>
    <row r="15345" spans="1:9" x14ac:dyDescent="0.75">
      <c r="A15345">
        <v>19948</v>
      </c>
      <c r="B15345">
        <v>1.0893109999999999</v>
      </c>
      <c r="C15345">
        <v>965110001</v>
      </c>
      <c r="D15345" t="s">
        <v>18929</v>
      </c>
      <c r="E15345" s="19" t="s">
        <v>12194</v>
      </c>
      <c r="F15345" s="26" t="s">
        <v>137</v>
      </c>
      <c r="G15345" s="27">
        <v>6</v>
      </c>
      <c r="H15345" s="27">
        <v>9</v>
      </c>
      <c r="I15345" s="38">
        <v>0.2</v>
      </c>
    </row>
    <row r="15346" spans="1:9" x14ac:dyDescent="0.75">
      <c r="A15346">
        <v>19940</v>
      </c>
      <c r="B15346">
        <v>4.8458000000000001E-2</v>
      </c>
      <c r="C15346">
        <v>965104001</v>
      </c>
      <c r="D15346" t="s">
        <v>38837</v>
      </c>
      <c r="E15346" s="20" t="s">
        <v>38838</v>
      </c>
      <c r="F15346" s="26" t="s">
        <v>137</v>
      </c>
      <c r="G15346" s="27">
        <v>6</v>
      </c>
      <c r="H15346" s="27">
        <v>10</v>
      </c>
      <c r="I15346" s="33">
        <v>0.1</v>
      </c>
    </row>
    <row r="15347" spans="1:9" x14ac:dyDescent="0.75">
      <c r="A15347">
        <v>16855</v>
      </c>
      <c r="B15347">
        <v>0.40111999999999998</v>
      </c>
      <c r="C15347">
        <v>965087001</v>
      </c>
      <c r="D15347" t="s">
        <v>28917</v>
      </c>
      <c r="E15347" s="20" t="s">
        <v>28918</v>
      </c>
      <c r="F15347" s="26" t="s">
        <v>137</v>
      </c>
      <c r="G15347" s="27">
        <v>6</v>
      </c>
      <c r="H15347" s="27">
        <v>10</v>
      </c>
      <c r="I15347" s="33">
        <v>0.1</v>
      </c>
    </row>
    <row r="15348" spans="1:9" x14ac:dyDescent="0.75">
      <c r="A15348">
        <v>19853</v>
      </c>
      <c r="B15348">
        <v>0.39987600000000001</v>
      </c>
      <c r="C15348">
        <v>965001002</v>
      </c>
      <c r="D15348" t="s">
        <v>30687</v>
      </c>
      <c r="E15348" s="20" t="s">
        <v>30688</v>
      </c>
      <c r="F15348" s="26" t="s">
        <v>137</v>
      </c>
      <c r="G15348" s="27">
        <v>6</v>
      </c>
      <c r="H15348" s="27">
        <v>10</v>
      </c>
      <c r="I15348" s="33">
        <v>0.1</v>
      </c>
    </row>
    <row r="15349" spans="1:9" x14ac:dyDescent="0.75">
      <c r="A15349">
        <v>19852</v>
      </c>
      <c r="B15349">
        <v>1.012486</v>
      </c>
      <c r="C15349">
        <v>965001001</v>
      </c>
      <c r="D15349" t="s">
        <v>30501</v>
      </c>
      <c r="E15349" s="20" t="s">
        <v>30502</v>
      </c>
      <c r="F15349" s="26" t="s">
        <v>137</v>
      </c>
      <c r="G15349" s="27">
        <v>6</v>
      </c>
      <c r="H15349" s="27">
        <v>10</v>
      </c>
      <c r="I15349" s="33">
        <v>0.1</v>
      </c>
    </row>
    <row r="15350" spans="1:9" x14ac:dyDescent="0.75">
      <c r="A15350">
        <v>19906</v>
      </c>
      <c r="B15350">
        <v>0.55195099999999997</v>
      </c>
      <c r="C15350">
        <v>965063001</v>
      </c>
      <c r="D15350" t="s">
        <v>22274</v>
      </c>
      <c r="E15350" s="20" t="s">
        <v>22275</v>
      </c>
      <c r="F15350" s="26" t="s">
        <v>137</v>
      </c>
      <c r="G15350" s="27">
        <v>6</v>
      </c>
      <c r="H15350" s="27">
        <v>10</v>
      </c>
      <c r="I15350" s="33">
        <v>0.1</v>
      </c>
    </row>
    <row r="15351" spans="1:9" x14ac:dyDescent="0.75">
      <c r="A15351">
        <v>19910</v>
      </c>
      <c r="B15351">
        <v>0.88254699999999997</v>
      </c>
      <c r="C15351">
        <v>965067001</v>
      </c>
      <c r="D15351" t="s">
        <v>22248</v>
      </c>
      <c r="E15351" s="20" t="s">
        <v>22249</v>
      </c>
      <c r="F15351" s="26" t="s">
        <v>137</v>
      </c>
      <c r="G15351" s="27">
        <v>6</v>
      </c>
      <c r="H15351" s="27">
        <v>10</v>
      </c>
      <c r="I15351" s="33">
        <v>0.1</v>
      </c>
    </row>
    <row r="15352" spans="1:9" x14ac:dyDescent="0.75">
      <c r="A15352">
        <v>19915</v>
      </c>
      <c r="B15352">
        <v>0.83429500000000001</v>
      </c>
      <c r="C15352">
        <v>965071002</v>
      </c>
      <c r="D15352" t="s">
        <v>25055</v>
      </c>
      <c r="E15352" s="20" t="s">
        <v>25056</v>
      </c>
      <c r="F15352" s="26" t="s">
        <v>137</v>
      </c>
      <c r="G15352" s="27">
        <v>6</v>
      </c>
      <c r="H15352" s="27">
        <v>10</v>
      </c>
      <c r="I15352" s="33">
        <v>0.1</v>
      </c>
    </row>
    <row r="15353" spans="1:9" x14ac:dyDescent="0.75">
      <c r="A15353">
        <v>19914</v>
      </c>
      <c r="B15353">
        <v>0.16994400000000001</v>
      </c>
      <c r="C15353">
        <v>965071001</v>
      </c>
      <c r="D15353" t="s">
        <v>38629</v>
      </c>
      <c r="E15353" s="20" t="s">
        <v>38630</v>
      </c>
      <c r="F15353" s="26" t="s">
        <v>137</v>
      </c>
      <c r="G15353" s="27">
        <v>6</v>
      </c>
      <c r="H15353" s="27">
        <v>10</v>
      </c>
      <c r="I15353" s="33">
        <v>0.1</v>
      </c>
    </row>
    <row r="15354" spans="1:9" x14ac:dyDescent="0.75">
      <c r="A15354">
        <v>16839</v>
      </c>
      <c r="B15354">
        <v>1.2125170000000001</v>
      </c>
      <c r="C15354">
        <v>965071003</v>
      </c>
      <c r="D15354" t="s">
        <v>31575</v>
      </c>
      <c r="E15354" s="20" t="s">
        <v>31576</v>
      </c>
      <c r="F15354" s="26" t="s">
        <v>137</v>
      </c>
      <c r="G15354" s="27">
        <v>6</v>
      </c>
      <c r="H15354" s="27">
        <v>10</v>
      </c>
      <c r="I15354" s="33">
        <v>0.1</v>
      </c>
    </row>
    <row r="15355" spans="1:9" x14ac:dyDescent="0.75">
      <c r="A15355">
        <v>16853</v>
      </c>
      <c r="B15355">
        <v>0.20243900000000001</v>
      </c>
      <c r="C15355">
        <v>965085001</v>
      </c>
      <c r="D15355" t="s">
        <v>36350</v>
      </c>
      <c r="E15355" s="20" t="s">
        <v>36351</v>
      </c>
      <c r="F15355" s="26" t="s">
        <v>137</v>
      </c>
      <c r="G15355" s="27">
        <v>6</v>
      </c>
      <c r="H15355" s="27">
        <v>10</v>
      </c>
      <c r="I15355" s="33">
        <v>0.1</v>
      </c>
    </row>
    <row r="15356" spans="1:9" x14ac:dyDescent="0.75">
      <c r="A15356">
        <v>19899</v>
      </c>
      <c r="B15356">
        <v>0.202898</v>
      </c>
      <c r="C15356">
        <v>965042001</v>
      </c>
      <c r="D15356" t="s">
        <v>37271</v>
      </c>
      <c r="E15356" s="20" t="s">
        <v>37272</v>
      </c>
      <c r="F15356" s="26" t="s">
        <v>137</v>
      </c>
      <c r="G15356" s="27">
        <v>6</v>
      </c>
      <c r="H15356" s="27">
        <v>10</v>
      </c>
      <c r="I15356" s="33">
        <v>0.1</v>
      </c>
    </row>
    <row r="15357" spans="1:9" x14ac:dyDescent="0.75">
      <c r="A15357">
        <v>19916</v>
      </c>
      <c r="B15357">
        <v>0.76143899999999998</v>
      </c>
      <c r="C15357">
        <v>965090001</v>
      </c>
      <c r="D15357" t="s">
        <v>25308</v>
      </c>
      <c r="E15357" s="20" t="s">
        <v>25309</v>
      </c>
      <c r="F15357" s="26" t="s">
        <v>137</v>
      </c>
      <c r="G15357" s="27">
        <v>6</v>
      </c>
      <c r="H15357" s="27">
        <v>10</v>
      </c>
      <c r="I15357" s="33">
        <v>0.1</v>
      </c>
    </row>
    <row r="15358" spans="1:9" x14ac:dyDescent="0.75">
      <c r="A15358">
        <v>18591</v>
      </c>
      <c r="B15358">
        <v>2.1238429999999999</v>
      </c>
      <c r="C15358">
        <v>965057001</v>
      </c>
      <c r="D15358" t="s">
        <v>11264</v>
      </c>
      <c r="E15358" s="18" t="s">
        <v>11265</v>
      </c>
      <c r="F15358" s="26" t="s">
        <v>137</v>
      </c>
      <c r="G15358" s="27">
        <v>6</v>
      </c>
      <c r="H15358" s="27">
        <v>8</v>
      </c>
      <c r="I15358" s="37">
        <v>0.3</v>
      </c>
    </row>
    <row r="15359" spans="1:9" x14ac:dyDescent="0.75">
      <c r="A15359">
        <v>19863</v>
      </c>
      <c r="B15359">
        <v>0.29148400000000002</v>
      </c>
      <c r="C15359">
        <v>965009001</v>
      </c>
      <c r="D15359" t="s">
        <v>33025</v>
      </c>
      <c r="E15359" s="20" t="s">
        <v>33026</v>
      </c>
      <c r="F15359" s="26" t="s">
        <v>137</v>
      </c>
      <c r="G15359" s="27">
        <v>6</v>
      </c>
      <c r="H15359" s="27">
        <v>10</v>
      </c>
      <c r="I15359" s="33">
        <v>0.1</v>
      </c>
    </row>
    <row r="15360" spans="1:9" x14ac:dyDescent="0.75">
      <c r="A15360">
        <v>16857</v>
      </c>
      <c r="B15360">
        <v>0.36976399999999998</v>
      </c>
      <c r="C15360">
        <v>965089001</v>
      </c>
      <c r="D15360" t="s">
        <v>32034</v>
      </c>
      <c r="E15360" s="20" t="s">
        <v>32035</v>
      </c>
      <c r="F15360" s="26" t="s">
        <v>137</v>
      </c>
      <c r="G15360" s="27">
        <v>6</v>
      </c>
      <c r="H15360" s="27">
        <v>10</v>
      </c>
      <c r="I15360" s="33">
        <v>0.1</v>
      </c>
    </row>
    <row r="15361" spans="1:9" x14ac:dyDescent="0.75">
      <c r="A15361">
        <v>16840</v>
      </c>
      <c r="B15361">
        <v>7.2010000000000005E-2</v>
      </c>
      <c r="C15361">
        <v>965072001</v>
      </c>
      <c r="D15361" t="s">
        <v>36590</v>
      </c>
      <c r="E15361" s="20" t="s">
        <v>36591</v>
      </c>
      <c r="F15361" s="26" t="s">
        <v>137</v>
      </c>
      <c r="G15361" s="27">
        <v>6</v>
      </c>
      <c r="H15361" s="27">
        <v>10</v>
      </c>
      <c r="I15361" s="33">
        <v>0.1</v>
      </c>
    </row>
    <row r="15362" spans="1:9" x14ac:dyDescent="0.75">
      <c r="A15362">
        <v>19969</v>
      </c>
      <c r="B15362">
        <v>1.177419</v>
      </c>
      <c r="C15362">
        <v>965125001</v>
      </c>
      <c r="D15362" t="s">
        <v>15236</v>
      </c>
      <c r="E15362" s="19" t="s">
        <v>15237</v>
      </c>
      <c r="F15362" s="26" t="s">
        <v>137</v>
      </c>
      <c r="G15362" s="27">
        <v>6</v>
      </c>
      <c r="H15362" s="27">
        <v>9</v>
      </c>
      <c r="I15362" s="38">
        <v>0.2</v>
      </c>
    </row>
    <row r="15363" spans="1:9" x14ac:dyDescent="0.75">
      <c r="A15363">
        <v>19972</v>
      </c>
      <c r="B15363">
        <v>0.32494699999999999</v>
      </c>
      <c r="C15363">
        <v>965125004</v>
      </c>
      <c r="D15363" t="s">
        <v>32169</v>
      </c>
      <c r="E15363" s="20" t="s">
        <v>32170</v>
      </c>
      <c r="F15363" s="26" t="s">
        <v>137</v>
      </c>
      <c r="G15363" s="27">
        <v>6</v>
      </c>
      <c r="H15363" s="27">
        <v>10</v>
      </c>
      <c r="I15363" s="33">
        <v>0.1</v>
      </c>
    </row>
    <row r="15364" spans="1:9" x14ac:dyDescent="0.75">
      <c r="A15364">
        <v>19908</v>
      </c>
      <c r="B15364">
        <v>0.47111199999999998</v>
      </c>
      <c r="C15364">
        <v>965065001</v>
      </c>
      <c r="D15364" t="s">
        <v>28888</v>
      </c>
      <c r="E15364" s="20" t="s">
        <v>28889</v>
      </c>
      <c r="F15364" s="26" t="s">
        <v>137</v>
      </c>
      <c r="G15364" s="27">
        <v>6</v>
      </c>
      <c r="H15364" s="27">
        <v>10</v>
      </c>
      <c r="I15364" s="33">
        <v>0.1</v>
      </c>
    </row>
    <row r="15365" spans="1:9" x14ac:dyDescent="0.75">
      <c r="A15365">
        <v>19924</v>
      </c>
      <c r="B15365">
        <v>0.18979199999999999</v>
      </c>
      <c r="C15365">
        <v>965098001</v>
      </c>
      <c r="D15365" t="s">
        <v>35580</v>
      </c>
      <c r="E15365" s="20" t="s">
        <v>35581</v>
      </c>
      <c r="F15365" s="26" t="s">
        <v>137</v>
      </c>
      <c r="G15365" s="27">
        <v>6</v>
      </c>
      <c r="H15365" s="27">
        <v>10</v>
      </c>
      <c r="I15365" s="33">
        <v>0.1</v>
      </c>
    </row>
    <row r="15366" spans="1:9" x14ac:dyDescent="0.75">
      <c r="A15366">
        <v>19896</v>
      </c>
      <c r="B15366">
        <v>1257.9360349999999</v>
      </c>
      <c r="C15366">
        <v>965039001</v>
      </c>
      <c r="D15366" t="s">
        <v>39114</v>
      </c>
      <c r="E15366" s="20" t="s">
        <v>32003</v>
      </c>
      <c r="F15366" s="26" t="s">
        <v>137</v>
      </c>
      <c r="G15366" s="27">
        <v>6</v>
      </c>
      <c r="H15366" s="27">
        <v>10</v>
      </c>
      <c r="I15366" s="33">
        <v>0.1</v>
      </c>
    </row>
    <row r="15367" spans="1:9" x14ac:dyDescent="0.75">
      <c r="A15367">
        <v>19905</v>
      </c>
      <c r="B15367">
        <v>2.8191290000000002</v>
      </c>
      <c r="C15367">
        <v>965062001</v>
      </c>
      <c r="D15367" t="s">
        <v>16345</v>
      </c>
      <c r="E15367" s="19" t="s">
        <v>9102</v>
      </c>
      <c r="F15367" s="26" t="s">
        <v>137</v>
      </c>
      <c r="G15367" s="27">
        <v>6</v>
      </c>
      <c r="H15367" s="27">
        <v>9</v>
      </c>
      <c r="I15367" s="38">
        <v>0.2</v>
      </c>
    </row>
    <row r="15368" spans="1:9" x14ac:dyDescent="0.75">
      <c r="A15368">
        <v>19950</v>
      </c>
      <c r="B15368">
        <v>3.6898E-2</v>
      </c>
      <c r="C15368">
        <v>965112001</v>
      </c>
      <c r="D15368" t="s">
        <v>38391</v>
      </c>
      <c r="E15368" s="20" t="s">
        <v>38392</v>
      </c>
      <c r="F15368" s="26" t="s">
        <v>137</v>
      </c>
      <c r="G15368" s="27">
        <v>6</v>
      </c>
      <c r="H15368" s="27">
        <v>10</v>
      </c>
      <c r="I15368" s="33">
        <v>0.1</v>
      </c>
    </row>
    <row r="15369" spans="1:9" x14ac:dyDescent="0.75">
      <c r="A15369">
        <v>19917</v>
      </c>
      <c r="B15369">
        <v>0.71180100000000002</v>
      </c>
      <c r="C15369">
        <v>965091001</v>
      </c>
      <c r="D15369" t="s">
        <v>29041</v>
      </c>
      <c r="E15369" s="20" t="s">
        <v>29042</v>
      </c>
      <c r="F15369" s="26" t="s">
        <v>137</v>
      </c>
      <c r="G15369" s="27">
        <v>6</v>
      </c>
      <c r="H15369" s="27">
        <v>10</v>
      </c>
      <c r="I15369" s="33">
        <v>0.1</v>
      </c>
    </row>
    <row r="15370" spans="1:9" x14ac:dyDescent="0.75">
      <c r="A15370">
        <v>19965</v>
      </c>
      <c r="B15370">
        <v>0.53964999999999996</v>
      </c>
      <c r="C15370">
        <v>965121001</v>
      </c>
      <c r="D15370" t="s">
        <v>15865</v>
      </c>
      <c r="E15370" s="19" t="s">
        <v>15866</v>
      </c>
      <c r="F15370" s="26" t="s">
        <v>137</v>
      </c>
      <c r="G15370" s="27">
        <v>6</v>
      </c>
      <c r="H15370" s="27">
        <v>9</v>
      </c>
      <c r="I15370" s="38">
        <v>0.2</v>
      </c>
    </row>
    <row r="15371" spans="1:9" x14ac:dyDescent="0.75">
      <c r="A15371">
        <v>19934</v>
      </c>
      <c r="B15371">
        <v>3.687055</v>
      </c>
      <c r="C15371">
        <v>965100009</v>
      </c>
      <c r="D15371" t="s">
        <v>10837</v>
      </c>
      <c r="E15371" s="17" t="s">
        <v>10301</v>
      </c>
      <c r="F15371" s="26" t="s">
        <v>137</v>
      </c>
      <c r="G15371" s="27">
        <v>6</v>
      </c>
      <c r="H15371" s="27">
        <v>7</v>
      </c>
      <c r="I15371" s="36">
        <v>0.4</v>
      </c>
    </row>
    <row r="15372" spans="1:9" x14ac:dyDescent="0.75">
      <c r="A15372">
        <v>16845</v>
      </c>
      <c r="B15372">
        <v>0.74579200000000001</v>
      </c>
      <c r="C15372">
        <v>965077001</v>
      </c>
      <c r="D15372" t="s">
        <v>23330</v>
      </c>
      <c r="E15372" s="20" t="s">
        <v>23331</v>
      </c>
      <c r="F15372" s="26" t="s">
        <v>137</v>
      </c>
      <c r="G15372" s="27">
        <v>6</v>
      </c>
      <c r="H15372" s="27">
        <v>10</v>
      </c>
      <c r="I15372" s="33">
        <v>0.1</v>
      </c>
    </row>
    <row r="15373" spans="1:9" x14ac:dyDescent="0.75">
      <c r="A15373">
        <v>19963</v>
      </c>
      <c r="B15373">
        <v>0.350547</v>
      </c>
      <c r="C15373">
        <v>965119001</v>
      </c>
      <c r="D15373" t="s">
        <v>28288</v>
      </c>
      <c r="E15373" s="20" t="s">
        <v>28289</v>
      </c>
      <c r="F15373" s="26" t="s">
        <v>137</v>
      </c>
      <c r="G15373" s="27">
        <v>6</v>
      </c>
      <c r="H15373" s="27">
        <v>10</v>
      </c>
      <c r="I15373" s="33">
        <v>0.1</v>
      </c>
    </row>
    <row r="15374" spans="1:9" x14ac:dyDescent="0.75">
      <c r="A15374">
        <v>19957</v>
      </c>
      <c r="B15374">
        <v>0.33663900000000002</v>
      </c>
      <c r="C15374">
        <v>965113007</v>
      </c>
      <c r="D15374" t="s">
        <v>22389</v>
      </c>
      <c r="E15374" s="20" t="s">
        <v>22390</v>
      </c>
      <c r="F15374" s="26" t="s">
        <v>137</v>
      </c>
      <c r="G15374" s="27">
        <v>6</v>
      </c>
      <c r="H15374" s="27">
        <v>10</v>
      </c>
      <c r="I15374" s="33">
        <v>0.1</v>
      </c>
    </row>
    <row r="15375" spans="1:9" x14ac:dyDescent="0.75">
      <c r="A15375">
        <v>19860</v>
      </c>
      <c r="B15375">
        <v>1.4108700000000001</v>
      </c>
      <c r="C15375">
        <v>965006001</v>
      </c>
      <c r="D15375" t="s">
        <v>23624</v>
      </c>
      <c r="E15375" s="20" t="s">
        <v>11616</v>
      </c>
      <c r="F15375" s="26" t="s">
        <v>137</v>
      </c>
      <c r="G15375" s="27">
        <v>6</v>
      </c>
      <c r="H15375" s="27">
        <v>10</v>
      </c>
      <c r="I15375" s="33">
        <v>0.1</v>
      </c>
    </row>
    <row r="15376" spans="1:9" x14ac:dyDescent="0.75">
      <c r="A15376">
        <v>19937</v>
      </c>
      <c r="B15376">
        <v>0.494701</v>
      </c>
      <c r="C15376">
        <v>965102001</v>
      </c>
      <c r="D15376" t="s">
        <v>26234</v>
      </c>
      <c r="E15376" s="20" t="s">
        <v>26235</v>
      </c>
      <c r="F15376" s="26" t="s">
        <v>137</v>
      </c>
      <c r="G15376" s="27">
        <v>6</v>
      </c>
      <c r="H15376" s="27">
        <v>10</v>
      </c>
      <c r="I15376" s="33">
        <v>0.1</v>
      </c>
    </row>
    <row r="15377" spans="1:9" x14ac:dyDescent="0.75">
      <c r="A15377">
        <v>19890</v>
      </c>
      <c r="B15377">
        <v>3.2859699999999998</v>
      </c>
      <c r="C15377">
        <v>965033002</v>
      </c>
      <c r="D15377" t="s">
        <v>24760</v>
      </c>
      <c r="E15377" s="20" t="s">
        <v>24761</v>
      </c>
      <c r="F15377" s="26" t="s">
        <v>137</v>
      </c>
      <c r="G15377" s="27">
        <v>6</v>
      </c>
      <c r="H15377" s="27">
        <v>10</v>
      </c>
      <c r="I15377" s="33">
        <v>0.1</v>
      </c>
    </row>
    <row r="15378" spans="1:9" x14ac:dyDescent="0.75">
      <c r="A15378">
        <v>19889</v>
      </c>
      <c r="B15378">
        <v>0.13863200000000001</v>
      </c>
      <c r="C15378">
        <v>965033001</v>
      </c>
      <c r="D15378" t="s">
        <v>38280</v>
      </c>
      <c r="E15378" s="20" t="s">
        <v>38281</v>
      </c>
      <c r="F15378" s="26" t="s">
        <v>137</v>
      </c>
      <c r="G15378" s="27">
        <v>6</v>
      </c>
      <c r="H15378" s="27">
        <v>10</v>
      </c>
      <c r="I15378" s="33">
        <v>0.1</v>
      </c>
    </row>
    <row r="15379" spans="1:9" x14ac:dyDescent="0.75">
      <c r="A15379">
        <v>19928</v>
      </c>
      <c r="B15379">
        <v>0.68679400000000002</v>
      </c>
      <c r="C15379">
        <v>965100003</v>
      </c>
      <c r="D15379" t="s">
        <v>19181</v>
      </c>
      <c r="E15379" s="19" t="s">
        <v>19182</v>
      </c>
      <c r="F15379" s="26" t="s">
        <v>137</v>
      </c>
      <c r="G15379" s="27">
        <v>6</v>
      </c>
      <c r="H15379" s="27">
        <v>9</v>
      </c>
      <c r="I15379" s="38">
        <v>0.2</v>
      </c>
    </row>
    <row r="15380" spans="1:9" x14ac:dyDescent="0.75">
      <c r="A15380">
        <v>19943</v>
      </c>
      <c r="B15380">
        <v>0.90789799999999998</v>
      </c>
      <c r="C15380">
        <v>965106002</v>
      </c>
      <c r="D15380" t="s">
        <v>38657</v>
      </c>
      <c r="E15380" s="20" t="s">
        <v>38658</v>
      </c>
      <c r="F15380" s="26" t="s">
        <v>137</v>
      </c>
      <c r="G15380" s="27">
        <v>6</v>
      </c>
      <c r="H15380" s="27">
        <v>10</v>
      </c>
      <c r="I15380" s="33">
        <v>0.1</v>
      </c>
    </row>
    <row r="15381" spans="1:9" x14ac:dyDescent="0.75">
      <c r="A15381">
        <v>19942</v>
      </c>
      <c r="B15381">
        <v>0.27735100000000001</v>
      </c>
      <c r="C15381">
        <v>965106001</v>
      </c>
      <c r="D15381" t="s">
        <v>36121</v>
      </c>
      <c r="E15381" s="20" t="s">
        <v>36122</v>
      </c>
      <c r="F15381" s="26" t="s">
        <v>137</v>
      </c>
      <c r="G15381" s="27">
        <v>6</v>
      </c>
      <c r="H15381" s="27">
        <v>10</v>
      </c>
      <c r="I15381" s="33">
        <v>0.1</v>
      </c>
    </row>
    <row r="15382" spans="1:9" x14ac:dyDescent="0.75">
      <c r="A15382">
        <v>19944</v>
      </c>
      <c r="B15382">
        <v>0.20485100000000001</v>
      </c>
      <c r="C15382">
        <v>965106003</v>
      </c>
      <c r="D15382" t="s">
        <v>38099</v>
      </c>
      <c r="E15382" s="20" t="s">
        <v>38100</v>
      </c>
      <c r="F15382" s="26" t="s">
        <v>137</v>
      </c>
      <c r="G15382" s="27">
        <v>6</v>
      </c>
      <c r="H15382" s="27">
        <v>10</v>
      </c>
      <c r="I15382" s="33">
        <v>0.1</v>
      </c>
    </row>
    <row r="15383" spans="1:9" x14ac:dyDescent="0.75">
      <c r="A15383">
        <v>16848</v>
      </c>
      <c r="B15383">
        <v>0.48327100000000001</v>
      </c>
      <c r="C15383">
        <v>965080001</v>
      </c>
      <c r="D15383" t="s">
        <v>17593</v>
      </c>
      <c r="E15383" s="19" t="s">
        <v>17594</v>
      </c>
      <c r="F15383" s="26" t="s">
        <v>137</v>
      </c>
      <c r="G15383" s="27">
        <v>6</v>
      </c>
      <c r="H15383" s="27">
        <v>9</v>
      </c>
      <c r="I15383" s="38">
        <v>0.2</v>
      </c>
    </row>
    <row r="15384" spans="1:9" x14ac:dyDescent="0.75">
      <c r="A15384">
        <v>19922</v>
      </c>
      <c r="B15384">
        <v>0.53912099999999996</v>
      </c>
      <c r="C15384">
        <v>965096001</v>
      </c>
      <c r="D15384" t="s">
        <v>26711</v>
      </c>
      <c r="E15384" s="20" t="s">
        <v>26712</v>
      </c>
      <c r="F15384" s="26" t="s">
        <v>137</v>
      </c>
      <c r="G15384" s="27">
        <v>6</v>
      </c>
      <c r="H15384" s="27">
        <v>10</v>
      </c>
      <c r="I15384" s="33">
        <v>0.1</v>
      </c>
    </row>
    <row r="15385" spans="1:9" x14ac:dyDescent="0.75">
      <c r="A15385">
        <v>19868</v>
      </c>
      <c r="B15385">
        <v>0.971109</v>
      </c>
      <c r="C15385">
        <v>965014001</v>
      </c>
      <c r="D15385" t="s">
        <v>26071</v>
      </c>
      <c r="E15385" s="20" t="s">
        <v>26072</v>
      </c>
      <c r="F15385" s="26" t="s">
        <v>137</v>
      </c>
      <c r="G15385" s="27">
        <v>6</v>
      </c>
      <c r="H15385" s="27">
        <v>10</v>
      </c>
      <c r="I15385" s="33">
        <v>0.1</v>
      </c>
    </row>
    <row r="15386" spans="1:9" x14ac:dyDescent="0.75">
      <c r="A15386">
        <v>19854</v>
      </c>
      <c r="B15386">
        <v>143.908051</v>
      </c>
      <c r="C15386">
        <v>965002001</v>
      </c>
      <c r="D15386" t="s">
        <v>39848</v>
      </c>
      <c r="E15386" s="20" t="s">
        <v>39849</v>
      </c>
      <c r="F15386" s="26" t="s">
        <v>137</v>
      </c>
      <c r="G15386" s="27">
        <v>6</v>
      </c>
      <c r="H15386" s="27">
        <v>10</v>
      </c>
      <c r="I15386" s="33">
        <v>0.1</v>
      </c>
    </row>
    <row r="15387" spans="1:9" x14ac:dyDescent="0.75">
      <c r="A15387">
        <v>19971</v>
      </c>
      <c r="B15387">
        <v>1.3722270000000001</v>
      </c>
      <c r="C15387">
        <v>965125003</v>
      </c>
      <c r="D15387" t="s">
        <v>12473</v>
      </c>
      <c r="E15387" s="18" t="s">
        <v>12474</v>
      </c>
      <c r="F15387" s="26" t="s">
        <v>137</v>
      </c>
      <c r="G15387" s="27">
        <v>6</v>
      </c>
      <c r="H15387" s="27">
        <v>8</v>
      </c>
      <c r="I15387" s="37">
        <v>0.3</v>
      </c>
    </row>
    <row r="15388" spans="1:9" x14ac:dyDescent="0.75">
      <c r="A15388">
        <v>19921</v>
      </c>
      <c r="B15388">
        <v>0.25997500000000001</v>
      </c>
      <c r="C15388">
        <v>965095001</v>
      </c>
      <c r="D15388" t="s">
        <v>29911</v>
      </c>
      <c r="E15388" s="20" t="s">
        <v>29912</v>
      </c>
      <c r="F15388" s="26" t="s">
        <v>137</v>
      </c>
      <c r="G15388" s="27">
        <v>6</v>
      </c>
      <c r="H15388" s="27">
        <v>10</v>
      </c>
      <c r="I15388" s="33">
        <v>0.1</v>
      </c>
    </row>
    <row r="15389" spans="1:9" x14ac:dyDescent="0.75">
      <c r="A15389">
        <v>19920</v>
      </c>
      <c r="B15389">
        <v>1.462699</v>
      </c>
      <c r="C15389">
        <v>965094001</v>
      </c>
      <c r="D15389" t="s">
        <v>16800</v>
      </c>
      <c r="E15389" s="19" t="s">
        <v>16801</v>
      </c>
      <c r="F15389" s="26" t="s">
        <v>137</v>
      </c>
      <c r="G15389" s="27">
        <v>6</v>
      </c>
      <c r="H15389" s="27">
        <v>9</v>
      </c>
      <c r="I15389" s="38">
        <v>0.2</v>
      </c>
    </row>
    <row r="15390" spans="1:9" x14ac:dyDescent="0.75">
      <c r="A15390">
        <v>19958</v>
      </c>
      <c r="B15390">
        <v>0.24348400000000001</v>
      </c>
      <c r="C15390">
        <v>965114001</v>
      </c>
      <c r="D15390" t="s">
        <v>30590</v>
      </c>
      <c r="E15390" s="20" t="s">
        <v>30591</v>
      </c>
      <c r="F15390" s="26" t="s">
        <v>137</v>
      </c>
      <c r="G15390" s="27">
        <v>6</v>
      </c>
      <c r="H15390" s="27">
        <v>10</v>
      </c>
      <c r="I15390" s="33">
        <v>0.1</v>
      </c>
    </row>
    <row r="15391" spans="1:9" x14ac:dyDescent="0.75">
      <c r="A15391">
        <v>19871</v>
      </c>
      <c r="B15391">
        <v>0.64020600000000005</v>
      </c>
      <c r="C15391">
        <v>965017001</v>
      </c>
      <c r="D15391" t="s">
        <v>23400</v>
      </c>
      <c r="E15391" s="20" t="s">
        <v>23401</v>
      </c>
      <c r="F15391" s="26" t="s">
        <v>137</v>
      </c>
      <c r="G15391" s="27">
        <v>6</v>
      </c>
      <c r="H15391" s="27">
        <v>10</v>
      </c>
      <c r="I15391" s="33">
        <v>0.1</v>
      </c>
    </row>
    <row r="15392" spans="1:9" x14ac:dyDescent="0.75">
      <c r="A15392">
        <v>16849</v>
      </c>
      <c r="B15392">
        <v>0.35243799999999997</v>
      </c>
      <c r="C15392">
        <v>965081001</v>
      </c>
      <c r="D15392" t="s">
        <v>25907</v>
      </c>
      <c r="E15392" s="20" t="s">
        <v>5341</v>
      </c>
      <c r="F15392" s="26" t="s">
        <v>137</v>
      </c>
      <c r="G15392" s="27">
        <v>6</v>
      </c>
      <c r="H15392" s="27">
        <v>10</v>
      </c>
      <c r="I15392" s="33">
        <v>0.1</v>
      </c>
    </row>
    <row r="15393" spans="1:9" x14ac:dyDescent="0.75">
      <c r="A15393">
        <v>19961</v>
      </c>
      <c r="B15393">
        <v>0.90744100000000005</v>
      </c>
      <c r="C15393">
        <v>965117001</v>
      </c>
      <c r="D15393" t="s">
        <v>14157</v>
      </c>
      <c r="E15393" s="19" t="s">
        <v>14158</v>
      </c>
      <c r="F15393" s="26" t="s">
        <v>137</v>
      </c>
      <c r="G15393" s="27">
        <v>6</v>
      </c>
      <c r="H15393" s="27">
        <v>9</v>
      </c>
      <c r="I15393" s="38">
        <v>0.2</v>
      </c>
    </row>
    <row r="15394" spans="1:9" x14ac:dyDescent="0.75">
      <c r="A15394">
        <v>19866</v>
      </c>
      <c r="B15394">
        <v>1.153071</v>
      </c>
      <c r="C15394">
        <v>965012001</v>
      </c>
      <c r="D15394" t="s">
        <v>25526</v>
      </c>
      <c r="E15394" s="20" t="s">
        <v>25527</v>
      </c>
      <c r="F15394" s="26" t="s">
        <v>137</v>
      </c>
      <c r="G15394" s="27">
        <v>6</v>
      </c>
      <c r="H15394" s="27">
        <v>10</v>
      </c>
      <c r="I15394" s="33">
        <v>0.1</v>
      </c>
    </row>
    <row r="15395" spans="1:9" x14ac:dyDescent="0.75">
      <c r="A15395">
        <v>18580</v>
      </c>
      <c r="B15395">
        <v>5.5478E-2</v>
      </c>
      <c r="C15395">
        <v>965049001</v>
      </c>
      <c r="D15395" t="s">
        <v>36429</v>
      </c>
      <c r="E15395" s="20" t="s">
        <v>36430</v>
      </c>
      <c r="F15395" s="26" t="s">
        <v>137</v>
      </c>
      <c r="G15395" s="27">
        <v>6</v>
      </c>
      <c r="H15395" s="27">
        <v>10</v>
      </c>
      <c r="I15395" s="33">
        <v>0.1</v>
      </c>
    </row>
    <row r="15396" spans="1:9" x14ac:dyDescent="0.75">
      <c r="A15396">
        <v>19874</v>
      </c>
      <c r="B15396">
        <v>1.1096680000000001</v>
      </c>
      <c r="C15396">
        <v>965020001</v>
      </c>
      <c r="D15396" t="s">
        <v>20435</v>
      </c>
      <c r="E15396" s="19" t="s">
        <v>20436</v>
      </c>
      <c r="F15396" s="26" t="s">
        <v>137</v>
      </c>
      <c r="G15396" s="27">
        <v>6</v>
      </c>
      <c r="H15396" s="27">
        <v>9</v>
      </c>
      <c r="I15396" s="38">
        <v>0.2</v>
      </c>
    </row>
    <row r="15397" spans="1:9" x14ac:dyDescent="0.75">
      <c r="A15397">
        <v>19861</v>
      </c>
      <c r="B15397">
        <v>0.74835300000000005</v>
      </c>
      <c r="C15397">
        <v>965007001</v>
      </c>
      <c r="D15397" t="s">
        <v>13853</v>
      </c>
      <c r="E15397" s="19" t="s">
        <v>13854</v>
      </c>
      <c r="F15397" s="26" t="s">
        <v>137</v>
      </c>
      <c r="G15397" s="27">
        <v>6</v>
      </c>
      <c r="H15397" s="27">
        <v>9</v>
      </c>
      <c r="I15397" s="38">
        <v>0.2</v>
      </c>
    </row>
    <row r="15398" spans="1:9" x14ac:dyDescent="0.75">
      <c r="A15398">
        <v>18594</v>
      </c>
      <c r="B15398">
        <v>0.51775300000000002</v>
      </c>
      <c r="C15398">
        <v>965060001</v>
      </c>
      <c r="D15398" t="s">
        <v>30689</v>
      </c>
      <c r="E15398" s="20" t="s">
        <v>30690</v>
      </c>
      <c r="F15398" s="26" t="s">
        <v>137</v>
      </c>
      <c r="G15398" s="27">
        <v>6</v>
      </c>
      <c r="H15398" s="27">
        <v>10</v>
      </c>
      <c r="I15398" s="33">
        <v>0.1</v>
      </c>
    </row>
    <row r="15399" spans="1:9" x14ac:dyDescent="0.75">
      <c r="A15399">
        <v>19897</v>
      </c>
      <c r="B15399">
        <v>0.80235699999999999</v>
      </c>
      <c r="C15399">
        <v>965040001</v>
      </c>
      <c r="D15399" t="s">
        <v>30951</v>
      </c>
      <c r="E15399" s="20" t="s">
        <v>30952</v>
      </c>
      <c r="F15399" s="26" t="s">
        <v>137</v>
      </c>
      <c r="G15399" s="27">
        <v>6</v>
      </c>
      <c r="H15399" s="27">
        <v>10</v>
      </c>
      <c r="I15399" s="33">
        <v>0.1</v>
      </c>
    </row>
    <row r="15400" spans="1:9" x14ac:dyDescent="0.75">
      <c r="A15400">
        <v>19872</v>
      </c>
      <c r="B15400">
        <v>1.382692</v>
      </c>
      <c r="C15400">
        <v>965018001</v>
      </c>
      <c r="D15400" t="s">
        <v>14447</v>
      </c>
      <c r="E15400" s="19" t="s">
        <v>14448</v>
      </c>
      <c r="F15400" s="26" t="s">
        <v>137</v>
      </c>
      <c r="G15400" s="27">
        <v>6</v>
      </c>
      <c r="H15400" s="27">
        <v>9</v>
      </c>
      <c r="I15400" s="38">
        <v>0.2</v>
      </c>
    </row>
    <row r="15401" spans="1:9" x14ac:dyDescent="0.75">
      <c r="A15401">
        <v>16844</v>
      </c>
      <c r="B15401">
        <v>0.69120499999999996</v>
      </c>
      <c r="C15401">
        <v>965076001</v>
      </c>
      <c r="D15401" t="s">
        <v>13749</v>
      </c>
      <c r="E15401" s="19" t="s">
        <v>13750</v>
      </c>
      <c r="F15401" s="26" t="s">
        <v>137</v>
      </c>
      <c r="G15401" s="27">
        <v>6</v>
      </c>
      <c r="H15401" s="27">
        <v>9</v>
      </c>
      <c r="I15401" s="38">
        <v>0.2</v>
      </c>
    </row>
    <row r="15402" spans="1:9" x14ac:dyDescent="0.75">
      <c r="A15402">
        <v>19909</v>
      </c>
      <c r="B15402">
        <v>0.21307400000000001</v>
      </c>
      <c r="C15402">
        <v>965066001</v>
      </c>
      <c r="D15402" t="s">
        <v>32731</v>
      </c>
      <c r="E15402" s="20" t="s">
        <v>15064</v>
      </c>
      <c r="F15402" s="26" t="s">
        <v>137</v>
      </c>
      <c r="G15402" s="27">
        <v>6</v>
      </c>
      <c r="H15402" s="27">
        <v>10</v>
      </c>
      <c r="I15402" s="33">
        <v>0.1</v>
      </c>
    </row>
    <row r="15403" spans="1:9" x14ac:dyDescent="0.75">
      <c r="A15403">
        <v>19919</v>
      </c>
      <c r="B15403">
        <v>0.59664499999999998</v>
      </c>
      <c r="C15403">
        <v>965093001</v>
      </c>
      <c r="D15403" t="s">
        <v>26391</v>
      </c>
      <c r="E15403" s="20" t="s">
        <v>26392</v>
      </c>
      <c r="F15403" s="26" t="s">
        <v>137</v>
      </c>
      <c r="G15403" s="27">
        <v>6</v>
      </c>
      <c r="H15403" s="27">
        <v>10</v>
      </c>
      <c r="I15403" s="33">
        <v>0.1</v>
      </c>
    </row>
    <row r="15404" spans="1:9" x14ac:dyDescent="0.75">
      <c r="A15404">
        <v>19875</v>
      </c>
      <c r="B15404">
        <v>1.16204</v>
      </c>
      <c r="C15404">
        <v>965021001</v>
      </c>
      <c r="D15404" t="s">
        <v>14615</v>
      </c>
      <c r="E15404" s="19" t="s">
        <v>14616</v>
      </c>
      <c r="F15404" s="26" t="s">
        <v>137</v>
      </c>
      <c r="G15404" s="27">
        <v>6</v>
      </c>
      <c r="H15404" s="27">
        <v>9</v>
      </c>
      <c r="I15404" s="38">
        <v>0.2</v>
      </c>
    </row>
    <row r="15405" spans="1:9" x14ac:dyDescent="0.75">
      <c r="A15405">
        <v>19930</v>
      </c>
      <c r="B15405">
        <v>0.39110499999999998</v>
      </c>
      <c r="C15405">
        <v>965100005</v>
      </c>
      <c r="D15405" t="s">
        <v>36251</v>
      </c>
      <c r="E15405" s="20" t="s">
        <v>36252</v>
      </c>
      <c r="F15405" s="26" t="s">
        <v>137</v>
      </c>
      <c r="G15405" s="27">
        <v>6</v>
      </c>
      <c r="H15405" s="27">
        <v>10</v>
      </c>
      <c r="I15405" s="33">
        <v>0.1</v>
      </c>
    </row>
    <row r="15406" spans="1:9" x14ac:dyDescent="0.75">
      <c r="A15406">
        <v>19939</v>
      </c>
      <c r="B15406">
        <v>1.4623489999999999</v>
      </c>
      <c r="C15406">
        <v>965103002</v>
      </c>
      <c r="D15406" t="s">
        <v>17183</v>
      </c>
      <c r="E15406" s="19" t="s">
        <v>17184</v>
      </c>
      <c r="F15406" s="26" t="s">
        <v>137</v>
      </c>
      <c r="G15406" s="27">
        <v>6</v>
      </c>
      <c r="H15406" s="27">
        <v>9</v>
      </c>
      <c r="I15406" s="38">
        <v>0.2</v>
      </c>
    </row>
    <row r="15407" spans="1:9" x14ac:dyDescent="0.75">
      <c r="A15407">
        <v>19938</v>
      </c>
      <c r="B15407">
        <v>0.77202700000000002</v>
      </c>
      <c r="C15407">
        <v>965103001</v>
      </c>
      <c r="D15407" t="s">
        <v>33245</v>
      </c>
      <c r="E15407" s="20" t="s">
        <v>33246</v>
      </c>
      <c r="F15407" s="26" t="s">
        <v>137</v>
      </c>
      <c r="G15407" s="27">
        <v>6</v>
      </c>
      <c r="H15407" s="27">
        <v>10</v>
      </c>
      <c r="I15407" s="33">
        <v>0.1</v>
      </c>
    </row>
    <row r="15408" spans="1:9" x14ac:dyDescent="0.75">
      <c r="A15408">
        <v>19947</v>
      </c>
      <c r="B15408">
        <v>0.52465499999999998</v>
      </c>
      <c r="C15408">
        <v>965109001</v>
      </c>
      <c r="D15408" t="s">
        <v>28681</v>
      </c>
      <c r="E15408" s="20" t="s">
        <v>28682</v>
      </c>
      <c r="F15408" s="26" t="s">
        <v>137</v>
      </c>
      <c r="G15408" s="27">
        <v>6</v>
      </c>
      <c r="H15408" s="27">
        <v>10</v>
      </c>
      <c r="I15408" s="33">
        <v>0.1</v>
      </c>
    </row>
    <row r="15409" spans="1:9" x14ac:dyDescent="0.75">
      <c r="A15409">
        <v>19974</v>
      </c>
      <c r="B15409">
        <v>0.48438500000000001</v>
      </c>
      <c r="C15409">
        <v>965127001</v>
      </c>
      <c r="D15409" t="s">
        <v>36611</v>
      </c>
      <c r="E15409" s="20" t="s">
        <v>36612</v>
      </c>
      <c r="F15409" s="26" t="s">
        <v>137</v>
      </c>
      <c r="G15409" s="27">
        <v>6</v>
      </c>
      <c r="H15409" s="27">
        <v>10</v>
      </c>
      <c r="I15409" s="33">
        <v>0.1</v>
      </c>
    </row>
    <row r="15410" spans="1:9" x14ac:dyDescent="0.75">
      <c r="A15410">
        <v>19895</v>
      </c>
      <c r="B15410">
        <v>0.56619399999999998</v>
      </c>
      <c r="C15410">
        <v>965038001</v>
      </c>
      <c r="D15410" t="s">
        <v>31002</v>
      </c>
      <c r="E15410" s="20" t="s">
        <v>31003</v>
      </c>
      <c r="F15410" s="26" t="s">
        <v>137</v>
      </c>
      <c r="G15410" s="27">
        <v>6</v>
      </c>
      <c r="H15410" s="27">
        <v>10</v>
      </c>
      <c r="I15410" s="33">
        <v>0.1</v>
      </c>
    </row>
    <row r="15411" spans="1:9" x14ac:dyDescent="0.75">
      <c r="A15411">
        <v>19894</v>
      </c>
      <c r="B15411">
        <v>0.81432099999999996</v>
      </c>
      <c r="C15411">
        <v>965037001</v>
      </c>
      <c r="D15411" t="s">
        <v>24536</v>
      </c>
      <c r="E15411" s="20" t="s">
        <v>24537</v>
      </c>
      <c r="F15411" s="26" t="s">
        <v>137</v>
      </c>
      <c r="G15411" s="27">
        <v>6</v>
      </c>
      <c r="H15411" s="27">
        <v>10</v>
      </c>
      <c r="I15411" s="33">
        <v>0.1</v>
      </c>
    </row>
    <row r="15412" spans="1:9" x14ac:dyDescent="0.75">
      <c r="A15412">
        <v>18585</v>
      </c>
      <c r="B15412">
        <v>0.206874</v>
      </c>
      <c r="C15412">
        <v>965052001</v>
      </c>
      <c r="D15412" t="s">
        <v>38080</v>
      </c>
      <c r="E15412" s="20" t="s">
        <v>38081</v>
      </c>
      <c r="F15412" s="26" t="s">
        <v>137</v>
      </c>
      <c r="G15412" s="27">
        <v>6</v>
      </c>
      <c r="H15412" s="27">
        <v>10</v>
      </c>
      <c r="I15412" s="33">
        <v>0.1</v>
      </c>
    </row>
    <row r="15413" spans="1:9" x14ac:dyDescent="0.75">
      <c r="A15413">
        <v>19949</v>
      </c>
      <c r="B15413">
        <v>7.9143000000000005E-2</v>
      </c>
      <c r="C15413">
        <v>965111001</v>
      </c>
      <c r="D15413" t="s">
        <v>36716</v>
      </c>
      <c r="E15413" s="20" t="s">
        <v>36717</v>
      </c>
      <c r="F15413" s="26" t="s">
        <v>137</v>
      </c>
      <c r="G15413" s="27">
        <v>6</v>
      </c>
      <c r="H15413" s="27">
        <v>10</v>
      </c>
      <c r="I15413" s="33">
        <v>0.1</v>
      </c>
    </row>
    <row r="15414" spans="1:9" x14ac:dyDescent="0.75">
      <c r="A15414">
        <v>19902</v>
      </c>
      <c r="B15414">
        <v>0.39067400000000002</v>
      </c>
      <c r="C15414">
        <v>965045001</v>
      </c>
      <c r="D15414" t="s">
        <v>39002</v>
      </c>
      <c r="E15414" s="20" t="s">
        <v>32392</v>
      </c>
      <c r="F15414" s="26" t="s">
        <v>137</v>
      </c>
      <c r="G15414" s="27">
        <v>6</v>
      </c>
      <c r="H15414" s="27">
        <v>10</v>
      </c>
      <c r="I15414" s="33">
        <v>0.1</v>
      </c>
    </row>
    <row r="15415" spans="1:9" x14ac:dyDescent="0.75">
      <c r="A15415">
        <v>16843</v>
      </c>
      <c r="B15415">
        <v>0.601854</v>
      </c>
      <c r="C15415">
        <v>965075001</v>
      </c>
      <c r="D15415" t="s">
        <v>19192</v>
      </c>
      <c r="E15415" s="19" t="s">
        <v>19193</v>
      </c>
      <c r="F15415" s="26" t="s">
        <v>137</v>
      </c>
      <c r="G15415" s="27">
        <v>6</v>
      </c>
      <c r="H15415" s="27">
        <v>9</v>
      </c>
      <c r="I15415" s="38">
        <v>0.2</v>
      </c>
    </row>
    <row r="15416" spans="1:9" x14ac:dyDescent="0.75">
      <c r="A15416">
        <v>19959</v>
      </c>
      <c r="B15416">
        <v>0.17724300000000001</v>
      </c>
      <c r="C15416">
        <v>965115001</v>
      </c>
      <c r="D15416" t="s">
        <v>36299</v>
      </c>
      <c r="E15416" s="20" t="s">
        <v>36300</v>
      </c>
      <c r="F15416" s="26" t="s">
        <v>137</v>
      </c>
      <c r="G15416" s="27">
        <v>6</v>
      </c>
      <c r="H15416" s="27">
        <v>10</v>
      </c>
      <c r="I15416" s="33">
        <v>0.1</v>
      </c>
    </row>
    <row r="15417" spans="1:9" x14ac:dyDescent="0.75">
      <c r="A15417">
        <v>19911</v>
      </c>
      <c r="B15417">
        <v>9.0310000000000001E-2</v>
      </c>
      <c r="C15417">
        <v>965068001</v>
      </c>
      <c r="D15417" t="s">
        <v>37444</v>
      </c>
      <c r="E15417" s="20" t="s">
        <v>14095</v>
      </c>
      <c r="F15417" s="26" t="s">
        <v>137</v>
      </c>
      <c r="G15417" s="27">
        <v>6</v>
      </c>
      <c r="H15417" s="27">
        <v>10</v>
      </c>
      <c r="I15417" s="33">
        <v>0.1</v>
      </c>
    </row>
    <row r="15418" spans="1:9" x14ac:dyDescent="0.75">
      <c r="A15418">
        <v>19968</v>
      </c>
      <c r="B15418">
        <v>0.55349800000000005</v>
      </c>
      <c r="C15418">
        <v>965124001</v>
      </c>
      <c r="D15418" t="s">
        <v>19770</v>
      </c>
      <c r="E15418" s="19" t="s">
        <v>19771</v>
      </c>
      <c r="F15418" s="26" t="s">
        <v>137</v>
      </c>
      <c r="G15418" s="27">
        <v>6</v>
      </c>
      <c r="H15418" s="27">
        <v>9</v>
      </c>
      <c r="I15418" s="38">
        <v>0.2</v>
      </c>
    </row>
    <row r="15419" spans="1:9" x14ac:dyDescent="0.75">
      <c r="A15419">
        <v>19904</v>
      </c>
      <c r="B15419">
        <v>0.97116100000000005</v>
      </c>
      <c r="C15419">
        <v>965047001</v>
      </c>
      <c r="D15419" t="s">
        <v>19607</v>
      </c>
      <c r="E15419" s="19" t="s">
        <v>19608</v>
      </c>
      <c r="F15419" s="26" t="s">
        <v>137</v>
      </c>
      <c r="G15419" s="27">
        <v>6</v>
      </c>
      <c r="H15419" s="27">
        <v>9</v>
      </c>
      <c r="I15419" s="38">
        <v>0.2</v>
      </c>
    </row>
    <row r="15420" spans="1:9" x14ac:dyDescent="0.75">
      <c r="A15420">
        <v>19880</v>
      </c>
      <c r="B15420">
        <v>1.432928</v>
      </c>
      <c r="C15420">
        <v>965025001</v>
      </c>
      <c r="D15420" t="s">
        <v>26852</v>
      </c>
      <c r="E15420" s="20" t="s">
        <v>26853</v>
      </c>
      <c r="F15420" s="26" t="s">
        <v>137</v>
      </c>
      <c r="G15420" s="27">
        <v>6</v>
      </c>
      <c r="H15420" s="27">
        <v>10</v>
      </c>
      <c r="I15420" s="33">
        <v>0.1</v>
      </c>
    </row>
    <row r="15421" spans="1:9" x14ac:dyDescent="0.75">
      <c r="A15421">
        <v>19876</v>
      </c>
      <c r="B15421">
        <v>0.50074799999999997</v>
      </c>
      <c r="C15421">
        <v>965022001</v>
      </c>
      <c r="D15421" t="s">
        <v>31552</v>
      </c>
      <c r="E15421" s="20" t="s">
        <v>31553</v>
      </c>
      <c r="F15421" s="26" t="s">
        <v>137</v>
      </c>
      <c r="G15421" s="27">
        <v>6</v>
      </c>
      <c r="H15421" s="27">
        <v>10</v>
      </c>
      <c r="I15421" s="33">
        <v>0.1</v>
      </c>
    </row>
    <row r="15422" spans="1:9" x14ac:dyDescent="0.75">
      <c r="A15422">
        <v>16851</v>
      </c>
      <c r="B15422">
        <v>0.69524300000000006</v>
      </c>
      <c r="C15422">
        <v>965083001</v>
      </c>
      <c r="D15422" t="s">
        <v>23089</v>
      </c>
      <c r="E15422" s="20" t="s">
        <v>23090</v>
      </c>
      <c r="F15422" s="26" t="s">
        <v>137</v>
      </c>
      <c r="G15422" s="27">
        <v>6</v>
      </c>
      <c r="H15422" s="27">
        <v>10</v>
      </c>
      <c r="I15422" s="33">
        <v>0.1</v>
      </c>
    </row>
    <row r="15423" spans="1:9" x14ac:dyDescent="0.75">
      <c r="A15423">
        <v>19931</v>
      </c>
      <c r="B15423">
        <v>3.1118480000000002</v>
      </c>
      <c r="C15423">
        <v>965100006</v>
      </c>
      <c r="D15423" t="s">
        <v>9192</v>
      </c>
      <c r="E15423" s="17" t="s">
        <v>9193</v>
      </c>
      <c r="F15423" s="26" t="s">
        <v>137</v>
      </c>
      <c r="G15423" s="27">
        <v>6</v>
      </c>
      <c r="H15423" s="27">
        <v>7</v>
      </c>
      <c r="I15423" s="36">
        <v>0.4</v>
      </c>
    </row>
    <row r="15424" spans="1:9" x14ac:dyDescent="0.75">
      <c r="A15424">
        <v>19903</v>
      </c>
      <c r="B15424">
        <v>0.37185600000000002</v>
      </c>
      <c r="C15424">
        <v>965046001</v>
      </c>
      <c r="D15424" t="s">
        <v>27803</v>
      </c>
      <c r="E15424" s="20" t="s">
        <v>27804</v>
      </c>
      <c r="F15424" s="26" t="s">
        <v>137</v>
      </c>
      <c r="G15424" s="27">
        <v>6</v>
      </c>
      <c r="H15424" s="27">
        <v>10</v>
      </c>
      <c r="I15424" s="33">
        <v>0.1</v>
      </c>
    </row>
    <row r="15425" spans="1:9" x14ac:dyDescent="0.75">
      <c r="A15425">
        <v>18582</v>
      </c>
      <c r="B15425">
        <v>0.25108399999999997</v>
      </c>
      <c r="C15425">
        <v>965050002</v>
      </c>
      <c r="D15425" t="s">
        <v>36827</v>
      </c>
      <c r="E15425" s="20" t="s">
        <v>36828</v>
      </c>
      <c r="F15425" s="26" t="s">
        <v>137</v>
      </c>
      <c r="G15425" s="27">
        <v>6</v>
      </c>
      <c r="H15425" s="27">
        <v>10</v>
      </c>
      <c r="I15425" s="33">
        <v>0.1</v>
      </c>
    </row>
    <row r="15426" spans="1:9" x14ac:dyDescent="0.75">
      <c r="A15426">
        <v>18581</v>
      </c>
      <c r="B15426">
        <v>1.1376809999999999</v>
      </c>
      <c r="C15426">
        <v>965050001</v>
      </c>
      <c r="D15426" t="s">
        <v>27848</v>
      </c>
      <c r="E15426" s="20" t="s">
        <v>27849</v>
      </c>
      <c r="F15426" s="26" t="s">
        <v>137</v>
      </c>
      <c r="G15426" s="27">
        <v>6</v>
      </c>
      <c r="H15426" s="27">
        <v>10</v>
      </c>
      <c r="I15426" s="33">
        <v>0.1</v>
      </c>
    </row>
    <row r="15427" spans="1:9" x14ac:dyDescent="0.75">
      <c r="A15427">
        <v>18578</v>
      </c>
      <c r="B15427">
        <v>2.0297700000000001</v>
      </c>
      <c r="C15427">
        <v>965048002</v>
      </c>
      <c r="D15427" t="s">
        <v>7850</v>
      </c>
      <c r="E15427" s="16" t="s">
        <v>7851</v>
      </c>
      <c r="F15427" s="26" t="s">
        <v>137</v>
      </c>
      <c r="G15427" s="27">
        <v>6</v>
      </c>
      <c r="H15427" s="27">
        <v>6</v>
      </c>
      <c r="I15427" s="35">
        <v>0.5</v>
      </c>
    </row>
    <row r="15428" spans="1:9" x14ac:dyDescent="0.75">
      <c r="A15428">
        <v>18579</v>
      </c>
      <c r="B15428">
        <v>2.0228299999999999</v>
      </c>
      <c r="C15428">
        <v>965048003</v>
      </c>
      <c r="D15428" t="s">
        <v>8539</v>
      </c>
      <c r="E15428" s="16" t="s">
        <v>8540</v>
      </c>
      <c r="F15428" s="26" t="s">
        <v>137</v>
      </c>
      <c r="G15428" s="27">
        <v>6</v>
      </c>
      <c r="H15428" s="27">
        <v>6</v>
      </c>
      <c r="I15428" s="35">
        <v>0.5</v>
      </c>
    </row>
    <row r="15429" spans="1:9" x14ac:dyDescent="0.75">
      <c r="A15429">
        <v>19877</v>
      </c>
      <c r="B15429">
        <v>0.57915399999999995</v>
      </c>
      <c r="C15429">
        <v>965023001</v>
      </c>
      <c r="D15429" t="s">
        <v>26131</v>
      </c>
      <c r="E15429" s="20" t="s">
        <v>26132</v>
      </c>
      <c r="F15429" s="26" t="s">
        <v>137</v>
      </c>
      <c r="G15429" s="27">
        <v>6</v>
      </c>
      <c r="H15429" s="27">
        <v>10</v>
      </c>
      <c r="I15429" s="33">
        <v>0.1</v>
      </c>
    </row>
    <row r="15430" spans="1:9" x14ac:dyDescent="0.75">
      <c r="A15430">
        <v>19878</v>
      </c>
      <c r="B15430">
        <v>1.270375</v>
      </c>
      <c r="C15430">
        <v>965023002</v>
      </c>
      <c r="D15430" t="s">
        <v>31273</v>
      </c>
      <c r="E15430" s="20" t="s">
        <v>31274</v>
      </c>
      <c r="F15430" s="26" t="s">
        <v>137</v>
      </c>
      <c r="G15430" s="27">
        <v>6</v>
      </c>
      <c r="H15430" s="27">
        <v>10</v>
      </c>
      <c r="I15430" s="33">
        <v>0.1</v>
      </c>
    </row>
    <row r="15431" spans="1:9" x14ac:dyDescent="0.75">
      <c r="A15431">
        <v>19954</v>
      </c>
      <c r="B15431">
        <v>2.902752</v>
      </c>
      <c r="C15431">
        <v>965113004</v>
      </c>
      <c r="D15431" t="s">
        <v>20561</v>
      </c>
      <c r="E15431" s="19" t="s">
        <v>20562</v>
      </c>
      <c r="F15431" s="26" t="s">
        <v>137</v>
      </c>
      <c r="G15431" s="27">
        <v>6</v>
      </c>
      <c r="H15431" s="27">
        <v>9</v>
      </c>
      <c r="I15431" s="38">
        <v>0.2</v>
      </c>
    </row>
    <row r="15432" spans="1:9" x14ac:dyDescent="0.75">
      <c r="A15432">
        <v>19962</v>
      </c>
      <c r="B15432">
        <v>0.25889299999999998</v>
      </c>
      <c r="C15432">
        <v>965118001</v>
      </c>
      <c r="D15432" t="s">
        <v>31168</v>
      </c>
      <c r="E15432" s="20" t="s">
        <v>31169</v>
      </c>
      <c r="F15432" s="26" t="s">
        <v>137</v>
      </c>
      <c r="G15432" s="27">
        <v>6</v>
      </c>
      <c r="H15432" s="27">
        <v>10</v>
      </c>
      <c r="I15432" s="33">
        <v>0.1</v>
      </c>
    </row>
    <row r="15433" spans="1:9" x14ac:dyDescent="0.75">
      <c r="A15433">
        <v>19907</v>
      </c>
      <c r="B15433">
        <v>3.1097549999999998</v>
      </c>
      <c r="C15433">
        <v>965064001</v>
      </c>
      <c r="D15433" t="s">
        <v>17790</v>
      </c>
      <c r="E15433" s="19" t="s">
        <v>17791</v>
      </c>
      <c r="F15433" s="26" t="s">
        <v>137</v>
      </c>
      <c r="G15433" s="27">
        <v>6</v>
      </c>
      <c r="H15433" s="27">
        <v>9</v>
      </c>
      <c r="I15433" s="38">
        <v>0.2</v>
      </c>
    </row>
    <row r="15434" spans="1:9" x14ac:dyDescent="0.75">
      <c r="A15434">
        <v>18593</v>
      </c>
      <c r="B15434">
        <v>4.1855000000000003E-2</v>
      </c>
      <c r="C15434">
        <v>965059001</v>
      </c>
      <c r="D15434" t="s">
        <v>39695</v>
      </c>
      <c r="E15434" s="20" t="s">
        <v>39696</v>
      </c>
      <c r="F15434" s="26" t="s">
        <v>137</v>
      </c>
      <c r="G15434" s="27">
        <v>6</v>
      </c>
      <c r="H15434" s="27">
        <v>10</v>
      </c>
      <c r="I15434" s="33">
        <v>0.1</v>
      </c>
    </row>
    <row r="15435" spans="1:9" x14ac:dyDescent="0.75">
      <c r="A15435">
        <v>19913</v>
      </c>
      <c r="B15435">
        <v>0.15449599999999999</v>
      </c>
      <c r="C15435">
        <v>965070001</v>
      </c>
      <c r="D15435" t="s">
        <v>34516</v>
      </c>
      <c r="E15435" s="20" t="s">
        <v>34517</v>
      </c>
      <c r="F15435" s="26" t="s">
        <v>137</v>
      </c>
      <c r="G15435" s="27">
        <v>6</v>
      </c>
      <c r="H15435" s="27">
        <v>10</v>
      </c>
      <c r="I15435" s="33">
        <v>0.1</v>
      </c>
    </row>
    <row r="15436" spans="1:9" x14ac:dyDescent="0.75">
      <c r="A15436">
        <v>16841</v>
      </c>
      <c r="B15436">
        <v>0.116686</v>
      </c>
      <c r="C15436">
        <v>965073001</v>
      </c>
      <c r="D15436" t="s">
        <v>37871</v>
      </c>
      <c r="E15436" s="20" t="s">
        <v>37872</v>
      </c>
      <c r="F15436" s="26" t="s">
        <v>137</v>
      </c>
      <c r="G15436" s="27">
        <v>6</v>
      </c>
      <c r="H15436" s="27">
        <v>10</v>
      </c>
      <c r="I15436" s="33">
        <v>0.1</v>
      </c>
    </row>
    <row r="15437" spans="1:9" x14ac:dyDescent="0.75">
      <c r="A15437">
        <v>16852</v>
      </c>
      <c r="B15437">
        <v>1.575024</v>
      </c>
      <c r="C15437">
        <v>965084001</v>
      </c>
      <c r="D15437" t="s">
        <v>28741</v>
      </c>
      <c r="E15437" s="20" t="s">
        <v>28742</v>
      </c>
      <c r="F15437" s="26" t="s">
        <v>137</v>
      </c>
      <c r="G15437" s="27">
        <v>6</v>
      </c>
      <c r="H15437" s="27">
        <v>10</v>
      </c>
      <c r="I15437" s="33">
        <v>0.1</v>
      </c>
    </row>
    <row r="15438" spans="1:9" x14ac:dyDescent="0.75">
      <c r="A15438">
        <v>16847</v>
      </c>
      <c r="B15438">
        <v>0.61060300000000001</v>
      </c>
      <c r="C15438">
        <v>965079001</v>
      </c>
      <c r="D15438" t="s">
        <v>30625</v>
      </c>
      <c r="E15438" s="20" t="s">
        <v>30626</v>
      </c>
      <c r="F15438" s="26" t="s">
        <v>137</v>
      </c>
      <c r="G15438" s="27">
        <v>6</v>
      </c>
      <c r="H15438" s="27">
        <v>10</v>
      </c>
      <c r="I15438" s="33">
        <v>0.1</v>
      </c>
    </row>
    <row r="15439" spans="1:9" x14ac:dyDescent="0.75">
      <c r="A15439">
        <v>19856</v>
      </c>
      <c r="B15439">
        <v>31.002623</v>
      </c>
      <c r="C15439">
        <v>965002003</v>
      </c>
      <c r="D15439" t="s">
        <v>40335</v>
      </c>
      <c r="E15439" s="20" t="s">
        <v>40336</v>
      </c>
      <c r="F15439" s="26" t="s">
        <v>137</v>
      </c>
      <c r="G15439" s="27">
        <v>6</v>
      </c>
      <c r="H15439" s="27">
        <v>10</v>
      </c>
      <c r="I15439" s="33">
        <v>0.1</v>
      </c>
    </row>
    <row r="15440" spans="1:9" x14ac:dyDescent="0.75">
      <c r="A15440">
        <v>19933</v>
      </c>
      <c r="B15440">
        <v>0.60011899999999996</v>
      </c>
      <c r="C15440">
        <v>965100008</v>
      </c>
      <c r="D15440" t="s">
        <v>17472</v>
      </c>
      <c r="E15440" s="19" t="s">
        <v>17473</v>
      </c>
      <c r="F15440" s="26" t="s">
        <v>137</v>
      </c>
      <c r="G15440" s="27">
        <v>6</v>
      </c>
      <c r="H15440" s="27">
        <v>9</v>
      </c>
      <c r="I15440" s="38">
        <v>0.2</v>
      </c>
    </row>
    <row r="15441" spans="1:9" x14ac:dyDescent="0.75">
      <c r="A15441">
        <v>19932</v>
      </c>
      <c r="B15441">
        <v>0.40448299999999998</v>
      </c>
      <c r="C15441">
        <v>965100007</v>
      </c>
      <c r="D15441" t="s">
        <v>23025</v>
      </c>
      <c r="E15441" s="20" t="s">
        <v>23026</v>
      </c>
      <c r="F15441" s="26" t="s">
        <v>137</v>
      </c>
      <c r="G15441" s="27">
        <v>6</v>
      </c>
      <c r="H15441" s="27">
        <v>10</v>
      </c>
      <c r="I15441" s="33">
        <v>0.1</v>
      </c>
    </row>
    <row r="15442" spans="1:9" x14ac:dyDescent="0.75">
      <c r="A15442">
        <v>19951</v>
      </c>
      <c r="B15442">
        <v>1.5917939999999999</v>
      </c>
      <c r="C15442">
        <v>965113001</v>
      </c>
      <c r="D15442" t="s">
        <v>14894</v>
      </c>
      <c r="E15442" s="19" t="s">
        <v>14895</v>
      </c>
      <c r="F15442" s="26" t="s">
        <v>137</v>
      </c>
      <c r="G15442" s="27">
        <v>6</v>
      </c>
      <c r="H15442" s="27">
        <v>9</v>
      </c>
      <c r="I15442" s="38">
        <v>0.2</v>
      </c>
    </row>
    <row r="15443" spans="1:9" x14ac:dyDescent="0.75">
      <c r="A15443">
        <v>19956</v>
      </c>
      <c r="B15443">
        <v>1.5133909999999999</v>
      </c>
      <c r="C15443">
        <v>965113006</v>
      </c>
      <c r="D15443" t="s">
        <v>14864</v>
      </c>
      <c r="E15443" s="19" t="s">
        <v>14865</v>
      </c>
      <c r="F15443" s="26" t="s">
        <v>137</v>
      </c>
      <c r="G15443" s="27">
        <v>6</v>
      </c>
      <c r="H15443" s="27">
        <v>9</v>
      </c>
      <c r="I15443" s="38">
        <v>0.2</v>
      </c>
    </row>
    <row r="15444" spans="1:9" x14ac:dyDescent="0.75">
      <c r="A15444">
        <v>19881</v>
      </c>
      <c r="B15444">
        <v>1.6070249999999999</v>
      </c>
      <c r="C15444">
        <v>965026001</v>
      </c>
      <c r="D15444" t="s">
        <v>19717</v>
      </c>
      <c r="E15444" s="19" t="s">
        <v>19718</v>
      </c>
      <c r="F15444" s="26" t="s">
        <v>137</v>
      </c>
      <c r="G15444" s="27">
        <v>6</v>
      </c>
      <c r="H15444" s="27">
        <v>9</v>
      </c>
      <c r="I15444" s="38">
        <v>0.2</v>
      </c>
    </row>
    <row r="15445" spans="1:9" x14ac:dyDescent="0.75">
      <c r="A15445">
        <v>18588</v>
      </c>
      <c r="B15445">
        <v>2.154115</v>
      </c>
      <c r="C15445">
        <v>965055001</v>
      </c>
      <c r="D15445" t="s">
        <v>11307</v>
      </c>
      <c r="E15445" s="18" t="s">
        <v>11308</v>
      </c>
      <c r="F15445" s="26" t="s">
        <v>137</v>
      </c>
      <c r="G15445" s="27">
        <v>6</v>
      </c>
      <c r="H15445" s="27">
        <v>8</v>
      </c>
      <c r="I15445" s="37">
        <v>0.3</v>
      </c>
    </row>
    <row r="15446" spans="1:9" x14ac:dyDescent="0.75">
      <c r="A15446">
        <v>19967</v>
      </c>
      <c r="B15446">
        <v>0.78444999999999998</v>
      </c>
      <c r="C15446">
        <v>965123001</v>
      </c>
      <c r="D15446" t="s">
        <v>25335</v>
      </c>
      <c r="E15446" s="20" t="s">
        <v>25336</v>
      </c>
      <c r="F15446" s="26" t="s">
        <v>137</v>
      </c>
      <c r="G15446" s="27">
        <v>6</v>
      </c>
      <c r="H15446" s="27">
        <v>10</v>
      </c>
      <c r="I15446" s="33">
        <v>0.1</v>
      </c>
    </row>
    <row r="15447" spans="1:9" x14ac:dyDescent="0.75">
      <c r="A15447">
        <v>19857</v>
      </c>
      <c r="B15447">
        <v>0.85885599999999995</v>
      </c>
      <c r="C15447">
        <v>965003001</v>
      </c>
      <c r="D15447" t="s">
        <v>30334</v>
      </c>
      <c r="E15447" s="20" t="s">
        <v>30335</v>
      </c>
      <c r="F15447" s="26" t="s">
        <v>137</v>
      </c>
      <c r="G15447" s="27">
        <v>6</v>
      </c>
      <c r="H15447" s="27">
        <v>10</v>
      </c>
      <c r="I15447" s="33">
        <v>0.1</v>
      </c>
    </row>
    <row r="15448" spans="1:9" x14ac:dyDescent="0.75">
      <c r="A15448">
        <v>18586</v>
      </c>
      <c r="B15448">
        <v>0.26950499999999999</v>
      </c>
      <c r="C15448">
        <v>965053001</v>
      </c>
      <c r="D15448" t="s">
        <v>32390</v>
      </c>
      <c r="E15448" s="20" t="s">
        <v>32391</v>
      </c>
      <c r="F15448" s="26" t="s">
        <v>137</v>
      </c>
      <c r="G15448" s="27">
        <v>6</v>
      </c>
      <c r="H15448" s="27">
        <v>10</v>
      </c>
      <c r="I15448" s="33">
        <v>0.1</v>
      </c>
    </row>
    <row r="15449" spans="1:9" x14ac:dyDescent="0.75">
      <c r="A15449">
        <v>19929</v>
      </c>
      <c r="B15449">
        <v>2.2847379999999999</v>
      </c>
      <c r="C15449">
        <v>965100004</v>
      </c>
      <c r="D15449" t="s">
        <v>11209</v>
      </c>
      <c r="E15449" s="18" t="s">
        <v>11210</v>
      </c>
      <c r="F15449" s="26" t="s">
        <v>137</v>
      </c>
      <c r="G15449" s="27">
        <v>6</v>
      </c>
      <c r="H15449" s="27">
        <v>8</v>
      </c>
      <c r="I15449" s="37">
        <v>0.3</v>
      </c>
    </row>
    <row r="15450" spans="1:9" x14ac:dyDescent="0.75">
      <c r="A15450">
        <v>19873</v>
      </c>
      <c r="B15450">
        <v>1.0127170000000001</v>
      </c>
      <c r="C15450">
        <v>965019001</v>
      </c>
      <c r="D15450" t="s">
        <v>14274</v>
      </c>
      <c r="E15450" s="19" t="s">
        <v>14275</v>
      </c>
      <c r="F15450" s="26" t="s">
        <v>137</v>
      </c>
      <c r="G15450" s="27">
        <v>6</v>
      </c>
      <c r="H15450" s="27">
        <v>9</v>
      </c>
      <c r="I15450" s="38">
        <v>0.2</v>
      </c>
    </row>
    <row r="15451" spans="1:9" x14ac:dyDescent="0.75">
      <c r="A15451">
        <v>16846</v>
      </c>
      <c r="B15451">
        <v>0.39516400000000002</v>
      </c>
      <c r="C15451">
        <v>965078001</v>
      </c>
      <c r="D15451" t="s">
        <v>33569</v>
      </c>
      <c r="E15451" s="20" t="s">
        <v>33570</v>
      </c>
      <c r="F15451" s="26" t="s">
        <v>137</v>
      </c>
      <c r="G15451" s="27">
        <v>6</v>
      </c>
      <c r="H15451" s="27">
        <v>10</v>
      </c>
      <c r="I15451" s="33">
        <v>0.1</v>
      </c>
    </row>
    <row r="15452" spans="1:9" x14ac:dyDescent="0.75">
      <c r="A15452">
        <v>19879</v>
      </c>
      <c r="B15452">
        <v>0.92577799999999999</v>
      </c>
      <c r="C15452">
        <v>965024001</v>
      </c>
      <c r="D15452" t="s">
        <v>25925</v>
      </c>
      <c r="E15452" s="20" t="s">
        <v>14774</v>
      </c>
      <c r="F15452" s="26" t="s">
        <v>137</v>
      </c>
      <c r="G15452" s="27">
        <v>6</v>
      </c>
      <c r="H15452" s="27">
        <v>10</v>
      </c>
      <c r="I15452" s="33">
        <v>0.1</v>
      </c>
    </row>
    <row r="15453" spans="1:9" x14ac:dyDescent="0.75">
      <c r="A15453">
        <v>19955</v>
      </c>
      <c r="B15453">
        <v>0.62966999999999995</v>
      </c>
      <c r="C15453">
        <v>965113005</v>
      </c>
      <c r="D15453" t="s">
        <v>27200</v>
      </c>
      <c r="E15453" s="20" t="s">
        <v>22067</v>
      </c>
      <c r="F15453" s="26" t="s">
        <v>137</v>
      </c>
      <c r="G15453" s="27">
        <v>6</v>
      </c>
      <c r="H15453" s="27">
        <v>10</v>
      </c>
      <c r="I15453" s="33">
        <v>0.1</v>
      </c>
    </row>
    <row r="15454" spans="1:9" x14ac:dyDescent="0.75">
      <c r="A15454">
        <v>19900</v>
      </c>
      <c r="B15454">
        <v>1.737862</v>
      </c>
      <c r="C15454">
        <v>965043001</v>
      </c>
      <c r="D15454" t="s">
        <v>13938</v>
      </c>
      <c r="E15454" s="19" t="s">
        <v>13939</v>
      </c>
      <c r="F15454" s="26" t="s">
        <v>137</v>
      </c>
      <c r="G15454" s="27">
        <v>6</v>
      </c>
      <c r="H15454" s="27">
        <v>9</v>
      </c>
      <c r="I15454" s="38">
        <v>0.2</v>
      </c>
    </row>
    <row r="15455" spans="1:9" x14ac:dyDescent="0.75">
      <c r="A15455">
        <v>19964</v>
      </c>
      <c r="B15455">
        <v>0.52485300000000001</v>
      </c>
      <c r="C15455">
        <v>965120001</v>
      </c>
      <c r="D15455" t="s">
        <v>25510</v>
      </c>
      <c r="E15455" s="20" t="s">
        <v>25511</v>
      </c>
      <c r="F15455" s="26" t="s">
        <v>137</v>
      </c>
      <c r="G15455" s="27">
        <v>6</v>
      </c>
      <c r="H15455" s="27">
        <v>10</v>
      </c>
      <c r="I15455" s="33">
        <v>0.1</v>
      </c>
    </row>
    <row r="15456" spans="1:9" x14ac:dyDescent="0.75">
      <c r="A15456">
        <v>18592</v>
      </c>
      <c r="B15456">
        <v>0.38224200000000003</v>
      </c>
      <c r="C15456">
        <v>965058001</v>
      </c>
      <c r="D15456" t="s">
        <v>29487</v>
      </c>
      <c r="E15456" s="20" t="s">
        <v>29488</v>
      </c>
      <c r="F15456" s="26" t="s">
        <v>137</v>
      </c>
      <c r="G15456" s="27">
        <v>6</v>
      </c>
      <c r="H15456" s="27">
        <v>10</v>
      </c>
      <c r="I15456" s="33">
        <v>0.1</v>
      </c>
    </row>
    <row r="15457" spans="1:9" x14ac:dyDescent="0.75">
      <c r="A15457">
        <v>19941</v>
      </c>
      <c r="B15457">
        <v>1.2167399999999999</v>
      </c>
      <c r="C15457">
        <v>965105001</v>
      </c>
      <c r="D15457" t="s">
        <v>23198</v>
      </c>
      <c r="E15457" s="20" t="s">
        <v>23199</v>
      </c>
      <c r="F15457" s="26" t="s">
        <v>137</v>
      </c>
      <c r="G15457" s="27">
        <v>6</v>
      </c>
      <c r="H15457" s="27">
        <v>10</v>
      </c>
      <c r="I15457" s="33">
        <v>0.1</v>
      </c>
    </row>
    <row r="15458" spans="1:9" x14ac:dyDescent="0.75">
      <c r="A15458">
        <v>19869</v>
      </c>
      <c r="B15458">
        <v>0.23691400000000001</v>
      </c>
      <c r="C15458">
        <v>965015001</v>
      </c>
      <c r="D15458" t="s">
        <v>29946</v>
      </c>
      <c r="E15458" s="20" t="s">
        <v>29947</v>
      </c>
      <c r="F15458" s="26" t="s">
        <v>137</v>
      </c>
      <c r="G15458" s="27">
        <v>6</v>
      </c>
      <c r="H15458" s="27">
        <v>10</v>
      </c>
      <c r="I15458" s="33">
        <v>0.1</v>
      </c>
    </row>
    <row r="15459" spans="1:9" x14ac:dyDescent="0.75">
      <c r="A15459">
        <v>18589</v>
      </c>
      <c r="B15459">
        <v>6.0317999999999997E-2</v>
      </c>
      <c r="C15459">
        <v>965056001</v>
      </c>
      <c r="D15459" t="s">
        <v>39606</v>
      </c>
      <c r="E15459" s="20" t="s">
        <v>39607</v>
      </c>
      <c r="F15459" s="26" t="s">
        <v>137</v>
      </c>
      <c r="G15459" s="27">
        <v>6</v>
      </c>
      <c r="H15459" s="27">
        <v>10</v>
      </c>
      <c r="I15459" s="33">
        <v>0.1</v>
      </c>
    </row>
    <row r="15460" spans="1:9" x14ac:dyDescent="0.75">
      <c r="A15460">
        <v>18590</v>
      </c>
      <c r="B15460">
        <v>0.139961</v>
      </c>
      <c r="C15460">
        <v>965056002</v>
      </c>
      <c r="D15460" t="s">
        <v>35613</v>
      </c>
      <c r="E15460" s="20" t="s">
        <v>35614</v>
      </c>
      <c r="F15460" s="26" t="s">
        <v>137</v>
      </c>
      <c r="G15460" s="27">
        <v>6</v>
      </c>
      <c r="H15460" s="27">
        <v>10</v>
      </c>
      <c r="I15460" s="33">
        <v>0.1</v>
      </c>
    </row>
    <row r="15461" spans="1:9" x14ac:dyDescent="0.75">
      <c r="A15461">
        <v>19935</v>
      </c>
      <c r="B15461">
        <v>4.7737509999999999</v>
      </c>
      <c r="C15461">
        <v>965100010</v>
      </c>
      <c r="D15461" t="s">
        <v>5284</v>
      </c>
      <c r="E15461" s="15" t="s">
        <v>5285</v>
      </c>
      <c r="F15461" s="26" t="s">
        <v>137</v>
      </c>
      <c r="G15461" s="27">
        <v>6</v>
      </c>
      <c r="H15461" s="27">
        <v>5</v>
      </c>
      <c r="I15461" s="34">
        <v>0.6</v>
      </c>
    </row>
    <row r="15462" spans="1:9" x14ac:dyDescent="0.75">
      <c r="A15462">
        <v>19918</v>
      </c>
      <c r="B15462">
        <v>0.89147799999999999</v>
      </c>
      <c r="C15462">
        <v>965092001</v>
      </c>
      <c r="D15462" t="s">
        <v>23588</v>
      </c>
      <c r="E15462" s="20" t="s">
        <v>23589</v>
      </c>
      <c r="F15462" s="26" t="s">
        <v>137</v>
      </c>
      <c r="G15462" s="27">
        <v>6</v>
      </c>
      <c r="H15462" s="27">
        <v>10</v>
      </c>
      <c r="I15462" s="33">
        <v>0.1</v>
      </c>
    </row>
    <row r="15463" spans="1:9" x14ac:dyDescent="0.75">
      <c r="A15463">
        <v>19952</v>
      </c>
      <c r="B15463">
        <v>0.99689000000000005</v>
      </c>
      <c r="C15463">
        <v>965113002</v>
      </c>
      <c r="D15463" t="s">
        <v>15502</v>
      </c>
      <c r="E15463" s="19" t="s">
        <v>15503</v>
      </c>
      <c r="F15463" s="26" t="s">
        <v>137</v>
      </c>
      <c r="G15463" s="27">
        <v>6</v>
      </c>
      <c r="H15463" s="27">
        <v>9</v>
      </c>
      <c r="I15463" s="38">
        <v>0.2</v>
      </c>
    </row>
    <row r="15464" spans="1:9" x14ac:dyDescent="0.75">
      <c r="A15464">
        <v>19858</v>
      </c>
      <c r="B15464">
        <v>0.82977599999999996</v>
      </c>
      <c r="C15464">
        <v>965004001</v>
      </c>
      <c r="D15464" t="s">
        <v>35084</v>
      </c>
      <c r="E15464" s="20" t="s">
        <v>35085</v>
      </c>
      <c r="F15464" s="26" t="s">
        <v>137</v>
      </c>
      <c r="G15464" s="27">
        <v>6</v>
      </c>
      <c r="H15464" s="27">
        <v>10</v>
      </c>
      <c r="I15464" s="33">
        <v>0.1</v>
      </c>
    </row>
    <row r="15465" spans="1:9" x14ac:dyDescent="0.75">
      <c r="A15465">
        <v>19973</v>
      </c>
      <c r="B15465">
        <v>0.33643099999999998</v>
      </c>
      <c r="C15465">
        <v>965126001</v>
      </c>
      <c r="D15465" t="s">
        <v>39301</v>
      </c>
      <c r="E15465" s="20" t="s">
        <v>30873</v>
      </c>
      <c r="F15465" s="26" t="s">
        <v>137</v>
      </c>
      <c r="G15465" s="27">
        <v>6</v>
      </c>
      <c r="H15465" s="27">
        <v>10</v>
      </c>
      <c r="I15465" s="33">
        <v>0.1</v>
      </c>
    </row>
    <row r="15466" spans="1:9" x14ac:dyDescent="0.75">
      <c r="A15466">
        <v>19953</v>
      </c>
      <c r="B15466">
        <v>1.4312069999999999</v>
      </c>
      <c r="C15466">
        <v>965113003</v>
      </c>
      <c r="D15466" t="s">
        <v>12165</v>
      </c>
      <c r="E15466" s="18" t="s">
        <v>12166</v>
      </c>
      <c r="F15466" s="26" t="s">
        <v>137</v>
      </c>
      <c r="G15466" s="27">
        <v>6</v>
      </c>
      <c r="H15466" s="27">
        <v>8</v>
      </c>
      <c r="I15466" s="37">
        <v>0.3</v>
      </c>
    </row>
    <row r="15467" spans="1:9" x14ac:dyDescent="0.75">
      <c r="A15467">
        <v>19927</v>
      </c>
      <c r="B15467">
        <v>0.54518299999999997</v>
      </c>
      <c r="C15467">
        <v>965100002</v>
      </c>
      <c r="D15467" t="s">
        <v>24721</v>
      </c>
      <c r="E15467" s="20" t="s">
        <v>24722</v>
      </c>
      <c r="F15467" s="26" t="s">
        <v>137</v>
      </c>
      <c r="G15467" s="27">
        <v>6</v>
      </c>
      <c r="H15467" s="27">
        <v>10</v>
      </c>
      <c r="I15467" s="33">
        <v>0.1</v>
      </c>
    </row>
    <row r="15468" spans="1:9" x14ac:dyDescent="0.75">
      <c r="A15468">
        <v>19893</v>
      </c>
      <c r="B15468">
        <v>0.82724900000000001</v>
      </c>
      <c r="C15468">
        <v>965036001</v>
      </c>
      <c r="D15468" t="s">
        <v>36421</v>
      </c>
      <c r="E15468" s="20" t="s">
        <v>36422</v>
      </c>
      <c r="F15468" s="26" t="s">
        <v>137</v>
      </c>
      <c r="G15468" s="27">
        <v>6</v>
      </c>
      <c r="H15468" s="27">
        <v>10</v>
      </c>
      <c r="I15468" s="33">
        <v>0.1</v>
      </c>
    </row>
    <row r="15469" spans="1:9" x14ac:dyDescent="0.75">
      <c r="A15469">
        <v>19886</v>
      </c>
      <c r="B15469">
        <v>1.773136</v>
      </c>
      <c r="C15469">
        <v>965030001</v>
      </c>
      <c r="D15469" t="s">
        <v>38534</v>
      </c>
      <c r="E15469" s="20" t="s">
        <v>38535</v>
      </c>
      <c r="F15469" s="26" t="s">
        <v>137</v>
      </c>
      <c r="G15469" s="27">
        <v>6</v>
      </c>
      <c r="H15469" s="27">
        <v>10</v>
      </c>
      <c r="I15469" s="33">
        <v>0.1</v>
      </c>
    </row>
    <row r="15470" spans="1:9" x14ac:dyDescent="0.75">
      <c r="A15470">
        <v>19888</v>
      </c>
      <c r="B15470">
        <v>0.60706700000000002</v>
      </c>
      <c r="C15470">
        <v>965032001</v>
      </c>
      <c r="D15470" t="s">
        <v>38158</v>
      </c>
      <c r="E15470" s="20" t="s">
        <v>38159</v>
      </c>
      <c r="F15470" s="26" t="s">
        <v>137</v>
      </c>
      <c r="G15470" s="27">
        <v>6</v>
      </c>
      <c r="H15470" s="27">
        <v>10</v>
      </c>
      <c r="I15470" s="33">
        <v>0.1</v>
      </c>
    </row>
    <row r="15471" spans="1:9" x14ac:dyDescent="0.75">
      <c r="A15471">
        <v>19862</v>
      </c>
      <c r="B15471">
        <v>0.71173699999999995</v>
      </c>
      <c r="C15471">
        <v>965008001</v>
      </c>
      <c r="D15471" t="s">
        <v>31250</v>
      </c>
      <c r="E15471" s="20" t="s">
        <v>31251</v>
      </c>
      <c r="F15471" s="26" t="s">
        <v>137</v>
      </c>
      <c r="G15471" s="27">
        <v>6</v>
      </c>
      <c r="H15471" s="27">
        <v>10</v>
      </c>
      <c r="I15471" s="33">
        <v>0.1</v>
      </c>
    </row>
    <row r="15472" spans="1:9" x14ac:dyDescent="0.75">
      <c r="A15472">
        <v>19936</v>
      </c>
      <c r="B15472">
        <v>1.612125</v>
      </c>
      <c r="C15472">
        <v>965101001</v>
      </c>
      <c r="D15472" t="s">
        <v>12343</v>
      </c>
      <c r="E15472" s="18" t="s">
        <v>12344</v>
      </c>
      <c r="F15472" s="26" t="s">
        <v>137</v>
      </c>
      <c r="G15472" s="27">
        <v>6</v>
      </c>
      <c r="H15472" s="27">
        <v>8</v>
      </c>
      <c r="I15472" s="37">
        <v>0.3</v>
      </c>
    </row>
    <row r="15473" spans="1:9" x14ac:dyDescent="0.75">
      <c r="A15473">
        <v>19864</v>
      </c>
      <c r="B15473">
        <v>0.48390499999999997</v>
      </c>
      <c r="C15473">
        <v>965010001</v>
      </c>
      <c r="D15473" t="s">
        <v>35140</v>
      </c>
      <c r="E15473" s="20" t="s">
        <v>35141</v>
      </c>
      <c r="F15473" s="26" t="s">
        <v>137</v>
      </c>
      <c r="G15473" s="27">
        <v>6</v>
      </c>
      <c r="H15473" s="27">
        <v>10</v>
      </c>
      <c r="I15473" s="33">
        <v>0.1</v>
      </c>
    </row>
    <row r="15474" spans="1:9" x14ac:dyDescent="0.75">
      <c r="A15474">
        <v>19945</v>
      </c>
      <c r="B15474">
        <v>0.73272099999999996</v>
      </c>
      <c r="C15474">
        <v>965107001</v>
      </c>
      <c r="D15474" t="s">
        <v>18470</v>
      </c>
      <c r="E15474" s="19" t="s">
        <v>18471</v>
      </c>
      <c r="F15474" s="26" t="s">
        <v>137</v>
      </c>
      <c r="G15474" s="27">
        <v>6</v>
      </c>
      <c r="H15474" s="27">
        <v>9</v>
      </c>
      <c r="I15474" s="38">
        <v>0.2</v>
      </c>
    </row>
    <row r="15475" spans="1:9" x14ac:dyDescent="0.75">
      <c r="A15475">
        <v>16850</v>
      </c>
      <c r="B15475">
        <v>0.19190699999999999</v>
      </c>
      <c r="C15475">
        <v>965082001</v>
      </c>
      <c r="D15475" t="s">
        <v>34414</v>
      </c>
      <c r="E15475" s="20" t="s">
        <v>34415</v>
      </c>
      <c r="F15475" s="26" t="s">
        <v>137</v>
      </c>
      <c r="G15475" s="27">
        <v>6</v>
      </c>
      <c r="H15475" s="27">
        <v>10</v>
      </c>
      <c r="I15475" s="33">
        <v>0.1</v>
      </c>
    </row>
    <row r="15476" spans="1:9" x14ac:dyDescent="0.75">
      <c r="A15476">
        <v>19891</v>
      </c>
      <c r="B15476">
        <v>0.59401999999999999</v>
      </c>
      <c r="C15476">
        <v>965034001</v>
      </c>
      <c r="D15476" t="s">
        <v>26284</v>
      </c>
      <c r="E15476" s="20" t="s">
        <v>26285</v>
      </c>
      <c r="F15476" s="26" t="s">
        <v>137</v>
      </c>
      <c r="G15476" s="27">
        <v>6</v>
      </c>
      <c r="H15476" s="27">
        <v>10</v>
      </c>
      <c r="I15476" s="33">
        <v>0.1</v>
      </c>
    </row>
    <row r="15477" spans="1:9" x14ac:dyDescent="0.75">
      <c r="A15477">
        <v>19892</v>
      </c>
      <c r="B15477">
        <v>1.499951</v>
      </c>
      <c r="C15477">
        <v>965035001</v>
      </c>
      <c r="D15477" t="s">
        <v>20933</v>
      </c>
      <c r="E15477" s="19" t="s">
        <v>20934</v>
      </c>
      <c r="F15477" s="26" t="s">
        <v>137</v>
      </c>
      <c r="G15477" s="27">
        <v>6</v>
      </c>
      <c r="H15477" s="27">
        <v>9</v>
      </c>
      <c r="I15477" s="38">
        <v>0.2</v>
      </c>
    </row>
    <row r="15478" spans="1:9" x14ac:dyDescent="0.75">
      <c r="A15478">
        <v>18584</v>
      </c>
      <c r="B15478">
        <v>0.13766100000000001</v>
      </c>
      <c r="C15478">
        <v>965051002</v>
      </c>
      <c r="D15478" t="s">
        <v>32694</v>
      </c>
      <c r="E15478" s="20" t="s">
        <v>32695</v>
      </c>
      <c r="F15478" s="26" t="s">
        <v>137</v>
      </c>
      <c r="G15478" s="27">
        <v>6</v>
      </c>
      <c r="H15478" s="27">
        <v>10</v>
      </c>
      <c r="I15478" s="33">
        <v>0.1</v>
      </c>
    </row>
    <row r="15479" spans="1:9" x14ac:dyDescent="0.75">
      <c r="A15479">
        <v>18583</v>
      </c>
      <c r="B15479">
        <v>6.9658999999999999E-2</v>
      </c>
      <c r="C15479">
        <v>965051001</v>
      </c>
      <c r="D15479" t="s">
        <v>39310</v>
      </c>
      <c r="E15479" s="20" t="s">
        <v>39311</v>
      </c>
      <c r="F15479" s="26" t="s">
        <v>137</v>
      </c>
      <c r="G15479" s="27">
        <v>6</v>
      </c>
      <c r="H15479" s="27">
        <v>10</v>
      </c>
      <c r="I15479" s="33">
        <v>0.1</v>
      </c>
    </row>
    <row r="15480" spans="1:9" x14ac:dyDescent="0.75">
      <c r="A15480">
        <v>18577</v>
      </c>
      <c r="B15480">
        <v>0.16596900000000001</v>
      </c>
      <c r="C15480">
        <v>965048001</v>
      </c>
      <c r="D15480" t="s">
        <v>37345</v>
      </c>
      <c r="E15480" s="20" t="s">
        <v>37346</v>
      </c>
      <c r="F15480" s="26" t="s">
        <v>137</v>
      </c>
      <c r="G15480" s="27">
        <v>6</v>
      </c>
      <c r="H15480" s="27">
        <v>10</v>
      </c>
      <c r="I15480" s="33">
        <v>0.1</v>
      </c>
    </row>
    <row r="15481" spans="1:9" x14ac:dyDescent="0.75">
      <c r="A15481">
        <v>19912</v>
      </c>
      <c r="B15481">
        <v>0.60743800000000003</v>
      </c>
      <c r="C15481">
        <v>965069001</v>
      </c>
      <c r="D15481" t="s">
        <v>29091</v>
      </c>
      <c r="E15481" s="20" t="s">
        <v>29092</v>
      </c>
      <c r="F15481" s="26" t="s">
        <v>137</v>
      </c>
      <c r="G15481" s="27">
        <v>6</v>
      </c>
      <c r="H15481" s="27">
        <v>10</v>
      </c>
      <c r="I15481" s="33">
        <v>0.1</v>
      </c>
    </row>
    <row r="15482" spans="1:9" x14ac:dyDescent="0.75">
      <c r="A15482">
        <v>19925</v>
      </c>
      <c r="B15482">
        <v>0.57640999999999998</v>
      </c>
      <c r="C15482">
        <v>965099001</v>
      </c>
      <c r="D15482" t="s">
        <v>29624</v>
      </c>
      <c r="E15482" s="20" t="s">
        <v>29625</v>
      </c>
      <c r="F15482" s="26" t="s">
        <v>137</v>
      </c>
      <c r="G15482" s="27">
        <v>6</v>
      </c>
      <c r="H15482" s="27">
        <v>10</v>
      </c>
      <c r="I15482" s="33">
        <v>0.1</v>
      </c>
    </row>
    <row r="15483" spans="1:9" x14ac:dyDescent="0.75">
      <c r="A15483">
        <v>16856</v>
      </c>
      <c r="B15483">
        <v>7.3276999999999995E-2</v>
      </c>
      <c r="C15483">
        <v>965088001</v>
      </c>
      <c r="D15483" t="s">
        <v>39015</v>
      </c>
      <c r="E15483" s="20" t="s">
        <v>38091</v>
      </c>
      <c r="F15483" s="26" t="s">
        <v>137</v>
      </c>
      <c r="G15483" s="27">
        <v>6</v>
      </c>
      <c r="H15483" s="27">
        <v>10</v>
      </c>
      <c r="I15483" s="33">
        <v>0.1</v>
      </c>
    </row>
    <row r="15484" spans="1:9" x14ac:dyDescent="0.75">
      <c r="A15484">
        <v>19923</v>
      </c>
      <c r="B15484">
        <v>0.175764</v>
      </c>
      <c r="C15484">
        <v>965097001</v>
      </c>
      <c r="D15484" t="s">
        <v>38089</v>
      </c>
      <c r="E15484" s="20" t="s">
        <v>38090</v>
      </c>
      <c r="F15484" s="26" t="s">
        <v>137</v>
      </c>
      <c r="G15484" s="27">
        <v>6</v>
      </c>
      <c r="H15484" s="27">
        <v>10</v>
      </c>
      <c r="I15484" s="33">
        <v>0.1</v>
      </c>
    </row>
    <row r="15485" spans="1:9" x14ac:dyDescent="0.75">
      <c r="A15485">
        <v>18595</v>
      </c>
      <c r="B15485">
        <v>0.337864</v>
      </c>
      <c r="C15485">
        <v>965061001</v>
      </c>
      <c r="D15485" t="s">
        <v>32572</v>
      </c>
      <c r="E15485" s="20" t="s">
        <v>32573</v>
      </c>
      <c r="F15485" s="26" t="s">
        <v>137</v>
      </c>
      <c r="G15485" s="27">
        <v>6</v>
      </c>
      <c r="H15485" s="27">
        <v>10</v>
      </c>
      <c r="I15485" s="33">
        <v>0.1</v>
      </c>
    </row>
    <row r="15486" spans="1:9" x14ac:dyDescent="0.75">
      <c r="A15486">
        <v>19926</v>
      </c>
      <c r="B15486">
        <v>1.3312649999999999</v>
      </c>
      <c r="C15486">
        <v>965100001</v>
      </c>
      <c r="D15486" t="s">
        <v>22226</v>
      </c>
      <c r="E15486" s="20" t="s">
        <v>8903</v>
      </c>
      <c r="F15486" s="26" t="s">
        <v>137</v>
      </c>
      <c r="G15486" s="27">
        <v>6</v>
      </c>
      <c r="H15486" s="27">
        <v>10</v>
      </c>
      <c r="I15486" s="33">
        <v>0.1</v>
      </c>
    </row>
    <row r="15487" spans="1:9" x14ac:dyDescent="0.75">
      <c r="A15487">
        <v>19885</v>
      </c>
      <c r="B15487">
        <v>1.0323469999999999</v>
      </c>
      <c r="C15487">
        <v>965029001</v>
      </c>
      <c r="D15487" t="s">
        <v>13242</v>
      </c>
      <c r="E15487" s="18" t="s">
        <v>13243</v>
      </c>
      <c r="F15487" s="26" t="s">
        <v>137</v>
      </c>
      <c r="G15487" s="27">
        <v>6</v>
      </c>
      <c r="H15487" s="27">
        <v>8</v>
      </c>
      <c r="I15487" s="37">
        <v>0.3</v>
      </c>
    </row>
    <row r="15488" spans="1:9" x14ac:dyDescent="0.75">
      <c r="A15488">
        <v>19882</v>
      </c>
      <c r="B15488">
        <v>0.752336</v>
      </c>
      <c r="C15488">
        <v>965027001</v>
      </c>
      <c r="D15488" t="s">
        <v>25530</v>
      </c>
      <c r="E15488" s="20" t="s">
        <v>25531</v>
      </c>
      <c r="F15488" s="26" t="s">
        <v>137</v>
      </c>
      <c r="G15488" s="27">
        <v>6</v>
      </c>
      <c r="H15488" s="27">
        <v>10</v>
      </c>
      <c r="I15488" s="33">
        <v>0.1</v>
      </c>
    </row>
    <row r="15489" spans="1:9" x14ac:dyDescent="0.75">
      <c r="A15489">
        <v>19898</v>
      </c>
      <c r="B15489">
        <v>0.52193500000000004</v>
      </c>
      <c r="C15489">
        <v>965041001</v>
      </c>
      <c r="D15489" t="s">
        <v>32674</v>
      </c>
      <c r="E15489" s="20" t="s">
        <v>32675</v>
      </c>
      <c r="F15489" s="26" t="s">
        <v>137</v>
      </c>
      <c r="G15489" s="27">
        <v>6</v>
      </c>
      <c r="H15489" s="27">
        <v>10</v>
      </c>
      <c r="I15489" s="33">
        <v>0.1</v>
      </c>
    </row>
    <row r="15490" spans="1:9" x14ac:dyDescent="0.75">
      <c r="A15490">
        <v>19960</v>
      </c>
      <c r="B15490">
        <v>0.47868899999999998</v>
      </c>
      <c r="C15490">
        <v>965116001</v>
      </c>
      <c r="D15490" t="s">
        <v>23828</v>
      </c>
      <c r="E15490" s="20" t="s">
        <v>23829</v>
      </c>
      <c r="F15490" s="26" t="s">
        <v>137</v>
      </c>
      <c r="G15490" s="27">
        <v>6</v>
      </c>
      <c r="H15490" s="27">
        <v>10</v>
      </c>
      <c r="I15490" s="33">
        <v>0.1</v>
      </c>
    </row>
    <row r="15491" spans="1:9" x14ac:dyDescent="0.75">
      <c r="A15491">
        <v>18587</v>
      </c>
      <c r="B15491">
        <v>0.50127299999999997</v>
      </c>
      <c r="C15491">
        <v>965054001</v>
      </c>
      <c r="D15491" t="s">
        <v>28978</v>
      </c>
      <c r="E15491" s="20" t="s">
        <v>28979</v>
      </c>
      <c r="F15491" s="26" t="s">
        <v>137</v>
      </c>
      <c r="G15491" s="27">
        <v>6</v>
      </c>
      <c r="H15491" s="27">
        <v>10</v>
      </c>
      <c r="I15491" s="33">
        <v>0.1</v>
      </c>
    </row>
    <row r="15492" spans="1:9" x14ac:dyDescent="0.75">
      <c r="A15492">
        <v>16854</v>
      </c>
      <c r="B15492">
        <v>1.776872</v>
      </c>
      <c r="C15492">
        <v>965086001</v>
      </c>
      <c r="D15492" t="s">
        <v>29183</v>
      </c>
      <c r="E15492" s="20" t="s">
        <v>29184</v>
      </c>
      <c r="F15492" s="26" t="s">
        <v>137</v>
      </c>
      <c r="G15492" s="27">
        <v>6</v>
      </c>
      <c r="H15492" s="27">
        <v>10</v>
      </c>
      <c r="I15492" s="33">
        <v>0.1</v>
      </c>
    </row>
    <row r="15493" spans="1:9" x14ac:dyDescent="0.75">
      <c r="A15493">
        <v>20244</v>
      </c>
      <c r="B15493">
        <v>2.1514449999999998</v>
      </c>
      <c r="C15493">
        <v>966225001</v>
      </c>
      <c r="D15493" t="s">
        <v>8233</v>
      </c>
      <c r="E15493" s="16" t="s">
        <v>8234</v>
      </c>
      <c r="F15493" s="26" t="s">
        <v>29</v>
      </c>
      <c r="G15493" s="27">
        <v>1</v>
      </c>
      <c r="H15493" s="27">
        <v>6</v>
      </c>
      <c r="I15493" s="35">
        <v>0.5</v>
      </c>
    </row>
    <row r="15494" spans="1:9" x14ac:dyDescent="0.75">
      <c r="A15494">
        <v>20070</v>
      </c>
      <c r="B15494">
        <v>4.4020250000000001</v>
      </c>
      <c r="C15494">
        <v>966092001</v>
      </c>
      <c r="D15494" t="s">
        <v>3607</v>
      </c>
      <c r="E15494" s="14" t="s">
        <v>3608</v>
      </c>
      <c r="F15494" s="26" t="s">
        <v>29</v>
      </c>
      <c r="G15494" s="27">
        <v>1</v>
      </c>
      <c r="H15494" s="27">
        <v>4</v>
      </c>
      <c r="I15494" s="32">
        <v>0.7</v>
      </c>
    </row>
    <row r="15495" spans="1:9" x14ac:dyDescent="0.75">
      <c r="A15495">
        <v>19991</v>
      </c>
      <c r="B15495">
        <v>3.3261099999999999</v>
      </c>
      <c r="C15495">
        <v>966015001</v>
      </c>
      <c r="D15495" t="s">
        <v>8371</v>
      </c>
      <c r="E15495" s="16" t="s">
        <v>8372</v>
      </c>
      <c r="F15495" s="26" t="s">
        <v>29</v>
      </c>
      <c r="G15495" s="27">
        <v>1</v>
      </c>
      <c r="H15495" s="27">
        <v>6</v>
      </c>
      <c r="I15495" s="35">
        <v>0.5</v>
      </c>
    </row>
    <row r="15496" spans="1:9" x14ac:dyDescent="0.75">
      <c r="A15496">
        <v>20118</v>
      </c>
      <c r="B15496">
        <v>2.2406709999999999</v>
      </c>
      <c r="C15496">
        <v>966136001</v>
      </c>
      <c r="D15496" t="s">
        <v>6417</v>
      </c>
      <c r="E15496" s="15" t="s">
        <v>6418</v>
      </c>
      <c r="F15496" s="26" t="s">
        <v>29</v>
      </c>
      <c r="G15496" s="27">
        <v>1</v>
      </c>
      <c r="H15496" s="27">
        <v>5</v>
      </c>
      <c r="I15496" s="34">
        <v>0.6</v>
      </c>
    </row>
    <row r="15497" spans="1:9" x14ac:dyDescent="0.75">
      <c r="A15497">
        <v>20215</v>
      </c>
      <c r="B15497">
        <v>1.1380189999999999</v>
      </c>
      <c r="C15497">
        <v>966184003</v>
      </c>
      <c r="D15497" t="s">
        <v>18492</v>
      </c>
      <c r="E15497" s="19" t="s">
        <v>18493</v>
      </c>
      <c r="F15497" s="26" t="s">
        <v>29</v>
      </c>
      <c r="G15497" s="27">
        <v>1</v>
      </c>
      <c r="H15497" s="27">
        <v>9</v>
      </c>
      <c r="I15497" s="38">
        <v>0.2</v>
      </c>
    </row>
    <row r="15498" spans="1:9" x14ac:dyDescent="0.75">
      <c r="A15498">
        <v>20003</v>
      </c>
      <c r="B15498">
        <v>1.6693499999999999</v>
      </c>
      <c r="C15498">
        <v>966026001</v>
      </c>
      <c r="D15498" t="s">
        <v>6625</v>
      </c>
      <c r="E15498" s="15" t="s">
        <v>6626</v>
      </c>
      <c r="F15498" s="26" t="s">
        <v>29</v>
      </c>
      <c r="G15498" s="27">
        <v>1</v>
      </c>
      <c r="H15498" s="27">
        <v>5</v>
      </c>
      <c r="I15498" s="34">
        <v>0.6</v>
      </c>
    </row>
    <row r="15499" spans="1:9" x14ac:dyDescent="0.75">
      <c r="A15499">
        <v>20145</v>
      </c>
      <c r="B15499">
        <v>9.2625609999999998</v>
      </c>
      <c r="C15499">
        <v>966163001</v>
      </c>
      <c r="D15499" t="s">
        <v>5300</v>
      </c>
      <c r="E15499" s="15" t="s">
        <v>5301</v>
      </c>
      <c r="F15499" s="26" t="s">
        <v>29</v>
      </c>
      <c r="G15499" s="27">
        <v>1</v>
      </c>
      <c r="H15499" s="27">
        <v>5</v>
      </c>
      <c r="I15499" s="34">
        <v>0.6</v>
      </c>
    </row>
    <row r="15500" spans="1:9" x14ac:dyDescent="0.75">
      <c r="A15500">
        <v>18607</v>
      </c>
      <c r="B15500">
        <v>1.080811</v>
      </c>
      <c r="C15500">
        <v>966042001</v>
      </c>
      <c r="D15500" t="s">
        <v>26730</v>
      </c>
      <c r="E15500" s="20" t="s">
        <v>26731</v>
      </c>
      <c r="F15500" s="26" t="s">
        <v>29</v>
      </c>
      <c r="G15500" s="27">
        <v>1</v>
      </c>
      <c r="H15500" s="27">
        <v>10</v>
      </c>
      <c r="I15500" s="33">
        <v>0.1</v>
      </c>
    </row>
    <row r="15501" spans="1:9" x14ac:dyDescent="0.75">
      <c r="A15501">
        <v>19055</v>
      </c>
      <c r="B15501">
        <v>2.3588550000000001</v>
      </c>
      <c r="C15501">
        <v>966220001</v>
      </c>
      <c r="D15501" t="s">
        <v>7346</v>
      </c>
      <c r="E15501" s="16" t="s">
        <v>7347</v>
      </c>
      <c r="F15501" s="26" t="s">
        <v>29</v>
      </c>
      <c r="G15501" s="27">
        <v>1</v>
      </c>
      <c r="H15501" s="27">
        <v>6</v>
      </c>
      <c r="I15501" s="35">
        <v>0.5</v>
      </c>
    </row>
    <row r="15502" spans="1:9" x14ac:dyDescent="0.75">
      <c r="A15502">
        <v>20027</v>
      </c>
      <c r="B15502">
        <v>3.8360660000000002</v>
      </c>
      <c r="C15502">
        <v>966052001</v>
      </c>
      <c r="D15502" t="s">
        <v>12323</v>
      </c>
      <c r="E15502" s="18" t="s">
        <v>12324</v>
      </c>
      <c r="F15502" s="26" t="s">
        <v>29</v>
      </c>
      <c r="G15502" s="27">
        <v>1</v>
      </c>
      <c r="H15502" s="27">
        <v>8</v>
      </c>
      <c r="I15502" s="37">
        <v>0.3</v>
      </c>
    </row>
    <row r="15503" spans="1:9" x14ac:dyDescent="0.75">
      <c r="A15503">
        <v>20209</v>
      </c>
      <c r="B15503">
        <v>2.9513880000000001</v>
      </c>
      <c r="C15503">
        <v>966180001</v>
      </c>
      <c r="D15503" t="s">
        <v>9443</v>
      </c>
      <c r="E15503" s="17" t="s">
        <v>9444</v>
      </c>
      <c r="F15503" s="26" t="s">
        <v>29</v>
      </c>
      <c r="G15503" s="27">
        <v>1</v>
      </c>
      <c r="H15503" s="27">
        <v>7</v>
      </c>
      <c r="I15503" s="36">
        <v>0.4</v>
      </c>
    </row>
    <row r="15504" spans="1:9" x14ac:dyDescent="0.75">
      <c r="A15504">
        <v>18609</v>
      </c>
      <c r="B15504">
        <v>1.927797</v>
      </c>
      <c r="C15504">
        <v>966044001</v>
      </c>
      <c r="D15504" t="s">
        <v>20913</v>
      </c>
      <c r="E15504" s="19" t="s">
        <v>20914</v>
      </c>
      <c r="F15504" s="26" t="s">
        <v>29</v>
      </c>
      <c r="G15504" s="27">
        <v>1</v>
      </c>
      <c r="H15504" s="27">
        <v>9</v>
      </c>
      <c r="I15504" s="38">
        <v>0.2</v>
      </c>
    </row>
    <row r="15505" spans="1:9" x14ac:dyDescent="0.75">
      <c r="A15505">
        <v>20101</v>
      </c>
      <c r="B15505">
        <v>0.50197400000000003</v>
      </c>
      <c r="C15505">
        <v>966123001</v>
      </c>
      <c r="D15505" t="s">
        <v>33334</v>
      </c>
      <c r="E15505" s="20" t="s">
        <v>12767</v>
      </c>
      <c r="F15505" s="26" t="s">
        <v>29</v>
      </c>
      <c r="G15505" s="27">
        <v>1</v>
      </c>
      <c r="H15505" s="27">
        <v>10</v>
      </c>
      <c r="I15505" s="33">
        <v>0.1</v>
      </c>
    </row>
    <row r="15506" spans="1:9" x14ac:dyDescent="0.75">
      <c r="A15506">
        <v>20080</v>
      </c>
      <c r="B15506">
        <v>15.185687</v>
      </c>
      <c r="C15506">
        <v>966102001</v>
      </c>
      <c r="D15506" t="s">
        <v>1915</v>
      </c>
      <c r="E15506" s="13" t="s">
        <v>1916</v>
      </c>
      <c r="F15506" s="26" t="s">
        <v>29</v>
      </c>
      <c r="G15506" s="27">
        <v>1</v>
      </c>
      <c r="H15506" s="27">
        <v>3</v>
      </c>
      <c r="I15506" s="31">
        <v>0.8</v>
      </c>
    </row>
    <row r="15507" spans="1:9" x14ac:dyDescent="0.75">
      <c r="A15507">
        <v>20171</v>
      </c>
      <c r="B15507">
        <v>1.2868120000000001</v>
      </c>
      <c r="C15507">
        <v>966176001</v>
      </c>
      <c r="D15507" t="s">
        <v>26429</v>
      </c>
      <c r="E15507" s="20" t="s">
        <v>26430</v>
      </c>
      <c r="F15507" s="26" t="s">
        <v>29</v>
      </c>
      <c r="G15507" s="27">
        <v>1</v>
      </c>
      <c r="H15507" s="27">
        <v>10</v>
      </c>
      <c r="I15507" s="33">
        <v>0.1</v>
      </c>
    </row>
    <row r="15508" spans="1:9" x14ac:dyDescent="0.75">
      <c r="A15508">
        <v>20131</v>
      </c>
      <c r="B15508">
        <v>2.6041690000000002</v>
      </c>
      <c r="C15508">
        <v>966149001</v>
      </c>
      <c r="D15508" t="s">
        <v>5231</v>
      </c>
      <c r="E15508" s="15" t="s">
        <v>5232</v>
      </c>
      <c r="F15508" s="26" t="s">
        <v>29</v>
      </c>
      <c r="G15508" s="27">
        <v>1</v>
      </c>
      <c r="H15508" s="27">
        <v>5</v>
      </c>
      <c r="I15508" s="34">
        <v>0.6</v>
      </c>
    </row>
    <row r="15509" spans="1:9" x14ac:dyDescent="0.75">
      <c r="A15509">
        <v>20148</v>
      </c>
      <c r="B15509">
        <v>6.7187169999999998</v>
      </c>
      <c r="C15509">
        <v>966166001</v>
      </c>
      <c r="D15509" t="s">
        <v>2098</v>
      </c>
      <c r="E15509" s="13" t="s">
        <v>2099</v>
      </c>
      <c r="F15509" s="26" t="s">
        <v>29</v>
      </c>
      <c r="G15509" s="27">
        <v>1</v>
      </c>
      <c r="H15509" s="27">
        <v>3</v>
      </c>
      <c r="I15509" s="31">
        <v>0.8</v>
      </c>
    </row>
    <row r="15510" spans="1:9" x14ac:dyDescent="0.75">
      <c r="A15510">
        <v>20006</v>
      </c>
      <c r="B15510">
        <v>1.040127</v>
      </c>
      <c r="C15510">
        <v>966028002</v>
      </c>
      <c r="D15510" t="s">
        <v>10879</v>
      </c>
      <c r="E15510" s="17" t="s">
        <v>10880</v>
      </c>
      <c r="F15510" s="26" t="s">
        <v>29</v>
      </c>
      <c r="G15510" s="27">
        <v>1</v>
      </c>
      <c r="H15510" s="27">
        <v>7</v>
      </c>
      <c r="I15510" s="36">
        <v>0.4</v>
      </c>
    </row>
    <row r="15511" spans="1:9" x14ac:dyDescent="0.75">
      <c r="A15511">
        <v>20224</v>
      </c>
      <c r="B15511">
        <v>2.0398149999999999</v>
      </c>
      <c r="C15511">
        <v>966192001</v>
      </c>
      <c r="D15511" t="s">
        <v>6808</v>
      </c>
      <c r="E15511" s="15" t="s">
        <v>6809</v>
      </c>
      <c r="F15511" s="26" t="s">
        <v>29</v>
      </c>
      <c r="G15511" s="27">
        <v>1</v>
      </c>
      <c r="H15511" s="27">
        <v>5</v>
      </c>
      <c r="I15511" s="34">
        <v>0.6</v>
      </c>
    </row>
    <row r="15512" spans="1:9" x14ac:dyDescent="0.75">
      <c r="A15512">
        <v>20099</v>
      </c>
      <c r="B15512">
        <v>2.1414629999999999</v>
      </c>
      <c r="C15512">
        <v>966121001</v>
      </c>
      <c r="D15512" t="s">
        <v>6631</v>
      </c>
      <c r="E15512" s="15" t="s">
        <v>6632</v>
      </c>
      <c r="F15512" s="26" t="s">
        <v>29</v>
      </c>
      <c r="G15512" s="27">
        <v>1</v>
      </c>
      <c r="H15512" s="27">
        <v>5</v>
      </c>
      <c r="I15512" s="34">
        <v>0.6</v>
      </c>
    </row>
    <row r="15513" spans="1:9" x14ac:dyDescent="0.75">
      <c r="A15513">
        <v>18604</v>
      </c>
      <c r="B15513">
        <v>2.7415470000000002</v>
      </c>
      <c r="C15513">
        <v>966039001</v>
      </c>
      <c r="D15513" t="s">
        <v>8306</v>
      </c>
      <c r="E15513" s="16" t="s">
        <v>8307</v>
      </c>
      <c r="F15513" s="26" t="s">
        <v>29</v>
      </c>
      <c r="G15513" s="27">
        <v>1</v>
      </c>
      <c r="H15513" s="27">
        <v>6</v>
      </c>
      <c r="I15513" s="35">
        <v>0.5</v>
      </c>
    </row>
    <row r="15514" spans="1:9" x14ac:dyDescent="0.75">
      <c r="A15514">
        <v>19998</v>
      </c>
      <c r="B15514">
        <v>1.8718900000000001</v>
      </c>
      <c r="C15514">
        <v>966021001</v>
      </c>
      <c r="D15514" t="s">
        <v>25147</v>
      </c>
      <c r="E15514" s="20" t="s">
        <v>25148</v>
      </c>
      <c r="F15514" s="26" t="s">
        <v>29</v>
      </c>
      <c r="G15514" s="27">
        <v>1</v>
      </c>
      <c r="H15514" s="27">
        <v>10</v>
      </c>
      <c r="I15514" s="33">
        <v>0.1</v>
      </c>
    </row>
    <row r="15515" spans="1:9" x14ac:dyDescent="0.75">
      <c r="A15515">
        <v>20240</v>
      </c>
      <c r="B15515">
        <v>10.563853999999999</v>
      </c>
      <c r="C15515">
        <v>966205004</v>
      </c>
      <c r="D15515" t="s">
        <v>4179</v>
      </c>
      <c r="E15515" s="14" t="s">
        <v>4180</v>
      </c>
      <c r="F15515" s="26" t="s">
        <v>29</v>
      </c>
      <c r="G15515" s="27">
        <v>1</v>
      </c>
      <c r="H15515" s="27">
        <v>4</v>
      </c>
      <c r="I15515" s="32">
        <v>0.7</v>
      </c>
    </row>
    <row r="15516" spans="1:9" x14ac:dyDescent="0.75">
      <c r="A15516">
        <v>20026</v>
      </c>
      <c r="B15516">
        <v>0.76761100000000004</v>
      </c>
      <c r="C15516">
        <v>966051002</v>
      </c>
      <c r="D15516" t="s">
        <v>9878</v>
      </c>
      <c r="E15516" s="17" t="s">
        <v>9879</v>
      </c>
      <c r="F15516" s="26" t="s">
        <v>29</v>
      </c>
      <c r="G15516" s="27">
        <v>1</v>
      </c>
      <c r="H15516" s="27">
        <v>7</v>
      </c>
      <c r="I15516" s="36">
        <v>0.4</v>
      </c>
    </row>
    <row r="15517" spans="1:9" x14ac:dyDescent="0.75">
      <c r="A15517">
        <v>20083</v>
      </c>
      <c r="B15517">
        <v>4.1939109999999999</v>
      </c>
      <c r="C15517">
        <v>966105001</v>
      </c>
      <c r="D15517" t="s">
        <v>8111</v>
      </c>
      <c r="E15517" s="16" t="s">
        <v>8112</v>
      </c>
      <c r="F15517" s="26" t="s">
        <v>29</v>
      </c>
      <c r="G15517" s="27">
        <v>1</v>
      </c>
      <c r="H15517" s="27">
        <v>6</v>
      </c>
      <c r="I15517" s="35">
        <v>0.5</v>
      </c>
    </row>
    <row r="15518" spans="1:9" x14ac:dyDescent="0.75">
      <c r="A15518">
        <v>19995</v>
      </c>
      <c r="B15518">
        <v>8.2567050000000002</v>
      </c>
      <c r="C15518">
        <v>966018002</v>
      </c>
      <c r="D15518" t="s">
        <v>2581</v>
      </c>
      <c r="E15518" s="14" t="s">
        <v>2582</v>
      </c>
      <c r="F15518" s="26" t="s">
        <v>29</v>
      </c>
      <c r="G15518" s="27">
        <v>1</v>
      </c>
      <c r="H15518" s="27">
        <v>4</v>
      </c>
      <c r="I15518" s="32">
        <v>0.7</v>
      </c>
    </row>
    <row r="15519" spans="1:9" x14ac:dyDescent="0.75">
      <c r="A15519">
        <v>20142</v>
      </c>
      <c r="B15519">
        <v>3.8394490000000001</v>
      </c>
      <c r="C15519">
        <v>966160001</v>
      </c>
      <c r="D15519" t="s">
        <v>4324</v>
      </c>
      <c r="E15519" s="14" t="s">
        <v>4325</v>
      </c>
      <c r="F15519" s="26" t="s">
        <v>29</v>
      </c>
      <c r="G15519" s="27">
        <v>1</v>
      </c>
      <c r="H15519" s="27">
        <v>4</v>
      </c>
      <c r="I15519" s="32">
        <v>0.7</v>
      </c>
    </row>
    <row r="15520" spans="1:9" x14ac:dyDescent="0.75">
      <c r="A15520">
        <v>20221</v>
      </c>
      <c r="B15520">
        <v>1.656957</v>
      </c>
      <c r="C15520">
        <v>966189001</v>
      </c>
      <c r="D15520" t="s">
        <v>6484</v>
      </c>
      <c r="E15520" s="15" t="s">
        <v>6485</v>
      </c>
      <c r="F15520" s="26" t="s">
        <v>29</v>
      </c>
      <c r="G15520" s="27">
        <v>1</v>
      </c>
      <c r="H15520" s="27">
        <v>5</v>
      </c>
      <c r="I15520" s="34">
        <v>0.6</v>
      </c>
    </row>
    <row r="15521" spans="1:9" x14ac:dyDescent="0.75">
      <c r="A15521">
        <v>20219</v>
      </c>
      <c r="B15521">
        <v>1.551563</v>
      </c>
      <c r="C15521">
        <v>966187001</v>
      </c>
      <c r="D15521" t="s">
        <v>9808</v>
      </c>
      <c r="E15521" s="17" t="s">
        <v>9809</v>
      </c>
      <c r="F15521" s="26" t="s">
        <v>29</v>
      </c>
      <c r="G15521" s="27">
        <v>1</v>
      </c>
      <c r="H15521" s="27">
        <v>7</v>
      </c>
      <c r="I15521" s="36">
        <v>0.4</v>
      </c>
    </row>
    <row r="15522" spans="1:9" x14ac:dyDescent="0.75">
      <c r="A15522">
        <v>20238</v>
      </c>
      <c r="B15522">
        <v>0.46308700000000003</v>
      </c>
      <c r="C15522">
        <v>966205002</v>
      </c>
      <c r="D15522" t="s">
        <v>20518</v>
      </c>
      <c r="E15522" s="19" t="s">
        <v>20519</v>
      </c>
      <c r="F15522" s="26" t="s">
        <v>29</v>
      </c>
      <c r="G15522" s="27">
        <v>1</v>
      </c>
      <c r="H15522" s="27">
        <v>9</v>
      </c>
      <c r="I15522" s="38">
        <v>0.2</v>
      </c>
    </row>
    <row r="15523" spans="1:9" x14ac:dyDescent="0.75">
      <c r="A15523">
        <v>18613</v>
      </c>
      <c r="B15523">
        <v>1.487846</v>
      </c>
      <c r="C15523">
        <v>966048001</v>
      </c>
      <c r="D15523" t="s">
        <v>20370</v>
      </c>
      <c r="E15523" s="19" t="s">
        <v>20371</v>
      </c>
      <c r="F15523" s="26" t="s">
        <v>29</v>
      </c>
      <c r="G15523" s="27">
        <v>1</v>
      </c>
      <c r="H15523" s="27">
        <v>9</v>
      </c>
      <c r="I15523" s="38">
        <v>0.2</v>
      </c>
    </row>
    <row r="15524" spans="1:9" x14ac:dyDescent="0.75">
      <c r="A15524">
        <v>18632</v>
      </c>
      <c r="B15524">
        <v>4.9726460000000001</v>
      </c>
      <c r="C15524">
        <v>966135001</v>
      </c>
      <c r="D15524" t="s">
        <v>2322</v>
      </c>
      <c r="E15524" s="13" t="s">
        <v>2323</v>
      </c>
      <c r="F15524" s="26" t="s">
        <v>29</v>
      </c>
      <c r="G15524" s="27">
        <v>1</v>
      </c>
      <c r="H15524" s="27">
        <v>3</v>
      </c>
      <c r="I15524" s="31">
        <v>0.8</v>
      </c>
    </row>
    <row r="15525" spans="1:9" x14ac:dyDescent="0.75">
      <c r="A15525">
        <v>20092</v>
      </c>
      <c r="B15525">
        <v>3.1109960000000001</v>
      </c>
      <c r="C15525">
        <v>966114001</v>
      </c>
      <c r="D15525" t="s">
        <v>7528</v>
      </c>
      <c r="E15525" s="16" t="s">
        <v>7529</v>
      </c>
      <c r="F15525" s="26" t="s">
        <v>29</v>
      </c>
      <c r="G15525" s="27">
        <v>1</v>
      </c>
      <c r="H15525" s="27">
        <v>6</v>
      </c>
      <c r="I15525" s="35">
        <v>0.5</v>
      </c>
    </row>
    <row r="15526" spans="1:9" x14ac:dyDescent="0.75">
      <c r="A15526">
        <v>20223</v>
      </c>
      <c r="B15526">
        <v>1.48092</v>
      </c>
      <c r="C15526">
        <v>966191001</v>
      </c>
      <c r="D15526" t="s">
        <v>10838</v>
      </c>
      <c r="E15526" s="17" t="s">
        <v>10839</v>
      </c>
      <c r="F15526" s="26" t="s">
        <v>29</v>
      </c>
      <c r="G15526" s="27">
        <v>1</v>
      </c>
      <c r="H15526" s="27">
        <v>7</v>
      </c>
      <c r="I15526" s="36">
        <v>0.4</v>
      </c>
    </row>
    <row r="15527" spans="1:9" x14ac:dyDescent="0.75">
      <c r="A15527">
        <v>20140</v>
      </c>
      <c r="B15527">
        <v>5.952413</v>
      </c>
      <c r="C15527">
        <v>966158001</v>
      </c>
      <c r="D15527" t="s">
        <v>3928</v>
      </c>
      <c r="E15527" s="14" t="s">
        <v>3929</v>
      </c>
      <c r="F15527" s="26" t="s">
        <v>29</v>
      </c>
      <c r="G15527" s="27">
        <v>1</v>
      </c>
      <c r="H15527" s="27">
        <v>4</v>
      </c>
      <c r="I15527" s="32">
        <v>0.7</v>
      </c>
    </row>
    <row r="15528" spans="1:9" x14ac:dyDescent="0.75">
      <c r="A15528">
        <v>19047</v>
      </c>
      <c r="B15528">
        <v>2.1694879999999999</v>
      </c>
      <c r="C15528">
        <v>966213001</v>
      </c>
      <c r="D15528" t="s">
        <v>7536</v>
      </c>
      <c r="E15528" s="16" t="s">
        <v>7537</v>
      </c>
      <c r="F15528" s="26" t="s">
        <v>29</v>
      </c>
      <c r="G15528" s="27">
        <v>1</v>
      </c>
      <c r="H15528" s="27">
        <v>6</v>
      </c>
      <c r="I15528" s="35">
        <v>0.5</v>
      </c>
    </row>
    <row r="15529" spans="1:9" x14ac:dyDescent="0.75">
      <c r="A15529">
        <v>19982</v>
      </c>
      <c r="B15529">
        <v>18.727284999999998</v>
      </c>
      <c r="C15529">
        <v>966007001</v>
      </c>
      <c r="D15529" t="s">
        <v>2788</v>
      </c>
      <c r="E15529" s="14" t="s">
        <v>2789</v>
      </c>
      <c r="F15529" s="26" t="s">
        <v>29</v>
      </c>
      <c r="G15529" s="27">
        <v>1</v>
      </c>
      <c r="H15529" s="27">
        <v>4</v>
      </c>
      <c r="I15529" s="32">
        <v>0.7</v>
      </c>
    </row>
    <row r="15530" spans="1:9" x14ac:dyDescent="0.75">
      <c r="A15530">
        <v>20115</v>
      </c>
      <c r="B15530">
        <v>1.7119580000000001</v>
      </c>
      <c r="C15530">
        <v>966131007</v>
      </c>
      <c r="D15530" t="s">
        <v>7745</v>
      </c>
      <c r="E15530" s="16" t="s">
        <v>7746</v>
      </c>
      <c r="F15530" s="26" t="s">
        <v>29</v>
      </c>
      <c r="G15530" s="27">
        <v>1</v>
      </c>
      <c r="H15530" s="27">
        <v>6</v>
      </c>
      <c r="I15530" s="35">
        <v>0.5</v>
      </c>
    </row>
    <row r="15531" spans="1:9" x14ac:dyDescent="0.75">
      <c r="A15531">
        <v>20057</v>
      </c>
      <c r="B15531">
        <v>1.6796329999999999</v>
      </c>
      <c r="C15531">
        <v>966081001</v>
      </c>
      <c r="D15531" t="s">
        <v>9998</v>
      </c>
      <c r="E15531" s="17" t="s">
        <v>9999</v>
      </c>
      <c r="F15531" s="26" t="s">
        <v>29</v>
      </c>
      <c r="G15531" s="27">
        <v>1</v>
      </c>
      <c r="H15531" s="27">
        <v>7</v>
      </c>
      <c r="I15531" s="36">
        <v>0.4</v>
      </c>
    </row>
    <row r="15532" spans="1:9" x14ac:dyDescent="0.75">
      <c r="A15532">
        <v>20055</v>
      </c>
      <c r="B15532">
        <v>2.794324</v>
      </c>
      <c r="C15532">
        <v>966079001</v>
      </c>
      <c r="D15532" t="s">
        <v>7717</v>
      </c>
      <c r="E15532" s="16" t="s">
        <v>7718</v>
      </c>
      <c r="F15532" s="26" t="s">
        <v>29</v>
      </c>
      <c r="G15532" s="27">
        <v>1</v>
      </c>
      <c r="H15532" s="27">
        <v>6</v>
      </c>
      <c r="I15532" s="35">
        <v>0.5</v>
      </c>
    </row>
    <row r="15533" spans="1:9" x14ac:dyDescent="0.75">
      <c r="A15533">
        <v>19048</v>
      </c>
      <c r="B15533">
        <v>2.9739740000000001</v>
      </c>
      <c r="C15533">
        <v>966214001</v>
      </c>
      <c r="D15533" t="s">
        <v>4495</v>
      </c>
      <c r="E15533" s="14" t="s">
        <v>4496</v>
      </c>
      <c r="F15533" s="26" t="s">
        <v>29</v>
      </c>
      <c r="G15533" s="27">
        <v>1</v>
      </c>
      <c r="H15533" s="27">
        <v>4</v>
      </c>
      <c r="I15533" s="32">
        <v>0.7</v>
      </c>
    </row>
    <row r="15534" spans="1:9" x14ac:dyDescent="0.75">
      <c r="A15534">
        <v>20133</v>
      </c>
      <c r="B15534">
        <v>3.2054640000000001</v>
      </c>
      <c r="C15534">
        <v>966151001</v>
      </c>
      <c r="D15534" t="s">
        <v>3680</v>
      </c>
      <c r="E15534" s="14" t="s">
        <v>3681</v>
      </c>
      <c r="F15534" s="26" t="s">
        <v>29</v>
      </c>
      <c r="G15534" s="27">
        <v>1</v>
      </c>
      <c r="H15534" s="27">
        <v>4</v>
      </c>
      <c r="I15534" s="32">
        <v>0.7</v>
      </c>
    </row>
    <row r="15535" spans="1:9" x14ac:dyDescent="0.75">
      <c r="A15535">
        <v>20153</v>
      </c>
      <c r="B15535">
        <v>6.9083430000000003</v>
      </c>
      <c r="C15535">
        <v>966170001</v>
      </c>
      <c r="D15535" t="s">
        <v>1489</v>
      </c>
      <c r="E15535" s="12" t="s">
        <v>1490</v>
      </c>
      <c r="F15535" s="26" t="s">
        <v>29</v>
      </c>
      <c r="G15535" s="27">
        <v>1</v>
      </c>
      <c r="H15535" s="27">
        <v>2</v>
      </c>
      <c r="I15535" s="30">
        <v>0.9</v>
      </c>
    </row>
    <row r="15536" spans="1:9" x14ac:dyDescent="0.75">
      <c r="A15536">
        <v>20143</v>
      </c>
      <c r="B15536">
        <v>2.7633429999999999</v>
      </c>
      <c r="C15536">
        <v>966161001</v>
      </c>
      <c r="D15536" t="s">
        <v>5384</v>
      </c>
      <c r="E15536" s="15" t="s">
        <v>5385</v>
      </c>
      <c r="F15536" s="26" t="s">
        <v>29</v>
      </c>
      <c r="G15536" s="27">
        <v>1</v>
      </c>
      <c r="H15536" s="27">
        <v>5</v>
      </c>
      <c r="I15536" s="34">
        <v>0.6</v>
      </c>
    </row>
    <row r="15537" spans="1:9" x14ac:dyDescent="0.75">
      <c r="A15537">
        <v>20228</v>
      </c>
      <c r="B15537">
        <v>3.1808700000000001</v>
      </c>
      <c r="C15537">
        <v>966196001</v>
      </c>
      <c r="D15537" t="s">
        <v>4169</v>
      </c>
      <c r="E15537" s="14" t="s">
        <v>4170</v>
      </c>
      <c r="F15537" s="26" t="s">
        <v>29</v>
      </c>
      <c r="G15537" s="27">
        <v>1</v>
      </c>
      <c r="H15537" s="27">
        <v>4</v>
      </c>
      <c r="I15537" s="32">
        <v>0.7</v>
      </c>
    </row>
    <row r="15538" spans="1:9" x14ac:dyDescent="0.75">
      <c r="A15538">
        <v>20235</v>
      </c>
      <c r="B15538">
        <v>1.2614320000000001</v>
      </c>
      <c r="C15538">
        <v>966203001</v>
      </c>
      <c r="D15538" t="s">
        <v>8769</v>
      </c>
      <c r="E15538" s="16" t="s">
        <v>8770</v>
      </c>
      <c r="F15538" s="26" t="s">
        <v>29</v>
      </c>
      <c r="G15538" s="27">
        <v>1</v>
      </c>
      <c r="H15538" s="27">
        <v>6</v>
      </c>
      <c r="I15538" s="35">
        <v>0.5</v>
      </c>
    </row>
    <row r="15539" spans="1:9" x14ac:dyDescent="0.75">
      <c r="A15539">
        <v>20226</v>
      </c>
      <c r="B15539">
        <v>1.311974</v>
      </c>
      <c r="C15539">
        <v>966194001</v>
      </c>
      <c r="D15539" t="s">
        <v>10922</v>
      </c>
      <c r="E15539" s="17" t="s">
        <v>10923</v>
      </c>
      <c r="F15539" s="26" t="s">
        <v>29</v>
      </c>
      <c r="G15539" s="27">
        <v>1</v>
      </c>
      <c r="H15539" s="27">
        <v>7</v>
      </c>
      <c r="I15539" s="36">
        <v>0.4</v>
      </c>
    </row>
    <row r="15540" spans="1:9" x14ac:dyDescent="0.75">
      <c r="A15540">
        <v>19054</v>
      </c>
      <c r="B15540">
        <v>1.741447</v>
      </c>
      <c r="C15540">
        <v>966219001</v>
      </c>
      <c r="D15540" t="s">
        <v>7932</v>
      </c>
      <c r="E15540" s="16" t="s">
        <v>7933</v>
      </c>
      <c r="F15540" s="26" t="s">
        <v>29</v>
      </c>
      <c r="G15540" s="27">
        <v>1</v>
      </c>
      <c r="H15540" s="27">
        <v>6</v>
      </c>
      <c r="I15540" s="35">
        <v>0.5</v>
      </c>
    </row>
    <row r="15541" spans="1:9" x14ac:dyDescent="0.75">
      <c r="A15541">
        <v>19045</v>
      </c>
      <c r="B15541">
        <v>1.333769</v>
      </c>
      <c r="C15541">
        <v>966212001</v>
      </c>
      <c r="D15541" t="s">
        <v>11605</v>
      </c>
      <c r="E15541" s="18" t="s">
        <v>11606</v>
      </c>
      <c r="F15541" s="26" t="s">
        <v>29</v>
      </c>
      <c r="G15541" s="27">
        <v>1</v>
      </c>
      <c r="H15541" s="27">
        <v>8</v>
      </c>
      <c r="I15541" s="37">
        <v>0.3</v>
      </c>
    </row>
    <row r="15542" spans="1:9" x14ac:dyDescent="0.75">
      <c r="A15542">
        <v>19041</v>
      </c>
      <c r="B15542">
        <v>1.950858</v>
      </c>
      <c r="C15542">
        <v>966208001</v>
      </c>
      <c r="D15542" t="s">
        <v>8419</v>
      </c>
      <c r="E15542" s="16" t="s">
        <v>8420</v>
      </c>
      <c r="F15542" s="26" t="s">
        <v>29</v>
      </c>
      <c r="G15542" s="27">
        <v>1</v>
      </c>
      <c r="H15542" s="27">
        <v>6</v>
      </c>
      <c r="I15542" s="35">
        <v>0.5</v>
      </c>
    </row>
    <row r="15543" spans="1:9" x14ac:dyDescent="0.75">
      <c r="A15543">
        <v>20231</v>
      </c>
      <c r="B15543">
        <v>2.5795689999999998</v>
      </c>
      <c r="C15543">
        <v>966199001</v>
      </c>
      <c r="D15543" t="s">
        <v>2408</v>
      </c>
      <c r="E15543" s="13" t="s">
        <v>2409</v>
      </c>
      <c r="F15543" s="26" t="s">
        <v>29</v>
      </c>
      <c r="G15543" s="27">
        <v>1</v>
      </c>
      <c r="H15543" s="27">
        <v>3</v>
      </c>
      <c r="I15543" s="31">
        <v>0.8</v>
      </c>
    </row>
    <row r="15544" spans="1:9" x14ac:dyDescent="0.75">
      <c r="A15544">
        <v>20232</v>
      </c>
      <c r="B15544">
        <v>1.433333</v>
      </c>
      <c r="C15544">
        <v>966200001</v>
      </c>
      <c r="D15544" t="s">
        <v>10780</v>
      </c>
      <c r="E15544" s="17" t="s">
        <v>10781</v>
      </c>
      <c r="F15544" s="26" t="s">
        <v>29</v>
      </c>
      <c r="G15544" s="27">
        <v>1</v>
      </c>
      <c r="H15544" s="27">
        <v>7</v>
      </c>
      <c r="I15544" s="36">
        <v>0.4</v>
      </c>
    </row>
    <row r="15545" spans="1:9" x14ac:dyDescent="0.75">
      <c r="A15545">
        <v>19984</v>
      </c>
      <c r="B15545">
        <v>3.6276470000000001</v>
      </c>
      <c r="C15545">
        <v>966009001</v>
      </c>
      <c r="D15545" t="s">
        <v>4312</v>
      </c>
      <c r="E15545" s="14" t="s">
        <v>4313</v>
      </c>
      <c r="F15545" s="26" t="s">
        <v>29</v>
      </c>
      <c r="G15545" s="27">
        <v>1</v>
      </c>
      <c r="H15545" s="27">
        <v>4</v>
      </c>
      <c r="I15545" s="32">
        <v>0.7</v>
      </c>
    </row>
    <row r="15546" spans="1:9" x14ac:dyDescent="0.75">
      <c r="A15546">
        <v>20229</v>
      </c>
      <c r="B15546">
        <v>1.2821180000000001</v>
      </c>
      <c r="C15546">
        <v>966197001</v>
      </c>
      <c r="D15546" t="s">
        <v>12317</v>
      </c>
      <c r="E15546" s="18" t="s">
        <v>12318</v>
      </c>
      <c r="F15546" s="26" t="s">
        <v>29</v>
      </c>
      <c r="G15546" s="27">
        <v>1</v>
      </c>
      <c r="H15546" s="27">
        <v>8</v>
      </c>
      <c r="I15546" s="37">
        <v>0.3</v>
      </c>
    </row>
    <row r="15547" spans="1:9" x14ac:dyDescent="0.75">
      <c r="A15547">
        <v>20243</v>
      </c>
      <c r="B15547">
        <v>2.1370770000000001</v>
      </c>
      <c r="C15547">
        <v>966224001</v>
      </c>
      <c r="D15547" t="s">
        <v>15087</v>
      </c>
      <c r="E15547" s="19" t="s">
        <v>15088</v>
      </c>
      <c r="F15547" s="26" t="s">
        <v>29</v>
      </c>
      <c r="G15547" s="27">
        <v>1</v>
      </c>
      <c r="H15547" s="27">
        <v>9</v>
      </c>
      <c r="I15547" s="38">
        <v>0.2</v>
      </c>
    </row>
    <row r="15548" spans="1:9" x14ac:dyDescent="0.75">
      <c r="A15548">
        <v>20211</v>
      </c>
      <c r="B15548">
        <v>4.957967</v>
      </c>
      <c r="C15548">
        <v>966182001</v>
      </c>
      <c r="D15548" t="s">
        <v>5342</v>
      </c>
      <c r="E15548" s="15" t="s">
        <v>5343</v>
      </c>
      <c r="F15548" s="26" t="s">
        <v>29</v>
      </c>
      <c r="G15548" s="27">
        <v>1</v>
      </c>
      <c r="H15548" s="27">
        <v>5</v>
      </c>
      <c r="I15548" s="34">
        <v>0.6</v>
      </c>
    </row>
    <row r="15549" spans="1:9" x14ac:dyDescent="0.75">
      <c r="A15549">
        <v>19057</v>
      </c>
      <c r="B15549">
        <v>0.61014900000000005</v>
      </c>
      <c r="C15549">
        <v>966222001</v>
      </c>
      <c r="D15549" t="s">
        <v>15432</v>
      </c>
      <c r="E15549" s="19" t="s">
        <v>15433</v>
      </c>
      <c r="F15549" s="26" t="s">
        <v>29</v>
      </c>
      <c r="G15549" s="27">
        <v>1</v>
      </c>
      <c r="H15549" s="27">
        <v>9</v>
      </c>
      <c r="I15549" s="38">
        <v>0.2</v>
      </c>
    </row>
    <row r="15550" spans="1:9" x14ac:dyDescent="0.75">
      <c r="A15550">
        <v>19989</v>
      </c>
      <c r="B15550">
        <v>7.3012790000000001</v>
      </c>
      <c r="C15550">
        <v>966013001</v>
      </c>
      <c r="D15550" t="s">
        <v>1831</v>
      </c>
      <c r="E15550" s="13" t="s">
        <v>1832</v>
      </c>
      <c r="F15550" s="26" t="s">
        <v>29</v>
      </c>
      <c r="G15550" s="27">
        <v>1</v>
      </c>
      <c r="H15550" s="27">
        <v>3</v>
      </c>
      <c r="I15550" s="31">
        <v>0.8</v>
      </c>
    </row>
    <row r="15551" spans="1:9" x14ac:dyDescent="0.75">
      <c r="A15551">
        <v>19042</v>
      </c>
      <c r="B15551">
        <v>3.0369130000000002</v>
      </c>
      <c r="C15551">
        <v>966209001</v>
      </c>
      <c r="D15551" t="s">
        <v>3288</v>
      </c>
      <c r="E15551" s="14" t="s">
        <v>3289</v>
      </c>
      <c r="F15551" s="26" t="s">
        <v>29</v>
      </c>
      <c r="G15551" s="27">
        <v>1</v>
      </c>
      <c r="H15551" s="27">
        <v>4</v>
      </c>
      <c r="I15551" s="32">
        <v>0.7</v>
      </c>
    </row>
    <row r="15552" spans="1:9" x14ac:dyDescent="0.75">
      <c r="A15552">
        <v>19051</v>
      </c>
      <c r="B15552">
        <v>3.0700180000000001</v>
      </c>
      <c r="C15552">
        <v>966216001</v>
      </c>
      <c r="D15552" t="s">
        <v>5245</v>
      </c>
      <c r="E15552" s="15" t="s">
        <v>5246</v>
      </c>
      <c r="F15552" s="26" t="s">
        <v>29</v>
      </c>
      <c r="G15552" s="27">
        <v>1</v>
      </c>
      <c r="H15552" s="27">
        <v>5</v>
      </c>
      <c r="I15552" s="34">
        <v>0.6</v>
      </c>
    </row>
    <row r="15553" spans="1:9" x14ac:dyDescent="0.75">
      <c r="A15553">
        <v>20245</v>
      </c>
      <c r="B15553">
        <v>2.872045</v>
      </c>
      <c r="C15553">
        <v>966226001</v>
      </c>
      <c r="D15553" t="s">
        <v>6318</v>
      </c>
      <c r="E15553" s="15" t="s">
        <v>6319</v>
      </c>
      <c r="F15553" s="26" t="s">
        <v>29</v>
      </c>
      <c r="G15553" s="27">
        <v>1</v>
      </c>
      <c r="H15553" s="27">
        <v>5</v>
      </c>
      <c r="I15553" s="34">
        <v>0.6</v>
      </c>
    </row>
    <row r="15554" spans="1:9" x14ac:dyDescent="0.75">
      <c r="A15554">
        <v>20097</v>
      </c>
      <c r="B15554">
        <v>2.8415460000000001</v>
      </c>
      <c r="C15554">
        <v>966119001</v>
      </c>
      <c r="D15554" t="s">
        <v>11030</v>
      </c>
      <c r="E15554" s="17" t="s">
        <v>11031</v>
      </c>
      <c r="F15554" s="26" t="s">
        <v>29</v>
      </c>
      <c r="G15554" s="27">
        <v>1</v>
      </c>
      <c r="H15554" s="27">
        <v>7</v>
      </c>
      <c r="I15554" s="36">
        <v>0.4</v>
      </c>
    </row>
    <row r="15555" spans="1:9" x14ac:dyDescent="0.75">
      <c r="A15555">
        <v>20071</v>
      </c>
      <c r="B15555">
        <v>0.68223400000000001</v>
      </c>
      <c r="C15555">
        <v>966093001</v>
      </c>
      <c r="D15555" t="s">
        <v>24861</v>
      </c>
      <c r="E15555" s="20" t="s">
        <v>24862</v>
      </c>
      <c r="F15555" s="26" t="s">
        <v>29</v>
      </c>
      <c r="G15555" s="27">
        <v>1</v>
      </c>
      <c r="H15555" s="27">
        <v>10</v>
      </c>
      <c r="I15555" s="33">
        <v>0.1</v>
      </c>
    </row>
    <row r="15556" spans="1:9" x14ac:dyDescent="0.75">
      <c r="A15556">
        <v>20001</v>
      </c>
      <c r="B15556">
        <v>2.861272</v>
      </c>
      <c r="C15556">
        <v>966024001</v>
      </c>
      <c r="D15556" t="s">
        <v>3949</v>
      </c>
      <c r="E15556" s="14" t="s">
        <v>3950</v>
      </c>
      <c r="F15556" s="26" t="s">
        <v>29</v>
      </c>
      <c r="G15556" s="27">
        <v>1</v>
      </c>
      <c r="H15556" s="27">
        <v>4</v>
      </c>
      <c r="I15556" s="32">
        <v>0.7</v>
      </c>
    </row>
    <row r="15557" spans="1:9" x14ac:dyDescent="0.75">
      <c r="A15557">
        <v>20087</v>
      </c>
      <c r="B15557">
        <v>2.1182629999999998</v>
      </c>
      <c r="C15557">
        <v>966109001</v>
      </c>
      <c r="D15557" t="s">
        <v>4981</v>
      </c>
      <c r="E15557" s="15" t="s">
        <v>4982</v>
      </c>
      <c r="F15557" s="26" t="s">
        <v>29</v>
      </c>
      <c r="G15557" s="27">
        <v>1</v>
      </c>
      <c r="H15557" s="27">
        <v>5</v>
      </c>
      <c r="I15557" s="34">
        <v>0.6</v>
      </c>
    </row>
    <row r="15558" spans="1:9" x14ac:dyDescent="0.75">
      <c r="A15558">
        <v>19044</v>
      </c>
      <c r="B15558">
        <v>1.9535450000000001</v>
      </c>
      <c r="C15558">
        <v>966211001</v>
      </c>
      <c r="D15558" t="s">
        <v>8512</v>
      </c>
      <c r="E15558" s="16" t="s">
        <v>8513</v>
      </c>
      <c r="F15558" s="26" t="s">
        <v>29</v>
      </c>
      <c r="G15558" s="27">
        <v>1</v>
      </c>
      <c r="H15558" s="27">
        <v>6</v>
      </c>
      <c r="I15558" s="35">
        <v>0.5</v>
      </c>
    </row>
    <row r="15559" spans="1:9" x14ac:dyDescent="0.75">
      <c r="A15559">
        <v>20246</v>
      </c>
      <c r="B15559">
        <v>2.812592</v>
      </c>
      <c r="C15559">
        <v>966227001</v>
      </c>
      <c r="D15559" t="s">
        <v>7786</v>
      </c>
      <c r="E15559" s="16" t="s">
        <v>7787</v>
      </c>
      <c r="F15559" s="26" t="s">
        <v>29</v>
      </c>
      <c r="G15559" s="27">
        <v>1</v>
      </c>
      <c r="H15559" s="27">
        <v>6</v>
      </c>
      <c r="I15559" s="35">
        <v>0.5</v>
      </c>
    </row>
    <row r="15560" spans="1:9" x14ac:dyDescent="0.75">
      <c r="A15560">
        <v>18614</v>
      </c>
      <c r="B15560">
        <v>1.0431729999999999</v>
      </c>
      <c r="C15560">
        <v>966049001</v>
      </c>
      <c r="D15560" t="s">
        <v>7807</v>
      </c>
      <c r="E15560" s="16" t="s">
        <v>7808</v>
      </c>
      <c r="F15560" s="26" t="s">
        <v>29</v>
      </c>
      <c r="G15560" s="27">
        <v>1</v>
      </c>
      <c r="H15560" s="27">
        <v>6</v>
      </c>
      <c r="I15560" s="35">
        <v>0.5</v>
      </c>
    </row>
    <row r="15561" spans="1:9" x14ac:dyDescent="0.75">
      <c r="A15561">
        <v>20024</v>
      </c>
      <c r="B15561">
        <v>4.1390469999999997</v>
      </c>
      <c r="C15561">
        <v>966050002</v>
      </c>
      <c r="D15561" t="s">
        <v>3989</v>
      </c>
      <c r="E15561" s="14" t="s">
        <v>3990</v>
      </c>
      <c r="F15561" s="26" t="s">
        <v>29</v>
      </c>
      <c r="G15561" s="27">
        <v>1</v>
      </c>
      <c r="H15561" s="27">
        <v>4</v>
      </c>
      <c r="I15561" s="32">
        <v>0.7</v>
      </c>
    </row>
    <row r="15562" spans="1:9" x14ac:dyDescent="0.75">
      <c r="A15562">
        <v>20217</v>
      </c>
      <c r="B15562">
        <v>5.1651220000000002</v>
      </c>
      <c r="C15562">
        <v>966185001</v>
      </c>
      <c r="D15562" t="s">
        <v>3433</v>
      </c>
      <c r="E15562" s="14" t="s">
        <v>3434</v>
      </c>
      <c r="F15562" s="26" t="s">
        <v>29</v>
      </c>
      <c r="G15562" s="27">
        <v>1</v>
      </c>
      <c r="H15562" s="27">
        <v>4</v>
      </c>
      <c r="I15562" s="32">
        <v>0.7</v>
      </c>
    </row>
    <row r="15563" spans="1:9" x14ac:dyDescent="0.75">
      <c r="A15563">
        <v>20220</v>
      </c>
      <c r="B15563">
        <v>1.622269</v>
      </c>
      <c r="C15563">
        <v>966188001</v>
      </c>
      <c r="D15563" t="s">
        <v>8642</v>
      </c>
      <c r="E15563" s="16" t="s">
        <v>8643</v>
      </c>
      <c r="F15563" s="26" t="s">
        <v>29</v>
      </c>
      <c r="G15563" s="27">
        <v>1</v>
      </c>
      <c r="H15563" s="27">
        <v>6</v>
      </c>
      <c r="I15563" s="35">
        <v>0.5</v>
      </c>
    </row>
    <row r="15564" spans="1:9" x14ac:dyDescent="0.75">
      <c r="A15564">
        <v>20084</v>
      </c>
      <c r="B15564">
        <v>5.9810590000000001</v>
      </c>
      <c r="C15564">
        <v>966106001</v>
      </c>
      <c r="D15564" t="s">
        <v>4965</v>
      </c>
      <c r="E15564" s="15" t="s">
        <v>4966</v>
      </c>
      <c r="F15564" s="26" t="s">
        <v>29</v>
      </c>
      <c r="G15564" s="27">
        <v>1</v>
      </c>
      <c r="H15564" s="27">
        <v>5</v>
      </c>
      <c r="I15564" s="34">
        <v>0.6</v>
      </c>
    </row>
    <row r="15565" spans="1:9" x14ac:dyDescent="0.75">
      <c r="A15565">
        <v>20073</v>
      </c>
      <c r="B15565">
        <v>0.51793100000000003</v>
      </c>
      <c r="C15565">
        <v>966095001</v>
      </c>
      <c r="D15565" t="s">
        <v>38368</v>
      </c>
      <c r="E15565" s="20" t="s">
        <v>38369</v>
      </c>
      <c r="F15565" s="26" t="s">
        <v>29</v>
      </c>
      <c r="G15565" s="27">
        <v>1</v>
      </c>
      <c r="H15565" s="27">
        <v>10</v>
      </c>
      <c r="I15565" s="33">
        <v>0.1</v>
      </c>
    </row>
    <row r="15566" spans="1:9" x14ac:dyDescent="0.75">
      <c r="A15566">
        <v>20237</v>
      </c>
      <c r="B15566">
        <v>1.5489470000000001</v>
      </c>
      <c r="C15566">
        <v>966205001</v>
      </c>
      <c r="D15566" t="s">
        <v>14124</v>
      </c>
      <c r="E15566" s="19" t="s">
        <v>14125</v>
      </c>
      <c r="F15566" s="26" t="s">
        <v>29</v>
      </c>
      <c r="G15566" s="27">
        <v>1</v>
      </c>
      <c r="H15566" s="27">
        <v>9</v>
      </c>
      <c r="I15566" s="38">
        <v>0.2</v>
      </c>
    </row>
    <row r="15567" spans="1:9" x14ac:dyDescent="0.75">
      <c r="A15567">
        <v>20025</v>
      </c>
      <c r="B15567">
        <v>10.762302</v>
      </c>
      <c r="C15567">
        <v>966051001</v>
      </c>
      <c r="D15567" t="s">
        <v>2076</v>
      </c>
      <c r="E15567" s="13" t="s">
        <v>2077</v>
      </c>
      <c r="F15567" s="26" t="s">
        <v>29</v>
      </c>
      <c r="G15567" s="27">
        <v>1</v>
      </c>
      <c r="H15567" s="27">
        <v>3</v>
      </c>
      <c r="I15567" s="31">
        <v>0.8</v>
      </c>
    </row>
    <row r="15568" spans="1:9" x14ac:dyDescent="0.75">
      <c r="A15568">
        <v>20165</v>
      </c>
      <c r="B15568">
        <v>1.6592290000000001</v>
      </c>
      <c r="C15568">
        <v>966171012</v>
      </c>
      <c r="D15568" t="s">
        <v>9681</v>
      </c>
      <c r="E15568" s="17" t="s">
        <v>9682</v>
      </c>
      <c r="F15568" s="26" t="s">
        <v>29</v>
      </c>
      <c r="G15568" s="27">
        <v>1</v>
      </c>
      <c r="H15568" s="27">
        <v>7</v>
      </c>
      <c r="I15568" s="36">
        <v>0.4</v>
      </c>
    </row>
    <row r="15569" spans="1:9" x14ac:dyDescent="0.75">
      <c r="A15569">
        <v>20137</v>
      </c>
      <c r="B15569">
        <v>2942.1083979999999</v>
      </c>
      <c r="C15569">
        <v>966155001</v>
      </c>
      <c r="D15569" t="s">
        <v>40755</v>
      </c>
      <c r="E15569" s="20" t="s">
        <v>32003</v>
      </c>
      <c r="F15569" s="26" t="s">
        <v>29</v>
      </c>
      <c r="G15569" s="27">
        <v>1</v>
      </c>
      <c r="H15569" s="27">
        <v>10</v>
      </c>
      <c r="I15569" s="33">
        <v>0.1</v>
      </c>
    </row>
    <row r="15570" spans="1:9" x14ac:dyDescent="0.75">
      <c r="A15570">
        <v>19988</v>
      </c>
      <c r="B15570">
        <v>1.4407000000000001</v>
      </c>
      <c r="C15570">
        <v>966012002</v>
      </c>
      <c r="D15570" t="s">
        <v>23231</v>
      </c>
      <c r="E15570" s="20" t="s">
        <v>23232</v>
      </c>
      <c r="F15570" s="26" t="s">
        <v>29</v>
      </c>
      <c r="G15570" s="27">
        <v>1</v>
      </c>
      <c r="H15570" s="27">
        <v>10</v>
      </c>
      <c r="I15570" s="33">
        <v>0.1</v>
      </c>
    </row>
    <row r="15571" spans="1:9" x14ac:dyDescent="0.75">
      <c r="A15571">
        <v>19975</v>
      </c>
      <c r="B15571">
        <v>9.8553320000000006</v>
      </c>
      <c r="C15571">
        <v>966001001</v>
      </c>
      <c r="D15571" t="s">
        <v>9101</v>
      </c>
      <c r="E15571" s="17" t="s">
        <v>9102</v>
      </c>
      <c r="F15571" s="26" t="s">
        <v>29</v>
      </c>
      <c r="G15571" s="27">
        <v>1</v>
      </c>
      <c r="H15571" s="27">
        <v>7</v>
      </c>
      <c r="I15571" s="36">
        <v>0.4</v>
      </c>
    </row>
    <row r="15572" spans="1:9" x14ac:dyDescent="0.75">
      <c r="A15572">
        <v>20124</v>
      </c>
      <c r="B15572">
        <v>1.3860920000000001</v>
      </c>
      <c r="C15572">
        <v>966142001</v>
      </c>
      <c r="D15572" t="s">
        <v>9483</v>
      </c>
      <c r="E15572" s="17" t="s">
        <v>9484</v>
      </c>
      <c r="F15572" s="26" t="s">
        <v>29</v>
      </c>
      <c r="G15572" s="27">
        <v>1</v>
      </c>
      <c r="H15572" s="27">
        <v>7</v>
      </c>
      <c r="I15572" s="36">
        <v>0.4</v>
      </c>
    </row>
    <row r="15573" spans="1:9" x14ac:dyDescent="0.75">
      <c r="A15573">
        <v>19992</v>
      </c>
      <c r="B15573">
        <v>2.7578130000000001</v>
      </c>
      <c r="C15573">
        <v>966016001</v>
      </c>
      <c r="D15573" t="s">
        <v>8787</v>
      </c>
      <c r="E15573" s="16" t="s">
        <v>8788</v>
      </c>
      <c r="F15573" s="26" t="s">
        <v>29</v>
      </c>
      <c r="G15573" s="27">
        <v>1</v>
      </c>
      <c r="H15573" s="27">
        <v>6</v>
      </c>
      <c r="I15573" s="35">
        <v>0.5</v>
      </c>
    </row>
    <row r="15574" spans="1:9" x14ac:dyDescent="0.75">
      <c r="A15574">
        <v>20020</v>
      </c>
      <c r="B15574">
        <v>0.366865</v>
      </c>
      <c r="C15574">
        <v>966034003</v>
      </c>
      <c r="D15574" t="s">
        <v>26372</v>
      </c>
      <c r="E15574" s="20" t="s">
        <v>10301</v>
      </c>
      <c r="F15574" s="26" t="s">
        <v>29</v>
      </c>
      <c r="G15574" s="27">
        <v>1</v>
      </c>
      <c r="H15574" s="27">
        <v>10</v>
      </c>
      <c r="I15574" s="33">
        <v>0.1</v>
      </c>
    </row>
    <row r="15575" spans="1:9" x14ac:dyDescent="0.75">
      <c r="A15575">
        <v>19043</v>
      </c>
      <c r="B15575">
        <v>0.110383</v>
      </c>
      <c r="C15575">
        <v>966210001</v>
      </c>
      <c r="D15575" t="s">
        <v>35696</v>
      </c>
      <c r="E15575" s="20" t="s">
        <v>35697</v>
      </c>
      <c r="F15575" s="26" t="s">
        <v>29</v>
      </c>
      <c r="G15575" s="27">
        <v>1</v>
      </c>
      <c r="H15575" s="27">
        <v>10</v>
      </c>
      <c r="I15575" s="33">
        <v>0.1</v>
      </c>
    </row>
    <row r="15576" spans="1:9" x14ac:dyDescent="0.75">
      <c r="A15576">
        <v>20012</v>
      </c>
      <c r="B15576">
        <v>0.78358000000000005</v>
      </c>
      <c r="C15576">
        <v>966030002</v>
      </c>
      <c r="D15576" t="s">
        <v>13624</v>
      </c>
      <c r="E15576" s="19" t="s">
        <v>13625</v>
      </c>
      <c r="F15576" s="26" t="s">
        <v>29</v>
      </c>
      <c r="G15576" s="27">
        <v>1</v>
      </c>
      <c r="H15576" s="27">
        <v>9</v>
      </c>
      <c r="I15576" s="38">
        <v>0.2</v>
      </c>
    </row>
    <row r="15577" spans="1:9" x14ac:dyDescent="0.75">
      <c r="A15577">
        <v>20061</v>
      </c>
      <c r="B15577">
        <v>0.74709499999999995</v>
      </c>
      <c r="C15577">
        <v>966085001</v>
      </c>
      <c r="D15577" t="s">
        <v>27580</v>
      </c>
      <c r="E15577" s="20" t="s">
        <v>27581</v>
      </c>
      <c r="F15577" s="26" t="s">
        <v>29</v>
      </c>
      <c r="G15577" s="27">
        <v>1</v>
      </c>
      <c r="H15577" s="27">
        <v>10</v>
      </c>
      <c r="I15577" s="33">
        <v>0.1</v>
      </c>
    </row>
    <row r="15578" spans="1:9" x14ac:dyDescent="0.75">
      <c r="A15578">
        <v>18600</v>
      </c>
      <c r="B15578">
        <v>8.5174450000000004</v>
      </c>
      <c r="C15578">
        <v>966035001</v>
      </c>
      <c r="D15578" t="s">
        <v>5441</v>
      </c>
      <c r="E15578" s="15" t="s">
        <v>5442</v>
      </c>
      <c r="F15578" s="26" t="s">
        <v>29</v>
      </c>
      <c r="G15578" s="27">
        <v>1</v>
      </c>
      <c r="H15578" s="27">
        <v>5</v>
      </c>
      <c r="I15578" s="34">
        <v>0.6</v>
      </c>
    </row>
    <row r="15579" spans="1:9" x14ac:dyDescent="0.75">
      <c r="A15579">
        <v>20033</v>
      </c>
      <c r="B15579">
        <v>1.8910880000000001</v>
      </c>
      <c r="C15579">
        <v>966058001</v>
      </c>
      <c r="D15579" t="s">
        <v>5431</v>
      </c>
      <c r="E15579" s="15" t="s">
        <v>5432</v>
      </c>
      <c r="F15579" s="26" t="s">
        <v>29</v>
      </c>
      <c r="G15579" s="27">
        <v>1</v>
      </c>
      <c r="H15579" s="27">
        <v>5</v>
      </c>
      <c r="I15579" s="34">
        <v>0.6</v>
      </c>
    </row>
    <row r="15580" spans="1:9" x14ac:dyDescent="0.75">
      <c r="A15580">
        <v>19052</v>
      </c>
      <c r="B15580">
        <v>0.40599200000000002</v>
      </c>
      <c r="C15580">
        <v>966217001</v>
      </c>
      <c r="D15580" t="s">
        <v>22231</v>
      </c>
      <c r="E15580" s="20" t="s">
        <v>22232</v>
      </c>
      <c r="F15580" s="26" t="s">
        <v>29</v>
      </c>
      <c r="G15580" s="27">
        <v>1</v>
      </c>
      <c r="H15580" s="27">
        <v>10</v>
      </c>
      <c r="I15580" s="33">
        <v>0.1</v>
      </c>
    </row>
    <row r="15581" spans="1:9" x14ac:dyDescent="0.75">
      <c r="A15581">
        <v>19058</v>
      </c>
      <c r="B15581">
        <v>1.0354159999999999</v>
      </c>
      <c r="C15581">
        <v>966223001</v>
      </c>
      <c r="D15581" t="s">
        <v>16105</v>
      </c>
      <c r="E15581" s="19" t="s">
        <v>16106</v>
      </c>
      <c r="F15581" s="26" t="s">
        <v>29</v>
      </c>
      <c r="G15581" s="27">
        <v>1</v>
      </c>
      <c r="H15581" s="27">
        <v>9</v>
      </c>
      <c r="I15581" s="38">
        <v>0.2</v>
      </c>
    </row>
    <row r="15582" spans="1:9" x14ac:dyDescent="0.75">
      <c r="A15582">
        <v>20022</v>
      </c>
      <c r="B15582">
        <v>0.35747699999999999</v>
      </c>
      <c r="C15582">
        <v>966034005</v>
      </c>
      <c r="D15582" t="s">
        <v>26660</v>
      </c>
      <c r="E15582" s="20" t="s">
        <v>26661</v>
      </c>
      <c r="F15582" s="26" t="s">
        <v>29</v>
      </c>
      <c r="G15582" s="27">
        <v>1</v>
      </c>
      <c r="H15582" s="27">
        <v>10</v>
      </c>
      <c r="I15582" s="33">
        <v>0.1</v>
      </c>
    </row>
    <row r="15583" spans="1:9" x14ac:dyDescent="0.75">
      <c r="A15583">
        <v>20210</v>
      </c>
      <c r="B15583">
        <v>3.0556359999999998</v>
      </c>
      <c r="C15583">
        <v>966181001</v>
      </c>
      <c r="D15583" t="s">
        <v>5346</v>
      </c>
      <c r="E15583" s="15" t="s">
        <v>5347</v>
      </c>
      <c r="F15583" s="26" t="s">
        <v>29</v>
      </c>
      <c r="G15583" s="27">
        <v>1</v>
      </c>
      <c r="H15583" s="27">
        <v>5</v>
      </c>
      <c r="I15583" s="34">
        <v>0.6</v>
      </c>
    </row>
    <row r="15584" spans="1:9" x14ac:dyDescent="0.75">
      <c r="A15584">
        <v>18605</v>
      </c>
      <c r="B15584">
        <v>2.3465940000000001</v>
      </c>
      <c r="C15584">
        <v>966040001</v>
      </c>
      <c r="D15584" t="s">
        <v>4906</v>
      </c>
      <c r="E15584" s="15" t="s">
        <v>4907</v>
      </c>
      <c r="F15584" s="26" t="s">
        <v>29</v>
      </c>
      <c r="G15584" s="27">
        <v>1</v>
      </c>
      <c r="H15584" s="27">
        <v>5</v>
      </c>
      <c r="I15584" s="34">
        <v>0.6</v>
      </c>
    </row>
    <row r="15585" spans="1:9" x14ac:dyDescent="0.75">
      <c r="A15585">
        <v>20011</v>
      </c>
      <c r="B15585">
        <v>0.97785999999999995</v>
      </c>
      <c r="C15585">
        <v>966030001</v>
      </c>
      <c r="D15585" t="s">
        <v>16483</v>
      </c>
      <c r="E15585" s="19" t="s">
        <v>16484</v>
      </c>
      <c r="F15585" s="26" t="s">
        <v>29</v>
      </c>
      <c r="G15585" s="27">
        <v>1</v>
      </c>
      <c r="H15585" s="27">
        <v>9</v>
      </c>
      <c r="I15585" s="38">
        <v>0.2</v>
      </c>
    </row>
    <row r="15586" spans="1:9" x14ac:dyDescent="0.75">
      <c r="A15586">
        <v>19994</v>
      </c>
      <c r="B15586">
        <v>2.2125020000000002</v>
      </c>
      <c r="C15586">
        <v>966018001</v>
      </c>
      <c r="D15586" t="s">
        <v>11734</v>
      </c>
      <c r="E15586" s="18" t="s">
        <v>11735</v>
      </c>
      <c r="F15586" s="26" t="s">
        <v>29</v>
      </c>
      <c r="G15586" s="27">
        <v>1</v>
      </c>
      <c r="H15586" s="27">
        <v>8</v>
      </c>
      <c r="I15586" s="37">
        <v>0.3</v>
      </c>
    </row>
    <row r="15587" spans="1:9" x14ac:dyDescent="0.75">
      <c r="A15587">
        <v>20239</v>
      </c>
      <c r="B15587">
        <v>1.5764180000000001</v>
      </c>
      <c r="C15587">
        <v>966205003</v>
      </c>
      <c r="D15587" t="s">
        <v>8300</v>
      </c>
      <c r="E15587" s="16" t="s">
        <v>8301</v>
      </c>
      <c r="F15587" s="26" t="s">
        <v>29</v>
      </c>
      <c r="G15587" s="27">
        <v>1</v>
      </c>
      <c r="H15587" s="27">
        <v>6</v>
      </c>
      <c r="I15587" s="35">
        <v>0.5</v>
      </c>
    </row>
    <row r="15588" spans="1:9" x14ac:dyDescent="0.75">
      <c r="A15588">
        <v>20002</v>
      </c>
      <c r="B15588">
        <v>2.5487880000000001</v>
      </c>
      <c r="C15588">
        <v>966025001</v>
      </c>
      <c r="D15588" t="s">
        <v>18349</v>
      </c>
      <c r="E15588" s="19" t="s">
        <v>18350</v>
      </c>
      <c r="F15588" s="26" t="s">
        <v>29</v>
      </c>
      <c r="G15588" s="27">
        <v>1</v>
      </c>
      <c r="H15588" s="27">
        <v>9</v>
      </c>
      <c r="I15588" s="38">
        <v>0.2</v>
      </c>
    </row>
    <row r="15589" spans="1:9" x14ac:dyDescent="0.75">
      <c r="A15589">
        <v>20157</v>
      </c>
      <c r="B15589">
        <v>0.58286199999999999</v>
      </c>
      <c r="C15589">
        <v>966171004</v>
      </c>
      <c r="D15589" t="s">
        <v>15105</v>
      </c>
      <c r="E15589" s="19" t="s">
        <v>15106</v>
      </c>
      <c r="F15589" s="26" t="s">
        <v>29</v>
      </c>
      <c r="G15589" s="27">
        <v>1</v>
      </c>
      <c r="H15589" s="27">
        <v>9</v>
      </c>
      <c r="I15589" s="38">
        <v>0.2</v>
      </c>
    </row>
    <row r="15590" spans="1:9" x14ac:dyDescent="0.75">
      <c r="A15590">
        <v>20091</v>
      </c>
      <c r="B15590">
        <v>1.7305109999999999</v>
      </c>
      <c r="C15590">
        <v>966113001</v>
      </c>
      <c r="D15590" t="s">
        <v>7447</v>
      </c>
      <c r="E15590" s="16" t="s">
        <v>7448</v>
      </c>
      <c r="F15590" s="26" t="s">
        <v>29</v>
      </c>
      <c r="G15590" s="27">
        <v>1</v>
      </c>
      <c r="H15590" s="27">
        <v>6</v>
      </c>
      <c r="I15590" s="35">
        <v>0.5</v>
      </c>
    </row>
    <row r="15591" spans="1:9" x14ac:dyDescent="0.75">
      <c r="A15591">
        <v>18629</v>
      </c>
      <c r="B15591">
        <v>0.98530099999999998</v>
      </c>
      <c r="C15591">
        <v>966133001</v>
      </c>
      <c r="D15591" t="s">
        <v>12910</v>
      </c>
      <c r="E15591" s="18" t="s">
        <v>12911</v>
      </c>
      <c r="F15591" s="26" t="s">
        <v>29</v>
      </c>
      <c r="G15591" s="27">
        <v>1</v>
      </c>
      <c r="H15591" s="27">
        <v>8</v>
      </c>
      <c r="I15591" s="37">
        <v>0.3</v>
      </c>
    </row>
    <row r="15592" spans="1:9" x14ac:dyDescent="0.75">
      <c r="A15592">
        <v>20126</v>
      </c>
      <c r="B15592">
        <v>1.822697</v>
      </c>
      <c r="C15592">
        <v>966144001</v>
      </c>
      <c r="D15592" t="s">
        <v>13757</v>
      </c>
      <c r="E15592" s="19" t="s">
        <v>13758</v>
      </c>
      <c r="F15592" s="26" t="s">
        <v>29</v>
      </c>
      <c r="G15592" s="27">
        <v>1</v>
      </c>
      <c r="H15592" s="27">
        <v>9</v>
      </c>
      <c r="I15592" s="38">
        <v>0.2</v>
      </c>
    </row>
    <row r="15593" spans="1:9" x14ac:dyDescent="0.75">
      <c r="A15593">
        <v>19981</v>
      </c>
      <c r="B15593">
        <v>1.1755640000000001</v>
      </c>
      <c r="C15593">
        <v>966006001</v>
      </c>
      <c r="D15593" t="s">
        <v>36183</v>
      </c>
      <c r="E15593" s="20" t="s">
        <v>36184</v>
      </c>
      <c r="F15593" s="26" t="s">
        <v>29</v>
      </c>
      <c r="G15593" s="27">
        <v>1</v>
      </c>
      <c r="H15593" s="27">
        <v>10</v>
      </c>
      <c r="I15593" s="33">
        <v>0.1</v>
      </c>
    </row>
    <row r="15594" spans="1:9" x14ac:dyDescent="0.75">
      <c r="A15594">
        <v>20130</v>
      </c>
      <c r="B15594">
        <v>2.2966510000000002</v>
      </c>
      <c r="C15594">
        <v>966148001</v>
      </c>
      <c r="D15594" t="s">
        <v>10994</v>
      </c>
      <c r="E15594" s="17" t="s">
        <v>10995</v>
      </c>
      <c r="F15594" s="26" t="s">
        <v>29</v>
      </c>
      <c r="G15594" s="27">
        <v>1</v>
      </c>
      <c r="H15594" s="27">
        <v>7</v>
      </c>
      <c r="I15594" s="36">
        <v>0.4</v>
      </c>
    </row>
    <row r="15595" spans="1:9" x14ac:dyDescent="0.75">
      <c r="A15595">
        <v>20048</v>
      </c>
      <c r="B15595">
        <v>5.0617780000000003</v>
      </c>
      <c r="C15595">
        <v>966073001</v>
      </c>
      <c r="D15595" t="s">
        <v>2627</v>
      </c>
      <c r="E15595" s="14" t="s">
        <v>2628</v>
      </c>
      <c r="F15595" s="26" t="s">
        <v>29</v>
      </c>
      <c r="G15595" s="27">
        <v>1</v>
      </c>
      <c r="H15595" s="27">
        <v>4</v>
      </c>
      <c r="I15595" s="32">
        <v>0.7</v>
      </c>
    </row>
    <row r="15596" spans="1:9" x14ac:dyDescent="0.75">
      <c r="A15596">
        <v>18598</v>
      </c>
      <c r="B15596">
        <v>3.9557020000000001</v>
      </c>
      <c r="C15596">
        <v>966034008</v>
      </c>
      <c r="D15596" t="s">
        <v>15676</v>
      </c>
      <c r="E15596" s="19" t="s">
        <v>15677</v>
      </c>
      <c r="F15596" s="26" t="s">
        <v>29</v>
      </c>
      <c r="G15596" s="27">
        <v>1</v>
      </c>
      <c r="H15596" s="27">
        <v>9</v>
      </c>
      <c r="I15596" s="38">
        <v>0.2</v>
      </c>
    </row>
    <row r="15597" spans="1:9" x14ac:dyDescent="0.75">
      <c r="A15597">
        <v>20227</v>
      </c>
      <c r="B15597">
        <v>2.3635809999999999</v>
      </c>
      <c r="C15597">
        <v>966195001</v>
      </c>
      <c r="D15597" t="s">
        <v>6476</v>
      </c>
      <c r="E15597" s="15" t="s">
        <v>6477</v>
      </c>
      <c r="F15597" s="26" t="s">
        <v>29</v>
      </c>
      <c r="G15597" s="27">
        <v>1</v>
      </c>
      <c r="H15597" s="27">
        <v>5</v>
      </c>
      <c r="I15597" s="34">
        <v>0.6</v>
      </c>
    </row>
    <row r="15598" spans="1:9" x14ac:dyDescent="0.75">
      <c r="A15598">
        <v>20059</v>
      </c>
      <c r="B15598">
        <v>3.3202630000000002</v>
      </c>
      <c r="C15598">
        <v>966083001</v>
      </c>
      <c r="D15598" t="s">
        <v>2981</v>
      </c>
      <c r="E15598" s="14" t="s">
        <v>2982</v>
      </c>
      <c r="F15598" s="26" t="s">
        <v>29</v>
      </c>
      <c r="G15598" s="27">
        <v>1</v>
      </c>
      <c r="H15598" s="27">
        <v>4</v>
      </c>
      <c r="I15598" s="32">
        <v>0.7</v>
      </c>
    </row>
    <row r="15599" spans="1:9" x14ac:dyDescent="0.75">
      <c r="A15599">
        <v>20041</v>
      </c>
      <c r="B15599">
        <v>0.88635399999999998</v>
      </c>
      <c r="C15599">
        <v>966066001</v>
      </c>
      <c r="D15599" t="s">
        <v>31452</v>
      </c>
      <c r="E15599" s="20" t="s">
        <v>12474</v>
      </c>
      <c r="F15599" s="26" t="s">
        <v>29</v>
      </c>
      <c r="G15599" s="27">
        <v>1</v>
      </c>
      <c r="H15599" s="27">
        <v>10</v>
      </c>
      <c r="I15599" s="33">
        <v>0.1</v>
      </c>
    </row>
    <row r="15600" spans="1:9" x14ac:dyDescent="0.75">
      <c r="A15600">
        <v>20149</v>
      </c>
      <c r="B15600">
        <v>2.3333940000000002</v>
      </c>
      <c r="C15600">
        <v>966167001</v>
      </c>
      <c r="D15600" t="s">
        <v>6923</v>
      </c>
      <c r="E15600" s="16" t="s">
        <v>6924</v>
      </c>
      <c r="F15600" s="26" t="s">
        <v>29</v>
      </c>
      <c r="G15600" s="27">
        <v>1</v>
      </c>
      <c r="H15600" s="27">
        <v>6</v>
      </c>
      <c r="I15600" s="35">
        <v>0.5</v>
      </c>
    </row>
    <row r="15601" spans="1:9" x14ac:dyDescent="0.75">
      <c r="A15601">
        <v>20169</v>
      </c>
      <c r="B15601">
        <v>0.99041400000000002</v>
      </c>
      <c r="C15601">
        <v>966174001</v>
      </c>
      <c r="D15601" t="s">
        <v>10268</v>
      </c>
      <c r="E15601" s="17" t="s">
        <v>10269</v>
      </c>
      <c r="F15601" s="26" t="s">
        <v>29</v>
      </c>
      <c r="G15601" s="27">
        <v>1</v>
      </c>
      <c r="H15601" s="27">
        <v>7</v>
      </c>
      <c r="I15601" s="36">
        <v>0.4</v>
      </c>
    </row>
    <row r="15602" spans="1:9" x14ac:dyDescent="0.75">
      <c r="A15602">
        <v>20043</v>
      </c>
      <c r="B15602">
        <v>5.377256</v>
      </c>
      <c r="C15602">
        <v>966068001</v>
      </c>
      <c r="D15602" t="s">
        <v>15107</v>
      </c>
      <c r="E15602" s="19" t="s">
        <v>15108</v>
      </c>
      <c r="F15602" s="26" t="s">
        <v>29</v>
      </c>
      <c r="G15602" s="27">
        <v>1</v>
      </c>
      <c r="H15602" s="27">
        <v>9</v>
      </c>
      <c r="I15602" s="38">
        <v>0.2</v>
      </c>
    </row>
    <row r="15603" spans="1:9" x14ac:dyDescent="0.75">
      <c r="A15603">
        <v>20113</v>
      </c>
      <c r="B15603">
        <v>1.658655</v>
      </c>
      <c r="C15603">
        <v>966131005</v>
      </c>
      <c r="D15603" t="s">
        <v>8650</v>
      </c>
      <c r="E15603" s="16" t="s">
        <v>8651</v>
      </c>
      <c r="F15603" s="26" t="s">
        <v>29</v>
      </c>
      <c r="G15603" s="27">
        <v>1</v>
      </c>
      <c r="H15603" s="27">
        <v>6</v>
      </c>
      <c r="I15603" s="35">
        <v>0.5</v>
      </c>
    </row>
    <row r="15604" spans="1:9" x14ac:dyDescent="0.75">
      <c r="A15604">
        <v>20093</v>
      </c>
      <c r="B15604">
        <v>2.870228</v>
      </c>
      <c r="C15604">
        <v>966115001</v>
      </c>
      <c r="D15604" t="s">
        <v>19652</v>
      </c>
      <c r="E15604" s="19" t="s">
        <v>19653</v>
      </c>
      <c r="F15604" s="26" t="s">
        <v>29</v>
      </c>
      <c r="G15604" s="27">
        <v>1</v>
      </c>
      <c r="H15604" s="27">
        <v>9</v>
      </c>
      <c r="I15604" s="38">
        <v>0.2</v>
      </c>
    </row>
    <row r="15605" spans="1:9" x14ac:dyDescent="0.75">
      <c r="A15605">
        <v>20236</v>
      </c>
      <c r="B15605">
        <v>1.0018069999999999</v>
      </c>
      <c r="C15605">
        <v>966204001</v>
      </c>
      <c r="D15605" t="s">
        <v>9028</v>
      </c>
      <c r="E15605" s="17" t="s">
        <v>9029</v>
      </c>
      <c r="F15605" s="26" t="s">
        <v>29</v>
      </c>
      <c r="G15605" s="27">
        <v>1</v>
      </c>
      <c r="H15605" s="27">
        <v>7</v>
      </c>
      <c r="I15605" s="36">
        <v>0.4</v>
      </c>
    </row>
    <row r="15606" spans="1:9" x14ac:dyDescent="0.75">
      <c r="A15606">
        <v>20214</v>
      </c>
      <c r="B15606">
        <v>7.6203719999999997</v>
      </c>
      <c r="C15606">
        <v>966184002</v>
      </c>
      <c r="D15606" t="s">
        <v>9247</v>
      </c>
      <c r="E15606" s="17" t="s">
        <v>9248</v>
      </c>
      <c r="F15606" s="26" t="s">
        <v>29</v>
      </c>
      <c r="G15606" s="27">
        <v>1</v>
      </c>
      <c r="H15606" s="27">
        <v>7</v>
      </c>
      <c r="I15606" s="36">
        <v>0.4</v>
      </c>
    </row>
    <row r="15607" spans="1:9" x14ac:dyDescent="0.75">
      <c r="A15607">
        <v>20065</v>
      </c>
      <c r="B15607">
        <v>1.0299020000000001</v>
      </c>
      <c r="C15607">
        <v>966087003</v>
      </c>
      <c r="D15607" t="s">
        <v>16505</v>
      </c>
      <c r="E15607" s="19" t="s">
        <v>16506</v>
      </c>
      <c r="F15607" s="26" t="s">
        <v>29</v>
      </c>
      <c r="G15607" s="27">
        <v>1</v>
      </c>
      <c r="H15607" s="27">
        <v>9</v>
      </c>
      <c r="I15607" s="38">
        <v>0.2</v>
      </c>
    </row>
    <row r="15608" spans="1:9" x14ac:dyDescent="0.75">
      <c r="A15608">
        <v>20225</v>
      </c>
      <c r="B15608">
        <v>3.7229749999999999</v>
      </c>
      <c r="C15608">
        <v>966193001</v>
      </c>
      <c r="D15608" t="s">
        <v>5967</v>
      </c>
      <c r="E15608" s="15" t="s">
        <v>5968</v>
      </c>
      <c r="F15608" s="26" t="s">
        <v>29</v>
      </c>
      <c r="G15608" s="27">
        <v>1</v>
      </c>
      <c r="H15608" s="27">
        <v>5</v>
      </c>
      <c r="I15608" s="34">
        <v>0.6</v>
      </c>
    </row>
    <row r="15609" spans="1:9" x14ac:dyDescent="0.75">
      <c r="A15609">
        <v>20038</v>
      </c>
      <c r="B15609">
        <v>0.93465699999999996</v>
      </c>
      <c r="C15609">
        <v>966063001</v>
      </c>
      <c r="D15609" t="s">
        <v>29145</v>
      </c>
      <c r="E15609" s="20" t="s">
        <v>5477</v>
      </c>
      <c r="F15609" s="26" t="s">
        <v>29</v>
      </c>
      <c r="G15609" s="27">
        <v>1</v>
      </c>
      <c r="H15609" s="27">
        <v>10</v>
      </c>
      <c r="I15609" s="33">
        <v>0.1</v>
      </c>
    </row>
    <row r="15610" spans="1:9" x14ac:dyDescent="0.75">
      <c r="A15610">
        <v>20082</v>
      </c>
      <c r="B15610">
        <v>3.5161370000000001</v>
      </c>
      <c r="C15610">
        <v>966104001</v>
      </c>
      <c r="D15610" t="s">
        <v>5941</v>
      </c>
      <c r="E15610" s="15" t="s">
        <v>5942</v>
      </c>
      <c r="F15610" s="26" t="s">
        <v>29</v>
      </c>
      <c r="G15610" s="27">
        <v>1</v>
      </c>
      <c r="H15610" s="27">
        <v>5</v>
      </c>
      <c r="I15610" s="34">
        <v>0.6</v>
      </c>
    </row>
    <row r="15611" spans="1:9" x14ac:dyDescent="0.75">
      <c r="A15611">
        <v>20218</v>
      </c>
      <c r="B15611">
        <v>1.6060190000000001</v>
      </c>
      <c r="C15611">
        <v>966186001</v>
      </c>
      <c r="D15611" t="s">
        <v>7636</v>
      </c>
      <c r="E15611" s="16" t="s">
        <v>7637</v>
      </c>
      <c r="F15611" s="26" t="s">
        <v>29</v>
      </c>
      <c r="G15611" s="27">
        <v>1</v>
      </c>
      <c r="H15611" s="27">
        <v>6</v>
      </c>
      <c r="I15611" s="35">
        <v>0.5</v>
      </c>
    </row>
    <row r="15612" spans="1:9" x14ac:dyDescent="0.75">
      <c r="A15612">
        <v>20129</v>
      </c>
      <c r="B15612">
        <v>5.3429989999999998</v>
      </c>
      <c r="C15612">
        <v>966147001</v>
      </c>
      <c r="D15612" t="s">
        <v>4928</v>
      </c>
      <c r="E15612" s="15" t="s">
        <v>4929</v>
      </c>
      <c r="F15612" s="26" t="s">
        <v>29</v>
      </c>
      <c r="G15612" s="27">
        <v>1</v>
      </c>
      <c r="H15612" s="27">
        <v>5</v>
      </c>
      <c r="I15612" s="34">
        <v>0.6</v>
      </c>
    </row>
    <row r="15613" spans="1:9" x14ac:dyDescent="0.75">
      <c r="A15613">
        <v>20066</v>
      </c>
      <c r="B15613">
        <v>1.8822000000000001</v>
      </c>
      <c r="C15613">
        <v>966088001</v>
      </c>
      <c r="D15613" t="s">
        <v>13920</v>
      </c>
      <c r="E15613" s="19" t="s">
        <v>13921</v>
      </c>
      <c r="F15613" s="26" t="s">
        <v>29</v>
      </c>
      <c r="G15613" s="27">
        <v>1</v>
      </c>
      <c r="H15613" s="27">
        <v>9</v>
      </c>
      <c r="I15613" s="38">
        <v>0.2</v>
      </c>
    </row>
    <row r="15614" spans="1:9" x14ac:dyDescent="0.75">
      <c r="A15614">
        <v>20138</v>
      </c>
      <c r="B15614">
        <v>1.2933410000000001</v>
      </c>
      <c r="C15614">
        <v>966156001</v>
      </c>
      <c r="D15614" t="s">
        <v>33478</v>
      </c>
      <c r="E15614" s="20" t="s">
        <v>33479</v>
      </c>
      <c r="F15614" s="26" t="s">
        <v>29</v>
      </c>
      <c r="G15614" s="27">
        <v>1</v>
      </c>
      <c r="H15614" s="27">
        <v>10</v>
      </c>
      <c r="I15614" s="33">
        <v>0.1</v>
      </c>
    </row>
    <row r="15615" spans="1:9" x14ac:dyDescent="0.75">
      <c r="A15615">
        <v>18608</v>
      </c>
      <c r="B15615">
        <v>1.259782</v>
      </c>
      <c r="C15615">
        <v>966043001</v>
      </c>
      <c r="D15615" t="s">
        <v>22829</v>
      </c>
      <c r="E15615" s="20" t="s">
        <v>22830</v>
      </c>
      <c r="F15615" s="26" t="s">
        <v>29</v>
      </c>
      <c r="G15615" s="27">
        <v>1</v>
      </c>
      <c r="H15615" s="27">
        <v>10</v>
      </c>
      <c r="I15615" s="33">
        <v>0.1</v>
      </c>
    </row>
    <row r="15616" spans="1:9" x14ac:dyDescent="0.75">
      <c r="A15616">
        <v>20172</v>
      </c>
      <c r="B15616">
        <v>3.5836600000000001</v>
      </c>
      <c r="C15616">
        <v>966177001</v>
      </c>
      <c r="D15616" t="s">
        <v>5340</v>
      </c>
      <c r="E15616" s="15" t="s">
        <v>5341</v>
      </c>
      <c r="F15616" s="26" t="s">
        <v>29</v>
      </c>
      <c r="G15616" s="27">
        <v>1</v>
      </c>
      <c r="H15616" s="27">
        <v>5</v>
      </c>
      <c r="I15616" s="34">
        <v>0.6</v>
      </c>
    </row>
    <row r="15617" spans="1:9" x14ac:dyDescent="0.75">
      <c r="A15617">
        <v>18610</v>
      </c>
      <c r="B15617">
        <v>3.8124980000000002</v>
      </c>
      <c r="C15617">
        <v>966045001</v>
      </c>
      <c r="D15617" t="s">
        <v>2268</v>
      </c>
      <c r="E15617" s="13" t="s">
        <v>2269</v>
      </c>
      <c r="F15617" s="26" t="s">
        <v>29</v>
      </c>
      <c r="G15617" s="27">
        <v>1</v>
      </c>
      <c r="H15617" s="27">
        <v>3</v>
      </c>
      <c r="I15617" s="31">
        <v>0.8</v>
      </c>
    </row>
    <row r="15618" spans="1:9" x14ac:dyDescent="0.75">
      <c r="A15618">
        <v>19056</v>
      </c>
      <c r="B15618">
        <v>0.40184900000000001</v>
      </c>
      <c r="C15618">
        <v>966221001</v>
      </c>
      <c r="D15618" t="s">
        <v>19159</v>
      </c>
      <c r="E15618" s="19" t="s">
        <v>19160</v>
      </c>
      <c r="F15618" s="26" t="s">
        <v>29</v>
      </c>
      <c r="G15618" s="27">
        <v>1</v>
      </c>
      <c r="H15618" s="27">
        <v>9</v>
      </c>
      <c r="I15618" s="38">
        <v>0.2</v>
      </c>
    </row>
    <row r="15619" spans="1:9" x14ac:dyDescent="0.75">
      <c r="A15619">
        <v>20103</v>
      </c>
      <c r="B15619">
        <v>3.619828</v>
      </c>
      <c r="C15619">
        <v>966125001</v>
      </c>
      <c r="D15619" t="s">
        <v>6346</v>
      </c>
      <c r="E15619" s="15" t="s">
        <v>6347</v>
      </c>
      <c r="F15619" s="26" t="s">
        <v>29</v>
      </c>
      <c r="G15619" s="27">
        <v>1</v>
      </c>
      <c r="H15619" s="27">
        <v>5</v>
      </c>
      <c r="I15619" s="34">
        <v>0.6</v>
      </c>
    </row>
    <row r="15620" spans="1:9" x14ac:dyDescent="0.75">
      <c r="A15620">
        <v>20014</v>
      </c>
      <c r="B15620">
        <v>1.0279229999999999</v>
      </c>
      <c r="C15620">
        <v>966031001</v>
      </c>
      <c r="D15620" t="s">
        <v>11973</v>
      </c>
      <c r="E15620" s="18" t="s">
        <v>11974</v>
      </c>
      <c r="F15620" s="26" t="s">
        <v>29</v>
      </c>
      <c r="G15620" s="27">
        <v>1</v>
      </c>
      <c r="H15620" s="27">
        <v>8</v>
      </c>
      <c r="I15620" s="37">
        <v>0.3</v>
      </c>
    </row>
    <row r="15621" spans="1:9" x14ac:dyDescent="0.75">
      <c r="A15621">
        <v>20234</v>
      </c>
      <c r="B15621">
        <v>1.2164330000000001</v>
      </c>
      <c r="C15621">
        <v>966202001</v>
      </c>
      <c r="D15621" t="s">
        <v>15885</v>
      </c>
      <c r="E15621" s="19" t="s">
        <v>15886</v>
      </c>
      <c r="F15621" s="26" t="s">
        <v>29</v>
      </c>
      <c r="G15621" s="27">
        <v>1</v>
      </c>
      <c r="H15621" s="27">
        <v>9</v>
      </c>
      <c r="I15621" s="38">
        <v>0.2</v>
      </c>
    </row>
    <row r="15622" spans="1:9" x14ac:dyDescent="0.75">
      <c r="A15622">
        <v>20147</v>
      </c>
      <c r="B15622">
        <v>1.6995450000000001</v>
      </c>
      <c r="C15622">
        <v>966165001</v>
      </c>
      <c r="D15622" t="s">
        <v>8878</v>
      </c>
      <c r="E15622" s="16" t="s">
        <v>8879</v>
      </c>
      <c r="F15622" s="26" t="s">
        <v>29</v>
      </c>
      <c r="G15622" s="27">
        <v>1</v>
      </c>
      <c r="H15622" s="27">
        <v>6</v>
      </c>
      <c r="I15622" s="35">
        <v>0.5</v>
      </c>
    </row>
    <row r="15623" spans="1:9" x14ac:dyDescent="0.75">
      <c r="A15623">
        <v>18606</v>
      </c>
      <c r="B15623">
        <v>1.9856480000000001</v>
      </c>
      <c r="C15623">
        <v>966041001</v>
      </c>
      <c r="D15623" t="s">
        <v>14704</v>
      </c>
      <c r="E15623" s="19" t="s">
        <v>14705</v>
      </c>
      <c r="F15623" s="26" t="s">
        <v>29</v>
      </c>
      <c r="G15623" s="27">
        <v>1</v>
      </c>
      <c r="H15623" s="27">
        <v>9</v>
      </c>
      <c r="I15623" s="38">
        <v>0.2</v>
      </c>
    </row>
    <row r="15624" spans="1:9" x14ac:dyDescent="0.75">
      <c r="A15624">
        <v>20158</v>
      </c>
      <c r="B15624">
        <v>1.07935</v>
      </c>
      <c r="C15624">
        <v>966171005</v>
      </c>
      <c r="D15624" t="s">
        <v>10163</v>
      </c>
      <c r="E15624" s="17" t="s">
        <v>10164</v>
      </c>
      <c r="F15624" s="26" t="s">
        <v>29</v>
      </c>
      <c r="G15624" s="27">
        <v>1</v>
      </c>
      <c r="H15624" s="27">
        <v>7</v>
      </c>
      <c r="I15624" s="36">
        <v>0.4</v>
      </c>
    </row>
    <row r="15625" spans="1:9" x14ac:dyDescent="0.75">
      <c r="A15625">
        <v>20166</v>
      </c>
      <c r="B15625">
        <v>0.42733900000000002</v>
      </c>
      <c r="C15625">
        <v>966171013</v>
      </c>
      <c r="D15625" t="s">
        <v>29632</v>
      </c>
      <c r="E15625" s="20" t="s">
        <v>29633</v>
      </c>
      <c r="F15625" s="26" t="s">
        <v>29</v>
      </c>
      <c r="G15625" s="27">
        <v>1</v>
      </c>
      <c r="H15625" s="27">
        <v>10</v>
      </c>
      <c r="I15625" s="33">
        <v>0.1</v>
      </c>
    </row>
    <row r="15626" spans="1:9" x14ac:dyDescent="0.75">
      <c r="A15626">
        <v>20008</v>
      </c>
      <c r="B15626">
        <v>0.76550600000000002</v>
      </c>
      <c r="C15626">
        <v>966028004</v>
      </c>
      <c r="D15626" t="s">
        <v>16164</v>
      </c>
      <c r="E15626" s="19" t="s">
        <v>16165</v>
      </c>
      <c r="F15626" s="26" t="s">
        <v>29</v>
      </c>
      <c r="G15626" s="27">
        <v>1</v>
      </c>
      <c r="H15626" s="27">
        <v>9</v>
      </c>
      <c r="I15626" s="38">
        <v>0.2</v>
      </c>
    </row>
    <row r="15627" spans="1:9" x14ac:dyDescent="0.75">
      <c r="A15627">
        <v>19978</v>
      </c>
      <c r="B15627">
        <v>2.3008739999999999</v>
      </c>
      <c r="C15627">
        <v>966004001</v>
      </c>
      <c r="D15627" t="s">
        <v>15063</v>
      </c>
      <c r="E15627" s="19" t="s">
        <v>15064</v>
      </c>
      <c r="F15627" s="26" t="s">
        <v>29</v>
      </c>
      <c r="G15627" s="27">
        <v>1</v>
      </c>
      <c r="H15627" s="27">
        <v>9</v>
      </c>
      <c r="I15627" s="38">
        <v>0.2</v>
      </c>
    </row>
    <row r="15628" spans="1:9" x14ac:dyDescent="0.75">
      <c r="A15628">
        <v>20108</v>
      </c>
      <c r="B15628">
        <v>7.4972139999999996</v>
      </c>
      <c r="C15628">
        <v>966130001</v>
      </c>
      <c r="D15628" t="s">
        <v>1546</v>
      </c>
      <c r="E15628" s="12" t="s">
        <v>1547</v>
      </c>
      <c r="F15628" s="26" t="s">
        <v>29</v>
      </c>
      <c r="G15628" s="27">
        <v>1</v>
      </c>
      <c r="H15628" s="27">
        <v>2</v>
      </c>
      <c r="I15628" s="30">
        <v>0.9</v>
      </c>
    </row>
    <row r="15629" spans="1:9" x14ac:dyDescent="0.75">
      <c r="A15629">
        <v>20170</v>
      </c>
      <c r="B15629">
        <v>5.2906940000000002</v>
      </c>
      <c r="C15629">
        <v>966175001</v>
      </c>
      <c r="D15629" t="s">
        <v>3748</v>
      </c>
      <c r="E15629" s="14" t="s">
        <v>3749</v>
      </c>
      <c r="F15629" s="26" t="s">
        <v>29</v>
      </c>
      <c r="G15629" s="27">
        <v>1</v>
      </c>
      <c r="H15629" s="27">
        <v>4</v>
      </c>
      <c r="I15629" s="32">
        <v>0.7</v>
      </c>
    </row>
    <row r="15630" spans="1:9" x14ac:dyDescent="0.75">
      <c r="A15630">
        <v>20121</v>
      </c>
      <c r="B15630">
        <v>0.37162899999999999</v>
      </c>
      <c r="C15630">
        <v>966139001</v>
      </c>
      <c r="D15630" t="s">
        <v>23649</v>
      </c>
      <c r="E15630" s="20" t="s">
        <v>23650</v>
      </c>
      <c r="F15630" s="26" t="s">
        <v>29</v>
      </c>
      <c r="G15630" s="27">
        <v>1</v>
      </c>
      <c r="H15630" s="27">
        <v>10</v>
      </c>
      <c r="I15630" s="33">
        <v>0.1</v>
      </c>
    </row>
    <row r="15631" spans="1:9" x14ac:dyDescent="0.75">
      <c r="A15631">
        <v>20004</v>
      </c>
      <c r="B15631">
        <v>1.122009</v>
      </c>
      <c r="C15631">
        <v>966027001</v>
      </c>
      <c r="D15631" t="s">
        <v>34599</v>
      </c>
      <c r="E15631" s="20" t="s">
        <v>28682</v>
      </c>
      <c r="F15631" s="26" t="s">
        <v>29</v>
      </c>
      <c r="G15631" s="27">
        <v>1</v>
      </c>
      <c r="H15631" s="27">
        <v>10</v>
      </c>
      <c r="I15631" s="33">
        <v>0.1</v>
      </c>
    </row>
    <row r="15632" spans="1:9" x14ac:dyDescent="0.75">
      <c r="A15632">
        <v>19980</v>
      </c>
      <c r="B15632">
        <v>3.85364</v>
      </c>
      <c r="C15632">
        <v>966005001</v>
      </c>
      <c r="D15632" t="s">
        <v>7139</v>
      </c>
      <c r="E15632" s="16" t="s">
        <v>7140</v>
      </c>
      <c r="F15632" s="26" t="s">
        <v>29</v>
      </c>
      <c r="G15632" s="27">
        <v>1</v>
      </c>
      <c r="H15632" s="27">
        <v>6</v>
      </c>
      <c r="I15632" s="35">
        <v>0.5</v>
      </c>
    </row>
    <row r="15633" spans="1:9" x14ac:dyDescent="0.75">
      <c r="A15633">
        <v>20089</v>
      </c>
      <c r="B15633">
        <v>2.9974159999999999</v>
      </c>
      <c r="C15633">
        <v>966111001</v>
      </c>
      <c r="D15633" t="s">
        <v>10576</v>
      </c>
      <c r="E15633" s="17" t="s">
        <v>10577</v>
      </c>
      <c r="F15633" s="26" t="s">
        <v>29</v>
      </c>
      <c r="G15633" s="27">
        <v>1</v>
      </c>
      <c r="H15633" s="27">
        <v>7</v>
      </c>
      <c r="I15633" s="36">
        <v>0.4</v>
      </c>
    </row>
    <row r="15634" spans="1:9" x14ac:dyDescent="0.75">
      <c r="A15634">
        <v>20016</v>
      </c>
      <c r="B15634">
        <v>0.61845700000000003</v>
      </c>
      <c r="C15634">
        <v>966032002</v>
      </c>
      <c r="D15634" t="s">
        <v>15912</v>
      </c>
      <c r="E15634" s="19" t="s">
        <v>15913</v>
      </c>
      <c r="F15634" s="26" t="s">
        <v>29</v>
      </c>
      <c r="G15634" s="27">
        <v>1</v>
      </c>
      <c r="H15634" s="27">
        <v>9</v>
      </c>
      <c r="I15634" s="38">
        <v>0.2</v>
      </c>
    </row>
    <row r="15635" spans="1:9" x14ac:dyDescent="0.75">
      <c r="A15635">
        <v>20114</v>
      </c>
      <c r="B15635">
        <v>1.027018</v>
      </c>
      <c r="C15635">
        <v>966131006</v>
      </c>
      <c r="D15635" t="s">
        <v>11006</v>
      </c>
      <c r="E15635" s="17" t="s">
        <v>11007</v>
      </c>
      <c r="F15635" s="26" t="s">
        <v>29</v>
      </c>
      <c r="G15635" s="27">
        <v>1</v>
      </c>
      <c r="H15635" s="27">
        <v>7</v>
      </c>
      <c r="I15635" s="36">
        <v>0.4</v>
      </c>
    </row>
    <row r="15636" spans="1:9" x14ac:dyDescent="0.75">
      <c r="A15636">
        <v>18617</v>
      </c>
      <c r="B15636">
        <v>2.4267099999999999</v>
      </c>
      <c r="C15636">
        <v>966131012</v>
      </c>
      <c r="D15636" t="s">
        <v>10622</v>
      </c>
      <c r="E15636" s="17" t="s">
        <v>10623</v>
      </c>
      <c r="F15636" s="26" t="s">
        <v>29</v>
      </c>
      <c r="G15636" s="27">
        <v>1</v>
      </c>
      <c r="H15636" s="27">
        <v>7</v>
      </c>
      <c r="I15636" s="36">
        <v>0.4</v>
      </c>
    </row>
    <row r="15637" spans="1:9" x14ac:dyDescent="0.75">
      <c r="A15637">
        <v>20110</v>
      </c>
      <c r="B15637">
        <v>1.185451</v>
      </c>
      <c r="C15637">
        <v>966131002</v>
      </c>
      <c r="D15637" t="s">
        <v>23122</v>
      </c>
      <c r="E15637" s="20" t="s">
        <v>23123</v>
      </c>
      <c r="F15637" s="26" t="s">
        <v>29</v>
      </c>
      <c r="G15637" s="27">
        <v>1</v>
      </c>
      <c r="H15637" s="27">
        <v>10</v>
      </c>
      <c r="I15637" s="33">
        <v>0.1</v>
      </c>
    </row>
    <row r="15638" spans="1:9" x14ac:dyDescent="0.75">
      <c r="A15638">
        <v>18630</v>
      </c>
      <c r="B15638">
        <v>2.757803</v>
      </c>
      <c r="C15638">
        <v>966133002</v>
      </c>
      <c r="D15638" t="s">
        <v>4671</v>
      </c>
      <c r="E15638" s="14" t="s">
        <v>4672</v>
      </c>
      <c r="F15638" s="26" t="s">
        <v>29</v>
      </c>
      <c r="G15638" s="27">
        <v>1</v>
      </c>
      <c r="H15638" s="27">
        <v>4</v>
      </c>
      <c r="I15638" s="32">
        <v>0.7</v>
      </c>
    </row>
    <row r="15639" spans="1:9" x14ac:dyDescent="0.75">
      <c r="A15639">
        <v>19046</v>
      </c>
      <c r="B15639">
        <v>1.497063</v>
      </c>
      <c r="C15639">
        <v>966212002</v>
      </c>
      <c r="D15639" t="s">
        <v>9339</v>
      </c>
      <c r="E15639" s="17" t="s">
        <v>9340</v>
      </c>
      <c r="F15639" s="26" t="s">
        <v>29</v>
      </c>
      <c r="G15639" s="27">
        <v>1</v>
      </c>
      <c r="H15639" s="27">
        <v>7</v>
      </c>
      <c r="I15639" s="36">
        <v>0.4</v>
      </c>
    </row>
    <row r="15640" spans="1:9" x14ac:dyDescent="0.75">
      <c r="A15640">
        <v>20076</v>
      </c>
      <c r="B15640">
        <v>0.80995399999999995</v>
      </c>
      <c r="C15640">
        <v>966098001</v>
      </c>
      <c r="D15640" t="s">
        <v>21986</v>
      </c>
      <c r="E15640" s="20" t="s">
        <v>21987</v>
      </c>
      <c r="F15640" s="26" t="s">
        <v>29</v>
      </c>
      <c r="G15640" s="27">
        <v>1</v>
      </c>
      <c r="H15640" s="27">
        <v>10</v>
      </c>
      <c r="I15640" s="33">
        <v>0.1</v>
      </c>
    </row>
    <row r="15641" spans="1:9" x14ac:dyDescent="0.75">
      <c r="A15641">
        <v>20116</v>
      </c>
      <c r="B15641">
        <v>2.7891370000000002</v>
      </c>
      <c r="C15641">
        <v>966131008</v>
      </c>
      <c r="D15641" t="s">
        <v>4185</v>
      </c>
      <c r="E15641" s="14" t="s">
        <v>4186</v>
      </c>
      <c r="F15641" s="26" t="s">
        <v>29</v>
      </c>
      <c r="G15641" s="27">
        <v>1</v>
      </c>
      <c r="H15641" s="27">
        <v>4</v>
      </c>
      <c r="I15641" s="32">
        <v>0.7</v>
      </c>
    </row>
    <row r="15642" spans="1:9" x14ac:dyDescent="0.75">
      <c r="A15642">
        <v>20135</v>
      </c>
      <c r="B15642">
        <v>2.3704649999999998</v>
      </c>
      <c r="C15642">
        <v>966153001</v>
      </c>
      <c r="D15642" t="s">
        <v>5010</v>
      </c>
      <c r="E15642" s="15" t="s">
        <v>5011</v>
      </c>
      <c r="F15642" s="26" t="s">
        <v>29</v>
      </c>
      <c r="G15642" s="27">
        <v>1</v>
      </c>
      <c r="H15642" s="27">
        <v>5</v>
      </c>
      <c r="I15642" s="34">
        <v>0.6</v>
      </c>
    </row>
    <row r="15643" spans="1:9" x14ac:dyDescent="0.75">
      <c r="A15643">
        <v>19050</v>
      </c>
      <c r="B15643">
        <v>1.8078149999999999</v>
      </c>
      <c r="C15643">
        <v>966215002</v>
      </c>
      <c r="D15643" t="s">
        <v>8310</v>
      </c>
      <c r="E15643" s="16" t="s">
        <v>8311</v>
      </c>
      <c r="F15643" s="26" t="s">
        <v>29</v>
      </c>
      <c r="G15643" s="27">
        <v>1</v>
      </c>
      <c r="H15643" s="27">
        <v>6</v>
      </c>
      <c r="I15643" s="35">
        <v>0.5</v>
      </c>
    </row>
    <row r="15644" spans="1:9" x14ac:dyDescent="0.75">
      <c r="A15644">
        <v>19049</v>
      </c>
      <c r="B15644">
        <v>1.759007</v>
      </c>
      <c r="C15644">
        <v>966215001</v>
      </c>
      <c r="D15644" t="s">
        <v>6795</v>
      </c>
      <c r="E15644" s="15" t="s">
        <v>6796</v>
      </c>
      <c r="F15644" s="26" t="s">
        <v>29</v>
      </c>
      <c r="G15644" s="27">
        <v>1</v>
      </c>
      <c r="H15644" s="27">
        <v>5</v>
      </c>
      <c r="I15644" s="34">
        <v>0.6</v>
      </c>
    </row>
    <row r="15645" spans="1:9" x14ac:dyDescent="0.75">
      <c r="A15645">
        <v>19990</v>
      </c>
      <c r="B15645">
        <v>5.1595500000000003</v>
      </c>
      <c r="C15645">
        <v>966014001</v>
      </c>
      <c r="D15645" t="s">
        <v>7087</v>
      </c>
      <c r="E15645" s="16" t="s">
        <v>7088</v>
      </c>
      <c r="F15645" s="26" t="s">
        <v>29</v>
      </c>
      <c r="G15645" s="27">
        <v>1</v>
      </c>
      <c r="H15645" s="27">
        <v>6</v>
      </c>
      <c r="I15645" s="35">
        <v>0.5</v>
      </c>
    </row>
    <row r="15646" spans="1:9" x14ac:dyDescent="0.75">
      <c r="A15646">
        <v>20077</v>
      </c>
      <c r="B15646">
        <v>1.3519829999999999</v>
      </c>
      <c r="C15646">
        <v>966099001</v>
      </c>
      <c r="D15646" t="s">
        <v>9693</v>
      </c>
      <c r="E15646" s="17" t="s">
        <v>9694</v>
      </c>
      <c r="F15646" s="26" t="s">
        <v>29</v>
      </c>
      <c r="G15646" s="27">
        <v>1</v>
      </c>
      <c r="H15646" s="27">
        <v>7</v>
      </c>
      <c r="I15646" s="36">
        <v>0.4</v>
      </c>
    </row>
    <row r="15647" spans="1:9" x14ac:dyDescent="0.75">
      <c r="A15647">
        <v>20035</v>
      </c>
      <c r="B15647">
        <v>1.079609</v>
      </c>
      <c r="C15647">
        <v>966060001</v>
      </c>
      <c r="D15647" t="s">
        <v>23517</v>
      </c>
      <c r="E15647" s="20" t="s">
        <v>23518</v>
      </c>
      <c r="F15647" s="26" t="s">
        <v>29</v>
      </c>
      <c r="G15647" s="27">
        <v>1</v>
      </c>
      <c r="H15647" s="27">
        <v>10</v>
      </c>
      <c r="I15647" s="33">
        <v>0.1</v>
      </c>
    </row>
    <row r="15648" spans="1:9" x14ac:dyDescent="0.75">
      <c r="A15648">
        <v>20017</v>
      </c>
      <c r="B15648">
        <v>0.73127600000000004</v>
      </c>
      <c r="C15648">
        <v>966033001</v>
      </c>
      <c r="D15648" t="s">
        <v>14094</v>
      </c>
      <c r="E15648" s="19" t="s">
        <v>14095</v>
      </c>
      <c r="F15648" s="26" t="s">
        <v>29</v>
      </c>
      <c r="G15648" s="27">
        <v>1</v>
      </c>
      <c r="H15648" s="27">
        <v>9</v>
      </c>
      <c r="I15648" s="38">
        <v>0.2</v>
      </c>
    </row>
    <row r="15649" spans="1:9" x14ac:dyDescent="0.75">
      <c r="A15649">
        <v>18611</v>
      </c>
      <c r="B15649">
        <v>1.2562120000000001</v>
      </c>
      <c r="C15649">
        <v>966046001</v>
      </c>
      <c r="D15649" t="s">
        <v>13812</v>
      </c>
      <c r="E15649" s="19" t="s">
        <v>13813</v>
      </c>
      <c r="F15649" s="26" t="s">
        <v>29</v>
      </c>
      <c r="G15649" s="27">
        <v>1</v>
      </c>
      <c r="H15649" s="27">
        <v>9</v>
      </c>
      <c r="I15649" s="38">
        <v>0.2</v>
      </c>
    </row>
    <row r="15650" spans="1:9" x14ac:dyDescent="0.75">
      <c r="A15650">
        <v>20242</v>
      </c>
      <c r="B15650">
        <v>3.2464010000000001</v>
      </c>
      <c r="C15650">
        <v>966207001</v>
      </c>
      <c r="D15650" t="s">
        <v>4940</v>
      </c>
      <c r="E15650" s="15" t="s">
        <v>4941</v>
      </c>
      <c r="F15650" s="26" t="s">
        <v>29</v>
      </c>
      <c r="G15650" s="27">
        <v>1</v>
      </c>
      <c r="H15650" s="27">
        <v>5</v>
      </c>
      <c r="I15650" s="34">
        <v>0.6</v>
      </c>
    </row>
    <row r="15651" spans="1:9" x14ac:dyDescent="0.75">
      <c r="A15651">
        <v>20095</v>
      </c>
      <c r="B15651">
        <v>1.281622</v>
      </c>
      <c r="C15651">
        <v>966117001</v>
      </c>
      <c r="D15651" t="s">
        <v>15097</v>
      </c>
      <c r="E15651" s="19" t="s">
        <v>15098</v>
      </c>
      <c r="F15651" s="26" t="s">
        <v>29</v>
      </c>
      <c r="G15651" s="27">
        <v>1</v>
      </c>
      <c r="H15651" s="27">
        <v>9</v>
      </c>
      <c r="I15651" s="38">
        <v>0.2</v>
      </c>
    </row>
    <row r="15652" spans="1:9" x14ac:dyDescent="0.75">
      <c r="A15652">
        <v>19977</v>
      </c>
      <c r="B15652">
        <v>1.08894</v>
      </c>
      <c r="C15652">
        <v>966003001</v>
      </c>
      <c r="D15652" t="s">
        <v>39024</v>
      </c>
      <c r="E15652" s="20" t="s">
        <v>10707</v>
      </c>
      <c r="F15652" s="26" t="s">
        <v>29</v>
      </c>
      <c r="G15652" s="27">
        <v>1</v>
      </c>
      <c r="H15652" s="27">
        <v>10</v>
      </c>
      <c r="I15652" s="33">
        <v>0.1</v>
      </c>
    </row>
    <row r="15653" spans="1:9" x14ac:dyDescent="0.75">
      <c r="A15653">
        <v>20046</v>
      </c>
      <c r="B15653">
        <v>10.438634</v>
      </c>
      <c r="C15653">
        <v>966071001</v>
      </c>
      <c r="D15653" t="s">
        <v>1568</v>
      </c>
      <c r="E15653" s="12" t="s">
        <v>1569</v>
      </c>
      <c r="F15653" s="26" t="s">
        <v>29</v>
      </c>
      <c r="G15653" s="27">
        <v>1</v>
      </c>
      <c r="H15653" s="27">
        <v>2</v>
      </c>
      <c r="I15653" s="30">
        <v>0.9</v>
      </c>
    </row>
    <row r="15654" spans="1:9" x14ac:dyDescent="0.75">
      <c r="A15654">
        <v>20056</v>
      </c>
      <c r="B15654">
        <v>3.044384</v>
      </c>
      <c r="C15654">
        <v>966080001</v>
      </c>
      <c r="D15654" t="s">
        <v>7644</v>
      </c>
      <c r="E15654" s="16" t="s">
        <v>7645</v>
      </c>
      <c r="F15654" s="26" t="s">
        <v>29</v>
      </c>
      <c r="G15654" s="27">
        <v>1</v>
      </c>
      <c r="H15654" s="27">
        <v>6</v>
      </c>
      <c r="I15654" s="35">
        <v>0.5</v>
      </c>
    </row>
    <row r="15655" spans="1:9" x14ac:dyDescent="0.75">
      <c r="A15655">
        <v>18624</v>
      </c>
      <c r="B15655">
        <v>9.7915670000000006</v>
      </c>
      <c r="C15655">
        <v>966131019</v>
      </c>
      <c r="D15655" t="s">
        <v>1407</v>
      </c>
      <c r="E15655" s="12" t="s">
        <v>1408</v>
      </c>
      <c r="F15655" s="26" t="s">
        <v>29</v>
      </c>
      <c r="G15655" s="27">
        <v>1</v>
      </c>
      <c r="H15655" s="27">
        <v>2</v>
      </c>
      <c r="I15655" s="30">
        <v>0.9</v>
      </c>
    </row>
    <row r="15656" spans="1:9" x14ac:dyDescent="0.75">
      <c r="A15656">
        <v>20146</v>
      </c>
      <c r="B15656">
        <v>9.0563179999999992</v>
      </c>
      <c r="C15656">
        <v>966164001</v>
      </c>
      <c r="D15656" t="s">
        <v>5584</v>
      </c>
      <c r="E15656" s="15" t="s">
        <v>5585</v>
      </c>
      <c r="F15656" s="26" t="s">
        <v>29</v>
      </c>
      <c r="G15656" s="27">
        <v>1</v>
      </c>
      <c r="H15656" s="27">
        <v>5</v>
      </c>
      <c r="I15656" s="34">
        <v>0.6</v>
      </c>
    </row>
    <row r="15657" spans="1:9" x14ac:dyDescent="0.75">
      <c r="A15657">
        <v>18601</v>
      </c>
      <c r="B15657">
        <v>0.46159099999999997</v>
      </c>
      <c r="C15657">
        <v>966036001</v>
      </c>
      <c r="D15657" t="s">
        <v>26107</v>
      </c>
      <c r="E15657" s="20" t="s">
        <v>26108</v>
      </c>
      <c r="F15657" s="26" t="s">
        <v>29</v>
      </c>
      <c r="G15657" s="27">
        <v>1</v>
      </c>
      <c r="H15657" s="27">
        <v>10</v>
      </c>
      <c r="I15657" s="33">
        <v>0.1</v>
      </c>
    </row>
    <row r="15658" spans="1:9" x14ac:dyDescent="0.75">
      <c r="A15658">
        <v>20102</v>
      </c>
      <c r="B15658">
        <v>2.2909459999999999</v>
      </c>
      <c r="C15658">
        <v>966124001</v>
      </c>
      <c r="D15658" t="s">
        <v>10169</v>
      </c>
      <c r="E15658" s="17" t="s">
        <v>10170</v>
      </c>
      <c r="F15658" s="26" t="s">
        <v>29</v>
      </c>
      <c r="G15658" s="27">
        <v>1</v>
      </c>
      <c r="H15658" s="27">
        <v>7</v>
      </c>
      <c r="I15658" s="36">
        <v>0.4</v>
      </c>
    </row>
    <row r="15659" spans="1:9" x14ac:dyDescent="0.75">
      <c r="A15659">
        <v>20155</v>
      </c>
      <c r="B15659">
        <v>5.2812210000000004</v>
      </c>
      <c r="C15659">
        <v>966171002</v>
      </c>
      <c r="D15659" t="s">
        <v>5885</v>
      </c>
      <c r="E15659" s="15" t="s">
        <v>5886</v>
      </c>
      <c r="F15659" s="26" t="s">
        <v>29</v>
      </c>
      <c r="G15659" s="27">
        <v>1</v>
      </c>
      <c r="H15659" s="27">
        <v>5</v>
      </c>
      <c r="I15659" s="34">
        <v>0.6</v>
      </c>
    </row>
    <row r="15660" spans="1:9" x14ac:dyDescent="0.75">
      <c r="A15660">
        <v>19993</v>
      </c>
      <c r="B15660">
        <v>1.2107699999999999</v>
      </c>
      <c r="C15660">
        <v>966017001</v>
      </c>
      <c r="D15660" t="s">
        <v>16787</v>
      </c>
      <c r="E15660" s="19" t="s">
        <v>16788</v>
      </c>
      <c r="F15660" s="26" t="s">
        <v>29</v>
      </c>
      <c r="G15660" s="27">
        <v>1</v>
      </c>
      <c r="H15660" s="27">
        <v>9</v>
      </c>
      <c r="I15660" s="38">
        <v>0.2</v>
      </c>
    </row>
    <row r="15661" spans="1:9" x14ac:dyDescent="0.75">
      <c r="A15661">
        <v>20015</v>
      </c>
      <c r="B15661">
        <v>0.196572</v>
      </c>
      <c r="C15661">
        <v>966032001</v>
      </c>
      <c r="D15661" t="s">
        <v>29279</v>
      </c>
      <c r="E15661" s="20" t="s">
        <v>29280</v>
      </c>
      <c r="F15661" s="26" t="s">
        <v>29</v>
      </c>
      <c r="G15661" s="27">
        <v>1</v>
      </c>
      <c r="H15661" s="27">
        <v>10</v>
      </c>
      <c r="I15661" s="33">
        <v>0.1</v>
      </c>
    </row>
    <row r="15662" spans="1:9" x14ac:dyDescent="0.75">
      <c r="A15662">
        <v>20159</v>
      </c>
      <c r="B15662">
        <v>1.093118</v>
      </c>
      <c r="C15662">
        <v>966171006</v>
      </c>
      <c r="D15662" t="s">
        <v>10665</v>
      </c>
      <c r="E15662" s="17" t="s">
        <v>10666</v>
      </c>
      <c r="F15662" s="26" t="s">
        <v>29</v>
      </c>
      <c r="G15662" s="27">
        <v>1</v>
      </c>
      <c r="H15662" s="27">
        <v>7</v>
      </c>
      <c r="I15662" s="36">
        <v>0.4</v>
      </c>
    </row>
    <row r="15663" spans="1:9" x14ac:dyDescent="0.75">
      <c r="A15663">
        <v>20144</v>
      </c>
      <c r="B15663">
        <v>1.8584970000000001</v>
      </c>
      <c r="C15663">
        <v>966162001</v>
      </c>
      <c r="D15663" t="s">
        <v>14291</v>
      </c>
      <c r="E15663" s="19" t="s">
        <v>14292</v>
      </c>
      <c r="F15663" s="26" t="s">
        <v>29</v>
      </c>
      <c r="G15663" s="27">
        <v>1</v>
      </c>
      <c r="H15663" s="27">
        <v>9</v>
      </c>
      <c r="I15663" s="38">
        <v>0.2</v>
      </c>
    </row>
    <row r="15664" spans="1:9" x14ac:dyDescent="0.75">
      <c r="A15664">
        <v>19986</v>
      </c>
      <c r="B15664">
        <v>3.6200269999999999</v>
      </c>
      <c r="C15664">
        <v>966011001</v>
      </c>
      <c r="D15664" t="s">
        <v>11995</v>
      </c>
      <c r="E15664" s="18" t="s">
        <v>11996</v>
      </c>
      <c r="F15664" s="26" t="s">
        <v>29</v>
      </c>
      <c r="G15664" s="27">
        <v>1</v>
      </c>
      <c r="H15664" s="27">
        <v>8</v>
      </c>
      <c r="I15664" s="37">
        <v>0.3</v>
      </c>
    </row>
    <row r="15665" spans="1:9" x14ac:dyDescent="0.75">
      <c r="A15665">
        <v>20156</v>
      </c>
      <c r="B15665">
        <v>0.78336700000000004</v>
      </c>
      <c r="C15665">
        <v>966171003</v>
      </c>
      <c r="D15665" t="s">
        <v>14437</v>
      </c>
      <c r="E15665" s="19" t="s">
        <v>14438</v>
      </c>
      <c r="F15665" s="26" t="s">
        <v>29</v>
      </c>
      <c r="G15665" s="27">
        <v>1</v>
      </c>
      <c r="H15665" s="27">
        <v>9</v>
      </c>
      <c r="I15665" s="38">
        <v>0.2</v>
      </c>
    </row>
    <row r="15666" spans="1:9" x14ac:dyDescent="0.75">
      <c r="A15666">
        <v>19997</v>
      </c>
      <c r="B15666">
        <v>1.0533360000000001</v>
      </c>
      <c r="C15666">
        <v>966020001</v>
      </c>
      <c r="D15666" t="s">
        <v>14582</v>
      </c>
      <c r="E15666" s="19" t="s">
        <v>14583</v>
      </c>
      <c r="F15666" s="26" t="s">
        <v>29</v>
      </c>
      <c r="G15666" s="27">
        <v>1</v>
      </c>
      <c r="H15666" s="27">
        <v>9</v>
      </c>
      <c r="I15666" s="38">
        <v>0.2</v>
      </c>
    </row>
    <row r="15667" spans="1:9" x14ac:dyDescent="0.75">
      <c r="A15667">
        <v>20241</v>
      </c>
      <c r="B15667">
        <v>1.1081909999999999</v>
      </c>
      <c r="C15667">
        <v>966206001</v>
      </c>
      <c r="D15667" t="s">
        <v>12398</v>
      </c>
      <c r="E15667" s="18" t="s">
        <v>12399</v>
      </c>
      <c r="F15667" s="26" t="s">
        <v>29</v>
      </c>
      <c r="G15667" s="27">
        <v>1</v>
      </c>
      <c r="H15667" s="27">
        <v>8</v>
      </c>
      <c r="I15667" s="37">
        <v>0.3</v>
      </c>
    </row>
    <row r="15668" spans="1:9" x14ac:dyDescent="0.75">
      <c r="A15668">
        <v>20139</v>
      </c>
      <c r="B15668">
        <v>1.2046239999999999</v>
      </c>
      <c r="C15668">
        <v>966157001</v>
      </c>
      <c r="D15668" t="s">
        <v>10084</v>
      </c>
      <c r="E15668" s="17" t="s">
        <v>10085</v>
      </c>
      <c r="F15668" s="26" t="s">
        <v>29</v>
      </c>
      <c r="G15668" s="27">
        <v>1</v>
      </c>
      <c r="H15668" s="27">
        <v>7</v>
      </c>
      <c r="I15668" s="36">
        <v>0.4</v>
      </c>
    </row>
    <row r="15669" spans="1:9" x14ac:dyDescent="0.75">
      <c r="A15669">
        <v>20107</v>
      </c>
      <c r="B15669">
        <v>7.8432919999999999</v>
      </c>
      <c r="C15669">
        <v>966129001</v>
      </c>
      <c r="D15669" t="s">
        <v>2447</v>
      </c>
      <c r="E15669" s="13" t="s">
        <v>2448</v>
      </c>
      <c r="F15669" s="26" t="s">
        <v>29</v>
      </c>
      <c r="G15669" s="27">
        <v>1</v>
      </c>
      <c r="H15669" s="27">
        <v>3</v>
      </c>
      <c r="I15669" s="31">
        <v>0.8</v>
      </c>
    </row>
    <row r="15670" spans="1:9" x14ac:dyDescent="0.75">
      <c r="A15670">
        <v>20098</v>
      </c>
      <c r="B15670">
        <v>3.7524329999999999</v>
      </c>
      <c r="C15670">
        <v>966120001</v>
      </c>
      <c r="D15670" t="s">
        <v>4699</v>
      </c>
      <c r="E15670" s="15" t="s">
        <v>4700</v>
      </c>
      <c r="F15670" s="26" t="s">
        <v>29</v>
      </c>
      <c r="G15670" s="27">
        <v>1</v>
      </c>
      <c r="H15670" s="27">
        <v>5</v>
      </c>
      <c r="I15670" s="34">
        <v>0.6</v>
      </c>
    </row>
    <row r="15671" spans="1:9" x14ac:dyDescent="0.75">
      <c r="A15671">
        <v>20053</v>
      </c>
      <c r="B15671">
        <v>3.898987</v>
      </c>
      <c r="C15671">
        <v>966077002</v>
      </c>
      <c r="D15671" t="s">
        <v>5424</v>
      </c>
      <c r="E15671" s="15" t="s">
        <v>5425</v>
      </c>
      <c r="F15671" s="26" t="s">
        <v>29</v>
      </c>
      <c r="G15671" s="27">
        <v>1</v>
      </c>
      <c r="H15671" s="27">
        <v>5</v>
      </c>
      <c r="I15671" s="34">
        <v>0.6</v>
      </c>
    </row>
    <row r="15672" spans="1:9" x14ac:dyDescent="0.75">
      <c r="A15672">
        <v>20052</v>
      </c>
      <c r="B15672">
        <v>3.2679209999999999</v>
      </c>
      <c r="C15672">
        <v>966077001</v>
      </c>
      <c r="D15672" t="s">
        <v>4673</v>
      </c>
      <c r="E15672" s="14" t="s">
        <v>4674</v>
      </c>
      <c r="F15672" s="26" t="s">
        <v>29</v>
      </c>
      <c r="G15672" s="27">
        <v>1</v>
      </c>
      <c r="H15672" s="27">
        <v>4</v>
      </c>
      <c r="I15672" s="32">
        <v>0.7</v>
      </c>
    </row>
    <row r="15673" spans="1:9" x14ac:dyDescent="0.75">
      <c r="A15673">
        <v>20127</v>
      </c>
      <c r="B15673">
        <v>0.84291700000000003</v>
      </c>
      <c r="C15673">
        <v>966145001</v>
      </c>
      <c r="D15673" t="s">
        <v>15801</v>
      </c>
      <c r="E15673" s="19" t="s">
        <v>15802</v>
      </c>
      <c r="F15673" s="26" t="s">
        <v>29</v>
      </c>
      <c r="G15673" s="27">
        <v>1</v>
      </c>
      <c r="H15673" s="27">
        <v>9</v>
      </c>
      <c r="I15673" s="38">
        <v>0.2</v>
      </c>
    </row>
    <row r="15674" spans="1:9" x14ac:dyDescent="0.75">
      <c r="A15674">
        <v>20067</v>
      </c>
      <c r="B15674">
        <v>1.647475</v>
      </c>
      <c r="C15674">
        <v>966089001</v>
      </c>
      <c r="D15674" t="s">
        <v>7046</v>
      </c>
      <c r="E15674" s="16" t="s">
        <v>7047</v>
      </c>
      <c r="F15674" s="26" t="s">
        <v>29</v>
      </c>
      <c r="G15674" s="27">
        <v>1</v>
      </c>
      <c r="H15674" s="27">
        <v>6</v>
      </c>
      <c r="I15674" s="35">
        <v>0.5</v>
      </c>
    </row>
    <row r="15675" spans="1:9" x14ac:dyDescent="0.75">
      <c r="A15675">
        <v>18631</v>
      </c>
      <c r="B15675">
        <v>2.2771210000000002</v>
      </c>
      <c r="C15675">
        <v>966134001</v>
      </c>
      <c r="D15675" t="s">
        <v>6723</v>
      </c>
      <c r="E15675" s="15" t="s">
        <v>6724</v>
      </c>
      <c r="F15675" s="26" t="s">
        <v>29</v>
      </c>
      <c r="G15675" s="27">
        <v>1</v>
      </c>
      <c r="H15675" s="27">
        <v>5</v>
      </c>
      <c r="I15675" s="34">
        <v>0.6</v>
      </c>
    </row>
    <row r="15676" spans="1:9" x14ac:dyDescent="0.75">
      <c r="A15676">
        <v>20062</v>
      </c>
      <c r="B15676">
        <v>1.5823970000000001</v>
      </c>
      <c r="C15676">
        <v>966086001</v>
      </c>
      <c r="D15676" t="s">
        <v>8583</v>
      </c>
      <c r="E15676" s="16" t="s">
        <v>8584</v>
      </c>
      <c r="F15676" s="26" t="s">
        <v>29</v>
      </c>
      <c r="G15676" s="27">
        <v>1</v>
      </c>
      <c r="H15676" s="27">
        <v>6</v>
      </c>
      <c r="I15676" s="35">
        <v>0.5</v>
      </c>
    </row>
    <row r="15677" spans="1:9" x14ac:dyDescent="0.75">
      <c r="A15677">
        <v>20072</v>
      </c>
      <c r="B15677">
        <v>1.303409</v>
      </c>
      <c r="C15677">
        <v>966094001</v>
      </c>
      <c r="D15677" t="s">
        <v>8318</v>
      </c>
      <c r="E15677" s="16" t="s">
        <v>8319</v>
      </c>
      <c r="F15677" s="26" t="s">
        <v>29</v>
      </c>
      <c r="G15677" s="27">
        <v>1</v>
      </c>
      <c r="H15677" s="27">
        <v>6</v>
      </c>
      <c r="I15677" s="35">
        <v>0.5</v>
      </c>
    </row>
    <row r="15678" spans="1:9" x14ac:dyDescent="0.75">
      <c r="A15678">
        <v>19987</v>
      </c>
      <c r="B15678">
        <v>2.4918019999999999</v>
      </c>
      <c r="C15678">
        <v>966012001</v>
      </c>
      <c r="D15678" t="s">
        <v>8343</v>
      </c>
      <c r="E15678" s="16" t="s">
        <v>8344</v>
      </c>
      <c r="F15678" s="26" t="s">
        <v>29</v>
      </c>
      <c r="G15678" s="27">
        <v>1</v>
      </c>
      <c r="H15678" s="27">
        <v>6</v>
      </c>
      <c r="I15678" s="35">
        <v>0.5</v>
      </c>
    </row>
    <row r="15679" spans="1:9" x14ac:dyDescent="0.75">
      <c r="A15679">
        <v>20154</v>
      </c>
      <c r="B15679">
        <v>0.53568000000000005</v>
      </c>
      <c r="C15679">
        <v>966171001</v>
      </c>
      <c r="D15679" t="s">
        <v>16678</v>
      </c>
      <c r="E15679" s="19" t="s">
        <v>16679</v>
      </c>
      <c r="F15679" s="26" t="s">
        <v>29</v>
      </c>
      <c r="G15679" s="27">
        <v>1</v>
      </c>
      <c r="H15679" s="27">
        <v>9</v>
      </c>
      <c r="I15679" s="38">
        <v>0.2</v>
      </c>
    </row>
    <row r="15680" spans="1:9" x14ac:dyDescent="0.75">
      <c r="A15680">
        <v>20222</v>
      </c>
      <c r="B15680">
        <v>1.097143</v>
      </c>
      <c r="C15680">
        <v>966190001</v>
      </c>
      <c r="D15680" t="s">
        <v>16321</v>
      </c>
      <c r="E15680" s="19" t="s">
        <v>16322</v>
      </c>
      <c r="F15680" s="26" t="s">
        <v>29</v>
      </c>
      <c r="G15680" s="27">
        <v>1</v>
      </c>
      <c r="H15680" s="27">
        <v>9</v>
      </c>
      <c r="I15680" s="38">
        <v>0.2</v>
      </c>
    </row>
    <row r="15681" spans="1:9" x14ac:dyDescent="0.75">
      <c r="A15681">
        <v>20233</v>
      </c>
      <c r="B15681">
        <v>5.6083740000000004</v>
      </c>
      <c r="C15681">
        <v>966201001</v>
      </c>
      <c r="D15681" t="s">
        <v>2455</v>
      </c>
      <c r="E15681" s="13" t="s">
        <v>2456</v>
      </c>
      <c r="F15681" s="26" t="s">
        <v>29</v>
      </c>
      <c r="G15681" s="27">
        <v>1</v>
      </c>
      <c r="H15681" s="27">
        <v>3</v>
      </c>
      <c r="I15681" s="31">
        <v>0.8</v>
      </c>
    </row>
    <row r="15682" spans="1:9" x14ac:dyDescent="0.75">
      <c r="A15682">
        <v>18602</v>
      </c>
      <c r="B15682">
        <v>1.615545</v>
      </c>
      <c r="C15682">
        <v>966037001</v>
      </c>
      <c r="D15682" t="s">
        <v>10815</v>
      </c>
      <c r="E15682" s="17" t="s">
        <v>10816</v>
      </c>
      <c r="F15682" s="26" t="s">
        <v>29</v>
      </c>
      <c r="G15682" s="27">
        <v>1</v>
      </c>
      <c r="H15682" s="27">
        <v>7</v>
      </c>
      <c r="I15682" s="36">
        <v>0.4</v>
      </c>
    </row>
    <row r="15683" spans="1:9" x14ac:dyDescent="0.75">
      <c r="A15683">
        <v>20075</v>
      </c>
      <c r="B15683">
        <v>1.5513429999999999</v>
      </c>
      <c r="C15683">
        <v>966097001</v>
      </c>
      <c r="D15683" t="s">
        <v>7056</v>
      </c>
      <c r="E15683" s="16" t="s">
        <v>7057</v>
      </c>
      <c r="F15683" s="26" t="s">
        <v>29</v>
      </c>
      <c r="G15683" s="27">
        <v>1</v>
      </c>
      <c r="H15683" s="27">
        <v>6</v>
      </c>
      <c r="I15683" s="35">
        <v>0.5</v>
      </c>
    </row>
    <row r="15684" spans="1:9" x14ac:dyDescent="0.75">
      <c r="A15684">
        <v>20106</v>
      </c>
      <c r="B15684">
        <v>10.018541000000001</v>
      </c>
      <c r="C15684">
        <v>966128001</v>
      </c>
      <c r="D15684" t="s">
        <v>1298</v>
      </c>
      <c r="E15684" s="12" t="s">
        <v>1299</v>
      </c>
      <c r="F15684" s="26" t="s">
        <v>29</v>
      </c>
      <c r="G15684" s="27">
        <v>1</v>
      </c>
      <c r="H15684" s="27">
        <v>2</v>
      </c>
      <c r="I15684" s="30">
        <v>0.9</v>
      </c>
    </row>
    <row r="15685" spans="1:9" x14ac:dyDescent="0.75">
      <c r="A15685">
        <v>20134</v>
      </c>
      <c r="B15685">
        <v>1.3549040000000001</v>
      </c>
      <c r="C15685">
        <v>966152001</v>
      </c>
      <c r="D15685" t="s">
        <v>11517</v>
      </c>
      <c r="E15685" s="18" t="s">
        <v>11518</v>
      </c>
      <c r="F15685" s="26" t="s">
        <v>29</v>
      </c>
      <c r="G15685" s="27">
        <v>1</v>
      </c>
      <c r="H15685" s="27">
        <v>8</v>
      </c>
      <c r="I15685" s="37">
        <v>0.3</v>
      </c>
    </row>
    <row r="15686" spans="1:9" x14ac:dyDescent="0.75">
      <c r="A15686">
        <v>20168</v>
      </c>
      <c r="B15686">
        <v>1.363389</v>
      </c>
      <c r="C15686">
        <v>966173001</v>
      </c>
      <c r="D15686" t="s">
        <v>11291</v>
      </c>
      <c r="E15686" s="18" t="s">
        <v>11292</v>
      </c>
      <c r="F15686" s="26" t="s">
        <v>29</v>
      </c>
      <c r="G15686" s="27">
        <v>1</v>
      </c>
      <c r="H15686" s="27">
        <v>8</v>
      </c>
      <c r="I15686" s="37">
        <v>0.3</v>
      </c>
    </row>
    <row r="15687" spans="1:9" x14ac:dyDescent="0.75">
      <c r="A15687">
        <v>20216</v>
      </c>
      <c r="B15687">
        <v>0.67653300000000005</v>
      </c>
      <c r="C15687">
        <v>966184004</v>
      </c>
      <c r="D15687" t="s">
        <v>5965</v>
      </c>
      <c r="E15687" s="15" t="s">
        <v>5966</v>
      </c>
      <c r="F15687" s="26" t="s">
        <v>29</v>
      </c>
      <c r="G15687" s="27">
        <v>1</v>
      </c>
      <c r="H15687" s="27">
        <v>5</v>
      </c>
      <c r="I15687" s="34">
        <v>0.6</v>
      </c>
    </row>
    <row r="15688" spans="1:9" x14ac:dyDescent="0.75">
      <c r="A15688">
        <v>20141</v>
      </c>
      <c r="B15688">
        <v>4.1954859999999998</v>
      </c>
      <c r="C15688">
        <v>966159001</v>
      </c>
      <c r="D15688" t="s">
        <v>3845</v>
      </c>
      <c r="E15688" s="14" t="s">
        <v>3846</v>
      </c>
      <c r="F15688" s="26" t="s">
        <v>29</v>
      </c>
      <c r="G15688" s="27">
        <v>1</v>
      </c>
      <c r="H15688" s="27">
        <v>4</v>
      </c>
      <c r="I15688" s="32">
        <v>0.7</v>
      </c>
    </row>
    <row r="15689" spans="1:9" x14ac:dyDescent="0.75">
      <c r="A15689">
        <v>19053</v>
      </c>
      <c r="B15689">
        <v>2.2437179999999999</v>
      </c>
      <c r="C15689">
        <v>966218001</v>
      </c>
      <c r="D15689" t="s">
        <v>6766</v>
      </c>
      <c r="E15689" s="15" t="s">
        <v>6767</v>
      </c>
      <c r="F15689" s="26" t="s">
        <v>29</v>
      </c>
      <c r="G15689" s="27">
        <v>1</v>
      </c>
      <c r="H15689" s="27">
        <v>5</v>
      </c>
      <c r="I15689" s="34">
        <v>0.6</v>
      </c>
    </row>
    <row r="15690" spans="1:9" x14ac:dyDescent="0.75">
      <c r="A15690">
        <v>19983</v>
      </c>
      <c r="B15690">
        <v>2.0370249999999999</v>
      </c>
      <c r="C15690">
        <v>966008001</v>
      </c>
      <c r="D15690" t="s">
        <v>18536</v>
      </c>
      <c r="E15690" s="19" t="s">
        <v>18537</v>
      </c>
      <c r="F15690" s="26" t="s">
        <v>29</v>
      </c>
      <c r="G15690" s="27">
        <v>1</v>
      </c>
      <c r="H15690" s="27">
        <v>9</v>
      </c>
      <c r="I15690" s="38">
        <v>0.2</v>
      </c>
    </row>
    <row r="15691" spans="1:9" x14ac:dyDescent="0.75">
      <c r="A15691">
        <v>20044</v>
      </c>
      <c r="B15691">
        <v>1.8475220000000001</v>
      </c>
      <c r="C15691">
        <v>966069001</v>
      </c>
      <c r="D15691" t="s">
        <v>2637</v>
      </c>
      <c r="E15691" s="14" t="s">
        <v>2638</v>
      </c>
      <c r="F15691" s="26" t="s">
        <v>29</v>
      </c>
      <c r="G15691" s="27">
        <v>1</v>
      </c>
      <c r="H15691" s="27">
        <v>4</v>
      </c>
      <c r="I15691" s="32">
        <v>0.7</v>
      </c>
    </row>
    <row r="15692" spans="1:9" x14ac:dyDescent="0.75">
      <c r="A15692">
        <v>20037</v>
      </c>
      <c r="B15692">
        <v>2.597642</v>
      </c>
      <c r="C15692">
        <v>966062001</v>
      </c>
      <c r="D15692" t="s">
        <v>4086</v>
      </c>
      <c r="E15692" s="14" t="s">
        <v>4087</v>
      </c>
      <c r="F15692" s="26" t="s">
        <v>29</v>
      </c>
      <c r="G15692" s="27">
        <v>1</v>
      </c>
      <c r="H15692" s="27">
        <v>4</v>
      </c>
      <c r="I15692" s="32">
        <v>0.7</v>
      </c>
    </row>
    <row r="15693" spans="1:9" x14ac:dyDescent="0.75">
      <c r="A15693">
        <v>20018</v>
      </c>
      <c r="B15693">
        <v>0.86099800000000004</v>
      </c>
      <c r="C15693">
        <v>966034001</v>
      </c>
      <c r="D15693" t="s">
        <v>18427</v>
      </c>
      <c r="E15693" s="19" t="s">
        <v>18428</v>
      </c>
      <c r="F15693" s="26" t="s">
        <v>29</v>
      </c>
      <c r="G15693" s="27">
        <v>1</v>
      </c>
      <c r="H15693" s="27">
        <v>9</v>
      </c>
      <c r="I15693" s="38">
        <v>0.2</v>
      </c>
    </row>
    <row r="15694" spans="1:9" x14ac:dyDescent="0.75">
      <c r="A15694">
        <v>20081</v>
      </c>
      <c r="B15694">
        <v>3.0544150000000001</v>
      </c>
      <c r="C15694">
        <v>966103001</v>
      </c>
      <c r="D15694" t="s">
        <v>15027</v>
      </c>
      <c r="E15694" s="19" t="s">
        <v>15028</v>
      </c>
      <c r="F15694" s="26" t="s">
        <v>29</v>
      </c>
      <c r="G15694" s="27">
        <v>1</v>
      </c>
      <c r="H15694" s="27">
        <v>9</v>
      </c>
      <c r="I15694" s="38">
        <v>0.2</v>
      </c>
    </row>
    <row r="15695" spans="1:9" x14ac:dyDescent="0.75">
      <c r="A15695">
        <v>20151</v>
      </c>
      <c r="B15695">
        <v>2.152873</v>
      </c>
      <c r="C15695">
        <v>966169001</v>
      </c>
      <c r="D15695" t="s">
        <v>40592</v>
      </c>
      <c r="E15695" s="20" t="s">
        <v>40593</v>
      </c>
      <c r="F15695" s="26" t="s">
        <v>29</v>
      </c>
      <c r="G15695" s="27">
        <v>1</v>
      </c>
      <c r="H15695" s="27">
        <v>10</v>
      </c>
      <c r="I15695" s="33">
        <v>0.1</v>
      </c>
    </row>
    <row r="15696" spans="1:9" x14ac:dyDescent="0.75">
      <c r="A15696">
        <v>20152</v>
      </c>
      <c r="B15696">
        <v>4.0157769999999999</v>
      </c>
      <c r="C15696">
        <v>966169002</v>
      </c>
      <c r="D15696" t="s">
        <v>2953</v>
      </c>
      <c r="E15696" s="14" t="s">
        <v>2954</v>
      </c>
      <c r="F15696" s="26" t="s">
        <v>29</v>
      </c>
      <c r="G15696" s="27">
        <v>1</v>
      </c>
      <c r="H15696" s="27">
        <v>4</v>
      </c>
      <c r="I15696" s="32">
        <v>0.7</v>
      </c>
    </row>
    <row r="15697" spans="1:9" x14ac:dyDescent="0.75">
      <c r="A15697">
        <v>20125</v>
      </c>
      <c r="B15697">
        <v>6.8141600000000002</v>
      </c>
      <c r="C15697">
        <v>966143001</v>
      </c>
      <c r="D15697" t="s">
        <v>1698</v>
      </c>
      <c r="E15697" s="13" t="s">
        <v>1699</v>
      </c>
      <c r="F15697" s="26" t="s">
        <v>29</v>
      </c>
      <c r="G15697" s="27">
        <v>1</v>
      </c>
      <c r="H15697" s="27">
        <v>3</v>
      </c>
      <c r="I15697" s="31">
        <v>0.8</v>
      </c>
    </row>
    <row r="15698" spans="1:9" x14ac:dyDescent="0.75">
      <c r="A15698">
        <v>20023</v>
      </c>
      <c r="B15698">
        <v>0.23238700000000001</v>
      </c>
      <c r="C15698">
        <v>966050001</v>
      </c>
      <c r="D15698" t="s">
        <v>25441</v>
      </c>
      <c r="E15698" s="20" t="s">
        <v>25442</v>
      </c>
      <c r="F15698" s="26" t="s">
        <v>29</v>
      </c>
      <c r="G15698" s="27">
        <v>1</v>
      </c>
      <c r="H15698" s="27">
        <v>10</v>
      </c>
      <c r="I15698" s="33">
        <v>0.1</v>
      </c>
    </row>
    <row r="15699" spans="1:9" x14ac:dyDescent="0.75">
      <c r="A15699">
        <v>20212</v>
      </c>
      <c r="B15699">
        <v>0.86345099999999997</v>
      </c>
      <c r="C15699">
        <v>966183001</v>
      </c>
      <c r="D15699" t="s">
        <v>40076</v>
      </c>
      <c r="E15699" s="20" t="s">
        <v>40077</v>
      </c>
      <c r="F15699" s="26" t="s">
        <v>29</v>
      </c>
      <c r="G15699" s="27">
        <v>1</v>
      </c>
      <c r="H15699" s="27">
        <v>10</v>
      </c>
      <c r="I15699" s="33">
        <v>0.1</v>
      </c>
    </row>
    <row r="15700" spans="1:9" x14ac:dyDescent="0.75">
      <c r="A15700">
        <v>20120</v>
      </c>
      <c r="B15700">
        <v>3.2932619999999999</v>
      </c>
      <c r="C15700">
        <v>966138001</v>
      </c>
      <c r="D15700" t="s">
        <v>3891</v>
      </c>
      <c r="E15700" s="14" t="s">
        <v>3892</v>
      </c>
      <c r="F15700" s="26" t="s">
        <v>29</v>
      </c>
      <c r="G15700" s="27">
        <v>1</v>
      </c>
      <c r="H15700" s="27">
        <v>4</v>
      </c>
      <c r="I15700" s="32">
        <v>0.7</v>
      </c>
    </row>
    <row r="15701" spans="1:9" x14ac:dyDescent="0.75">
      <c r="A15701">
        <v>20112</v>
      </c>
      <c r="B15701">
        <v>0.80189100000000002</v>
      </c>
      <c r="C15701">
        <v>966131004</v>
      </c>
      <c r="D15701" t="s">
        <v>31106</v>
      </c>
      <c r="E15701" s="20" t="s">
        <v>31107</v>
      </c>
      <c r="F15701" s="26" t="s">
        <v>29</v>
      </c>
      <c r="G15701" s="27">
        <v>1</v>
      </c>
      <c r="H15701" s="27">
        <v>10</v>
      </c>
      <c r="I15701" s="33">
        <v>0.1</v>
      </c>
    </row>
    <row r="15702" spans="1:9" x14ac:dyDescent="0.75">
      <c r="A15702">
        <v>20045</v>
      </c>
      <c r="B15702">
        <v>1.378452</v>
      </c>
      <c r="C15702">
        <v>966070001</v>
      </c>
      <c r="D15702" t="s">
        <v>35541</v>
      </c>
      <c r="E15702" s="20" t="s">
        <v>35542</v>
      </c>
      <c r="F15702" s="26" t="s">
        <v>29</v>
      </c>
      <c r="G15702" s="27">
        <v>1</v>
      </c>
      <c r="H15702" s="27">
        <v>10</v>
      </c>
      <c r="I15702" s="33">
        <v>0.1</v>
      </c>
    </row>
    <row r="15703" spans="1:9" x14ac:dyDescent="0.75">
      <c r="A15703">
        <v>20096</v>
      </c>
      <c r="B15703">
        <v>4.8155999999999997E-2</v>
      </c>
      <c r="C15703">
        <v>966118001</v>
      </c>
      <c r="D15703" t="s">
        <v>38859</v>
      </c>
      <c r="E15703" s="20" t="s">
        <v>21477</v>
      </c>
      <c r="F15703" s="26" t="s">
        <v>29</v>
      </c>
      <c r="G15703" s="27">
        <v>1</v>
      </c>
      <c r="H15703" s="27">
        <v>10</v>
      </c>
      <c r="I15703" s="33">
        <v>0.1</v>
      </c>
    </row>
    <row r="15704" spans="1:9" x14ac:dyDescent="0.75">
      <c r="A15704">
        <v>20230</v>
      </c>
      <c r="B15704">
        <v>0.84786899999999998</v>
      </c>
      <c r="C15704">
        <v>966198001</v>
      </c>
      <c r="D15704" t="s">
        <v>25745</v>
      </c>
      <c r="E15704" s="20" t="s">
        <v>25746</v>
      </c>
      <c r="F15704" s="26" t="s">
        <v>29</v>
      </c>
      <c r="G15704" s="27">
        <v>1</v>
      </c>
      <c r="H15704" s="27">
        <v>10</v>
      </c>
      <c r="I15704" s="33">
        <v>0.1</v>
      </c>
    </row>
    <row r="15705" spans="1:9" x14ac:dyDescent="0.75">
      <c r="A15705">
        <v>20068</v>
      </c>
      <c r="B15705">
        <v>0.65051400000000004</v>
      </c>
      <c r="C15705">
        <v>966090001</v>
      </c>
      <c r="D15705" t="s">
        <v>33330</v>
      </c>
      <c r="E15705" s="20" t="s">
        <v>33331</v>
      </c>
      <c r="F15705" s="26" t="s">
        <v>29</v>
      </c>
      <c r="G15705" s="27">
        <v>1</v>
      </c>
      <c r="H15705" s="27">
        <v>10</v>
      </c>
      <c r="I15705" s="33">
        <v>0.1</v>
      </c>
    </row>
    <row r="15706" spans="1:9" x14ac:dyDescent="0.75">
      <c r="A15706">
        <v>20032</v>
      </c>
      <c r="B15706">
        <v>9.0949000000000002E-2</v>
      </c>
      <c r="C15706">
        <v>966057001</v>
      </c>
      <c r="D15706" t="s">
        <v>37267</v>
      </c>
      <c r="E15706" s="20" t="s">
        <v>37268</v>
      </c>
      <c r="F15706" s="26" t="s">
        <v>29</v>
      </c>
      <c r="G15706" s="27">
        <v>1</v>
      </c>
      <c r="H15706" s="27">
        <v>10</v>
      </c>
      <c r="I15706" s="33">
        <v>0.1</v>
      </c>
    </row>
    <row r="15707" spans="1:9" x14ac:dyDescent="0.75">
      <c r="A15707">
        <v>18612</v>
      </c>
      <c r="B15707">
        <v>2.6233749999999998</v>
      </c>
      <c r="C15707">
        <v>966047001</v>
      </c>
      <c r="D15707" t="s">
        <v>6005</v>
      </c>
      <c r="E15707" s="15" t="s">
        <v>6006</v>
      </c>
      <c r="F15707" s="26" t="s">
        <v>29</v>
      </c>
      <c r="G15707" s="27">
        <v>1</v>
      </c>
      <c r="H15707" s="27">
        <v>5</v>
      </c>
      <c r="I15707" s="34">
        <v>0.6</v>
      </c>
    </row>
    <row r="15708" spans="1:9" x14ac:dyDescent="0.75">
      <c r="A15708">
        <v>20117</v>
      </c>
      <c r="B15708">
        <v>0.80360799999999999</v>
      </c>
      <c r="C15708">
        <v>966131009</v>
      </c>
      <c r="D15708" t="s">
        <v>18802</v>
      </c>
      <c r="E15708" s="19" t="s">
        <v>18803</v>
      </c>
      <c r="F15708" s="26" t="s">
        <v>29</v>
      </c>
      <c r="G15708" s="27">
        <v>1</v>
      </c>
      <c r="H15708" s="27">
        <v>9</v>
      </c>
      <c r="I15708" s="38">
        <v>0.2</v>
      </c>
    </row>
    <row r="15709" spans="1:9" x14ac:dyDescent="0.75">
      <c r="A15709">
        <v>18615</v>
      </c>
      <c r="B15709">
        <v>1.509282</v>
      </c>
      <c r="C15709">
        <v>966131010</v>
      </c>
      <c r="D15709" t="s">
        <v>37006</v>
      </c>
      <c r="E15709" s="20" t="s">
        <v>37007</v>
      </c>
      <c r="F15709" s="26" t="s">
        <v>29</v>
      </c>
      <c r="G15709" s="27">
        <v>1</v>
      </c>
      <c r="H15709" s="27">
        <v>10</v>
      </c>
      <c r="I15709" s="33">
        <v>0.1</v>
      </c>
    </row>
    <row r="15710" spans="1:9" x14ac:dyDescent="0.75">
      <c r="A15710">
        <v>18619</v>
      </c>
      <c r="B15710">
        <v>1.7053480000000001</v>
      </c>
      <c r="C15710">
        <v>966131014</v>
      </c>
      <c r="D15710" t="s">
        <v>18582</v>
      </c>
      <c r="E15710" s="19" t="s">
        <v>18583</v>
      </c>
      <c r="F15710" s="26" t="s">
        <v>29</v>
      </c>
      <c r="G15710" s="27">
        <v>1</v>
      </c>
      <c r="H15710" s="27">
        <v>9</v>
      </c>
      <c r="I15710" s="38">
        <v>0.2</v>
      </c>
    </row>
    <row r="15711" spans="1:9" x14ac:dyDescent="0.75">
      <c r="A15711">
        <v>18616</v>
      </c>
      <c r="B15711">
        <v>1.172639</v>
      </c>
      <c r="C15711">
        <v>966131011</v>
      </c>
      <c r="D15711" t="s">
        <v>23067</v>
      </c>
      <c r="E15711" s="20" t="s">
        <v>23068</v>
      </c>
      <c r="F15711" s="26" t="s">
        <v>29</v>
      </c>
      <c r="G15711" s="27">
        <v>1</v>
      </c>
      <c r="H15711" s="27">
        <v>10</v>
      </c>
      <c r="I15711" s="33">
        <v>0.1</v>
      </c>
    </row>
    <row r="15712" spans="1:9" x14ac:dyDescent="0.75">
      <c r="A15712">
        <v>18627</v>
      </c>
      <c r="B15712">
        <v>1.3746020000000001</v>
      </c>
      <c r="C15712">
        <v>966131022</v>
      </c>
      <c r="D15712" t="s">
        <v>10774</v>
      </c>
      <c r="E15712" s="17" t="s">
        <v>10775</v>
      </c>
      <c r="F15712" s="26" t="s">
        <v>29</v>
      </c>
      <c r="G15712" s="27">
        <v>1</v>
      </c>
      <c r="H15712" s="27">
        <v>7</v>
      </c>
      <c r="I15712" s="36">
        <v>0.4</v>
      </c>
    </row>
    <row r="15713" spans="1:9" x14ac:dyDescent="0.75">
      <c r="A15713">
        <v>18618</v>
      </c>
      <c r="B15713">
        <v>3.183373</v>
      </c>
      <c r="C15713">
        <v>966131013</v>
      </c>
      <c r="D15713" t="s">
        <v>3666</v>
      </c>
      <c r="E15713" s="14" t="s">
        <v>3667</v>
      </c>
      <c r="F15713" s="26" t="s">
        <v>29</v>
      </c>
      <c r="G15713" s="27">
        <v>1</v>
      </c>
      <c r="H15713" s="27">
        <v>4</v>
      </c>
      <c r="I15713" s="32">
        <v>0.7</v>
      </c>
    </row>
    <row r="15714" spans="1:9" x14ac:dyDescent="0.75">
      <c r="A15714">
        <v>18625</v>
      </c>
      <c r="B15714">
        <v>1.694672</v>
      </c>
      <c r="C15714">
        <v>966131020</v>
      </c>
      <c r="D15714" t="s">
        <v>7149</v>
      </c>
      <c r="E15714" s="16" t="s">
        <v>7150</v>
      </c>
      <c r="F15714" s="26" t="s">
        <v>29</v>
      </c>
      <c r="G15714" s="27">
        <v>1</v>
      </c>
      <c r="H15714" s="27">
        <v>6</v>
      </c>
      <c r="I15714" s="35">
        <v>0.5</v>
      </c>
    </row>
    <row r="15715" spans="1:9" x14ac:dyDescent="0.75">
      <c r="A15715">
        <v>18626</v>
      </c>
      <c r="B15715">
        <v>2.8917269999999999</v>
      </c>
      <c r="C15715">
        <v>966131021</v>
      </c>
      <c r="D15715" t="s">
        <v>3684</v>
      </c>
      <c r="E15715" s="14" t="s">
        <v>3685</v>
      </c>
      <c r="F15715" s="26" t="s">
        <v>29</v>
      </c>
      <c r="G15715" s="27">
        <v>1</v>
      </c>
      <c r="H15715" s="27">
        <v>4</v>
      </c>
      <c r="I15715" s="32">
        <v>0.7</v>
      </c>
    </row>
    <row r="15716" spans="1:9" x14ac:dyDescent="0.75">
      <c r="A15716">
        <v>18623</v>
      </c>
      <c r="B15716">
        <v>1.410582</v>
      </c>
      <c r="C15716">
        <v>966131018</v>
      </c>
      <c r="D15716" t="s">
        <v>19317</v>
      </c>
      <c r="E15716" s="19" t="s">
        <v>19318</v>
      </c>
      <c r="F15716" s="26" t="s">
        <v>29</v>
      </c>
      <c r="G15716" s="27">
        <v>1</v>
      </c>
      <c r="H15716" s="27">
        <v>9</v>
      </c>
      <c r="I15716" s="38">
        <v>0.2</v>
      </c>
    </row>
    <row r="15717" spans="1:9" x14ac:dyDescent="0.75">
      <c r="A15717">
        <v>18621</v>
      </c>
      <c r="B15717">
        <v>0.391457</v>
      </c>
      <c r="C15717">
        <v>966131016</v>
      </c>
      <c r="D15717" t="s">
        <v>11112</v>
      </c>
      <c r="E15717" s="17" t="s">
        <v>11113</v>
      </c>
      <c r="F15717" s="26" t="s">
        <v>29</v>
      </c>
      <c r="G15717" s="27">
        <v>1</v>
      </c>
      <c r="H15717" s="27">
        <v>7</v>
      </c>
      <c r="I15717" s="36">
        <v>0.4</v>
      </c>
    </row>
    <row r="15718" spans="1:9" x14ac:dyDescent="0.75">
      <c r="A15718">
        <v>18620</v>
      </c>
      <c r="B15718">
        <v>1.0990740000000001</v>
      </c>
      <c r="C15718">
        <v>966131015</v>
      </c>
      <c r="D15718" t="s">
        <v>41282</v>
      </c>
      <c r="E15718" s="20" t="s">
        <v>41283</v>
      </c>
      <c r="F15718" s="26" t="s">
        <v>29</v>
      </c>
      <c r="G15718" s="27">
        <v>1</v>
      </c>
      <c r="H15718" s="27">
        <v>10</v>
      </c>
      <c r="I15718" s="33">
        <v>0.1</v>
      </c>
    </row>
    <row r="15719" spans="1:9" x14ac:dyDescent="0.75">
      <c r="A15719">
        <v>20019</v>
      </c>
      <c r="B15719">
        <v>0.69504299999999997</v>
      </c>
      <c r="C15719">
        <v>966034002</v>
      </c>
      <c r="D15719" t="s">
        <v>22066</v>
      </c>
      <c r="E15719" s="20" t="s">
        <v>22067</v>
      </c>
      <c r="F15719" s="26" t="s">
        <v>29</v>
      </c>
      <c r="G15719" s="27">
        <v>1</v>
      </c>
      <c r="H15719" s="27">
        <v>10</v>
      </c>
      <c r="I15719" s="33">
        <v>0.1</v>
      </c>
    </row>
    <row r="15720" spans="1:9" x14ac:dyDescent="0.75">
      <c r="A15720">
        <v>20058</v>
      </c>
      <c r="B15720">
        <v>2.4403779999999999</v>
      </c>
      <c r="C15720">
        <v>966082001</v>
      </c>
      <c r="D15720" t="s">
        <v>8014</v>
      </c>
      <c r="E15720" s="16" t="s">
        <v>8015</v>
      </c>
      <c r="F15720" s="26" t="s">
        <v>29</v>
      </c>
      <c r="G15720" s="27">
        <v>1</v>
      </c>
      <c r="H15720" s="27">
        <v>6</v>
      </c>
      <c r="I15720" s="35">
        <v>0.5</v>
      </c>
    </row>
    <row r="15721" spans="1:9" x14ac:dyDescent="0.75">
      <c r="A15721">
        <v>20122</v>
      </c>
      <c r="B15721">
        <v>1.9328810000000001</v>
      </c>
      <c r="C15721">
        <v>966140001</v>
      </c>
      <c r="D15721" t="s">
        <v>6472</v>
      </c>
      <c r="E15721" s="15" t="s">
        <v>6473</v>
      </c>
      <c r="F15721" s="26" t="s">
        <v>29</v>
      </c>
      <c r="G15721" s="27">
        <v>1</v>
      </c>
      <c r="H15721" s="27">
        <v>5</v>
      </c>
      <c r="I15721" s="34">
        <v>0.6</v>
      </c>
    </row>
    <row r="15722" spans="1:9" x14ac:dyDescent="0.75">
      <c r="A15722">
        <v>20005</v>
      </c>
      <c r="B15722">
        <v>0.45321400000000001</v>
      </c>
      <c r="C15722">
        <v>966028001</v>
      </c>
      <c r="D15722" t="s">
        <v>36545</v>
      </c>
      <c r="E15722" s="20" t="s">
        <v>5995</v>
      </c>
      <c r="F15722" s="26" t="s">
        <v>29</v>
      </c>
      <c r="G15722" s="27">
        <v>1</v>
      </c>
      <c r="H15722" s="27">
        <v>10</v>
      </c>
      <c r="I15722" s="33">
        <v>0.1</v>
      </c>
    </row>
    <row r="15723" spans="1:9" x14ac:dyDescent="0.75">
      <c r="A15723">
        <v>20086</v>
      </c>
      <c r="B15723">
        <v>0.81586400000000003</v>
      </c>
      <c r="C15723">
        <v>966108001</v>
      </c>
      <c r="D15723" t="s">
        <v>30277</v>
      </c>
      <c r="E15723" s="20" t="s">
        <v>29947</v>
      </c>
      <c r="F15723" s="26" t="s">
        <v>29</v>
      </c>
      <c r="G15723" s="27">
        <v>1</v>
      </c>
      <c r="H15723" s="27">
        <v>10</v>
      </c>
      <c r="I15723" s="33">
        <v>0.1</v>
      </c>
    </row>
    <row r="15724" spans="1:9" x14ac:dyDescent="0.75">
      <c r="A15724">
        <v>20088</v>
      </c>
      <c r="B15724">
        <v>1.064568</v>
      </c>
      <c r="C15724">
        <v>966110001</v>
      </c>
      <c r="D15724" t="s">
        <v>13494</v>
      </c>
      <c r="E15724" s="19" t="s">
        <v>13495</v>
      </c>
      <c r="F15724" s="26" t="s">
        <v>29</v>
      </c>
      <c r="G15724" s="27">
        <v>1</v>
      </c>
      <c r="H15724" s="27">
        <v>9</v>
      </c>
      <c r="I15724" s="38">
        <v>0.2</v>
      </c>
    </row>
    <row r="15725" spans="1:9" x14ac:dyDescent="0.75">
      <c r="A15725">
        <v>19996</v>
      </c>
      <c r="B15725">
        <v>2.498631</v>
      </c>
      <c r="C15725">
        <v>966019001</v>
      </c>
      <c r="D15725" t="s">
        <v>6742</v>
      </c>
      <c r="E15725" s="15" t="s">
        <v>6743</v>
      </c>
      <c r="F15725" s="26" t="s">
        <v>29</v>
      </c>
      <c r="G15725" s="27">
        <v>1</v>
      </c>
      <c r="H15725" s="27">
        <v>5</v>
      </c>
      <c r="I15725" s="34">
        <v>0.6</v>
      </c>
    </row>
    <row r="15726" spans="1:9" x14ac:dyDescent="0.75">
      <c r="A15726">
        <v>20028</v>
      </c>
      <c r="B15726">
        <v>9.2807000000000001E-2</v>
      </c>
      <c r="C15726">
        <v>966053001</v>
      </c>
      <c r="D15726" t="s">
        <v>30872</v>
      </c>
      <c r="E15726" s="20" t="s">
        <v>30873</v>
      </c>
      <c r="F15726" s="26" t="s">
        <v>29</v>
      </c>
      <c r="G15726" s="27">
        <v>1</v>
      </c>
      <c r="H15726" s="27">
        <v>10</v>
      </c>
      <c r="I15726" s="33">
        <v>0.1</v>
      </c>
    </row>
    <row r="15727" spans="1:9" x14ac:dyDescent="0.75">
      <c r="A15727">
        <v>20013</v>
      </c>
      <c r="B15727">
        <v>0.63466</v>
      </c>
      <c r="C15727">
        <v>966030003</v>
      </c>
      <c r="D15727" t="s">
        <v>15053</v>
      </c>
      <c r="E15727" s="19" t="s">
        <v>15054</v>
      </c>
      <c r="F15727" s="26" t="s">
        <v>29</v>
      </c>
      <c r="G15727" s="27">
        <v>1</v>
      </c>
      <c r="H15727" s="27">
        <v>9</v>
      </c>
      <c r="I15727" s="38">
        <v>0.2</v>
      </c>
    </row>
    <row r="15728" spans="1:9" x14ac:dyDescent="0.75">
      <c r="A15728">
        <v>20047</v>
      </c>
      <c r="B15728">
        <v>2.4759199999999999</v>
      </c>
      <c r="C15728">
        <v>966072001</v>
      </c>
      <c r="D15728" t="s">
        <v>7449</v>
      </c>
      <c r="E15728" s="16" t="s">
        <v>7450</v>
      </c>
      <c r="F15728" s="26" t="s">
        <v>29</v>
      </c>
      <c r="G15728" s="27">
        <v>1</v>
      </c>
      <c r="H15728" s="27">
        <v>6</v>
      </c>
      <c r="I15728" s="35">
        <v>0.5</v>
      </c>
    </row>
    <row r="15729" spans="1:9" x14ac:dyDescent="0.75">
      <c r="A15729">
        <v>20167</v>
      </c>
      <c r="B15729">
        <v>0.81684100000000004</v>
      </c>
      <c r="C15729">
        <v>966172001</v>
      </c>
      <c r="D15729" t="s">
        <v>18162</v>
      </c>
      <c r="E15729" s="19" t="s">
        <v>18163</v>
      </c>
      <c r="F15729" s="26" t="s">
        <v>29</v>
      </c>
      <c r="G15729" s="27">
        <v>1</v>
      </c>
      <c r="H15729" s="27">
        <v>9</v>
      </c>
      <c r="I15729" s="38">
        <v>0.2</v>
      </c>
    </row>
    <row r="15730" spans="1:9" x14ac:dyDescent="0.75">
      <c r="A15730">
        <v>20029</v>
      </c>
      <c r="B15730">
        <v>7.2353810000000003</v>
      </c>
      <c r="C15730">
        <v>966054001</v>
      </c>
      <c r="D15730" t="s">
        <v>6627</v>
      </c>
      <c r="E15730" s="15" t="s">
        <v>6628</v>
      </c>
      <c r="F15730" s="26" t="s">
        <v>29</v>
      </c>
      <c r="G15730" s="27">
        <v>1</v>
      </c>
      <c r="H15730" s="27">
        <v>5</v>
      </c>
      <c r="I15730" s="34">
        <v>0.6</v>
      </c>
    </row>
    <row r="15731" spans="1:9" x14ac:dyDescent="0.75">
      <c r="A15731">
        <v>20042</v>
      </c>
      <c r="B15731">
        <v>2.1922830000000002</v>
      </c>
      <c r="C15731">
        <v>966067001</v>
      </c>
      <c r="D15731" t="s">
        <v>10135</v>
      </c>
      <c r="E15731" s="17" t="s">
        <v>10136</v>
      </c>
      <c r="F15731" s="26" t="s">
        <v>29</v>
      </c>
      <c r="G15731" s="27">
        <v>1</v>
      </c>
      <c r="H15731" s="27">
        <v>7</v>
      </c>
      <c r="I15731" s="36">
        <v>0.4</v>
      </c>
    </row>
    <row r="15732" spans="1:9" x14ac:dyDescent="0.75">
      <c r="A15732">
        <v>20119</v>
      </c>
      <c r="B15732">
        <v>4.1642840000000003</v>
      </c>
      <c r="C15732">
        <v>966137001</v>
      </c>
      <c r="D15732" t="s">
        <v>4386</v>
      </c>
      <c r="E15732" s="14" t="s">
        <v>4387</v>
      </c>
      <c r="F15732" s="26" t="s">
        <v>29</v>
      </c>
      <c r="G15732" s="27">
        <v>1</v>
      </c>
      <c r="H15732" s="27">
        <v>4</v>
      </c>
      <c r="I15732" s="32">
        <v>0.7</v>
      </c>
    </row>
    <row r="15733" spans="1:9" x14ac:dyDescent="0.75">
      <c r="A15733">
        <v>18603</v>
      </c>
      <c r="B15733">
        <v>3.4742790000000001</v>
      </c>
      <c r="C15733">
        <v>966038001</v>
      </c>
      <c r="D15733" t="s">
        <v>5798</v>
      </c>
      <c r="E15733" s="15" t="s">
        <v>5799</v>
      </c>
      <c r="F15733" s="26" t="s">
        <v>29</v>
      </c>
      <c r="G15733" s="27">
        <v>1</v>
      </c>
      <c r="H15733" s="27">
        <v>5</v>
      </c>
      <c r="I15733" s="34">
        <v>0.6</v>
      </c>
    </row>
    <row r="15734" spans="1:9" x14ac:dyDescent="0.75">
      <c r="A15734">
        <v>20160</v>
      </c>
      <c r="B15734">
        <v>1.081817</v>
      </c>
      <c r="C15734">
        <v>966171007</v>
      </c>
      <c r="D15734" t="s">
        <v>18267</v>
      </c>
      <c r="E15734" s="19" t="s">
        <v>18268</v>
      </c>
      <c r="F15734" s="26" t="s">
        <v>29</v>
      </c>
      <c r="G15734" s="27">
        <v>1</v>
      </c>
      <c r="H15734" s="27">
        <v>9</v>
      </c>
      <c r="I15734" s="38">
        <v>0.2</v>
      </c>
    </row>
    <row r="15735" spans="1:9" x14ac:dyDescent="0.75">
      <c r="A15735">
        <v>20163</v>
      </c>
      <c r="B15735">
        <v>1.7524569999999999</v>
      </c>
      <c r="C15735">
        <v>966171010</v>
      </c>
      <c r="D15735" t="s">
        <v>5899</v>
      </c>
      <c r="E15735" s="15" t="s">
        <v>5900</v>
      </c>
      <c r="F15735" s="26" t="s">
        <v>29</v>
      </c>
      <c r="G15735" s="27">
        <v>1</v>
      </c>
      <c r="H15735" s="27">
        <v>5</v>
      </c>
      <c r="I15735" s="34">
        <v>0.6</v>
      </c>
    </row>
    <row r="15736" spans="1:9" x14ac:dyDescent="0.75">
      <c r="A15736">
        <v>20162</v>
      </c>
      <c r="B15736">
        <v>2.2330369999999999</v>
      </c>
      <c r="C15736">
        <v>966171009</v>
      </c>
      <c r="D15736" t="s">
        <v>4181</v>
      </c>
      <c r="E15736" s="14" t="s">
        <v>4182</v>
      </c>
      <c r="F15736" s="26" t="s">
        <v>29</v>
      </c>
      <c r="G15736" s="27">
        <v>1</v>
      </c>
      <c r="H15736" s="27">
        <v>4</v>
      </c>
      <c r="I15736" s="32">
        <v>0.7</v>
      </c>
    </row>
    <row r="15737" spans="1:9" x14ac:dyDescent="0.75">
      <c r="A15737">
        <v>20109</v>
      </c>
      <c r="B15737">
        <v>1.131194</v>
      </c>
      <c r="C15737">
        <v>966131001</v>
      </c>
      <c r="D15737" t="s">
        <v>13435</v>
      </c>
      <c r="E15737" s="19" t="s">
        <v>13436</v>
      </c>
      <c r="F15737" s="26" t="s">
        <v>29</v>
      </c>
      <c r="G15737" s="27">
        <v>1</v>
      </c>
      <c r="H15737" s="27">
        <v>9</v>
      </c>
      <c r="I15737" s="38">
        <v>0.2</v>
      </c>
    </row>
    <row r="15738" spans="1:9" x14ac:dyDescent="0.75">
      <c r="A15738">
        <v>19999</v>
      </c>
      <c r="B15738">
        <v>0.78294799999999998</v>
      </c>
      <c r="C15738">
        <v>966022001</v>
      </c>
      <c r="D15738" t="s">
        <v>25597</v>
      </c>
      <c r="E15738" s="20" t="s">
        <v>25598</v>
      </c>
      <c r="F15738" s="26" t="s">
        <v>29</v>
      </c>
      <c r="G15738" s="27">
        <v>1</v>
      </c>
      <c r="H15738" s="27">
        <v>10</v>
      </c>
      <c r="I15738" s="33">
        <v>0.1</v>
      </c>
    </row>
    <row r="15739" spans="1:9" x14ac:dyDescent="0.75">
      <c r="A15739">
        <v>20074</v>
      </c>
      <c r="B15739">
        <v>4.9815170000000002</v>
      </c>
      <c r="C15739">
        <v>966096001</v>
      </c>
      <c r="D15739" t="s">
        <v>7902</v>
      </c>
      <c r="E15739" s="16" t="s">
        <v>7903</v>
      </c>
      <c r="F15739" s="26" t="s">
        <v>29</v>
      </c>
      <c r="G15739" s="27">
        <v>1</v>
      </c>
      <c r="H15739" s="27">
        <v>6</v>
      </c>
      <c r="I15739" s="35">
        <v>0.5</v>
      </c>
    </row>
    <row r="15740" spans="1:9" x14ac:dyDescent="0.75">
      <c r="A15740">
        <v>20036</v>
      </c>
      <c r="B15740">
        <v>1.1016889999999999</v>
      </c>
      <c r="C15740">
        <v>966061001</v>
      </c>
      <c r="D15740" t="s">
        <v>26267</v>
      </c>
      <c r="E15740" s="20" t="s">
        <v>26268</v>
      </c>
      <c r="F15740" s="26" t="s">
        <v>29</v>
      </c>
      <c r="G15740" s="27">
        <v>1</v>
      </c>
      <c r="H15740" s="27">
        <v>10</v>
      </c>
      <c r="I15740" s="33">
        <v>0.1</v>
      </c>
    </row>
    <row r="15741" spans="1:9" x14ac:dyDescent="0.75">
      <c r="A15741">
        <v>20030</v>
      </c>
      <c r="B15741">
        <v>1.165902</v>
      </c>
      <c r="C15741">
        <v>966055001</v>
      </c>
      <c r="D15741" t="s">
        <v>18050</v>
      </c>
      <c r="E15741" s="19" t="s">
        <v>18051</v>
      </c>
      <c r="F15741" s="26" t="s">
        <v>29</v>
      </c>
      <c r="G15741" s="27">
        <v>1</v>
      </c>
      <c r="H15741" s="27">
        <v>9</v>
      </c>
      <c r="I15741" s="38">
        <v>0.2</v>
      </c>
    </row>
    <row r="15742" spans="1:9" x14ac:dyDescent="0.75">
      <c r="A15742">
        <v>20132</v>
      </c>
      <c r="B15742">
        <v>1.2961990000000001</v>
      </c>
      <c r="C15742">
        <v>966150001</v>
      </c>
      <c r="D15742" t="s">
        <v>9576</v>
      </c>
      <c r="E15742" s="17" t="s">
        <v>9577</v>
      </c>
      <c r="F15742" s="26" t="s">
        <v>29</v>
      </c>
      <c r="G15742" s="27">
        <v>1</v>
      </c>
      <c r="H15742" s="27">
        <v>7</v>
      </c>
      <c r="I15742" s="36">
        <v>0.4</v>
      </c>
    </row>
    <row r="15743" spans="1:9" x14ac:dyDescent="0.75">
      <c r="A15743">
        <v>20078</v>
      </c>
      <c r="B15743">
        <v>4.295947</v>
      </c>
      <c r="C15743">
        <v>966100001</v>
      </c>
      <c r="D15743" t="s">
        <v>4167</v>
      </c>
      <c r="E15743" s="14" t="s">
        <v>4168</v>
      </c>
      <c r="F15743" s="26" t="s">
        <v>29</v>
      </c>
      <c r="G15743" s="27">
        <v>1</v>
      </c>
      <c r="H15743" s="27">
        <v>4</v>
      </c>
      <c r="I15743" s="32">
        <v>0.7</v>
      </c>
    </row>
    <row r="15744" spans="1:9" x14ac:dyDescent="0.75">
      <c r="A15744">
        <v>20069</v>
      </c>
      <c r="B15744">
        <v>7.2161499999999998</v>
      </c>
      <c r="C15744">
        <v>966091001</v>
      </c>
      <c r="D15744" t="s">
        <v>2635</v>
      </c>
      <c r="E15744" s="14" t="s">
        <v>2636</v>
      </c>
      <c r="F15744" s="26" t="s">
        <v>29</v>
      </c>
      <c r="G15744" s="27">
        <v>1</v>
      </c>
      <c r="H15744" s="27">
        <v>4</v>
      </c>
      <c r="I15744" s="32">
        <v>0.7</v>
      </c>
    </row>
    <row r="15745" spans="1:9" x14ac:dyDescent="0.75">
      <c r="A15745">
        <v>20207</v>
      </c>
      <c r="B15745">
        <v>1.750267</v>
      </c>
      <c r="C15745">
        <v>966178001</v>
      </c>
      <c r="D15745" t="s">
        <v>6045</v>
      </c>
      <c r="E15745" s="15" t="s">
        <v>6046</v>
      </c>
      <c r="F15745" s="26" t="s">
        <v>29</v>
      </c>
      <c r="G15745" s="27">
        <v>1</v>
      </c>
      <c r="H15745" s="27">
        <v>5</v>
      </c>
      <c r="I15745" s="34">
        <v>0.6</v>
      </c>
    </row>
    <row r="15746" spans="1:9" x14ac:dyDescent="0.75">
      <c r="A15746">
        <v>20105</v>
      </c>
      <c r="B15746">
        <v>2.9334530000000001</v>
      </c>
      <c r="C15746">
        <v>966127001</v>
      </c>
      <c r="D15746" t="s">
        <v>5050</v>
      </c>
      <c r="E15746" s="15" t="s">
        <v>5051</v>
      </c>
      <c r="F15746" s="26" t="s">
        <v>29</v>
      </c>
      <c r="G15746" s="27">
        <v>1</v>
      </c>
      <c r="H15746" s="27">
        <v>5</v>
      </c>
      <c r="I15746" s="34">
        <v>0.6</v>
      </c>
    </row>
    <row r="15747" spans="1:9" x14ac:dyDescent="0.75">
      <c r="A15747">
        <v>20123</v>
      </c>
      <c r="B15747">
        <v>0.54030599999999995</v>
      </c>
      <c r="C15747">
        <v>966141001</v>
      </c>
      <c r="D15747" t="s">
        <v>18144</v>
      </c>
      <c r="E15747" s="19" t="s">
        <v>18145</v>
      </c>
      <c r="F15747" s="26" t="s">
        <v>29</v>
      </c>
      <c r="G15747" s="27">
        <v>1</v>
      </c>
      <c r="H15747" s="27">
        <v>9</v>
      </c>
      <c r="I15747" s="38">
        <v>0.2</v>
      </c>
    </row>
    <row r="15748" spans="1:9" x14ac:dyDescent="0.75">
      <c r="A15748">
        <v>20054</v>
      </c>
      <c r="B15748">
        <v>2.0163609999999998</v>
      </c>
      <c r="C15748">
        <v>966078001</v>
      </c>
      <c r="D15748" t="s">
        <v>10243</v>
      </c>
      <c r="E15748" s="17" t="s">
        <v>10244</v>
      </c>
      <c r="F15748" s="26" t="s">
        <v>29</v>
      </c>
      <c r="G15748" s="27">
        <v>1</v>
      </c>
      <c r="H15748" s="27">
        <v>7</v>
      </c>
      <c r="I15748" s="36">
        <v>0.4</v>
      </c>
    </row>
    <row r="15749" spans="1:9" x14ac:dyDescent="0.75">
      <c r="A15749">
        <v>20136</v>
      </c>
      <c r="B15749">
        <v>3.1386069999999999</v>
      </c>
      <c r="C15749">
        <v>966154001</v>
      </c>
      <c r="D15749" t="s">
        <v>5321</v>
      </c>
      <c r="E15749" s="15" t="s">
        <v>5322</v>
      </c>
      <c r="F15749" s="26" t="s">
        <v>29</v>
      </c>
      <c r="G15749" s="27">
        <v>1</v>
      </c>
      <c r="H15749" s="27">
        <v>5</v>
      </c>
      <c r="I15749" s="34">
        <v>0.6</v>
      </c>
    </row>
    <row r="15750" spans="1:9" x14ac:dyDescent="0.75">
      <c r="A15750">
        <v>20040</v>
      </c>
      <c r="B15750">
        <v>1.4076230000000001</v>
      </c>
      <c r="C15750">
        <v>966065001</v>
      </c>
      <c r="D15750" t="s">
        <v>13820</v>
      </c>
      <c r="E15750" s="19" t="s">
        <v>13821</v>
      </c>
      <c r="F15750" s="26" t="s">
        <v>29</v>
      </c>
      <c r="G15750" s="27">
        <v>1</v>
      </c>
      <c r="H15750" s="27">
        <v>9</v>
      </c>
      <c r="I15750" s="38">
        <v>0.2</v>
      </c>
    </row>
    <row r="15751" spans="1:9" x14ac:dyDescent="0.75">
      <c r="A15751">
        <v>20010</v>
      </c>
      <c r="B15751">
        <v>1.5821229999999999</v>
      </c>
      <c r="C15751">
        <v>966029001</v>
      </c>
      <c r="D15751" t="s">
        <v>8938</v>
      </c>
      <c r="E15751" s="16" t="s">
        <v>8939</v>
      </c>
      <c r="F15751" s="26" t="s">
        <v>29</v>
      </c>
      <c r="G15751" s="27">
        <v>1</v>
      </c>
      <c r="H15751" s="27">
        <v>6</v>
      </c>
      <c r="I15751" s="35">
        <v>0.5</v>
      </c>
    </row>
    <row r="15752" spans="1:9" x14ac:dyDescent="0.75">
      <c r="A15752">
        <v>20039</v>
      </c>
      <c r="B15752">
        <v>2.1780390000000001</v>
      </c>
      <c r="C15752">
        <v>966064001</v>
      </c>
      <c r="D15752" t="s">
        <v>16143</v>
      </c>
      <c r="E15752" s="19" t="s">
        <v>16144</v>
      </c>
      <c r="F15752" s="26" t="s">
        <v>29</v>
      </c>
      <c r="G15752" s="27">
        <v>1</v>
      </c>
      <c r="H15752" s="27">
        <v>9</v>
      </c>
      <c r="I15752" s="38">
        <v>0.2</v>
      </c>
    </row>
    <row r="15753" spans="1:9" x14ac:dyDescent="0.75">
      <c r="A15753">
        <v>20079</v>
      </c>
      <c r="B15753">
        <v>2.0876399999999999</v>
      </c>
      <c r="C15753">
        <v>966101001</v>
      </c>
      <c r="D15753" t="s">
        <v>11375</v>
      </c>
      <c r="E15753" s="18" t="s">
        <v>11376</v>
      </c>
      <c r="F15753" s="26" t="s">
        <v>29</v>
      </c>
      <c r="G15753" s="27">
        <v>1</v>
      </c>
      <c r="H15753" s="27">
        <v>8</v>
      </c>
      <c r="I15753" s="37">
        <v>0.3</v>
      </c>
    </row>
    <row r="15754" spans="1:9" x14ac:dyDescent="0.75">
      <c r="A15754">
        <v>20063</v>
      </c>
      <c r="B15754">
        <v>0.404532</v>
      </c>
      <c r="C15754">
        <v>966087001</v>
      </c>
      <c r="D15754" t="s">
        <v>20657</v>
      </c>
      <c r="E15754" s="19" t="s">
        <v>20658</v>
      </c>
      <c r="F15754" s="26" t="s">
        <v>29</v>
      </c>
      <c r="G15754" s="27">
        <v>1</v>
      </c>
      <c r="H15754" s="27">
        <v>9</v>
      </c>
      <c r="I15754" s="38">
        <v>0.2</v>
      </c>
    </row>
    <row r="15755" spans="1:9" x14ac:dyDescent="0.75">
      <c r="A15755">
        <v>20150</v>
      </c>
      <c r="B15755">
        <v>5.9806569999999999</v>
      </c>
      <c r="C15755">
        <v>966168001</v>
      </c>
      <c r="D15755" t="s">
        <v>2621</v>
      </c>
      <c r="E15755" s="14" t="s">
        <v>2622</v>
      </c>
      <c r="F15755" s="26" t="s">
        <v>29</v>
      </c>
      <c r="G15755" s="27">
        <v>1</v>
      </c>
      <c r="H15755" s="27">
        <v>4</v>
      </c>
      <c r="I15755" s="32">
        <v>0.7</v>
      </c>
    </row>
    <row r="15756" spans="1:9" x14ac:dyDescent="0.75">
      <c r="A15756">
        <v>20164</v>
      </c>
      <c r="B15756">
        <v>1.9394340000000001</v>
      </c>
      <c r="C15756">
        <v>966171011</v>
      </c>
      <c r="D15756" t="s">
        <v>9137</v>
      </c>
      <c r="E15756" s="17" t="s">
        <v>9138</v>
      </c>
      <c r="F15756" s="26" t="s">
        <v>29</v>
      </c>
      <c r="G15756" s="27">
        <v>1</v>
      </c>
      <c r="H15756" s="27">
        <v>7</v>
      </c>
      <c r="I15756" s="36">
        <v>0.4</v>
      </c>
    </row>
    <row r="15757" spans="1:9" x14ac:dyDescent="0.75">
      <c r="A15757">
        <v>20090</v>
      </c>
      <c r="B15757">
        <v>0.17004900000000001</v>
      </c>
      <c r="C15757">
        <v>966112001</v>
      </c>
      <c r="D15757" t="s">
        <v>36301</v>
      </c>
      <c r="E15757" s="20" t="s">
        <v>36302</v>
      </c>
      <c r="F15757" s="26" t="s">
        <v>29</v>
      </c>
      <c r="G15757" s="27">
        <v>1</v>
      </c>
      <c r="H15757" s="27">
        <v>10</v>
      </c>
      <c r="I15757" s="33">
        <v>0.1</v>
      </c>
    </row>
    <row r="15758" spans="1:9" x14ac:dyDescent="0.75">
      <c r="A15758">
        <v>20007</v>
      </c>
      <c r="B15758">
        <v>1.693039</v>
      </c>
      <c r="C15758">
        <v>966028003</v>
      </c>
      <c r="D15758" t="s">
        <v>17841</v>
      </c>
      <c r="E15758" s="19" t="s">
        <v>17842</v>
      </c>
      <c r="F15758" s="26" t="s">
        <v>29</v>
      </c>
      <c r="G15758" s="27">
        <v>1</v>
      </c>
      <c r="H15758" s="27">
        <v>9</v>
      </c>
      <c r="I15758" s="38">
        <v>0.2</v>
      </c>
    </row>
    <row r="15759" spans="1:9" x14ac:dyDescent="0.75">
      <c r="A15759">
        <v>20100</v>
      </c>
      <c r="B15759">
        <v>1.019676</v>
      </c>
      <c r="C15759">
        <v>966122001</v>
      </c>
      <c r="D15759" t="s">
        <v>26754</v>
      </c>
      <c r="E15759" s="20" t="s">
        <v>26755</v>
      </c>
      <c r="F15759" s="26" t="s">
        <v>29</v>
      </c>
      <c r="G15759" s="27">
        <v>1</v>
      </c>
      <c r="H15759" s="27">
        <v>10</v>
      </c>
      <c r="I15759" s="33">
        <v>0.1</v>
      </c>
    </row>
    <row r="15760" spans="1:9" x14ac:dyDescent="0.75">
      <c r="A15760">
        <v>19985</v>
      </c>
      <c r="B15760">
        <v>3.5219260000000001</v>
      </c>
      <c r="C15760">
        <v>966010001</v>
      </c>
      <c r="D15760" t="s">
        <v>5843</v>
      </c>
      <c r="E15760" s="15" t="s">
        <v>5844</v>
      </c>
      <c r="F15760" s="26" t="s">
        <v>29</v>
      </c>
      <c r="G15760" s="27">
        <v>1</v>
      </c>
      <c r="H15760" s="27">
        <v>5</v>
      </c>
      <c r="I15760" s="34">
        <v>0.6</v>
      </c>
    </row>
    <row r="15761" spans="1:9" x14ac:dyDescent="0.75">
      <c r="A15761">
        <v>20050</v>
      </c>
      <c r="B15761">
        <v>7.4191799999999999</v>
      </c>
      <c r="C15761">
        <v>966075001</v>
      </c>
      <c r="D15761" t="s">
        <v>2886</v>
      </c>
      <c r="E15761" s="14" t="s">
        <v>2887</v>
      </c>
      <c r="F15761" s="26" t="s">
        <v>29</v>
      </c>
      <c r="G15761" s="27">
        <v>1</v>
      </c>
      <c r="H15761" s="27">
        <v>4</v>
      </c>
      <c r="I15761" s="32">
        <v>0.7</v>
      </c>
    </row>
    <row r="15762" spans="1:9" x14ac:dyDescent="0.75">
      <c r="A15762">
        <v>20021</v>
      </c>
      <c r="B15762">
        <v>2.0903260000000001</v>
      </c>
      <c r="C15762">
        <v>966034004</v>
      </c>
      <c r="D15762" t="s">
        <v>10079</v>
      </c>
      <c r="E15762" s="17" t="s">
        <v>8903</v>
      </c>
      <c r="F15762" s="26" t="s">
        <v>29</v>
      </c>
      <c r="G15762" s="27">
        <v>1</v>
      </c>
      <c r="H15762" s="27">
        <v>7</v>
      </c>
      <c r="I15762" s="36">
        <v>0.4</v>
      </c>
    </row>
    <row r="15763" spans="1:9" x14ac:dyDescent="0.75">
      <c r="A15763">
        <v>20060</v>
      </c>
      <c r="B15763">
        <v>2.8510499999999999</v>
      </c>
      <c r="C15763">
        <v>966084001</v>
      </c>
      <c r="D15763" t="s">
        <v>8901</v>
      </c>
      <c r="E15763" s="16" t="s">
        <v>8902</v>
      </c>
      <c r="F15763" s="26" t="s">
        <v>29</v>
      </c>
      <c r="G15763" s="27">
        <v>1</v>
      </c>
      <c r="H15763" s="27">
        <v>6</v>
      </c>
      <c r="I15763" s="35">
        <v>0.5</v>
      </c>
    </row>
    <row r="15764" spans="1:9" x14ac:dyDescent="0.75">
      <c r="A15764">
        <v>18599</v>
      </c>
      <c r="B15764">
        <v>1.356911</v>
      </c>
      <c r="C15764">
        <v>966034009</v>
      </c>
      <c r="D15764" t="s">
        <v>12778</v>
      </c>
      <c r="E15764" s="18" t="s">
        <v>12779</v>
      </c>
      <c r="F15764" s="26" t="s">
        <v>29</v>
      </c>
      <c r="G15764" s="27">
        <v>1</v>
      </c>
      <c r="H15764" s="27">
        <v>8</v>
      </c>
      <c r="I15764" s="37">
        <v>0.3</v>
      </c>
    </row>
    <row r="15765" spans="1:9" x14ac:dyDescent="0.75">
      <c r="A15765">
        <v>20009</v>
      </c>
      <c r="B15765">
        <v>3.6938</v>
      </c>
      <c r="C15765">
        <v>966028005</v>
      </c>
      <c r="D15765" t="s">
        <v>7689</v>
      </c>
      <c r="E15765" s="16" t="s">
        <v>7690</v>
      </c>
      <c r="F15765" s="26" t="s">
        <v>29</v>
      </c>
      <c r="G15765" s="27">
        <v>1</v>
      </c>
      <c r="H15765" s="27">
        <v>6</v>
      </c>
      <c r="I15765" s="35">
        <v>0.5</v>
      </c>
    </row>
    <row r="15766" spans="1:9" x14ac:dyDescent="0.75">
      <c r="A15766">
        <v>18596</v>
      </c>
      <c r="B15766">
        <v>0.96394100000000005</v>
      </c>
      <c r="C15766">
        <v>966034006</v>
      </c>
      <c r="D15766" t="s">
        <v>22445</v>
      </c>
      <c r="E15766" s="20" t="s">
        <v>13244</v>
      </c>
      <c r="F15766" s="26" t="s">
        <v>29</v>
      </c>
      <c r="G15766" s="27">
        <v>1</v>
      </c>
      <c r="H15766" s="27">
        <v>10</v>
      </c>
      <c r="I15766" s="33">
        <v>0.1</v>
      </c>
    </row>
    <row r="15767" spans="1:9" x14ac:dyDescent="0.75">
      <c r="A15767">
        <v>20064</v>
      </c>
      <c r="B15767">
        <v>1.355577</v>
      </c>
      <c r="C15767">
        <v>966087002</v>
      </c>
      <c r="D15767" t="s">
        <v>11593</v>
      </c>
      <c r="E15767" s="18" t="s">
        <v>11594</v>
      </c>
      <c r="F15767" s="26" t="s">
        <v>29</v>
      </c>
      <c r="G15767" s="27">
        <v>1</v>
      </c>
      <c r="H15767" s="27">
        <v>8</v>
      </c>
      <c r="I15767" s="37">
        <v>0.3</v>
      </c>
    </row>
    <row r="15768" spans="1:9" x14ac:dyDescent="0.75">
      <c r="A15768">
        <v>20085</v>
      </c>
      <c r="B15768">
        <v>2.3591440000000001</v>
      </c>
      <c r="C15768">
        <v>966107001</v>
      </c>
      <c r="D15768" t="s">
        <v>9099</v>
      </c>
      <c r="E15768" s="17" t="s">
        <v>9100</v>
      </c>
      <c r="F15768" s="26" t="s">
        <v>29</v>
      </c>
      <c r="G15768" s="27">
        <v>1</v>
      </c>
      <c r="H15768" s="27">
        <v>7</v>
      </c>
      <c r="I15768" s="36">
        <v>0.4</v>
      </c>
    </row>
    <row r="15769" spans="1:9" x14ac:dyDescent="0.75">
      <c r="A15769">
        <v>20031</v>
      </c>
      <c r="B15769">
        <v>5.008578</v>
      </c>
      <c r="C15769">
        <v>966056001</v>
      </c>
      <c r="D15769" t="s">
        <v>3009</v>
      </c>
      <c r="E15769" s="14" t="s">
        <v>3010</v>
      </c>
      <c r="F15769" s="26" t="s">
        <v>29</v>
      </c>
      <c r="G15769" s="27">
        <v>1</v>
      </c>
      <c r="H15769" s="27">
        <v>4</v>
      </c>
      <c r="I15769" s="32">
        <v>0.7</v>
      </c>
    </row>
    <row r="15770" spans="1:9" x14ac:dyDescent="0.75">
      <c r="A15770">
        <v>18628</v>
      </c>
      <c r="B15770">
        <v>2.1377980000000001</v>
      </c>
      <c r="C15770">
        <v>966132001</v>
      </c>
      <c r="D15770" t="s">
        <v>6492</v>
      </c>
      <c r="E15770" s="15" t="s">
        <v>6493</v>
      </c>
      <c r="F15770" s="26" t="s">
        <v>29</v>
      </c>
      <c r="G15770" s="27">
        <v>1</v>
      </c>
      <c r="H15770" s="27">
        <v>5</v>
      </c>
      <c r="I15770" s="34">
        <v>0.6</v>
      </c>
    </row>
    <row r="15771" spans="1:9" x14ac:dyDescent="0.75">
      <c r="A15771">
        <v>20000</v>
      </c>
      <c r="B15771">
        <v>2.2324350000000002</v>
      </c>
      <c r="C15771">
        <v>966023001</v>
      </c>
      <c r="D15771" t="s">
        <v>10312</v>
      </c>
      <c r="E15771" s="17" t="s">
        <v>10313</v>
      </c>
      <c r="F15771" s="26" t="s">
        <v>29</v>
      </c>
      <c r="G15771" s="27">
        <v>1</v>
      </c>
      <c r="H15771" s="27">
        <v>7</v>
      </c>
      <c r="I15771" s="36">
        <v>0.4</v>
      </c>
    </row>
    <row r="15772" spans="1:9" x14ac:dyDescent="0.75">
      <c r="A15772">
        <v>20208</v>
      </c>
      <c r="B15772">
        <v>6.4232180000000003</v>
      </c>
      <c r="C15772">
        <v>966179001</v>
      </c>
      <c r="D15772" t="s">
        <v>3227</v>
      </c>
      <c r="E15772" s="14" t="s">
        <v>3228</v>
      </c>
      <c r="F15772" s="26" t="s">
        <v>29</v>
      </c>
      <c r="G15772" s="27">
        <v>1</v>
      </c>
      <c r="H15772" s="27">
        <v>4</v>
      </c>
      <c r="I15772" s="32">
        <v>0.7</v>
      </c>
    </row>
    <row r="15773" spans="1:9" x14ac:dyDescent="0.75">
      <c r="A15773">
        <v>18622</v>
      </c>
      <c r="B15773">
        <v>2.476092</v>
      </c>
      <c r="C15773">
        <v>966131017</v>
      </c>
      <c r="D15773" t="s">
        <v>35938</v>
      </c>
      <c r="E15773" s="20" t="s">
        <v>35939</v>
      </c>
      <c r="F15773" s="26" t="s">
        <v>29</v>
      </c>
      <c r="G15773" s="27">
        <v>1</v>
      </c>
      <c r="H15773" s="27">
        <v>10</v>
      </c>
      <c r="I15773" s="33">
        <v>0.1</v>
      </c>
    </row>
    <row r="15774" spans="1:9" x14ac:dyDescent="0.75">
      <c r="A15774">
        <v>20094</v>
      </c>
      <c r="B15774">
        <v>1.642701</v>
      </c>
      <c r="C15774">
        <v>966116001</v>
      </c>
      <c r="D15774" t="s">
        <v>17352</v>
      </c>
      <c r="E15774" s="19" t="s">
        <v>17353</v>
      </c>
      <c r="F15774" s="26" t="s">
        <v>29</v>
      </c>
      <c r="G15774" s="27">
        <v>1</v>
      </c>
      <c r="H15774" s="27">
        <v>9</v>
      </c>
      <c r="I15774" s="38">
        <v>0.2</v>
      </c>
    </row>
    <row r="15775" spans="1:9" x14ac:dyDescent="0.75">
      <c r="A15775">
        <v>20051</v>
      </c>
      <c r="B15775">
        <v>4.2417350000000003</v>
      </c>
      <c r="C15775">
        <v>966076001</v>
      </c>
      <c r="D15775" t="s">
        <v>5358</v>
      </c>
      <c r="E15775" s="15" t="s">
        <v>5359</v>
      </c>
      <c r="F15775" s="26" t="s">
        <v>29</v>
      </c>
      <c r="G15775" s="27">
        <v>1</v>
      </c>
      <c r="H15775" s="27">
        <v>5</v>
      </c>
      <c r="I15775" s="34">
        <v>0.6</v>
      </c>
    </row>
    <row r="15776" spans="1:9" x14ac:dyDescent="0.75">
      <c r="A15776">
        <v>19979</v>
      </c>
      <c r="B15776">
        <v>5.2064490000000001</v>
      </c>
      <c r="C15776">
        <v>966004002</v>
      </c>
      <c r="D15776" t="s">
        <v>8592</v>
      </c>
      <c r="E15776" s="16" t="s">
        <v>8593</v>
      </c>
      <c r="F15776" s="26" t="s">
        <v>29</v>
      </c>
      <c r="G15776" s="27">
        <v>1</v>
      </c>
      <c r="H15776" s="27">
        <v>6</v>
      </c>
      <c r="I15776" s="35">
        <v>0.5</v>
      </c>
    </row>
    <row r="15777" spans="1:9" x14ac:dyDescent="0.75">
      <c r="A15777">
        <v>20034</v>
      </c>
      <c r="B15777">
        <v>0.93543100000000001</v>
      </c>
      <c r="C15777">
        <v>966059001</v>
      </c>
      <c r="D15777" t="s">
        <v>19562</v>
      </c>
      <c r="E15777" s="19" t="s">
        <v>19563</v>
      </c>
      <c r="F15777" s="26" t="s">
        <v>29</v>
      </c>
      <c r="G15777" s="27">
        <v>1</v>
      </c>
      <c r="H15777" s="27">
        <v>9</v>
      </c>
      <c r="I15777" s="38">
        <v>0.2</v>
      </c>
    </row>
    <row r="15778" spans="1:9" x14ac:dyDescent="0.75">
      <c r="A15778">
        <v>18597</v>
      </c>
      <c r="B15778">
        <v>1.973779</v>
      </c>
      <c r="C15778">
        <v>966034007</v>
      </c>
      <c r="D15778" t="s">
        <v>14029</v>
      </c>
      <c r="E15778" s="19" t="s">
        <v>14030</v>
      </c>
      <c r="F15778" s="26" t="s">
        <v>29</v>
      </c>
      <c r="G15778" s="27">
        <v>1</v>
      </c>
      <c r="H15778" s="27">
        <v>9</v>
      </c>
      <c r="I15778" s="38">
        <v>0.2</v>
      </c>
    </row>
    <row r="15779" spans="1:9" x14ac:dyDescent="0.75">
      <c r="A15779">
        <v>20104</v>
      </c>
      <c r="B15779">
        <v>1.984397</v>
      </c>
      <c r="C15779">
        <v>966126001</v>
      </c>
      <c r="D15779" t="s">
        <v>15477</v>
      </c>
      <c r="E15779" s="19" t="s">
        <v>15478</v>
      </c>
      <c r="F15779" s="26" t="s">
        <v>29</v>
      </c>
      <c r="G15779" s="27">
        <v>1</v>
      </c>
      <c r="H15779" s="27">
        <v>9</v>
      </c>
      <c r="I15779" s="38">
        <v>0.2</v>
      </c>
    </row>
    <row r="15780" spans="1:9" x14ac:dyDescent="0.75">
      <c r="A15780">
        <v>20049</v>
      </c>
      <c r="B15780">
        <v>5.9603169999999999</v>
      </c>
      <c r="C15780">
        <v>966074001</v>
      </c>
      <c r="D15780" t="s">
        <v>2971</v>
      </c>
      <c r="E15780" s="14" t="s">
        <v>2972</v>
      </c>
      <c r="F15780" s="26" t="s">
        <v>29</v>
      </c>
      <c r="G15780" s="27">
        <v>1</v>
      </c>
      <c r="H15780" s="27">
        <v>4</v>
      </c>
      <c r="I15780" s="32">
        <v>0.7</v>
      </c>
    </row>
    <row r="15781" spans="1:9" x14ac:dyDescent="0.75">
      <c r="A15781">
        <v>20111</v>
      </c>
      <c r="B15781">
        <v>0.49034899999999998</v>
      </c>
      <c r="C15781">
        <v>966131003</v>
      </c>
      <c r="D15781" t="s">
        <v>38066</v>
      </c>
      <c r="E15781" s="20" t="s">
        <v>38067</v>
      </c>
      <c r="F15781" s="26" t="s">
        <v>29</v>
      </c>
      <c r="G15781" s="27">
        <v>1</v>
      </c>
      <c r="H15781" s="27">
        <v>10</v>
      </c>
      <c r="I15781" s="33">
        <v>0.1</v>
      </c>
    </row>
    <row r="15782" spans="1:9" x14ac:dyDescent="0.75">
      <c r="A15782">
        <v>20128</v>
      </c>
      <c r="B15782">
        <v>2.0963630000000002</v>
      </c>
      <c r="C15782">
        <v>966146001</v>
      </c>
      <c r="D15782" t="s">
        <v>5753</v>
      </c>
      <c r="E15782" s="15" t="s">
        <v>5754</v>
      </c>
      <c r="F15782" s="26" t="s">
        <v>29</v>
      </c>
      <c r="G15782" s="27">
        <v>1</v>
      </c>
      <c r="H15782" s="27">
        <v>5</v>
      </c>
      <c r="I15782" s="34">
        <v>0.6</v>
      </c>
    </row>
    <row r="15783" spans="1:9" x14ac:dyDescent="0.75">
      <c r="A15783">
        <v>20213</v>
      </c>
      <c r="B15783">
        <v>0.16048599999999999</v>
      </c>
      <c r="C15783">
        <v>966184001</v>
      </c>
      <c r="D15783" t="s">
        <v>15188</v>
      </c>
      <c r="E15783" s="19" t="s">
        <v>15189</v>
      </c>
      <c r="F15783" s="26" t="s">
        <v>29</v>
      </c>
      <c r="G15783" s="27">
        <v>1</v>
      </c>
      <c r="H15783" s="27">
        <v>9</v>
      </c>
      <c r="I15783" s="38">
        <v>0.2</v>
      </c>
    </row>
    <row r="15784" spans="1:9" x14ac:dyDescent="0.75">
      <c r="A15784">
        <v>20161</v>
      </c>
      <c r="B15784">
        <v>2.32504</v>
      </c>
      <c r="C15784">
        <v>966171008</v>
      </c>
      <c r="D15784" t="s">
        <v>7962</v>
      </c>
      <c r="E15784" s="16" t="s">
        <v>7963</v>
      </c>
      <c r="F15784" s="26" t="s">
        <v>29</v>
      </c>
      <c r="G15784" s="27">
        <v>1</v>
      </c>
      <c r="H15784" s="27">
        <v>6</v>
      </c>
      <c r="I15784" s="35">
        <v>0.5</v>
      </c>
    </row>
    <row r="15785" spans="1:9" x14ac:dyDescent="0.75">
      <c r="A15785">
        <v>20440</v>
      </c>
      <c r="B15785">
        <v>1.876868</v>
      </c>
      <c r="C15785">
        <v>968083001</v>
      </c>
      <c r="D15785" t="s">
        <v>41212</v>
      </c>
      <c r="E15785" s="20" t="s">
        <v>41213</v>
      </c>
      <c r="F15785" s="26" t="s">
        <v>33</v>
      </c>
      <c r="G15785" s="27">
        <v>1</v>
      </c>
      <c r="H15785" s="27">
        <v>10</v>
      </c>
      <c r="I15785" s="33">
        <v>0.1</v>
      </c>
    </row>
    <row r="15786" spans="1:9" x14ac:dyDescent="0.75">
      <c r="A15786">
        <v>20278</v>
      </c>
      <c r="B15786">
        <v>0.54569999999999996</v>
      </c>
      <c r="C15786">
        <v>968010001</v>
      </c>
      <c r="D15786" t="s">
        <v>32306</v>
      </c>
      <c r="E15786" s="20" t="s">
        <v>32307</v>
      </c>
      <c r="F15786" s="26" t="s">
        <v>33</v>
      </c>
      <c r="G15786" s="27">
        <v>1</v>
      </c>
      <c r="H15786" s="27">
        <v>10</v>
      </c>
      <c r="I15786" s="33">
        <v>0.1</v>
      </c>
    </row>
    <row r="15787" spans="1:9" x14ac:dyDescent="0.75">
      <c r="A15787">
        <v>20530</v>
      </c>
      <c r="B15787">
        <v>2.7391990000000002</v>
      </c>
      <c r="C15787">
        <v>968107008</v>
      </c>
      <c r="D15787" t="s">
        <v>6135</v>
      </c>
      <c r="E15787" s="15" t="s">
        <v>6136</v>
      </c>
      <c r="F15787" s="26" t="s">
        <v>33</v>
      </c>
      <c r="G15787" s="27">
        <v>1</v>
      </c>
      <c r="H15787" s="27">
        <v>5</v>
      </c>
      <c r="I15787" s="34">
        <v>0.6</v>
      </c>
    </row>
    <row r="15788" spans="1:9" x14ac:dyDescent="0.75">
      <c r="A15788">
        <v>20511</v>
      </c>
      <c r="B15788">
        <v>0.55380600000000002</v>
      </c>
      <c r="C15788">
        <v>968104001</v>
      </c>
      <c r="D15788" t="s">
        <v>28706</v>
      </c>
      <c r="E15788" s="20" t="s">
        <v>3609</v>
      </c>
      <c r="F15788" s="26" t="s">
        <v>33</v>
      </c>
      <c r="G15788" s="27">
        <v>1</v>
      </c>
      <c r="H15788" s="27">
        <v>10</v>
      </c>
      <c r="I15788" s="33">
        <v>0.1</v>
      </c>
    </row>
    <row r="15789" spans="1:9" x14ac:dyDescent="0.75">
      <c r="A15789">
        <v>20269</v>
      </c>
      <c r="B15789">
        <v>24.997212999999999</v>
      </c>
      <c r="C15789">
        <v>968002002</v>
      </c>
      <c r="D15789" t="s">
        <v>39591</v>
      </c>
      <c r="E15789" s="20" t="s">
        <v>39592</v>
      </c>
      <c r="F15789" s="26" t="s">
        <v>33</v>
      </c>
      <c r="G15789" s="27">
        <v>1</v>
      </c>
      <c r="H15789" s="27">
        <v>10</v>
      </c>
      <c r="I15789" s="33">
        <v>0.1</v>
      </c>
    </row>
    <row r="15790" spans="1:9" x14ac:dyDescent="0.75">
      <c r="A15790">
        <v>20550</v>
      </c>
      <c r="B15790">
        <v>0.20558499999999999</v>
      </c>
      <c r="C15790">
        <v>968112005</v>
      </c>
      <c r="D15790" t="s">
        <v>29982</v>
      </c>
      <c r="E15790" s="20" t="s">
        <v>29983</v>
      </c>
      <c r="F15790" s="26" t="s">
        <v>33</v>
      </c>
      <c r="G15790" s="27">
        <v>1</v>
      </c>
      <c r="H15790" s="27">
        <v>10</v>
      </c>
      <c r="I15790" s="33">
        <v>0.1</v>
      </c>
    </row>
    <row r="15791" spans="1:9" x14ac:dyDescent="0.75">
      <c r="A15791">
        <v>20615</v>
      </c>
      <c r="B15791">
        <v>0.30009599999999997</v>
      </c>
      <c r="C15791">
        <v>968137009</v>
      </c>
      <c r="D15791" t="s">
        <v>30548</v>
      </c>
      <c r="E15791" s="20" t="s">
        <v>30549</v>
      </c>
      <c r="F15791" s="26" t="s">
        <v>33</v>
      </c>
      <c r="G15791" s="27">
        <v>1</v>
      </c>
      <c r="H15791" s="27">
        <v>10</v>
      </c>
      <c r="I15791" s="33">
        <v>0.1</v>
      </c>
    </row>
    <row r="15792" spans="1:9" x14ac:dyDescent="0.75">
      <c r="A15792">
        <v>20534</v>
      </c>
      <c r="B15792">
        <v>5.0671439999999999</v>
      </c>
      <c r="C15792">
        <v>968108002</v>
      </c>
      <c r="D15792" t="s">
        <v>5378</v>
      </c>
      <c r="E15792" s="15" t="s">
        <v>5379</v>
      </c>
      <c r="F15792" s="26" t="s">
        <v>33</v>
      </c>
      <c r="G15792" s="27">
        <v>1</v>
      </c>
      <c r="H15792" s="27">
        <v>5</v>
      </c>
      <c r="I15792" s="34">
        <v>0.6</v>
      </c>
    </row>
    <row r="15793" spans="1:9" x14ac:dyDescent="0.75">
      <c r="A15793">
        <v>20500</v>
      </c>
      <c r="B15793">
        <v>0.84871300000000005</v>
      </c>
      <c r="C15793">
        <v>968100002</v>
      </c>
      <c r="D15793" t="s">
        <v>13234</v>
      </c>
      <c r="E15793" s="18" t="s">
        <v>13235</v>
      </c>
      <c r="F15793" s="26" t="s">
        <v>33</v>
      </c>
      <c r="G15793" s="27">
        <v>1</v>
      </c>
      <c r="H15793" s="27">
        <v>8</v>
      </c>
      <c r="I15793" s="37">
        <v>0.3</v>
      </c>
    </row>
    <row r="15794" spans="1:9" x14ac:dyDescent="0.75">
      <c r="A15794">
        <v>20526</v>
      </c>
      <c r="B15794">
        <v>0.85946599999999995</v>
      </c>
      <c r="C15794">
        <v>968107004</v>
      </c>
      <c r="D15794" t="s">
        <v>28698</v>
      </c>
      <c r="E15794" s="20" t="s">
        <v>28699</v>
      </c>
      <c r="F15794" s="26" t="s">
        <v>33</v>
      </c>
      <c r="G15794" s="27">
        <v>1</v>
      </c>
      <c r="H15794" s="27">
        <v>10</v>
      </c>
      <c r="I15794" s="33">
        <v>0.1</v>
      </c>
    </row>
    <row r="15795" spans="1:9" x14ac:dyDescent="0.75">
      <c r="A15795">
        <v>20451</v>
      </c>
      <c r="B15795">
        <v>21.723769999999998</v>
      </c>
      <c r="C15795">
        <v>968087001</v>
      </c>
      <c r="D15795" t="s">
        <v>14661</v>
      </c>
      <c r="E15795" s="19" t="s">
        <v>14662</v>
      </c>
      <c r="F15795" s="26" t="s">
        <v>33</v>
      </c>
      <c r="G15795" s="27">
        <v>1</v>
      </c>
      <c r="H15795" s="27">
        <v>9</v>
      </c>
      <c r="I15795" s="38">
        <v>0.2</v>
      </c>
    </row>
    <row r="15796" spans="1:9" x14ac:dyDescent="0.75">
      <c r="A15796">
        <v>20501</v>
      </c>
      <c r="B15796">
        <v>5.0974890000000004</v>
      </c>
      <c r="C15796">
        <v>968101001</v>
      </c>
      <c r="D15796" t="s">
        <v>2164</v>
      </c>
      <c r="E15796" s="13" t="s">
        <v>2165</v>
      </c>
      <c r="F15796" s="26" t="s">
        <v>33</v>
      </c>
      <c r="G15796" s="27">
        <v>1</v>
      </c>
      <c r="H15796" s="27">
        <v>3</v>
      </c>
      <c r="I15796" s="31">
        <v>0.8</v>
      </c>
    </row>
    <row r="15797" spans="1:9" x14ac:dyDescent="0.75">
      <c r="A15797">
        <v>20505</v>
      </c>
      <c r="B15797">
        <v>6.096927</v>
      </c>
      <c r="C15797">
        <v>968102001</v>
      </c>
      <c r="D15797" t="s">
        <v>1773</v>
      </c>
      <c r="E15797" s="13" t="s">
        <v>1774</v>
      </c>
      <c r="F15797" s="26" t="s">
        <v>33</v>
      </c>
      <c r="G15797" s="27">
        <v>1</v>
      </c>
      <c r="H15797" s="27">
        <v>3</v>
      </c>
      <c r="I15797" s="31">
        <v>0.8</v>
      </c>
    </row>
    <row r="15798" spans="1:9" x14ac:dyDescent="0.75">
      <c r="A15798">
        <v>20394</v>
      </c>
      <c r="B15798">
        <v>0.73630899999999999</v>
      </c>
      <c r="C15798">
        <v>968070001</v>
      </c>
      <c r="D15798" t="s">
        <v>31550</v>
      </c>
      <c r="E15798" s="20" t="s">
        <v>31551</v>
      </c>
      <c r="F15798" s="26" t="s">
        <v>33</v>
      </c>
      <c r="G15798" s="27">
        <v>1</v>
      </c>
      <c r="H15798" s="27">
        <v>10</v>
      </c>
      <c r="I15798" s="33">
        <v>0.1</v>
      </c>
    </row>
    <row r="15799" spans="1:9" x14ac:dyDescent="0.75">
      <c r="A15799">
        <v>20411</v>
      </c>
      <c r="B15799">
        <v>1.2712669999999999</v>
      </c>
      <c r="C15799">
        <v>968078008</v>
      </c>
      <c r="D15799" t="s">
        <v>10521</v>
      </c>
      <c r="E15799" s="17" t="s">
        <v>10522</v>
      </c>
      <c r="F15799" s="26" t="s">
        <v>33</v>
      </c>
      <c r="G15799" s="27">
        <v>1</v>
      </c>
      <c r="H15799" s="27">
        <v>7</v>
      </c>
      <c r="I15799" s="36">
        <v>0.4</v>
      </c>
    </row>
    <row r="15800" spans="1:9" x14ac:dyDescent="0.75">
      <c r="A15800">
        <v>20464</v>
      </c>
      <c r="B15800">
        <v>1.791296</v>
      </c>
      <c r="C15800">
        <v>968091008</v>
      </c>
      <c r="D15800" t="s">
        <v>18115</v>
      </c>
      <c r="E15800" s="19" t="s">
        <v>7542</v>
      </c>
      <c r="F15800" s="26" t="s">
        <v>33</v>
      </c>
      <c r="G15800" s="27">
        <v>1</v>
      </c>
      <c r="H15800" s="27">
        <v>9</v>
      </c>
      <c r="I15800" s="38">
        <v>0.2</v>
      </c>
    </row>
    <row r="15801" spans="1:9" x14ac:dyDescent="0.75">
      <c r="A15801">
        <v>20283</v>
      </c>
      <c r="B15801">
        <v>0.40597299999999997</v>
      </c>
      <c r="C15801">
        <v>968015001</v>
      </c>
      <c r="D15801" t="s">
        <v>30246</v>
      </c>
      <c r="E15801" s="20" t="s">
        <v>30247</v>
      </c>
      <c r="F15801" s="26" t="s">
        <v>33</v>
      </c>
      <c r="G15801" s="27">
        <v>1</v>
      </c>
      <c r="H15801" s="27">
        <v>10</v>
      </c>
      <c r="I15801" s="33">
        <v>0.1</v>
      </c>
    </row>
    <row r="15802" spans="1:9" x14ac:dyDescent="0.75">
      <c r="A15802">
        <v>20384</v>
      </c>
      <c r="B15802">
        <v>1.4142840000000001</v>
      </c>
      <c r="C15802">
        <v>968069007</v>
      </c>
      <c r="D15802" t="s">
        <v>8474</v>
      </c>
      <c r="E15802" s="16" t="s">
        <v>8475</v>
      </c>
      <c r="F15802" s="26" t="s">
        <v>33</v>
      </c>
      <c r="G15802" s="27">
        <v>1</v>
      </c>
      <c r="H15802" s="27">
        <v>6</v>
      </c>
      <c r="I15802" s="35">
        <v>0.5</v>
      </c>
    </row>
    <row r="15803" spans="1:9" x14ac:dyDescent="0.75">
      <c r="A15803">
        <v>20272</v>
      </c>
      <c r="B15803">
        <v>0.37167600000000001</v>
      </c>
      <c r="C15803">
        <v>968004001</v>
      </c>
      <c r="D15803" t="s">
        <v>24948</v>
      </c>
      <c r="E15803" s="20" t="s">
        <v>24949</v>
      </c>
      <c r="F15803" s="26" t="s">
        <v>33</v>
      </c>
      <c r="G15803" s="27">
        <v>1</v>
      </c>
      <c r="H15803" s="27">
        <v>10</v>
      </c>
      <c r="I15803" s="33">
        <v>0.1</v>
      </c>
    </row>
    <row r="15804" spans="1:9" x14ac:dyDescent="0.75">
      <c r="A15804">
        <v>20620</v>
      </c>
      <c r="B15804">
        <v>0.61580599999999996</v>
      </c>
      <c r="C15804">
        <v>968139001</v>
      </c>
      <c r="D15804" t="s">
        <v>29054</v>
      </c>
      <c r="E15804" s="20" t="s">
        <v>3300</v>
      </c>
      <c r="F15804" s="26" t="s">
        <v>33</v>
      </c>
      <c r="G15804" s="27">
        <v>1</v>
      </c>
      <c r="H15804" s="27">
        <v>10</v>
      </c>
      <c r="I15804" s="33">
        <v>0.1</v>
      </c>
    </row>
    <row r="15805" spans="1:9" x14ac:dyDescent="0.75">
      <c r="A15805">
        <v>20504</v>
      </c>
      <c r="B15805">
        <v>0.37473200000000001</v>
      </c>
      <c r="C15805">
        <v>968101004</v>
      </c>
      <c r="D15805" t="s">
        <v>21688</v>
      </c>
      <c r="E15805" s="19" t="s">
        <v>21689</v>
      </c>
      <c r="F15805" s="26" t="s">
        <v>33</v>
      </c>
      <c r="G15805" s="27">
        <v>1</v>
      </c>
      <c r="H15805" s="27">
        <v>9</v>
      </c>
      <c r="I15805" s="38">
        <v>0.2</v>
      </c>
    </row>
    <row r="15806" spans="1:9" x14ac:dyDescent="0.75">
      <c r="A15806">
        <v>20295</v>
      </c>
      <c r="B15806">
        <v>1.5539609999999999</v>
      </c>
      <c r="C15806">
        <v>968027001</v>
      </c>
      <c r="D15806" t="s">
        <v>8091</v>
      </c>
      <c r="E15806" s="16" t="s">
        <v>8092</v>
      </c>
      <c r="F15806" s="26" t="s">
        <v>33</v>
      </c>
      <c r="G15806" s="27">
        <v>1</v>
      </c>
      <c r="H15806" s="27">
        <v>6</v>
      </c>
      <c r="I15806" s="35">
        <v>0.5</v>
      </c>
    </row>
    <row r="15807" spans="1:9" x14ac:dyDescent="0.75">
      <c r="A15807">
        <v>20413</v>
      </c>
      <c r="B15807">
        <v>0.60607200000000006</v>
      </c>
      <c r="C15807">
        <v>968078010</v>
      </c>
      <c r="D15807" t="s">
        <v>11790</v>
      </c>
      <c r="E15807" s="18" t="s">
        <v>11791</v>
      </c>
      <c r="F15807" s="26" t="s">
        <v>33</v>
      </c>
      <c r="G15807" s="27">
        <v>1</v>
      </c>
      <c r="H15807" s="27">
        <v>8</v>
      </c>
      <c r="I15807" s="37">
        <v>0.3</v>
      </c>
    </row>
    <row r="15808" spans="1:9" x14ac:dyDescent="0.75">
      <c r="A15808">
        <v>20559</v>
      </c>
      <c r="B15808">
        <v>0.64653899999999997</v>
      </c>
      <c r="C15808">
        <v>968114002</v>
      </c>
      <c r="D15808" t="s">
        <v>26010</v>
      </c>
      <c r="E15808" s="20" t="s">
        <v>26011</v>
      </c>
      <c r="F15808" s="26" t="s">
        <v>33</v>
      </c>
      <c r="G15808" s="27">
        <v>1</v>
      </c>
      <c r="H15808" s="27">
        <v>10</v>
      </c>
      <c r="I15808" s="33">
        <v>0.1</v>
      </c>
    </row>
    <row r="15809" spans="1:9" x14ac:dyDescent="0.75">
      <c r="A15809">
        <v>20311</v>
      </c>
      <c r="B15809">
        <v>1.00275</v>
      </c>
      <c r="C15809">
        <v>968062002</v>
      </c>
      <c r="D15809" t="s">
        <v>8850</v>
      </c>
      <c r="E15809" s="16" t="s">
        <v>8851</v>
      </c>
      <c r="F15809" s="26" t="s">
        <v>33</v>
      </c>
      <c r="G15809" s="27">
        <v>1</v>
      </c>
      <c r="H15809" s="27">
        <v>6</v>
      </c>
      <c r="I15809" s="35">
        <v>0.5</v>
      </c>
    </row>
    <row r="15810" spans="1:9" x14ac:dyDescent="0.75">
      <c r="A15810">
        <v>20470</v>
      </c>
      <c r="B15810">
        <v>0.33402799999999999</v>
      </c>
      <c r="C15810">
        <v>968093003</v>
      </c>
      <c r="D15810" t="s">
        <v>40834</v>
      </c>
      <c r="E15810" s="20" t="s">
        <v>40835</v>
      </c>
      <c r="F15810" s="26" t="s">
        <v>33</v>
      </c>
      <c r="G15810" s="27">
        <v>1</v>
      </c>
      <c r="H15810" s="27">
        <v>10</v>
      </c>
      <c r="I15810" s="33">
        <v>0.1</v>
      </c>
    </row>
    <row r="15811" spans="1:9" x14ac:dyDescent="0.75">
      <c r="A15811">
        <v>20475</v>
      </c>
      <c r="B15811">
        <v>0.86760599999999999</v>
      </c>
      <c r="C15811">
        <v>968094005</v>
      </c>
      <c r="D15811" t="s">
        <v>15416</v>
      </c>
      <c r="E15811" s="19" t="s">
        <v>15417</v>
      </c>
      <c r="F15811" s="26" t="s">
        <v>33</v>
      </c>
      <c r="G15811" s="27">
        <v>1</v>
      </c>
      <c r="H15811" s="27">
        <v>9</v>
      </c>
      <c r="I15811" s="38">
        <v>0.2</v>
      </c>
    </row>
    <row r="15812" spans="1:9" x14ac:dyDescent="0.75">
      <c r="A15812">
        <v>20422</v>
      </c>
      <c r="B15812">
        <v>1.685514</v>
      </c>
      <c r="C15812">
        <v>968079006</v>
      </c>
      <c r="D15812" t="s">
        <v>29845</v>
      </c>
      <c r="E15812" s="20" t="s">
        <v>29846</v>
      </c>
      <c r="F15812" s="26" t="s">
        <v>33</v>
      </c>
      <c r="G15812" s="27">
        <v>1</v>
      </c>
      <c r="H15812" s="27">
        <v>10</v>
      </c>
      <c r="I15812" s="33">
        <v>0.1</v>
      </c>
    </row>
    <row r="15813" spans="1:9" x14ac:dyDescent="0.75">
      <c r="A15813">
        <v>20485</v>
      </c>
      <c r="B15813">
        <v>0.22311500000000001</v>
      </c>
      <c r="C15813">
        <v>968094015</v>
      </c>
      <c r="D15813" t="s">
        <v>36775</v>
      </c>
      <c r="E15813" s="20" t="s">
        <v>36776</v>
      </c>
      <c r="F15813" s="26" t="s">
        <v>33</v>
      </c>
      <c r="G15813" s="27">
        <v>1</v>
      </c>
      <c r="H15813" s="27">
        <v>10</v>
      </c>
      <c r="I15813" s="33">
        <v>0.1</v>
      </c>
    </row>
    <row r="15814" spans="1:9" x14ac:dyDescent="0.75">
      <c r="A15814">
        <v>20444</v>
      </c>
      <c r="B15814">
        <v>0.31973499999999999</v>
      </c>
      <c r="C15814">
        <v>968084004</v>
      </c>
      <c r="D15814" t="s">
        <v>18748</v>
      </c>
      <c r="E15814" s="19" t="s">
        <v>18749</v>
      </c>
      <c r="F15814" s="26" t="s">
        <v>33</v>
      </c>
      <c r="G15814" s="27">
        <v>1</v>
      </c>
      <c r="H15814" s="27">
        <v>9</v>
      </c>
      <c r="I15814" s="38">
        <v>0.2</v>
      </c>
    </row>
    <row r="15815" spans="1:9" x14ac:dyDescent="0.75">
      <c r="A15815">
        <v>20541</v>
      </c>
      <c r="B15815">
        <v>0.18492700000000001</v>
      </c>
      <c r="C15815">
        <v>968109002</v>
      </c>
      <c r="D15815" t="s">
        <v>30921</v>
      </c>
      <c r="E15815" s="20" t="s">
        <v>30922</v>
      </c>
      <c r="F15815" s="26" t="s">
        <v>33</v>
      </c>
      <c r="G15815" s="27">
        <v>1</v>
      </c>
      <c r="H15815" s="27">
        <v>10</v>
      </c>
      <c r="I15815" s="33">
        <v>0.1</v>
      </c>
    </row>
    <row r="15816" spans="1:9" x14ac:dyDescent="0.75">
      <c r="A15816">
        <v>20558</v>
      </c>
      <c r="B15816">
        <v>0.78041099999999997</v>
      </c>
      <c r="C15816">
        <v>968114001</v>
      </c>
      <c r="D15816" t="s">
        <v>17606</v>
      </c>
      <c r="E15816" s="19" t="s">
        <v>17607</v>
      </c>
      <c r="F15816" s="26" t="s">
        <v>33</v>
      </c>
      <c r="G15816" s="27">
        <v>1</v>
      </c>
      <c r="H15816" s="27">
        <v>9</v>
      </c>
      <c r="I15816" s="38">
        <v>0.2</v>
      </c>
    </row>
    <row r="15817" spans="1:9" x14ac:dyDescent="0.75">
      <c r="A15817">
        <v>20336</v>
      </c>
      <c r="B15817">
        <v>0.83394500000000005</v>
      </c>
      <c r="C15817">
        <v>968039006</v>
      </c>
      <c r="D15817" t="s">
        <v>15316</v>
      </c>
      <c r="E15817" s="19" t="s">
        <v>15317</v>
      </c>
      <c r="F15817" s="26" t="s">
        <v>33</v>
      </c>
      <c r="G15817" s="27">
        <v>1</v>
      </c>
      <c r="H15817" s="27">
        <v>9</v>
      </c>
      <c r="I15817" s="38">
        <v>0.2</v>
      </c>
    </row>
    <row r="15818" spans="1:9" x14ac:dyDescent="0.75">
      <c r="A15818">
        <v>20271</v>
      </c>
      <c r="B15818">
        <v>0.23389499999999999</v>
      </c>
      <c r="C15818">
        <v>968003001</v>
      </c>
      <c r="D15818" t="s">
        <v>26479</v>
      </c>
      <c r="E15818" s="20" t="s">
        <v>26480</v>
      </c>
      <c r="F15818" s="26" t="s">
        <v>33</v>
      </c>
      <c r="G15818" s="27">
        <v>1</v>
      </c>
      <c r="H15818" s="27">
        <v>10</v>
      </c>
      <c r="I15818" s="33">
        <v>0.1</v>
      </c>
    </row>
    <row r="15819" spans="1:9" x14ac:dyDescent="0.75">
      <c r="A15819">
        <v>20528</v>
      </c>
      <c r="B15819">
        <v>0.37537399999999999</v>
      </c>
      <c r="C15819">
        <v>968107006</v>
      </c>
      <c r="D15819" t="s">
        <v>37832</v>
      </c>
      <c r="E15819" s="20" t="s">
        <v>37833</v>
      </c>
      <c r="F15819" s="26" t="s">
        <v>33</v>
      </c>
      <c r="G15819" s="27">
        <v>1</v>
      </c>
      <c r="H15819" s="27">
        <v>10</v>
      </c>
      <c r="I15819" s="33">
        <v>0.1</v>
      </c>
    </row>
    <row r="15820" spans="1:9" x14ac:dyDescent="0.75">
      <c r="A15820">
        <v>20388</v>
      </c>
      <c r="B15820">
        <v>0.79539899999999997</v>
      </c>
      <c r="C15820">
        <v>968069011</v>
      </c>
      <c r="D15820" t="s">
        <v>14168</v>
      </c>
      <c r="E15820" s="19" t="s">
        <v>14169</v>
      </c>
      <c r="F15820" s="26" t="s">
        <v>33</v>
      </c>
      <c r="G15820" s="27">
        <v>1</v>
      </c>
      <c r="H15820" s="27">
        <v>9</v>
      </c>
      <c r="I15820" s="38">
        <v>0.2</v>
      </c>
    </row>
    <row r="15821" spans="1:9" x14ac:dyDescent="0.75">
      <c r="A15821">
        <v>20364</v>
      </c>
      <c r="B15821">
        <v>2.8365459999999998</v>
      </c>
      <c r="C15821">
        <v>968067004</v>
      </c>
      <c r="D15821" t="s">
        <v>4291</v>
      </c>
      <c r="E15821" s="14" t="s">
        <v>4292</v>
      </c>
      <c r="F15821" s="26" t="s">
        <v>33</v>
      </c>
      <c r="G15821" s="27">
        <v>1</v>
      </c>
      <c r="H15821" s="27">
        <v>4</v>
      </c>
      <c r="I15821" s="32">
        <v>0.7</v>
      </c>
    </row>
    <row r="15822" spans="1:9" x14ac:dyDescent="0.75">
      <c r="A15822">
        <v>20390</v>
      </c>
      <c r="B15822">
        <v>0.175594</v>
      </c>
      <c r="C15822">
        <v>968069013</v>
      </c>
      <c r="D15822" t="s">
        <v>26530</v>
      </c>
      <c r="E15822" s="20" t="s">
        <v>20519</v>
      </c>
      <c r="F15822" s="26" t="s">
        <v>33</v>
      </c>
      <c r="G15822" s="27">
        <v>1</v>
      </c>
      <c r="H15822" s="27">
        <v>10</v>
      </c>
      <c r="I15822" s="33">
        <v>0.1</v>
      </c>
    </row>
    <row r="15823" spans="1:9" x14ac:dyDescent="0.75">
      <c r="A15823">
        <v>20385</v>
      </c>
      <c r="B15823">
        <v>0.33886500000000003</v>
      </c>
      <c r="C15823">
        <v>968069008</v>
      </c>
      <c r="D15823" t="s">
        <v>17159</v>
      </c>
      <c r="E15823" s="19" t="s">
        <v>17160</v>
      </c>
      <c r="F15823" s="26" t="s">
        <v>33</v>
      </c>
      <c r="G15823" s="27">
        <v>1</v>
      </c>
      <c r="H15823" s="27">
        <v>9</v>
      </c>
      <c r="I15823" s="38">
        <v>0.2</v>
      </c>
    </row>
    <row r="15824" spans="1:9" x14ac:dyDescent="0.75">
      <c r="A15824">
        <v>20362</v>
      </c>
      <c r="B15824">
        <v>0.19994600000000001</v>
      </c>
      <c r="C15824">
        <v>968067002</v>
      </c>
      <c r="D15824" t="s">
        <v>34310</v>
      </c>
      <c r="E15824" s="20" t="s">
        <v>34311</v>
      </c>
      <c r="F15824" s="26" t="s">
        <v>33</v>
      </c>
      <c r="G15824" s="27">
        <v>1</v>
      </c>
      <c r="H15824" s="27">
        <v>10</v>
      </c>
      <c r="I15824" s="33">
        <v>0.1</v>
      </c>
    </row>
    <row r="15825" spans="1:9" x14ac:dyDescent="0.75">
      <c r="A15825">
        <v>20547</v>
      </c>
      <c r="B15825">
        <v>0.45536300000000002</v>
      </c>
      <c r="C15825">
        <v>968112002</v>
      </c>
      <c r="D15825" t="s">
        <v>29399</v>
      </c>
      <c r="E15825" s="20" t="s">
        <v>29400</v>
      </c>
      <c r="F15825" s="26" t="s">
        <v>33</v>
      </c>
      <c r="G15825" s="27">
        <v>1</v>
      </c>
      <c r="H15825" s="27">
        <v>10</v>
      </c>
      <c r="I15825" s="33">
        <v>0.1</v>
      </c>
    </row>
    <row r="15826" spans="1:9" x14ac:dyDescent="0.75">
      <c r="A15826">
        <v>20358</v>
      </c>
      <c r="B15826">
        <v>0.21367900000000001</v>
      </c>
      <c r="C15826">
        <v>968064005</v>
      </c>
      <c r="D15826" t="s">
        <v>34249</v>
      </c>
      <c r="E15826" s="20" t="s">
        <v>34250</v>
      </c>
      <c r="F15826" s="26" t="s">
        <v>33</v>
      </c>
      <c r="G15826" s="27">
        <v>1</v>
      </c>
      <c r="H15826" s="27">
        <v>10</v>
      </c>
      <c r="I15826" s="33">
        <v>0.1</v>
      </c>
    </row>
    <row r="15827" spans="1:9" x14ac:dyDescent="0.75">
      <c r="A15827">
        <v>20433</v>
      </c>
      <c r="B15827">
        <v>4.2621560000000001</v>
      </c>
      <c r="C15827">
        <v>968080008</v>
      </c>
      <c r="D15827" t="s">
        <v>2865</v>
      </c>
      <c r="E15827" s="14" t="s">
        <v>2866</v>
      </c>
      <c r="F15827" s="26" t="s">
        <v>33</v>
      </c>
      <c r="G15827" s="27">
        <v>1</v>
      </c>
      <c r="H15827" s="27">
        <v>4</v>
      </c>
      <c r="I15827" s="32">
        <v>0.7</v>
      </c>
    </row>
    <row r="15828" spans="1:9" x14ac:dyDescent="0.75">
      <c r="A15828">
        <v>20372</v>
      </c>
      <c r="B15828">
        <v>4.3580899999999998</v>
      </c>
      <c r="C15828">
        <v>968067012</v>
      </c>
      <c r="D15828" t="s">
        <v>4342</v>
      </c>
      <c r="E15828" s="14" t="s">
        <v>4343</v>
      </c>
      <c r="F15828" s="26" t="s">
        <v>33</v>
      </c>
      <c r="G15828" s="27">
        <v>1</v>
      </c>
      <c r="H15828" s="27">
        <v>4</v>
      </c>
      <c r="I15828" s="32">
        <v>0.7</v>
      </c>
    </row>
    <row r="15829" spans="1:9" x14ac:dyDescent="0.75">
      <c r="A15829">
        <v>20431</v>
      </c>
      <c r="B15829">
        <v>1.820424</v>
      </c>
      <c r="C15829">
        <v>968080006</v>
      </c>
      <c r="D15829" t="s">
        <v>7169</v>
      </c>
      <c r="E15829" s="16" t="s">
        <v>7170</v>
      </c>
      <c r="F15829" s="26" t="s">
        <v>33</v>
      </c>
      <c r="G15829" s="27">
        <v>1</v>
      </c>
      <c r="H15829" s="27">
        <v>6</v>
      </c>
      <c r="I15829" s="35">
        <v>0.5</v>
      </c>
    </row>
    <row r="15830" spans="1:9" x14ac:dyDescent="0.75">
      <c r="A15830">
        <v>20606</v>
      </c>
      <c r="B15830">
        <v>1.2158420000000001</v>
      </c>
      <c r="C15830">
        <v>968136001</v>
      </c>
      <c r="D15830" t="s">
        <v>20522</v>
      </c>
      <c r="E15830" s="19" t="s">
        <v>20523</v>
      </c>
      <c r="F15830" s="26" t="s">
        <v>33</v>
      </c>
      <c r="G15830" s="27">
        <v>1</v>
      </c>
      <c r="H15830" s="27">
        <v>9</v>
      </c>
      <c r="I15830" s="38">
        <v>0.2</v>
      </c>
    </row>
    <row r="15831" spans="1:9" x14ac:dyDescent="0.75">
      <c r="A15831">
        <v>20434</v>
      </c>
      <c r="B15831">
        <v>1.5585519999999999</v>
      </c>
      <c r="C15831">
        <v>968081001</v>
      </c>
      <c r="D15831" t="s">
        <v>8988</v>
      </c>
      <c r="E15831" s="16" t="s">
        <v>8989</v>
      </c>
      <c r="F15831" s="26" t="s">
        <v>33</v>
      </c>
      <c r="G15831" s="27">
        <v>1</v>
      </c>
      <c r="H15831" s="27">
        <v>6</v>
      </c>
      <c r="I15831" s="35">
        <v>0.5</v>
      </c>
    </row>
    <row r="15832" spans="1:9" x14ac:dyDescent="0.75">
      <c r="A15832">
        <v>20353</v>
      </c>
      <c r="B15832">
        <v>0.77042299999999997</v>
      </c>
      <c r="C15832">
        <v>968049001</v>
      </c>
      <c r="D15832" t="s">
        <v>28502</v>
      </c>
      <c r="E15832" s="20" t="s">
        <v>28503</v>
      </c>
      <c r="F15832" s="26" t="s">
        <v>33</v>
      </c>
      <c r="G15832" s="27">
        <v>1</v>
      </c>
      <c r="H15832" s="27">
        <v>10</v>
      </c>
      <c r="I15832" s="33">
        <v>0.1</v>
      </c>
    </row>
    <row r="15833" spans="1:9" x14ac:dyDescent="0.75">
      <c r="A15833">
        <v>20548</v>
      </c>
      <c r="B15833">
        <v>0.45189200000000002</v>
      </c>
      <c r="C15833">
        <v>968112003</v>
      </c>
      <c r="D15833" t="s">
        <v>23549</v>
      </c>
      <c r="E15833" s="20" t="s">
        <v>23550</v>
      </c>
      <c r="F15833" s="26" t="s">
        <v>33</v>
      </c>
      <c r="G15833" s="27">
        <v>1</v>
      </c>
      <c r="H15833" s="27">
        <v>10</v>
      </c>
      <c r="I15833" s="33">
        <v>0.1</v>
      </c>
    </row>
    <row r="15834" spans="1:9" x14ac:dyDescent="0.75">
      <c r="A15834">
        <v>20553</v>
      </c>
      <c r="B15834">
        <v>0.45358500000000002</v>
      </c>
      <c r="C15834">
        <v>968112008</v>
      </c>
      <c r="D15834" t="s">
        <v>22971</v>
      </c>
      <c r="E15834" s="20" t="s">
        <v>22972</v>
      </c>
      <c r="F15834" s="26" t="s">
        <v>33</v>
      </c>
      <c r="G15834" s="27">
        <v>1</v>
      </c>
      <c r="H15834" s="27">
        <v>10</v>
      </c>
      <c r="I15834" s="33">
        <v>0.1</v>
      </c>
    </row>
    <row r="15835" spans="1:9" x14ac:dyDescent="0.75">
      <c r="A15835">
        <v>20551</v>
      </c>
      <c r="B15835">
        <v>1.879731</v>
      </c>
      <c r="C15835">
        <v>968112006</v>
      </c>
      <c r="D15835" t="s">
        <v>10454</v>
      </c>
      <c r="E15835" s="17" t="s">
        <v>10455</v>
      </c>
      <c r="F15835" s="26" t="s">
        <v>33</v>
      </c>
      <c r="G15835" s="27">
        <v>1</v>
      </c>
      <c r="H15835" s="27">
        <v>7</v>
      </c>
      <c r="I15835" s="36">
        <v>0.4</v>
      </c>
    </row>
    <row r="15836" spans="1:9" x14ac:dyDescent="0.75">
      <c r="A15836">
        <v>20378</v>
      </c>
      <c r="B15836">
        <v>0.50352300000000005</v>
      </c>
      <c r="C15836">
        <v>968069001</v>
      </c>
      <c r="D15836" t="s">
        <v>33465</v>
      </c>
      <c r="E15836" s="20" t="s">
        <v>33466</v>
      </c>
      <c r="F15836" s="26" t="s">
        <v>33</v>
      </c>
      <c r="G15836" s="27">
        <v>1</v>
      </c>
      <c r="H15836" s="27">
        <v>10</v>
      </c>
      <c r="I15836" s="33">
        <v>0.1</v>
      </c>
    </row>
    <row r="15837" spans="1:9" x14ac:dyDescent="0.75">
      <c r="A15837">
        <v>20327</v>
      </c>
      <c r="B15837">
        <v>0.180783</v>
      </c>
      <c r="C15837">
        <v>968035002</v>
      </c>
      <c r="D15837" t="s">
        <v>21335</v>
      </c>
      <c r="E15837" s="19" t="s">
        <v>21336</v>
      </c>
      <c r="F15837" s="26" t="s">
        <v>33</v>
      </c>
      <c r="G15837" s="27">
        <v>1</v>
      </c>
      <c r="H15837" s="27">
        <v>9</v>
      </c>
      <c r="I15837" s="38">
        <v>0.2</v>
      </c>
    </row>
    <row r="15838" spans="1:9" x14ac:dyDescent="0.75">
      <c r="A15838">
        <v>20326</v>
      </c>
      <c r="B15838">
        <v>1.237018</v>
      </c>
      <c r="C15838">
        <v>968035001</v>
      </c>
      <c r="D15838" t="s">
        <v>10998</v>
      </c>
      <c r="E15838" s="17" t="s">
        <v>10999</v>
      </c>
      <c r="F15838" s="26" t="s">
        <v>33</v>
      </c>
      <c r="G15838" s="27">
        <v>1</v>
      </c>
      <c r="H15838" s="27">
        <v>7</v>
      </c>
      <c r="I15838" s="36">
        <v>0.4</v>
      </c>
    </row>
    <row r="15839" spans="1:9" x14ac:dyDescent="0.75">
      <c r="A15839">
        <v>20291</v>
      </c>
      <c r="B15839">
        <v>2.1755550000000001</v>
      </c>
      <c r="C15839">
        <v>968023001</v>
      </c>
      <c r="D15839" t="s">
        <v>4570</v>
      </c>
      <c r="E15839" s="14" t="s">
        <v>4571</v>
      </c>
      <c r="F15839" s="26" t="s">
        <v>33</v>
      </c>
      <c r="G15839" s="27">
        <v>1</v>
      </c>
      <c r="H15839" s="27">
        <v>4</v>
      </c>
      <c r="I15839" s="32">
        <v>0.7</v>
      </c>
    </row>
    <row r="15840" spans="1:9" x14ac:dyDescent="0.75">
      <c r="A15840">
        <v>20522</v>
      </c>
      <c r="B15840">
        <v>1.6039270000000001</v>
      </c>
      <c r="C15840">
        <v>968106001</v>
      </c>
      <c r="D15840" t="s">
        <v>16202</v>
      </c>
      <c r="E15840" s="19" t="s">
        <v>16203</v>
      </c>
      <c r="F15840" s="26" t="s">
        <v>33</v>
      </c>
      <c r="G15840" s="27">
        <v>1</v>
      </c>
      <c r="H15840" s="27">
        <v>9</v>
      </c>
      <c r="I15840" s="38">
        <v>0.2</v>
      </c>
    </row>
    <row r="15841" spans="1:9" x14ac:dyDescent="0.75">
      <c r="A15841">
        <v>20355</v>
      </c>
      <c r="B15841">
        <v>0.79664999999999997</v>
      </c>
      <c r="C15841">
        <v>968051001</v>
      </c>
      <c r="D15841" t="s">
        <v>17874</v>
      </c>
      <c r="E15841" s="19" t="s">
        <v>17875</v>
      </c>
      <c r="F15841" s="26" t="s">
        <v>33</v>
      </c>
      <c r="G15841" s="27">
        <v>1</v>
      </c>
      <c r="H15841" s="27">
        <v>9</v>
      </c>
      <c r="I15841" s="38">
        <v>0.2</v>
      </c>
    </row>
    <row r="15842" spans="1:9" x14ac:dyDescent="0.75">
      <c r="A15842">
        <v>20622</v>
      </c>
      <c r="B15842">
        <v>3.3313869999999999</v>
      </c>
      <c r="C15842">
        <v>968140001</v>
      </c>
      <c r="D15842" t="s">
        <v>6296</v>
      </c>
      <c r="E15842" s="15" t="s">
        <v>6297</v>
      </c>
      <c r="F15842" s="26" t="s">
        <v>33</v>
      </c>
      <c r="G15842" s="27">
        <v>1</v>
      </c>
      <c r="H15842" s="27">
        <v>5</v>
      </c>
      <c r="I15842" s="34">
        <v>0.6</v>
      </c>
    </row>
    <row r="15843" spans="1:9" x14ac:dyDescent="0.75">
      <c r="A15843">
        <v>20626</v>
      </c>
      <c r="B15843">
        <v>0.51542100000000002</v>
      </c>
      <c r="C15843">
        <v>968144001</v>
      </c>
      <c r="D15843" t="s">
        <v>15125</v>
      </c>
      <c r="E15843" s="19" t="s">
        <v>15126</v>
      </c>
      <c r="F15843" s="26" t="s">
        <v>33</v>
      </c>
      <c r="G15843" s="27">
        <v>1</v>
      </c>
      <c r="H15843" s="27">
        <v>9</v>
      </c>
      <c r="I15843" s="38">
        <v>0.2</v>
      </c>
    </row>
    <row r="15844" spans="1:9" x14ac:dyDescent="0.75">
      <c r="A15844">
        <v>20382</v>
      </c>
      <c r="B15844">
        <v>1.734758</v>
      </c>
      <c r="C15844">
        <v>968069005</v>
      </c>
      <c r="D15844" t="s">
        <v>5979</v>
      </c>
      <c r="E15844" s="15" t="s">
        <v>5980</v>
      </c>
      <c r="F15844" s="26" t="s">
        <v>33</v>
      </c>
      <c r="G15844" s="27">
        <v>1</v>
      </c>
      <c r="H15844" s="27">
        <v>5</v>
      </c>
      <c r="I15844" s="34">
        <v>0.6</v>
      </c>
    </row>
    <row r="15845" spans="1:9" x14ac:dyDescent="0.75">
      <c r="A15845">
        <v>20435</v>
      </c>
      <c r="B15845">
        <v>1.2315670000000001</v>
      </c>
      <c r="C15845">
        <v>968082001</v>
      </c>
      <c r="D15845" t="s">
        <v>13918</v>
      </c>
      <c r="E15845" s="19" t="s">
        <v>13919</v>
      </c>
      <c r="F15845" s="26" t="s">
        <v>33</v>
      </c>
      <c r="G15845" s="27">
        <v>1</v>
      </c>
      <c r="H15845" s="27">
        <v>9</v>
      </c>
      <c r="I15845" s="38">
        <v>0.2</v>
      </c>
    </row>
    <row r="15846" spans="1:9" x14ac:dyDescent="0.75">
      <c r="A15846">
        <v>20436</v>
      </c>
      <c r="B15846">
        <v>1.6504080000000001</v>
      </c>
      <c r="C15846">
        <v>968082002</v>
      </c>
      <c r="D15846" t="s">
        <v>7928</v>
      </c>
      <c r="E15846" s="16" t="s">
        <v>7929</v>
      </c>
      <c r="F15846" s="26" t="s">
        <v>33</v>
      </c>
      <c r="G15846" s="27">
        <v>1</v>
      </c>
      <c r="H15846" s="27">
        <v>6</v>
      </c>
      <c r="I15846" s="35">
        <v>0.5</v>
      </c>
    </row>
    <row r="15847" spans="1:9" x14ac:dyDescent="0.75">
      <c r="A15847">
        <v>20437</v>
      </c>
      <c r="B15847">
        <v>1.352727</v>
      </c>
      <c r="C15847">
        <v>968082003</v>
      </c>
      <c r="D15847" t="s">
        <v>8604</v>
      </c>
      <c r="E15847" s="16" t="s">
        <v>8605</v>
      </c>
      <c r="F15847" s="26" t="s">
        <v>33</v>
      </c>
      <c r="G15847" s="27">
        <v>1</v>
      </c>
      <c r="H15847" s="27">
        <v>6</v>
      </c>
      <c r="I15847" s="35">
        <v>0.5</v>
      </c>
    </row>
    <row r="15848" spans="1:9" x14ac:dyDescent="0.75">
      <c r="A15848">
        <v>20498</v>
      </c>
      <c r="B15848">
        <v>2.475797</v>
      </c>
      <c r="C15848">
        <v>968099001</v>
      </c>
      <c r="D15848" t="s">
        <v>13136</v>
      </c>
      <c r="E15848" s="18" t="s">
        <v>13137</v>
      </c>
      <c r="F15848" s="26" t="s">
        <v>33</v>
      </c>
      <c r="G15848" s="27">
        <v>1</v>
      </c>
      <c r="H15848" s="27">
        <v>8</v>
      </c>
      <c r="I15848" s="37">
        <v>0.3</v>
      </c>
    </row>
    <row r="15849" spans="1:9" x14ac:dyDescent="0.75">
      <c r="A15849">
        <v>20570</v>
      </c>
      <c r="B15849">
        <v>1.795639</v>
      </c>
      <c r="C15849">
        <v>968120001</v>
      </c>
      <c r="D15849" t="s">
        <v>7749</v>
      </c>
      <c r="E15849" s="16" t="s">
        <v>7750</v>
      </c>
      <c r="F15849" s="26" t="s">
        <v>33</v>
      </c>
      <c r="G15849" s="27">
        <v>1</v>
      </c>
      <c r="H15849" s="27">
        <v>6</v>
      </c>
      <c r="I15849" s="35">
        <v>0.5</v>
      </c>
    </row>
    <row r="15850" spans="1:9" x14ac:dyDescent="0.75">
      <c r="A15850">
        <v>20331</v>
      </c>
      <c r="B15850">
        <v>1.510869</v>
      </c>
      <c r="C15850">
        <v>968039001</v>
      </c>
      <c r="D15850" t="s">
        <v>10364</v>
      </c>
      <c r="E15850" s="17" t="s">
        <v>10365</v>
      </c>
      <c r="F15850" s="26" t="s">
        <v>33</v>
      </c>
      <c r="G15850" s="27">
        <v>1</v>
      </c>
      <c r="H15850" s="27">
        <v>7</v>
      </c>
      <c r="I15850" s="36">
        <v>0.4</v>
      </c>
    </row>
    <row r="15851" spans="1:9" x14ac:dyDescent="0.75">
      <c r="A15851">
        <v>20335</v>
      </c>
      <c r="B15851">
        <v>0.31200499999999998</v>
      </c>
      <c r="C15851">
        <v>968039005</v>
      </c>
      <c r="D15851" t="s">
        <v>26339</v>
      </c>
      <c r="E15851" s="20" t="s">
        <v>26340</v>
      </c>
      <c r="F15851" s="26" t="s">
        <v>33</v>
      </c>
      <c r="G15851" s="27">
        <v>1</v>
      </c>
      <c r="H15851" s="27">
        <v>10</v>
      </c>
      <c r="I15851" s="33">
        <v>0.1</v>
      </c>
    </row>
    <row r="15852" spans="1:9" x14ac:dyDescent="0.75">
      <c r="A15852">
        <v>20334</v>
      </c>
      <c r="B15852">
        <v>1.826414</v>
      </c>
      <c r="C15852">
        <v>968039004</v>
      </c>
      <c r="D15852" t="s">
        <v>6557</v>
      </c>
      <c r="E15852" s="15" t="s">
        <v>6558</v>
      </c>
      <c r="F15852" s="26" t="s">
        <v>33</v>
      </c>
      <c r="G15852" s="27">
        <v>1</v>
      </c>
      <c r="H15852" s="27">
        <v>5</v>
      </c>
      <c r="I15852" s="34">
        <v>0.6</v>
      </c>
    </row>
    <row r="15853" spans="1:9" x14ac:dyDescent="0.75">
      <c r="A15853">
        <v>20366</v>
      </c>
      <c r="B15853">
        <v>4.068657</v>
      </c>
      <c r="C15853">
        <v>968067006</v>
      </c>
      <c r="D15853" t="s">
        <v>3411</v>
      </c>
      <c r="E15853" s="14" t="s">
        <v>3412</v>
      </c>
      <c r="F15853" s="26" t="s">
        <v>33</v>
      </c>
      <c r="G15853" s="27">
        <v>1</v>
      </c>
      <c r="H15853" s="27">
        <v>4</v>
      </c>
      <c r="I15853" s="32">
        <v>0.7</v>
      </c>
    </row>
    <row r="15854" spans="1:9" x14ac:dyDescent="0.75">
      <c r="A15854">
        <v>20374</v>
      </c>
      <c r="B15854">
        <v>3.196291</v>
      </c>
      <c r="C15854">
        <v>968067014</v>
      </c>
      <c r="D15854" t="s">
        <v>3290</v>
      </c>
      <c r="E15854" s="14" t="s">
        <v>3291</v>
      </c>
      <c r="F15854" s="26" t="s">
        <v>33</v>
      </c>
      <c r="G15854" s="27">
        <v>1</v>
      </c>
      <c r="H15854" s="27">
        <v>4</v>
      </c>
      <c r="I15854" s="32">
        <v>0.7</v>
      </c>
    </row>
    <row r="15855" spans="1:9" x14ac:dyDescent="0.75">
      <c r="A15855">
        <v>20296</v>
      </c>
      <c r="B15855">
        <v>0.77838700000000005</v>
      </c>
      <c r="C15855">
        <v>968027002</v>
      </c>
      <c r="D15855" t="s">
        <v>34635</v>
      </c>
      <c r="E15855" s="20" t="s">
        <v>34636</v>
      </c>
      <c r="F15855" s="26" t="s">
        <v>33</v>
      </c>
      <c r="G15855" s="27">
        <v>1</v>
      </c>
      <c r="H15855" s="27">
        <v>10</v>
      </c>
      <c r="I15855" s="33">
        <v>0.1</v>
      </c>
    </row>
    <row r="15856" spans="1:9" x14ac:dyDescent="0.75">
      <c r="A15856">
        <v>20536</v>
      </c>
      <c r="B15856">
        <v>0.33681699999999998</v>
      </c>
      <c r="C15856">
        <v>968108004</v>
      </c>
      <c r="D15856" t="s">
        <v>16587</v>
      </c>
      <c r="E15856" s="19" t="s">
        <v>462</v>
      </c>
      <c r="F15856" s="26" t="s">
        <v>33</v>
      </c>
      <c r="G15856" s="27">
        <v>1</v>
      </c>
      <c r="H15856" s="27">
        <v>9</v>
      </c>
      <c r="I15856" s="38">
        <v>0.2</v>
      </c>
    </row>
    <row r="15857" spans="1:9" x14ac:dyDescent="0.75">
      <c r="A15857">
        <v>20520</v>
      </c>
      <c r="B15857">
        <v>3.4645229999999998</v>
      </c>
      <c r="C15857">
        <v>968105004</v>
      </c>
      <c r="D15857" t="s">
        <v>4847</v>
      </c>
      <c r="E15857" s="15" t="s">
        <v>461</v>
      </c>
      <c r="F15857" s="26" t="s">
        <v>33</v>
      </c>
      <c r="G15857" s="27">
        <v>1</v>
      </c>
      <c r="H15857" s="27">
        <v>5</v>
      </c>
      <c r="I15857" s="34">
        <v>0.6</v>
      </c>
    </row>
    <row r="15858" spans="1:9" x14ac:dyDescent="0.75">
      <c r="A15858">
        <v>20614</v>
      </c>
      <c r="B15858">
        <v>0.38682699999999998</v>
      </c>
      <c r="C15858">
        <v>968137008</v>
      </c>
      <c r="D15858" t="s">
        <v>23256</v>
      </c>
      <c r="E15858" s="20" t="s">
        <v>1256</v>
      </c>
      <c r="F15858" s="26" t="s">
        <v>33</v>
      </c>
      <c r="G15858" s="27">
        <v>1</v>
      </c>
      <c r="H15858" s="27">
        <v>10</v>
      </c>
      <c r="I15858" s="33">
        <v>0.1</v>
      </c>
    </row>
    <row r="15859" spans="1:9" x14ac:dyDescent="0.75">
      <c r="A15859">
        <v>20601</v>
      </c>
      <c r="B15859">
        <v>0.47442499999999999</v>
      </c>
      <c r="C15859">
        <v>968131001</v>
      </c>
      <c r="D15859" t="s">
        <v>18022</v>
      </c>
      <c r="E15859" s="19" t="s">
        <v>18023</v>
      </c>
      <c r="F15859" s="26" t="s">
        <v>33</v>
      </c>
      <c r="G15859" s="27">
        <v>1</v>
      </c>
      <c r="H15859" s="27">
        <v>9</v>
      </c>
      <c r="I15859" s="38">
        <v>0.2</v>
      </c>
    </row>
    <row r="15860" spans="1:9" x14ac:dyDescent="0.75">
      <c r="A15860">
        <v>20400</v>
      </c>
      <c r="B15860">
        <v>1.3555299999999999</v>
      </c>
      <c r="C15860">
        <v>968075001</v>
      </c>
      <c r="D15860" t="s">
        <v>16949</v>
      </c>
      <c r="E15860" s="19" t="s">
        <v>16950</v>
      </c>
      <c r="F15860" s="26" t="s">
        <v>33</v>
      </c>
      <c r="G15860" s="27">
        <v>1</v>
      </c>
      <c r="H15860" s="27">
        <v>9</v>
      </c>
      <c r="I15860" s="38">
        <v>0.2</v>
      </c>
    </row>
    <row r="15861" spans="1:9" x14ac:dyDescent="0.75">
      <c r="A15861">
        <v>20515</v>
      </c>
      <c r="B15861">
        <v>4.5691350000000002</v>
      </c>
      <c r="C15861">
        <v>968104005</v>
      </c>
      <c r="D15861" t="s">
        <v>4712</v>
      </c>
      <c r="E15861" s="15" t="s">
        <v>4713</v>
      </c>
      <c r="F15861" s="26" t="s">
        <v>33</v>
      </c>
      <c r="G15861" s="27">
        <v>1</v>
      </c>
      <c r="H15861" s="27">
        <v>5</v>
      </c>
      <c r="I15861" s="34">
        <v>0.6</v>
      </c>
    </row>
    <row r="15862" spans="1:9" x14ac:dyDescent="0.75">
      <c r="A15862">
        <v>20386</v>
      </c>
      <c r="B15862">
        <v>0.332733</v>
      </c>
      <c r="C15862">
        <v>968069009</v>
      </c>
      <c r="D15862" t="s">
        <v>24671</v>
      </c>
      <c r="E15862" s="20" t="s">
        <v>24672</v>
      </c>
      <c r="F15862" s="26" t="s">
        <v>33</v>
      </c>
      <c r="G15862" s="27">
        <v>1</v>
      </c>
      <c r="H15862" s="27">
        <v>10</v>
      </c>
      <c r="I15862" s="33">
        <v>0.1</v>
      </c>
    </row>
    <row r="15863" spans="1:9" x14ac:dyDescent="0.75">
      <c r="A15863">
        <v>20507</v>
      </c>
      <c r="B15863">
        <v>2.2299129999999998</v>
      </c>
      <c r="C15863">
        <v>968103002</v>
      </c>
      <c r="D15863" t="s">
        <v>4497</v>
      </c>
      <c r="E15863" s="14" t="s">
        <v>4498</v>
      </c>
      <c r="F15863" s="26" t="s">
        <v>33</v>
      </c>
      <c r="G15863" s="27">
        <v>1</v>
      </c>
      <c r="H15863" s="27">
        <v>4</v>
      </c>
      <c r="I15863" s="32">
        <v>0.7</v>
      </c>
    </row>
    <row r="15864" spans="1:9" x14ac:dyDescent="0.75">
      <c r="A15864">
        <v>20542</v>
      </c>
      <c r="B15864">
        <v>0.67759199999999997</v>
      </c>
      <c r="C15864">
        <v>968109003</v>
      </c>
      <c r="D15864" t="s">
        <v>16365</v>
      </c>
      <c r="E15864" s="19" t="s">
        <v>16366</v>
      </c>
      <c r="F15864" s="26" t="s">
        <v>33</v>
      </c>
      <c r="G15864" s="27">
        <v>1</v>
      </c>
      <c r="H15864" s="27">
        <v>9</v>
      </c>
      <c r="I15864" s="38">
        <v>0.2</v>
      </c>
    </row>
    <row r="15865" spans="1:9" x14ac:dyDescent="0.75">
      <c r="A15865">
        <v>20540</v>
      </c>
      <c r="B15865">
        <v>1.7753829999999999</v>
      </c>
      <c r="C15865">
        <v>968109001</v>
      </c>
      <c r="D15865" t="s">
        <v>8177</v>
      </c>
      <c r="E15865" s="16" t="s">
        <v>8178</v>
      </c>
      <c r="F15865" s="26" t="s">
        <v>33</v>
      </c>
      <c r="G15865" s="27">
        <v>1</v>
      </c>
      <c r="H15865" s="27">
        <v>6</v>
      </c>
      <c r="I15865" s="35">
        <v>0.5</v>
      </c>
    </row>
    <row r="15866" spans="1:9" x14ac:dyDescent="0.75">
      <c r="A15866">
        <v>20508</v>
      </c>
      <c r="B15866">
        <v>6.0219560000000003</v>
      </c>
      <c r="C15866">
        <v>968103003</v>
      </c>
      <c r="D15866" t="s">
        <v>1867</v>
      </c>
      <c r="E15866" s="13" t="s">
        <v>1868</v>
      </c>
      <c r="F15866" s="26" t="s">
        <v>33</v>
      </c>
      <c r="G15866" s="27">
        <v>1</v>
      </c>
      <c r="H15866" s="27">
        <v>3</v>
      </c>
      <c r="I15866" s="31">
        <v>0.8</v>
      </c>
    </row>
    <row r="15867" spans="1:9" x14ac:dyDescent="0.75">
      <c r="A15867">
        <v>20539</v>
      </c>
      <c r="B15867">
        <v>0.36454700000000001</v>
      </c>
      <c r="C15867">
        <v>968108007</v>
      </c>
      <c r="D15867" t="s">
        <v>18462</v>
      </c>
      <c r="E15867" s="19" t="s">
        <v>18463</v>
      </c>
      <c r="F15867" s="26" t="s">
        <v>33</v>
      </c>
      <c r="G15867" s="27">
        <v>1</v>
      </c>
      <c r="H15867" s="27">
        <v>9</v>
      </c>
      <c r="I15867" s="38">
        <v>0.2</v>
      </c>
    </row>
    <row r="15868" spans="1:9" x14ac:dyDescent="0.75">
      <c r="A15868">
        <v>20273</v>
      </c>
      <c r="B15868">
        <v>1.0064310000000001</v>
      </c>
      <c r="C15868">
        <v>968005001</v>
      </c>
      <c r="D15868" t="s">
        <v>12415</v>
      </c>
      <c r="E15868" s="18" t="s">
        <v>12416</v>
      </c>
      <c r="F15868" s="26" t="s">
        <v>33</v>
      </c>
      <c r="G15868" s="27">
        <v>1</v>
      </c>
      <c r="H15868" s="27">
        <v>8</v>
      </c>
      <c r="I15868" s="37">
        <v>0.3</v>
      </c>
    </row>
    <row r="15869" spans="1:9" x14ac:dyDescent="0.75">
      <c r="A15869">
        <v>20315</v>
      </c>
      <c r="B15869">
        <v>0.71802200000000005</v>
      </c>
      <c r="C15869">
        <v>968063001</v>
      </c>
      <c r="D15869" t="s">
        <v>35676</v>
      </c>
      <c r="E15869" s="20" t="s">
        <v>35677</v>
      </c>
      <c r="F15869" s="26" t="s">
        <v>33</v>
      </c>
      <c r="G15869" s="27">
        <v>1</v>
      </c>
      <c r="H15869" s="27">
        <v>10</v>
      </c>
      <c r="I15869" s="33">
        <v>0.1</v>
      </c>
    </row>
    <row r="15870" spans="1:9" x14ac:dyDescent="0.75">
      <c r="A15870">
        <v>20609</v>
      </c>
      <c r="B15870">
        <v>0.54727099999999995</v>
      </c>
      <c r="C15870">
        <v>968137003</v>
      </c>
      <c r="D15870" t="s">
        <v>27164</v>
      </c>
      <c r="E15870" s="20" t="s">
        <v>27165</v>
      </c>
      <c r="F15870" s="26" t="s">
        <v>33</v>
      </c>
      <c r="G15870" s="27">
        <v>1</v>
      </c>
      <c r="H15870" s="27">
        <v>10</v>
      </c>
      <c r="I15870" s="33">
        <v>0.1</v>
      </c>
    </row>
    <row r="15871" spans="1:9" x14ac:dyDescent="0.75">
      <c r="A15871">
        <v>20439</v>
      </c>
      <c r="B15871">
        <v>4.4096219999999997</v>
      </c>
      <c r="C15871">
        <v>968082005</v>
      </c>
      <c r="D15871" t="s">
        <v>4287</v>
      </c>
      <c r="E15871" s="14" t="s">
        <v>4288</v>
      </c>
      <c r="F15871" s="26" t="s">
        <v>33</v>
      </c>
      <c r="G15871" s="27">
        <v>1</v>
      </c>
      <c r="H15871" s="27">
        <v>4</v>
      </c>
      <c r="I15871" s="32">
        <v>0.7</v>
      </c>
    </row>
    <row r="15872" spans="1:9" x14ac:dyDescent="0.75">
      <c r="A15872">
        <v>20496</v>
      </c>
      <c r="B15872">
        <v>0.44889699999999999</v>
      </c>
      <c r="C15872">
        <v>968097006</v>
      </c>
      <c r="D15872" t="s">
        <v>31026</v>
      </c>
      <c r="E15872" s="20" t="s">
        <v>31027</v>
      </c>
      <c r="F15872" s="26" t="s">
        <v>33</v>
      </c>
      <c r="G15872" s="27">
        <v>1</v>
      </c>
      <c r="H15872" s="27">
        <v>10</v>
      </c>
      <c r="I15872" s="33">
        <v>0.1</v>
      </c>
    </row>
    <row r="15873" spans="1:9" x14ac:dyDescent="0.75">
      <c r="A15873">
        <v>20495</v>
      </c>
      <c r="B15873">
        <v>0.179758</v>
      </c>
      <c r="C15873">
        <v>968097005</v>
      </c>
      <c r="D15873" t="s">
        <v>36159</v>
      </c>
      <c r="E15873" s="20" t="s">
        <v>36160</v>
      </c>
      <c r="F15873" s="26" t="s">
        <v>33</v>
      </c>
      <c r="G15873" s="27">
        <v>1</v>
      </c>
      <c r="H15873" s="27">
        <v>10</v>
      </c>
      <c r="I15873" s="33">
        <v>0.1</v>
      </c>
    </row>
    <row r="15874" spans="1:9" x14ac:dyDescent="0.75">
      <c r="A15874">
        <v>20491</v>
      </c>
      <c r="B15874">
        <v>1.265895</v>
      </c>
      <c r="C15874">
        <v>968097001</v>
      </c>
      <c r="D15874" t="s">
        <v>23515</v>
      </c>
      <c r="E15874" s="20" t="s">
        <v>23516</v>
      </c>
      <c r="F15874" s="26" t="s">
        <v>33</v>
      </c>
      <c r="G15874" s="27">
        <v>1</v>
      </c>
      <c r="H15874" s="27">
        <v>10</v>
      </c>
      <c r="I15874" s="33">
        <v>0.1</v>
      </c>
    </row>
    <row r="15875" spans="1:9" x14ac:dyDescent="0.75">
      <c r="A15875">
        <v>20424</v>
      </c>
      <c r="B15875">
        <v>0.51592400000000005</v>
      </c>
      <c r="C15875">
        <v>968079008</v>
      </c>
      <c r="D15875" t="s">
        <v>41214</v>
      </c>
      <c r="E15875" s="20" t="s">
        <v>41215</v>
      </c>
      <c r="F15875" s="26" t="s">
        <v>33</v>
      </c>
      <c r="G15875" s="27">
        <v>1</v>
      </c>
      <c r="H15875" s="27">
        <v>10</v>
      </c>
      <c r="I15875" s="33">
        <v>0.1</v>
      </c>
    </row>
    <row r="15876" spans="1:9" x14ac:dyDescent="0.75">
      <c r="A15876">
        <v>20338</v>
      </c>
      <c r="B15876">
        <v>0.50177499999999997</v>
      </c>
      <c r="C15876">
        <v>968039008</v>
      </c>
      <c r="D15876" t="s">
        <v>33535</v>
      </c>
      <c r="E15876" s="20" t="s">
        <v>33536</v>
      </c>
      <c r="F15876" s="26" t="s">
        <v>33</v>
      </c>
      <c r="G15876" s="27">
        <v>1</v>
      </c>
      <c r="H15876" s="27">
        <v>10</v>
      </c>
      <c r="I15876" s="33">
        <v>0.1</v>
      </c>
    </row>
    <row r="15877" spans="1:9" x14ac:dyDescent="0.75">
      <c r="A15877">
        <v>20546</v>
      </c>
      <c r="B15877">
        <v>1.279776</v>
      </c>
      <c r="C15877">
        <v>968112001</v>
      </c>
      <c r="D15877" t="s">
        <v>12760</v>
      </c>
      <c r="E15877" s="18" t="s">
        <v>12761</v>
      </c>
      <c r="F15877" s="26" t="s">
        <v>33</v>
      </c>
      <c r="G15877" s="27">
        <v>1</v>
      </c>
      <c r="H15877" s="27">
        <v>8</v>
      </c>
      <c r="I15877" s="37">
        <v>0.3</v>
      </c>
    </row>
    <row r="15878" spans="1:9" x14ac:dyDescent="0.75">
      <c r="A15878">
        <v>20452</v>
      </c>
      <c r="B15878">
        <v>0.41126699999999999</v>
      </c>
      <c r="C15878">
        <v>968088001</v>
      </c>
      <c r="D15878" t="s">
        <v>38769</v>
      </c>
      <c r="E15878" s="20" t="s">
        <v>38770</v>
      </c>
      <c r="F15878" s="26" t="s">
        <v>33</v>
      </c>
      <c r="G15878" s="27">
        <v>1</v>
      </c>
      <c r="H15878" s="27">
        <v>10</v>
      </c>
      <c r="I15878" s="33">
        <v>0.1</v>
      </c>
    </row>
    <row r="15879" spans="1:9" x14ac:dyDescent="0.75">
      <c r="A15879">
        <v>20398</v>
      </c>
      <c r="B15879">
        <v>0.44132900000000003</v>
      </c>
      <c r="C15879">
        <v>968074001</v>
      </c>
      <c r="D15879" t="s">
        <v>19851</v>
      </c>
      <c r="E15879" s="19" t="s">
        <v>19852</v>
      </c>
      <c r="F15879" s="26" t="s">
        <v>33</v>
      </c>
      <c r="G15879" s="27">
        <v>1</v>
      </c>
      <c r="H15879" s="27">
        <v>9</v>
      </c>
      <c r="I15879" s="38">
        <v>0.2</v>
      </c>
    </row>
    <row r="15880" spans="1:9" x14ac:dyDescent="0.75">
      <c r="A15880">
        <v>20576</v>
      </c>
      <c r="B15880">
        <v>0.61484899999999998</v>
      </c>
      <c r="C15880">
        <v>968122005</v>
      </c>
      <c r="D15880" t="s">
        <v>18603</v>
      </c>
      <c r="E15880" s="19" t="s">
        <v>18604</v>
      </c>
      <c r="F15880" s="26" t="s">
        <v>33</v>
      </c>
      <c r="G15880" s="27">
        <v>1</v>
      </c>
      <c r="H15880" s="27">
        <v>9</v>
      </c>
      <c r="I15880" s="38">
        <v>0.2</v>
      </c>
    </row>
    <row r="15881" spans="1:9" x14ac:dyDescent="0.75">
      <c r="A15881">
        <v>20270</v>
      </c>
      <c r="B15881">
        <v>35.592284999999997</v>
      </c>
      <c r="C15881">
        <v>968002003</v>
      </c>
      <c r="D15881" t="s">
        <v>39250</v>
      </c>
      <c r="E15881" s="20" t="s">
        <v>39251</v>
      </c>
      <c r="F15881" s="26" t="s">
        <v>33</v>
      </c>
      <c r="G15881" s="27">
        <v>1</v>
      </c>
      <c r="H15881" s="27">
        <v>10</v>
      </c>
      <c r="I15881" s="33">
        <v>0.1</v>
      </c>
    </row>
    <row r="15882" spans="1:9" x14ac:dyDescent="0.75">
      <c r="A15882">
        <v>20421</v>
      </c>
      <c r="B15882">
        <v>1.6299459999999999</v>
      </c>
      <c r="C15882">
        <v>968079005</v>
      </c>
      <c r="D15882" t="s">
        <v>39882</v>
      </c>
      <c r="E15882" s="20" t="s">
        <v>39883</v>
      </c>
      <c r="F15882" s="26" t="s">
        <v>33</v>
      </c>
      <c r="G15882" s="27">
        <v>1</v>
      </c>
      <c r="H15882" s="27">
        <v>10</v>
      </c>
      <c r="I15882" s="33">
        <v>0.1</v>
      </c>
    </row>
    <row r="15883" spans="1:9" x14ac:dyDescent="0.75">
      <c r="A15883">
        <v>20417</v>
      </c>
      <c r="B15883">
        <v>2.6890559999999999</v>
      </c>
      <c r="C15883">
        <v>968079001</v>
      </c>
      <c r="D15883" t="s">
        <v>16351</v>
      </c>
      <c r="E15883" s="19" t="s">
        <v>16352</v>
      </c>
      <c r="F15883" s="26" t="s">
        <v>33</v>
      </c>
      <c r="G15883" s="27">
        <v>1</v>
      </c>
      <c r="H15883" s="27">
        <v>9</v>
      </c>
      <c r="I15883" s="38">
        <v>0.2</v>
      </c>
    </row>
    <row r="15884" spans="1:9" x14ac:dyDescent="0.75">
      <c r="A15884">
        <v>20425</v>
      </c>
      <c r="B15884">
        <v>0.77386100000000002</v>
      </c>
      <c r="C15884">
        <v>968079009</v>
      </c>
      <c r="D15884" t="s">
        <v>37457</v>
      </c>
      <c r="E15884" s="20" t="s">
        <v>37458</v>
      </c>
      <c r="F15884" s="26" t="s">
        <v>33</v>
      </c>
      <c r="G15884" s="27">
        <v>1</v>
      </c>
      <c r="H15884" s="27">
        <v>10</v>
      </c>
      <c r="I15884" s="33">
        <v>0.1</v>
      </c>
    </row>
    <row r="15885" spans="1:9" x14ac:dyDescent="0.75">
      <c r="A15885">
        <v>20420</v>
      </c>
      <c r="B15885">
        <v>34.506915999999997</v>
      </c>
      <c r="C15885">
        <v>968079004</v>
      </c>
      <c r="D15885" t="s">
        <v>37718</v>
      </c>
      <c r="E15885" s="20" t="s">
        <v>37719</v>
      </c>
      <c r="F15885" s="26" t="s">
        <v>33</v>
      </c>
      <c r="G15885" s="27">
        <v>1</v>
      </c>
      <c r="H15885" s="27">
        <v>10</v>
      </c>
      <c r="I15885" s="33">
        <v>0.1</v>
      </c>
    </row>
    <row r="15886" spans="1:9" x14ac:dyDescent="0.75">
      <c r="A15886">
        <v>20423</v>
      </c>
      <c r="B15886">
        <v>3.4083670000000001</v>
      </c>
      <c r="C15886">
        <v>968079007</v>
      </c>
      <c r="D15886" t="s">
        <v>38912</v>
      </c>
      <c r="E15886" s="20" t="s">
        <v>38913</v>
      </c>
      <c r="F15886" s="26" t="s">
        <v>33</v>
      </c>
      <c r="G15886" s="27">
        <v>1</v>
      </c>
      <c r="H15886" s="27">
        <v>10</v>
      </c>
      <c r="I15886" s="33">
        <v>0.1</v>
      </c>
    </row>
    <row r="15887" spans="1:9" x14ac:dyDescent="0.75">
      <c r="A15887">
        <v>20409</v>
      </c>
      <c r="B15887">
        <v>0.22110099999999999</v>
      </c>
      <c r="C15887">
        <v>968078006</v>
      </c>
      <c r="D15887" t="s">
        <v>29405</v>
      </c>
      <c r="E15887" s="20" t="s">
        <v>29406</v>
      </c>
      <c r="F15887" s="26" t="s">
        <v>33</v>
      </c>
      <c r="G15887" s="27">
        <v>1</v>
      </c>
      <c r="H15887" s="27">
        <v>10</v>
      </c>
      <c r="I15887" s="33">
        <v>0.1</v>
      </c>
    </row>
    <row r="15888" spans="1:9" x14ac:dyDescent="0.75">
      <c r="A15888">
        <v>20320</v>
      </c>
      <c r="B15888">
        <v>0.34831499999999999</v>
      </c>
      <c r="C15888">
        <v>968030001</v>
      </c>
      <c r="D15888" t="s">
        <v>25609</v>
      </c>
      <c r="E15888" s="20" t="s">
        <v>25610</v>
      </c>
      <c r="F15888" s="26" t="s">
        <v>33</v>
      </c>
      <c r="G15888" s="27">
        <v>1</v>
      </c>
      <c r="H15888" s="27">
        <v>10</v>
      </c>
      <c r="I15888" s="33">
        <v>0.1</v>
      </c>
    </row>
    <row r="15889" spans="1:9" x14ac:dyDescent="0.75">
      <c r="A15889">
        <v>20404</v>
      </c>
      <c r="B15889">
        <v>1.005145</v>
      </c>
      <c r="C15889">
        <v>968078001</v>
      </c>
      <c r="D15889" t="s">
        <v>10300</v>
      </c>
      <c r="E15889" s="17" t="s">
        <v>10301</v>
      </c>
      <c r="F15889" s="26" t="s">
        <v>33</v>
      </c>
      <c r="G15889" s="27">
        <v>1</v>
      </c>
      <c r="H15889" s="27">
        <v>7</v>
      </c>
      <c r="I15889" s="36">
        <v>0.4</v>
      </c>
    </row>
    <row r="15890" spans="1:9" x14ac:dyDescent="0.75">
      <c r="A15890">
        <v>20410</v>
      </c>
      <c r="B15890">
        <v>2.8045969999999998</v>
      </c>
      <c r="C15890">
        <v>968078007</v>
      </c>
      <c r="D15890" t="s">
        <v>5993</v>
      </c>
      <c r="E15890" s="15" t="s">
        <v>5994</v>
      </c>
      <c r="F15890" s="26" t="s">
        <v>33</v>
      </c>
      <c r="G15890" s="27">
        <v>1</v>
      </c>
      <c r="H15890" s="27">
        <v>5</v>
      </c>
      <c r="I15890" s="34">
        <v>0.6</v>
      </c>
    </row>
    <row r="15891" spans="1:9" x14ac:dyDescent="0.75">
      <c r="A15891">
        <v>20300</v>
      </c>
      <c r="B15891">
        <v>0.59471799999999997</v>
      </c>
      <c r="C15891">
        <v>968053001</v>
      </c>
      <c r="D15891" t="s">
        <v>14965</v>
      </c>
      <c r="E15891" s="19" t="s">
        <v>14966</v>
      </c>
      <c r="F15891" s="26" t="s">
        <v>33</v>
      </c>
      <c r="G15891" s="27">
        <v>1</v>
      </c>
      <c r="H15891" s="27">
        <v>9</v>
      </c>
      <c r="I15891" s="38">
        <v>0.2</v>
      </c>
    </row>
    <row r="15892" spans="1:9" x14ac:dyDescent="0.75">
      <c r="A15892">
        <v>20484</v>
      </c>
      <c r="B15892">
        <v>0.48113499999999998</v>
      </c>
      <c r="C15892">
        <v>968094014</v>
      </c>
      <c r="D15892" t="s">
        <v>29321</v>
      </c>
      <c r="E15892" s="20" t="s">
        <v>29322</v>
      </c>
      <c r="F15892" s="26" t="s">
        <v>33</v>
      </c>
      <c r="G15892" s="27">
        <v>1</v>
      </c>
      <c r="H15892" s="27">
        <v>10</v>
      </c>
      <c r="I15892" s="33">
        <v>0.1</v>
      </c>
    </row>
    <row r="15893" spans="1:9" x14ac:dyDescent="0.75">
      <c r="A15893">
        <v>20453</v>
      </c>
      <c r="B15893">
        <v>1.036362</v>
      </c>
      <c r="C15893">
        <v>968089001</v>
      </c>
      <c r="D15893" t="s">
        <v>17322</v>
      </c>
      <c r="E15893" s="19" t="s">
        <v>17323</v>
      </c>
      <c r="F15893" s="26" t="s">
        <v>33</v>
      </c>
      <c r="G15893" s="27">
        <v>1</v>
      </c>
      <c r="H15893" s="27">
        <v>9</v>
      </c>
      <c r="I15893" s="38">
        <v>0.2</v>
      </c>
    </row>
    <row r="15894" spans="1:9" x14ac:dyDescent="0.75">
      <c r="A15894">
        <v>20287</v>
      </c>
      <c r="B15894">
        <v>0.72444799999999998</v>
      </c>
      <c r="C15894">
        <v>968019001</v>
      </c>
      <c r="D15894" t="s">
        <v>14553</v>
      </c>
      <c r="E15894" s="19" t="s">
        <v>14554</v>
      </c>
      <c r="F15894" s="26" t="s">
        <v>33</v>
      </c>
      <c r="G15894" s="27">
        <v>1</v>
      </c>
      <c r="H15894" s="27">
        <v>9</v>
      </c>
      <c r="I15894" s="38">
        <v>0.2</v>
      </c>
    </row>
    <row r="15895" spans="1:9" x14ac:dyDescent="0.75">
      <c r="A15895">
        <v>20481</v>
      </c>
      <c r="B15895">
        <v>0.30269200000000002</v>
      </c>
      <c r="C15895">
        <v>968094011</v>
      </c>
      <c r="D15895" t="s">
        <v>32311</v>
      </c>
      <c r="E15895" s="20" t="s">
        <v>32312</v>
      </c>
      <c r="F15895" s="26" t="s">
        <v>33</v>
      </c>
      <c r="G15895" s="27">
        <v>1</v>
      </c>
      <c r="H15895" s="27">
        <v>10</v>
      </c>
      <c r="I15895" s="33">
        <v>0.1</v>
      </c>
    </row>
    <row r="15896" spans="1:9" x14ac:dyDescent="0.75">
      <c r="A15896">
        <v>20532</v>
      </c>
      <c r="B15896">
        <v>0.82093899999999997</v>
      </c>
      <c r="C15896">
        <v>968107010</v>
      </c>
      <c r="D15896" t="s">
        <v>20599</v>
      </c>
      <c r="E15896" s="19" t="s">
        <v>20600</v>
      </c>
      <c r="F15896" s="26" t="s">
        <v>33</v>
      </c>
      <c r="G15896" s="27">
        <v>1</v>
      </c>
      <c r="H15896" s="27">
        <v>9</v>
      </c>
      <c r="I15896" s="38">
        <v>0.2</v>
      </c>
    </row>
    <row r="15897" spans="1:9" x14ac:dyDescent="0.75">
      <c r="A15897">
        <v>20345</v>
      </c>
      <c r="B15897">
        <v>9.2254000000000003E-2</v>
      </c>
      <c r="C15897">
        <v>968043002</v>
      </c>
      <c r="D15897" t="s">
        <v>31480</v>
      </c>
      <c r="E15897" s="20" t="s">
        <v>31481</v>
      </c>
      <c r="F15897" s="26" t="s">
        <v>33</v>
      </c>
      <c r="G15897" s="27">
        <v>1</v>
      </c>
      <c r="H15897" s="27">
        <v>10</v>
      </c>
      <c r="I15897" s="33">
        <v>0.1</v>
      </c>
    </row>
    <row r="15898" spans="1:9" x14ac:dyDescent="0.75">
      <c r="A15898">
        <v>20344</v>
      </c>
      <c r="B15898">
        <v>7.0536000000000001E-2</v>
      </c>
      <c r="C15898">
        <v>968043001</v>
      </c>
      <c r="D15898" t="s">
        <v>33099</v>
      </c>
      <c r="E15898" s="20" t="s">
        <v>33100</v>
      </c>
      <c r="F15898" s="26" t="s">
        <v>33</v>
      </c>
      <c r="G15898" s="27">
        <v>1</v>
      </c>
      <c r="H15898" s="27">
        <v>10</v>
      </c>
      <c r="I15898" s="33">
        <v>0.1</v>
      </c>
    </row>
    <row r="15899" spans="1:9" x14ac:dyDescent="0.75">
      <c r="A15899">
        <v>20474</v>
      </c>
      <c r="B15899">
        <v>0.76251000000000002</v>
      </c>
      <c r="C15899">
        <v>968094004</v>
      </c>
      <c r="D15899" t="s">
        <v>13220</v>
      </c>
      <c r="E15899" s="18" t="s">
        <v>13221</v>
      </c>
      <c r="F15899" s="26" t="s">
        <v>33</v>
      </c>
      <c r="G15899" s="27">
        <v>1</v>
      </c>
      <c r="H15899" s="27">
        <v>8</v>
      </c>
      <c r="I15899" s="37">
        <v>0.3</v>
      </c>
    </row>
    <row r="15900" spans="1:9" x14ac:dyDescent="0.75">
      <c r="A15900">
        <v>20289</v>
      </c>
      <c r="B15900">
        <v>1.948677</v>
      </c>
      <c r="C15900">
        <v>968021001</v>
      </c>
      <c r="D15900" t="s">
        <v>4479</v>
      </c>
      <c r="E15900" s="14" t="s">
        <v>4480</v>
      </c>
      <c r="F15900" s="26" t="s">
        <v>33</v>
      </c>
      <c r="G15900" s="27">
        <v>1</v>
      </c>
      <c r="H15900" s="27">
        <v>4</v>
      </c>
      <c r="I15900" s="32">
        <v>0.7</v>
      </c>
    </row>
    <row r="15901" spans="1:9" x14ac:dyDescent="0.75">
      <c r="A15901">
        <v>20368</v>
      </c>
      <c r="B15901">
        <v>2.588908</v>
      </c>
      <c r="C15901">
        <v>968067008</v>
      </c>
      <c r="D15901" t="s">
        <v>5255</v>
      </c>
      <c r="E15901" s="15" t="s">
        <v>5256</v>
      </c>
      <c r="F15901" s="26" t="s">
        <v>33</v>
      </c>
      <c r="G15901" s="27">
        <v>1</v>
      </c>
      <c r="H15901" s="27">
        <v>5</v>
      </c>
      <c r="I15901" s="34">
        <v>0.6</v>
      </c>
    </row>
    <row r="15902" spans="1:9" x14ac:dyDescent="0.75">
      <c r="A15902">
        <v>20333</v>
      </c>
      <c r="B15902">
        <v>0.60787100000000005</v>
      </c>
      <c r="C15902">
        <v>968039003</v>
      </c>
      <c r="D15902" t="s">
        <v>13691</v>
      </c>
      <c r="E15902" s="19" t="s">
        <v>11617</v>
      </c>
      <c r="F15902" s="26" t="s">
        <v>33</v>
      </c>
      <c r="G15902" s="27">
        <v>1</v>
      </c>
      <c r="H15902" s="27">
        <v>9</v>
      </c>
      <c r="I15902" s="38">
        <v>0.2</v>
      </c>
    </row>
    <row r="15903" spans="1:9" x14ac:dyDescent="0.75">
      <c r="A15903">
        <v>20306</v>
      </c>
      <c r="B15903">
        <v>1.1432880000000001</v>
      </c>
      <c r="C15903">
        <v>968058001</v>
      </c>
      <c r="D15903" t="s">
        <v>11615</v>
      </c>
      <c r="E15903" s="18" t="s">
        <v>11616</v>
      </c>
      <c r="F15903" s="26" t="s">
        <v>33</v>
      </c>
      <c r="G15903" s="27">
        <v>1</v>
      </c>
      <c r="H15903" s="27">
        <v>8</v>
      </c>
      <c r="I15903" s="37">
        <v>0.3</v>
      </c>
    </row>
    <row r="15904" spans="1:9" x14ac:dyDescent="0.75">
      <c r="A15904">
        <v>20533</v>
      </c>
      <c r="B15904">
        <v>1.7768569999999999</v>
      </c>
      <c r="C15904">
        <v>968108001</v>
      </c>
      <c r="D15904" t="s">
        <v>7275</v>
      </c>
      <c r="E15904" s="16" t="s">
        <v>7276</v>
      </c>
      <c r="F15904" s="26" t="s">
        <v>33</v>
      </c>
      <c r="G15904" s="27">
        <v>1</v>
      </c>
      <c r="H15904" s="27">
        <v>6</v>
      </c>
      <c r="I15904" s="35">
        <v>0.5</v>
      </c>
    </row>
    <row r="15905" spans="1:9" x14ac:dyDescent="0.75">
      <c r="A15905">
        <v>20371</v>
      </c>
      <c r="B15905">
        <v>3.2194449999999999</v>
      </c>
      <c r="C15905">
        <v>968067011</v>
      </c>
      <c r="D15905" t="s">
        <v>4374</v>
      </c>
      <c r="E15905" s="14" t="s">
        <v>4375</v>
      </c>
      <c r="F15905" s="26" t="s">
        <v>33</v>
      </c>
      <c r="G15905" s="27">
        <v>1</v>
      </c>
      <c r="H15905" s="27">
        <v>4</v>
      </c>
      <c r="I15905" s="32">
        <v>0.7</v>
      </c>
    </row>
    <row r="15906" spans="1:9" x14ac:dyDescent="0.75">
      <c r="A15906">
        <v>20369</v>
      </c>
      <c r="B15906">
        <v>3.8776519999999999</v>
      </c>
      <c r="C15906">
        <v>968067009</v>
      </c>
      <c r="D15906" t="s">
        <v>2429</v>
      </c>
      <c r="E15906" s="13" t="s">
        <v>2430</v>
      </c>
      <c r="F15906" s="26" t="s">
        <v>33</v>
      </c>
      <c r="G15906" s="27">
        <v>1</v>
      </c>
      <c r="H15906" s="27">
        <v>3</v>
      </c>
      <c r="I15906" s="31">
        <v>0.8</v>
      </c>
    </row>
    <row r="15907" spans="1:9" x14ac:dyDescent="0.75">
      <c r="A15907">
        <v>20370</v>
      </c>
      <c r="B15907">
        <v>4.8589900000000004</v>
      </c>
      <c r="C15907">
        <v>968067010</v>
      </c>
      <c r="D15907" t="s">
        <v>2706</v>
      </c>
      <c r="E15907" s="14" t="s">
        <v>2707</v>
      </c>
      <c r="F15907" s="26" t="s">
        <v>33</v>
      </c>
      <c r="G15907" s="27">
        <v>1</v>
      </c>
      <c r="H15907" s="27">
        <v>4</v>
      </c>
      <c r="I15907" s="32">
        <v>0.7</v>
      </c>
    </row>
    <row r="15908" spans="1:9" x14ac:dyDescent="0.75">
      <c r="A15908">
        <v>20588</v>
      </c>
      <c r="B15908">
        <v>0.63438099999999997</v>
      </c>
      <c r="C15908">
        <v>968126001</v>
      </c>
      <c r="D15908" t="s">
        <v>16474</v>
      </c>
      <c r="E15908" s="19" t="s">
        <v>16475</v>
      </c>
      <c r="F15908" s="26" t="s">
        <v>33</v>
      </c>
      <c r="G15908" s="27">
        <v>1</v>
      </c>
      <c r="H15908" s="27">
        <v>9</v>
      </c>
      <c r="I15908" s="38">
        <v>0.2</v>
      </c>
    </row>
    <row r="15909" spans="1:9" x14ac:dyDescent="0.75">
      <c r="A15909">
        <v>20393</v>
      </c>
      <c r="B15909">
        <v>2.192367</v>
      </c>
      <c r="C15909">
        <v>968069016</v>
      </c>
      <c r="D15909" t="s">
        <v>18111</v>
      </c>
      <c r="E15909" s="19" t="s">
        <v>18112</v>
      </c>
      <c r="F15909" s="26" t="s">
        <v>33</v>
      </c>
      <c r="G15909" s="27">
        <v>1</v>
      </c>
      <c r="H15909" s="27">
        <v>9</v>
      </c>
      <c r="I15909" s="38">
        <v>0.2</v>
      </c>
    </row>
    <row r="15910" spans="1:9" x14ac:dyDescent="0.75">
      <c r="A15910">
        <v>20316</v>
      </c>
      <c r="B15910">
        <v>0.29339799999999999</v>
      </c>
      <c r="C15910">
        <v>968064001</v>
      </c>
      <c r="D15910" t="s">
        <v>25679</v>
      </c>
      <c r="E15910" s="20" t="s">
        <v>25680</v>
      </c>
      <c r="F15910" s="26" t="s">
        <v>33</v>
      </c>
      <c r="G15910" s="27">
        <v>1</v>
      </c>
      <c r="H15910" s="27">
        <v>10</v>
      </c>
      <c r="I15910" s="33">
        <v>0.1</v>
      </c>
    </row>
    <row r="15911" spans="1:9" x14ac:dyDescent="0.75">
      <c r="A15911">
        <v>20493</v>
      </c>
      <c r="B15911">
        <v>0.21704699999999999</v>
      </c>
      <c r="C15911">
        <v>968097003</v>
      </c>
      <c r="D15911" t="s">
        <v>38329</v>
      </c>
      <c r="E15911" s="20" t="s">
        <v>38330</v>
      </c>
      <c r="F15911" s="26" t="s">
        <v>33</v>
      </c>
      <c r="G15911" s="27">
        <v>1</v>
      </c>
      <c r="H15911" s="27">
        <v>10</v>
      </c>
      <c r="I15911" s="33">
        <v>0.1</v>
      </c>
    </row>
    <row r="15912" spans="1:9" x14ac:dyDescent="0.75">
      <c r="A15912">
        <v>20427</v>
      </c>
      <c r="B15912">
        <v>3.82382</v>
      </c>
      <c r="C15912">
        <v>968080002</v>
      </c>
      <c r="D15912" t="s">
        <v>3656</v>
      </c>
      <c r="E15912" s="14" t="s">
        <v>3657</v>
      </c>
      <c r="F15912" s="26" t="s">
        <v>33</v>
      </c>
      <c r="G15912" s="27">
        <v>1</v>
      </c>
      <c r="H15912" s="27">
        <v>4</v>
      </c>
      <c r="I15912" s="32">
        <v>0.7</v>
      </c>
    </row>
    <row r="15913" spans="1:9" x14ac:dyDescent="0.75">
      <c r="A15913">
        <v>20361</v>
      </c>
      <c r="B15913">
        <v>2.8888029999999998</v>
      </c>
      <c r="C15913">
        <v>968067001</v>
      </c>
      <c r="D15913" t="s">
        <v>8860</v>
      </c>
      <c r="E15913" s="16" t="s">
        <v>8861</v>
      </c>
      <c r="F15913" s="26" t="s">
        <v>33</v>
      </c>
      <c r="G15913" s="27">
        <v>1</v>
      </c>
      <c r="H15913" s="27">
        <v>6</v>
      </c>
      <c r="I15913" s="35">
        <v>0.5</v>
      </c>
    </row>
    <row r="15914" spans="1:9" x14ac:dyDescent="0.75">
      <c r="A15914">
        <v>20480</v>
      </c>
      <c r="B15914">
        <v>4.1178509999999999</v>
      </c>
      <c r="C15914">
        <v>968094010</v>
      </c>
      <c r="D15914" t="s">
        <v>5333</v>
      </c>
      <c r="E15914" s="15" t="s">
        <v>5334</v>
      </c>
      <c r="F15914" s="26" t="s">
        <v>33</v>
      </c>
      <c r="G15914" s="27">
        <v>1</v>
      </c>
      <c r="H15914" s="27">
        <v>5</v>
      </c>
      <c r="I15914" s="34">
        <v>0.6</v>
      </c>
    </row>
    <row r="15915" spans="1:9" x14ac:dyDescent="0.75">
      <c r="A15915">
        <v>20587</v>
      </c>
      <c r="B15915">
        <v>0.61951699999999998</v>
      </c>
      <c r="C15915">
        <v>968125001</v>
      </c>
      <c r="D15915" t="s">
        <v>20729</v>
      </c>
      <c r="E15915" s="19" t="s">
        <v>20730</v>
      </c>
      <c r="F15915" s="26" t="s">
        <v>33</v>
      </c>
      <c r="G15915" s="27">
        <v>1</v>
      </c>
      <c r="H15915" s="27">
        <v>9</v>
      </c>
      <c r="I15915" s="38">
        <v>0.2</v>
      </c>
    </row>
    <row r="15916" spans="1:9" x14ac:dyDescent="0.75">
      <c r="A15916">
        <v>20596</v>
      </c>
      <c r="B15916">
        <v>0.36557200000000001</v>
      </c>
      <c r="C15916">
        <v>968130005</v>
      </c>
      <c r="D15916" t="s">
        <v>28692</v>
      </c>
      <c r="E15916" s="20" t="s">
        <v>28693</v>
      </c>
      <c r="F15916" s="26" t="s">
        <v>33</v>
      </c>
      <c r="G15916" s="27">
        <v>1</v>
      </c>
      <c r="H15916" s="27">
        <v>10</v>
      </c>
      <c r="I15916" s="33">
        <v>0.1</v>
      </c>
    </row>
    <row r="15917" spans="1:9" x14ac:dyDescent="0.75">
      <c r="A15917">
        <v>20518</v>
      </c>
      <c r="B15917">
        <v>0.29352</v>
      </c>
      <c r="C15917">
        <v>968105002</v>
      </c>
      <c r="D15917" t="s">
        <v>25391</v>
      </c>
      <c r="E15917" s="20" t="s">
        <v>25392</v>
      </c>
      <c r="F15917" s="26" t="s">
        <v>33</v>
      </c>
      <c r="G15917" s="27">
        <v>1</v>
      </c>
      <c r="H15917" s="27">
        <v>10</v>
      </c>
      <c r="I15917" s="33">
        <v>0.1</v>
      </c>
    </row>
    <row r="15918" spans="1:9" x14ac:dyDescent="0.75">
      <c r="A15918">
        <v>20406</v>
      </c>
      <c r="B15918">
        <v>0.31321900000000003</v>
      </c>
      <c r="C15918">
        <v>968078003</v>
      </c>
      <c r="D15918" t="s">
        <v>29927</v>
      </c>
      <c r="E15918" s="20" t="s">
        <v>29928</v>
      </c>
      <c r="F15918" s="26" t="s">
        <v>33</v>
      </c>
      <c r="G15918" s="27">
        <v>1</v>
      </c>
      <c r="H15918" s="27">
        <v>10</v>
      </c>
      <c r="I15918" s="33">
        <v>0.1</v>
      </c>
    </row>
    <row r="15919" spans="1:9" x14ac:dyDescent="0.75">
      <c r="A15919">
        <v>20521</v>
      </c>
      <c r="B15919">
        <v>3.324497</v>
      </c>
      <c r="C15919">
        <v>968105005</v>
      </c>
      <c r="D15919" t="s">
        <v>9014</v>
      </c>
      <c r="E15919" s="16" t="s">
        <v>9015</v>
      </c>
      <c r="F15919" s="26" t="s">
        <v>33</v>
      </c>
      <c r="G15919" s="27">
        <v>1</v>
      </c>
      <c r="H15919" s="27">
        <v>6</v>
      </c>
      <c r="I15919" s="35">
        <v>0.5</v>
      </c>
    </row>
    <row r="15920" spans="1:9" x14ac:dyDescent="0.75">
      <c r="A15920">
        <v>20513</v>
      </c>
      <c r="B15920">
        <v>0.53602799999999995</v>
      </c>
      <c r="C15920">
        <v>968104003</v>
      </c>
      <c r="D15920" t="s">
        <v>14320</v>
      </c>
      <c r="E15920" s="19" t="s">
        <v>14321</v>
      </c>
      <c r="F15920" s="26" t="s">
        <v>33</v>
      </c>
      <c r="G15920" s="27">
        <v>1</v>
      </c>
      <c r="H15920" s="27">
        <v>9</v>
      </c>
      <c r="I15920" s="38">
        <v>0.2</v>
      </c>
    </row>
    <row r="15921" spans="1:9" x14ac:dyDescent="0.75">
      <c r="A15921">
        <v>20288</v>
      </c>
      <c r="B15921">
        <v>0.53841000000000006</v>
      </c>
      <c r="C15921">
        <v>968020001</v>
      </c>
      <c r="D15921" t="s">
        <v>25900</v>
      </c>
      <c r="E15921" s="20" t="s">
        <v>25901</v>
      </c>
      <c r="F15921" s="26" t="s">
        <v>33</v>
      </c>
      <c r="G15921" s="27">
        <v>1</v>
      </c>
      <c r="H15921" s="27">
        <v>10</v>
      </c>
      <c r="I15921" s="33">
        <v>0.1</v>
      </c>
    </row>
    <row r="15922" spans="1:9" x14ac:dyDescent="0.75">
      <c r="A15922">
        <v>20545</v>
      </c>
      <c r="B15922">
        <v>5.7213830000000003</v>
      </c>
      <c r="C15922">
        <v>968111001</v>
      </c>
      <c r="D15922" t="s">
        <v>1539</v>
      </c>
      <c r="E15922" s="12" t="s">
        <v>1540</v>
      </c>
      <c r="F15922" s="26" t="s">
        <v>33</v>
      </c>
      <c r="G15922" s="27">
        <v>1</v>
      </c>
      <c r="H15922" s="27">
        <v>2</v>
      </c>
      <c r="I15922" s="30">
        <v>0.9</v>
      </c>
    </row>
    <row r="15923" spans="1:9" x14ac:dyDescent="0.75">
      <c r="A15923">
        <v>20538</v>
      </c>
      <c r="B15923">
        <v>0.432365</v>
      </c>
      <c r="C15923">
        <v>968108006</v>
      </c>
      <c r="D15923" t="s">
        <v>20605</v>
      </c>
      <c r="E15923" s="19" t="s">
        <v>20606</v>
      </c>
      <c r="F15923" s="26" t="s">
        <v>33</v>
      </c>
      <c r="G15923" s="27">
        <v>1</v>
      </c>
      <c r="H15923" s="27">
        <v>9</v>
      </c>
      <c r="I15923" s="38">
        <v>0.2</v>
      </c>
    </row>
    <row r="15924" spans="1:9" x14ac:dyDescent="0.75">
      <c r="A15924">
        <v>20319</v>
      </c>
      <c r="B15924">
        <v>0.74714599999999998</v>
      </c>
      <c r="C15924">
        <v>968029001</v>
      </c>
      <c r="D15924" t="s">
        <v>12038</v>
      </c>
      <c r="E15924" s="18" t="s">
        <v>12039</v>
      </c>
      <c r="F15924" s="26" t="s">
        <v>33</v>
      </c>
      <c r="G15924" s="27">
        <v>1</v>
      </c>
      <c r="H15924" s="27">
        <v>8</v>
      </c>
      <c r="I15924" s="37">
        <v>0.3</v>
      </c>
    </row>
    <row r="15925" spans="1:9" x14ac:dyDescent="0.75">
      <c r="A15925">
        <v>20537</v>
      </c>
      <c r="B15925">
        <v>0.97135400000000005</v>
      </c>
      <c r="C15925">
        <v>968108005</v>
      </c>
      <c r="D15925" t="s">
        <v>11040</v>
      </c>
      <c r="E15925" s="17" t="s">
        <v>11041</v>
      </c>
      <c r="F15925" s="26" t="s">
        <v>33</v>
      </c>
      <c r="G15925" s="27">
        <v>1</v>
      </c>
      <c r="H15925" s="27">
        <v>7</v>
      </c>
      <c r="I15925" s="36">
        <v>0.4</v>
      </c>
    </row>
    <row r="15926" spans="1:9" x14ac:dyDescent="0.75">
      <c r="A15926">
        <v>20488</v>
      </c>
      <c r="B15926">
        <v>0.92272399999999999</v>
      </c>
      <c r="C15926">
        <v>968095002</v>
      </c>
      <c r="D15926" t="s">
        <v>18931</v>
      </c>
      <c r="E15926" s="19" t="s">
        <v>18932</v>
      </c>
      <c r="F15926" s="26" t="s">
        <v>33</v>
      </c>
      <c r="G15926" s="27">
        <v>1</v>
      </c>
      <c r="H15926" s="27">
        <v>9</v>
      </c>
      <c r="I15926" s="38">
        <v>0.2</v>
      </c>
    </row>
    <row r="15927" spans="1:9" x14ac:dyDescent="0.75">
      <c r="A15927">
        <v>20509</v>
      </c>
      <c r="B15927">
        <v>0.55308299999999999</v>
      </c>
      <c r="C15927">
        <v>968103004</v>
      </c>
      <c r="D15927" t="s">
        <v>17886</v>
      </c>
      <c r="E15927" s="19" t="s">
        <v>17887</v>
      </c>
      <c r="F15927" s="26" t="s">
        <v>33</v>
      </c>
      <c r="G15927" s="27">
        <v>1</v>
      </c>
      <c r="H15927" s="27">
        <v>9</v>
      </c>
      <c r="I15927" s="38">
        <v>0.2</v>
      </c>
    </row>
    <row r="15928" spans="1:9" x14ac:dyDescent="0.75">
      <c r="A15928">
        <v>20304</v>
      </c>
      <c r="B15928">
        <v>1.1815359999999999</v>
      </c>
      <c r="C15928">
        <v>968056001</v>
      </c>
      <c r="D15928" t="s">
        <v>19478</v>
      </c>
      <c r="E15928" s="19" t="s">
        <v>19479</v>
      </c>
      <c r="F15928" s="26" t="s">
        <v>33</v>
      </c>
      <c r="G15928" s="27">
        <v>1</v>
      </c>
      <c r="H15928" s="27">
        <v>9</v>
      </c>
      <c r="I15928" s="38">
        <v>0.2</v>
      </c>
    </row>
    <row r="15929" spans="1:9" x14ac:dyDescent="0.75">
      <c r="A15929">
        <v>20277</v>
      </c>
      <c r="B15929">
        <v>1.1129389999999999</v>
      </c>
      <c r="C15929">
        <v>968009001</v>
      </c>
      <c r="D15929" t="s">
        <v>10341</v>
      </c>
      <c r="E15929" s="17" t="s">
        <v>10342</v>
      </c>
      <c r="F15929" s="26" t="s">
        <v>33</v>
      </c>
      <c r="G15929" s="27">
        <v>1</v>
      </c>
      <c r="H15929" s="27">
        <v>7</v>
      </c>
      <c r="I15929" s="36">
        <v>0.4</v>
      </c>
    </row>
    <row r="15930" spans="1:9" x14ac:dyDescent="0.75">
      <c r="A15930">
        <v>20466</v>
      </c>
      <c r="B15930">
        <v>1.5590930000000001</v>
      </c>
      <c r="C15930">
        <v>968091010</v>
      </c>
      <c r="D15930" t="s">
        <v>8803</v>
      </c>
      <c r="E15930" s="16" t="s">
        <v>8804</v>
      </c>
      <c r="F15930" s="26" t="s">
        <v>33</v>
      </c>
      <c r="G15930" s="27">
        <v>1</v>
      </c>
      <c r="H15930" s="27">
        <v>6</v>
      </c>
      <c r="I15930" s="35">
        <v>0.5</v>
      </c>
    </row>
    <row r="15931" spans="1:9" x14ac:dyDescent="0.75">
      <c r="A15931">
        <v>20454</v>
      </c>
      <c r="B15931">
        <v>1.317993</v>
      </c>
      <c r="C15931">
        <v>968089002</v>
      </c>
      <c r="D15931" t="s">
        <v>12425</v>
      </c>
      <c r="E15931" s="18" t="s">
        <v>12426</v>
      </c>
      <c r="F15931" s="26" t="s">
        <v>33</v>
      </c>
      <c r="G15931" s="27">
        <v>1</v>
      </c>
      <c r="H15931" s="27">
        <v>8</v>
      </c>
      <c r="I15931" s="37">
        <v>0.3</v>
      </c>
    </row>
    <row r="15932" spans="1:9" x14ac:dyDescent="0.75">
      <c r="A15932">
        <v>20292</v>
      </c>
      <c r="B15932">
        <v>1.3994359999999999</v>
      </c>
      <c r="C15932">
        <v>968024001</v>
      </c>
      <c r="D15932" t="s">
        <v>11688</v>
      </c>
      <c r="E15932" s="18" t="s">
        <v>11689</v>
      </c>
      <c r="F15932" s="26" t="s">
        <v>33</v>
      </c>
      <c r="G15932" s="27">
        <v>1</v>
      </c>
      <c r="H15932" s="27">
        <v>8</v>
      </c>
      <c r="I15932" s="37">
        <v>0.3</v>
      </c>
    </row>
    <row r="15933" spans="1:9" x14ac:dyDescent="0.75">
      <c r="A15933">
        <v>20354</v>
      </c>
      <c r="B15933">
        <v>1.6582319999999999</v>
      </c>
      <c r="C15933">
        <v>968050001</v>
      </c>
      <c r="D15933" t="s">
        <v>5476</v>
      </c>
      <c r="E15933" s="15" t="s">
        <v>5477</v>
      </c>
      <c r="F15933" s="26" t="s">
        <v>33</v>
      </c>
      <c r="G15933" s="27">
        <v>1</v>
      </c>
      <c r="H15933" s="27">
        <v>5</v>
      </c>
      <c r="I15933" s="34">
        <v>0.6</v>
      </c>
    </row>
    <row r="15934" spans="1:9" x14ac:dyDescent="0.75">
      <c r="A15934">
        <v>20574</v>
      </c>
      <c r="B15934">
        <v>0.42757600000000001</v>
      </c>
      <c r="C15934">
        <v>968122003</v>
      </c>
      <c r="D15934" t="s">
        <v>23461</v>
      </c>
      <c r="E15934" s="20" t="s">
        <v>23462</v>
      </c>
      <c r="F15934" s="26" t="s">
        <v>33</v>
      </c>
      <c r="G15934" s="27">
        <v>1</v>
      </c>
      <c r="H15934" s="27">
        <v>10</v>
      </c>
      <c r="I15934" s="33">
        <v>0.1</v>
      </c>
    </row>
    <row r="15935" spans="1:9" x14ac:dyDescent="0.75">
      <c r="A15935">
        <v>20458</v>
      </c>
      <c r="B15935">
        <v>2.0131969999999999</v>
      </c>
      <c r="C15935">
        <v>968091002</v>
      </c>
      <c r="D15935" t="s">
        <v>8775</v>
      </c>
      <c r="E15935" s="16" t="s">
        <v>8776</v>
      </c>
      <c r="F15935" s="26" t="s">
        <v>33</v>
      </c>
      <c r="G15935" s="27">
        <v>1</v>
      </c>
      <c r="H15935" s="27">
        <v>6</v>
      </c>
      <c r="I15935" s="35">
        <v>0.5</v>
      </c>
    </row>
    <row r="15936" spans="1:9" x14ac:dyDescent="0.75">
      <c r="A15936">
        <v>20293</v>
      </c>
      <c r="B15936">
        <v>2.6370740000000001</v>
      </c>
      <c r="C15936">
        <v>968025001</v>
      </c>
      <c r="D15936" t="s">
        <v>5280</v>
      </c>
      <c r="E15936" s="15" t="s">
        <v>5281</v>
      </c>
      <c r="F15936" s="26" t="s">
        <v>33</v>
      </c>
      <c r="G15936" s="27">
        <v>1</v>
      </c>
      <c r="H15936" s="27">
        <v>5</v>
      </c>
      <c r="I15936" s="34">
        <v>0.6</v>
      </c>
    </row>
    <row r="15937" spans="1:9" x14ac:dyDescent="0.75">
      <c r="A15937">
        <v>20442</v>
      </c>
      <c r="B15937">
        <v>1.6921440000000001</v>
      </c>
      <c r="C15937">
        <v>968084002</v>
      </c>
      <c r="D15937" t="s">
        <v>5020</v>
      </c>
      <c r="E15937" s="15" t="s">
        <v>5021</v>
      </c>
      <c r="F15937" s="26" t="s">
        <v>33</v>
      </c>
      <c r="G15937" s="27">
        <v>1</v>
      </c>
      <c r="H15937" s="27">
        <v>5</v>
      </c>
      <c r="I15937" s="34">
        <v>0.6</v>
      </c>
    </row>
    <row r="15938" spans="1:9" x14ac:dyDescent="0.75">
      <c r="A15938">
        <v>20597</v>
      </c>
      <c r="B15938">
        <v>1.0232570000000001</v>
      </c>
      <c r="C15938">
        <v>968130006</v>
      </c>
      <c r="D15938" t="s">
        <v>14558</v>
      </c>
      <c r="E15938" s="19" t="s">
        <v>14559</v>
      </c>
      <c r="F15938" s="26" t="s">
        <v>33</v>
      </c>
      <c r="G15938" s="27">
        <v>1</v>
      </c>
      <c r="H15938" s="27">
        <v>9</v>
      </c>
      <c r="I15938" s="38">
        <v>0.2</v>
      </c>
    </row>
    <row r="15939" spans="1:9" x14ac:dyDescent="0.75">
      <c r="A15939">
        <v>20346</v>
      </c>
      <c r="B15939">
        <v>0.91456400000000004</v>
      </c>
      <c r="C15939">
        <v>968044001</v>
      </c>
      <c r="D15939" t="s">
        <v>20300</v>
      </c>
      <c r="E15939" s="19" t="s">
        <v>20301</v>
      </c>
      <c r="F15939" s="26" t="s">
        <v>33</v>
      </c>
      <c r="G15939" s="27">
        <v>1</v>
      </c>
      <c r="H15939" s="27">
        <v>9</v>
      </c>
      <c r="I15939" s="38">
        <v>0.2</v>
      </c>
    </row>
    <row r="15940" spans="1:9" x14ac:dyDescent="0.75">
      <c r="A15940">
        <v>20512</v>
      </c>
      <c r="B15940">
        <v>2.2308270000000001</v>
      </c>
      <c r="C15940">
        <v>968104002</v>
      </c>
      <c r="D15940" t="s">
        <v>4289</v>
      </c>
      <c r="E15940" s="14" t="s">
        <v>4290</v>
      </c>
      <c r="F15940" s="26" t="s">
        <v>33</v>
      </c>
      <c r="G15940" s="27">
        <v>1</v>
      </c>
      <c r="H15940" s="27">
        <v>4</v>
      </c>
      <c r="I15940" s="32">
        <v>0.7</v>
      </c>
    </row>
    <row r="15941" spans="1:9" x14ac:dyDescent="0.75">
      <c r="A15941">
        <v>20290</v>
      </c>
      <c r="B15941">
        <v>1.4551890000000001</v>
      </c>
      <c r="C15941">
        <v>968022001</v>
      </c>
      <c r="D15941" t="s">
        <v>7225</v>
      </c>
      <c r="E15941" s="16" t="s">
        <v>7226</v>
      </c>
      <c r="F15941" s="26" t="s">
        <v>33</v>
      </c>
      <c r="G15941" s="27">
        <v>1</v>
      </c>
      <c r="H15941" s="27">
        <v>6</v>
      </c>
      <c r="I15941" s="35">
        <v>0.5</v>
      </c>
    </row>
    <row r="15942" spans="1:9" x14ac:dyDescent="0.75">
      <c r="A15942">
        <v>20586</v>
      </c>
      <c r="B15942">
        <v>0.64203200000000005</v>
      </c>
      <c r="C15942">
        <v>968124001</v>
      </c>
      <c r="D15942" t="s">
        <v>18864</v>
      </c>
      <c r="E15942" s="19" t="s">
        <v>18865</v>
      </c>
      <c r="F15942" s="26" t="s">
        <v>33</v>
      </c>
      <c r="G15942" s="27">
        <v>1</v>
      </c>
      <c r="H15942" s="27">
        <v>9</v>
      </c>
      <c r="I15942" s="38">
        <v>0.2</v>
      </c>
    </row>
    <row r="15943" spans="1:9" x14ac:dyDescent="0.75">
      <c r="A15943">
        <v>20351</v>
      </c>
      <c r="B15943">
        <v>0.49915999999999999</v>
      </c>
      <c r="C15943">
        <v>968047001</v>
      </c>
      <c r="D15943" t="s">
        <v>13173</v>
      </c>
      <c r="E15943" s="18" t="s">
        <v>13174</v>
      </c>
      <c r="F15943" s="26" t="s">
        <v>33</v>
      </c>
      <c r="G15943" s="27">
        <v>1</v>
      </c>
      <c r="H15943" s="27">
        <v>8</v>
      </c>
      <c r="I15943" s="37">
        <v>0.3</v>
      </c>
    </row>
    <row r="15944" spans="1:9" x14ac:dyDescent="0.75">
      <c r="A15944">
        <v>20276</v>
      </c>
      <c r="B15944">
        <v>1.253698</v>
      </c>
      <c r="C15944">
        <v>968008001</v>
      </c>
      <c r="D15944" t="s">
        <v>22298</v>
      </c>
      <c r="E15944" s="20" t="s">
        <v>22299</v>
      </c>
      <c r="F15944" s="26" t="s">
        <v>33</v>
      </c>
      <c r="G15944" s="27">
        <v>1</v>
      </c>
      <c r="H15944" s="27">
        <v>10</v>
      </c>
      <c r="I15944" s="33">
        <v>0.1</v>
      </c>
    </row>
    <row r="15945" spans="1:9" x14ac:dyDescent="0.75">
      <c r="A15945">
        <v>20608</v>
      </c>
      <c r="B15945">
        <v>0.98241500000000004</v>
      </c>
      <c r="C15945">
        <v>968137002</v>
      </c>
      <c r="D15945" t="s">
        <v>16721</v>
      </c>
      <c r="E15945" s="19" t="s">
        <v>16722</v>
      </c>
      <c r="F15945" s="26" t="s">
        <v>33</v>
      </c>
      <c r="G15945" s="27">
        <v>1</v>
      </c>
      <c r="H15945" s="27">
        <v>9</v>
      </c>
      <c r="I15945" s="38">
        <v>0.2</v>
      </c>
    </row>
    <row r="15946" spans="1:9" x14ac:dyDescent="0.75">
      <c r="A15946">
        <v>20383</v>
      </c>
      <c r="B15946">
        <v>0.45481199999999999</v>
      </c>
      <c r="C15946">
        <v>968069006</v>
      </c>
      <c r="D15946" t="s">
        <v>25703</v>
      </c>
      <c r="E15946" s="20" t="s">
        <v>25704</v>
      </c>
      <c r="F15946" s="26" t="s">
        <v>33</v>
      </c>
      <c r="G15946" s="27">
        <v>1</v>
      </c>
      <c r="H15946" s="27">
        <v>10</v>
      </c>
      <c r="I15946" s="33">
        <v>0.1</v>
      </c>
    </row>
    <row r="15947" spans="1:9" x14ac:dyDescent="0.75">
      <c r="A15947">
        <v>20578</v>
      </c>
      <c r="B15947">
        <v>4.4420799999999998</v>
      </c>
      <c r="C15947">
        <v>968122007</v>
      </c>
      <c r="D15947" t="s">
        <v>4669</v>
      </c>
      <c r="E15947" s="14" t="s">
        <v>4670</v>
      </c>
      <c r="F15947" s="26" t="s">
        <v>33</v>
      </c>
      <c r="G15947" s="27">
        <v>1</v>
      </c>
      <c r="H15947" s="27">
        <v>4</v>
      </c>
      <c r="I15947" s="32">
        <v>0.7</v>
      </c>
    </row>
    <row r="15948" spans="1:9" x14ac:dyDescent="0.75">
      <c r="A15948">
        <v>20566</v>
      </c>
      <c r="B15948">
        <v>0.62571600000000005</v>
      </c>
      <c r="C15948">
        <v>968116001</v>
      </c>
      <c r="D15948" t="s">
        <v>19625</v>
      </c>
      <c r="E15948" s="19" t="s">
        <v>19626</v>
      </c>
      <c r="F15948" s="26" t="s">
        <v>33</v>
      </c>
      <c r="G15948" s="27">
        <v>1</v>
      </c>
      <c r="H15948" s="27">
        <v>9</v>
      </c>
      <c r="I15948" s="38">
        <v>0.2</v>
      </c>
    </row>
    <row r="15949" spans="1:9" x14ac:dyDescent="0.75">
      <c r="A15949">
        <v>20377</v>
      </c>
      <c r="B15949">
        <v>1.3351789999999999</v>
      </c>
      <c r="C15949">
        <v>968068003</v>
      </c>
      <c r="D15949" t="s">
        <v>12283</v>
      </c>
      <c r="E15949" s="18" t="s">
        <v>12284</v>
      </c>
      <c r="F15949" s="26" t="s">
        <v>33</v>
      </c>
      <c r="G15949" s="27">
        <v>1</v>
      </c>
      <c r="H15949" s="27">
        <v>8</v>
      </c>
      <c r="I15949" s="37">
        <v>0.3</v>
      </c>
    </row>
    <row r="15950" spans="1:9" x14ac:dyDescent="0.75">
      <c r="A15950">
        <v>20455</v>
      </c>
      <c r="B15950">
        <v>14.094624</v>
      </c>
      <c r="C15950">
        <v>968089003</v>
      </c>
      <c r="D15950" t="s">
        <v>2550</v>
      </c>
      <c r="E15950" s="14" t="s">
        <v>2551</v>
      </c>
      <c r="F15950" s="26" t="s">
        <v>33</v>
      </c>
      <c r="G15950" s="27">
        <v>1</v>
      </c>
      <c r="H15950" s="27">
        <v>4</v>
      </c>
      <c r="I15950" s="32">
        <v>0.7</v>
      </c>
    </row>
    <row r="15951" spans="1:9" x14ac:dyDescent="0.75">
      <c r="A15951">
        <v>20415</v>
      </c>
      <c r="B15951">
        <v>0.95560199999999995</v>
      </c>
      <c r="C15951">
        <v>968078012</v>
      </c>
      <c r="D15951" t="s">
        <v>11600</v>
      </c>
      <c r="E15951" s="18" t="s">
        <v>11601</v>
      </c>
      <c r="F15951" s="26" t="s">
        <v>33</v>
      </c>
      <c r="G15951" s="27">
        <v>1</v>
      </c>
      <c r="H15951" s="27">
        <v>8</v>
      </c>
      <c r="I15951" s="37">
        <v>0.3</v>
      </c>
    </row>
    <row r="15952" spans="1:9" x14ac:dyDescent="0.75">
      <c r="A15952">
        <v>20317</v>
      </c>
      <c r="B15952">
        <v>0.383079</v>
      </c>
      <c r="C15952">
        <v>968064002</v>
      </c>
      <c r="D15952" t="s">
        <v>33309</v>
      </c>
      <c r="E15952" s="20" t="s">
        <v>33310</v>
      </c>
      <c r="F15952" s="26" t="s">
        <v>33</v>
      </c>
      <c r="G15952" s="27">
        <v>1</v>
      </c>
      <c r="H15952" s="27">
        <v>10</v>
      </c>
      <c r="I15952" s="33">
        <v>0.1</v>
      </c>
    </row>
    <row r="15953" spans="1:9" x14ac:dyDescent="0.75">
      <c r="A15953">
        <v>20339</v>
      </c>
      <c r="B15953">
        <v>0.50667700000000004</v>
      </c>
      <c r="C15953">
        <v>968040001</v>
      </c>
      <c r="D15953" t="s">
        <v>23761</v>
      </c>
      <c r="E15953" s="20" t="s">
        <v>23762</v>
      </c>
      <c r="F15953" s="26" t="s">
        <v>33</v>
      </c>
      <c r="G15953" s="27">
        <v>1</v>
      </c>
      <c r="H15953" s="27">
        <v>10</v>
      </c>
      <c r="I15953" s="33">
        <v>0.1</v>
      </c>
    </row>
    <row r="15954" spans="1:9" x14ac:dyDescent="0.75">
      <c r="A15954">
        <v>20341</v>
      </c>
      <c r="B15954">
        <v>2.1659579999999998</v>
      </c>
      <c r="C15954">
        <v>968040003</v>
      </c>
      <c r="D15954" t="s">
        <v>7505</v>
      </c>
      <c r="E15954" s="16" t="s">
        <v>7506</v>
      </c>
      <c r="F15954" s="26" t="s">
        <v>33</v>
      </c>
      <c r="G15954" s="27">
        <v>1</v>
      </c>
      <c r="H15954" s="27">
        <v>6</v>
      </c>
      <c r="I15954" s="35">
        <v>0.5</v>
      </c>
    </row>
    <row r="15955" spans="1:9" x14ac:dyDescent="0.75">
      <c r="A15955">
        <v>20340</v>
      </c>
      <c r="B15955">
        <v>0.87731700000000001</v>
      </c>
      <c r="C15955">
        <v>968040002</v>
      </c>
      <c r="D15955" t="s">
        <v>12305</v>
      </c>
      <c r="E15955" s="18" t="s">
        <v>12306</v>
      </c>
      <c r="F15955" s="26" t="s">
        <v>33</v>
      </c>
      <c r="G15955" s="27">
        <v>1</v>
      </c>
      <c r="H15955" s="27">
        <v>8</v>
      </c>
      <c r="I15955" s="37">
        <v>0.3</v>
      </c>
    </row>
    <row r="15956" spans="1:9" x14ac:dyDescent="0.75">
      <c r="A15956">
        <v>20602</v>
      </c>
      <c r="B15956">
        <v>1.874155</v>
      </c>
      <c r="C15956">
        <v>968132001</v>
      </c>
      <c r="D15956" t="s">
        <v>25457</v>
      </c>
      <c r="E15956" s="20" t="s">
        <v>25458</v>
      </c>
      <c r="F15956" s="26" t="s">
        <v>33</v>
      </c>
      <c r="G15956" s="27">
        <v>1</v>
      </c>
      <c r="H15956" s="27">
        <v>10</v>
      </c>
      <c r="I15956" s="33">
        <v>0.1</v>
      </c>
    </row>
    <row r="15957" spans="1:9" x14ac:dyDescent="0.75">
      <c r="A15957">
        <v>20391</v>
      </c>
      <c r="B15957">
        <v>0.96040899999999996</v>
      </c>
      <c r="C15957">
        <v>968069014</v>
      </c>
      <c r="D15957" t="s">
        <v>15306</v>
      </c>
      <c r="E15957" s="19" t="s">
        <v>15307</v>
      </c>
      <c r="F15957" s="26" t="s">
        <v>33</v>
      </c>
      <c r="G15957" s="27">
        <v>1</v>
      </c>
      <c r="H15957" s="27">
        <v>9</v>
      </c>
      <c r="I15957" s="38">
        <v>0.2</v>
      </c>
    </row>
    <row r="15958" spans="1:9" x14ac:dyDescent="0.75">
      <c r="A15958">
        <v>20581</v>
      </c>
      <c r="B15958">
        <v>0.41941000000000001</v>
      </c>
      <c r="C15958">
        <v>968123003</v>
      </c>
      <c r="D15958" t="s">
        <v>23810</v>
      </c>
      <c r="E15958" s="20" t="s">
        <v>23811</v>
      </c>
      <c r="F15958" s="26" t="s">
        <v>33</v>
      </c>
      <c r="G15958" s="27">
        <v>1</v>
      </c>
      <c r="H15958" s="27">
        <v>10</v>
      </c>
      <c r="I15958" s="33">
        <v>0.1</v>
      </c>
    </row>
    <row r="15959" spans="1:9" x14ac:dyDescent="0.75">
      <c r="A15959">
        <v>20580</v>
      </c>
      <c r="B15959">
        <v>0.210983</v>
      </c>
      <c r="C15959">
        <v>968123002</v>
      </c>
      <c r="D15959" t="s">
        <v>32889</v>
      </c>
      <c r="E15959" s="20" t="s">
        <v>32890</v>
      </c>
      <c r="F15959" s="26" t="s">
        <v>33</v>
      </c>
      <c r="G15959" s="27">
        <v>1</v>
      </c>
      <c r="H15959" s="27">
        <v>10</v>
      </c>
      <c r="I15959" s="33">
        <v>0.1</v>
      </c>
    </row>
    <row r="15960" spans="1:9" x14ac:dyDescent="0.75">
      <c r="A15960">
        <v>20342</v>
      </c>
      <c r="B15960">
        <v>0.37239100000000003</v>
      </c>
      <c r="C15960">
        <v>968041001</v>
      </c>
      <c r="D15960" t="s">
        <v>16749</v>
      </c>
      <c r="E15960" s="19" t="s">
        <v>16750</v>
      </c>
      <c r="F15960" s="26" t="s">
        <v>33</v>
      </c>
      <c r="G15960" s="27">
        <v>1</v>
      </c>
      <c r="H15960" s="27">
        <v>9</v>
      </c>
      <c r="I15960" s="38">
        <v>0.2</v>
      </c>
    </row>
    <row r="15961" spans="1:9" x14ac:dyDescent="0.75">
      <c r="A15961">
        <v>20395</v>
      </c>
      <c r="B15961">
        <v>1.623972</v>
      </c>
      <c r="C15961">
        <v>968071001</v>
      </c>
      <c r="D15961" t="s">
        <v>17815</v>
      </c>
      <c r="E15961" s="19" t="s">
        <v>17816</v>
      </c>
      <c r="F15961" s="26" t="s">
        <v>33</v>
      </c>
      <c r="G15961" s="27">
        <v>1</v>
      </c>
      <c r="H15961" s="27">
        <v>9</v>
      </c>
      <c r="I15961" s="38">
        <v>0.2</v>
      </c>
    </row>
    <row r="15962" spans="1:9" x14ac:dyDescent="0.75">
      <c r="A15962">
        <v>20389</v>
      </c>
      <c r="B15962">
        <v>1.0319940000000001</v>
      </c>
      <c r="C15962">
        <v>968069012</v>
      </c>
      <c r="D15962" t="s">
        <v>13999</v>
      </c>
      <c r="E15962" s="19" t="s">
        <v>14000</v>
      </c>
      <c r="F15962" s="26" t="s">
        <v>33</v>
      </c>
      <c r="G15962" s="27">
        <v>1</v>
      </c>
      <c r="H15962" s="27">
        <v>9</v>
      </c>
      <c r="I15962" s="38">
        <v>0.2</v>
      </c>
    </row>
    <row r="15963" spans="1:9" x14ac:dyDescent="0.75">
      <c r="A15963">
        <v>20309</v>
      </c>
      <c r="B15963">
        <v>2.2201140000000001</v>
      </c>
      <c r="C15963">
        <v>968061001</v>
      </c>
      <c r="D15963" t="s">
        <v>7659</v>
      </c>
      <c r="E15963" s="16" t="s">
        <v>7660</v>
      </c>
      <c r="F15963" s="26" t="s">
        <v>33</v>
      </c>
      <c r="G15963" s="27">
        <v>1</v>
      </c>
      <c r="H15963" s="27">
        <v>6</v>
      </c>
      <c r="I15963" s="35">
        <v>0.5</v>
      </c>
    </row>
    <row r="15964" spans="1:9" x14ac:dyDescent="0.75">
      <c r="A15964">
        <v>20441</v>
      </c>
      <c r="B15964">
        <v>2.0058280000000002</v>
      </c>
      <c r="C15964">
        <v>968084001</v>
      </c>
      <c r="D15964" t="s">
        <v>6075</v>
      </c>
      <c r="E15964" s="15" t="s">
        <v>6076</v>
      </c>
      <c r="F15964" s="26" t="s">
        <v>33</v>
      </c>
      <c r="G15964" s="27">
        <v>1</v>
      </c>
      <c r="H15964" s="27">
        <v>5</v>
      </c>
      <c r="I15964" s="34">
        <v>0.6</v>
      </c>
    </row>
    <row r="15965" spans="1:9" x14ac:dyDescent="0.75">
      <c r="A15965">
        <v>20405</v>
      </c>
      <c r="B15965">
        <v>0.143148</v>
      </c>
      <c r="C15965">
        <v>968078002</v>
      </c>
      <c r="D15965" t="s">
        <v>34625</v>
      </c>
      <c r="E15965" s="20" t="s">
        <v>1548</v>
      </c>
      <c r="F15965" s="26" t="s">
        <v>33</v>
      </c>
      <c r="G15965" s="27">
        <v>1</v>
      </c>
      <c r="H15965" s="27">
        <v>10</v>
      </c>
      <c r="I15965" s="33">
        <v>0.1</v>
      </c>
    </row>
    <row r="15966" spans="1:9" x14ac:dyDescent="0.75">
      <c r="A15966">
        <v>20499</v>
      </c>
      <c r="B15966">
        <v>0.46973999999999999</v>
      </c>
      <c r="C15966">
        <v>968100001</v>
      </c>
      <c r="D15966" t="s">
        <v>19790</v>
      </c>
      <c r="E15966" s="19" t="s">
        <v>19791</v>
      </c>
      <c r="F15966" s="26" t="s">
        <v>33</v>
      </c>
      <c r="G15966" s="27">
        <v>1</v>
      </c>
      <c r="H15966" s="27">
        <v>9</v>
      </c>
      <c r="I15966" s="38">
        <v>0.2</v>
      </c>
    </row>
    <row r="15967" spans="1:9" x14ac:dyDescent="0.75">
      <c r="A15967">
        <v>20463</v>
      </c>
      <c r="B15967">
        <v>1.265466</v>
      </c>
      <c r="C15967">
        <v>968091007</v>
      </c>
      <c r="D15967" t="s">
        <v>11213</v>
      </c>
      <c r="E15967" s="18" t="s">
        <v>11214</v>
      </c>
      <c r="F15967" s="26" t="s">
        <v>33</v>
      </c>
      <c r="G15967" s="27">
        <v>1</v>
      </c>
      <c r="H15967" s="27">
        <v>8</v>
      </c>
      <c r="I15967" s="37">
        <v>0.3</v>
      </c>
    </row>
    <row r="15968" spans="1:9" x14ac:dyDescent="0.75">
      <c r="A15968">
        <v>20302</v>
      </c>
      <c r="B15968">
        <v>0.91345100000000001</v>
      </c>
      <c r="C15968">
        <v>968055001</v>
      </c>
      <c r="D15968" t="s">
        <v>21421</v>
      </c>
      <c r="E15968" s="19" t="s">
        <v>21422</v>
      </c>
      <c r="F15968" s="26" t="s">
        <v>33</v>
      </c>
      <c r="G15968" s="27">
        <v>1</v>
      </c>
      <c r="H15968" s="27">
        <v>9</v>
      </c>
      <c r="I15968" s="38">
        <v>0.2</v>
      </c>
    </row>
    <row r="15969" spans="1:9" x14ac:dyDescent="0.75">
      <c r="A15969">
        <v>20352</v>
      </c>
      <c r="B15969">
        <v>0.90093900000000005</v>
      </c>
      <c r="C15969">
        <v>968048001</v>
      </c>
      <c r="D15969" t="s">
        <v>8771</v>
      </c>
      <c r="E15969" s="16" t="s">
        <v>8772</v>
      </c>
      <c r="F15969" s="26" t="s">
        <v>33</v>
      </c>
      <c r="G15969" s="27">
        <v>1</v>
      </c>
      <c r="H15969" s="27">
        <v>6</v>
      </c>
      <c r="I15969" s="35">
        <v>0.5</v>
      </c>
    </row>
    <row r="15970" spans="1:9" x14ac:dyDescent="0.75">
      <c r="A15970">
        <v>20610</v>
      </c>
      <c r="B15970">
        <v>0.39367400000000002</v>
      </c>
      <c r="C15970">
        <v>968137004</v>
      </c>
      <c r="D15970" t="s">
        <v>24539</v>
      </c>
      <c r="E15970" s="20" t="s">
        <v>24540</v>
      </c>
      <c r="F15970" s="26" t="s">
        <v>33</v>
      </c>
      <c r="G15970" s="27">
        <v>1</v>
      </c>
      <c r="H15970" s="27">
        <v>10</v>
      </c>
      <c r="I15970" s="33">
        <v>0.1</v>
      </c>
    </row>
    <row r="15971" spans="1:9" x14ac:dyDescent="0.75">
      <c r="A15971">
        <v>20611</v>
      </c>
      <c r="B15971">
        <v>0.58247199999999999</v>
      </c>
      <c r="C15971">
        <v>968137005</v>
      </c>
      <c r="D15971" t="s">
        <v>21115</v>
      </c>
      <c r="E15971" s="19" t="s">
        <v>21116</v>
      </c>
      <c r="F15971" s="26" t="s">
        <v>33</v>
      </c>
      <c r="G15971" s="27">
        <v>1</v>
      </c>
      <c r="H15971" s="27">
        <v>9</v>
      </c>
      <c r="I15971" s="38">
        <v>0.2</v>
      </c>
    </row>
    <row r="15972" spans="1:9" x14ac:dyDescent="0.75">
      <c r="A15972">
        <v>20314</v>
      </c>
      <c r="B15972">
        <v>1.020613</v>
      </c>
      <c r="C15972">
        <v>968062005</v>
      </c>
      <c r="D15972" t="s">
        <v>8581</v>
      </c>
      <c r="E15972" s="16" t="s">
        <v>8582</v>
      </c>
      <c r="F15972" s="26" t="s">
        <v>33</v>
      </c>
      <c r="G15972" s="27">
        <v>1</v>
      </c>
      <c r="H15972" s="27">
        <v>6</v>
      </c>
      <c r="I15972" s="35">
        <v>0.5</v>
      </c>
    </row>
    <row r="15973" spans="1:9" x14ac:dyDescent="0.75">
      <c r="A15973">
        <v>20479</v>
      </c>
      <c r="B15973">
        <v>0.856742</v>
      </c>
      <c r="C15973">
        <v>968094009</v>
      </c>
      <c r="D15973" t="s">
        <v>19516</v>
      </c>
      <c r="E15973" s="19" t="s">
        <v>19517</v>
      </c>
      <c r="F15973" s="26" t="s">
        <v>33</v>
      </c>
      <c r="G15973" s="27">
        <v>1</v>
      </c>
      <c r="H15973" s="27">
        <v>9</v>
      </c>
      <c r="I15973" s="38">
        <v>0.2</v>
      </c>
    </row>
    <row r="15974" spans="1:9" x14ac:dyDescent="0.75">
      <c r="A15974">
        <v>20598</v>
      </c>
      <c r="B15974">
        <v>2.1014729999999999</v>
      </c>
      <c r="C15974">
        <v>968130007</v>
      </c>
      <c r="D15974" t="s">
        <v>5451</v>
      </c>
      <c r="E15974" s="15" t="s">
        <v>5452</v>
      </c>
      <c r="F15974" s="26" t="s">
        <v>33</v>
      </c>
      <c r="G15974" s="27">
        <v>1</v>
      </c>
      <c r="H15974" s="27">
        <v>5</v>
      </c>
      <c r="I15974" s="34">
        <v>0.6</v>
      </c>
    </row>
    <row r="15975" spans="1:9" x14ac:dyDescent="0.75">
      <c r="A15975">
        <v>20593</v>
      </c>
      <c r="B15975">
        <v>0.14674100000000001</v>
      </c>
      <c r="C15975">
        <v>968130002</v>
      </c>
      <c r="D15975" t="s">
        <v>37980</v>
      </c>
      <c r="E15975" s="20" t="s">
        <v>37981</v>
      </c>
      <c r="F15975" s="26" t="s">
        <v>33</v>
      </c>
      <c r="G15975" s="27">
        <v>1</v>
      </c>
      <c r="H15975" s="27">
        <v>10</v>
      </c>
      <c r="I15975" s="33">
        <v>0.1</v>
      </c>
    </row>
    <row r="15976" spans="1:9" x14ac:dyDescent="0.75">
      <c r="A15976">
        <v>20426</v>
      </c>
      <c r="B15976">
        <v>3.4857849999999999</v>
      </c>
      <c r="C15976">
        <v>968080001</v>
      </c>
      <c r="D15976" t="s">
        <v>4610</v>
      </c>
      <c r="E15976" s="14" t="s">
        <v>4611</v>
      </c>
      <c r="F15976" s="26" t="s">
        <v>33</v>
      </c>
      <c r="G15976" s="27">
        <v>1</v>
      </c>
      <c r="H15976" s="27">
        <v>4</v>
      </c>
      <c r="I15976" s="32">
        <v>0.7</v>
      </c>
    </row>
    <row r="15977" spans="1:9" x14ac:dyDescent="0.75">
      <c r="A15977">
        <v>20494</v>
      </c>
      <c r="B15977">
        <v>0.32351099999999999</v>
      </c>
      <c r="C15977">
        <v>968097004</v>
      </c>
      <c r="D15977" t="s">
        <v>35480</v>
      </c>
      <c r="E15977" s="20" t="s">
        <v>35481</v>
      </c>
      <c r="F15977" s="26" t="s">
        <v>33</v>
      </c>
      <c r="G15977" s="27">
        <v>1</v>
      </c>
      <c r="H15977" s="27">
        <v>10</v>
      </c>
      <c r="I15977" s="33">
        <v>0.1</v>
      </c>
    </row>
    <row r="15978" spans="1:9" x14ac:dyDescent="0.75">
      <c r="A15978">
        <v>20517</v>
      </c>
      <c r="B15978">
        <v>0.99493500000000001</v>
      </c>
      <c r="C15978">
        <v>968105001</v>
      </c>
      <c r="D15978" t="s">
        <v>12186</v>
      </c>
      <c r="E15978" s="18" t="s">
        <v>12187</v>
      </c>
      <c r="F15978" s="26" t="s">
        <v>33</v>
      </c>
      <c r="G15978" s="27">
        <v>1</v>
      </c>
      <c r="H15978" s="27">
        <v>8</v>
      </c>
      <c r="I15978" s="37">
        <v>0.3</v>
      </c>
    </row>
    <row r="15979" spans="1:9" x14ac:dyDescent="0.75">
      <c r="A15979">
        <v>20473</v>
      </c>
      <c r="B15979">
        <v>0.69270100000000001</v>
      </c>
      <c r="C15979">
        <v>968094003</v>
      </c>
      <c r="D15979" t="s">
        <v>15176</v>
      </c>
      <c r="E15979" s="19" t="s">
        <v>2057</v>
      </c>
      <c r="F15979" s="26" t="s">
        <v>33</v>
      </c>
      <c r="G15979" s="27">
        <v>1</v>
      </c>
      <c r="H15979" s="27">
        <v>9</v>
      </c>
      <c r="I15979" s="38">
        <v>0.2</v>
      </c>
    </row>
    <row r="15980" spans="1:9" x14ac:dyDescent="0.75">
      <c r="A15980">
        <v>20523</v>
      </c>
      <c r="B15980">
        <v>0.42177100000000001</v>
      </c>
      <c r="C15980">
        <v>968107001</v>
      </c>
      <c r="D15980" t="s">
        <v>15343</v>
      </c>
      <c r="E15980" s="19" t="s">
        <v>15344</v>
      </c>
      <c r="F15980" s="26" t="s">
        <v>33</v>
      </c>
      <c r="G15980" s="27">
        <v>1</v>
      </c>
      <c r="H15980" s="27">
        <v>9</v>
      </c>
      <c r="I15980" s="38">
        <v>0.2</v>
      </c>
    </row>
    <row r="15981" spans="1:9" x14ac:dyDescent="0.75">
      <c r="A15981">
        <v>20469</v>
      </c>
      <c r="B15981">
        <v>2.1249549999999999</v>
      </c>
      <c r="C15981">
        <v>968093002</v>
      </c>
      <c r="D15981" t="s">
        <v>2439</v>
      </c>
      <c r="E15981" s="13" t="s">
        <v>2440</v>
      </c>
      <c r="F15981" s="26" t="s">
        <v>33</v>
      </c>
      <c r="G15981" s="27">
        <v>1</v>
      </c>
      <c r="H15981" s="27">
        <v>3</v>
      </c>
      <c r="I15981" s="31">
        <v>0.8</v>
      </c>
    </row>
    <row r="15982" spans="1:9" x14ac:dyDescent="0.75">
      <c r="A15982">
        <v>20571</v>
      </c>
      <c r="B15982">
        <v>0.47292899999999999</v>
      </c>
      <c r="C15982">
        <v>968121001</v>
      </c>
      <c r="D15982" t="s">
        <v>23475</v>
      </c>
      <c r="E15982" s="20" t="s">
        <v>23476</v>
      </c>
      <c r="F15982" s="26" t="s">
        <v>33</v>
      </c>
      <c r="G15982" s="27">
        <v>1</v>
      </c>
      <c r="H15982" s="27">
        <v>10</v>
      </c>
      <c r="I15982" s="33">
        <v>0.1</v>
      </c>
    </row>
    <row r="15983" spans="1:9" x14ac:dyDescent="0.75">
      <c r="A15983">
        <v>20286</v>
      </c>
      <c r="B15983">
        <v>1.690841</v>
      </c>
      <c r="C15983">
        <v>968018001</v>
      </c>
      <c r="D15983" t="s">
        <v>4761</v>
      </c>
      <c r="E15983" s="15" t="s">
        <v>4762</v>
      </c>
      <c r="F15983" s="26" t="s">
        <v>33</v>
      </c>
      <c r="G15983" s="27">
        <v>1</v>
      </c>
      <c r="H15983" s="27">
        <v>5</v>
      </c>
      <c r="I15983" s="34">
        <v>0.6</v>
      </c>
    </row>
    <row r="15984" spans="1:9" x14ac:dyDescent="0.75">
      <c r="A15984">
        <v>20428</v>
      </c>
      <c r="B15984">
        <v>3.0844119999999999</v>
      </c>
      <c r="C15984">
        <v>968080003</v>
      </c>
      <c r="D15984" t="s">
        <v>4635</v>
      </c>
      <c r="E15984" s="14" t="s">
        <v>4636</v>
      </c>
      <c r="F15984" s="26" t="s">
        <v>33</v>
      </c>
      <c r="G15984" s="27">
        <v>1</v>
      </c>
      <c r="H15984" s="27">
        <v>4</v>
      </c>
      <c r="I15984" s="32">
        <v>0.7</v>
      </c>
    </row>
    <row r="15985" spans="1:9" x14ac:dyDescent="0.75">
      <c r="A15985">
        <v>20357</v>
      </c>
      <c r="B15985">
        <v>0.2651</v>
      </c>
      <c r="C15985">
        <v>968064004</v>
      </c>
      <c r="D15985" t="s">
        <v>31271</v>
      </c>
      <c r="E15985" s="20" t="s">
        <v>31272</v>
      </c>
      <c r="F15985" s="26" t="s">
        <v>33</v>
      </c>
      <c r="G15985" s="27">
        <v>1</v>
      </c>
      <c r="H15985" s="27">
        <v>10</v>
      </c>
      <c r="I15985" s="33">
        <v>0.1</v>
      </c>
    </row>
    <row r="15986" spans="1:9" x14ac:dyDescent="0.75">
      <c r="A15986">
        <v>20572</v>
      </c>
      <c r="B15986">
        <v>1.065331</v>
      </c>
      <c r="C15986">
        <v>968122001</v>
      </c>
      <c r="D15986" t="s">
        <v>13628</v>
      </c>
      <c r="E15986" s="19" t="s">
        <v>13629</v>
      </c>
      <c r="F15986" s="26" t="s">
        <v>33</v>
      </c>
      <c r="G15986" s="27">
        <v>1</v>
      </c>
      <c r="H15986" s="27">
        <v>9</v>
      </c>
      <c r="I15986" s="38">
        <v>0.2</v>
      </c>
    </row>
    <row r="15987" spans="1:9" x14ac:dyDescent="0.75">
      <c r="A15987">
        <v>20591</v>
      </c>
      <c r="B15987">
        <v>0.69322600000000001</v>
      </c>
      <c r="C15987">
        <v>968129001</v>
      </c>
      <c r="D15987" t="s">
        <v>23999</v>
      </c>
      <c r="E15987" s="20" t="s">
        <v>24000</v>
      </c>
      <c r="F15987" s="26" t="s">
        <v>33</v>
      </c>
      <c r="G15987" s="27">
        <v>1</v>
      </c>
      <c r="H15987" s="27">
        <v>10</v>
      </c>
      <c r="I15987" s="33">
        <v>0.1</v>
      </c>
    </row>
    <row r="15988" spans="1:9" x14ac:dyDescent="0.75">
      <c r="A15988">
        <v>20407</v>
      </c>
      <c r="B15988">
        <v>1.9627889999999999</v>
      </c>
      <c r="C15988">
        <v>968078004</v>
      </c>
      <c r="D15988" t="s">
        <v>7459</v>
      </c>
      <c r="E15988" s="16" t="s">
        <v>7460</v>
      </c>
      <c r="F15988" s="26" t="s">
        <v>33</v>
      </c>
      <c r="G15988" s="27">
        <v>1</v>
      </c>
      <c r="H15988" s="27">
        <v>6</v>
      </c>
      <c r="I15988" s="35">
        <v>0.5</v>
      </c>
    </row>
    <row r="15989" spans="1:9" x14ac:dyDescent="0.75">
      <c r="A15989">
        <v>20565</v>
      </c>
      <c r="B15989">
        <v>2.7162350000000002</v>
      </c>
      <c r="C15989">
        <v>968115001</v>
      </c>
      <c r="D15989" t="s">
        <v>10706</v>
      </c>
      <c r="E15989" s="17" t="s">
        <v>10707</v>
      </c>
      <c r="F15989" s="26" t="s">
        <v>33</v>
      </c>
      <c r="G15989" s="27">
        <v>1</v>
      </c>
      <c r="H15989" s="27">
        <v>7</v>
      </c>
      <c r="I15989" s="36">
        <v>0.4</v>
      </c>
    </row>
    <row r="15990" spans="1:9" x14ac:dyDescent="0.75">
      <c r="A15990">
        <v>20328</v>
      </c>
      <c r="B15990">
        <v>0.36928899999999998</v>
      </c>
      <c r="C15990">
        <v>968036001</v>
      </c>
      <c r="D15990" t="s">
        <v>12834</v>
      </c>
      <c r="E15990" s="18" t="s">
        <v>12835</v>
      </c>
      <c r="F15990" s="26" t="s">
        <v>33</v>
      </c>
      <c r="G15990" s="27">
        <v>1</v>
      </c>
      <c r="H15990" s="27">
        <v>8</v>
      </c>
      <c r="I15990" s="37">
        <v>0.3</v>
      </c>
    </row>
    <row r="15991" spans="1:9" x14ac:dyDescent="0.75">
      <c r="A15991">
        <v>20343</v>
      </c>
      <c r="B15991">
        <v>0.31801200000000002</v>
      </c>
      <c r="C15991">
        <v>968042001</v>
      </c>
      <c r="D15991" t="s">
        <v>27060</v>
      </c>
      <c r="E15991" s="20" t="s">
        <v>27061</v>
      </c>
      <c r="F15991" s="26" t="s">
        <v>33</v>
      </c>
      <c r="G15991" s="27">
        <v>1</v>
      </c>
      <c r="H15991" s="27">
        <v>10</v>
      </c>
      <c r="I15991" s="33">
        <v>0.1</v>
      </c>
    </row>
    <row r="15992" spans="1:9" x14ac:dyDescent="0.75">
      <c r="A15992">
        <v>20308</v>
      </c>
      <c r="B15992">
        <v>2.2087249999999998</v>
      </c>
      <c r="C15992">
        <v>968060001</v>
      </c>
      <c r="D15992" t="s">
        <v>8998</v>
      </c>
      <c r="E15992" s="16" t="s">
        <v>8999</v>
      </c>
      <c r="F15992" s="26" t="s">
        <v>33</v>
      </c>
      <c r="G15992" s="27">
        <v>1</v>
      </c>
      <c r="H15992" s="27">
        <v>6</v>
      </c>
      <c r="I15992" s="35">
        <v>0.5</v>
      </c>
    </row>
    <row r="15993" spans="1:9" x14ac:dyDescent="0.75">
      <c r="A15993">
        <v>20549</v>
      </c>
      <c r="B15993">
        <v>0.40970000000000001</v>
      </c>
      <c r="C15993">
        <v>968112004</v>
      </c>
      <c r="D15993" t="s">
        <v>23639</v>
      </c>
      <c r="E15993" s="20" t="s">
        <v>23640</v>
      </c>
      <c r="F15993" s="26" t="s">
        <v>33</v>
      </c>
      <c r="G15993" s="27">
        <v>1</v>
      </c>
      <c r="H15993" s="27">
        <v>10</v>
      </c>
      <c r="I15993" s="33">
        <v>0.1</v>
      </c>
    </row>
    <row r="15994" spans="1:9" x14ac:dyDescent="0.75">
      <c r="A15994">
        <v>20363</v>
      </c>
      <c r="B15994">
        <v>1.8321210000000001</v>
      </c>
      <c r="C15994">
        <v>968067003</v>
      </c>
      <c r="D15994" t="s">
        <v>9952</v>
      </c>
      <c r="E15994" s="17" t="s">
        <v>9953</v>
      </c>
      <c r="F15994" s="26" t="s">
        <v>33</v>
      </c>
      <c r="G15994" s="27">
        <v>1</v>
      </c>
      <c r="H15994" s="27">
        <v>7</v>
      </c>
      <c r="I15994" s="36">
        <v>0.4</v>
      </c>
    </row>
    <row r="15995" spans="1:9" x14ac:dyDescent="0.75">
      <c r="A15995">
        <v>20312</v>
      </c>
      <c r="B15995">
        <v>0.118132</v>
      </c>
      <c r="C15995">
        <v>968062003</v>
      </c>
      <c r="D15995" t="s">
        <v>32917</v>
      </c>
      <c r="E15995" s="20" t="s">
        <v>32918</v>
      </c>
      <c r="F15995" s="26" t="s">
        <v>33</v>
      </c>
      <c r="G15995" s="27">
        <v>1</v>
      </c>
      <c r="H15995" s="27">
        <v>10</v>
      </c>
      <c r="I15995" s="33">
        <v>0.1</v>
      </c>
    </row>
    <row r="15996" spans="1:9" x14ac:dyDescent="0.75">
      <c r="A15996">
        <v>20577</v>
      </c>
      <c r="B15996">
        <v>0.51378699999999999</v>
      </c>
      <c r="C15996">
        <v>968122006</v>
      </c>
      <c r="D15996" t="s">
        <v>20530</v>
      </c>
      <c r="E15996" s="19" t="s">
        <v>20531</v>
      </c>
      <c r="F15996" s="26" t="s">
        <v>33</v>
      </c>
      <c r="G15996" s="27">
        <v>1</v>
      </c>
      <c r="H15996" s="27">
        <v>9</v>
      </c>
      <c r="I15996" s="38">
        <v>0.2</v>
      </c>
    </row>
    <row r="15997" spans="1:9" x14ac:dyDescent="0.75">
      <c r="A15997">
        <v>20360</v>
      </c>
      <c r="B15997">
        <v>1.9217029999999999</v>
      </c>
      <c r="C15997">
        <v>968066001</v>
      </c>
      <c r="D15997" t="s">
        <v>12229</v>
      </c>
      <c r="E15997" s="18" t="s">
        <v>12230</v>
      </c>
      <c r="F15997" s="26" t="s">
        <v>33</v>
      </c>
      <c r="G15997" s="27">
        <v>1</v>
      </c>
      <c r="H15997" s="27">
        <v>8</v>
      </c>
      <c r="I15997" s="37">
        <v>0.3</v>
      </c>
    </row>
    <row r="15998" spans="1:9" x14ac:dyDescent="0.75">
      <c r="A15998">
        <v>20281</v>
      </c>
      <c r="B15998">
        <v>1.1604049999999999</v>
      </c>
      <c r="C15998">
        <v>968013001</v>
      </c>
      <c r="D15998" t="s">
        <v>13561</v>
      </c>
      <c r="E15998" s="19" t="s">
        <v>13562</v>
      </c>
      <c r="F15998" s="26" t="s">
        <v>33</v>
      </c>
      <c r="G15998" s="27">
        <v>1</v>
      </c>
      <c r="H15998" s="27">
        <v>9</v>
      </c>
      <c r="I15998" s="38">
        <v>0.2</v>
      </c>
    </row>
    <row r="15999" spans="1:9" x14ac:dyDescent="0.75">
      <c r="A15999">
        <v>20414</v>
      </c>
      <c r="B15999">
        <v>0.55427800000000005</v>
      </c>
      <c r="C15999">
        <v>968078011</v>
      </c>
      <c r="D15999" t="s">
        <v>14924</v>
      </c>
      <c r="E15999" s="19" t="s">
        <v>14925</v>
      </c>
      <c r="F15999" s="26" t="s">
        <v>33</v>
      </c>
      <c r="G15999" s="27">
        <v>1</v>
      </c>
      <c r="H15999" s="27">
        <v>9</v>
      </c>
      <c r="I15999" s="38">
        <v>0.2</v>
      </c>
    </row>
    <row r="16000" spans="1:9" x14ac:dyDescent="0.75">
      <c r="A16000">
        <v>20625</v>
      </c>
      <c r="B16000">
        <v>0.59424500000000002</v>
      </c>
      <c r="C16000">
        <v>968143001</v>
      </c>
      <c r="D16000" t="s">
        <v>25339</v>
      </c>
      <c r="E16000" s="20" t="s">
        <v>25340</v>
      </c>
      <c r="F16000" s="26" t="s">
        <v>33</v>
      </c>
      <c r="G16000" s="27">
        <v>1</v>
      </c>
      <c r="H16000" s="27">
        <v>10</v>
      </c>
      <c r="I16000" s="33">
        <v>0.1</v>
      </c>
    </row>
    <row r="16001" spans="1:9" x14ac:dyDescent="0.75">
      <c r="A16001">
        <v>20605</v>
      </c>
      <c r="B16001">
        <v>1.4673560000000001</v>
      </c>
      <c r="C16001">
        <v>968135001</v>
      </c>
      <c r="D16001" t="s">
        <v>13124</v>
      </c>
      <c r="E16001" s="18" t="s">
        <v>13125</v>
      </c>
      <c r="F16001" s="26" t="s">
        <v>33</v>
      </c>
      <c r="G16001" s="27">
        <v>1</v>
      </c>
      <c r="H16001" s="27">
        <v>8</v>
      </c>
      <c r="I16001" s="37">
        <v>0.3</v>
      </c>
    </row>
    <row r="16002" spans="1:9" x14ac:dyDescent="0.75">
      <c r="A16002">
        <v>20279</v>
      </c>
      <c r="B16002">
        <v>7.4135999999999994E-2</v>
      </c>
      <c r="C16002">
        <v>968011001</v>
      </c>
      <c r="D16002" t="s">
        <v>37194</v>
      </c>
      <c r="E16002" s="20" t="s">
        <v>37195</v>
      </c>
      <c r="F16002" s="26" t="s">
        <v>33</v>
      </c>
      <c r="G16002" s="27">
        <v>1</v>
      </c>
      <c r="H16002" s="27">
        <v>10</v>
      </c>
      <c r="I16002" s="33">
        <v>0.1</v>
      </c>
    </row>
    <row r="16003" spans="1:9" x14ac:dyDescent="0.75">
      <c r="A16003">
        <v>20448</v>
      </c>
      <c r="B16003">
        <v>0.46481699999999998</v>
      </c>
      <c r="C16003">
        <v>968084008</v>
      </c>
      <c r="D16003" t="s">
        <v>20502</v>
      </c>
      <c r="E16003" s="19" t="s">
        <v>20503</v>
      </c>
      <c r="F16003" s="26" t="s">
        <v>33</v>
      </c>
      <c r="G16003" s="27">
        <v>1</v>
      </c>
      <c r="H16003" s="27">
        <v>9</v>
      </c>
      <c r="I16003" s="38">
        <v>0.2</v>
      </c>
    </row>
    <row r="16004" spans="1:9" x14ac:dyDescent="0.75">
      <c r="A16004">
        <v>20274</v>
      </c>
      <c r="B16004">
        <v>0.26428800000000002</v>
      </c>
      <c r="C16004">
        <v>968006001</v>
      </c>
      <c r="D16004" t="s">
        <v>25646</v>
      </c>
      <c r="E16004" s="20" t="s">
        <v>25647</v>
      </c>
      <c r="F16004" s="26" t="s">
        <v>33</v>
      </c>
      <c r="G16004" s="27">
        <v>1</v>
      </c>
      <c r="H16004" s="27">
        <v>10</v>
      </c>
      <c r="I16004" s="33">
        <v>0.1</v>
      </c>
    </row>
    <row r="16005" spans="1:9" x14ac:dyDescent="0.75">
      <c r="A16005">
        <v>20617</v>
      </c>
      <c r="B16005">
        <v>0.415385</v>
      </c>
      <c r="C16005">
        <v>968137011</v>
      </c>
      <c r="D16005" t="s">
        <v>37113</v>
      </c>
      <c r="E16005" s="20" t="s">
        <v>37114</v>
      </c>
      <c r="F16005" s="26" t="s">
        <v>33</v>
      </c>
      <c r="G16005" s="27">
        <v>1</v>
      </c>
      <c r="H16005" s="27">
        <v>10</v>
      </c>
      <c r="I16005" s="33">
        <v>0.1</v>
      </c>
    </row>
    <row r="16006" spans="1:9" x14ac:dyDescent="0.75">
      <c r="A16006">
        <v>20618</v>
      </c>
      <c r="B16006">
        <v>0.15961600000000001</v>
      </c>
      <c r="C16006">
        <v>968137012</v>
      </c>
      <c r="D16006" t="s">
        <v>32528</v>
      </c>
      <c r="E16006" s="20" t="s">
        <v>5450</v>
      </c>
      <c r="F16006" s="26" t="s">
        <v>33</v>
      </c>
      <c r="G16006" s="27">
        <v>1</v>
      </c>
      <c r="H16006" s="27">
        <v>10</v>
      </c>
      <c r="I16006" s="33">
        <v>0.1</v>
      </c>
    </row>
    <row r="16007" spans="1:9" x14ac:dyDescent="0.75">
      <c r="A16007">
        <v>20582</v>
      </c>
      <c r="B16007">
        <v>0.47357500000000002</v>
      </c>
      <c r="C16007">
        <v>968123004</v>
      </c>
      <c r="D16007" t="s">
        <v>31796</v>
      </c>
      <c r="E16007" s="20" t="s">
        <v>31797</v>
      </c>
      <c r="F16007" s="26" t="s">
        <v>33</v>
      </c>
      <c r="G16007" s="27">
        <v>1</v>
      </c>
      <c r="H16007" s="27">
        <v>10</v>
      </c>
      <c r="I16007" s="33">
        <v>0.1</v>
      </c>
    </row>
    <row r="16008" spans="1:9" x14ac:dyDescent="0.75">
      <c r="A16008">
        <v>20555</v>
      </c>
      <c r="B16008">
        <v>0.82385900000000001</v>
      </c>
      <c r="C16008">
        <v>968113001</v>
      </c>
      <c r="D16008" t="s">
        <v>12376</v>
      </c>
      <c r="E16008" s="18" t="s">
        <v>12377</v>
      </c>
      <c r="F16008" s="26" t="s">
        <v>33</v>
      </c>
      <c r="G16008" s="27">
        <v>1</v>
      </c>
      <c r="H16008" s="27">
        <v>8</v>
      </c>
      <c r="I16008" s="37">
        <v>0.3</v>
      </c>
    </row>
    <row r="16009" spans="1:9" x14ac:dyDescent="0.75">
      <c r="A16009">
        <v>20516</v>
      </c>
      <c r="B16009">
        <v>0.76672499999999999</v>
      </c>
      <c r="C16009">
        <v>968104006</v>
      </c>
      <c r="D16009" t="s">
        <v>31484</v>
      </c>
      <c r="E16009" s="20" t="s">
        <v>18697</v>
      </c>
      <c r="F16009" s="26" t="s">
        <v>33</v>
      </c>
      <c r="G16009" s="27">
        <v>1</v>
      </c>
      <c r="H16009" s="27">
        <v>10</v>
      </c>
      <c r="I16009" s="33">
        <v>0.1</v>
      </c>
    </row>
    <row r="16010" spans="1:9" x14ac:dyDescent="0.75">
      <c r="A16010">
        <v>20489</v>
      </c>
      <c r="B16010">
        <v>1.4571460000000001</v>
      </c>
      <c r="C16010">
        <v>968095003</v>
      </c>
      <c r="D16010" t="s">
        <v>14835</v>
      </c>
      <c r="E16010" s="19" t="s">
        <v>14836</v>
      </c>
      <c r="F16010" s="26" t="s">
        <v>33</v>
      </c>
      <c r="G16010" s="27">
        <v>1</v>
      </c>
      <c r="H16010" s="27">
        <v>9</v>
      </c>
      <c r="I16010" s="38">
        <v>0.2</v>
      </c>
    </row>
    <row r="16011" spans="1:9" x14ac:dyDescent="0.75">
      <c r="A16011">
        <v>20595</v>
      </c>
      <c r="B16011">
        <v>0.71748699999999999</v>
      </c>
      <c r="C16011">
        <v>968130004</v>
      </c>
      <c r="D16011" t="s">
        <v>21114</v>
      </c>
      <c r="E16011" s="19" t="s">
        <v>18024</v>
      </c>
      <c r="F16011" s="26" t="s">
        <v>33</v>
      </c>
      <c r="G16011" s="27">
        <v>1</v>
      </c>
      <c r="H16011" s="27">
        <v>9</v>
      </c>
      <c r="I16011" s="38">
        <v>0.2</v>
      </c>
    </row>
    <row r="16012" spans="1:9" x14ac:dyDescent="0.75">
      <c r="A16012">
        <v>20535</v>
      </c>
      <c r="B16012">
        <v>0.87104800000000004</v>
      </c>
      <c r="C16012">
        <v>968108003</v>
      </c>
      <c r="D16012" t="s">
        <v>8393</v>
      </c>
      <c r="E16012" s="16" t="s">
        <v>8394</v>
      </c>
      <c r="F16012" s="26" t="s">
        <v>33</v>
      </c>
      <c r="G16012" s="27">
        <v>1</v>
      </c>
      <c r="H16012" s="27">
        <v>6</v>
      </c>
      <c r="I16012" s="35">
        <v>0.5</v>
      </c>
    </row>
    <row r="16013" spans="1:9" x14ac:dyDescent="0.75">
      <c r="A16013">
        <v>20524</v>
      </c>
      <c r="B16013">
        <v>0.33732200000000001</v>
      </c>
      <c r="C16013">
        <v>968107002</v>
      </c>
      <c r="D16013" t="s">
        <v>28445</v>
      </c>
      <c r="E16013" s="20" t="s">
        <v>28446</v>
      </c>
      <c r="F16013" s="26" t="s">
        <v>33</v>
      </c>
      <c r="G16013" s="27">
        <v>1</v>
      </c>
      <c r="H16013" s="27">
        <v>10</v>
      </c>
      <c r="I16013" s="33">
        <v>0.1</v>
      </c>
    </row>
    <row r="16014" spans="1:9" x14ac:dyDescent="0.75">
      <c r="A16014">
        <v>20450</v>
      </c>
      <c r="B16014">
        <v>0.95375399999999999</v>
      </c>
      <c r="C16014">
        <v>968086001</v>
      </c>
      <c r="D16014" t="s">
        <v>22605</v>
      </c>
      <c r="E16014" s="20" t="s">
        <v>22606</v>
      </c>
      <c r="F16014" s="26" t="s">
        <v>33</v>
      </c>
      <c r="G16014" s="27">
        <v>1</v>
      </c>
      <c r="H16014" s="27">
        <v>10</v>
      </c>
      <c r="I16014" s="33">
        <v>0.1</v>
      </c>
    </row>
    <row r="16015" spans="1:9" x14ac:dyDescent="0.75">
      <c r="A16015">
        <v>20529</v>
      </c>
      <c r="B16015">
        <v>1.5890770000000001</v>
      </c>
      <c r="C16015">
        <v>968107007</v>
      </c>
      <c r="D16015" t="s">
        <v>16281</v>
      </c>
      <c r="E16015" s="19" t="s">
        <v>16282</v>
      </c>
      <c r="F16015" s="26" t="s">
        <v>33</v>
      </c>
      <c r="G16015" s="27">
        <v>1</v>
      </c>
      <c r="H16015" s="27">
        <v>9</v>
      </c>
      <c r="I16015" s="38">
        <v>0.2</v>
      </c>
    </row>
    <row r="16016" spans="1:9" x14ac:dyDescent="0.75">
      <c r="A16016">
        <v>20525</v>
      </c>
      <c r="B16016">
        <v>1.031868</v>
      </c>
      <c r="C16016">
        <v>968107003</v>
      </c>
      <c r="D16016" t="s">
        <v>18816</v>
      </c>
      <c r="E16016" s="19" t="s">
        <v>18817</v>
      </c>
      <c r="F16016" s="26" t="s">
        <v>33</v>
      </c>
      <c r="G16016" s="27">
        <v>1</v>
      </c>
      <c r="H16016" s="27">
        <v>9</v>
      </c>
      <c r="I16016" s="38">
        <v>0.2</v>
      </c>
    </row>
    <row r="16017" spans="1:9" x14ac:dyDescent="0.75">
      <c r="A16017">
        <v>20492</v>
      </c>
      <c r="B16017">
        <v>0.337565</v>
      </c>
      <c r="C16017">
        <v>968097002</v>
      </c>
      <c r="D16017" t="s">
        <v>35518</v>
      </c>
      <c r="E16017" s="20" t="s">
        <v>35519</v>
      </c>
      <c r="F16017" s="26" t="s">
        <v>33</v>
      </c>
      <c r="G16017" s="27">
        <v>1</v>
      </c>
      <c r="H16017" s="27">
        <v>10</v>
      </c>
      <c r="I16017" s="33">
        <v>0.1</v>
      </c>
    </row>
    <row r="16018" spans="1:9" x14ac:dyDescent="0.75">
      <c r="A16018">
        <v>20607</v>
      </c>
      <c r="B16018">
        <v>0.40797299999999997</v>
      </c>
      <c r="C16018">
        <v>968137001</v>
      </c>
      <c r="D16018" t="s">
        <v>25910</v>
      </c>
      <c r="E16018" s="20" t="s">
        <v>25911</v>
      </c>
      <c r="F16018" s="26" t="s">
        <v>33</v>
      </c>
      <c r="G16018" s="27">
        <v>1</v>
      </c>
      <c r="H16018" s="27">
        <v>10</v>
      </c>
      <c r="I16018" s="33">
        <v>0.1</v>
      </c>
    </row>
    <row r="16019" spans="1:9" x14ac:dyDescent="0.75">
      <c r="A16019">
        <v>20557</v>
      </c>
      <c r="B16019">
        <v>0.62496799999999997</v>
      </c>
      <c r="C16019">
        <v>968113003</v>
      </c>
      <c r="D16019" t="s">
        <v>22312</v>
      </c>
      <c r="E16019" s="20" t="s">
        <v>22313</v>
      </c>
      <c r="F16019" s="26" t="s">
        <v>33</v>
      </c>
      <c r="G16019" s="27">
        <v>1</v>
      </c>
      <c r="H16019" s="27">
        <v>10</v>
      </c>
      <c r="I16019" s="33">
        <v>0.1</v>
      </c>
    </row>
    <row r="16020" spans="1:9" x14ac:dyDescent="0.75">
      <c r="A16020">
        <v>20506</v>
      </c>
      <c r="B16020">
        <v>1.0431600000000001</v>
      </c>
      <c r="C16020">
        <v>968103001</v>
      </c>
      <c r="D16020" t="s">
        <v>9821</v>
      </c>
      <c r="E16020" s="17" t="s">
        <v>9822</v>
      </c>
      <c r="F16020" s="26" t="s">
        <v>33</v>
      </c>
      <c r="G16020" s="27">
        <v>1</v>
      </c>
      <c r="H16020" s="27">
        <v>7</v>
      </c>
      <c r="I16020" s="36">
        <v>0.4</v>
      </c>
    </row>
    <row r="16021" spans="1:9" x14ac:dyDescent="0.75">
      <c r="A16021">
        <v>20502</v>
      </c>
      <c r="B16021">
        <v>1.850384</v>
      </c>
      <c r="C16021">
        <v>968101002</v>
      </c>
      <c r="D16021" t="s">
        <v>15619</v>
      </c>
      <c r="E16021" s="19" t="s">
        <v>15620</v>
      </c>
      <c r="F16021" s="26" t="s">
        <v>33</v>
      </c>
      <c r="G16021" s="27">
        <v>1</v>
      </c>
      <c r="H16021" s="27">
        <v>9</v>
      </c>
      <c r="I16021" s="38">
        <v>0.2</v>
      </c>
    </row>
    <row r="16022" spans="1:9" x14ac:dyDescent="0.75">
      <c r="A16022">
        <v>20418</v>
      </c>
      <c r="B16022">
        <v>8.9700819999999997</v>
      </c>
      <c r="C16022">
        <v>968079002</v>
      </c>
      <c r="D16022" t="s">
        <v>15298</v>
      </c>
      <c r="E16022" s="19" t="s">
        <v>15299</v>
      </c>
      <c r="F16022" s="26" t="s">
        <v>33</v>
      </c>
      <c r="G16022" s="27">
        <v>1</v>
      </c>
      <c r="H16022" s="27">
        <v>9</v>
      </c>
      <c r="I16022" s="38">
        <v>0.2</v>
      </c>
    </row>
    <row r="16023" spans="1:9" x14ac:dyDescent="0.75">
      <c r="A16023">
        <v>20613</v>
      </c>
      <c r="B16023">
        <v>0.76962900000000001</v>
      </c>
      <c r="C16023">
        <v>968137007</v>
      </c>
      <c r="D16023" t="s">
        <v>17069</v>
      </c>
      <c r="E16023" s="19" t="s">
        <v>17070</v>
      </c>
      <c r="F16023" s="26" t="s">
        <v>33</v>
      </c>
      <c r="G16023" s="27">
        <v>1</v>
      </c>
      <c r="H16023" s="27">
        <v>9</v>
      </c>
      <c r="I16023" s="38">
        <v>0.2</v>
      </c>
    </row>
    <row r="16024" spans="1:9" x14ac:dyDescent="0.75">
      <c r="A16024">
        <v>20297</v>
      </c>
      <c r="B16024">
        <v>1.7765219999999999</v>
      </c>
      <c r="C16024">
        <v>968027003</v>
      </c>
      <c r="D16024" t="s">
        <v>30126</v>
      </c>
      <c r="E16024" s="20" t="s">
        <v>18516</v>
      </c>
      <c r="F16024" s="26" t="s">
        <v>33</v>
      </c>
      <c r="G16024" s="27">
        <v>1</v>
      </c>
      <c r="H16024" s="27">
        <v>10</v>
      </c>
      <c r="I16024" s="33">
        <v>0.1</v>
      </c>
    </row>
    <row r="16025" spans="1:9" x14ac:dyDescent="0.75">
      <c r="A16025">
        <v>20482</v>
      </c>
      <c r="B16025">
        <v>0.32675399999999999</v>
      </c>
      <c r="C16025">
        <v>968094012</v>
      </c>
      <c r="D16025" t="s">
        <v>33094</v>
      </c>
      <c r="E16025" s="20" t="s">
        <v>33095</v>
      </c>
      <c r="F16025" s="26" t="s">
        <v>33</v>
      </c>
      <c r="G16025" s="27">
        <v>1</v>
      </c>
      <c r="H16025" s="27">
        <v>10</v>
      </c>
      <c r="I16025" s="33">
        <v>0.1</v>
      </c>
    </row>
    <row r="16026" spans="1:9" x14ac:dyDescent="0.75">
      <c r="A16026">
        <v>20560</v>
      </c>
      <c r="B16026">
        <v>0.34703000000000001</v>
      </c>
      <c r="C16026">
        <v>968114003</v>
      </c>
      <c r="D16026" t="s">
        <v>32959</v>
      </c>
      <c r="E16026" s="20" t="s">
        <v>7633</v>
      </c>
      <c r="F16026" s="26" t="s">
        <v>33</v>
      </c>
      <c r="G16026" s="27">
        <v>1</v>
      </c>
      <c r="H16026" s="27">
        <v>10</v>
      </c>
      <c r="I16026" s="33">
        <v>0.1</v>
      </c>
    </row>
    <row r="16027" spans="1:9" x14ac:dyDescent="0.75">
      <c r="A16027">
        <v>20604</v>
      </c>
      <c r="B16027">
        <v>3.4385530000000002</v>
      </c>
      <c r="C16027">
        <v>968134001</v>
      </c>
      <c r="D16027" t="s">
        <v>7631</v>
      </c>
      <c r="E16027" s="16" t="s">
        <v>7632</v>
      </c>
      <c r="F16027" s="26" t="s">
        <v>33</v>
      </c>
      <c r="G16027" s="27">
        <v>1</v>
      </c>
      <c r="H16027" s="27">
        <v>6</v>
      </c>
      <c r="I16027" s="35">
        <v>0.5</v>
      </c>
    </row>
    <row r="16028" spans="1:9" x14ac:dyDescent="0.75">
      <c r="A16028">
        <v>20310</v>
      </c>
      <c r="B16028">
        <v>0.55325400000000002</v>
      </c>
      <c r="C16028">
        <v>968062001</v>
      </c>
      <c r="D16028" t="s">
        <v>16945</v>
      </c>
      <c r="E16028" s="19" t="s">
        <v>16946</v>
      </c>
      <c r="F16028" s="26" t="s">
        <v>33</v>
      </c>
      <c r="G16028" s="27">
        <v>1</v>
      </c>
      <c r="H16028" s="27">
        <v>9</v>
      </c>
      <c r="I16028" s="38">
        <v>0.2</v>
      </c>
    </row>
    <row r="16029" spans="1:9" x14ac:dyDescent="0.75">
      <c r="A16029">
        <v>20387</v>
      </c>
      <c r="B16029">
        <v>0.73724000000000001</v>
      </c>
      <c r="C16029">
        <v>968069010</v>
      </c>
      <c r="D16029" t="s">
        <v>17631</v>
      </c>
      <c r="E16029" s="19" t="s">
        <v>562</v>
      </c>
      <c r="F16029" s="26" t="s">
        <v>33</v>
      </c>
      <c r="G16029" s="27">
        <v>1</v>
      </c>
      <c r="H16029" s="27">
        <v>9</v>
      </c>
      <c r="I16029" s="38">
        <v>0.2</v>
      </c>
    </row>
    <row r="16030" spans="1:9" x14ac:dyDescent="0.75">
      <c r="A16030">
        <v>20562</v>
      </c>
      <c r="B16030">
        <v>0.22727600000000001</v>
      </c>
      <c r="C16030">
        <v>968114005</v>
      </c>
      <c r="D16030" t="s">
        <v>35615</v>
      </c>
      <c r="E16030" s="20" t="s">
        <v>35616</v>
      </c>
      <c r="F16030" s="26" t="s">
        <v>33</v>
      </c>
      <c r="G16030" s="27">
        <v>1</v>
      </c>
      <c r="H16030" s="27">
        <v>10</v>
      </c>
      <c r="I16030" s="33">
        <v>0.1</v>
      </c>
    </row>
    <row r="16031" spans="1:9" x14ac:dyDescent="0.75">
      <c r="A16031">
        <v>20402</v>
      </c>
      <c r="B16031">
        <v>2.3200349999999998</v>
      </c>
      <c r="C16031">
        <v>968077001</v>
      </c>
      <c r="D16031" t="s">
        <v>3141</v>
      </c>
      <c r="E16031" s="14" t="s">
        <v>3142</v>
      </c>
      <c r="F16031" s="26" t="s">
        <v>33</v>
      </c>
      <c r="G16031" s="27">
        <v>1</v>
      </c>
      <c r="H16031" s="27">
        <v>4</v>
      </c>
      <c r="I16031" s="32">
        <v>0.7</v>
      </c>
    </row>
    <row r="16032" spans="1:9" x14ac:dyDescent="0.75">
      <c r="A16032">
        <v>20285</v>
      </c>
      <c r="B16032">
        <v>0.21231700000000001</v>
      </c>
      <c r="C16032">
        <v>968017001</v>
      </c>
      <c r="D16032" t="s">
        <v>35320</v>
      </c>
      <c r="E16032" s="20" t="s">
        <v>35321</v>
      </c>
      <c r="F16032" s="26" t="s">
        <v>33</v>
      </c>
      <c r="G16032" s="27">
        <v>1</v>
      </c>
      <c r="H16032" s="27">
        <v>10</v>
      </c>
      <c r="I16032" s="33">
        <v>0.1</v>
      </c>
    </row>
    <row r="16033" spans="1:9" x14ac:dyDescent="0.75">
      <c r="A16033">
        <v>20337</v>
      </c>
      <c r="B16033">
        <v>1.2267189999999999</v>
      </c>
      <c r="C16033">
        <v>968039007</v>
      </c>
      <c r="D16033" t="s">
        <v>12191</v>
      </c>
      <c r="E16033" s="18" t="s">
        <v>12192</v>
      </c>
      <c r="F16033" s="26" t="s">
        <v>33</v>
      </c>
      <c r="G16033" s="27">
        <v>1</v>
      </c>
      <c r="H16033" s="27">
        <v>8</v>
      </c>
      <c r="I16033" s="37">
        <v>0.3</v>
      </c>
    </row>
    <row r="16034" spans="1:9" x14ac:dyDescent="0.75">
      <c r="A16034">
        <v>20569</v>
      </c>
      <c r="B16034">
        <v>0.32594200000000001</v>
      </c>
      <c r="C16034">
        <v>968119001</v>
      </c>
      <c r="D16034" t="s">
        <v>32970</v>
      </c>
      <c r="E16034" s="20" t="s">
        <v>32971</v>
      </c>
      <c r="F16034" s="26" t="s">
        <v>33</v>
      </c>
      <c r="G16034" s="27">
        <v>1</v>
      </c>
      <c r="H16034" s="27">
        <v>10</v>
      </c>
      <c r="I16034" s="33">
        <v>0.1</v>
      </c>
    </row>
    <row r="16035" spans="1:9" x14ac:dyDescent="0.75">
      <c r="A16035">
        <v>20376</v>
      </c>
      <c r="B16035">
        <v>0.30376900000000001</v>
      </c>
      <c r="C16035">
        <v>968068002</v>
      </c>
      <c r="D16035" t="s">
        <v>29472</v>
      </c>
      <c r="E16035" s="20" t="s">
        <v>29473</v>
      </c>
      <c r="F16035" s="26" t="s">
        <v>33</v>
      </c>
      <c r="G16035" s="27">
        <v>1</v>
      </c>
      <c r="H16035" s="27">
        <v>10</v>
      </c>
      <c r="I16035" s="33">
        <v>0.1</v>
      </c>
    </row>
    <row r="16036" spans="1:9" x14ac:dyDescent="0.75">
      <c r="A16036">
        <v>20329</v>
      </c>
      <c r="B16036">
        <v>0.83426599999999995</v>
      </c>
      <c r="C16036">
        <v>968037001</v>
      </c>
      <c r="D16036" t="s">
        <v>18513</v>
      </c>
      <c r="E16036" s="19" t="s">
        <v>18514</v>
      </c>
      <c r="F16036" s="26" t="s">
        <v>33</v>
      </c>
      <c r="G16036" s="27">
        <v>1</v>
      </c>
      <c r="H16036" s="27">
        <v>9</v>
      </c>
      <c r="I16036" s="38">
        <v>0.2</v>
      </c>
    </row>
    <row r="16037" spans="1:9" x14ac:dyDescent="0.75">
      <c r="A16037">
        <v>20446</v>
      </c>
      <c r="B16037">
        <v>1.463131</v>
      </c>
      <c r="C16037">
        <v>968084006</v>
      </c>
      <c r="D16037" t="s">
        <v>7856</v>
      </c>
      <c r="E16037" s="16" t="s">
        <v>7857</v>
      </c>
      <c r="F16037" s="26" t="s">
        <v>33</v>
      </c>
      <c r="G16037" s="27">
        <v>1</v>
      </c>
      <c r="H16037" s="27">
        <v>6</v>
      </c>
      <c r="I16037" s="35">
        <v>0.5</v>
      </c>
    </row>
    <row r="16038" spans="1:9" x14ac:dyDescent="0.75">
      <c r="A16038">
        <v>20367</v>
      </c>
      <c r="B16038">
        <v>3.8846039999999999</v>
      </c>
      <c r="C16038">
        <v>968067007</v>
      </c>
      <c r="D16038" t="s">
        <v>4617</v>
      </c>
      <c r="E16038" s="14" t="s">
        <v>4618</v>
      </c>
      <c r="F16038" s="26" t="s">
        <v>33</v>
      </c>
      <c r="G16038" s="27">
        <v>1</v>
      </c>
      <c r="H16038" s="27">
        <v>4</v>
      </c>
      <c r="I16038" s="32">
        <v>0.7</v>
      </c>
    </row>
    <row r="16039" spans="1:9" x14ac:dyDescent="0.75">
      <c r="A16039">
        <v>20303</v>
      </c>
      <c r="B16039">
        <v>0.286636</v>
      </c>
      <c r="C16039">
        <v>968055002</v>
      </c>
      <c r="D16039" t="s">
        <v>8634</v>
      </c>
      <c r="E16039" s="16" t="s">
        <v>8635</v>
      </c>
      <c r="F16039" s="26" t="s">
        <v>33</v>
      </c>
      <c r="G16039" s="27">
        <v>1</v>
      </c>
      <c r="H16039" s="27">
        <v>6</v>
      </c>
      <c r="I16039" s="35">
        <v>0.5</v>
      </c>
    </row>
    <row r="16040" spans="1:9" x14ac:dyDescent="0.75">
      <c r="A16040">
        <v>20579</v>
      </c>
      <c r="B16040">
        <v>0.39900400000000003</v>
      </c>
      <c r="C16040">
        <v>968123001</v>
      </c>
      <c r="D16040" t="s">
        <v>24980</v>
      </c>
      <c r="E16040" s="20" t="s">
        <v>24981</v>
      </c>
      <c r="F16040" s="26" t="s">
        <v>33</v>
      </c>
      <c r="G16040" s="27">
        <v>1</v>
      </c>
      <c r="H16040" s="27">
        <v>10</v>
      </c>
      <c r="I16040" s="33">
        <v>0.1</v>
      </c>
    </row>
    <row r="16041" spans="1:9" x14ac:dyDescent="0.75">
      <c r="A16041">
        <v>20552</v>
      </c>
      <c r="B16041">
        <v>1.3546069999999999</v>
      </c>
      <c r="C16041">
        <v>968112007</v>
      </c>
      <c r="D16041" t="s">
        <v>16886</v>
      </c>
      <c r="E16041" s="19" t="s">
        <v>3080</v>
      </c>
      <c r="F16041" s="26" t="s">
        <v>33</v>
      </c>
      <c r="G16041" s="27">
        <v>1</v>
      </c>
      <c r="H16041" s="27">
        <v>9</v>
      </c>
      <c r="I16041" s="38">
        <v>0.2</v>
      </c>
    </row>
    <row r="16042" spans="1:9" x14ac:dyDescent="0.75">
      <c r="A16042">
        <v>20510</v>
      </c>
      <c r="B16042">
        <v>1.9846269999999999</v>
      </c>
      <c r="C16042">
        <v>968103005</v>
      </c>
      <c r="D16042" t="s">
        <v>7751</v>
      </c>
      <c r="E16042" s="16" t="s">
        <v>7752</v>
      </c>
      <c r="F16042" s="26" t="s">
        <v>33</v>
      </c>
      <c r="G16042" s="27">
        <v>1</v>
      </c>
      <c r="H16042" s="27">
        <v>6</v>
      </c>
      <c r="I16042" s="35">
        <v>0.5</v>
      </c>
    </row>
    <row r="16043" spans="1:9" x14ac:dyDescent="0.75">
      <c r="A16043">
        <v>20477</v>
      </c>
      <c r="B16043">
        <v>0.27106999999999998</v>
      </c>
      <c r="C16043">
        <v>968094007</v>
      </c>
      <c r="D16043" t="s">
        <v>32625</v>
      </c>
      <c r="E16043" s="20" t="s">
        <v>6480</v>
      </c>
      <c r="F16043" s="26" t="s">
        <v>33</v>
      </c>
      <c r="G16043" s="27">
        <v>1</v>
      </c>
      <c r="H16043" s="27">
        <v>10</v>
      </c>
      <c r="I16043" s="33">
        <v>0.1</v>
      </c>
    </row>
    <row r="16044" spans="1:9" x14ac:dyDescent="0.75">
      <c r="A16044">
        <v>20583</v>
      </c>
      <c r="B16044">
        <v>0.38936799999999999</v>
      </c>
      <c r="C16044">
        <v>968123005</v>
      </c>
      <c r="D16044" t="s">
        <v>28640</v>
      </c>
      <c r="E16044" s="20" t="s">
        <v>28641</v>
      </c>
      <c r="F16044" s="26" t="s">
        <v>33</v>
      </c>
      <c r="G16044" s="27">
        <v>1</v>
      </c>
      <c r="H16044" s="27">
        <v>10</v>
      </c>
      <c r="I16044" s="33">
        <v>0.1</v>
      </c>
    </row>
    <row r="16045" spans="1:9" x14ac:dyDescent="0.75">
      <c r="A16045">
        <v>20590</v>
      </c>
      <c r="B16045">
        <v>0.62778199999999995</v>
      </c>
      <c r="C16045">
        <v>968128001</v>
      </c>
      <c r="D16045" t="s">
        <v>29990</v>
      </c>
      <c r="E16045" s="20" t="s">
        <v>29991</v>
      </c>
      <c r="F16045" s="26" t="s">
        <v>33</v>
      </c>
      <c r="G16045" s="27">
        <v>1</v>
      </c>
      <c r="H16045" s="27">
        <v>10</v>
      </c>
      <c r="I16045" s="33">
        <v>0.1</v>
      </c>
    </row>
    <row r="16046" spans="1:9" x14ac:dyDescent="0.75">
      <c r="A16046">
        <v>20599</v>
      </c>
      <c r="B16046">
        <v>0.45725399999999999</v>
      </c>
      <c r="C16046">
        <v>968130008</v>
      </c>
      <c r="D16046" t="s">
        <v>22170</v>
      </c>
      <c r="E16046" s="20" t="s">
        <v>22171</v>
      </c>
      <c r="F16046" s="26" t="s">
        <v>33</v>
      </c>
      <c r="G16046" s="27">
        <v>1</v>
      </c>
      <c r="H16046" s="27">
        <v>10</v>
      </c>
      <c r="I16046" s="33">
        <v>0.1</v>
      </c>
    </row>
    <row r="16047" spans="1:9" x14ac:dyDescent="0.75">
      <c r="A16047">
        <v>20280</v>
      </c>
      <c r="B16047">
        <v>0.56770399999999999</v>
      </c>
      <c r="C16047">
        <v>968012001</v>
      </c>
      <c r="D16047" t="s">
        <v>20943</v>
      </c>
      <c r="E16047" s="19" t="s">
        <v>20944</v>
      </c>
      <c r="F16047" s="26" t="s">
        <v>33</v>
      </c>
      <c r="G16047" s="27">
        <v>1</v>
      </c>
      <c r="H16047" s="27">
        <v>9</v>
      </c>
      <c r="I16047" s="38">
        <v>0.2</v>
      </c>
    </row>
    <row r="16048" spans="1:9" x14ac:dyDescent="0.75">
      <c r="A16048">
        <v>20462</v>
      </c>
      <c r="B16048">
        <v>0.84270999999999996</v>
      </c>
      <c r="C16048">
        <v>968091006</v>
      </c>
      <c r="D16048" t="s">
        <v>16287</v>
      </c>
      <c r="E16048" s="19" t="s">
        <v>16288</v>
      </c>
      <c r="F16048" s="26" t="s">
        <v>33</v>
      </c>
      <c r="G16048" s="27">
        <v>1</v>
      </c>
      <c r="H16048" s="27">
        <v>9</v>
      </c>
      <c r="I16048" s="38">
        <v>0.2</v>
      </c>
    </row>
    <row r="16049" spans="1:9" x14ac:dyDescent="0.75">
      <c r="A16049">
        <v>20461</v>
      </c>
      <c r="B16049">
        <v>1.3891640000000001</v>
      </c>
      <c r="C16049">
        <v>968091005</v>
      </c>
      <c r="D16049" t="s">
        <v>21236</v>
      </c>
      <c r="E16049" s="19" t="s">
        <v>21237</v>
      </c>
      <c r="F16049" s="26" t="s">
        <v>33</v>
      </c>
      <c r="G16049" s="27">
        <v>1</v>
      </c>
      <c r="H16049" s="27">
        <v>9</v>
      </c>
      <c r="I16049" s="38">
        <v>0.2</v>
      </c>
    </row>
    <row r="16050" spans="1:9" x14ac:dyDescent="0.75">
      <c r="A16050">
        <v>20380</v>
      </c>
      <c r="B16050">
        <v>0.89086900000000002</v>
      </c>
      <c r="C16050">
        <v>968069003</v>
      </c>
      <c r="D16050" t="s">
        <v>9761</v>
      </c>
      <c r="E16050" s="17" t="s">
        <v>9762</v>
      </c>
      <c r="F16050" s="26" t="s">
        <v>33</v>
      </c>
      <c r="G16050" s="27">
        <v>1</v>
      </c>
      <c r="H16050" s="27">
        <v>7</v>
      </c>
      <c r="I16050" s="36">
        <v>0.4</v>
      </c>
    </row>
    <row r="16051" spans="1:9" x14ac:dyDescent="0.75">
      <c r="A16051">
        <v>20322</v>
      </c>
      <c r="B16051">
        <v>2.700151</v>
      </c>
      <c r="C16051">
        <v>968032001</v>
      </c>
      <c r="D16051" t="s">
        <v>8724</v>
      </c>
      <c r="E16051" s="16" t="s">
        <v>8725</v>
      </c>
      <c r="F16051" s="26" t="s">
        <v>33</v>
      </c>
      <c r="G16051" s="27">
        <v>1</v>
      </c>
      <c r="H16051" s="27">
        <v>6</v>
      </c>
      <c r="I16051" s="35">
        <v>0.5</v>
      </c>
    </row>
    <row r="16052" spans="1:9" x14ac:dyDescent="0.75">
      <c r="A16052">
        <v>20575</v>
      </c>
      <c r="B16052">
        <v>2.158919</v>
      </c>
      <c r="C16052">
        <v>968122004</v>
      </c>
      <c r="D16052" t="s">
        <v>12870</v>
      </c>
      <c r="E16052" s="18" t="s">
        <v>12871</v>
      </c>
      <c r="F16052" s="26" t="s">
        <v>33</v>
      </c>
      <c r="G16052" s="27">
        <v>1</v>
      </c>
      <c r="H16052" s="27">
        <v>8</v>
      </c>
      <c r="I16052" s="37">
        <v>0.3</v>
      </c>
    </row>
    <row r="16053" spans="1:9" x14ac:dyDescent="0.75">
      <c r="A16053">
        <v>20554</v>
      </c>
      <c r="B16053">
        <v>0.52566999999999997</v>
      </c>
      <c r="C16053">
        <v>968112009</v>
      </c>
      <c r="D16053" t="s">
        <v>26031</v>
      </c>
      <c r="E16053" s="20" t="s">
        <v>26032</v>
      </c>
      <c r="F16053" s="26" t="s">
        <v>33</v>
      </c>
      <c r="G16053" s="27">
        <v>1</v>
      </c>
      <c r="H16053" s="27">
        <v>10</v>
      </c>
      <c r="I16053" s="33">
        <v>0.1</v>
      </c>
    </row>
    <row r="16054" spans="1:9" x14ac:dyDescent="0.75">
      <c r="A16054">
        <v>20478</v>
      </c>
      <c r="B16054">
        <v>0.41348699999999999</v>
      </c>
      <c r="C16054">
        <v>968094008</v>
      </c>
      <c r="D16054" t="s">
        <v>27221</v>
      </c>
      <c r="E16054" s="20" t="s">
        <v>27222</v>
      </c>
      <c r="F16054" s="26" t="s">
        <v>33</v>
      </c>
      <c r="G16054" s="27">
        <v>1</v>
      </c>
      <c r="H16054" s="27">
        <v>10</v>
      </c>
      <c r="I16054" s="33">
        <v>0.1</v>
      </c>
    </row>
    <row r="16055" spans="1:9" x14ac:dyDescent="0.75">
      <c r="A16055">
        <v>20585</v>
      </c>
      <c r="B16055">
        <v>0.22687399999999999</v>
      </c>
      <c r="C16055">
        <v>968123007</v>
      </c>
      <c r="D16055" t="s">
        <v>31004</v>
      </c>
      <c r="E16055" s="20" t="s">
        <v>31005</v>
      </c>
      <c r="F16055" s="26" t="s">
        <v>33</v>
      </c>
      <c r="G16055" s="27">
        <v>1</v>
      </c>
      <c r="H16055" s="27">
        <v>10</v>
      </c>
      <c r="I16055" s="33">
        <v>0.1</v>
      </c>
    </row>
    <row r="16056" spans="1:9" x14ac:dyDescent="0.75">
      <c r="A16056">
        <v>20487</v>
      </c>
      <c r="B16056">
        <v>0.68506999999999996</v>
      </c>
      <c r="C16056">
        <v>968095001</v>
      </c>
      <c r="D16056" t="s">
        <v>15459</v>
      </c>
      <c r="E16056" s="19" t="s">
        <v>11177</v>
      </c>
      <c r="F16056" s="26" t="s">
        <v>33</v>
      </c>
      <c r="G16056" s="27">
        <v>1</v>
      </c>
      <c r="H16056" s="27">
        <v>9</v>
      </c>
      <c r="I16056" s="38">
        <v>0.2</v>
      </c>
    </row>
    <row r="16057" spans="1:9" x14ac:dyDescent="0.75">
      <c r="A16057">
        <v>20490</v>
      </c>
      <c r="B16057">
        <v>2.417262</v>
      </c>
      <c r="C16057">
        <v>968096001</v>
      </c>
      <c r="D16057" t="s">
        <v>11175</v>
      </c>
      <c r="E16057" s="17" t="s">
        <v>11176</v>
      </c>
      <c r="F16057" s="26" t="s">
        <v>33</v>
      </c>
      <c r="G16057" s="27">
        <v>1</v>
      </c>
      <c r="H16057" s="27">
        <v>7</v>
      </c>
      <c r="I16057" s="36">
        <v>0.4</v>
      </c>
    </row>
    <row r="16058" spans="1:9" x14ac:dyDescent="0.75">
      <c r="A16058">
        <v>20584</v>
      </c>
      <c r="B16058">
        <v>0.33463599999999999</v>
      </c>
      <c r="C16058">
        <v>968123006</v>
      </c>
      <c r="D16058" t="s">
        <v>27801</v>
      </c>
      <c r="E16058" s="20" t="s">
        <v>27802</v>
      </c>
      <c r="F16058" s="26" t="s">
        <v>33</v>
      </c>
      <c r="G16058" s="27">
        <v>1</v>
      </c>
      <c r="H16058" s="27">
        <v>10</v>
      </c>
      <c r="I16058" s="33">
        <v>0.1</v>
      </c>
    </row>
    <row r="16059" spans="1:9" x14ac:dyDescent="0.75">
      <c r="A16059">
        <v>20514</v>
      </c>
      <c r="B16059">
        <v>2.3086720000000001</v>
      </c>
      <c r="C16059">
        <v>968104004</v>
      </c>
      <c r="D16059" t="s">
        <v>6985</v>
      </c>
      <c r="E16059" s="16" t="s">
        <v>6986</v>
      </c>
      <c r="F16059" s="26" t="s">
        <v>33</v>
      </c>
      <c r="G16059" s="27">
        <v>1</v>
      </c>
      <c r="H16059" s="27">
        <v>6</v>
      </c>
      <c r="I16059" s="35">
        <v>0.5</v>
      </c>
    </row>
    <row r="16060" spans="1:9" x14ac:dyDescent="0.75">
      <c r="A16060">
        <v>20486</v>
      </c>
      <c r="B16060">
        <v>0.79745500000000002</v>
      </c>
      <c r="C16060">
        <v>968094016</v>
      </c>
      <c r="D16060" t="s">
        <v>27240</v>
      </c>
      <c r="E16060" s="20" t="s">
        <v>27241</v>
      </c>
      <c r="F16060" s="26" t="s">
        <v>33</v>
      </c>
      <c r="G16060" s="27">
        <v>1</v>
      </c>
      <c r="H16060" s="27">
        <v>10</v>
      </c>
      <c r="I16060" s="33">
        <v>0.1</v>
      </c>
    </row>
    <row r="16061" spans="1:9" x14ac:dyDescent="0.75">
      <c r="A16061">
        <v>20323</v>
      </c>
      <c r="B16061">
        <v>2.93872</v>
      </c>
      <c r="C16061">
        <v>968033001</v>
      </c>
      <c r="D16061" t="s">
        <v>15157</v>
      </c>
      <c r="E16061" s="19" t="s">
        <v>15158</v>
      </c>
      <c r="F16061" s="26" t="s">
        <v>33</v>
      </c>
      <c r="G16061" s="27">
        <v>1</v>
      </c>
      <c r="H16061" s="27">
        <v>9</v>
      </c>
      <c r="I16061" s="38">
        <v>0.2</v>
      </c>
    </row>
    <row r="16062" spans="1:9" x14ac:dyDescent="0.75">
      <c r="A16062">
        <v>20373</v>
      </c>
      <c r="B16062">
        <v>0.600271</v>
      </c>
      <c r="C16062">
        <v>968067013</v>
      </c>
      <c r="D16062" t="s">
        <v>20306</v>
      </c>
      <c r="E16062" s="19" t="s">
        <v>20307</v>
      </c>
      <c r="F16062" s="26" t="s">
        <v>33</v>
      </c>
      <c r="G16062" s="27">
        <v>1</v>
      </c>
      <c r="H16062" s="27">
        <v>9</v>
      </c>
      <c r="I16062" s="38">
        <v>0.2</v>
      </c>
    </row>
    <row r="16063" spans="1:9" x14ac:dyDescent="0.75">
      <c r="A16063">
        <v>20556</v>
      </c>
      <c r="B16063">
        <v>0.23677999999999999</v>
      </c>
      <c r="C16063">
        <v>968113002</v>
      </c>
      <c r="D16063" t="s">
        <v>18775</v>
      </c>
      <c r="E16063" s="19" t="s">
        <v>18776</v>
      </c>
      <c r="F16063" s="26" t="s">
        <v>33</v>
      </c>
      <c r="G16063" s="27">
        <v>1</v>
      </c>
      <c r="H16063" s="27">
        <v>9</v>
      </c>
      <c r="I16063" s="38">
        <v>0.2</v>
      </c>
    </row>
    <row r="16064" spans="1:9" x14ac:dyDescent="0.75">
      <c r="A16064">
        <v>20619</v>
      </c>
      <c r="B16064">
        <v>0.57183600000000001</v>
      </c>
      <c r="C16064">
        <v>968138001</v>
      </c>
      <c r="D16064" t="s">
        <v>29401</v>
      </c>
      <c r="E16064" s="20" t="s">
        <v>29402</v>
      </c>
      <c r="F16064" s="26" t="s">
        <v>33</v>
      </c>
      <c r="G16064" s="27">
        <v>1</v>
      </c>
      <c r="H16064" s="27">
        <v>10</v>
      </c>
      <c r="I16064" s="33">
        <v>0.1</v>
      </c>
    </row>
    <row r="16065" spans="1:9" x14ac:dyDescent="0.75">
      <c r="A16065">
        <v>20267</v>
      </c>
      <c r="B16065">
        <v>0.329069</v>
      </c>
      <c r="C16065">
        <v>968001001</v>
      </c>
      <c r="D16065" t="s">
        <v>28072</v>
      </c>
      <c r="E16065" s="20" t="s">
        <v>28073</v>
      </c>
      <c r="F16065" s="26" t="s">
        <v>33</v>
      </c>
      <c r="G16065" s="27">
        <v>1</v>
      </c>
      <c r="H16065" s="27">
        <v>10</v>
      </c>
      <c r="I16065" s="33">
        <v>0.1</v>
      </c>
    </row>
    <row r="16066" spans="1:9" x14ac:dyDescent="0.75">
      <c r="A16066">
        <v>20332</v>
      </c>
      <c r="B16066">
        <v>0.56298000000000004</v>
      </c>
      <c r="C16066">
        <v>968039002</v>
      </c>
      <c r="D16066" t="s">
        <v>18421</v>
      </c>
      <c r="E16066" s="19" t="s">
        <v>18422</v>
      </c>
      <c r="F16066" s="26" t="s">
        <v>33</v>
      </c>
      <c r="G16066" s="27">
        <v>1</v>
      </c>
      <c r="H16066" s="27">
        <v>9</v>
      </c>
      <c r="I16066" s="38">
        <v>0.2</v>
      </c>
    </row>
    <row r="16067" spans="1:9" x14ac:dyDescent="0.75">
      <c r="A16067">
        <v>20275</v>
      </c>
      <c r="B16067">
        <v>0.65587099999999998</v>
      </c>
      <c r="C16067">
        <v>968007001</v>
      </c>
      <c r="D16067" t="s">
        <v>15822</v>
      </c>
      <c r="E16067" s="19" t="s">
        <v>15823</v>
      </c>
      <c r="F16067" s="26" t="s">
        <v>33</v>
      </c>
      <c r="G16067" s="27">
        <v>1</v>
      </c>
      <c r="H16067" s="27">
        <v>9</v>
      </c>
      <c r="I16067" s="38">
        <v>0.2</v>
      </c>
    </row>
    <row r="16068" spans="1:9" x14ac:dyDescent="0.75">
      <c r="A16068">
        <v>20543</v>
      </c>
      <c r="B16068">
        <v>1.2186669999999999</v>
      </c>
      <c r="C16068">
        <v>968109004</v>
      </c>
      <c r="D16068" t="s">
        <v>15351</v>
      </c>
      <c r="E16068" s="19" t="s">
        <v>15352</v>
      </c>
      <c r="F16068" s="26" t="s">
        <v>33</v>
      </c>
      <c r="G16068" s="27">
        <v>1</v>
      </c>
      <c r="H16068" s="27">
        <v>9</v>
      </c>
      <c r="I16068" s="38">
        <v>0.2</v>
      </c>
    </row>
    <row r="16069" spans="1:9" x14ac:dyDescent="0.75">
      <c r="A16069">
        <v>20531</v>
      </c>
      <c r="B16069">
        <v>1.2473339999999999</v>
      </c>
      <c r="C16069">
        <v>968107009</v>
      </c>
      <c r="D16069" t="s">
        <v>14908</v>
      </c>
      <c r="E16069" s="19" t="s">
        <v>14909</v>
      </c>
      <c r="F16069" s="26" t="s">
        <v>33</v>
      </c>
      <c r="G16069" s="27">
        <v>1</v>
      </c>
      <c r="H16069" s="27">
        <v>9</v>
      </c>
      <c r="I16069" s="38">
        <v>0.2</v>
      </c>
    </row>
    <row r="16070" spans="1:9" x14ac:dyDescent="0.75">
      <c r="A16070">
        <v>20392</v>
      </c>
      <c r="B16070">
        <v>1.3476809999999999</v>
      </c>
      <c r="C16070">
        <v>968069015</v>
      </c>
      <c r="D16070" t="s">
        <v>8314</v>
      </c>
      <c r="E16070" s="16" t="s">
        <v>8315</v>
      </c>
      <c r="F16070" s="26" t="s">
        <v>33</v>
      </c>
      <c r="G16070" s="27">
        <v>1</v>
      </c>
      <c r="H16070" s="27">
        <v>6</v>
      </c>
      <c r="I16070" s="35">
        <v>0.5</v>
      </c>
    </row>
    <row r="16071" spans="1:9" x14ac:dyDescent="0.75">
      <c r="A16071">
        <v>20465</v>
      </c>
      <c r="B16071">
        <v>1.694191</v>
      </c>
      <c r="C16071">
        <v>968091009</v>
      </c>
      <c r="D16071" t="s">
        <v>16432</v>
      </c>
      <c r="E16071" s="19" t="s">
        <v>16433</v>
      </c>
      <c r="F16071" s="26" t="s">
        <v>33</v>
      </c>
      <c r="G16071" s="27">
        <v>1</v>
      </c>
      <c r="H16071" s="27">
        <v>9</v>
      </c>
      <c r="I16071" s="38">
        <v>0.2</v>
      </c>
    </row>
    <row r="16072" spans="1:9" x14ac:dyDescent="0.75">
      <c r="A16072">
        <v>20330</v>
      </c>
      <c r="B16072">
        <v>2.5838079999999999</v>
      </c>
      <c r="C16072">
        <v>968038001</v>
      </c>
      <c r="D16072" t="s">
        <v>4649</v>
      </c>
      <c r="E16072" s="14" t="s">
        <v>4650</v>
      </c>
      <c r="F16072" s="26" t="s">
        <v>33</v>
      </c>
      <c r="G16072" s="27">
        <v>1</v>
      </c>
      <c r="H16072" s="27">
        <v>4</v>
      </c>
      <c r="I16072" s="32">
        <v>0.7</v>
      </c>
    </row>
    <row r="16073" spans="1:9" x14ac:dyDescent="0.75">
      <c r="A16073">
        <v>20623</v>
      </c>
      <c r="B16073">
        <v>0.935118</v>
      </c>
      <c r="C16073">
        <v>968141001</v>
      </c>
      <c r="D16073" t="s">
        <v>16375</v>
      </c>
      <c r="E16073" s="19" t="s">
        <v>16376</v>
      </c>
      <c r="F16073" s="26" t="s">
        <v>33</v>
      </c>
      <c r="G16073" s="27">
        <v>1</v>
      </c>
      <c r="H16073" s="27">
        <v>9</v>
      </c>
      <c r="I16073" s="38">
        <v>0.2</v>
      </c>
    </row>
    <row r="16074" spans="1:9" x14ac:dyDescent="0.75">
      <c r="A16074">
        <v>20573</v>
      </c>
      <c r="B16074">
        <v>0.40437899999999999</v>
      </c>
      <c r="C16074">
        <v>968122002</v>
      </c>
      <c r="D16074" t="s">
        <v>32445</v>
      </c>
      <c r="E16074" s="20" t="s">
        <v>32446</v>
      </c>
      <c r="F16074" s="26" t="s">
        <v>33</v>
      </c>
      <c r="G16074" s="27">
        <v>1</v>
      </c>
      <c r="H16074" s="27">
        <v>10</v>
      </c>
      <c r="I16074" s="33">
        <v>0.1</v>
      </c>
    </row>
    <row r="16075" spans="1:9" x14ac:dyDescent="0.75">
      <c r="A16075">
        <v>20379</v>
      </c>
      <c r="B16075">
        <v>3.3925139999999998</v>
      </c>
      <c r="C16075">
        <v>968069002</v>
      </c>
      <c r="D16075" t="s">
        <v>6458</v>
      </c>
      <c r="E16075" s="15" t="s">
        <v>6459</v>
      </c>
      <c r="F16075" s="26" t="s">
        <v>33</v>
      </c>
      <c r="G16075" s="27">
        <v>1</v>
      </c>
      <c r="H16075" s="27">
        <v>5</v>
      </c>
      <c r="I16075" s="34">
        <v>0.6</v>
      </c>
    </row>
    <row r="16076" spans="1:9" x14ac:dyDescent="0.75">
      <c r="A16076">
        <v>20399</v>
      </c>
      <c r="B16076">
        <v>1.1255250000000001</v>
      </c>
      <c r="C16076">
        <v>968074002</v>
      </c>
      <c r="D16076" t="s">
        <v>14773</v>
      </c>
      <c r="E16076" s="19" t="s">
        <v>14774</v>
      </c>
      <c r="F16076" s="26" t="s">
        <v>33</v>
      </c>
      <c r="G16076" s="27">
        <v>1</v>
      </c>
      <c r="H16076" s="27">
        <v>9</v>
      </c>
      <c r="I16076" s="38">
        <v>0.2</v>
      </c>
    </row>
    <row r="16077" spans="1:9" x14ac:dyDescent="0.75">
      <c r="A16077">
        <v>20624</v>
      </c>
      <c r="B16077">
        <v>0.927898</v>
      </c>
      <c r="C16077">
        <v>968142001</v>
      </c>
      <c r="D16077" t="s">
        <v>14449</v>
      </c>
      <c r="E16077" s="19" t="s">
        <v>14450</v>
      </c>
      <c r="F16077" s="26" t="s">
        <v>33</v>
      </c>
      <c r="G16077" s="27">
        <v>1</v>
      </c>
      <c r="H16077" s="27">
        <v>9</v>
      </c>
      <c r="I16077" s="38">
        <v>0.2</v>
      </c>
    </row>
    <row r="16078" spans="1:9" x14ac:dyDescent="0.75">
      <c r="A16078">
        <v>20589</v>
      </c>
      <c r="B16078">
        <v>0.97716199999999998</v>
      </c>
      <c r="C16078">
        <v>968127001</v>
      </c>
      <c r="D16078" t="s">
        <v>22788</v>
      </c>
      <c r="E16078" s="20" t="s">
        <v>22789</v>
      </c>
      <c r="F16078" s="26" t="s">
        <v>33</v>
      </c>
      <c r="G16078" s="27">
        <v>1</v>
      </c>
      <c r="H16078" s="27">
        <v>10</v>
      </c>
      <c r="I16078" s="33">
        <v>0.1</v>
      </c>
    </row>
    <row r="16079" spans="1:9" x14ac:dyDescent="0.75">
      <c r="A16079">
        <v>20612</v>
      </c>
      <c r="B16079">
        <v>0.16267100000000001</v>
      </c>
      <c r="C16079">
        <v>968137006</v>
      </c>
      <c r="D16079" t="s">
        <v>35109</v>
      </c>
      <c r="E16079" s="20" t="s">
        <v>35110</v>
      </c>
      <c r="F16079" s="26" t="s">
        <v>33</v>
      </c>
      <c r="G16079" s="27">
        <v>1</v>
      </c>
      <c r="H16079" s="27">
        <v>10</v>
      </c>
      <c r="I16079" s="33">
        <v>0.1</v>
      </c>
    </row>
    <row r="16080" spans="1:9" x14ac:dyDescent="0.75">
      <c r="A16080">
        <v>20600</v>
      </c>
      <c r="B16080">
        <v>1.095828</v>
      </c>
      <c r="C16080">
        <v>968130009</v>
      </c>
      <c r="D16080" t="s">
        <v>8366</v>
      </c>
      <c r="E16080" s="16" t="s">
        <v>8367</v>
      </c>
      <c r="F16080" s="26" t="s">
        <v>33</v>
      </c>
      <c r="G16080" s="27">
        <v>1</v>
      </c>
      <c r="H16080" s="27">
        <v>6</v>
      </c>
      <c r="I16080" s="35">
        <v>0.5</v>
      </c>
    </row>
    <row r="16081" spans="1:9" x14ac:dyDescent="0.75">
      <c r="A16081">
        <v>20397</v>
      </c>
      <c r="B16081">
        <v>0.36271300000000001</v>
      </c>
      <c r="C16081">
        <v>968073001</v>
      </c>
      <c r="D16081" t="s">
        <v>24447</v>
      </c>
      <c r="E16081" s="20" t="s">
        <v>24448</v>
      </c>
      <c r="F16081" s="26" t="s">
        <v>33</v>
      </c>
      <c r="G16081" s="27">
        <v>1</v>
      </c>
      <c r="H16081" s="27">
        <v>10</v>
      </c>
      <c r="I16081" s="33">
        <v>0.1</v>
      </c>
    </row>
    <row r="16082" spans="1:9" x14ac:dyDescent="0.75">
      <c r="A16082">
        <v>20321</v>
      </c>
      <c r="B16082">
        <v>1.1093379999999999</v>
      </c>
      <c r="C16082">
        <v>968031001</v>
      </c>
      <c r="D16082" t="s">
        <v>17395</v>
      </c>
      <c r="E16082" s="19" t="s">
        <v>17396</v>
      </c>
      <c r="F16082" s="26" t="s">
        <v>33</v>
      </c>
      <c r="G16082" s="27">
        <v>1</v>
      </c>
      <c r="H16082" s="27">
        <v>9</v>
      </c>
      <c r="I16082" s="38">
        <v>0.2</v>
      </c>
    </row>
    <row r="16083" spans="1:9" x14ac:dyDescent="0.75">
      <c r="A16083">
        <v>20359</v>
      </c>
      <c r="B16083">
        <v>1.670947</v>
      </c>
      <c r="C16083">
        <v>968065001</v>
      </c>
      <c r="D16083" t="s">
        <v>10444</v>
      </c>
      <c r="E16083" s="17" t="s">
        <v>10445</v>
      </c>
      <c r="F16083" s="26" t="s">
        <v>33</v>
      </c>
      <c r="G16083" s="27">
        <v>1</v>
      </c>
      <c r="H16083" s="27">
        <v>7</v>
      </c>
      <c r="I16083" s="36">
        <v>0.4</v>
      </c>
    </row>
    <row r="16084" spans="1:9" x14ac:dyDescent="0.75">
      <c r="A16084">
        <v>20396</v>
      </c>
      <c r="B16084">
        <v>2.2948949999999999</v>
      </c>
      <c r="C16084">
        <v>968072001</v>
      </c>
      <c r="D16084" t="s">
        <v>11150</v>
      </c>
      <c r="E16084" s="17" t="s">
        <v>11151</v>
      </c>
      <c r="F16084" s="26" t="s">
        <v>33</v>
      </c>
      <c r="G16084" s="27">
        <v>1</v>
      </c>
      <c r="H16084" s="27">
        <v>7</v>
      </c>
      <c r="I16084" s="36">
        <v>0.4</v>
      </c>
    </row>
    <row r="16085" spans="1:9" x14ac:dyDescent="0.75">
      <c r="A16085">
        <v>20445</v>
      </c>
      <c r="B16085">
        <v>0.37160399999999999</v>
      </c>
      <c r="C16085">
        <v>968084005</v>
      </c>
      <c r="D16085" t="s">
        <v>22565</v>
      </c>
      <c r="E16085" s="20" t="s">
        <v>22566</v>
      </c>
      <c r="F16085" s="26" t="s">
        <v>33</v>
      </c>
      <c r="G16085" s="27">
        <v>1</v>
      </c>
      <c r="H16085" s="27">
        <v>10</v>
      </c>
      <c r="I16085" s="33">
        <v>0.1</v>
      </c>
    </row>
    <row r="16086" spans="1:9" x14ac:dyDescent="0.75">
      <c r="A16086">
        <v>20443</v>
      </c>
      <c r="B16086">
        <v>0.67240500000000003</v>
      </c>
      <c r="C16086">
        <v>968084003</v>
      </c>
      <c r="D16086" t="s">
        <v>14064</v>
      </c>
      <c r="E16086" s="19" t="s">
        <v>14065</v>
      </c>
      <c r="F16086" s="26" t="s">
        <v>33</v>
      </c>
      <c r="G16086" s="27">
        <v>1</v>
      </c>
      <c r="H16086" s="27">
        <v>9</v>
      </c>
      <c r="I16086" s="38">
        <v>0.2</v>
      </c>
    </row>
    <row r="16087" spans="1:9" x14ac:dyDescent="0.75">
      <c r="A16087">
        <v>20430</v>
      </c>
      <c r="B16087">
        <v>1.177406</v>
      </c>
      <c r="C16087">
        <v>968080005</v>
      </c>
      <c r="D16087" t="s">
        <v>13706</v>
      </c>
      <c r="E16087" s="19" t="s">
        <v>13707</v>
      </c>
      <c r="F16087" s="26" t="s">
        <v>33</v>
      </c>
      <c r="G16087" s="27">
        <v>1</v>
      </c>
      <c r="H16087" s="27">
        <v>9</v>
      </c>
      <c r="I16087" s="38">
        <v>0.2</v>
      </c>
    </row>
    <row r="16088" spans="1:9" x14ac:dyDescent="0.75">
      <c r="A16088">
        <v>20299</v>
      </c>
      <c r="B16088">
        <v>1.231652</v>
      </c>
      <c r="C16088">
        <v>968028001</v>
      </c>
      <c r="D16088" t="s">
        <v>10196</v>
      </c>
      <c r="E16088" s="17" t="s">
        <v>10197</v>
      </c>
      <c r="F16088" s="26" t="s">
        <v>33</v>
      </c>
      <c r="G16088" s="27">
        <v>1</v>
      </c>
      <c r="H16088" s="27">
        <v>7</v>
      </c>
      <c r="I16088" s="36">
        <v>0.4</v>
      </c>
    </row>
    <row r="16089" spans="1:9" x14ac:dyDescent="0.75">
      <c r="A16089">
        <v>20347</v>
      </c>
      <c r="B16089">
        <v>0.41954999999999998</v>
      </c>
      <c r="C16089">
        <v>968045001</v>
      </c>
      <c r="D16089" t="s">
        <v>21261</v>
      </c>
      <c r="E16089" s="19" t="s">
        <v>21262</v>
      </c>
      <c r="F16089" s="26" t="s">
        <v>33</v>
      </c>
      <c r="G16089" s="27">
        <v>1</v>
      </c>
      <c r="H16089" s="27">
        <v>9</v>
      </c>
      <c r="I16089" s="38">
        <v>0.2</v>
      </c>
    </row>
    <row r="16090" spans="1:9" x14ac:dyDescent="0.75">
      <c r="A16090">
        <v>20419</v>
      </c>
      <c r="B16090">
        <v>2.3800599999999998</v>
      </c>
      <c r="C16090">
        <v>968079003</v>
      </c>
      <c r="D16090" t="s">
        <v>3256</v>
      </c>
      <c r="E16090" s="14" t="s">
        <v>3257</v>
      </c>
      <c r="F16090" s="26" t="s">
        <v>33</v>
      </c>
      <c r="G16090" s="27">
        <v>1</v>
      </c>
      <c r="H16090" s="27">
        <v>4</v>
      </c>
      <c r="I16090" s="32">
        <v>0.7</v>
      </c>
    </row>
    <row r="16091" spans="1:9" x14ac:dyDescent="0.75">
      <c r="A16091">
        <v>20567</v>
      </c>
      <c r="B16091">
        <v>0.253083</v>
      </c>
      <c r="C16091">
        <v>968117001</v>
      </c>
      <c r="D16091" t="s">
        <v>36161</v>
      </c>
      <c r="E16091" s="20" t="s">
        <v>36162</v>
      </c>
      <c r="F16091" s="26" t="s">
        <v>33</v>
      </c>
      <c r="G16091" s="27">
        <v>1</v>
      </c>
      <c r="H16091" s="27">
        <v>10</v>
      </c>
      <c r="I16091" s="33">
        <v>0.1</v>
      </c>
    </row>
    <row r="16092" spans="1:9" x14ac:dyDescent="0.75">
      <c r="A16092">
        <v>20356</v>
      </c>
      <c r="B16092">
        <v>4.2708240000000002</v>
      </c>
      <c r="C16092">
        <v>968052001</v>
      </c>
      <c r="D16092" t="s">
        <v>2180</v>
      </c>
      <c r="E16092" s="13" t="s">
        <v>2181</v>
      </c>
      <c r="F16092" s="26" t="s">
        <v>33</v>
      </c>
      <c r="G16092" s="27">
        <v>1</v>
      </c>
      <c r="H16092" s="27">
        <v>3</v>
      </c>
      <c r="I16092" s="31">
        <v>0.8</v>
      </c>
    </row>
    <row r="16093" spans="1:9" x14ac:dyDescent="0.75">
      <c r="A16093">
        <v>20429</v>
      </c>
      <c r="B16093">
        <v>4.1100329999999996</v>
      </c>
      <c r="C16093">
        <v>968080004</v>
      </c>
      <c r="D16093" t="s">
        <v>2827</v>
      </c>
      <c r="E16093" s="14" t="s">
        <v>2828</v>
      </c>
      <c r="F16093" s="26" t="s">
        <v>33</v>
      </c>
      <c r="G16093" s="27">
        <v>1</v>
      </c>
      <c r="H16093" s="27">
        <v>4</v>
      </c>
      <c r="I16093" s="32">
        <v>0.7</v>
      </c>
    </row>
    <row r="16094" spans="1:9" x14ac:dyDescent="0.75">
      <c r="A16094">
        <v>20456</v>
      </c>
      <c r="B16094">
        <v>0.201461</v>
      </c>
      <c r="C16094">
        <v>968090001</v>
      </c>
      <c r="D16094" t="s">
        <v>32452</v>
      </c>
      <c r="E16094" s="20" t="s">
        <v>32453</v>
      </c>
      <c r="F16094" s="26" t="s">
        <v>33</v>
      </c>
      <c r="G16094" s="27">
        <v>1</v>
      </c>
      <c r="H16094" s="27">
        <v>10</v>
      </c>
      <c r="I16094" s="33">
        <v>0.1</v>
      </c>
    </row>
    <row r="16095" spans="1:9" x14ac:dyDescent="0.75">
      <c r="A16095">
        <v>20460</v>
      </c>
      <c r="B16095">
        <v>0.85280900000000004</v>
      </c>
      <c r="C16095">
        <v>968091004</v>
      </c>
      <c r="D16095" t="s">
        <v>15049</v>
      </c>
      <c r="E16095" s="19" t="s">
        <v>15050</v>
      </c>
      <c r="F16095" s="26" t="s">
        <v>33</v>
      </c>
      <c r="G16095" s="27">
        <v>1</v>
      </c>
      <c r="H16095" s="27">
        <v>9</v>
      </c>
      <c r="I16095" s="38">
        <v>0.2</v>
      </c>
    </row>
    <row r="16096" spans="1:9" x14ac:dyDescent="0.75">
      <c r="A16096">
        <v>20412</v>
      </c>
      <c r="B16096">
        <v>0.53990899999999997</v>
      </c>
      <c r="C16096">
        <v>968078009</v>
      </c>
      <c r="D16096" t="s">
        <v>18170</v>
      </c>
      <c r="E16096" s="19" t="s">
        <v>18171</v>
      </c>
      <c r="F16096" s="26" t="s">
        <v>33</v>
      </c>
      <c r="G16096" s="27">
        <v>1</v>
      </c>
      <c r="H16096" s="27">
        <v>9</v>
      </c>
      <c r="I16096" s="38">
        <v>0.2</v>
      </c>
    </row>
    <row r="16097" spans="1:9" x14ac:dyDescent="0.75">
      <c r="A16097">
        <v>20447</v>
      </c>
      <c r="B16097">
        <v>4.0554790000000001</v>
      </c>
      <c r="C16097">
        <v>968084007</v>
      </c>
      <c r="D16097" t="s">
        <v>3350</v>
      </c>
      <c r="E16097" s="14" t="s">
        <v>3351</v>
      </c>
      <c r="F16097" s="26" t="s">
        <v>33</v>
      </c>
      <c r="G16097" s="27">
        <v>1</v>
      </c>
      <c r="H16097" s="27">
        <v>4</v>
      </c>
      <c r="I16097" s="32">
        <v>0.7</v>
      </c>
    </row>
    <row r="16098" spans="1:9" x14ac:dyDescent="0.75">
      <c r="A16098">
        <v>20313</v>
      </c>
      <c r="B16098">
        <v>0.24146999999999999</v>
      </c>
      <c r="C16098">
        <v>968062004</v>
      </c>
      <c r="D16098" t="s">
        <v>32666</v>
      </c>
      <c r="E16098" s="20" t="s">
        <v>32667</v>
      </c>
      <c r="F16098" s="26" t="s">
        <v>33</v>
      </c>
      <c r="G16098" s="27">
        <v>1</v>
      </c>
      <c r="H16098" s="27">
        <v>10</v>
      </c>
      <c r="I16098" s="33">
        <v>0.1</v>
      </c>
    </row>
    <row r="16099" spans="1:9" x14ac:dyDescent="0.75">
      <c r="A16099">
        <v>20365</v>
      </c>
      <c r="B16099">
        <v>4.2330249999999996</v>
      </c>
      <c r="C16099">
        <v>968067005</v>
      </c>
      <c r="D16099" t="s">
        <v>2901</v>
      </c>
      <c r="E16099" s="14" t="s">
        <v>2902</v>
      </c>
      <c r="F16099" s="26" t="s">
        <v>33</v>
      </c>
      <c r="G16099" s="27">
        <v>1</v>
      </c>
      <c r="H16099" s="27">
        <v>4</v>
      </c>
      <c r="I16099" s="32">
        <v>0.7</v>
      </c>
    </row>
    <row r="16100" spans="1:9" x14ac:dyDescent="0.75">
      <c r="A16100">
        <v>20375</v>
      </c>
      <c r="B16100">
        <v>1.0743419999999999</v>
      </c>
      <c r="C16100">
        <v>968068001</v>
      </c>
      <c r="D16100" t="s">
        <v>10875</v>
      </c>
      <c r="E16100" s="17" t="s">
        <v>10876</v>
      </c>
      <c r="F16100" s="26" t="s">
        <v>33</v>
      </c>
      <c r="G16100" s="27">
        <v>1</v>
      </c>
      <c r="H16100" s="27">
        <v>7</v>
      </c>
      <c r="I16100" s="36">
        <v>0.4</v>
      </c>
    </row>
    <row r="16101" spans="1:9" x14ac:dyDescent="0.75">
      <c r="A16101">
        <v>20381</v>
      </c>
      <c r="B16101">
        <v>0.84472199999999997</v>
      </c>
      <c r="C16101">
        <v>968069004</v>
      </c>
      <c r="D16101" t="s">
        <v>13896</v>
      </c>
      <c r="E16101" s="19" t="s">
        <v>13897</v>
      </c>
      <c r="F16101" s="26" t="s">
        <v>33</v>
      </c>
      <c r="G16101" s="27">
        <v>1</v>
      </c>
      <c r="H16101" s="27">
        <v>9</v>
      </c>
      <c r="I16101" s="38">
        <v>0.2</v>
      </c>
    </row>
    <row r="16102" spans="1:9" x14ac:dyDescent="0.75">
      <c r="A16102">
        <v>20438</v>
      </c>
      <c r="B16102">
        <v>1.3457920000000001</v>
      </c>
      <c r="C16102">
        <v>968082004</v>
      </c>
      <c r="D16102" t="s">
        <v>10177</v>
      </c>
      <c r="E16102" s="17" t="s">
        <v>10178</v>
      </c>
      <c r="F16102" s="26" t="s">
        <v>33</v>
      </c>
      <c r="G16102" s="27">
        <v>1</v>
      </c>
      <c r="H16102" s="27">
        <v>7</v>
      </c>
      <c r="I16102" s="36">
        <v>0.4</v>
      </c>
    </row>
    <row r="16103" spans="1:9" x14ac:dyDescent="0.75">
      <c r="A16103">
        <v>20301</v>
      </c>
      <c r="B16103">
        <v>0.17886299999999999</v>
      </c>
      <c r="C16103">
        <v>968054001</v>
      </c>
      <c r="D16103" t="s">
        <v>35941</v>
      </c>
      <c r="E16103" s="20" t="s">
        <v>11376</v>
      </c>
      <c r="F16103" s="26" t="s">
        <v>33</v>
      </c>
      <c r="G16103" s="27">
        <v>1</v>
      </c>
      <c r="H16103" s="27">
        <v>10</v>
      </c>
      <c r="I16103" s="33">
        <v>0.1</v>
      </c>
    </row>
    <row r="16104" spans="1:9" x14ac:dyDescent="0.75">
      <c r="A16104">
        <v>20349</v>
      </c>
      <c r="B16104">
        <v>0.32450600000000002</v>
      </c>
      <c r="C16104">
        <v>968046002</v>
      </c>
      <c r="D16104" t="s">
        <v>31391</v>
      </c>
      <c r="E16104" s="20" t="s">
        <v>31392</v>
      </c>
      <c r="F16104" s="26" t="s">
        <v>33</v>
      </c>
      <c r="G16104" s="27">
        <v>1</v>
      </c>
      <c r="H16104" s="27">
        <v>10</v>
      </c>
      <c r="I16104" s="33">
        <v>0.1</v>
      </c>
    </row>
    <row r="16105" spans="1:9" x14ac:dyDescent="0.75">
      <c r="A16105">
        <v>20348</v>
      </c>
      <c r="B16105">
        <v>1.91049</v>
      </c>
      <c r="C16105">
        <v>968046001</v>
      </c>
      <c r="D16105" t="s">
        <v>6804</v>
      </c>
      <c r="E16105" s="15" t="s">
        <v>6805</v>
      </c>
      <c r="F16105" s="26" t="s">
        <v>33</v>
      </c>
      <c r="G16105" s="27">
        <v>1</v>
      </c>
      <c r="H16105" s="27">
        <v>5</v>
      </c>
      <c r="I16105" s="34">
        <v>0.6</v>
      </c>
    </row>
    <row r="16106" spans="1:9" x14ac:dyDescent="0.75">
      <c r="A16106">
        <v>20350</v>
      </c>
      <c r="B16106">
        <v>1.503582</v>
      </c>
      <c r="C16106">
        <v>968046003</v>
      </c>
      <c r="D16106" t="s">
        <v>15958</v>
      </c>
      <c r="E16106" s="19" t="s">
        <v>15959</v>
      </c>
      <c r="F16106" s="26" t="s">
        <v>33</v>
      </c>
      <c r="G16106" s="27">
        <v>1</v>
      </c>
      <c r="H16106" s="27">
        <v>9</v>
      </c>
      <c r="I16106" s="38">
        <v>0.2</v>
      </c>
    </row>
    <row r="16107" spans="1:9" x14ac:dyDescent="0.75">
      <c r="A16107">
        <v>20527</v>
      </c>
      <c r="B16107">
        <v>0.25928800000000002</v>
      </c>
      <c r="C16107">
        <v>968107005</v>
      </c>
      <c r="D16107" t="s">
        <v>31717</v>
      </c>
      <c r="E16107" s="20" t="s">
        <v>31718</v>
      </c>
      <c r="F16107" s="26" t="s">
        <v>33</v>
      </c>
      <c r="G16107" s="27">
        <v>1</v>
      </c>
      <c r="H16107" s="27">
        <v>10</v>
      </c>
      <c r="I16107" s="33">
        <v>0.1</v>
      </c>
    </row>
    <row r="16108" spans="1:9" x14ac:dyDescent="0.75">
      <c r="A16108">
        <v>20307</v>
      </c>
      <c r="B16108">
        <v>0.35974699999999998</v>
      </c>
      <c r="C16108">
        <v>968059001</v>
      </c>
      <c r="D16108" t="s">
        <v>23949</v>
      </c>
      <c r="E16108" s="20" t="s">
        <v>23950</v>
      </c>
      <c r="F16108" s="26" t="s">
        <v>33</v>
      </c>
      <c r="G16108" s="27">
        <v>1</v>
      </c>
      <c r="H16108" s="27">
        <v>10</v>
      </c>
      <c r="I16108" s="33">
        <v>0.1</v>
      </c>
    </row>
    <row r="16109" spans="1:9" x14ac:dyDescent="0.75">
      <c r="A16109">
        <v>20408</v>
      </c>
      <c r="B16109">
        <v>0.28768700000000003</v>
      </c>
      <c r="C16109">
        <v>968078005</v>
      </c>
      <c r="D16109" t="s">
        <v>24264</v>
      </c>
      <c r="E16109" s="20" t="s">
        <v>24265</v>
      </c>
      <c r="F16109" s="26" t="s">
        <v>33</v>
      </c>
      <c r="G16109" s="27">
        <v>1</v>
      </c>
      <c r="H16109" s="27">
        <v>10</v>
      </c>
      <c r="I16109" s="33">
        <v>0.1</v>
      </c>
    </row>
    <row r="16110" spans="1:9" x14ac:dyDescent="0.75">
      <c r="A16110">
        <v>20282</v>
      </c>
      <c r="B16110">
        <v>0.46604299999999999</v>
      </c>
      <c r="C16110">
        <v>968014001</v>
      </c>
      <c r="D16110" t="s">
        <v>18704</v>
      </c>
      <c r="E16110" s="19" t="s">
        <v>18705</v>
      </c>
      <c r="F16110" s="26" t="s">
        <v>33</v>
      </c>
      <c r="G16110" s="27">
        <v>1</v>
      </c>
      <c r="H16110" s="27">
        <v>9</v>
      </c>
      <c r="I16110" s="38">
        <v>0.2</v>
      </c>
    </row>
    <row r="16111" spans="1:9" x14ac:dyDescent="0.75">
      <c r="A16111">
        <v>20468</v>
      </c>
      <c r="B16111">
        <v>4.1602059999999996</v>
      </c>
      <c r="C16111">
        <v>968093001</v>
      </c>
      <c r="D16111" t="s">
        <v>2055</v>
      </c>
      <c r="E16111" s="13" t="s">
        <v>2056</v>
      </c>
      <c r="F16111" s="26" t="s">
        <v>33</v>
      </c>
      <c r="G16111" s="27">
        <v>1</v>
      </c>
      <c r="H16111" s="27">
        <v>3</v>
      </c>
      <c r="I16111" s="31">
        <v>0.8</v>
      </c>
    </row>
    <row r="16112" spans="1:9" x14ac:dyDescent="0.75">
      <c r="A16112">
        <v>20621</v>
      </c>
      <c r="B16112">
        <v>1.0910530000000001</v>
      </c>
      <c r="C16112">
        <v>968139002</v>
      </c>
      <c r="D16112" t="s">
        <v>15675</v>
      </c>
      <c r="E16112" s="19" t="s">
        <v>13219</v>
      </c>
      <c r="F16112" s="26" t="s">
        <v>33</v>
      </c>
      <c r="G16112" s="27">
        <v>1</v>
      </c>
      <c r="H16112" s="27">
        <v>9</v>
      </c>
      <c r="I16112" s="38">
        <v>0.2</v>
      </c>
    </row>
    <row r="16113" spans="1:9" x14ac:dyDescent="0.75">
      <c r="A16113">
        <v>20318</v>
      </c>
      <c r="B16113">
        <v>0.70335000000000003</v>
      </c>
      <c r="C16113">
        <v>968064003</v>
      </c>
      <c r="D16113" t="s">
        <v>20979</v>
      </c>
      <c r="E16113" s="19" t="s">
        <v>5845</v>
      </c>
      <c r="F16113" s="26" t="s">
        <v>33</v>
      </c>
      <c r="G16113" s="27">
        <v>1</v>
      </c>
      <c r="H16113" s="27">
        <v>9</v>
      </c>
      <c r="I16113" s="38">
        <v>0.2</v>
      </c>
    </row>
    <row r="16114" spans="1:9" x14ac:dyDescent="0.75">
      <c r="A16114">
        <v>20416</v>
      </c>
      <c r="B16114">
        <v>0.98347899999999999</v>
      </c>
      <c r="C16114">
        <v>968078013</v>
      </c>
      <c r="D16114" t="s">
        <v>7518</v>
      </c>
      <c r="E16114" s="16" t="s">
        <v>7519</v>
      </c>
      <c r="F16114" s="26" t="s">
        <v>33</v>
      </c>
      <c r="G16114" s="27">
        <v>1</v>
      </c>
      <c r="H16114" s="27">
        <v>6</v>
      </c>
      <c r="I16114" s="35">
        <v>0.5</v>
      </c>
    </row>
    <row r="16115" spans="1:9" x14ac:dyDescent="0.75">
      <c r="A16115">
        <v>20457</v>
      </c>
      <c r="B16115">
        <v>2.986227</v>
      </c>
      <c r="C16115">
        <v>968091001</v>
      </c>
      <c r="D16115" t="s">
        <v>6777</v>
      </c>
      <c r="E16115" s="15" t="s">
        <v>6778</v>
      </c>
      <c r="F16115" s="26" t="s">
        <v>33</v>
      </c>
      <c r="G16115" s="27">
        <v>1</v>
      </c>
      <c r="H16115" s="27">
        <v>5</v>
      </c>
      <c r="I16115" s="34">
        <v>0.6</v>
      </c>
    </row>
    <row r="16116" spans="1:9" x14ac:dyDescent="0.75">
      <c r="A16116">
        <v>20298</v>
      </c>
      <c r="B16116">
        <v>0.40297100000000002</v>
      </c>
      <c r="C16116">
        <v>968027004</v>
      </c>
      <c r="D16116" t="s">
        <v>16791</v>
      </c>
      <c r="E16116" s="19" t="s">
        <v>12779</v>
      </c>
      <c r="F16116" s="26" t="s">
        <v>33</v>
      </c>
      <c r="G16116" s="27">
        <v>1</v>
      </c>
      <c r="H16116" s="27">
        <v>9</v>
      </c>
      <c r="I16116" s="38">
        <v>0.2</v>
      </c>
    </row>
    <row r="16117" spans="1:9" x14ac:dyDescent="0.75">
      <c r="A16117">
        <v>20305</v>
      </c>
      <c r="B16117">
        <v>0.63237100000000002</v>
      </c>
      <c r="C16117">
        <v>968057001</v>
      </c>
      <c r="D16117" t="s">
        <v>15194</v>
      </c>
      <c r="E16117" s="19" t="s">
        <v>15195</v>
      </c>
      <c r="F16117" s="26" t="s">
        <v>33</v>
      </c>
      <c r="G16117" s="27">
        <v>1</v>
      </c>
      <c r="H16117" s="27">
        <v>9</v>
      </c>
      <c r="I16117" s="38">
        <v>0.2</v>
      </c>
    </row>
    <row r="16118" spans="1:9" x14ac:dyDescent="0.75">
      <c r="A16118">
        <v>20324</v>
      </c>
      <c r="B16118">
        <v>2.080009</v>
      </c>
      <c r="C16118">
        <v>968034001</v>
      </c>
      <c r="D16118" t="s">
        <v>6322</v>
      </c>
      <c r="E16118" s="15" t="s">
        <v>6323</v>
      </c>
      <c r="F16118" s="26" t="s">
        <v>33</v>
      </c>
      <c r="G16118" s="27">
        <v>1</v>
      </c>
      <c r="H16118" s="27">
        <v>5</v>
      </c>
      <c r="I16118" s="34">
        <v>0.6</v>
      </c>
    </row>
    <row r="16119" spans="1:9" x14ac:dyDescent="0.75">
      <c r="A16119">
        <v>20325</v>
      </c>
      <c r="B16119">
        <v>1.305175</v>
      </c>
      <c r="C16119">
        <v>968034002</v>
      </c>
      <c r="D16119" t="s">
        <v>8915</v>
      </c>
      <c r="E16119" s="16" t="s">
        <v>8916</v>
      </c>
      <c r="F16119" s="26" t="s">
        <v>33</v>
      </c>
      <c r="G16119" s="27">
        <v>1</v>
      </c>
      <c r="H16119" s="27">
        <v>6</v>
      </c>
      <c r="I16119" s="35">
        <v>0.5</v>
      </c>
    </row>
    <row r="16120" spans="1:9" x14ac:dyDescent="0.75">
      <c r="A16120">
        <v>20284</v>
      </c>
      <c r="B16120">
        <v>0.18665300000000001</v>
      </c>
      <c r="C16120">
        <v>968016001</v>
      </c>
      <c r="D16120" t="s">
        <v>35807</v>
      </c>
      <c r="E16120" s="20" t="s">
        <v>35808</v>
      </c>
      <c r="F16120" s="26" t="s">
        <v>33</v>
      </c>
      <c r="G16120" s="27">
        <v>1</v>
      </c>
      <c r="H16120" s="27">
        <v>10</v>
      </c>
      <c r="I16120" s="33">
        <v>0.1</v>
      </c>
    </row>
    <row r="16121" spans="1:9" x14ac:dyDescent="0.75">
      <c r="A16121">
        <v>20497</v>
      </c>
      <c r="B16121">
        <v>0.41189700000000001</v>
      </c>
      <c r="C16121">
        <v>968098001</v>
      </c>
      <c r="D16121" t="s">
        <v>24882</v>
      </c>
      <c r="E16121" s="20" t="s">
        <v>24883</v>
      </c>
      <c r="F16121" s="26" t="s">
        <v>33</v>
      </c>
      <c r="G16121" s="27">
        <v>1</v>
      </c>
      <c r="H16121" s="27">
        <v>10</v>
      </c>
      <c r="I16121" s="33">
        <v>0.1</v>
      </c>
    </row>
    <row r="16122" spans="1:9" x14ac:dyDescent="0.75">
      <c r="A16122">
        <v>20568</v>
      </c>
      <c r="B16122">
        <v>0.58470800000000001</v>
      </c>
      <c r="C16122">
        <v>968118001</v>
      </c>
      <c r="D16122" t="s">
        <v>26919</v>
      </c>
      <c r="E16122" s="20" t="s">
        <v>26920</v>
      </c>
      <c r="F16122" s="26" t="s">
        <v>33</v>
      </c>
      <c r="G16122" s="27">
        <v>1</v>
      </c>
      <c r="H16122" s="27">
        <v>10</v>
      </c>
      <c r="I16122" s="33">
        <v>0.1</v>
      </c>
    </row>
    <row r="16123" spans="1:9" x14ac:dyDescent="0.75">
      <c r="A16123">
        <v>20459</v>
      </c>
      <c r="B16123">
        <v>2.4037649999999999</v>
      </c>
      <c r="C16123">
        <v>968091003</v>
      </c>
      <c r="D16123" t="s">
        <v>6029</v>
      </c>
      <c r="E16123" s="15" t="s">
        <v>6030</v>
      </c>
      <c r="F16123" s="26" t="s">
        <v>33</v>
      </c>
      <c r="G16123" s="27">
        <v>1</v>
      </c>
      <c r="H16123" s="27">
        <v>5</v>
      </c>
      <c r="I16123" s="34">
        <v>0.6</v>
      </c>
    </row>
    <row r="16124" spans="1:9" x14ac:dyDescent="0.75">
      <c r="A16124">
        <v>20563</v>
      </c>
      <c r="B16124">
        <v>0.25050699999999998</v>
      </c>
      <c r="C16124">
        <v>968114006</v>
      </c>
      <c r="D16124" t="s">
        <v>32696</v>
      </c>
      <c r="E16124" s="20" t="s">
        <v>32697</v>
      </c>
      <c r="F16124" s="26" t="s">
        <v>33</v>
      </c>
      <c r="G16124" s="27">
        <v>1</v>
      </c>
      <c r="H16124" s="27">
        <v>10</v>
      </c>
      <c r="I16124" s="33">
        <v>0.1</v>
      </c>
    </row>
    <row r="16125" spans="1:9" x14ac:dyDescent="0.75">
      <c r="A16125">
        <v>20403</v>
      </c>
      <c r="B16125">
        <v>1.18841</v>
      </c>
      <c r="C16125">
        <v>968077002</v>
      </c>
      <c r="D16125" t="s">
        <v>4036</v>
      </c>
      <c r="E16125" s="14" t="s">
        <v>4037</v>
      </c>
      <c r="F16125" s="26" t="s">
        <v>33</v>
      </c>
      <c r="G16125" s="27">
        <v>1</v>
      </c>
      <c r="H16125" s="27">
        <v>4</v>
      </c>
      <c r="I16125" s="32">
        <v>0.7</v>
      </c>
    </row>
    <row r="16126" spans="1:9" x14ac:dyDescent="0.75">
      <c r="A16126">
        <v>20561</v>
      </c>
      <c r="B16126">
        <v>0.28936099999999998</v>
      </c>
      <c r="C16126">
        <v>968114004</v>
      </c>
      <c r="D16126" t="s">
        <v>31743</v>
      </c>
      <c r="E16126" s="20" t="s">
        <v>31744</v>
      </c>
      <c r="F16126" s="26" t="s">
        <v>33</v>
      </c>
      <c r="G16126" s="27">
        <v>1</v>
      </c>
      <c r="H16126" s="27">
        <v>10</v>
      </c>
      <c r="I16126" s="33">
        <v>0.1</v>
      </c>
    </row>
    <row r="16127" spans="1:9" x14ac:dyDescent="0.75">
      <c r="A16127">
        <v>20483</v>
      </c>
      <c r="B16127">
        <v>0.18702199999999999</v>
      </c>
      <c r="C16127">
        <v>968094013</v>
      </c>
      <c r="D16127" t="s">
        <v>28886</v>
      </c>
      <c r="E16127" s="20" t="s">
        <v>28887</v>
      </c>
      <c r="F16127" s="26" t="s">
        <v>33</v>
      </c>
      <c r="G16127" s="27">
        <v>1</v>
      </c>
      <c r="H16127" s="27">
        <v>10</v>
      </c>
      <c r="I16127" s="33">
        <v>0.1</v>
      </c>
    </row>
    <row r="16128" spans="1:9" x14ac:dyDescent="0.75">
      <c r="A16128">
        <v>20603</v>
      </c>
      <c r="B16128">
        <v>0.67144000000000004</v>
      </c>
      <c r="C16128">
        <v>968133001</v>
      </c>
      <c r="D16128" t="s">
        <v>28476</v>
      </c>
      <c r="E16128" s="20" t="s">
        <v>28477</v>
      </c>
      <c r="F16128" s="26" t="s">
        <v>33</v>
      </c>
      <c r="G16128" s="27">
        <v>1</v>
      </c>
      <c r="H16128" s="27">
        <v>10</v>
      </c>
      <c r="I16128" s="33">
        <v>0.1</v>
      </c>
    </row>
    <row r="16129" spans="1:9" x14ac:dyDescent="0.75">
      <c r="A16129">
        <v>20519</v>
      </c>
      <c r="B16129">
        <v>1.0111680000000001</v>
      </c>
      <c r="C16129">
        <v>968105003</v>
      </c>
      <c r="D16129" t="s">
        <v>13380</v>
      </c>
      <c r="E16129" s="19" t="s">
        <v>13381</v>
      </c>
      <c r="F16129" s="26" t="s">
        <v>33</v>
      </c>
      <c r="G16129" s="27">
        <v>1</v>
      </c>
      <c r="H16129" s="27">
        <v>9</v>
      </c>
      <c r="I16129" s="38">
        <v>0.2</v>
      </c>
    </row>
    <row r="16130" spans="1:9" x14ac:dyDescent="0.75">
      <c r="A16130">
        <v>20594</v>
      </c>
      <c r="B16130">
        <v>0.15081800000000001</v>
      </c>
      <c r="C16130">
        <v>968130003</v>
      </c>
      <c r="D16130" t="s">
        <v>36388</v>
      </c>
      <c r="E16130" s="20" t="s">
        <v>36389</v>
      </c>
      <c r="F16130" s="26" t="s">
        <v>33</v>
      </c>
      <c r="G16130" s="27">
        <v>1</v>
      </c>
      <c r="H16130" s="27">
        <v>10</v>
      </c>
      <c r="I16130" s="33">
        <v>0.1</v>
      </c>
    </row>
    <row r="16131" spans="1:9" x14ac:dyDescent="0.75">
      <c r="A16131">
        <v>20294</v>
      </c>
      <c r="B16131">
        <v>0.72049799999999997</v>
      </c>
      <c r="C16131">
        <v>968026001</v>
      </c>
      <c r="D16131" t="s">
        <v>13050</v>
      </c>
      <c r="E16131" s="18" t="s">
        <v>13051</v>
      </c>
      <c r="F16131" s="26" t="s">
        <v>33</v>
      </c>
      <c r="G16131" s="27">
        <v>1</v>
      </c>
      <c r="H16131" s="27">
        <v>8</v>
      </c>
      <c r="I16131" s="37">
        <v>0.3</v>
      </c>
    </row>
    <row r="16132" spans="1:9" x14ac:dyDescent="0.75">
      <c r="A16132">
        <v>20544</v>
      </c>
      <c r="B16132">
        <v>2.3109280000000001</v>
      </c>
      <c r="C16132">
        <v>968110001</v>
      </c>
      <c r="D16132" t="s">
        <v>6937</v>
      </c>
      <c r="E16132" s="16" t="s">
        <v>6938</v>
      </c>
      <c r="F16132" s="26" t="s">
        <v>33</v>
      </c>
      <c r="G16132" s="27">
        <v>1</v>
      </c>
      <c r="H16132" s="27">
        <v>6</v>
      </c>
      <c r="I16132" s="35">
        <v>0.5</v>
      </c>
    </row>
    <row r="16133" spans="1:9" x14ac:dyDescent="0.75">
      <c r="A16133">
        <v>20401</v>
      </c>
      <c r="B16133">
        <v>2.2810609999999998</v>
      </c>
      <c r="C16133">
        <v>968076001</v>
      </c>
      <c r="D16133" t="s">
        <v>7906</v>
      </c>
      <c r="E16133" s="16" t="s">
        <v>7907</v>
      </c>
      <c r="F16133" s="26" t="s">
        <v>33</v>
      </c>
      <c r="G16133" s="27">
        <v>1</v>
      </c>
      <c r="H16133" s="27">
        <v>6</v>
      </c>
      <c r="I16133" s="35">
        <v>0.5</v>
      </c>
    </row>
    <row r="16134" spans="1:9" x14ac:dyDescent="0.75">
      <c r="A16134">
        <v>20467</v>
      </c>
      <c r="B16134">
        <v>2.705676</v>
      </c>
      <c r="C16134">
        <v>968092001</v>
      </c>
      <c r="D16134" t="s">
        <v>9810</v>
      </c>
      <c r="E16134" s="17" t="s">
        <v>9811</v>
      </c>
      <c r="F16134" s="26" t="s">
        <v>33</v>
      </c>
      <c r="G16134" s="27">
        <v>1</v>
      </c>
      <c r="H16134" s="27">
        <v>7</v>
      </c>
      <c r="I16134" s="36">
        <v>0.4</v>
      </c>
    </row>
    <row r="16135" spans="1:9" x14ac:dyDescent="0.75">
      <c r="A16135">
        <v>20449</v>
      </c>
      <c r="B16135">
        <v>6.1163220000000003</v>
      </c>
      <c r="C16135">
        <v>968085001</v>
      </c>
      <c r="D16135" t="s">
        <v>3153</v>
      </c>
      <c r="E16135" s="14" t="s">
        <v>3154</v>
      </c>
      <c r="F16135" s="26" t="s">
        <v>33</v>
      </c>
      <c r="G16135" s="27">
        <v>1</v>
      </c>
      <c r="H16135" s="27">
        <v>4</v>
      </c>
      <c r="I16135" s="32">
        <v>0.7</v>
      </c>
    </row>
    <row r="16136" spans="1:9" x14ac:dyDescent="0.75">
      <c r="A16136">
        <v>20472</v>
      </c>
      <c r="B16136">
        <v>3.6102349999999999</v>
      </c>
      <c r="C16136">
        <v>968094002</v>
      </c>
      <c r="D16136" t="s">
        <v>6406</v>
      </c>
      <c r="E16136" s="15" t="s">
        <v>2647</v>
      </c>
      <c r="F16136" s="26" t="s">
        <v>33</v>
      </c>
      <c r="G16136" s="27">
        <v>1</v>
      </c>
      <c r="H16136" s="27">
        <v>5</v>
      </c>
      <c r="I16136" s="34">
        <v>0.6</v>
      </c>
    </row>
    <row r="16137" spans="1:9" x14ac:dyDescent="0.75">
      <c r="A16137">
        <v>20476</v>
      </c>
      <c r="B16137">
        <v>0.322214</v>
      </c>
      <c r="C16137">
        <v>968094006</v>
      </c>
      <c r="D16137" t="s">
        <v>14505</v>
      </c>
      <c r="E16137" s="19" t="s">
        <v>14506</v>
      </c>
      <c r="F16137" s="26" t="s">
        <v>33</v>
      </c>
      <c r="G16137" s="27">
        <v>1</v>
      </c>
      <c r="H16137" s="27">
        <v>9</v>
      </c>
      <c r="I16137" s="38">
        <v>0.2</v>
      </c>
    </row>
    <row r="16138" spans="1:9" x14ac:dyDescent="0.75">
      <c r="A16138">
        <v>20471</v>
      </c>
      <c r="B16138">
        <v>5.2859999999999997E-2</v>
      </c>
      <c r="C16138">
        <v>968094001</v>
      </c>
      <c r="D16138" t="s">
        <v>34053</v>
      </c>
      <c r="E16138" s="20" t="s">
        <v>34054</v>
      </c>
      <c r="F16138" s="26" t="s">
        <v>33</v>
      </c>
      <c r="G16138" s="27">
        <v>1</v>
      </c>
      <c r="H16138" s="27">
        <v>10</v>
      </c>
      <c r="I16138" s="33">
        <v>0.1</v>
      </c>
    </row>
    <row r="16139" spans="1:9" x14ac:dyDescent="0.75">
      <c r="A16139">
        <v>20503</v>
      </c>
      <c r="B16139">
        <v>0.88470000000000004</v>
      </c>
      <c r="C16139">
        <v>968101003</v>
      </c>
      <c r="D16139" t="s">
        <v>12973</v>
      </c>
      <c r="E16139" s="18" t="s">
        <v>12974</v>
      </c>
      <c r="F16139" s="26" t="s">
        <v>33</v>
      </c>
      <c r="G16139" s="27">
        <v>1</v>
      </c>
      <c r="H16139" s="27">
        <v>8</v>
      </c>
      <c r="I16139" s="37">
        <v>0.3</v>
      </c>
    </row>
    <row r="16140" spans="1:9" x14ac:dyDescent="0.75">
      <c r="A16140">
        <v>20616</v>
      </c>
      <c r="B16140">
        <v>0.78375700000000004</v>
      </c>
      <c r="C16140">
        <v>968137010</v>
      </c>
      <c r="D16140" t="s">
        <v>20786</v>
      </c>
      <c r="E16140" s="19" t="s">
        <v>20787</v>
      </c>
      <c r="F16140" s="26" t="s">
        <v>33</v>
      </c>
      <c r="G16140" s="27">
        <v>1</v>
      </c>
      <c r="H16140" s="27">
        <v>9</v>
      </c>
      <c r="I16140" s="38">
        <v>0.2</v>
      </c>
    </row>
    <row r="16141" spans="1:9" x14ac:dyDescent="0.75">
      <c r="A16141">
        <v>20592</v>
      </c>
      <c r="B16141">
        <v>3.3231160000000002</v>
      </c>
      <c r="C16141">
        <v>968130001</v>
      </c>
      <c r="D16141" t="s">
        <v>5146</v>
      </c>
      <c r="E16141" s="15" t="s">
        <v>5147</v>
      </c>
      <c r="F16141" s="26" t="s">
        <v>33</v>
      </c>
      <c r="G16141" s="27">
        <v>1</v>
      </c>
      <c r="H16141" s="27">
        <v>5</v>
      </c>
      <c r="I16141" s="34">
        <v>0.6</v>
      </c>
    </row>
    <row r="16142" spans="1:9" x14ac:dyDescent="0.75">
      <c r="A16142">
        <v>20432</v>
      </c>
      <c r="B16142">
        <v>1.3983099999999999</v>
      </c>
      <c r="C16142">
        <v>968080007</v>
      </c>
      <c r="D16142" t="s">
        <v>9030</v>
      </c>
      <c r="E16142" s="17" t="s">
        <v>9031</v>
      </c>
      <c r="F16142" s="26" t="s">
        <v>33</v>
      </c>
      <c r="G16142" s="27">
        <v>1</v>
      </c>
      <c r="H16142" s="27">
        <v>7</v>
      </c>
      <c r="I16142" s="36">
        <v>0.4</v>
      </c>
    </row>
    <row r="16143" spans="1:9" x14ac:dyDescent="0.75">
      <c r="A16143">
        <v>20564</v>
      </c>
      <c r="B16143">
        <v>0.29227700000000001</v>
      </c>
      <c r="C16143">
        <v>968114007</v>
      </c>
      <c r="D16143" t="s">
        <v>30376</v>
      </c>
      <c r="E16143" s="20" t="s">
        <v>7963</v>
      </c>
      <c r="F16143" s="26" t="s">
        <v>33</v>
      </c>
      <c r="G16143" s="27">
        <v>1</v>
      </c>
      <c r="H16143" s="27">
        <v>10</v>
      </c>
      <c r="I16143" s="33">
        <v>0.1</v>
      </c>
    </row>
    <row r="16144" spans="1:9" x14ac:dyDescent="0.75">
      <c r="A16144">
        <v>20628</v>
      </c>
      <c r="B16144">
        <v>1.7392829999999999</v>
      </c>
      <c r="C16144">
        <v>969001002</v>
      </c>
      <c r="D16144" t="s">
        <v>32678</v>
      </c>
      <c r="E16144" s="20" t="s">
        <v>32679</v>
      </c>
      <c r="F16144" s="26" t="s">
        <v>73</v>
      </c>
      <c r="G16144" s="27">
        <v>4</v>
      </c>
      <c r="H16144" s="27">
        <v>10</v>
      </c>
      <c r="I16144" s="33">
        <v>0.1</v>
      </c>
    </row>
    <row r="16145" spans="1:9" x14ac:dyDescent="0.75">
      <c r="A16145">
        <v>20744</v>
      </c>
      <c r="B16145">
        <v>0.15231500000000001</v>
      </c>
      <c r="C16145">
        <v>969102001</v>
      </c>
      <c r="D16145" t="s">
        <v>37040</v>
      </c>
      <c r="E16145" s="20" t="s">
        <v>37041</v>
      </c>
      <c r="F16145" s="26" t="s">
        <v>73</v>
      </c>
      <c r="G16145" s="27">
        <v>4</v>
      </c>
      <c r="H16145" s="27">
        <v>10</v>
      </c>
      <c r="I16145" s="33">
        <v>0.1</v>
      </c>
    </row>
    <row r="16146" spans="1:9" x14ac:dyDescent="0.75">
      <c r="A16146">
        <v>20664</v>
      </c>
      <c r="B16146">
        <v>0.61787700000000001</v>
      </c>
      <c r="C16146">
        <v>969031001</v>
      </c>
      <c r="D16146" t="s">
        <v>22725</v>
      </c>
      <c r="E16146" s="20" t="s">
        <v>22726</v>
      </c>
      <c r="F16146" s="26" t="s">
        <v>73</v>
      </c>
      <c r="G16146" s="27">
        <v>4</v>
      </c>
      <c r="H16146" s="27">
        <v>10</v>
      </c>
      <c r="I16146" s="33">
        <v>0.1</v>
      </c>
    </row>
    <row r="16147" spans="1:9" x14ac:dyDescent="0.75">
      <c r="A16147">
        <v>20768</v>
      </c>
      <c r="B16147">
        <v>1.7129859999999999</v>
      </c>
      <c r="C16147">
        <v>969124001</v>
      </c>
      <c r="D16147" t="s">
        <v>23481</v>
      </c>
      <c r="E16147" s="20" t="s">
        <v>23482</v>
      </c>
      <c r="F16147" s="26" t="s">
        <v>73</v>
      </c>
      <c r="G16147" s="27">
        <v>4</v>
      </c>
      <c r="H16147" s="27">
        <v>10</v>
      </c>
      <c r="I16147" s="33">
        <v>0.1</v>
      </c>
    </row>
    <row r="16148" spans="1:9" x14ac:dyDescent="0.75">
      <c r="A16148">
        <v>20706</v>
      </c>
      <c r="B16148">
        <v>4.4113930000000003</v>
      </c>
      <c r="C16148">
        <v>969059001</v>
      </c>
      <c r="D16148" t="s">
        <v>1557</v>
      </c>
      <c r="E16148" s="12" t="s">
        <v>1558</v>
      </c>
      <c r="F16148" s="26" t="s">
        <v>73</v>
      </c>
      <c r="G16148" s="27">
        <v>4</v>
      </c>
      <c r="H16148" s="27">
        <v>2</v>
      </c>
      <c r="I16148" s="30">
        <v>0.9</v>
      </c>
    </row>
    <row r="16149" spans="1:9" x14ac:dyDescent="0.75">
      <c r="A16149">
        <v>20655</v>
      </c>
      <c r="B16149">
        <v>8.8223999999999997E-2</v>
      </c>
      <c r="C16149">
        <v>969023001</v>
      </c>
      <c r="D16149" t="s">
        <v>41208</v>
      </c>
      <c r="E16149" s="20" t="s">
        <v>41209</v>
      </c>
      <c r="F16149" s="26" t="s">
        <v>73</v>
      </c>
      <c r="G16149" s="27">
        <v>4</v>
      </c>
      <c r="H16149" s="27">
        <v>10</v>
      </c>
      <c r="I16149" s="33">
        <v>0.1</v>
      </c>
    </row>
    <row r="16150" spans="1:9" x14ac:dyDescent="0.75">
      <c r="A16150">
        <v>20674</v>
      </c>
      <c r="B16150">
        <v>3.241495</v>
      </c>
      <c r="C16150">
        <v>969040002</v>
      </c>
      <c r="D16150" t="s">
        <v>12390</v>
      </c>
      <c r="E16150" s="18" t="s">
        <v>12391</v>
      </c>
      <c r="F16150" s="26" t="s">
        <v>73</v>
      </c>
      <c r="G16150" s="27">
        <v>4</v>
      </c>
      <c r="H16150" s="27">
        <v>8</v>
      </c>
      <c r="I16150" s="37">
        <v>0.3</v>
      </c>
    </row>
    <row r="16151" spans="1:9" x14ac:dyDescent="0.75">
      <c r="A16151">
        <v>20752</v>
      </c>
      <c r="B16151">
        <v>0.66102000000000005</v>
      </c>
      <c r="C16151">
        <v>969109001</v>
      </c>
      <c r="D16151" t="s">
        <v>13848</v>
      </c>
      <c r="E16151" s="19" t="s">
        <v>4716</v>
      </c>
      <c r="F16151" s="26" t="s">
        <v>73</v>
      </c>
      <c r="G16151" s="27">
        <v>4</v>
      </c>
      <c r="H16151" s="27">
        <v>9</v>
      </c>
      <c r="I16151" s="38">
        <v>0.2</v>
      </c>
    </row>
    <row r="16152" spans="1:9" x14ac:dyDescent="0.75">
      <c r="A16152">
        <v>20751</v>
      </c>
      <c r="B16152">
        <v>3.2228970000000001</v>
      </c>
      <c r="C16152">
        <v>969108002</v>
      </c>
      <c r="D16152" t="s">
        <v>23150</v>
      </c>
      <c r="E16152" s="20" t="s">
        <v>4716</v>
      </c>
      <c r="F16152" s="26" t="s">
        <v>73</v>
      </c>
      <c r="G16152" s="27">
        <v>4</v>
      </c>
      <c r="H16152" s="27">
        <v>10</v>
      </c>
      <c r="I16152" s="33">
        <v>0.1</v>
      </c>
    </row>
    <row r="16153" spans="1:9" x14ac:dyDescent="0.75">
      <c r="A16153">
        <v>20654</v>
      </c>
      <c r="B16153">
        <v>0.79460600000000003</v>
      </c>
      <c r="C16153">
        <v>969022002</v>
      </c>
      <c r="D16153" t="s">
        <v>20593</v>
      </c>
      <c r="E16153" s="19" t="s">
        <v>20594</v>
      </c>
      <c r="F16153" s="26" t="s">
        <v>73</v>
      </c>
      <c r="G16153" s="27">
        <v>4</v>
      </c>
      <c r="H16153" s="27">
        <v>9</v>
      </c>
      <c r="I16153" s="38">
        <v>0.2</v>
      </c>
    </row>
    <row r="16154" spans="1:9" x14ac:dyDescent="0.75">
      <c r="A16154">
        <v>20756</v>
      </c>
      <c r="B16154">
        <v>2.9670570000000001</v>
      </c>
      <c r="C16154">
        <v>969113001</v>
      </c>
      <c r="D16154" t="s">
        <v>11895</v>
      </c>
      <c r="E16154" s="18" t="s">
        <v>11896</v>
      </c>
      <c r="F16154" s="26" t="s">
        <v>73</v>
      </c>
      <c r="G16154" s="27">
        <v>4</v>
      </c>
      <c r="H16154" s="27">
        <v>8</v>
      </c>
      <c r="I16154" s="37">
        <v>0.3</v>
      </c>
    </row>
    <row r="16155" spans="1:9" x14ac:dyDescent="0.75">
      <c r="A16155">
        <v>20698</v>
      </c>
      <c r="B16155">
        <v>1.1300539999999999</v>
      </c>
      <c r="C16155">
        <v>969051001</v>
      </c>
      <c r="D16155" t="s">
        <v>13673</v>
      </c>
      <c r="E16155" s="19" t="s">
        <v>13674</v>
      </c>
      <c r="F16155" s="26" t="s">
        <v>73</v>
      </c>
      <c r="G16155" s="27">
        <v>4</v>
      </c>
      <c r="H16155" s="27">
        <v>9</v>
      </c>
      <c r="I16155" s="38">
        <v>0.2</v>
      </c>
    </row>
    <row r="16156" spans="1:9" x14ac:dyDescent="0.75">
      <c r="A16156">
        <v>20648</v>
      </c>
      <c r="B16156">
        <v>0.27206000000000002</v>
      </c>
      <c r="C16156">
        <v>969017001</v>
      </c>
      <c r="D16156" t="s">
        <v>34466</v>
      </c>
      <c r="E16156" s="20" t="s">
        <v>10464</v>
      </c>
      <c r="F16156" s="26" t="s">
        <v>73</v>
      </c>
      <c r="G16156" s="27">
        <v>4</v>
      </c>
      <c r="H16156" s="27">
        <v>10</v>
      </c>
      <c r="I16156" s="33">
        <v>0.1</v>
      </c>
    </row>
    <row r="16157" spans="1:9" x14ac:dyDescent="0.75">
      <c r="A16157">
        <v>20702</v>
      </c>
      <c r="B16157">
        <v>2.4961720000000001</v>
      </c>
      <c r="C16157">
        <v>969055001</v>
      </c>
      <c r="D16157" t="s">
        <v>4944</v>
      </c>
      <c r="E16157" s="15" t="s">
        <v>4945</v>
      </c>
      <c r="F16157" s="26" t="s">
        <v>73</v>
      </c>
      <c r="G16157" s="27">
        <v>4</v>
      </c>
      <c r="H16157" s="27">
        <v>5</v>
      </c>
      <c r="I16157" s="34">
        <v>0.6</v>
      </c>
    </row>
    <row r="16158" spans="1:9" x14ac:dyDescent="0.75">
      <c r="A16158">
        <v>20746</v>
      </c>
      <c r="B16158">
        <v>2.3357429999999999</v>
      </c>
      <c r="C16158">
        <v>969104001</v>
      </c>
      <c r="D16158" t="s">
        <v>18132</v>
      </c>
      <c r="E16158" s="19" t="s">
        <v>18133</v>
      </c>
      <c r="F16158" s="26" t="s">
        <v>73</v>
      </c>
      <c r="G16158" s="27">
        <v>4</v>
      </c>
      <c r="H16158" s="27">
        <v>9</v>
      </c>
      <c r="I16158" s="38">
        <v>0.2</v>
      </c>
    </row>
    <row r="16159" spans="1:9" x14ac:dyDescent="0.75">
      <c r="A16159">
        <v>18100</v>
      </c>
      <c r="B16159">
        <v>16.547581000000001</v>
      </c>
      <c r="C16159">
        <v>969097002</v>
      </c>
      <c r="D16159" t="s">
        <v>2462</v>
      </c>
      <c r="E16159" s="13" t="s">
        <v>2463</v>
      </c>
      <c r="F16159" s="26" t="s">
        <v>73</v>
      </c>
      <c r="G16159" s="27">
        <v>4</v>
      </c>
      <c r="H16159" s="27">
        <v>3</v>
      </c>
      <c r="I16159" s="31">
        <v>0.8</v>
      </c>
    </row>
    <row r="16160" spans="1:9" x14ac:dyDescent="0.75">
      <c r="A16160">
        <v>20725</v>
      </c>
      <c r="B16160">
        <v>9.0405560000000005</v>
      </c>
      <c r="C16160">
        <v>969074003</v>
      </c>
      <c r="D16160" t="s">
        <v>6338</v>
      </c>
      <c r="E16160" s="15" t="s">
        <v>6339</v>
      </c>
      <c r="F16160" s="26" t="s">
        <v>73</v>
      </c>
      <c r="G16160" s="27">
        <v>4</v>
      </c>
      <c r="H16160" s="27">
        <v>5</v>
      </c>
      <c r="I16160" s="34">
        <v>0.6</v>
      </c>
    </row>
    <row r="16161" spans="1:9" x14ac:dyDescent="0.75">
      <c r="A16161">
        <v>20710</v>
      </c>
      <c r="B16161">
        <v>1.793973</v>
      </c>
      <c r="C16161">
        <v>969063001</v>
      </c>
      <c r="D16161" t="s">
        <v>19088</v>
      </c>
      <c r="E16161" s="19" t="s">
        <v>19089</v>
      </c>
      <c r="F16161" s="26" t="s">
        <v>73</v>
      </c>
      <c r="G16161" s="27">
        <v>4</v>
      </c>
      <c r="H16161" s="27">
        <v>9</v>
      </c>
      <c r="I16161" s="38">
        <v>0.2</v>
      </c>
    </row>
    <row r="16162" spans="1:9" x14ac:dyDescent="0.75">
      <c r="A16162">
        <v>20759</v>
      </c>
      <c r="B16162">
        <v>1.5292669999999999</v>
      </c>
      <c r="C16162">
        <v>969116001</v>
      </c>
      <c r="D16162" t="s">
        <v>26470</v>
      </c>
      <c r="E16162" s="20" t="s">
        <v>26471</v>
      </c>
      <c r="F16162" s="26" t="s">
        <v>73</v>
      </c>
      <c r="G16162" s="27">
        <v>4</v>
      </c>
      <c r="H16162" s="27">
        <v>10</v>
      </c>
      <c r="I16162" s="33">
        <v>0.1</v>
      </c>
    </row>
    <row r="16163" spans="1:9" x14ac:dyDescent="0.75">
      <c r="A16163">
        <v>20721</v>
      </c>
      <c r="B16163">
        <v>0.79239800000000005</v>
      </c>
      <c r="C16163">
        <v>969072001</v>
      </c>
      <c r="D16163" t="s">
        <v>17798</v>
      </c>
      <c r="E16163" s="19" t="s">
        <v>17799</v>
      </c>
      <c r="F16163" s="26" t="s">
        <v>73</v>
      </c>
      <c r="G16163" s="27">
        <v>4</v>
      </c>
      <c r="H16163" s="27">
        <v>9</v>
      </c>
      <c r="I16163" s="38">
        <v>0.2</v>
      </c>
    </row>
    <row r="16164" spans="1:9" x14ac:dyDescent="0.75">
      <c r="A16164">
        <v>20732</v>
      </c>
      <c r="B16164">
        <v>2.3186360000000001</v>
      </c>
      <c r="C16164">
        <v>969078001</v>
      </c>
      <c r="D16164" t="s">
        <v>15552</v>
      </c>
      <c r="E16164" s="19" t="s">
        <v>15553</v>
      </c>
      <c r="F16164" s="26" t="s">
        <v>73</v>
      </c>
      <c r="G16164" s="27">
        <v>4</v>
      </c>
      <c r="H16164" s="27">
        <v>9</v>
      </c>
      <c r="I16164" s="38">
        <v>0.2</v>
      </c>
    </row>
    <row r="16165" spans="1:9" x14ac:dyDescent="0.75">
      <c r="A16165">
        <v>20676</v>
      </c>
      <c r="B16165">
        <v>1.8747259999999999</v>
      </c>
      <c r="C16165">
        <v>969041002</v>
      </c>
      <c r="D16165" t="s">
        <v>31840</v>
      </c>
      <c r="E16165" s="20" t="s">
        <v>31841</v>
      </c>
      <c r="F16165" s="26" t="s">
        <v>73</v>
      </c>
      <c r="G16165" s="27">
        <v>4</v>
      </c>
      <c r="H16165" s="27">
        <v>10</v>
      </c>
      <c r="I16165" s="33">
        <v>0.1</v>
      </c>
    </row>
    <row r="16166" spans="1:9" x14ac:dyDescent="0.75">
      <c r="A16166">
        <v>20675</v>
      </c>
      <c r="B16166">
        <v>1.5464910000000001</v>
      </c>
      <c r="C16166">
        <v>969041001</v>
      </c>
      <c r="D16166" t="s">
        <v>40399</v>
      </c>
      <c r="E16166" s="20" t="s">
        <v>40400</v>
      </c>
      <c r="F16166" s="26" t="s">
        <v>73</v>
      </c>
      <c r="G16166" s="27">
        <v>4</v>
      </c>
      <c r="H16166" s="27">
        <v>10</v>
      </c>
      <c r="I16166" s="33">
        <v>0.1</v>
      </c>
    </row>
    <row r="16167" spans="1:9" x14ac:dyDescent="0.75">
      <c r="A16167">
        <v>20704</v>
      </c>
      <c r="B16167">
        <v>1.2059500000000001</v>
      </c>
      <c r="C16167">
        <v>969057001</v>
      </c>
      <c r="D16167" t="s">
        <v>17990</v>
      </c>
      <c r="E16167" s="19" t="s">
        <v>17991</v>
      </c>
      <c r="F16167" s="26" t="s">
        <v>73</v>
      </c>
      <c r="G16167" s="27">
        <v>4</v>
      </c>
      <c r="H16167" s="27">
        <v>9</v>
      </c>
      <c r="I16167" s="38">
        <v>0.2</v>
      </c>
    </row>
    <row r="16168" spans="1:9" x14ac:dyDescent="0.75">
      <c r="A16168">
        <v>20666</v>
      </c>
      <c r="B16168">
        <v>2.1121259999999999</v>
      </c>
      <c r="C16168">
        <v>969033001</v>
      </c>
      <c r="D16168" t="s">
        <v>9127</v>
      </c>
      <c r="E16168" s="17" t="s">
        <v>9128</v>
      </c>
      <c r="F16168" s="26" t="s">
        <v>73</v>
      </c>
      <c r="G16168" s="27">
        <v>4</v>
      </c>
      <c r="H16168" s="27">
        <v>7</v>
      </c>
      <c r="I16168" s="36">
        <v>0.4</v>
      </c>
    </row>
    <row r="16169" spans="1:9" x14ac:dyDescent="0.75">
      <c r="A16169">
        <v>20739</v>
      </c>
      <c r="B16169">
        <v>2.9815469999999999</v>
      </c>
      <c r="C16169">
        <v>969085001</v>
      </c>
      <c r="D16169" t="s">
        <v>26683</v>
      </c>
      <c r="E16169" s="20" t="s">
        <v>26684</v>
      </c>
      <c r="F16169" s="26" t="s">
        <v>73</v>
      </c>
      <c r="G16169" s="27">
        <v>4</v>
      </c>
      <c r="H16169" s="27">
        <v>10</v>
      </c>
      <c r="I16169" s="33">
        <v>0.1</v>
      </c>
    </row>
    <row r="16170" spans="1:9" x14ac:dyDescent="0.75">
      <c r="A16170">
        <v>20687</v>
      </c>
      <c r="B16170">
        <v>0.442774</v>
      </c>
      <c r="C16170">
        <v>969044001</v>
      </c>
      <c r="D16170" t="s">
        <v>36495</v>
      </c>
      <c r="E16170" s="20" t="s">
        <v>36496</v>
      </c>
      <c r="F16170" s="26" t="s">
        <v>73</v>
      </c>
      <c r="G16170" s="27">
        <v>4</v>
      </c>
      <c r="H16170" s="27">
        <v>10</v>
      </c>
      <c r="I16170" s="33">
        <v>0.1</v>
      </c>
    </row>
    <row r="16171" spans="1:9" x14ac:dyDescent="0.75">
      <c r="A16171">
        <v>20691</v>
      </c>
      <c r="B16171">
        <v>0.87973699999999999</v>
      </c>
      <c r="C16171">
        <v>969046002</v>
      </c>
      <c r="D16171" t="s">
        <v>15901</v>
      </c>
      <c r="E16171" s="19" t="s">
        <v>286</v>
      </c>
      <c r="F16171" s="26" t="s">
        <v>73</v>
      </c>
      <c r="G16171" s="27">
        <v>4</v>
      </c>
      <c r="H16171" s="27">
        <v>9</v>
      </c>
      <c r="I16171" s="38">
        <v>0.2</v>
      </c>
    </row>
    <row r="16172" spans="1:9" x14ac:dyDescent="0.75">
      <c r="A16172">
        <v>20692</v>
      </c>
      <c r="B16172">
        <v>1.4499169999999999</v>
      </c>
      <c r="C16172">
        <v>969047001</v>
      </c>
      <c r="D16172" t="s">
        <v>8845</v>
      </c>
      <c r="E16172" s="16" t="s">
        <v>4000</v>
      </c>
      <c r="F16172" s="26" t="s">
        <v>73</v>
      </c>
      <c r="G16172" s="27">
        <v>4</v>
      </c>
      <c r="H16172" s="27">
        <v>6</v>
      </c>
      <c r="I16172" s="35">
        <v>0.5</v>
      </c>
    </row>
    <row r="16173" spans="1:9" x14ac:dyDescent="0.75">
      <c r="A16173">
        <v>18098</v>
      </c>
      <c r="B16173">
        <v>2.6734810000000002</v>
      </c>
      <c r="C16173">
        <v>969096003</v>
      </c>
      <c r="D16173" t="s">
        <v>4608</v>
      </c>
      <c r="E16173" s="14" t="s">
        <v>4609</v>
      </c>
      <c r="F16173" s="26" t="s">
        <v>73</v>
      </c>
      <c r="G16173" s="27">
        <v>4</v>
      </c>
      <c r="H16173" s="27">
        <v>4</v>
      </c>
      <c r="I16173" s="32">
        <v>0.7</v>
      </c>
    </row>
    <row r="16174" spans="1:9" x14ac:dyDescent="0.75">
      <c r="A16174">
        <v>20719</v>
      </c>
      <c r="B16174">
        <v>1.5834649999999999</v>
      </c>
      <c r="C16174">
        <v>969070001</v>
      </c>
      <c r="D16174" t="s">
        <v>18980</v>
      </c>
      <c r="E16174" s="19" t="s">
        <v>18981</v>
      </c>
      <c r="F16174" s="26" t="s">
        <v>73</v>
      </c>
      <c r="G16174" s="27">
        <v>4</v>
      </c>
      <c r="H16174" s="27">
        <v>9</v>
      </c>
      <c r="I16174" s="38">
        <v>0.2</v>
      </c>
    </row>
    <row r="16175" spans="1:9" x14ac:dyDescent="0.75">
      <c r="A16175">
        <v>20733</v>
      </c>
      <c r="B16175">
        <v>1.8728610000000001</v>
      </c>
      <c r="C16175">
        <v>969079001</v>
      </c>
      <c r="D16175" t="s">
        <v>12844</v>
      </c>
      <c r="E16175" s="18" t="s">
        <v>12845</v>
      </c>
      <c r="F16175" s="26" t="s">
        <v>73</v>
      </c>
      <c r="G16175" s="27">
        <v>4</v>
      </c>
      <c r="H16175" s="27">
        <v>8</v>
      </c>
      <c r="I16175" s="37">
        <v>0.3</v>
      </c>
    </row>
    <row r="16176" spans="1:9" x14ac:dyDescent="0.75">
      <c r="A16176">
        <v>20724</v>
      </c>
      <c r="B16176">
        <v>1.1836660000000001</v>
      </c>
      <c r="C16176">
        <v>969074002</v>
      </c>
      <c r="D16176" t="s">
        <v>24153</v>
      </c>
      <c r="E16176" s="20" t="s">
        <v>5552</v>
      </c>
      <c r="F16176" s="26" t="s">
        <v>73</v>
      </c>
      <c r="G16176" s="27">
        <v>4</v>
      </c>
      <c r="H16176" s="27">
        <v>10</v>
      </c>
      <c r="I16176" s="33">
        <v>0.1</v>
      </c>
    </row>
    <row r="16177" spans="1:9" x14ac:dyDescent="0.75">
      <c r="A16177">
        <v>20740</v>
      </c>
      <c r="B16177">
        <v>0.88460700000000003</v>
      </c>
      <c r="C16177">
        <v>969086001</v>
      </c>
      <c r="D16177" t="s">
        <v>14482</v>
      </c>
      <c r="E16177" s="19" t="s">
        <v>14483</v>
      </c>
      <c r="F16177" s="26" t="s">
        <v>73</v>
      </c>
      <c r="G16177" s="27">
        <v>4</v>
      </c>
      <c r="H16177" s="27">
        <v>9</v>
      </c>
      <c r="I16177" s="38">
        <v>0.2</v>
      </c>
    </row>
    <row r="16178" spans="1:9" x14ac:dyDescent="0.75">
      <c r="A16178">
        <v>20665</v>
      </c>
      <c r="B16178">
        <v>0.63813600000000004</v>
      </c>
      <c r="C16178">
        <v>969032001</v>
      </c>
      <c r="D16178" t="s">
        <v>16089</v>
      </c>
      <c r="E16178" s="19" t="s">
        <v>16090</v>
      </c>
      <c r="F16178" s="26" t="s">
        <v>73</v>
      </c>
      <c r="G16178" s="27">
        <v>4</v>
      </c>
      <c r="H16178" s="27">
        <v>9</v>
      </c>
      <c r="I16178" s="38">
        <v>0.2</v>
      </c>
    </row>
    <row r="16179" spans="1:9" x14ac:dyDescent="0.75">
      <c r="A16179">
        <v>20649</v>
      </c>
      <c r="B16179">
        <v>3.1011160000000002</v>
      </c>
      <c r="C16179">
        <v>969018001</v>
      </c>
      <c r="D16179" t="s">
        <v>6945</v>
      </c>
      <c r="E16179" s="16" t="s">
        <v>6946</v>
      </c>
      <c r="F16179" s="26" t="s">
        <v>73</v>
      </c>
      <c r="G16179" s="27">
        <v>4</v>
      </c>
      <c r="H16179" s="27">
        <v>6</v>
      </c>
      <c r="I16179" s="35">
        <v>0.5</v>
      </c>
    </row>
    <row r="16180" spans="1:9" x14ac:dyDescent="0.75">
      <c r="A16180">
        <v>20651</v>
      </c>
      <c r="B16180">
        <v>17.789346999999999</v>
      </c>
      <c r="C16180">
        <v>969020001</v>
      </c>
      <c r="D16180" t="s">
        <v>10009</v>
      </c>
      <c r="E16180" s="17" t="s">
        <v>10010</v>
      </c>
      <c r="F16180" s="26" t="s">
        <v>73</v>
      </c>
      <c r="G16180" s="27">
        <v>4</v>
      </c>
      <c r="H16180" s="27">
        <v>7</v>
      </c>
      <c r="I16180" s="36">
        <v>0.4</v>
      </c>
    </row>
    <row r="16181" spans="1:9" x14ac:dyDescent="0.75">
      <c r="A16181">
        <v>20635</v>
      </c>
      <c r="B16181">
        <v>1.12422</v>
      </c>
      <c r="C16181">
        <v>969008001</v>
      </c>
      <c r="D16181" t="s">
        <v>25099</v>
      </c>
      <c r="E16181" s="20" t="s">
        <v>25100</v>
      </c>
      <c r="F16181" s="26" t="s">
        <v>73</v>
      </c>
      <c r="G16181" s="27">
        <v>4</v>
      </c>
      <c r="H16181" s="27">
        <v>10</v>
      </c>
      <c r="I16181" s="33">
        <v>0.1</v>
      </c>
    </row>
    <row r="16182" spans="1:9" x14ac:dyDescent="0.75">
      <c r="A16182">
        <v>18087</v>
      </c>
      <c r="B16182">
        <v>2.5275799999999999</v>
      </c>
      <c r="C16182">
        <v>969090001</v>
      </c>
      <c r="D16182" t="s">
        <v>26580</v>
      </c>
      <c r="E16182" s="20" t="s">
        <v>26581</v>
      </c>
      <c r="F16182" s="26" t="s">
        <v>73</v>
      </c>
      <c r="G16182" s="27">
        <v>4</v>
      </c>
      <c r="H16182" s="27">
        <v>10</v>
      </c>
      <c r="I16182" s="33">
        <v>0.1</v>
      </c>
    </row>
    <row r="16183" spans="1:9" x14ac:dyDescent="0.75">
      <c r="A16183">
        <v>20738</v>
      </c>
      <c r="B16183">
        <v>3.9397579999999999</v>
      </c>
      <c r="C16183">
        <v>969084001</v>
      </c>
      <c r="D16183" t="s">
        <v>10756</v>
      </c>
      <c r="E16183" s="17" t="s">
        <v>10757</v>
      </c>
      <c r="F16183" s="26" t="s">
        <v>73</v>
      </c>
      <c r="G16183" s="27">
        <v>4</v>
      </c>
      <c r="H16183" s="27">
        <v>7</v>
      </c>
      <c r="I16183" s="36">
        <v>0.4</v>
      </c>
    </row>
    <row r="16184" spans="1:9" x14ac:dyDescent="0.75">
      <c r="A16184">
        <v>20636</v>
      </c>
      <c r="B16184">
        <v>2.8694440000000001</v>
      </c>
      <c r="C16184">
        <v>969009001</v>
      </c>
      <c r="D16184" t="s">
        <v>9020</v>
      </c>
      <c r="E16184" s="16" t="s">
        <v>9021</v>
      </c>
      <c r="F16184" s="26" t="s">
        <v>73</v>
      </c>
      <c r="G16184" s="27">
        <v>4</v>
      </c>
      <c r="H16184" s="27">
        <v>6</v>
      </c>
      <c r="I16184" s="35">
        <v>0.5</v>
      </c>
    </row>
    <row r="16185" spans="1:9" x14ac:dyDescent="0.75">
      <c r="A16185">
        <v>20717</v>
      </c>
      <c r="B16185">
        <v>2.354441</v>
      </c>
      <c r="C16185">
        <v>969069002</v>
      </c>
      <c r="D16185" t="s">
        <v>13236</v>
      </c>
      <c r="E16185" s="18" t="s">
        <v>13237</v>
      </c>
      <c r="F16185" s="26" t="s">
        <v>73</v>
      </c>
      <c r="G16185" s="27">
        <v>4</v>
      </c>
      <c r="H16185" s="27">
        <v>8</v>
      </c>
      <c r="I16185" s="37">
        <v>0.3</v>
      </c>
    </row>
    <row r="16186" spans="1:9" x14ac:dyDescent="0.75">
      <c r="A16186">
        <v>20749</v>
      </c>
      <c r="B16186">
        <v>1.4496990000000001</v>
      </c>
      <c r="C16186">
        <v>969107001</v>
      </c>
      <c r="D16186" t="s">
        <v>24715</v>
      </c>
      <c r="E16186" s="20" t="s">
        <v>24716</v>
      </c>
      <c r="F16186" s="26" t="s">
        <v>73</v>
      </c>
      <c r="G16186" s="27">
        <v>4</v>
      </c>
      <c r="H16186" s="27">
        <v>10</v>
      </c>
      <c r="I16186" s="33">
        <v>0.1</v>
      </c>
    </row>
    <row r="16187" spans="1:9" x14ac:dyDescent="0.75">
      <c r="A16187">
        <v>20747</v>
      </c>
      <c r="B16187">
        <v>2.7832979999999998</v>
      </c>
      <c r="C16187">
        <v>969105001</v>
      </c>
      <c r="D16187" t="s">
        <v>6246</v>
      </c>
      <c r="E16187" s="15" t="s">
        <v>6247</v>
      </c>
      <c r="F16187" s="26" t="s">
        <v>73</v>
      </c>
      <c r="G16187" s="27">
        <v>4</v>
      </c>
      <c r="H16187" s="27">
        <v>5</v>
      </c>
      <c r="I16187" s="34">
        <v>0.6</v>
      </c>
    </row>
    <row r="16188" spans="1:9" x14ac:dyDescent="0.75">
      <c r="A16188">
        <v>20714</v>
      </c>
      <c r="B16188">
        <v>1.879704</v>
      </c>
      <c r="C16188">
        <v>969067001</v>
      </c>
      <c r="D16188" t="s">
        <v>3376</v>
      </c>
      <c r="E16188" s="14" t="s">
        <v>3377</v>
      </c>
      <c r="F16188" s="26" t="s">
        <v>73</v>
      </c>
      <c r="G16188" s="27">
        <v>4</v>
      </c>
      <c r="H16188" s="27">
        <v>4</v>
      </c>
      <c r="I16188" s="32">
        <v>0.7</v>
      </c>
    </row>
    <row r="16189" spans="1:9" x14ac:dyDescent="0.75">
      <c r="A16189">
        <v>20685</v>
      </c>
      <c r="B16189">
        <v>0.42567300000000002</v>
      </c>
      <c r="C16189">
        <v>969043001</v>
      </c>
      <c r="D16189" t="s">
        <v>36395</v>
      </c>
      <c r="E16189" s="20" t="s">
        <v>36396</v>
      </c>
      <c r="F16189" s="26" t="s">
        <v>73</v>
      </c>
      <c r="G16189" s="27">
        <v>4</v>
      </c>
      <c r="H16189" s="27">
        <v>10</v>
      </c>
      <c r="I16189" s="33">
        <v>0.1</v>
      </c>
    </row>
    <row r="16190" spans="1:9" x14ac:dyDescent="0.75">
      <c r="A16190">
        <v>20731</v>
      </c>
      <c r="B16190">
        <v>0.79535699999999998</v>
      </c>
      <c r="C16190">
        <v>969077001</v>
      </c>
      <c r="D16190" t="s">
        <v>18216</v>
      </c>
      <c r="E16190" s="19" t="s">
        <v>18217</v>
      </c>
      <c r="F16190" s="26" t="s">
        <v>73</v>
      </c>
      <c r="G16190" s="27">
        <v>4</v>
      </c>
      <c r="H16190" s="27">
        <v>9</v>
      </c>
      <c r="I16190" s="38">
        <v>0.2</v>
      </c>
    </row>
    <row r="16191" spans="1:9" x14ac:dyDescent="0.75">
      <c r="A16191">
        <v>18090</v>
      </c>
      <c r="B16191">
        <v>1.1688480000000001</v>
      </c>
      <c r="C16191">
        <v>969092001</v>
      </c>
      <c r="D16191" t="s">
        <v>31520</v>
      </c>
      <c r="E16191" s="20" t="s">
        <v>31521</v>
      </c>
      <c r="F16191" s="26" t="s">
        <v>73</v>
      </c>
      <c r="G16191" s="27">
        <v>4</v>
      </c>
      <c r="H16191" s="27">
        <v>10</v>
      </c>
      <c r="I16191" s="33">
        <v>0.1</v>
      </c>
    </row>
    <row r="16192" spans="1:9" x14ac:dyDescent="0.75">
      <c r="A16192">
        <v>18101</v>
      </c>
      <c r="B16192">
        <v>1.081753</v>
      </c>
      <c r="C16192">
        <v>969098001</v>
      </c>
      <c r="D16192" t="s">
        <v>24432</v>
      </c>
      <c r="E16192" s="20" t="s">
        <v>24433</v>
      </c>
      <c r="F16192" s="26" t="s">
        <v>73</v>
      </c>
      <c r="G16192" s="27">
        <v>4</v>
      </c>
      <c r="H16192" s="27">
        <v>10</v>
      </c>
      <c r="I16192" s="33">
        <v>0.1</v>
      </c>
    </row>
    <row r="16193" spans="1:9" x14ac:dyDescent="0.75">
      <c r="A16193">
        <v>20709</v>
      </c>
      <c r="B16193">
        <v>4.170979</v>
      </c>
      <c r="C16193">
        <v>969062001</v>
      </c>
      <c r="D16193" t="s">
        <v>10274</v>
      </c>
      <c r="E16193" s="17" t="s">
        <v>10275</v>
      </c>
      <c r="F16193" s="26" t="s">
        <v>73</v>
      </c>
      <c r="G16193" s="27">
        <v>4</v>
      </c>
      <c r="H16193" s="27">
        <v>7</v>
      </c>
      <c r="I16193" s="36">
        <v>0.4</v>
      </c>
    </row>
    <row r="16194" spans="1:9" x14ac:dyDescent="0.75">
      <c r="A16194">
        <v>20641</v>
      </c>
      <c r="B16194">
        <v>2.7096179999999999</v>
      </c>
      <c r="C16194">
        <v>969011001</v>
      </c>
      <c r="D16194" t="s">
        <v>2263</v>
      </c>
      <c r="E16194" s="13" t="s">
        <v>2264</v>
      </c>
      <c r="F16194" s="26" t="s">
        <v>73</v>
      </c>
      <c r="G16194" s="27">
        <v>4</v>
      </c>
      <c r="H16194" s="27">
        <v>3</v>
      </c>
      <c r="I16194" s="31">
        <v>0.8</v>
      </c>
    </row>
    <row r="16195" spans="1:9" x14ac:dyDescent="0.75">
      <c r="A16195">
        <v>20703</v>
      </c>
      <c r="B16195">
        <v>3.5242749999999998</v>
      </c>
      <c r="C16195">
        <v>969056001</v>
      </c>
      <c r="D16195" t="s">
        <v>23355</v>
      </c>
      <c r="E16195" s="20" t="s">
        <v>23356</v>
      </c>
      <c r="F16195" s="26" t="s">
        <v>73</v>
      </c>
      <c r="G16195" s="27">
        <v>4</v>
      </c>
      <c r="H16195" s="27">
        <v>10</v>
      </c>
      <c r="I16195" s="33">
        <v>0.1</v>
      </c>
    </row>
    <row r="16196" spans="1:9" x14ac:dyDescent="0.75">
      <c r="A16196">
        <v>20697</v>
      </c>
      <c r="B16196">
        <v>0.81665200000000004</v>
      </c>
      <c r="C16196">
        <v>969050001</v>
      </c>
      <c r="D16196" t="s">
        <v>14266</v>
      </c>
      <c r="E16196" s="19" t="s">
        <v>14267</v>
      </c>
      <c r="F16196" s="26" t="s">
        <v>73</v>
      </c>
      <c r="G16196" s="27">
        <v>4</v>
      </c>
      <c r="H16196" s="27">
        <v>9</v>
      </c>
      <c r="I16196" s="38">
        <v>0.2</v>
      </c>
    </row>
    <row r="16197" spans="1:9" x14ac:dyDescent="0.75">
      <c r="A16197">
        <v>20686</v>
      </c>
      <c r="B16197">
        <v>8.368843</v>
      </c>
      <c r="C16197">
        <v>969043002</v>
      </c>
      <c r="D16197" t="s">
        <v>6137</v>
      </c>
      <c r="E16197" s="15" t="s">
        <v>6138</v>
      </c>
      <c r="F16197" s="26" t="s">
        <v>73</v>
      </c>
      <c r="G16197" s="27">
        <v>4</v>
      </c>
      <c r="H16197" s="27">
        <v>5</v>
      </c>
      <c r="I16197" s="34">
        <v>0.6</v>
      </c>
    </row>
    <row r="16198" spans="1:9" x14ac:dyDescent="0.75">
      <c r="A16198">
        <v>20661</v>
      </c>
      <c r="B16198">
        <v>0.341339</v>
      </c>
      <c r="C16198">
        <v>969028001</v>
      </c>
      <c r="D16198" t="s">
        <v>33186</v>
      </c>
      <c r="E16198" s="20" t="s">
        <v>33187</v>
      </c>
      <c r="F16198" s="26" t="s">
        <v>73</v>
      </c>
      <c r="G16198" s="27">
        <v>4</v>
      </c>
      <c r="H16198" s="27">
        <v>10</v>
      </c>
      <c r="I16198" s="33">
        <v>0.1</v>
      </c>
    </row>
    <row r="16199" spans="1:9" x14ac:dyDescent="0.75">
      <c r="A16199">
        <v>20745</v>
      </c>
      <c r="B16199">
        <v>1.2781070000000001</v>
      </c>
      <c r="C16199">
        <v>969103001</v>
      </c>
      <c r="D16199" t="s">
        <v>18876</v>
      </c>
      <c r="E16199" s="19" t="s">
        <v>18877</v>
      </c>
      <c r="F16199" s="26" t="s">
        <v>73</v>
      </c>
      <c r="G16199" s="27">
        <v>4</v>
      </c>
      <c r="H16199" s="27">
        <v>9</v>
      </c>
      <c r="I16199" s="38">
        <v>0.2</v>
      </c>
    </row>
    <row r="16200" spans="1:9" x14ac:dyDescent="0.75">
      <c r="A16200">
        <v>20758</v>
      </c>
      <c r="B16200">
        <v>0.77973000000000003</v>
      </c>
      <c r="C16200">
        <v>969115001</v>
      </c>
      <c r="D16200" t="s">
        <v>35324</v>
      </c>
      <c r="E16200" s="20" t="s">
        <v>35325</v>
      </c>
      <c r="F16200" s="26" t="s">
        <v>73</v>
      </c>
      <c r="G16200" s="27">
        <v>4</v>
      </c>
      <c r="H16200" s="27">
        <v>10</v>
      </c>
      <c r="I16200" s="33">
        <v>0.1</v>
      </c>
    </row>
    <row r="16201" spans="1:9" x14ac:dyDescent="0.75">
      <c r="A16201">
        <v>18096</v>
      </c>
      <c r="B16201">
        <v>1.9826509999999999</v>
      </c>
      <c r="C16201">
        <v>969096001</v>
      </c>
      <c r="D16201" t="s">
        <v>17535</v>
      </c>
      <c r="E16201" s="19" t="s">
        <v>17536</v>
      </c>
      <c r="F16201" s="26" t="s">
        <v>73</v>
      </c>
      <c r="G16201" s="27">
        <v>4</v>
      </c>
      <c r="H16201" s="27">
        <v>9</v>
      </c>
      <c r="I16201" s="38">
        <v>0.2</v>
      </c>
    </row>
    <row r="16202" spans="1:9" x14ac:dyDescent="0.75">
      <c r="A16202">
        <v>20673</v>
      </c>
      <c r="B16202">
        <v>3.001614</v>
      </c>
      <c r="C16202">
        <v>969040001</v>
      </c>
      <c r="D16202" t="s">
        <v>22563</v>
      </c>
      <c r="E16202" s="20" t="s">
        <v>22564</v>
      </c>
      <c r="F16202" s="26" t="s">
        <v>73</v>
      </c>
      <c r="G16202" s="27">
        <v>4</v>
      </c>
      <c r="H16202" s="27">
        <v>10</v>
      </c>
      <c r="I16202" s="33">
        <v>0.1</v>
      </c>
    </row>
    <row r="16203" spans="1:9" x14ac:dyDescent="0.75">
      <c r="A16203">
        <v>20735</v>
      </c>
      <c r="B16203">
        <v>2.0666419999999999</v>
      </c>
      <c r="C16203">
        <v>969081001</v>
      </c>
      <c r="D16203" t="s">
        <v>14655</v>
      </c>
      <c r="E16203" s="19" t="s">
        <v>14656</v>
      </c>
      <c r="F16203" s="26" t="s">
        <v>73</v>
      </c>
      <c r="G16203" s="27">
        <v>4</v>
      </c>
      <c r="H16203" s="27">
        <v>9</v>
      </c>
      <c r="I16203" s="38">
        <v>0.2</v>
      </c>
    </row>
    <row r="16204" spans="1:9" x14ac:dyDescent="0.75">
      <c r="A16204">
        <v>20633</v>
      </c>
      <c r="B16204">
        <v>0.96225300000000002</v>
      </c>
      <c r="C16204">
        <v>969006001</v>
      </c>
      <c r="D16204" t="s">
        <v>15083</v>
      </c>
      <c r="E16204" s="19" t="s">
        <v>15084</v>
      </c>
      <c r="F16204" s="26" t="s">
        <v>73</v>
      </c>
      <c r="G16204" s="27">
        <v>4</v>
      </c>
      <c r="H16204" s="27">
        <v>9</v>
      </c>
      <c r="I16204" s="38">
        <v>0.2</v>
      </c>
    </row>
    <row r="16205" spans="1:9" x14ac:dyDescent="0.75">
      <c r="A16205">
        <v>18089</v>
      </c>
      <c r="B16205">
        <v>3.7092710000000002</v>
      </c>
      <c r="C16205">
        <v>969091002</v>
      </c>
      <c r="D16205" t="s">
        <v>16694</v>
      </c>
      <c r="E16205" s="19" t="s">
        <v>16695</v>
      </c>
      <c r="F16205" s="26" t="s">
        <v>73</v>
      </c>
      <c r="G16205" s="27">
        <v>4</v>
      </c>
      <c r="H16205" s="27">
        <v>9</v>
      </c>
      <c r="I16205" s="38">
        <v>0.2</v>
      </c>
    </row>
    <row r="16206" spans="1:9" x14ac:dyDescent="0.75">
      <c r="A16206">
        <v>20688</v>
      </c>
      <c r="B16206">
        <v>0.55012700000000003</v>
      </c>
      <c r="C16206">
        <v>969044002</v>
      </c>
      <c r="D16206" t="s">
        <v>36275</v>
      </c>
      <c r="E16206" s="20" t="s">
        <v>36276</v>
      </c>
      <c r="F16206" s="26" t="s">
        <v>73</v>
      </c>
      <c r="G16206" s="27">
        <v>4</v>
      </c>
      <c r="H16206" s="27">
        <v>10</v>
      </c>
      <c r="I16206" s="33">
        <v>0.1</v>
      </c>
    </row>
    <row r="16207" spans="1:9" x14ac:dyDescent="0.75">
      <c r="A16207">
        <v>18102</v>
      </c>
      <c r="B16207">
        <v>2.1260020000000002</v>
      </c>
      <c r="C16207">
        <v>969099001</v>
      </c>
      <c r="D16207" t="s">
        <v>23675</v>
      </c>
      <c r="E16207" s="20" t="s">
        <v>23676</v>
      </c>
      <c r="F16207" s="26" t="s">
        <v>73</v>
      </c>
      <c r="G16207" s="27">
        <v>4</v>
      </c>
      <c r="H16207" s="27">
        <v>10</v>
      </c>
      <c r="I16207" s="33">
        <v>0.1</v>
      </c>
    </row>
    <row r="16208" spans="1:9" x14ac:dyDescent="0.75">
      <c r="A16208">
        <v>18095</v>
      </c>
      <c r="B16208">
        <v>0.47558499999999998</v>
      </c>
      <c r="C16208">
        <v>969095003</v>
      </c>
      <c r="D16208" t="s">
        <v>9317</v>
      </c>
      <c r="E16208" s="17" t="s">
        <v>9318</v>
      </c>
      <c r="F16208" s="26" t="s">
        <v>73</v>
      </c>
      <c r="G16208" s="27">
        <v>4</v>
      </c>
      <c r="H16208" s="27">
        <v>7</v>
      </c>
      <c r="I16208" s="36">
        <v>0.4</v>
      </c>
    </row>
    <row r="16209" spans="1:9" x14ac:dyDescent="0.75">
      <c r="A16209">
        <v>20677</v>
      </c>
      <c r="B16209">
        <v>0.55546399999999996</v>
      </c>
      <c r="C16209">
        <v>969041003</v>
      </c>
      <c r="D16209" t="s">
        <v>35322</v>
      </c>
      <c r="E16209" s="20" t="s">
        <v>35323</v>
      </c>
      <c r="F16209" s="26" t="s">
        <v>73</v>
      </c>
      <c r="G16209" s="27">
        <v>4</v>
      </c>
      <c r="H16209" s="27">
        <v>10</v>
      </c>
      <c r="I16209" s="33">
        <v>0.1</v>
      </c>
    </row>
    <row r="16210" spans="1:9" x14ac:dyDescent="0.75">
      <c r="A16210">
        <v>20668</v>
      </c>
      <c r="B16210">
        <v>0.70161300000000004</v>
      </c>
      <c r="C16210">
        <v>969035001</v>
      </c>
      <c r="D16210" t="s">
        <v>23182</v>
      </c>
      <c r="E16210" s="20" t="s">
        <v>23183</v>
      </c>
      <c r="F16210" s="26" t="s">
        <v>73</v>
      </c>
      <c r="G16210" s="27">
        <v>4</v>
      </c>
      <c r="H16210" s="27">
        <v>10</v>
      </c>
      <c r="I16210" s="33">
        <v>0.1</v>
      </c>
    </row>
    <row r="16211" spans="1:9" x14ac:dyDescent="0.75">
      <c r="A16211">
        <v>20734</v>
      </c>
      <c r="B16211">
        <v>1.580919</v>
      </c>
      <c r="C16211">
        <v>969080001</v>
      </c>
      <c r="D16211" t="s">
        <v>13454</v>
      </c>
      <c r="E16211" s="19" t="s">
        <v>13455</v>
      </c>
      <c r="F16211" s="26" t="s">
        <v>73</v>
      </c>
      <c r="G16211" s="27">
        <v>4</v>
      </c>
      <c r="H16211" s="27">
        <v>9</v>
      </c>
      <c r="I16211" s="38">
        <v>0.2</v>
      </c>
    </row>
    <row r="16212" spans="1:9" x14ac:dyDescent="0.75">
      <c r="A16212">
        <v>20662</v>
      </c>
      <c r="B16212">
        <v>0.392592</v>
      </c>
      <c r="C16212">
        <v>969029001</v>
      </c>
      <c r="D16212" t="s">
        <v>33517</v>
      </c>
      <c r="E16212" s="20" t="s">
        <v>33518</v>
      </c>
      <c r="F16212" s="26" t="s">
        <v>73</v>
      </c>
      <c r="G16212" s="27">
        <v>4</v>
      </c>
      <c r="H16212" s="27">
        <v>10</v>
      </c>
      <c r="I16212" s="33">
        <v>0.1</v>
      </c>
    </row>
    <row r="16213" spans="1:9" x14ac:dyDescent="0.75">
      <c r="A16213">
        <v>20753</v>
      </c>
      <c r="B16213">
        <v>4.973973</v>
      </c>
      <c r="C16213">
        <v>969110001</v>
      </c>
      <c r="D16213" t="s">
        <v>14144</v>
      </c>
      <c r="E16213" s="19" t="s">
        <v>14145</v>
      </c>
      <c r="F16213" s="26" t="s">
        <v>73</v>
      </c>
      <c r="G16213" s="27">
        <v>4</v>
      </c>
      <c r="H16213" s="27">
        <v>9</v>
      </c>
      <c r="I16213" s="38">
        <v>0.2</v>
      </c>
    </row>
    <row r="16214" spans="1:9" x14ac:dyDescent="0.75">
      <c r="A16214">
        <v>20642</v>
      </c>
      <c r="B16214">
        <v>1.6840930000000001</v>
      </c>
      <c r="C16214">
        <v>969012001</v>
      </c>
      <c r="D16214" t="s">
        <v>23882</v>
      </c>
      <c r="E16214" s="20" t="s">
        <v>23883</v>
      </c>
      <c r="F16214" s="26" t="s">
        <v>73</v>
      </c>
      <c r="G16214" s="27">
        <v>4</v>
      </c>
      <c r="H16214" s="27">
        <v>10</v>
      </c>
      <c r="I16214" s="33">
        <v>0.1</v>
      </c>
    </row>
    <row r="16215" spans="1:9" x14ac:dyDescent="0.75">
      <c r="A16215">
        <v>20630</v>
      </c>
      <c r="B16215">
        <v>1.73685</v>
      </c>
      <c r="C16215">
        <v>969003001</v>
      </c>
      <c r="D16215" t="s">
        <v>13647</v>
      </c>
      <c r="E16215" s="19" t="s">
        <v>13648</v>
      </c>
      <c r="F16215" s="26" t="s">
        <v>73</v>
      </c>
      <c r="G16215" s="27">
        <v>4</v>
      </c>
      <c r="H16215" s="27">
        <v>9</v>
      </c>
      <c r="I16215" s="38">
        <v>0.2</v>
      </c>
    </row>
    <row r="16216" spans="1:9" x14ac:dyDescent="0.75">
      <c r="A16216">
        <v>20737</v>
      </c>
      <c r="B16216">
        <v>2.4214989999999998</v>
      </c>
      <c r="C16216">
        <v>969083001</v>
      </c>
      <c r="D16216" t="s">
        <v>19418</v>
      </c>
      <c r="E16216" s="19" t="s">
        <v>19419</v>
      </c>
      <c r="F16216" s="26" t="s">
        <v>73</v>
      </c>
      <c r="G16216" s="27">
        <v>4</v>
      </c>
      <c r="H16216" s="27">
        <v>9</v>
      </c>
      <c r="I16216" s="38">
        <v>0.2</v>
      </c>
    </row>
    <row r="16217" spans="1:9" x14ac:dyDescent="0.75">
      <c r="A16217">
        <v>20741</v>
      </c>
      <c r="B16217">
        <v>1.9043350000000001</v>
      </c>
      <c r="C16217">
        <v>969087001</v>
      </c>
      <c r="D16217" t="s">
        <v>23449</v>
      </c>
      <c r="E16217" s="20" t="s">
        <v>23450</v>
      </c>
      <c r="F16217" s="26" t="s">
        <v>73</v>
      </c>
      <c r="G16217" s="27">
        <v>4</v>
      </c>
      <c r="H16217" s="27">
        <v>10</v>
      </c>
      <c r="I16217" s="33">
        <v>0.1</v>
      </c>
    </row>
    <row r="16218" spans="1:9" x14ac:dyDescent="0.75">
      <c r="A16218">
        <v>20640</v>
      </c>
      <c r="B16218">
        <v>0.74777400000000005</v>
      </c>
      <c r="C16218">
        <v>969010001</v>
      </c>
      <c r="D16218" t="s">
        <v>28388</v>
      </c>
      <c r="E16218" s="20" t="s">
        <v>28389</v>
      </c>
      <c r="F16218" s="26" t="s">
        <v>73</v>
      </c>
      <c r="G16218" s="27">
        <v>4</v>
      </c>
      <c r="H16218" s="27">
        <v>10</v>
      </c>
      <c r="I16218" s="33">
        <v>0.1</v>
      </c>
    </row>
    <row r="16219" spans="1:9" x14ac:dyDescent="0.75">
      <c r="A16219">
        <v>20742</v>
      </c>
      <c r="B16219">
        <v>0.46151900000000001</v>
      </c>
      <c r="C16219">
        <v>969100001</v>
      </c>
      <c r="D16219" t="s">
        <v>20353</v>
      </c>
      <c r="E16219" s="19" t="s">
        <v>20354</v>
      </c>
      <c r="F16219" s="26" t="s">
        <v>73</v>
      </c>
      <c r="G16219" s="27">
        <v>4</v>
      </c>
      <c r="H16219" s="27">
        <v>9</v>
      </c>
      <c r="I16219" s="38">
        <v>0.2</v>
      </c>
    </row>
    <row r="16220" spans="1:9" x14ac:dyDescent="0.75">
      <c r="A16220">
        <v>20700</v>
      </c>
      <c r="B16220">
        <v>1.1543429999999999</v>
      </c>
      <c r="C16220">
        <v>969053001</v>
      </c>
      <c r="D16220" t="s">
        <v>11122</v>
      </c>
      <c r="E16220" s="17" t="s">
        <v>11123</v>
      </c>
      <c r="F16220" s="26" t="s">
        <v>73</v>
      </c>
      <c r="G16220" s="27">
        <v>4</v>
      </c>
      <c r="H16220" s="27">
        <v>7</v>
      </c>
      <c r="I16220" s="36">
        <v>0.4</v>
      </c>
    </row>
    <row r="16221" spans="1:9" x14ac:dyDescent="0.75">
      <c r="A16221">
        <v>20764</v>
      </c>
      <c r="B16221">
        <v>5.0294889999999999</v>
      </c>
      <c r="C16221">
        <v>969121001</v>
      </c>
      <c r="D16221" t="s">
        <v>21663</v>
      </c>
      <c r="E16221" s="19" t="s">
        <v>21664</v>
      </c>
      <c r="F16221" s="26" t="s">
        <v>73</v>
      </c>
      <c r="G16221" s="27">
        <v>4</v>
      </c>
      <c r="H16221" s="27">
        <v>9</v>
      </c>
      <c r="I16221" s="38">
        <v>0.2</v>
      </c>
    </row>
    <row r="16222" spans="1:9" x14ac:dyDescent="0.75">
      <c r="A16222">
        <v>20762</v>
      </c>
      <c r="B16222">
        <v>2.7039610000000001</v>
      </c>
      <c r="C16222">
        <v>969119001</v>
      </c>
      <c r="D16222" t="s">
        <v>19221</v>
      </c>
      <c r="E16222" s="19" t="s">
        <v>19222</v>
      </c>
      <c r="F16222" s="26" t="s">
        <v>73</v>
      </c>
      <c r="G16222" s="27">
        <v>4</v>
      </c>
      <c r="H16222" s="27">
        <v>9</v>
      </c>
      <c r="I16222" s="38">
        <v>0.2</v>
      </c>
    </row>
    <row r="16223" spans="1:9" x14ac:dyDescent="0.75">
      <c r="A16223">
        <v>18094</v>
      </c>
      <c r="B16223">
        <v>0.96002900000000002</v>
      </c>
      <c r="C16223">
        <v>969095002</v>
      </c>
      <c r="D16223" t="s">
        <v>15850</v>
      </c>
      <c r="E16223" s="19" t="s">
        <v>15851</v>
      </c>
      <c r="F16223" s="26" t="s">
        <v>73</v>
      </c>
      <c r="G16223" s="27">
        <v>4</v>
      </c>
      <c r="H16223" s="27">
        <v>9</v>
      </c>
      <c r="I16223" s="38">
        <v>0.2</v>
      </c>
    </row>
    <row r="16224" spans="1:9" x14ac:dyDescent="0.75">
      <c r="A16224">
        <v>20730</v>
      </c>
      <c r="B16224">
        <v>1.108652</v>
      </c>
      <c r="C16224">
        <v>969076001</v>
      </c>
      <c r="D16224" t="s">
        <v>18504</v>
      </c>
      <c r="E16224" s="19" t="s">
        <v>18505</v>
      </c>
      <c r="F16224" s="26" t="s">
        <v>73</v>
      </c>
      <c r="G16224" s="27">
        <v>4</v>
      </c>
      <c r="H16224" s="27">
        <v>9</v>
      </c>
      <c r="I16224" s="38">
        <v>0.2</v>
      </c>
    </row>
    <row r="16225" spans="1:9" x14ac:dyDescent="0.75">
      <c r="A16225">
        <v>18085</v>
      </c>
      <c r="B16225">
        <v>1.5288660000000001</v>
      </c>
      <c r="C16225">
        <v>969088001</v>
      </c>
      <c r="D16225" t="s">
        <v>26891</v>
      </c>
      <c r="E16225" s="20" t="s">
        <v>26892</v>
      </c>
      <c r="F16225" s="26" t="s">
        <v>73</v>
      </c>
      <c r="G16225" s="27">
        <v>4</v>
      </c>
      <c r="H16225" s="27">
        <v>10</v>
      </c>
      <c r="I16225" s="33">
        <v>0.1</v>
      </c>
    </row>
    <row r="16226" spans="1:9" x14ac:dyDescent="0.75">
      <c r="A16226">
        <v>20708</v>
      </c>
      <c r="B16226">
        <v>3.360506</v>
      </c>
      <c r="C16226">
        <v>969061001</v>
      </c>
      <c r="D16226" t="s">
        <v>13082</v>
      </c>
      <c r="E16226" s="18" t="s">
        <v>13083</v>
      </c>
      <c r="F16226" s="26" t="s">
        <v>73</v>
      </c>
      <c r="G16226" s="27">
        <v>4</v>
      </c>
      <c r="H16226" s="27">
        <v>8</v>
      </c>
      <c r="I16226" s="37">
        <v>0.3</v>
      </c>
    </row>
    <row r="16227" spans="1:9" x14ac:dyDescent="0.75">
      <c r="A16227">
        <v>20652</v>
      </c>
      <c r="B16227">
        <v>0.83306999999999998</v>
      </c>
      <c r="C16227">
        <v>969021001</v>
      </c>
      <c r="D16227" t="s">
        <v>17684</v>
      </c>
      <c r="E16227" s="19" t="s">
        <v>17685</v>
      </c>
      <c r="F16227" s="26" t="s">
        <v>73</v>
      </c>
      <c r="G16227" s="27">
        <v>4</v>
      </c>
      <c r="H16227" s="27">
        <v>9</v>
      </c>
      <c r="I16227" s="38">
        <v>0.2</v>
      </c>
    </row>
    <row r="16228" spans="1:9" x14ac:dyDescent="0.75">
      <c r="A16228">
        <v>20670</v>
      </c>
      <c r="B16228">
        <v>0.74434900000000004</v>
      </c>
      <c r="C16228">
        <v>969037001</v>
      </c>
      <c r="D16228" t="s">
        <v>29674</v>
      </c>
      <c r="E16228" s="20" t="s">
        <v>29675</v>
      </c>
      <c r="F16228" s="26" t="s">
        <v>73</v>
      </c>
      <c r="G16228" s="27">
        <v>4</v>
      </c>
      <c r="H16228" s="27">
        <v>10</v>
      </c>
      <c r="I16228" s="33">
        <v>0.1</v>
      </c>
    </row>
    <row r="16229" spans="1:9" x14ac:dyDescent="0.75">
      <c r="A16229">
        <v>20646</v>
      </c>
      <c r="B16229">
        <v>2.9973160000000001</v>
      </c>
      <c r="C16229">
        <v>969015001</v>
      </c>
      <c r="D16229" t="s">
        <v>11827</v>
      </c>
      <c r="E16229" s="18" t="s">
        <v>11828</v>
      </c>
      <c r="F16229" s="26" t="s">
        <v>73</v>
      </c>
      <c r="G16229" s="27">
        <v>4</v>
      </c>
      <c r="H16229" s="27">
        <v>8</v>
      </c>
      <c r="I16229" s="37">
        <v>0.3</v>
      </c>
    </row>
    <row r="16230" spans="1:9" x14ac:dyDescent="0.75">
      <c r="A16230">
        <v>18099</v>
      </c>
      <c r="B16230">
        <v>0.79423999999999995</v>
      </c>
      <c r="C16230">
        <v>969097001</v>
      </c>
      <c r="D16230" t="s">
        <v>38162</v>
      </c>
      <c r="E16230" s="20" t="s">
        <v>38163</v>
      </c>
      <c r="F16230" s="26" t="s">
        <v>73</v>
      </c>
      <c r="G16230" s="27">
        <v>4</v>
      </c>
      <c r="H16230" s="27">
        <v>10</v>
      </c>
      <c r="I16230" s="33">
        <v>0.1</v>
      </c>
    </row>
    <row r="16231" spans="1:9" x14ac:dyDescent="0.75">
      <c r="A16231">
        <v>20693</v>
      </c>
      <c r="B16231">
        <v>4.4956849999999999</v>
      </c>
      <c r="C16231">
        <v>969047002</v>
      </c>
      <c r="D16231" t="s">
        <v>1708</v>
      </c>
      <c r="E16231" s="13" t="s">
        <v>1709</v>
      </c>
      <c r="F16231" s="26" t="s">
        <v>73</v>
      </c>
      <c r="G16231" s="27">
        <v>4</v>
      </c>
      <c r="H16231" s="27">
        <v>3</v>
      </c>
      <c r="I16231" s="31">
        <v>0.8</v>
      </c>
    </row>
    <row r="16232" spans="1:9" x14ac:dyDescent="0.75">
      <c r="A16232">
        <v>20684</v>
      </c>
      <c r="B16232">
        <v>1.8825240000000001</v>
      </c>
      <c r="C16232">
        <v>969042001</v>
      </c>
      <c r="D16232" t="s">
        <v>7159</v>
      </c>
      <c r="E16232" s="16" t="s">
        <v>7160</v>
      </c>
      <c r="F16232" s="26" t="s">
        <v>73</v>
      </c>
      <c r="G16232" s="27">
        <v>4</v>
      </c>
      <c r="H16232" s="27">
        <v>6</v>
      </c>
      <c r="I16232" s="35">
        <v>0.5</v>
      </c>
    </row>
    <row r="16233" spans="1:9" x14ac:dyDescent="0.75">
      <c r="A16233">
        <v>20760</v>
      </c>
      <c r="B16233">
        <v>0.82130199999999998</v>
      </c>
      <c r="C16233">
        <v>969117001</v>
      </c>
      <c r="D16233" t="s">
        <v>35316</v>
      </c>
      <c r="E16233" s="20" t="s">
        <v>35317</v>
      </c>
      <c r="F16233" s="26" t="s">
        <v>73</v>
      </c>
      <c r="G16233" s="27">
        <v>4</v>
      </c>
      <c r="H16233" s="27">
        <v>10</v>
      </c>
      <c r="I16233" s="33">
        <v>0.1</v>
      </c>
    </row>
    <row r="16234" spans="1:9" x14ac:dyDescent="0.75">
      <c r="A16234">
        <v>20757</v>
      </c>
      <c r="B16234">
        <v>1.1628400000000001</v>
      </c>
      <c r="C16234">
        <v>969114001</v>
      </c>
      <c r="D16234" t="s">
        <v>21876</v>
      </c>
      <c r="E16234" s="20" t="s">
        <v>21877</v>
      </c>
      <c r="F16234" s="26" t="s">
        <v>73</v>
      </c>
      <c r="G16234" s="27">
        <v>4</v>
      </c>
      <c r="H16234" s="27">
        <v>10</v>
      </c>
      <c r="I16234" s="33">
        <v>0.1</v>
      </c>
    </row>
    <row r="16235" spans="1:9" x14ac:dyDescent="0.75">
      <c r="A16235">
        <v>18088</v>
      </c>
      <c r="B16235">
        <v>1.6866890000000001</v>
      </c>
      <c r="C16235">
        <v>969091001</v>
      </c>
      <c r="D16235" t="s">
        <v>26373</v>
      </c>
      <c r="E16235" s="20" t="s">
        <v>26374</v>
      </c>
      <c r="F16235" s="26" t="s">
        <v>73</v>
      </c>
      <c r="G16235" s="27">
        <v>4</v>
      </c>
      <c r="H16235" s="27">
        <v>10</v>
      </c>
      <c r="I16235" s="33">
        <v>0.1</v>
      </c>
    </row>
    <row r="16236" spans="1:9" x14ac:dyDescent="0.75">
      <c r="A16236">
        <v>20682</v>
      </c>
      <c r="B16236">
        <v>0.62633000000000005</v>
      </c>
      <c r="C16236">
        <v>969041008</v>
      </c>
      <c r="D16236" t="s">
        <v>29732</v>
      </c>
      <c r="E16236" s="20" t="s">
        <v>29733</v>
      </c>
      <c r="F16236" s="26" t="s">
        <v>73</v>
      </c>
      <c r="G16236" s="27">
        <v>4</v>
      </c>
      <c r="H16236" s="27">
        <v>10</v>
      </c>
      <c r="I16236" s="33">
        <v>0.1</v>
      </c>
    </row>
    <row r="16237" spans="1:9" x14ac:dyDescent="0.75">
      <c r="A16237">
        <v>20681</v>
      </c>
      <c r="B16237">
        <v>0.26351000000000002</v>
      </c>
      <c r="C16237">
        <v>969041007</v>
      </c>
      <c r="D16237" t="s">
        <v>36041</v>
      </c>
      <c r="E16237" s="20" t="s">
        <v>36042</v>
      </c>
      <c r="F16237" s="26" t="s">
        <v>73</v>
      </c>
      <c r="G16237" s="27">
        <v>4</v>
      </c>
      <c r="H16237" s="27">
        <v>10</v>
      </c>
      <c r="I16237" s="33">
        <v>0.1</v>
      </c>
    </row>
    <row r="16238" spans="1:9" x14ac:dyDescent="0.75">
      <c r="A16238">
        <v>20705</v>
      </c>
      <c r="B16238">
        <v>1.9914529999999999</v>
      </c>
      <c r="C16238">
        <v>969058001</v>
      </c>
      <c r="D16238" t="s">
        <v>15678</v>
      </c>
      <c r="E16238" s="19" t="s">
        <v>15679</v>
      </c>
      <c r="F16238" s="26" t="s">
        <v>73</v>
      </c>
      <c r="G16238" s="27">
        <v>4</v>
      </c>
      <c r="H16238" s="27">
        <v>9</v>
      </c>
      <c r="I16238" s="38">
        <v>0.2</v>
      </c>
    </row>
    <row r="16239" spans="1:9" x14ac:dyDescent="0.75">
      <c r="A16239">
        <v>20727</v>
      </c>
      <c r="B16239">
        <v>8.0755029999999994</v>
      </c>
      <c r="C16239">
        <v>969074005</v>
      </c>
      <c r="D16239" t="s">
        <v>11447</v>
      </c>
      <c r="E16239" s="18" t="s">
        <v>11448</v>
      </c>
      <c r="F16239" s="26" t="s">
        <v>73</v>
      </c>
      <c r="G16239" s="27">
        <v>4</v>
      </c>
      <c r="H16239" s="27">
        <v>8</v>
      </c>
      <c r="I16239" s="37">
        <v>0.3</v>
      </c>
    </row>
    <row r="16240" spans="1:9" x14ac:dyDescent="0.75">
      <c r="A16240">
        <v>20765</v>
      </c>
      <c r="B16240">
        <v>3.3112339999999998</v>
      </c>
      <c r="C16240">
        <v>969122001</v>
      </c>
      <c r="D16240" t="s">
        <v>32447</v>
      </c>
      <c r="E16240" s="20" t="s">
        <v>6922</v>
      </c>
      <c r="F16240" s="26" t="s">
        <v>73</v>
      </c>
      <c r="G16240" s="27">
        <v>4</v>
      </c>
      <c r="H16240" s="27">
        <v>10</v>
      </c>
      <c r="I16240" s="33">
        <v>0.1</v>
      </c>
    </row>
    <row r="16241" spans="1:9" x14ac:dyDescent="0.75">
      <c r="A16241">
        <v>20672</v>
      </c>
      <c r="B16241">
        <v>2.555291</v>
      </c>
      <c r="C16241">
        <v>969039001</v>
      </c>
      <c r="D16241" t="s">
        <v>6196</v>
      </c>
      <c r="E16241" s="15" t="s">
        <v>6197</v>
      </c>
      <c r="F16241" s="26" t="s">
        <v>73</v>
      </c>
      <c r="G16241" s="27">
        <v>4</v>
      </c>
      <c r="H16241" s="27">
        <v>5</v>
      </c>
      <c r="I16241" s="34">
        <v>0.6</v>
      </c>
    </row>
    <row r="16242" spans="1:9" x14ac:dyDescent="0.75">
      <c r="A16242">
        <v>20663</v>
      </c>
      <c r="B16242">
        <v>0.51103399999999999</v>
      </c>
      <c r="C16242">
        <v>969030001</v>
      </c>
      <c r="D16242" t="s">
        <v>34833</v>
      </c>
      <c r="E16242" s="20" t="s">
        <v>34834</v>
      </c>
      <c r="F16242" s="26" t="s">
        <v>73</v>
      </c>
      <c r="G16242" s="27">
        <v>4</v>
      </c>
      <c r="H16242" s="27">
        <v>10</v>
      </c>
      <c r="I16242" s="33">
        <v>0.1</v>
      </c>
    </row>
    <row r="16243" spans="1:9" x14ac:dyDescent="0.75">
      <c r="A16243">
        <v>20748</v>
      </c>
      <c r="B16243">
        <v>2.190712</v>
      </c>
      <c r="C16243">
        <v>969106001</v>
      </c>
      <c r="D16243" t="s">
        <v>30623</v>
      </c>
      <c r="E16243" s="20" t="s">
        <v>30624</v>
      </c>
      <c r="F16243" s="26" t="s">
        <v>73</v>
      </c>
      <c r="G16243" s="27">
        <v>4</v>
      </c>
      <c r="H16243" s="27">
        <v>10</v>
      </c>
      <c r="I16243" s="33">
        <v>0.1</v>
      </c>
    </row>
    <row r="16244" spans="1:9" x14ac:dyDescent="0.75">
      <c r="A16244">
        <v>20658</v>
      </c>
      <c r="B16244">
        <v>3.2172649999999998</v>
      </c>
      <c r="C16244">
        <v>969025001</v>
      </c>
      <c r="D16244" t="s">
        <v>17294</v>
      </c>
      <c r="E16244" s="19" t="s">
        <v>17295</v>
      </c>
      <c r="F16244" s="26" t="s">
        <v>73</v>
      </c>
      <c r="G16244" s="27">
        <v>4</v>
      </c>
      <c r="H16244" s="27">
        <v>9</v>
      </c>
      <c r="I16244" s="38">
        <v>0.2</v>
      </c>
    </row>
    <row r="16245" spans="1:9" x14ac:dyDescent="0.75">
      <c r="A16245">
        <v>20657</v>
      </c>
      <c r="B16245">
        <v>1.9789030000000001</v>
      </c>
      <c r="C16245">
        <v>969024002</v>
      </c>
      <c r="D16245" t="s">
        <v>4916</v>
      </c>
      <c r="E16245" s="15" t="s">
        <v>4917</v>
      </c>
      <c r="F16245" s="26" t="s">
        <v>73</v>
      </c>
      <c r="G16245" s="27">
        <v>4</v>
      </c>
      <c r="H16245" s="27">
        <v>5</v>
      </c>
      <c r="I16245" s="34">
        <v>0.6</v>
      </c>
    </row>
    <row r="16246" spans="1:9" x14ac:dyDescent="0.75">
      <c r="A16246">
        <v>20680</v>
      </c>
      <c r="B16246">
        <v>0.302091</v>
      </c>
      <c r="C16246">
        <v>969041006</v>
      </c>
      <c r="D16246" t="s">
        <v>30563</v>
      </c>
      <c r="E16246" s="20" t="s">
        <v>3136</v>
      </c>
      <c r="F16246" s="26" t="s">
        <v>73</v>
      </c>
      <c r="G16246" s="27">
        <v>4</v>
      </c>
      <c r="H16246" s="27">
        <v>10</v>
      </c>
      <c r="I16246" s="33">
        <v>0.1</v>
      </c>
    </row>
    <row r="16247" spans="1:9" x14ac:dyDescent="0.75">
      <c r="A16247">
        <v>20736</v>
      </c>
      <c r="B16247">
        <v>2.0661779999999998</v>
      </c>
      <c r="C16247">
        <v>969082001</v>
      </c>
      <c r="D16247" t="s">
        <v>18974</v>
      </c>
      <c r="E16247" s="19" t="s">
        <v>276</v>
      </c>
      <c r="F16247" s="26" t="s">
        <v>73</v>
      </c>
      <c r="G16247" s="27">
        <v>4</v>
      </c>
      <c r="H16247" s="27">
        <v>9</v>
      </c>
      <c r="I16247" s="38">
        <v>0.2</v>
      </c>
    </row>
    <row r="16248" spans="1:9" x14ac:dyDescent="0.75">
      <c r="A16248">
        <v>20639</v>
      </c>
      <c r="B16248">
        <v>0.27104299999999998</v>
      </c>
      <c r="C16248">
        <v>969009004</v>
      </c>
      <c r="D16248" t="s">
        <v>39032</v>
      </c>
      <c r="E16248" s="20" t="s">
        <v>39033</v>
      </c>
      <c r="F16248" s="26" t="s">
        <v>73</v>
      </c>
      <c r="G16248" s="27">
        <v>4</v>
      </c>
      <c r="H16248" s="27">
        <v>10</v>
      </c>
      <c r="I16248" s="33">
        <v>0.1</v>
      </c>
    </row>
    <row r="16249" spans="1:9" x14ac:dyDescent="0.75">
      <c r="A16249">
        <v>18097</v>
      </c>
      <c r="B16249">
        <v>1.05986</v>
      </c>
      <c r="C16249">
        <v>969096002</v>
      </c>
      <c r="D16249" t="s">
        <v>8798</v>
      </c>
      <c r="E16249" s="16" t="s">
        <v>804</v>
      </c>
      <c r="F16249" s="26" t="s">
        <v>73</v>
      </c>
      <c r="G16249" s="27">
        <v>4</v>
      </c>
      <c r="H16249" s="27">
        <v>6</v>
      </c>
      <c r="I16249" s="35">
        <v>0.5</v>
      </c>
    </row>
    <row r="16250" spans="1:9" x14ac:dyDescent="0.75">
      <c r="A16250">
        <v>20694</v>
      </c>
      <c r="B16250">
        <v>0.26038699999999998</v>
      </c>
      <c r="C16250">
        <v>969047003</v>
      </c>
      <c r="D16250" t="s">
        <v>20821</v>
      </c>
      <c r="E16250" s="19" t="s">
        <v>20822</v>
      </c>
      <c r="F16250" s="26" t="s">
        <v>73</v>
      </c>
      <c r="G16250" s="27">
        <v>4</v>
      </c>
      <c r="H16250" s="27">
        <v>9</v>
      </c>
      <c r="I16250" s="38">
        <v>0.2</v>
      </c>
    </row>
    <row r="16251" spans="1:9" x14ac:dyDescent="0.75">
      <c r="A16251">
        <v>18092</v>
      </c>
      <c r="B16251">
        <v>0.80715499999999996</v>
      </c>
      <c r="C16251">
        <v>969094001</v>
      </c>
      <c r="D16251" t="s">
        <v>35251</v>
      </c>
      <c r="E16251" s="20" t="s">
        <v>35252</v>
      </c>
      <c r="F16251" s="26" t="s">
        <v>73</v>
      </c>
      <c r="G16251" s="27">
        <v>4</v>
      </c>
      <c r="H16251" s="27">
        <v>10</v>
      </c>
      <c r="I16251" s="33">
        <v>0.1</v>
      </c>
    </row>
    <row r="16252" spans="1:9" x14ac:dyDescent="0.75">
      <c r="A16252">
        <v>20699</v>
      </c>
      <c r="B16252">
        <v>1.0793440000000001</v>
      </c>
      <c r="C16252">
        <v>969052001</v>
      </c>
      <c r="D16252" t="s">
        <v>12700</v>
      </c>
      <c r="E16252" s="18" t="s">
        <v>12701</v>
      </c>
      <c r="F16252" s="26" t="s">
        <v>73</v>
      </c>
      <c r="G16252" s="27">
        <v>4</v>
      </c>
      <c r="H16252" s="27">
        <v>8</v>
      </c>
      <c r="I16252" s="37">
        <v>0.3</v>
      </c>
    </row>
    <row r="16253" spans="1:9" x14ac:dyDescent="0.75">
      <c r="A16253">
        <v>20726</v>
      </c>
      <c r="B16253">
        <v>1.162469</v>
      </c>
      <c r="C16253">
        <v>969074004</v>
      </c>
      <c r="D16253" t="s">
        <v>22356</v>
      </c>
      <c r="E16253" s="20" t="s">
        <v>22357</v>
      </c>
      <c r="F16253" s="26" t="s">
        <v>73</v>
      </c>
      <c r="G16253" s="27">
        <v>4</v>
      </c>
      <c r="H16253" s="27">
        <v>10</v>
      </c>
      <c r="I16253" s="33">
        <v>0.1</v>
      </c>
    </row>
    <row r="16254" spans="1:9" x14ac:dyDescent="0.75">
      <c r="A16254">
        <v>20728</v>
      </c>
      <c r="B16254">
        <v>0.90532299999999999</v>
      </c>
      <c r="C16254">
        <v>969074006</v>
      </c>
      <c r="D16254" t="s">
        <v>27696</v>
      </c>
      <c r="E16254" s="20" t="s">
        <v>27697</v>
      </c>
      <c r="F16254" s="26" t="s">
        <v>73</v>
      </c>
      <c r="G16254" s="27">
        <v>4</v>
      </c>
      <c r="H16254" s="27">
        <v>10</v>
      </c>
      <c r="I16254" s="33">
        <v>0.1</v>
      </c>
    </row>
    <row r="16255" spans="1:9" x14ac:dyDescent="0.75">
      <c r="A16255">
        <v>20712</v>
      </c>
      <c r="B16255">
        <v>1.1708769999999999</v>
      </c>
      <c r="C16255">
        <v>969065001</v>
      </c>
      <c r="D16255" t="s">
        <v>12521</v>
      </c>
      <c r="E16255" s="18" t="s">
        <v>12522</v>
      </c>
      <c r="F16255" s="26" t="s">
        <v>73</v>
      </c>
      <c r="G16255" s="27">
        <v>4</v>
      </c>
      <c r="H16255" s="27">
        <v>8</v>
      </c>
      <c r="I16255" s="37">
        <v>0.3</v>
      </c>
    </row>
    <row r="16256" spans="1:9" x14ac:dyDescent="0.75">
      <c r="A16256">
        <v>20766</v>
      </c>
      <c r="B16256">
        <v>0.94793700000000003</v>
      </c>
      <c r="C16256">
        <v>969122002</v>
      </c>
      <c r="D16256" t="s">
        <v>38903</v>
      </c>
      <c r="E16256" s="20" t="s">
        <v>2854</v>
      </c>
      <c r="F16256" s="26" t="s">
        <v>73</v>
      </c>
      <c r="G16256" s="27">
        <v>4</v>
      </c>
      <c r="H16256" s="27">
        <v>10</v>
      </c>
      <c r="I16256" s="33">
        <v>0.1</v>
      </c>
    </row>
    <row r="16257" spans="1:9" x14ac:dyDescent="0.75">
      <c r="A16257">
        <v>20632</v>
      </c>
      <c r="B16257">
        <v>2.1509209999999999</v>
      </c>
      <c r="C16257">
        <v>969005001</v>
      </c>
      <c r="D16257" t="s">
        <v>10595</v>
      </c>
      <c r="E16257" s="17" t="s">
        <v>10596</v>
      </c>
      <c r="F16257" s="26" t="s">
        <v>73</v>
      </c>
      <c r="G16257" s="27">
        <v>4</v>
      </c>
      <c r="H16257" s="27">
        <v>7</v>
      </c>
      <c r="I16257" s="36">
        <v>0.4</v>
      </c>
    </row>
    <row r="16258" spans="1:9" x14ac:dyDescent="0.75">
      <c r="A16258">
        <v>20631</v>
      </c>
      <c r="B16258">
        <v>1.996442</v>
      </c>
      <c r="C16258">
        <v>969004001</v>
      </c>
      <c r="D16258" t="s">
        <v>15374</v>
      </c>
      <c r="E16258" s="19" t="s">
        <v>15375</v>
      </c>
      <c r="F16258" s="26" t="s">
        <v>73</v>
      </c>
      <c r="G16258" s="27">
        <v>4</v>
      </c>
      <c r="H16258" s="27">
        <v>9</v>
      </c>
      <c r="I16258" s="38">
        <v>0.2</v>
      </c>
    </row>
    <row r="16259" spans="1:9" x14ac:dyDescent="0.75">
      <c r="A16259">
        <v>20679</v>
      </c>
      <c r="B16259">
        <v>0.89248799999999995</v>
      </c>
      <c r="C16259">
        <v>969041005</v>
      </c>
      <c r="D16259" t="s">
        <v>30328</v>
      </c>
      <c r="E16259" s="20" t="s">
        <v>30329</v>
      </c>
      <c r="F16259" s="26" t="s">
        <v>73</v>
      </c>
      <c r="G16259" s="27">
        <v>4</v>
      </c>
      <c r="H16259" s="27">
        <v>10</v>
      </c>
      <c r="I16259" s="33">
        <v>0.1</v>
      </c>
    </row>
    <row r="16260" spans="1:9" x14ac:dyDescent="0.75">
      <c r="A16260">
        <v>20669</v>
      </c>
      <c r="B16260">
        <v>0.507969</v>
      </c>
      <c r="C16260">
        <v>969036001</v>
      </c>
      <c r="D16260" t="s">
        <v>32502</v>
      </c>
      <c r="E16260" s="20" t="s">
        <v>32503</v>
      </c>
      <c r="F16260" s="26" t="s">
        <v>73</v>
      </c>
      <c r="G16260" s="27">
        <v>4</v>
      </c>
      <c r="H16260" s="27">
        <v>10</v>
      </c>
      <c r="I16260" s="33">
        <v>0.1</v>
      </c>
    </row>
    <row r="16261" spans="1:9" x14ac:dyDescent="0.75">
      <c r="A16261">
        <v>18091</v>
      </c>
      <c r="B16261">
        <v>1.3310379999999999</v>
      </c>
      <c r="C16261">
        <v>969093001</v>
      </c>
      <c r="D16261" t="s">
        <v>21694</v>
      </c>
      <c r="E16261" s="19" t="s">
        <v>21695</v>
      </c>
      <c r="F16261" s="26" t="s">
        <v>73</v>
      </c>
      <c r="G16261" s="27">
        <v>4</v>
      </c>
      <c r="H16261" s="27">
        <v>9</v>
      </c>
      <c r="I16261" s="38">
        <v>0.2</v>
      </c>
    </row>
    <row r="16262" spans="1:9" x14ac:dyDescent="0.75">
      <c r="A16262">
        <v>20723</v>
      </c>
      <c r="B16262">
        <v>4.4691939999999999</v>
      </c>
      <c r="C16262">
        <v>969074001</v>
      </c>
      <c r="D16262" t="s">
        <v>10889</v>
      </c>
      <c r="E16262" s="17" t="s">
        <v>10890</v>
      </c>
      <c r="F16262" s="26" t="s">
        <v>73</v>
      </c>
      <c r="G16262" s="27">
        <v>4</v>
      </c>
      <c r="H16262" s="27">
        <v>7</v>
      </c>
      <c r="I16262" s="36">
        <v>0.4</v>
      </c>
    </row>
    <row r="16263" spans="1:9" x14ac:dyDescent="0.75">
      <c r="A16263">
        <v>20720</v>
      </c>
      <c r="B16263">
        <v>3.70079</v>
      </c>
      <c r="C16263">
        <v>969071001</v>
      </c>
      <c r="D16263" t="s">
        <v>8590</v>
      </c>
      <c r="E16263" s="16" t="s">
        <v>8591</v>
      </c>
      <c r="F16263" s="26" t="s">
        <v>73</v>
      </c>
      <c r="G16263" s="27">
        <v>4</v>
      </c>
      <c r="H16263" s="27">
        <v>6</v>
      </c>
      <c r="I16263" s="35">
        <v>0.5</v>
      </c>
    </row>
    <row r="16264" spans="1:9" x14ac:dyDescent="0.75">
      <c r="A16264">
        <v>20638</v>
      </c>
      <c r="B16264">
        <v>1.2287790000000001</v>
      </c>
      <c r="C16264">
        <v>969009003</v>
      </c>
      <c r="D16264" t="s">
        <v>22427</v>
      </c>
      <c r="E16264" s="20" t="s">
        <v>22428</v>
      </c>
      <c r="F16264" s="26" t="s">
        <v>73</v>
      </c>
      <c r="G16264" s="27">
        <v>4</v>
      </c>
      <c r="H16264" s="27">
        <v>10</v>
      </c>
      <c r="I16264" s="33">
        <v>0.1</v>
      </c>
    </row>
    <row r="16265" spans="1:9" x14ac:dyDescent="0.75">
      <c r="A16265">
        <v>20769</v>
      </c>
      <c r="B16265">
        <v>5.0449609999999998</v>
      </c>
      <c r="C16265">
        <v>969125001</v>
      </c>
      <c r="D16265" t="s">
        <v>15216</v>
      </c>
      <c r="E16265" s="19" t="s">
        <v>15217</v>
      </c>
      <c r="F16265" s="26" t="s">
        <v>73</v>
      </c>
      <c r="G16265" s="27">
        <v>4</v>
      </c>
      <c r="H16265" s="27">
        <v>9</v>
      </c>
      <c r="I16265" s="38">
        <v>0.2</v>
      </c>
    </row>
    <row r="16266" spans="1:9" x14ac:dyDescent="0.75">
      <c r="A16266">
        <v>20716</v>
      </c>
      <c r="B16266">
        <v>1.8257680000000001</v>
      </c>
      <c r="C16266">
        <v>969069001</v>
      </c>
      <c r="D16266" t="s">
        <v>16927</v>
      </c>
      <c r="E16266" s="19" t="s">
        <v>16928</v>
      </c>
      <c r="F16266" s="26" t="s">
        <v>73</v>
      </c>
      <c r="G16266" s="27">
        <v>4</v>
      </c>
      <c r="H16266" s="27">
        <v>9</v>
      </c>
      <c r="I16266" s="38">
        <v>0.2</v>
      </c>
    </row>
    <row r="16267" spans="1:9" x14ac:dyDescent="0.75">
      <c r="A16267">
        <v>20754</v>
      </c>
      <c r="B16267">
        <v>0.38809900000000003</v>
      </c>
      <c r="C16267">
        <v>969111001</v>
      </c>
      <c r="D16267" t="s">
        <v>23477</v>
      </c>
      <c r="E16267" s="20" t="s">
        <v>23478</v>
      </c>
      <c r="F16267" s="26" t="s">
        <v>73</v>
      </c>
      <c r="G16267" s="27">
        <v>4</v>
      </c>
      <c r="H16267" s="27">
        <v>10</v>
      </c>
      <c r="I16267" s="33">
        <v>0.1</v>
      </c>
    </row>
    <row r="16268" spans="1:9" x14ac:dyDescent="0.75">
      <c r="A16268">
        <v>20696</v>
      </c>
      <c r="B16268">
        <v>2.5671279999999999</v>
      </c>
      <c r="C16268">
        <v>969049001</v>
      </c>
      <c r="D16268" t="s">
        <v>7981</v>
      </c>
      <c r="E16268" s="16" t="s">
        <v>7982</v>
      </c>
      <c r="F16268" s="26" t="s">
        <v>73</v>
      </c>
      <c r="G16268" s="27">
        <v>4</v>
      </c>
      <c r="H16268" s="27">
        <v>6</v>
      </c>
      <c r="I16268" s="35">
        <v>0.5</v>
      </c>
    </row>
    <row r="16269" spans="1:9" x14ac:dyDescent="0.75">
      <c r="A16269">
        <v>20713</v>
      </c>
      <c r="B16269">
        <v>0.89870899999999998</v>
      </c>
      <c r="C16269">
        <v>969066001</v>
      </c>
      <c r="D16269" t="s">
        <v>14690</v>
      </c>
      <c r="E16269" s="19" t="s">
        <v>14691</v>
      </c>
      <c r="F16269" s="26" t="s">
        <v>73</v>
      </c>
      <c r="G16269" s="27">
        <v>4</v>
      </c>
      <c r="H16269" s="27">
        <v>9</v>
      </c>
      <c r="I16269" s="38">
        <v>0.2</v>
      </c>
    </row>
    <row r="16270" spans="1:9" x14ac:dyDescent="0.75">
      <c r="A16270">
        <v>20660</v>
      </c>
      <c r="B16270">
        <v>1.9699819999999999</v>
      </c>
      <c r="C16270">
        <v>969027001</v>
      </c>
      <c r="D16270" t="s">
        <v>9335</v>
      </c>
      <c r="E16270" s="17" t="s">
        <v>9336</v>
      </c>
      <c r="F16270" s="26" t="s">
        <v>73</v>
      </c>
      <c r="G16270" s="27">
        <v>4</v>
      </c>
      <c r="H16270" s="27">
        <v>7</v>
      </c>
      <c r="I16270" s="36">
        <v>0.4</v>
      </c>
    </row>
    <row r="16271" spans="1:9" x14ac:dyDescent="0.75">
      <c r="A16271">
        <v>20711</v>
      </c>
      <c r="B16271">
        <v>0.688774</v>
      </c>
      <c r="C16271">
        <v>969064001</v>
      </c>
      <c r="D16271" t="s">
        <v>31699</v>
      </c>
      <c r="E16271" s="20" t="s">
        <v>31700</v>
      </c>
      <c r="F16271" s="26" t="s">
        <v>73</v>
      </c>
      <c r="G16271" s="27">
        <v>4</v>
      </c>
      <c r="H16271" s="27">
        <v>10</v>
      </c>
      <c r="I16271" s="33">
        <v>0.1</v>
      </c>
    </row>
    <row r="16272" spans="1:9" x14ac:dyDescent="0.75">
      <c r="A16272">
        <v>20653</v>
      </c>
      <c r="B16272">
        <v>2.0116839999999998</v>
      </c>
      <c r="C16272">
        <v>969022001</v>
      </c>
      <c r="D16272" t="s">
        <v>12646</v>
      </c>
      <c r="E16272" s="18" t="s">
        <v>12647</v>
      </c>
      <c r="F16272" s="26" t="s">
        <v>73</v>
      </c>
      <c r="G16272" s="27">
        <v>4</v>
      </c>
      <c r="H16272" s="27">
        <v>8</v>
      </c>
      <c r="I16272" s="37">
        <v>0.3</v>
      </c>
    </row>
    <row r="16273" spans="1:9" x14ac:dyDescent="0.75">
      <c r="A16273">
        <v>20634</v>
      </c>
      <c r="B16273">
        <v>1.101699</v>
      </c>
      <c r="C16273">
        <v>969007001</v>
      </c>
      <c r="D16273" t="s">
        <v>24166</v>
      </c>
      <c r="E16273" s="20" t="s">
        <v>24167</v>
      </c>
      <c r="F16273" s="26" t="s">
        <v>73</v>
      </c>
      <c r="G16273" s="27">
        <v>4</v>
      </c>
      <c r="H16273" s="27">
        <v>10</v>
      </c>
      <c r="I16273" s="33">
        <v>0.1</v>
      </c>
    </row>
    <row r="16274" spans="1:9" x14ac:dyDescent="0.75">
      <c r="A16274">
        <v>20718</v>
      </c>
      <c r="B16274">
        <v>1.1759459999999999</v>
      </c>
      <c r="C16274">
        <v>969069003</v>
      </c>
      <c r="D16274" t="s">
        <v>20563</v>
      </c>
      <c r="E16274" s="19" t="s">
        <v>20564</v>
      </c>
      <c r="F16274" s="26" t="s">
        <v>73</v>
      </c>
      <c r="G16274" s="27">
        <v>4</v>
      </c>
      <c r="H16274" s="27">
        <v>9</v>
      </c>
      <c r="I16274" s="38">
        <v>0.2</v>
      </c>
    </row>
    <row r="16275" spans="1:9" x14ac:dyDescent="0.75">
      <c r="A16275">
        <v>20656</v>
      </c>
      <c r="B16275">
        <v>1.4980359999999999</v>
      </c>
      <c r="C16275">
        <v>969024001</v>
      </c>
      <c r="D16275" t="s">
        <v>10441</v>
      </c>
      <c r="E16275" s="17" t="s">
        <v>4377</v>
      </c>
      <c r="F16275" s="26" t="s">
        <v>73</v>
      </c>
      <c r="G16275" s="27">
        <v>4</v>
      </c>
      <c r="H16275" s="27">
        <v>7</v>
      </c>
      <c r="I16275" s="36">
        <v>0.4</v>
      </c>
    </row>
    <row r="16276" spans="1:9" x14ac:dyDescent="0.75">
      <c r="A16276">
        <v>20767</v>
      </c>
      <c r="B16276">
        <v>0.72057800000000005</v>
      </c>
      <c r="C16276">
        <v>969123001</v>
      </c>
      <c r="D16276" t="s">
        <v>35030</v>
      </c>
      <c r="E16276" s="20" t="s">
        <v>35031</v>
      </c>
      <c r="F16276" s="26" t="s">
        <v>73</v>
      </c>
      <c r="G16276" s="27">
        <v>4</v>
      </c>
      <c r="H16276" s="27">
        <v>10</v>
      </c>
      <c r="I16276" s="33">
        <v>0.1</v>
      </c>
    </row>
    <row r="16277" spans="1:9" x14ac:dyDescent="0.75">
      <c r="A16277">
        <v>20637</v>
      </c>
      <c r="B16277">
        <v>0.53722800000000004</v>
      </c>
      <c r="C16277">
        <v>969009002</v>
      </c>
      <c r="D16277" t="s">
        <v>28815</v>
      </c>
      <c r="E16277" s="20" t="s">
        <v>28816</v>
      </c>
      <c r="F16277" s="26" t="s">
        <v>73</v>
      </c>
      <c r="G16277" s="27">
        <v>4</v>
      </c>
      <c r="H16277" s="27">
        <v>10</v>
      </c>
      <c r="I16277" s="33">
        <v>0.1</v>
      </c>
    </row>
    <row r="16278" spans="1:9" x14ac:dyDescent="0.75">
      <c r="A16278">
        <v>20750</v>
      </c>
      <c r="B16278">
        <v>2.946383</v>
      </c>
      <c r="C16278">
        <v>969108001</v>
      </c>
      <c r="D16278" t="s">
        <v>21036</v>
      </c>
      <c r="E16278" s="19" t="s">
        <v>21037</v>
      </c>
      <c r="F16278" s="26" t="s">
        <v>73</v>
      </c>
      <c r="G16278" s="27">
        <v>4</v>
      </c>
      <c r="H16278" s="27">
        <v>9</v>
      </c>
      <c r="I16278" s="38">
        <v>0.2</v>
      </c>
    </row>
    <row r="16279" spans="1:9" x14ac:dyDescent="0.75">
      <c r="A16279">
        <v>20715</v>
      </c>
      <c r="B16279">
        <v>4.751868</v>
      </c>
      <c r="C16279">
        <v>969068001</v>
      </c>
      <c r="D16279" t="s">
        <v>15420</v>
      </c>
      <c r="E16279" s="19" t="s">
        <v>15421</v>
      </c>
      <c r="F16279" s="26" t="s">
        <v>73</v>
      </c>
      <c r="G16279" s="27">
        <v>4</v>
      </c>
      <c r="H16279" s="27">
        <v>9</v>
      </c>
      <c r="I16279" s="38">
        <v>0.2</v>
      </c>
    </row>
    <row r="16280" spans="1:9" x14ac:dyDescent="0.75">
      <c r="A16280">
        <v>20707</v>
      </c>
      <c r="B16280">
        <v>1.6907810000000001</v>
      </c>
      <c r="C16280">
        <v>969060001</v>
      </c>
      <c r="D16280" t="s">
        <v>10060</v>
      </c>
      <c r="E16280" s="17" t="s">
        <v>10061</v>
      </c>
      <c r="F16280" s="26" t="s">
        <v>73</v>
      </c>
      <c r="G16280" s="27">
        <v>4</v>
      </c>
      <c r="H16280" s="27">
        <v>7</v>
      </c>
      <c r="I16280" s="36">
        <v>0.4</v>
      </c>
    </row>
    <row r="16281" spans="1:9" x14ac:dyDescent="0.75">
      <c r="A16281">
        <v>20722</v>
      </c>
      <c r="B16281">
        <v>2.7146249999999998</v>
      </c>
      <c r="C16281">
        <v>969073001</v>
      </c>
      <c r="D16281" t="s">
        <v>16403</v>
      </c>
      <c r="E16281" s="19" t="s">
        <v>16404</v>
      </c>
      <c r="F16281" s="26" t="s">
        <v>73</v>
      </c>
      <c r="G16281" s="27">
        <v>4</v>
      </c>
      <c r="H16281" s="27">
        <v>9</v>
      </c>
      <c r="I16281" s="38">
        <v>0.2</v>
      </c>
    </row>
    <row r="16282" spans="1:9" x14ac:dyDescent="0.75">
      <c r="A16282">
        <v>20659</v>
      </c>
      <c r="B16282">
        <v>0.85114500000000004</v>
      </c>
      <c r="C16282">
        <v>969026001</v>
      </c>
      <c r="D16282" t="s">
        <v>19375</v>
      </c>
      <c r="E16282" s="19" t="s">
        <v>19376</v>
      </c>
      <c r="F16282" s="26" t="s">
        <v>73</v>
      </c>
      <c r="G16282" s="27">
        <v>4</v>
      </c>
      <c r="H16282" s="27">
        <v>9</v>
      </c>
      <c r="I16282" s="38">
        <v>0.2</v>
      </c>
    </row>
    <row r="16283" spans="1:9" x14ac:dyDescent="0.75">
      <c r="A16283">
        <v>18086</v>
      </c>
      <c r="B16283">
        <v>0.75590800000000002</v>
      </c>
      <c r="C16283">
        <v>969089001</v>
      </c>
      <c r="D16283" t="s">
        <v>38831</v>
      </c>
      <c r="E16283" s="20" t="s">
        <v>38832</v>
      </c>
      <c r="F16283" s="26" t="s">
        <v>73</v>
      </c>
      <c r="G16283" s="27">
        <v>4</v>
      </c>
      <c r="H16283" s="27">
        <v>10</v>
      </c>
      <c r="I16283" s="33">
        <v>0.1</v>
      </c>
    </row>
    <row r="16284" spans="1:9" x14ac:dyDescent="0.75">
      <c r="A16284">
        <v>20683</v>
      </c>
      <c r="B16284">
        <v>1.636412</v>
      </c>
      <c r="C16284">
        <v>969041009</v>
      </c>
      <c r="D16284" t="s">
        <v>23402</v>
      </c>
      <c r="E16284" s="20" t="s">
        <v>23403</v>
      </c>
      <c r="F16284" s="26" t="s">
        <v>73</v>
      </c>
      <c r="G16284" s="27">
        <v>4</v>
      </c>
      <c r="H16284" s="27">
        <v>10</v>
      </c>
      <c r="I16284" s="33">
        <v>0.1</v>
      </c>
    </row>
    <row r="16285" spans="1:9" x14ac:dyDescent="0.75">
      <c r="A16285">
        <v>20695</v>
      </c>
      <c r="B16285">
        <v>0.43712699999999999</v>
      </c>
      <c r="C16285">
        <v>969048001</v>
      </c>
      <c r="D16285" t="s">
        <v>19638</v>
      </c>
      <c r="E16285" s="19" t="s">
        <v>19639</v>
      </c>
      <c r="F16285" s="26" t="s">
        <v>73</v>
      </c>
      <c r="G16285" s="27">
        <v>4</v>
      </c>
      <c r="H16285" s="27">
        <v>9</v>
      </c>
      <c r="I16285" s="38">
        <v>0.2</v>
      </c>
    </row>
    <row r="16286" spans="1:9" x14ac:dyDescent="0.75">
      <c r="A16286">
        <v>20755</v>
      </c>
      <c r="B16286">
        <v>0.34500999999999998</v>
      </c>
      <c r="C16286">
        <v>969112001</v>
      </c>
      <c r="D16286" t="s">
        <v>39297</v>
      </c>
      <c r="E16286" s="20" t="s">
        <v>39298</v>
      </c>
      <c r="F16286" s="26" t="s">
        <v>73</v>
      </c>
      <c r="G16286" s="27">
        <v>4</v>
      </c>
      <c r="H16286" s="27">
        <v>10</v>
      </c>
      <c r="I16286" s="33">
        <v>0.1</v>
      </c>
    </row>
    <row r="16287" spans="1:9" x14ac:dyDescent="0.75">
      <c r="A16287">
        <v>20689</v>
      </c>
      <c r="B16287">
        <v>1.965606</v>
      </c>
      <c r="C16287">
        <v>969045001</v>
      </c>
      <c r="D16287" t="s">
        <v>30419</v>
      </c>
      <c r="E16287" s="20" t="s">
        <v>30420</v>
      </c>
      <c r="F16287" s="26" t="s">
        <v>73</v>
      </c>
      <c r="G16287" s="27">
        <v>4</v>
      </c>
      <c r="H16287" s="27">
        <v>10</v>
      </c>
      <c r="I16287" s="33">
        <v>0.1</v>
      </c>
    </row>
    <row r="16288" spans="1:9" x14ac:dyDescent="0.75">
      <c r="A16288">
        <v>20647</v>
      </c>
      <c r="B16288">
        <v>1.860557</v>
      </c>
      <c r="C16288">
        <v>969016001</v>
      </c>
      <c r="D16288" t="s">
        <v>14950</v>
      </c>
      <c r="E16288" s="19" t="s">
        <v>14951</v>
      </c>
      <c r="F16288" s="26" t="s">
        <v>73</v>
      </c>
      <c r="G16288" s="27">
        <v>4</v>
      </c>
      <c r="H16288" s="27">
        <v>9</v>
      </c>
      <c r="I16288" s="38">
        <v>0.2</v>
      </c>
    </row>
    <row r="16289" spans="1:9" x14ac:dyDescent="0.75">
      <c r="A16289">
        <v>20627</v>
      </c>
      <c r="B16289">
        <v>0.69001199999999996</v>
      </c>
      <c r="C16289">
        <v>969001001</v>
      </c>
      <c r="D16289" t="s">
        <v>6810</v>
      </c>
      <c r="E16289" s="15" t="s">
        <v>6811</v>
      </c>
      <c r="F16289" s="26" t="s">
        <v>73</v>
      </c>
      <c r="G16289" s="27">
        <v>4</v>
      </c>
      <c r="H16289" s="27">
        <v>5</v>
      </c>
      <c r="I16289" s="34">
        <v>0.6</v>
      </c>
    </row>
    <row r="16290" spans="1:9" x14ac:dyDescent="0.75">
      <c r="A16290">
        <v>20743</v>
      </c>
      <c r="B16290">
        <v>0.61763699999999999</v>
      </c>
      <c r="C16290">
        <v>969101001</v>
      </c>
      <c r="D16290" t="s">
        <v>38462</v>
      </c>
      <c r="E16290" s="20" t="s">
        <v>38463</v>
      </c>
      <c r="F16290" s="26" t="s">
        <v>73</v>
      </c>
      <c r="G16290" s="27">
        <v>4</v>
      </c>
      <c r="H16290" s="27">
        <v>10</v>
      </c>
      <c r="I16290" s="33">
        <v>0.1</v>
      </c>
    </row>
    <row r="16291" spans="1:9" x14ac:dyDescent="0.75">
      <c r="A16291">
        <v>20678</v>
      </c>
      <c r="B16291">
        <v>6.5087590000000004</v>
      </c>
      <c r="C16291">
        <v>969041004</v>
      </c>
      <c r="D16291" t="s">
        <v>6088</v>
      </c>
      <c r="E16291" s="15" t="s">
        <v>6089</v>
      </c>
      <c r="F16291" s="26" t="s">
        <v>73</v>
      </c>
      <c r="G16291" s="27">
        <v>4</v>
      </c>
      <c r="H16291" s="27">
        <v>5</v>
      </c>
      <c r="I16291" s="34">
        <v>0.6</v>
      </c>
    </row>
    <row r="16292" spans="1:9" x14ac:dyDescent="0.75">
      <c r="A16292">
        <v>20667</v>
      </c>
      <c r="B16292">
        <v>0.474524</v>
      </c>
      <c r="C16292">
        <v>969034001</v>
      </c>
      <c r="D16292" t="s">
        <v>35569</v>
      </c>
      <c r="E16292" s="20" t="s">
        <v>35570</v>
      </c>
      <c r="F16292" s="26" t="s">
        <v>73</v>
      </c>
      <c r="G16292" s="27">
        <v>4</v>
      </c>
      <c r="H16292" s="27">
        <v>10</v>
      </c>
      <c r="I16292" s="33">
        <v>0.1</v>
      </c>
    </row>
    <row r="16293" spans="1:9" x14ac:dyDescent="0.75">
      <c r="A16293">
        <v>20701</v>
      </c>
      <c r="B16293">
        <v>2.2364709999999999</v>
      </c>
      <c r="C16293">
        <v>969054001</v>
      </c>
      <c r="D16293" t="s">
        <v>6873</v>
      </c>
      <c r="E16293" s="16" t="s">
        <v>6874</v>
      </c>
      <c r="F16293" s="26" t="s">
        <v>73</v>
      </c>
      <c r="G16293" s="27">
        <v>4</v>
      </c>
      <c r="H16293" s="27">
        <v>6</v>
      </c>
      <c r="I16293" s="35">
        <v>0.5</v>
      </c>
    </row>
    <row r="16294" spans="1:9" x14ac:dyDescent="0.75">
      <c r="A16294">
        <v>20650</v>
      </c>
      <c r="B16294">
        <v>1.3444799999999999</v>
      </c>
      <c r="C16294">
        <v>969019001</v>
      </c>
      <c r="D16294" t="s">
        <v>12113</v>
      </c>
      <c r="E16294" s="18" t="s">
        <v>12114</v>
      </c>
      <c r="F16294" s="26" t="s">
        <v>73</v>
      </c>
      <c r="G16294" s="27">
        <v>4</v>
      </c>
      <c r="H16294" s="27">
        <v>8</v>
      </c>
      <c r="I16294" s="37">
        <v>0.3</v>
      </c>
    </row>
    <row r="16295" spans="1:9" x14ac:dyDescent="0.75">
      <c r="A16295">
        <v>20644</v>
      </c>
      <c r="B16295">
        <v>0.17433299999999999</v>
      </c>
      <c r="C16295">
        <v>969014001</v>
      </c>
      <c r="D16295" t="s">
        <v>41210</v>
      </c>
      <c r="E16295" s="20" t="s">
        <v>41211</v>
      </c>
      <c r="F16295" s="26" t="s">
        <v>73</v>
      </c>
      <c r="G16295" s="27">
        <v>4</v>
      </c>
      <c r="H16295" s="27">
        <v>10</v>
      </c>
      <c r="I16295" s="33">
        <v>0.1</v>
      </c>
    </row>
    <row r="16296" spans="1:9" x14ac:dyDescent="0.75">
      <c r="A16296">
        <v>20645</v>
      </c>
      <c r="B16296">
        <v>1.6351880000000001</v>
      </c>
      <c r="C16296">
        <v>969014002</v>
      </c>
      <c r="D16296" t="s">
        <v>21725</v>
      </c>
      <c r="E16296" s="19" t="s">
        <v>21726</v>
      </c>
      <c r="F16296" s="26" t="s">
        <v>73</v>
      </c>
      <c r="G16296" s="27">
        <v>4</v>
      </c>
      <c r="H16296" s="27">
        <v>9</v>
      </c>
      <c r="I16296" s="38">
        <v>0.2</v>
      </c>
    </row>
    <row r="16297" spans="1:9" x14ac:dyDescent="0.75">
      <c r="A16297">
        <v>20671</v>
      </c>
      <c r="B16297">
        <v>2.1390859999999998</v>
      </c>
      <c r="C16297">
        <v>969038001</v>
      </c>
      <c r="D16297" t="s">
        <v>22156</v>
      </c>
      <c r="E16297" s="20" t="s">
        <v>22157</v>
      </c>
      <c r="F16297" s="26" t="s">
        <v>73</v>
      </c>
      <c r="G16297" s="27">
        <v>4</v>
      </c>
      <c r="H16297" s="27">
        <v>10</v>
      </c>
      <c r="I16297" s="33">
        <v>0.1</v>
      </c>
    </row>
    <row r="16298" spans="1:9" x14ac:dyDescent="0.75">
      <c r="A16298">
        <v>20729</v>
      </c>
      <c r="B16298">
        <v>1.6407449999999999</v>
      </c>
      <c r="C16298">
        <v>969075001</v>
      </c>
      <c r="D16298" t="s">
        <v>22084</v>
      </c>
      <c r="E16298" s="20" t="s">
        <v>22085</v>
      </c>
      <c r="F16298" s="26" t="s">
        <v>73</v>
      </c>
      <c r="G16298" s="27">
        <v>4</v>
      </c>
      <c r="H16298" s="27">
        <v>10</v>
      </c>
      <c r="I16298" s="33">
        <v>0.1</v>
      </c>
    </row>
    <row r="16299" spans="1:9" x14ac:dyDescent="0.75">
      <c r="A16299">
        <v>20761</v>
      </c>
      <c r="B16299">
        <v>0.72521100000000005</v>
      </c>
      <c r="C16299">
        <v>969118001</v>
      </c>
      <c r="D16299" t="s">
        <v>36863</v>
      </c>
      <c r="E16299" s="20" t="s">
        <v>14165</v>
      </c>
      <c r="F16299" s="26" t="s">
        <v>73</v>
      </c>
      <c r="G16299" s="27">
        <v>4</v>
      </c>
      <c r="H16299" s="27">
        <v>10</v>
      </c>
      <c r="I16299" s="33">
        <v>0.1</v>
      </c>
    </row>
    <row r="16300" spans="1:9" x14ac:dyDescent="0.75">
      <c r="A16300">
        <v>20763</v>
      </c>
      <c r="B16300">
        <v>1.9365190000000001</v>
      </c>
      <c r="C16300">
        <v>969120001</v>
      </c>
      <c r="D16300" t="s">
        <v>32461</v>
      </c>
      <c r="E16300" s="20" t="s">
        <v>32462</v>
      </c>
      <c r="F16300" s="26" t="s">
        <v>73</v>
      </c>
      <c r="G16300" s="27">
        <v>4</v>
      </c>
      <c r="H16300" s="27">
        <v>10</v>
      </c>
      <c r="I16300" s="33">
        <v>0.1</v>
      </c>
    </row>
    <row r="16301" spans="1:9" x14ac:dyDescent="0.75">
      <c r="A16301">
        <v>20690</v>
      </c>
      <c r="B16301">
        <v>0.65349000000000002</v>
      </c>
      <c r="C16301">
        <v>969046001</v>
      </c>
      <c r="D16301" t="s">
        <v>15639</v>
      </c>
      <c r="E16301" s="19" t="s">
        <v>15640</v>
      </c>
      <c r="F16301" s="26" t="s">
        <v>73</v>
      </c>
      <c r="G16301" s="27">
        <v>4</v>
      </c>
      <c r="H16301" s="27">
        <v>9</v>
      </c>
      <c r="I16301" s="38">
        <v>0.2</v>
      </c>
    </row>
    <row r="16302" spans="1:9" x14ac:dyDescent="0.75">
      <c r="A16302">
        <v>20643</v>
      </c>
      <c r="B16302">
        <v>1.792535</v>
      </c>
      <c r="C16302">
        <v>969013001</v>
      </c>
      <c r="D16302" t="s">
        <v>10181</v>
      </c>
      <c r="E16302" s="17" t="s">
        <v>10182</v>
      </c>
      <c r="F16302" s="26" t="s">
        <v>73</v>
      </c>
      <c r="G16302" s="27">
        <v>4</v>
      </c>
      <c r="H16302" s="27">
        <v>7</v>
      </c>
      <c r="I16302" s="36">
        <v>0.4</v>
      </c>
    </row>
    <row r="16303" spans="1:9" x14ac:dyDescent="0.75">
      <c r="A16303">
        <v>18093</v>
      </c>
      <c r="B16303">
        <v>0.90886800000000001</v>
      </c>
      <c r="C16303">
        <v>969095001</v>
      </c>
      <c r="D16303" t="s">
        <v>11694</v>
      </c>
      <c r="E16303" s="18" t="s">
        <v>11695</v>
      </c>
      <c r="F16303" s="26" t="s">
        <v>73</v>
      </c>
      <c r="G16303" s="27">
        <v>4</v>
      </c>
      <c r="H16303" s="27">
        <v>8</v>
      </c>
      <c r="I16303" s="37">
        <v>0.3</v>
      </c>
    </row>
    <row r="16304" spans="1:9" x14ac:dyDescent="0.75">
      <c r="A16304">
        <v>20845</v>
      </c>
      <c r="B16304">
        <v>5.2900119999999999</v>
      </c>
      <c r="C16304">
        <v>970059001</v>
      </c>
      <c r="D16304" t="s">
        <v>5769</v>
      </c>
      <c r="E16304" s="15" t="s">
        <v>4715</v>
      </c>
      <c r="F16304" s="26" t="s">
        <v>83</v>
      </c>
      <c r="G16304" s="27">
        <v>4</v>
      </c>
      <c r="H16304" s="27">
        <v>5</v>
      </c>
      <c r="I16304" s="34">
        <v>0.6</v>
      </c>
    </row>
    <row r="16305" spans="1:9" x14ac:dyDescent="0.75">
      <c r="A16305">
        <v>20807</v>
      </c>
      <c r="B16305">
        <v>1.650846</v>
      </c>
      <c r="C16305">
        <v>970024004</v>
      </c>
      <c r="D16305" t="s">
        <v>13076</v>
      </c>
      <c r="E16305" s="18" t="s">
        <v>13077</v>
      </c>
      <c r="F16305" s="26" t="s">
        <v>83</v>
      </c>
      <c r="G16305" s="27">
        <v>4</v>
      </c>
      <c r="H16305" s="27">
        <v>8</v>
      </c>
      <c r="I16305" s="37">
        <v>0.3</v>
      </c>
    </row>
    <row r="16306" spans="1:9" x14ac:dyDescent="0.75">
      <c r="A16306">
        <v>20833</v>
      </c>
      <c r="B16306">
        <v>0.82661399999999996</v>
      </c>
      <c r="C16306">
        <v>970047001</v>
      </c>
      <c r="D16306" t="s">
        <v>10965</v>
      </c>
      <c r="E16306" s="17" t="s">
        <v>10966</v>
      </c>
      <c r="F16306" s="26" t="s">
        <v>83</v>
      </c>
      <c r="G16306" s="27">
        <v>4</v>
      </c>
      <c r="H16306" s="27">
        <v>7</v>
      </c>
      <c r="I16306" s="36">
        <v>0.4</v>
      </c>
    </row>
    <row r="16307" spans="1:9" x14ac:dyDescent="0.75">
      <c r="A16307">
        <v>20825</v>
      </c>
      <c r="B16307">
        <v>1.6261330000000001</v>
      </c>
      <c r="C16307">
        <v>970041001</v>
      </c>
      <c r="D16307" t="s">
        <v>16980</v>
      </c>
      <c r="E16307" s="19" t="s">
        <v>16981</v>
      </c>
      <c r="F16307" s="26" t="s">
        <v>83</v>
      </c>
      <c r="G16307" s="27">
        <v>4</v>
      </c>
      <c r="H16307" s="27">
        <v>9</v>
      </c>
      <c r="I16307" s="38">
        <v>0.2</v>
      </c>
    </row>
    <row r="16308" spans="1:9" x14ac:dyDescent="0.75">
      <c r="A16308">
        <v>20850</v>
      </c>
      <c r="B16308">
        <v>0.64798699999999998</v>
      </c>
      <c r="C16308">
        <v>970064001</v>
      </c>
      <c r="D16308" t="s">
        <v>14657</v>
      </c>
      <c r="E16308" s="19" t="s">
        <v>14658</v>
      </c>
      <c r="F16308" s="26" t="s">
        <v>83</v>
      </c>
      <c r="G16308" s="27">
        <v>4</v>
      </c>
      <c r="H16308" s="27">
        <v>9</v>
      </c>
      <c r="I16308" s="38">
        <v>0.2</v>
      </c>
    </row>
    <row r="16309" spans="1:9" x14ac:dyDescent="0.75">
      <c r="A16309">
        <v>20834</v>
      </c>
      <c r="B16309">
        <v>0.74036800000000003</v>
      </c>
      <c r="C16309">
        <v>970048001</v>
      </c>
      <c r="D16309" t="s">
        <v>15093</v>
      </c>
      <c r="E16309" s="19" t="s">
        <v>15094</v>
      </c>
      <c r="F16309" s="26" t="s">
        <v>83</v>
      </c>
      <c r="G16309" s="27">
        <v>4</v>
      </c>
      <c r="H16309" s="27">
        <v>9</v>
      </c>
      <c r="I16309" s="38">
        <v>0.2</v>
      </c>
    </row>
    <row r="16310" spans="1:9" x14ac:dyDescent="0.75">
      <c r="A16310">
        <v>20863</v>
      </c>
      <c r="B16310">
        <v>1.280481</v>
      </c>
      <c r="C16310">
        <v>970077001</v>
      </c>
      <c r="D16310" t="s">
        <v>14420</v>
      </c>
      <c r="E16310" s="19" t="s">
        <v>14421</v>
      </c>
      <c r="F16310" s="26" t="s">
        <v>83</v>
      </c>
      <c r="G16310" s="27">
        <v>4</v>
      </c>
      <c r="H16310" s="27">
        <v>9</v>
      </c>
      <c r="I16310" s="38">
        <v>0.2</v>
      </c>
    </row>
    <row r="16311" spans="1:9" x14ac:dyDescent="0.75">
      <c r="A16311">
        <v>20848</v>
      </c>
      <c r="B16311">
        <v>2.4119109999999999</v>
      </c>
      <c r="C16311">
        <v>970062001</v>
      </c>
      <c r="D16311" t="s">
        <v>5971</v>
      </c>
      <c r="E16311" s="15" t="s">
        <v>5972</v>
      </c>
      <c r="F16311" s="26" t="s">
        <v>83</v>
      </c>
      <c r="G16311" s="27">
        <v>4</v>
      </c>
      <c r="H16311" s="27">
        <v>5</v>
      </c>
      <c r="I16311" s="34">
        <v>0.6</v>
      </c>
    </row>
    <row r="16312" spans="1:9" x14ac:dyDescent="0.75">
      <c r="A16312">
        <v>20852</v>
      </c>
      <c r="B16312">
        <v>0.39908100000000002</v>
      </c>
      <c r="C16312">
        <v>970066001</v>
      </c>
      <c r="D16312" t="s">
        <v>24025</v>
      </c>
      <c r="E16312" s="20" t="s">
        <v>24026</v>
      </c>
      <c r="F16312" s="26" t="s">
        <v>83</v>
      </c>
      <c r="G16312" s="27">
        <v>4</v>
      </c>
      <c r="H16312" s="27">
        <v>10</v>
      </c>
      <c r="I16312" s="33">
        <v>0.1</v>
      </c>
    </row>
    <row r="16313" spans="1:9" x14ac:dyDescent="0.75">
      <c r="A16313">
        <v>20770</v>
      </c>
      <c r="B16313">
        <v>1.6379250000000001</v>
      </c>
      <c r="C16313">
        <v>970001001</v>
      </c>
      <c r="D16313" t="s">
        <v>28365</v>
      </c>
      <c r="E16313" s="20" t="s">
        <v>28366</v>
      </c>
      <c r="F16313" s="26" t="s">
        <v>83</v>
      </c>
      <c r="G16313" s="27">
        <v>4</v>
      </c>
      <c r="H16313" s="27">
        <v>10</v>
      </c>
      <c r="I16313" s="33">
        <v>0.1</v>
      </c>
    </row>
    <row r="16314" spans="1:9" x14ac:dyDescent="0.75">
      <c r="A16314">
        <v>20772</v>
      </c>
      <c r="B16314">
        <v>4.564114</v>
      </c>
      <c r="C16314">
        <v>970003001</v>
      </c>
      <c r="D16314" t="s">
        <v>23914</v>
      </c>
      <c r="E16314" s="20" t="s">
        <v>23915</v>
      </c>
      <c r="F16314" s="26" t="s">
        <v>83</v>
      </c>
      <c r="G16314" s="27">
        <v>4</v>
      </c>
      <c r="H16314" s="27">
        <v>10</v>
      </c>
      <c r="I16314" s="33">
        <v>0.1</v>
      </c>
    </row>
    <row r="16315" spans="1:9" x14ac:dyDescent="0.75">
      <c r="A16315">
        <v>20839</v>
      </c>
      <c r="B16315">
        <v>0.85589099999999996</v>
      </c>
      <c r="C16315">
        <v>970053001</v>
      </c>
      <c r="D16315" t="s">
        <v>22176</v>
      </c>
      <c r="E16315" s="20" t="s">
        <v>22177</v>
      </c>
      <c r="F16315" s="26" t="s">
        <v>83</v>
      </c>
      <c r="G16315" s="27">
        <v>4</v>
      </c>
      <c r="H16315" s="27">
        <v>10</v>
      </c>
      <c r="I16315" s="33">
        <v>0.1</v>
      </c>
    </row>
    <row r="16316" spans="1:9" x14ac:dyDescent="0.75">
      <c r="A16316">
        <v>20780</v>
      </c>
      <c r="B16316">
        <v>1.1895640000000001</v>
      </c>
      <c r="C16316">
        <v>970010001</v>
      </c>
      <c r="D16316" t="s">
        <v>9211</v>
      </c>
      <c r="E16316" s="17" t="s">
        <v>9212</v>
      </c>
      <c r="F16316" s="26" t="s">
        <v>83</v>
      </c>
      <c r="G16316" s="27">
        <v>4</v>
      </c>
      <c r="H16316" s="27">
        <v>7</v>
      </c>
      <c r="I16316" s="36">
        <v>0.4</v>
      </c>
    </row>
    <row r="16317" spans="1:9" x14ac:dyDescent="0.75">
      <c r="A16317">
        <v>20783</v>
      </c>
      <c r="B16317">
        <v>2.732145</v>
      </c>
      <c r="C16317">
        <v>970013001</v>
      </c>
      <c r="D16317" t="s">
        <v>15637</v>
      </c>
      <c r="E16317" s="19" t="s">
        <v>15638</v>
      </c>
      <c r="F16317" s="26" t="s">
        <v>83</v>
      </c>
      <c r="G16317" s="27">
        <v>4</v>
      </c>
      <c r="H16317" s="27">
        <v>9</v>
      </c>
      <c r="I16317" s="38">
        <v>0.2</v>
      </c>
    </row>
    <row r="16318" spans="1:9" x14ac:dyDescent="0.75">
      <c r="A16318">
        <v>20810</v>
      </c>
      <c r="B16318">
        <v>1.884072</v>
      </c>
      <c r="C16318">
        <v>970026001</v>
      </c>
      <c r="D16318" t="s">
        <v>9359</v>
      </c>
      <c r="E16318" s="17" t="s">
        <v>9360</v>
      </c>
      <c r="F16318" s="26" t="s">
        <v>83</v>
      </c>
      <c r="G16318" s="27">
        <v>4</v>
      </c>
      <c r="H16318" s="27">
        <v>7</v>
      </c>
      <c r="I16318" s="36">
        <v>0.4</v>
      </c>
    </row>
    <row r="16319" spans="1:9" x14ac:dyDescent="0.75">
      <c r="A16319">
        <v>20791</v>
      </c>
      <c r="B16319">
        <v>1.9417949999999999</v>
      </c>
      <c r="C16319">
        <v>970021001</v>
      </c>
      <c r="D16319" t="s">
        <v>15229</v>
      </c>
      <c r="E16319" s="19" t="s">
        <v>9524</v>
      </c>
      <c r="F16319" s="26" t="s">
        <v>83</v>
      </c>
      <c r="G16319" s="27">
        <v>4</v>
      </c>
      <c r="H16319" s="27">
        <v>9</v>
      </c>
      <c r="I16319" s="38">
        <v>0.2</v>
      </c>
    </row>
    <row r="16320" spans="1:9" x14ac:dyDescent="0.75">
      <c r="A16320">
        <v>20864</v>
      </c>
      <c r="B16320">
        <v>0.80250200000000005</v>
      </c>
      <c r="C16320">
        <v>970078001</v>
      </c>
      <c r="D16320" t="s">
        <v>15972</v>
      </c>
      <c r="E16320" s="19" t="s">
        <v>15973</v>
      </c>
      <c r="F16320" s="26" t="s">
        <v>83</v>
      </c>
      <c r="G16320" s="27">
        <v>4</v>
      </c>
      <c r="H16320" s="27">
        <v>9</v>
      </c>
      <c r="I16320" s="38">
        <v>0.2</v>
      </c>
    </row>
    <row r="16321" spans="1:9" x14ac:dyDescent="0.75">
      <c r="A16321">
        <v>20856</v>
      </c>
      <c r="B16321">
        <v>1.2333909999999999</v>
      </c>
      <c r="C16321">
        <v>970070001</v>
      </c>
      <c r="D16321" t="s">
        <v>13357</v>
      </c>
      <c r="E16321" s="19" t="s">
        <v>13358</v>
      </c>
      <c r="F16321" s="26" t="s">
        <v>83</v>
      </c>
      <c r="G16321" s="27">
        <v>4</v>
      </c>
      <c r="H16321" s="27">
        <v>9</v>
      </c>
      <c r="I16321" s="38">
        <v>0.2</v>
      </c>
    </row>
    <row r="16322" spans="1:9" x14ac:dyDescent="0.75">
      <c r="A16322">
        <v>20836</v>
      </c>
      <c r="B16322">
        <v>1.4407620000000001</v>
      </c>
      <c r="C16322">
        <v>970050001</v>
      </c>
      <c r="D16322" t="s">
        <v>6084</v>
      </c>
      <c r="E16322" s="15" t="s">
        <v>6085</v>
      </c>
      <c r="F16322" s="26" t="s">
        <v>83</v>
      </c>
      <c r="G16322" s="27">
        <v>4</v>
      </c>
      <c r="H16322" s="27">
        <v>5</v>
      </c>
      <c r="I16322" s="34">
        <v>0.6</v>
      </c>
    </row>
    <row r="16323" spans="1:9" x14ac:dyDescent="0.75">
      <c r="A16323">
        <v>20867</v>
      </c>
      <c r="B16323">
        <v>0.93905700000000003</v>
      </c>
      <c r="C16323">
        <v>970081001</v>
      </c>
      <c r="D16323" t="s">
        <v>11295</v>
      </c>
      <c r="E16323" s="18" t="s">
        <v>11296</v>
      </c>
      <c r="F16323" s="26" t="s">
        <v>83</v>
      </c>
      <c r="G16323" s="27">
        <v>4</v>
      </c>
      <c r="H16323" s="27">
        <v>8</v>
      </c>
      <c r="I16323" s="37">
        <v>0.3</v>
      </c>
    </row>
    <row r="16324" spans="1:9" x14ac:dyDescent="0.75">
      <c r="A16324">
        <v>20774</v>
      </c>
      <c r="B16324">
        <v>0.88509599999999999</v>
      </c>
      <c r="C16324">
        <v>970005001</v>
      </c>
      <c r="D16324" t="s">
        <v>22089</v>
      </c>
      <c r="E16324" s="20" t="s">
        <v>22090</v>
      </c>
      <c r="F16324" s="26" t="s">
        <v>83</v>
      </c>
      <c r="G16324" s="27">
        <v>4</v>
      </c>
      <c r="H16324" s="27">
        <v>10</v>
      </c>
      <c r="I16324" s="33">
        <v>0.1</v>
      </c>
    </row>
    <row r="16325" spans="1:9" x14ac:dyDescent="0.75">
      <c r="A16325">
        <v>20775</v>
      </c>
      <c r="B16325">
        <v>0.93904299999999996</v>
      </c>
      <c r="C16325">
        <v>970005002</v>
      </c>
      <c r="D16325" t="s">
        <v>32030</v>
      </c>
      <c r="E16325" s="20" t="s">
        <v>32031</v>
      </c>
      <c r="F16325" s="26" t="s">
        <v>83</v>
      </c>
      <c r="G16325" s="27">
        <v>4</v>
      </c>
      <c r="H16325" s="27">
        <v>10</v>
      </c>
      <c r="I16325" s="33">
        <v>0.1</v>
      </c>
    </row>
    <row r="16326" spans="1:9" x14ac:dyDescent="0.75">
      <c r="A16326">
        <v>20868</v>
      </c>
      <c r="B16326">
        <v>1.261239</v>
      </c>
      <c r="C16326">
        <v>970082001</v>
      </c>
      <c r="D16326" t="s">
        <v>13392</v>
      </c>
      <c r="E16326" s="19" t="s">
        <v>13393</v>
      </c>
      <c r="F16326" s="26" t="s">
        <v>83</v>
      </c>
      <c r="G16326" s="27">
        <v>4</v>
      </c>
      <c r="H16326" s="27">
        <v>9</v>
      </c>
      <c r="I16326" s="38">
        <v>0.2</v>
      </c>
    </row>
    <row r="16327" spans="1:9" x14ac:dyDescent="0.75">
      <c r="A16327">
        <v>20786</v>
      </c>
      <c r="B16327">
        <v>1.703662</v>
      </c>
      <c r="C16327">
        <v>970016001</v>
      </c>
      <c r="D16327" t="s">
        <v>7960</v>
      </c>
      <c r="E16327" s="16" t="s">
        <v>7961</v>
      </c>
      <c r="F16327" s="26" t="s">
        <v>83</v>
      </c>
      <c r="G16327" s="27">
        <v>4</v>
      </c>
      <c r="H16327" s="27">
        <v>6</v>
      </c>
      <c r="I16327" s="35">
        <v>0.5</v>
      </c>
    </row>
    <row r="16328" spans="1:9" x14ac:dyDescent="0.75">
      <c r="A16328">
        <v>20782</v>
      </c>
      <c r="B16328">
        <v>1.026249</v>
      </c>
      <c r="C16328">
        <v>970012001</v>
      </c>
      <c r="D16328" t="s">
        <v>11124</v>
      </c>
      <c r="E16328" s="17" t="s">
        <v>11125</v>
      </c>
      <c r="F16328" s="26" t="s">
        <v>83</v>
      </c>
      <c r="G16328" s="27">
        <v>4</v>
      </c>
      <c r="H16328" s="27">
        <v>7</v>
      </c>
      <c r="I16328" s="36">
        <v>0.4</v>
      </c>
    </row>
    <row r="16329" spans="1:9" x14ac:dyDescent="0.75">
      <c r="A16329">
        <v>20872</v>
      </c>
      <c r="B16329">
        <v>8.6894580000000001</v>
      </c>
      <c r="C16329">
        <v>970086001</v>
      </c>
      <c r="D16329" t="s">
        <v>2230</v>
      </c>
      <c r="E16329" s="13" t="s">
        <v>2231</v>
      </c>
      <c r="F16329" s="26" t="s">
        <v>83</v>
      </c>
      <c r="G16329" s="27">
        <v>4</v>
      </c>
      <c r="H16329" s="27">
        <v>3</v>
      </c>
      <c r="I16329" s="31">
        <v>0.8</v>
      </c>
    </row>
    <row r="16330" spans="1:9" x14ac:dyDescent="0.75">
      <c r="A16330">
        <v>20876</v>
      </c>
      <c r="B16330">
        <v>1.6750590000000001</v>
      </c>
      <c r="C16330">
        <v>970090001</v>
      </c>
      <c r="D16330" t="s">
        <v>12257</v>
      </c>
      <c r="E16330" s="18" t="s">
        <v>12258</v>
      </c>
      <c r="F16330" s="26" t="s">
        <v>83</v>
      </c>
      <c r="G16330" s="27">
        <v>4</v>
      </c>
      <c r="H16330" s="27">
        <v>8</v>
      </c>
      <c r="I16330" s="37">
        <v>0.3</v>
      </c>
    </row>
    <row r="16331" spans="1:9" x14ac:dyDescent="0.75">
      <c r="A16331">
        <v>20781</v>
      </c>
      <c r="B16331">
        <v>1.389464</v>
      </c>
      <c r="C16331">
        <v>970011001</v>
      </c>
      <c r="D16331" t="s">
        <v>7761</v>
      </c>
      <c r="E16331" s="16" t="s">
        <v>7762</v>
      </c>
      <c r="F16331" s="26" t="s">
        <v>83</v>
      </c>
      <c r="G16331" s="27">
        <v>4</v>
      </c>
      <c r="H16331" s="27">
        <v>6</v>
      </c>
      <c r="I16331" s="35">
        <v>0.5</v>
      </c>
    </row>
    <row r="16332" spans="1:9" x14ac:dyDescent="0.75">
      <c r="A16332">
        <v>20813</v>
      </c>
      <c r="B16332">
        <v>3.1652969999999998</v>
      </c>
      <c r="C16332">
        <v>970029001</v>
      </c>
      <c r="D16332" t="s">
        <v>6222</v>
      </c>
      <c r="E16332" s="15" t="s">
        <v>6223</v>
      </c>
      <c r="F16332" s="26" t="s">
        <v>83</v>
      </c>
      <c r="G16332" s="27">
        <v>4</v>
      </c>
      <c r="H16332" s="27">
        <v>5</v>
      </c>
      <c r="I16332" s="34">
        <v>0.6</v>
      </c>
    </row>
    <row r="16333" spans="1:9" x14ac:dyDescent="0.75">
      <c r="A16333">
        <v>20821</v>
      </c>
      <c r="B16333">
        <v>2.2495660000000002</v>
      </c>
      <c r="C16333">
        <v>970037001</v>
      </c>
      <c r="D16333" t="s">
        <v>8948</v>
      </c>
      <c r="E16333" s="16" t="s">
        <v>8949</v>
      </c>
      <c r="F16333" s="26" t="s">
        <v>83</v>
      </c>
      <c r="G16333" s="27">
        <v>4</v>
      </c>
      <c r="H16333" s="27">
        <v>6</v>
      </c>
      <c r="I16333" s="35">
        <v>0.5</v>
      </c>
    </row>
    <row r="16334" spans="1:9" x14ac:dyDescent="0.75">
      <c r="A16334">
        <v>20822</v>
      </c>
      <c r="B16334">
        <v>1.325572</v>
      </c>
      <c r="C16334">
        <v>970038001</v>
      </c>
      <c r="D16334" t="s">
        <v>7883</v>
      </c>
      <c r="E16334" s="16" t="s">
        <v>7884</v>
      </c>
      <c r="F16334" s="26" t="s">
        <v>83</v>
      </c>
      <c r="G16334" s="27">
        <v>4</v>
      </c>
      <c r="H16334" s="27">
        <v>6</v>
      </c>
      <c r="I16334" s="35">
        <v>0.5</v>
      </c>
    </row>
    <row r="16335" spans="1:9" x14ac:dyDescent="0.75">
      <c r="A16335">
        <v>20809</v>
      </c>
      <c r="B16335">
        <v>1.551569</v>
      </c>
      <c r="C16335">
        <v>970025001</v>
      </c>
      <c r="D16335" t="s">
        <v>10636</v>
      </c>
      <c r="E16335" s="17" t="s">
        <v>10637</v>
      </c>
      <c r="F16335" s="26" t="s">
        <v>83</v>
      </c>
      <c r="G16335" s="27">
        <v>4</v>
      </c>
      <c r="H16335" s="27">
        <v>7</v>
      </c>
      <c r="I16335" s="36">
        <v>0.4</v>
      </c>
    </row>
    <row r="16336" spans="1:9" x14ac:dyDescent="0.75">
      <c r="A16336">
        <v>20776</v>
      </c>
      <c r="B16336">
        <v>2.934574</v>
      </c>
      <c r="C16336">
        <v>970006001</v>
      </c>
      <c r="D16336" t="s">
        <v>18249</v>
      </c>
      <c r="E16336" s="19" t="s">
        <v>18250</v>
      </c>
      <c r="F16336" s="26" t="s">
        <v>83</v>
      </c>
      <c r="G16336" s="27">
        <v>4</v>
      </c>
      <c r="H16336" s="27">
        <v>9</v>
      </c>
      <c r="I16336" s="38">
        <v>0.2</v>
      </c>
    </row>
    <row r="16337" spans="1:9" x14ac:dyDescent="0.75">
      <c r="A16337">
        <v>20831</v>
      </c>
      <c r="B16337">
        <v>2.777657</v>
      </c>
      <c r="C16337">
        <v>970045001</v>
      </c>
      <c r="D16337" t="s">
        <v>7264</v>
      </c>
      <c r="E16337" s="16" t="s">
        <v>7265</v>
      </c>
      <c r="F16337" s="26" t="s">
        <v>83</v>
      </c>
      <c r="G16337" s="27">
        <v>4</v>
      </c>
      <c r="H16337" s="27">
        <v>6</v>
      </c>
      <c r="I16337" s="35">
        <v>0.5</v>
      </c>
    </row>
    <row r="16338" spans="1:9" x14ac:dyDescent="0.75">
      <c r="A16338">
        <v>20818</v>
      </c>
      <c r="B16338">
        <v>1.3121700000000001</v>
      </c>
      <c r="C16338">
        <v>970034001</v>
      </c>
      <c r="D16338" t="s">
        <v>7799</v>
      </c>
      <c r="E16338" s="16" t="s">
        <v>7800</v>
      </c>
      <c r="F16338" s="26" t="s">
        <v>83</v>
      </c>
      <c r="G16338" s="27">
        <v>4</v>
      </c>
      <c r="H16338" s="27">
        <v>6</v>
      </c>
      <c r="I16338" s="35">
        <v>0.5</v>
      </c>
    </row>
    <row r="16339" spans="1:9" x14ac:dyDescent="0.75">
      <c r="A16339">
        <v>20805</v>
      </c>
      <c r="B16339">
        <v>2.5938539999999999</v>
      </c>
      <c r="C16339">
        <v>970024002</v>
      </c>
      <c r="D16339" t="s">
        <v>5319</v>
      </c>
      <c r="E16339" s="15" t="s">
        <v>5320</v>
      </c>
      <c r="F16339" s="26" t="s">
        <v>83</v>
      </c>
      <c r="G16339" s="27">
        <v>4</v>
      </c>
      <c r="H16339" s="27">
        <v>5</v>
      </c>
      <c r="I16339" s="34">
        <v>0.6</v>
      </c>
    </row>
    <row r="16340" spans="1:9" x14ac:dyDescent="0.75">
      <c r="A16340">
        <v>20784</v>
      </c>
      <c r="B16340">
        <v>1.193565</v>
      </c>
      <c r="C16340">
        <v>970014001</v>
      </c>
      <c r="D16340" t="s">
        <v>8767</v>
      </c>
      <c r="E16340" s="16" t="s">
        <v>8768</v>
      </c>
      <c r="F16340" s="26" t="s">
        <v>83</v>
      </c>
      <c r="G16340" s="27">
        <v>4</v>
      </c>
      <c r="H16340" s="27">
        <v>6</v>
      </c>
      <c r="I16340" s="35">
        <v>0.5</v>
      </c>
    </row>
    <row r="16341" spans="1:9" x14ac:dyDescent="0.75">
      <c r="A16341">
        <v>20814</v>
      </c>
      <c r="B16341">
        <v>1.452178</v>
      </c>
      <c r="C16341">
        <v>970030001</v>
      </c>
      <c r="D16341" t="s">
        <v>8750</v>
      </c>
      <c r="E16341" s="16" t="s">
        <v>8751</v>
      </c>
      <c r="F16341" s="26" t="s">
        <v>83</v>
      </c>
      <c r="G16341" s="27">
        <v>4</v>
      </c>
      <c r="H16341" s="27">
        <v>6</v>
      </c>
      <c r="I16341" s="35">
        <v>0.5</v>
      </c>
    </row>
    <row r="16342" spans="1:9" x14ac:dyDescent="0.75">
      <c r="A16342">
        <v>20842</v>
      </c>
      <c r="B16342">
        <v>1.1404589999999999</v>
      </c>
      <c r="C16342">
        <v>970056001</v>
      </c>
      <c r="D16342" t="s">
        <v>15794</v>
      </c>
      <c r="E16342" s="19" t="s">
        <v>15795</v>
      </c>
      <c r="F16342" s="26" t="s">
        <v>83</v>
      </c>
      <c r="G16342" s="27">
        <v>4</v>
      </c>
      <c r="H16342" s="27">
        <v>9</v>
      </c>
      <c r="I16342" s="38">
        <v>0.2</v>
      </c>
    </row>
    <row r="16343" spans="1:9" x14ac:dyDescent="0.75">
      <c r="A16343">
        <v>20820</v>
      </c>
      <c r="B16343">
        <v>2.8523640000000001</v>
      </c>
      <c r="C16343">
        <v>970036001</v>
      </c>
      <c r="D16343" t="s">
        <v>5515</v>
      </c>
      <c r="E16343" s="15" t="s">
        <v>5516</v>
      </c>
      <c r="F16343" s="26" t="s">
        <v>83</v>
      </c>
      <c r="G16343" s="27">
        <v>4</v>
      </c>
      <c r="H16343" s="27">
        <v>5</v>
      </c>
      <c r="I16343" s="34">
        <v>0.6</v>
      </c>
    </row>
    <row r="16344" spans="1:9" x14ac:dyDescent="0.75">
      <c r="A16344">
        <v>20832</v>
      </c>
      <c r="B16344">
        <v>4.2281500000000003</v>
      </c>
      <c r="C16344">
        <v>970046001</v>
      </c>
      <c r="D16344" t="s">
        <v>5716</v>
      </c>
      <c r="E16344" s="15" t="s">
        <v>5717</v>
      </c>
      <c r="F16344" s="26" t="s">
        <v>83</v>
      </c>
      <c r="G16344" s="27">
        <v>4</v>
      </c>
      <c r="H16344" s="27">
        <v>5</v>
      </c>
      <c r="I16344" s="34">
        <v>0.6</v>
      </c>
    </row>
    <row r="16345" spans="1:9" x14ac:dyDescent="0.75">
      <c r="A16345">
        <v>20819</v>
      </c>
      <c r="B16345">
        <v>4.4817749999999998</v>
      </c>
      <c r="C16345">
        <v>970035001</v>
      </c>
      <c r="D16345" t="s">
        <v>5208</v>
      </c>
      <c r="E16345" s="15" t="s">
        <v>5209</v>
      </c>
      <c r="F16345" s="26" t="s">
        <v>83</v>
      </c>
      <c r="G16345" s="27">
        <v>4</v>
      </c>
      <c r="H16345" s="27">
        <v>5</v>
      </c>
      <c r="I16345" s="34">
        <v>0.6</v>
      </c>
    </row>
    <row r="16346" spans="1:9" x14ac:dyDescent="0.75">
      <c r="A16346">
        <v>20803</v>
      </c>
      <c r="B16346">
        <v>1.358598</v>
      </c>
      <c r="C16346">
        <v>970023001</v>
      </c>
      <c r="D16346" t="s">
        <v>15288</v>
      </c>
      <c r="E16346" s="19" t="s">
        <v>15289</v>
      </c>
      <c r="F16346" s="26" t="s">
        <v>83</v>
      </c>
      <c r="G16346" s="27">
        <v>4</v>
      </c>
      <c r="H16346" s="27">
        <v>9</v>
      </c>
      <c r="I16346" s="38">
        <v>0.2</v>
      </c>
    </row>
    <row r="16347" spans="1:9" x14ac:dyDescent="0.75">
      <c r="A16347">
        <v>20830</v>
      </c>
      <c r="B16347">
        <v>2.0333209999999999</v>
      </c>
      <c r="C16347">
        <v>970044001</v>
      </c>
      <c r="D16347" t="s">
        <v>8506</v>
      </c>
      <c r="E16347" s="16" t="s">
        <v>8507</v>
      </c>
      <c r="F16347" s="26" t="s">
        <v>83</v>
      </c>
      <c r="G16347" s="27">
        <v>4</v>
      </c>
      <c r="H16347" s="27">
        <v>6</v>
      </c>
      <c r="I16347" s="35">
        <v>0.5</v>
      </c>
    </row>
    <row r="16348" spans="1:9" x14ac:dyDescent="0.75">
      <c r="A16348">
        <v>20812</v>
      </c>
      <c r="B16348">
        <v>2.0332270000000001</v>
      </c>
      <c r="C16348">
        <v>970028001</v>
      </c>
      <c r="D16348" t="s">
        <v>6776</v>
      </c>
      <c r="E16348" s="15" t="s">
        <v>1166</v>
      </c>
      <c r="F16348" s="26" t="s">
        <v>83</v>
      </c>
      <c r="G16348" s="27">
        <v>4</v>
      </c>
      <c r="H16348" s="27">
        <v>5</v>
      </c>
      <c r="I16348" s="34">
        <v>0.6</v>
      </c>
    </row>
    <row r="16349" spans="1:9" x14ac:dyDescent="0.75">
      <c r="A16349">
        <v>20790</v>
      </c>
      <c r="B16349">
        <v>2.329599</v>
      </c>
      <c r="C16349">
        <v>970020001</v>
      </c>
      <c r="D16349" t="s">
        <v>6450</v>
      </c>
      <c r="E16349" s="15" t="s">
        <v>6451</v>
      </c>
      <c r="F16349" s="26" t="s">
        <v>83</v>
      </c>
      <c r="G16349" s="27">
        <v>4</v>
      </c>
      <c r="H16349" s="27">
        <v>5</v>
      </c>
      <c r="I16349" s="34">
        <v>0.6</v>
      </c>
    </row>
    <row r="16350" spans="1:9" x14ac:dyDescent="0.75">
      <c r="A16350">
        <v>20840</v>
      </c>
      <c r="B16350">
        <v>3.1473019999999998</v>
      </c>
      <c r="C16350">
        <v>970054001</v>
      </c>
      <c r="D16350" t="s">
        <v>9006</v>
      </c>
      <c r="E16350" s="16" t="s">
        <v>9007</v>
      </c>
      <c r="F16350" s="26" t="s">
        <v>83</v>
      </c>
      <c r="G16350" s="27">
        <v>4</v>
      </c>
      <c r="H16350" s="27">
        <v>6</v>
      </c>
      <c r="I16350" s="35">
        <v>0.5</v>
      </c>
    </row>
    <row r="16351" spans="1:9" x14ac:dyDescent="0.75">
      <c r="A16351">
        <v>20869</v>
      </c>
      <c r="B16351">
        <v>0.59282999999999997</v>
      </c>
      <c r="C16351">
        <v>970083001</v>
      </c>
      <c r="D16351" t="s">
        <v>18646</v>
      </c>
      <c r="E16351" s="19" t="s">
        <v>18647</v>
      </c>
      <c r="F16351" s="26" t="s">
        <v>83</v>
      </c>
      <c r="G16351" s="27">
        <v>4</v>
      </c>
      <c r="H16351" s="27">
        <v>9</v>
      </c>
      <c r="I16351" s="38">
        <v>0.2</v>
      </c>
    </row>
    <row r="16352" spans="1:9" x14ac:dyDescent="0.75">
      <c r="A16352">
        <v>20824</v>
      </c>
      <c r="B16352">
        <v>1.1056520000000001</v>
      </c>
      <c r="C16352">
        <v>970040001</v>
      </c>
      <c r="D16352" t="s">
        <v>12394</v>
      </c>
      <c r="E16352" s="18" t="s">
        <v>5287</v>
      </c>
      <c r="F16352" s="26" t="s">
        <v>83</v>
      </c>
      <c r="G16352" s="27">
        <v>4</v>
      </c>
      <c r="H16352" s="27">
        <v>8</v>
      </c>
      <c r="I16352" s="37">
        <v>0.3</v>
      </c>
    </row>
    <row r="16353" spans="1:9" x14ac:dyDescent="0.75">
      <c r="A16353">
        <v>20841</v>
      </c>
      <c r="B16353">
        <v>0.225413</v>
      </c>
      <c r="C16353">
        <v>970055001</v>
      </c>
      <c r="D16353" t="s">
        <v>32758</v>
      </c>
      <c r="E16353" s="20" t="s">
        <v>32759</v>
      </c>
      <c r="F16353" s="26" t="s">
        <v>83</v>
      </c>
      <c r="G16353" s="27">
        <v>4</v>
      </c>
      <c r="H16353" s="27">
        <v>10</v>
      </c>
      <c r="I16353" s="33">
        <v>0.1</v>
      </c>
    </row>
    <row r="16354" spans="1:9" x14ac:dyDescent="0.75">
      <c r="A16354">
        <v>20826</v>
      </c>
      <c r="B16354">
        <v>2.7905920000000002</v>
      </c>
      <c r="C16354">
        <v>970042001</v>
      </c>
      <c r="D16354" t="s">
        <v>6655</v>
      </c>
      <c r="E16354" s="15" t="s">
        <v>6656</v>
      </c>
      <c r="F16354" s="26" t="s">
        <v>83</v>
      </c>
      <c r="G16354" s="27">
        <v>4</v>
      </c>
      <c r="H16354" s="27">
        <v>5</v>
      </c>
      <c r="I16354" s="34">
        <v>0.6</v>
      </c>
    </row>
    <row r="16355" spans="1:9" x14ac:dyDescent="0.75">
      <c r="A16355">
        <v>20816</v>
      </c>
      <c r="B16355">
        <v>1.567585</v>
      </c>
      <c r="C16355">
        <v>970032001</v>
      </c>
      <c r="D16355" t="s">
        <v>9315</v>
      </c>
      <c r="E16355" s="17" t="s">
        <v>9316</v>
      </c>
      <c r="F16355" s="26" t="s">
        <v>83</v>
      </c>
      <c r="G16355" s="27">
        <v>4</v>
      </c>
      <c r="H16355" s="27">
        <v>7</v>
      </c>
      <c r="I16355" s="36">
        <v>0.4</v>
      </c>
    </row>
    <row r="16356" spans="1:9" x14ac:dyDescent="0.75">
      <c r="A16356">
        <v>20861</v>
      </c>
      <c r="B16356">
        <v>3.032842</v>
      </c>
      <c r="C16356">
        <v>970075001</v>
      </c>
      <c r="D16356" t="s">
        <v>5473</v>
      </c>
      <c r="E16356" s="15" t="s">
        <v>5474</v>
      </c>
      <c r="F16356" s="26" t="s">
        <v>83</v>
      </c>
      <c r="G16356" s="27">
        <v>4</v>
      </c>
      <c r="H16356" s="27">
        <v>5</v>
      </c>
      <c r="I16356" s="34">
        <v>0.6</v>
      </c>
    </row>
    <row r="16357" spans="1:9" x14ac:dyDescent="0.75">
      <c r="A16357">
        <v>20847</v>
      </c>
      <c r="B16357">
        <v>5.5297270000000003</v>
      </c>
      <c r="C16357">
        <v>970061001</v>
      </c>
      <c r="D16357" t="s">
        <v>2108</v>
      </c>
      <c r="E16357" s="13" t="s">
        <v>2109</v>
      </c>
      <c r="F16357" s="26" t="s">
        <v>83</v>
      </c>
      <c r="G16357" s="27">
        <v>4</v>
      </c>
      <c r="H16357" s="27">
        <v>3</v>
      </c>
      <c r="I16357" s="31">
        <v>0.8</v>
      </c>
    </row>
    <row r="16358" spans="1:9" x14ac:dyDescent="0.75">
      <c r="A16358">
        <v>20777</v>
      </c>
      <c r="B16358">
        <v>3.3835929999999999</v>
      </c>
      <c r="C16358">
        <v>970007001</v>
      </c>
      <c r="D16358" t="s">
        <v>10721</v>
      </c>
      <c r="E16358" s="17" t="s">
        <v>10722</v>
      </c>
      <c r="F16358" s="26" t="s">
        <v>83</v>
      </c>
      <c r="G16358" s="27">
        <v>4</v>
      </c>
      <c r="H16358" s="27">
        <v>7</v>
      </c>
      <c r="I16358" s="36">
        <v>0.4</v>
      </c>
    </row>
    <row r="16359" spans="1:9" x14ac:dyDescent="0.75">
      <c r="A16359">
        <v>20779</v>
      </c>
      <c r="B16359">
        <v>1.5238130000000001</v>
      </c>
      <c r="C16359">
        <v>970009001</v>
      </c>
      <c r="D16359" t="s">
        <v>7779</v>
      </c>
      <c r="E16359" s="16" t="s">
        <v>278</v>
      </c>
      <c r="F16359" s="26" t="s">
        <v>83</v>
      </c>
      <c r="G16359" s="27">
        <v>4</v>
      </c>
      <c r="H16359" s="27">
        <v>6</v>
      </c>
      <c r="I16359" s="35">
        <v>0.5</v>
      </c>
    </row>
    <row r="16360" spans="1:9" x14ac:dyDescent="0.75">
      <c r="A16360">
        <v>20804</v>
      </c>
      <c r="B16360">
        <v>1.9947189999999999</v>
      </c>
      <c r="C16360">
        <v>970024001</v>
      </c>
      <c r="D16360" t="s">
        <v>6404</v>
      </c>
      <c r="E16360" s="15" t="s">
        <v>6405</v>
      </c>
      <c r="F16360" s="26" t="s">
        <v>83</v>
      </c>
      <c r="G16360" s="27">
        <v>4</v>
      </c>
      <c r="H16360" s="27">
        <v>5</v>
      </c>
      <c r="I16360" s="34">
        <v>0.6</v>
      </c>
    </row>
    <row r="16361" spans="1:9" x14ac:dyDescent="0.75">
      <c r="A16361">
        <v>20789</v>
      </c>
      <c r="B16361">
        <v>1.763447</v>
      </c>
      <c r="C16361">
        <v>970019001</v>
      </c>
      <c r="D16361" t="s">
        <v>7342</v>
      </c>
      <c r="E16361" s="16" t="s">
        <v>7343</v>
      </c>
      <c r="F16361" s="26" t="s">
        <v>83</v>
      </c>
      <c r="G16361" s="27">
        <v>4</v>
      </c>
      <c r="H16361" s="27">
        <v>6</v>
      </c>
      <c r="I16361" s="35">
        <v>0.5</v>
      </c>
    </row>
    <row r="16362" spans="1:9" x14ac:dyDescent="0.75">
      <c r="A16362">
        <v>20849</v>
      </c>
      <c r="B16362">
        <v>0.634432</v>
      </c>
      <c r="C16362">
        <v>970063001</v>
      </c>
      <c r="D16362" t="s">
        <v>12367</v>
      </c>
      <c r="E16362" s="18" t="s">
        <v>12368</v>
      </c>
      <c r="F16362" s="26" t="s">
        <v>83</v>
      </c>
      <c r="G16362" s="27">
        <v>4</v>
      </c>
      <c r="H16362" s="27">
        <v>8</v>
      </c>
      <c r="I16362" s="37">
        <v>0.3</v>
      </c>
    </row>
    <row r="16363" spans="1:9" x14ac:dyDescent="0.75">
      <c r="A16363">
        <v>20851</v>
      </c>
      <c r="B16363">
        <v>1.2867550000000001</v>
      </c>
      <c r="C16363">
        <v>970065001</v>
      </c>
      <c r="D16363" t="s">
        <v>15047</v>
      </c>
      <c r="E16363" s="19" t="s">
        <v>15048</v>
      </c>
      <c r="F16363" s="26" t="s">
        <v>83</v>
      </c>
      <c r="G16363" s="27">
        <v>4</v>
      </c>
      <c r="H16363" s="27">
        <v>9</v>
      </c>
      <c r="I16363" s="38">
        <v>0.2</v>
      </c>
    </row>
    <row r="16364" spans="1:9" x14ac:dyDescent="0.75">
      <c r="A16364">
        <v>20843</v>
      </c>
      <c r="B16364">
        <v>2.6011449999999998</v>
      </c>
      <c r="C16364">
        <v>970057001</v>
      </c>
      <c r="D16364" t="s">
        <v>5012</v>
      </c>
      <c r="E16364" s="15" t="s">
        <v>5013</v>
      </c>
      <c r="F16364" s="26" t="s">
        <v>83</v>
      </c>
      <c r="G16364" s="27">
        <v>4</v>
      </c>
      <c r="H16364" s="27">
        <v>5</v>
      </c>
      <c r="I16364" s="34">
        <v>0.6</v>
      </c>
    </row>
    <row r="16365" spans="1:9" x14ac:dyDescent="0.75">
      <c r="A16365">
        <v>20792</v>
      </c>
      <c r="B16365">
        <v>2.0136069999999999</v>
      </c>
      <c r="C16365">
        <v>970022001</v>
      </c>
      <c r="D16365" t="s">
        <v>6702</v>
      </c>
      <c r="E16365" s="15" t="s">
        <v>6703</v>
      </c>
      <c r="F16365" s="26" t="s">
        <v>83</v>
      </c>
      <c r="G16365" s="27">
        <v>4</v>
      </c>
      <c r="H16365" s="27">
        <v>5</v>
      </c>
      <c r="I16365" s="34">
        <v>0.6</v>
      </c>
    </row>
    <row r="16366" spans="1:9" x14ac:dyDescent="0.75">
      <c r="A16366">
        <v>20866</v>
      </c>
      <c r="B16366">
        <v>15.991344</v>
      </c>
      <c r="C16366">
        <v>970080001</v>
      </c>
      <c r="D16366" t="s">
        <v>40724</v>
      </c>
      <c r="E16366" s="20" t="s">
        <v>40725</v>
      </c>
      <c r="F16366" s="26" t="s">
        <v>83</v>
      </c>
      <c r="G16366" s="27">
        <v>4</v>
      </c>
      <c r="H16366" s="27">
        <v>10</v>
      </c>
      <c r="I16366" s="33">
        <v>0.1</v>
      </c>
    </row>
    <row r="16367" spans="1:9" x14ac:dyDescent="0.75">
      <c r="A16367">
        <v>20828</v>
      </c>
      <c r="B16367">
        <v>1.065307</v>
      </c>
      <c r="C16367">
        <v>970043002</v>
      </c>
      <c r="D16367" t="s">
        <v>27720</v>
      </c>
      <c r="E16367" s="20" t="s">
        <v>25324</v>
      </c>
      <c r="F16367" s="26" t="s">
        <v>83</v>
      </c>
      <c r="G16367" s="27">
        <v>4</v>
      </c>
      <c r="H16367" s="27">
        <v>10</v>
      </c>
      <c r="I16367" s="33">
        <v>0.1</v>
      </c>
    </row>
    <row r="16368" spans="1:9" x14ac:dyDescent="0.75">
      <c r="A16368">
        <v>20871</v>
      </c>
      <c r="B16368">
        <v>1.1342140000000001</v>
      </c>
      <c r="C16368">
        <v>970085001</v>
      </c>
      <c r="D16368" t="s">
        <v>27536</v>
      </c>
      <c r="E16368" s="20" t="s">
        <v>27537</v>
      </c>
      <c r="F16368" s="26" t="s">
        <v>83</v>
      </c>
      <c r="G16368" s="27">
        <v>4</v>
      </c>
      <c r="H16368" s="27">
        <v>10</v>
      </c>
      <c r="I16368" s="33">
        <v>0.1</v>
      </c>
    </row>
    <row r="16369" spans="1:9" x14ac:dyDescent="0.75">
      <c r="A16369">
        <v>20787</v>
      </c>
      <c r="B16369">
        <v>0.44433899999999998</v>
      </c>
      <c r="C16369">
        <v>970017001</v>
      </c>
      <c r="D16369" t="s">
        <v>34733</v>
      </c>
      <c r="E16369" s="20" t="s">
        <v>34734</v>
      </c>
      <c r="F16369" s="26" t="s">
        <v>83</v>
      </c>
      <c r="G16369" s="27">
        <v>4</v>
      </c>
      <c r="H16369" s="27">
        <v>10</v>
      </c>
      <c r="I16369" s="33">
        <v>0.1</v>
      </c>
    </row>
    <row r="16370" spans="1:9" x14ac:dyDescent="0.75">
      <c r="A16370">
        <v>20827</v>
      </c>
      <c r="B16370">
        <v>1.286664</v>
      </c>
      <c r="C16370">
        <v>970043001</v>
      </c>
      <c r="D16370" t="s">
        <v>10030</v>
      </c>
      <c r="E16370" s="17" t="s">
        <v>10031</v>
      </c>
      <c r="F16370" s="26" t="s">
        <v>83</v>
      </c>
      <c r="G16370" s="27">
        <v>4</v>
      </c>
      <c r="H16370" s="27">
        <v>7</v>
      </c>
      <c r="I16370" s="36">
        <v>0.4</v>
      </c>
    </row>
    <row r="16371" spans="1:9" x14ac:dyDescent="0.75">
      <c r="A16371">
        <v>20773</v>
      </c>
      <c r="B16371">
        <v>1.6595569999999999</v>
      </c>
      <c r="C16371">
        <v>970004001</v>
      </c>
      <c r="D16371" t="s">
        <v>12801</v>
      </c>
      <c r="E16371" s="18" t="s">
        <v>12802</v>
      </c>
      <c r="F16371" s="26" t="s">
        <v>83</v>
      </c>
      <c r="G16371" s="27">
        <v>4</v>
      </c>
      <c r="H16371" s="27">
        <v>8</v>
      </c>
      <c r="I16371" s="37">
        <v>0.3</v>
      </c>
    </row>
    <row r="16372" spans="1:9" x14ac:dyDescent="0.75">
      <c r="A16372">
        <v>20865</v>
      </c>
      <c r="B16372">
        <v>2.720729</v>
      </c>
      <c r="C16372">
        <v>970079001</v>
      </c>
      <c r="D16372" t="s">
        <v>7655</v>
      </c>
      <c r="E16372" s="16" t="s">
        <v>7656</v>
      </c>
      <c r="F16372" s="26" t="s">
        <v>83</v>
      </c>
      <c r="G16372" s="27">
        <v>4</v>
      </c>
      <c r="H16372" s="27">
        <v>6</v>
      </c>
      <c r="I16372" s="35">
        <v>0.5</v>
      </c>
    </row>
    <row r="16373" spans="1:9" x14ac:dyDescent="0.75">
      <c r="A16373">
        <v>20808</v>
      </c>
      <c r="B16373">
        <v>0.40544400000000003</v>
      </c>
      <c r="C16373">
        <v>970024005</v>
      </c>
      <c r="D16373" t="s">
        <v>41207</v>
      </c>
      <c r="E16373" s="20" t="s">
        <v>29910</v>
      </c>
      <c r="F16373" s="26" t="s">
        <v>83</v>
      </c>
      <c r="G16373" s="27">
        <v>4</v>
      </c>
      <c r="H16373" s="27">
        <v>10</v>
      </c>
      <c r="I16373" s="33">
        <v>0.1</v>
      </c>
    </row>
    <row r="16374" spans="1:9" x14ac:dyDescent="0.75">
      <c r="A16374">
        <v>20815</v>
      </c>
      <c r="B16374">
        <v>1.7748999999999999</v>
      </c>
      <c r="C16374">
        <v>970031001</v>
      </c>
      <c r="D16374" t="s">
        <v>9423</v>
      </c>
      <c r="E16374" s="17" t="s">
        <v>9424</v>
      </c>
      <c r="F16374" s="26" t="s">
        <v>83</v>
      </c>
      <c r="G16374" s="27">
        <v>4</v>
      </c>
      <c r="H16374" s="27">
        <v>7</v>
      </c>
      <c r="I16374" s="36">
        <v>0.4</v>
      </c>
    </row>
    <row r="16375" spans="1:9" x14ac:dyDescent="0.75">
      <c r="A16375">
        <v>20862</v>
      </c>
      <c r="B16375">
        <v>2.1122329999999998</v>
      </c>
      <c r="C16375">
        <v>970076001</v>
      </c>
      <c r="D16375" t="s">
        <v>17794</v>
      </c>
      <c r="E16375" s="19" t="s">
        <v>17795</v>
      </c>
      <c r="F16375" s="26" t="s">
        <v>83</v>
      </c>
      <c r="G16375" s="27">
        <v>4</v>
      </c>
      <c r="H16375" s="27">
        <v>9</v>
      </c>
      <c r="I16375" s="38">
        <v>0.2</v>
      </c>
    </row>
    <row r="16376" spans="1:9" x14ac:dyDescent="0.75">
      <c r="A16376">
        <v>20785</v>
      </c>
      <c r="B16376">
        <v>3.156828</v>
      </c>
      <c r="C16376">
        <v>970015001</v>
      </c>
      <c r="D16376" t="s">
        <v>4084</v>
      </c>
      <c r="E16376" s="14" t="s">
        <v>4085</v>
      </c>
      <c r="F16376" s="26" t="s">
        <v>83</v>
      </c>
      <c r="G16376" s="27">
        <v>4</v>
      </c>
      <c r="H16376" s="27">
        <v>4</v>
      </c>
      <c r="I16376" s="32">
        <v>0.7</v>
      </c>
    </row>
    <row r="16377" spans="1:9" x14ac:dyDescent="0.75">
      <c r="A16377">
        <v>20857</v>
      </c>
      <c r="B16377">
        <v>1.7578050000000001</v>
      </c>
      <c r="C16377">
        <v>970071001</v>
      </c>
      <c r="D16377" t="s">
        <v>16235</v>
      </c>
      <c r="E16377" s="19" t="s">
        <v>2518</v>
      </c>
      <c r="F16377" s="26" t="s">
        <v>83</v>
      </c>
      <c r="G16377" s="27">
        <v>4</v>
      </c>
      <c r="H16377" s="27">
        <v>9</v>
      </c>
      <c r="I16377" s="38">
        <v>0.2</v>
      </c>
    </row>
    <row r="16378" spans="1:9" x14ac:dyDescent="0.75">
      <c r="A16378">
        <v>20788</v>
      </c>
      <c r="B16378">
        <v>1.6024369999999999</v>
      </c>
      <c r="C16378">
        <v>970018001</v>
      </c>
      <c r="D16378" t="s">
        <v>7445</v>
      </c>
      <c r="E16378" s="16" t="s">
        <v>7446</v>
      </c>
      <c r="F16378" s="26" t="s">
        <v>83</v>
      </c>
      <c r="G16378" s="27">
        <v>4</v>
      </c>
      <c r="H16378" s="27">
        <v>6</v>
      </c>
      <c r="I16378" s="35">
        <v>0.5</v>
      </c>
    </row>
    <row r="16379" spans="1:9" x14ac:dyDescent="0.75">
      <c r="A16379">
        <v>20854</v>
      </c>
      <c r="B16379">
        <v>0.89414800000000005</v>
      </c>
      <c r="C16379">
        <v>970068001</v>
      </c>
      <c r="D16379" t="s">
        <v>12499</v>
      </c>
      <c r="E16379" s="18" t="s">
        <v>12500</v>
      </c>
      <c r="F16379" s="26" t="s">
        <v>83</v>
      </c>
      <c r="G16379" s="27">
        <v>4</v>
      </c>
      <c r="H16379" s="27">
        <v>8</v>
      </c>
      <c r="I16379" s="37">
        <v>0.3</v>
      </c>
    </row>
    <row r="16380" spans="1:9" x14ac:dyDescent="0.75">
      <c r="A16380">
        <v>20837</v>
      </c>
      <c r="B16380">
        <v>1.9175869999999999</v>
      </c>
      <c r="C16380">
        <v>970051001</v>
      </c>
      <c r="D16380" t="s">
        <v>10331</v>
      </c>
      <c r="E16380" s="17" t="s">
        <v>10332</v>
      </c>
      <c r="F16380" s="26" t="s">
        <v>83</v>
      </c>
      <c r="G16380" s="27">
        <v>4</v>
      </c>
      <c r="H16380" s="27">
        <v>7</v>
      </c>
      <c r="I16380" s="36">
        <v>0.4</v>
      </c>
    </row>
    <row r="16381" spans="1:9" x14ac:dyDescent="0.75">
      <c r="A16381">
        <v>20855</v>
      </c>
      <c r="B16381">
        <v>1.5416479999999999</v>
      </c>
      <c r="C16381">
        <v>970069001</v>
      </c>
      <c r="D16381" t="s">
        <v>7614</v>
      </c>
      <c r="E16381" s="16" t="s">
        <v>7615</v>
      </c>
      <c r="F16381" s="26" t="s">
        <v>83</v>
      </c>
      <c r="G16381" s="27">
        <v>4</v>
      </c>
      <c r="H16381" s="27">
        <v>6</v>
      </c>
      <c r="I16381" s="35">
        <v>0.5</v>
      </c>
    </row>
    <row r="16382" spans="1:9" x14ac:dyDescent="0.75">
      <c r="A16382">
        <v>20853</v>
      </c>
      <c r="B16382">
        <v>2.1062650000000001</v>
      </c>
      <c r="C16382">
        <v>970067001</v>
      </c>
      <c r="D16382" t="s">
        <v>6906</v>
      </c>
      <c r="E16382" s="16" t="s">
        <v>6907</v>
      </c>
      <c r="F16382" s="26" t="s">
        <v>83</v>
      </c>
      <c r="G16382" s="27">
        <v>4</v>
      </c>
      <c r="H16382" s="27">
        <v>6</v>
      </c>
      <c r="I16382" s="35">
        <v>0.5</v>
      </c>
    </row>
    <row r="16383" spans="1:9" x14ac:dyDescent="0.75">
      <c r="A16383">
        <v>20838</v>
      </c>
      <c r="B16383">
        <v>1.23668</v>
      </c>
      <c r="C16383">
        <v>970052001</v>
      </c>
      <c r="D16383" t="s">
        <v>16951</v>
      </c>
      <c r="E16383" s="19" t="s">
        <v>16952</v>
      </c>
      <c r="F16383" s="26" t="s">
        <v>83</v>
      </c>
      <c r="G16383" s="27">
        <v>4</v>
      </c>
      <c r="H16383" s="27">
        <v>9</v>
      </c>
      <c r="I16383" s="38">
        <v>0.2</v>
      </c>
    </row>
    <row r="16384" spans="1:9" x14ac:dyDescent="0.75">
      <c r="A16384">
        <v>20811</v>
      </c>
      <c r="B16384">
        <v>3.72479</v>
      </c>
      <c r="C16384">
        <v>970027001</v>
      </c>
      <c r="D16384" t="s">
        <v>5891</v>
      </c>
      <c r="E16384" s="15" t="s">
        <v>5892</v>
      </c>
      <c r="F16384" s="26" t="s">
        <v>83</v>
      </c>
      <c r="G16384" s="27">
        <v>4</v>
      </c>
      <c r="H16384" s="27">
        <v>5</v>
      </c>
      <c r="I16384" s="34">
        <v>0.6</v>
      </c>
    </row>
    <row r="16385" spans="1:9" x14ac:dyDescent="0.75">
      <c r="A16385">
        <v>20817</v>
      </c>
      <c r="B16385">
        <v>1.9293210000000001</v>
      </c>
      <c r="C16385">
        <v>970033001</v>
      </c>
      <c r="D16385" t="s">
        <v>8044</v>
      </c>
      <c r="E16385" s="16" t="s">
        <v>8045</v>
      </c>
      <c r="F16385" s="26" t="s">
        <v>83</v>
      </c>
      <c r="G16385" s="27">
        <v>4</v>
      </c>
      <c r="H16385" s="27">
        <v>6</v>
      </c>
      <c r="I16385" s="35">
        <v>0.5</v>
      </c>
    </row>
    <row r="16386" spans="1:9" x14ac:dyDescent="0.75">
      <c r="A16386">
        <v>20858</v>
      </c>
      <c r="B16386">
        <v>0.82654300000000003</v>
      </c>
      <c r="C16386">
        <v>970072001</v>
      </c>
      <c r="D16386" t="s">
        <v>12512</v>
      </c>
      <c r="E16386" s="18" t="s">
        <v>12513</v>
      </c>
      <c r="F16386" s="26" t="s">
        <v>83</v>
      </c>
      <c r="G16386" s="27">
        <v>4</v>
      </c>
      <c r="H16386" s="27">
        <v>8</v>
      </c>
      <c r="I16386" s="37">
        <v>0.3</v>
      </c>
    </row>
    <row r="16387" spans="1:9" x14ac:dyDescent="0.75">
      <c r="A16387">
        <v>20873</v>
      </c>
      <c r="B16387">
        <v>1.9430689999999999</v>
      </c>
      <c r="C16387">
        <v>970087001</v>
      </c>
      <c r="D16387" t="s">
        <v>24210</v>
      </c>
      <c r="E16387" s="20" t="s">
        <v>24211</v>
      </c>
      <c r="F16387" s="26" t="s">
        <v>83</v>
      </c>
      <c r="G16387" s="27">
        <v>4</v>
      </c>
      <c r="H16387" s="27">
        <v>10</v>
      </c>
      <c r="I16387" s="33">
        <v>0.1</v>
      </c>
    </row>
    <row r="16388" spans="1:9" x14ac:dyDescent="0.75">
      <c r="A16388">
        <v>20778</v>
      </c>
      <c r="B16388">
        <v>1.142582</v>
      </c>
      <c r="C16388">
        <v>970008001</v>
      </c>
      <c r="D16388" t="s">
        <v>25990</v>
      </c>
      <c r="E16388" s="20" t="s">
        <v>9233</v>
      </c>
      <c r="F16388" s="26" t="s">
        <v>83</v>
      </c>
      <c r="G16388" s="27">
        <v>4</v>
      </c>
      <c r="H16388" s="27">
        <v>10</v>
      </c>
      <c r="I16388" s="33">
        <v>0.1</v>
      </c>
    </row>
    <row r="16389" spans="1:9" x14ac:dyDescent="0.75">
      <c r="A16389">
        <v>20860</v>
      </c>
      <c r="B16389">
        <v>1.6319729999999999</v>
      </c>
      <c r="C16389">
        <v>970074001</v>
      </c>
      <c r="D16389" t="s">
        <v>9082</v>
      </c>
      <c r="E16389" s="17" t="s">
        <v>9083</v>
      </c>
      <c r="F16389" s="26" t="s">
        <v>83</v>
      </c>
      <c r="G16389" s="27">
        <v>4</v>
      </c>
      <c r="H16389" s="27">
        <v>7</v>
      </c>
      <c r="I16389" s="36">
        <v>0.4</v>
      </c>
    </row>
    <row r="16390" spans="1:9" x14ac:dyDescent="0.75">
      <c r="A16390">
        <v>20875</v>
      </c>
      <c r="B16390">
        <v>2.341825</v>
      </c>
      <c r="C16390">
        <v>970089001</v>
      </c>
      <c r="D16390" t="s">
        <v>8926</v>
      </c>
      <c r="E16390" s="16" t="s">
        <v>8927</v>
      </c>
      <c r="F16390" s="26" t="s">
        <v>83</v>
      </c>
      <c r="G16390" s="27">
        <v>4</v>
      </c>
      <c r="H16390" s="27">
        <v>6</v>
      </c>
      <c r="I16390" s="35">
        <v>0.5</v>
      </c>
    </row>
    <row r="16391" spans="1:9" x14ac:dyDescent="0.75">
      <c r="A16391">
        <v>20844</v>
      </c>
      <c r="B16391">
        <v>5.2624500000000003</v>
      </c>
      <c r="C16391">
        <v>970058001</v>
      </c>
      <c r="D16391" t="s">
        <v>4460</v>
      </c>
      <c r="E16391" s="14" t="s">
        <v>4461</v>
      </c>
      <c r="F16391" s="26" t="s">
        <v>83</v>
      </c>
      <c r="G16391" s="27">
        <v>4</v>
      </c>
      <c r="H16391" s="27">
        <v>4</v>
      </c>
      <c r="I16391" s="32">
        <v>0.7</v>
      </c>
    </row>
    <row r="16392" spans="1:9" x14ac:dyDescent="0.75">
      <c r="A16392">
        <v>20870</v>
      </c>
      <c r="B16392">
        <v>1.470256</v>
      </c>
      <c r="C16392">
        <v>970084001</v>
      </c>
      <c r="D16392" t="s">
        <v>18336</v>
      </c>
      <c r="E16392" s="19" t="s">
        <v>18337</v>
      </c>
      <c r="F16392" s="26" t="s">
        <v>83</v>
      </c>
      <c r="G16392" s="27">
        <v>4</v>
      </c>
      <c r="H16392" s="27">
        <v>9</v>
      </c>
      <c r="I16392" s="38">
        <v>0.2</v>
      </c>
    </row>
    <row r="16393" spans="1:9" x14ac:dyDescent="0.75">
      <c r="A16393">
        <v>20835</v>
      </c>
      <c r="B16393">
        <v>1.366554</v>
      </c>
      <c r="C16393">
        <v>970049001</v>
      </c>
      <c r="D16393" t="s">
        <v>11438</v>
      </c>
      <c r="E16393" s="18" t="s">
        <v>830</v>
      </c>
      <c r="F16393" s="26" t="s">
        <v>83</v>
      </c>
      <c r="G16393" s="27">
        <v>4</v>
      </c>
      <c r="H16393" s="27">
        <v>8</v>
      </c>
      <c r="I16393" s="37">
        <v>0.3</v>
      </c>
    </row>
    <row r="16394" spans="1:9" x14ac:dyDescent="0.75">
      <c r="A16394">
        <v>20823</v>
      </c>
      <c r="B16394">
        <v>2.1889259999999999</v>
      </c>
      <c r="C16394">
        <v>970039001</v>
      </c>
      <c r="D16394" t="s">
        <v>7080</v>
      </c>
      <c r="E16394" s="16" t="s">
        <v>7081</v>
      </c>
      <c r="F16394" s="26" t="s">
        <v>83</v>
      </c>
      <c r="G16394" s="27">
        <v>4</v>
      </c>
      <c r="H16394" s="27">
        <v>6</v>
      </c>
      <c r="I16394" s="35">
        <v>0.5</v>
      </c>
    </row>
    <row r="16395" spans="1:9" x14ac:dyDescent="0.75">
      <c r="A16395">
        <v>20874</v>
      </c>
      <c r="B16395">
        <v>2.226588</v>
      </c>
      <c r="C16395">
        <v>970088001</v>
      </c>
      <c r="D16395" t="s">
        <v>8302</v>
      </c>
      <c r="E16395" s="16" t="s">
        <v>8303</v>
      </c>
      <c r="F16395" s="26" t="s">
        <v>83</v>
      </c>
      <c r="G16395" s="27">
        <v>4</v>
      </c>
      <c r="H16395" s="27">
        <v>6</v>
      </c>
      <c r="I16395" s="35">
        <v>0.5</v>
      </c>
    </row>
    <row r="16396" spans="1:9" x14ac:dyDescent="0.75">
      <c r="A16396">
        <v>20859</v>
      </c>
      <c r="B16396">
        <v>1.279544</v>
      </c>
      <c r="C16396">
        <v>970073001</v>
      </c>
      <c r="D16396" t="s">
        <v>9266</v>
      </c>
      <c r="E16396" s="17" t="s">
        <v>9267</v>
      </c>
      <c r="F16396" s="26" t="s">
        <v>83</v>
      </c>
      <c r="G16396" s="27">
        <v>4</v>
      </c>
      <c r="H16396" s="27">
        <v>7</v>
      </c>
      <c r="I16396" s="36">
        <v>0.4</v>
      </c>
    </row>
    <row r="16397" spans="1:9" x14ac:dyDescent="0.75">
      <c r="A16397">
        <v>20806</v>
      </c>
      <c r="B16397">
        <v>0.451241</v>
      </c>
      <c r="C16397">
        <v>970024003</v>
      </c>
      <c r="D16397" t="s">
        <v>21033</v>
      </c>
      <c r="E16397" s="19" t="s">
        <v>20743</v>
      </c>
      <c r="F16397" s="26" t="s">
        <v>83</v>
      </c>
      <c r="G16397" s="27">
        <v>4</v>
      </c>
      <c r="H16397" s="27">
        <v>9</v>
      </c>
      <c r="I16397" s="38">
        <v>0.2</v>
      </c>
    </row>
    <row r="16398" spans="1:9" x14ac:dyDescent="0.75">
      <c r="A16398">
        <v>20846</v>
      </c>
      <c r="B16398">
        <v>1.39764</v>
      </c>
      <c r="C16398">
        <v>970060001</v>
      </c>
      <c r="D16398" t="s">
        <v>10864</v>
      </c>
      <c r="E16398" s="17" t="s">
        <v>9899</v>
      </c>
      <c r="F16398" s="26" t="s">
        <v>83</v>
      </c>
      <c r="G16398" s="27">
        <v>4</v>
      </c>
      <c r="H16398" s="27">
        <v>7</v>
      </c>
      <c r="I16398" s="36">
        <v>0.4</v>
      </c>
    </row>
    <row r="16399" spans="1:9" x14ac:dyDescent="0.75">
      <c r="A16399">
        <v>20894</v>
      </c>
      <c r="B16399">
        <v>1.362614</v>
      </c>
      <c r="C16399">
        <v>973026005</v>
      </c>
      <c r="D16399" t="s">
        <v>5544</v>
      </c>
      <c r="E16399" s="15" t="s">
        <v>5545</v>
      </c>
      <c r="F16399" s="26" t="s">
        <v>96</v>
      </c>
      <c r="G16399" s="27">
        <v>5</v>
      </c>
      <c r="H16399" s="27">
        <v>5</v>
      </c>
      <c r="I16399" s="34">
        <v>0.6</v>
      </c>
    </row>
    <row r="16400" spans="1:9" x14ac:dyDescent="0.75">
      <c r="A16400">
        <v>19074</v>
      </c>
      <c r="B16400">
        <v>1.4936739999999999</v>
      </c>
      <c r="C16400">
        <v>973018001</v>
      </c>
      <c r="D16400" t="s">
        <v>29303</v>
      </c>
      <c r="E16400" s="20" t="s">
        <v>29304</v>
      </c>
      <c r="F16400" s="26" t="s">
        <v>96</v>
      </c>
      <c r="G16400" s="27">
        <v>5</v>
      </c>
      <c r="H16400" s="27">
        <v>10</v>
      </c>
      <c r="I16400" s="33">
        <v>0.1</v>
      </c>
    </row>
    <row r="16401" spans="1:9" x14ac:dyDescent="0.75">
      <c r="A16401">
        <v>20914</v>
      </c>
      <c r="B16401">
        <v>0.38006600000000001</v>
      </c>
      <c r="C16401">
        <v>973032001</v>
      </c>
      <c r="D16401" t="s">
        <v>14149</v>
      </c>
      <c r="E16401" s="19" t="s">
        <v>14150</v>
      </c>
      <c r="F16401" s="26" t="s">
        <v>96</v>
      </c>
      <c r="G16401" s="27">
        <v>5</v>
      </c>
      <c r="H16401" s="27">
        <v>9</v>
      </c>
      <c r="I16401" s="38">
        <v>0.2</v>
      </c>
    </row>
    <row r="16402" spans="1:9" x14ac:dyDescent="0.75">
      <c r="A16402">
        <v>20896</v>
      </c>
      <c r="B16402">
        <v>1.2197020000000001</v>
      </c>
      <c r="C16402">
        <v>973026007</v>
      </c>
      <c r="D16402" t="s">
        <v>9471</v>
      </c>
      <c r="E16402" s="17" t="s">
        <v>9472</v>
      </c>
      <c r="F16402" s="26" t="s">
        <v>96</v>
      </c>
      <c r="G16402" s="27">
        <v>5</v>
      </c>
      <c r="H16402" s="27">
        <v>7</v>
      </c>
      <c r="I16402" s="36">
        <v>0.4</v>
      </c>
    </row>
    <row r="16403" spans="1:9" x14ac:dyDescent="0.75">
      <c r="A16403">
        <v>20911</v>
      </c>
      <c r="B16403">
        <v>4.1265980000000004</v>
      </c>
      <c r="C16403">
        <v>973030007</v>
      </c>
      <c r="D16403" t="s">
        <v>3999</v>
      </c>
      <c r="E16403" s="14" t="s">
        <v>4000</v>
      </c>
      <c r="F16403" s="26" t="s">
        <v>96</v>
      </c>
      <c r="G16403" s="27">
        <v>5</v>
      </c>
      <c r="H16403" s="27">
        <v>4</v>
      </c>
      <c r="I16403" s="32">
        <v>0.7</v>
      </c>
    </row>
    <row r="16404" spans="1:9" x14ac:dyDescent="0.75">
      <c r="A16404">
        <v>20891</v>
      </c>
      <c r="B16404">
        <v>0.55794200000000005</v>
      </c>
      <c r="C16404">
        <v>973026002</v>
      </c>
      <c r="D16404" t="s">
        <v>11806</v>
      </c>
      <c r="E16404" s="18" t="s">
        <v>11807</v>
      </c>
      <c r="F16404" s="26" t="s">
        <v>96</v>
      </c>
      <c r="G16404" s="27">
        <v>5</v>
      </c>
      <c r="H16404" s="27">
        <v>8</v>
      </c>
      <c r="I16404" s="37">
        <v>0.3</v>
      </c>
    </row>
    <row r="16405" spans="1:9" x14ac:dyDescent="0.75">
      <c r="A16405">
        <v>20918</v>
      </c>
      <c r="B16405">
        <v>5.3878510000000004</v>
      </c>
      <c r="C16405">
        <v>973035001</v>
      </c>
      <c r="D16405" t="s">
        <v>2138</v>
      </c>
      <c r="E16405" s="13" t="s">
        <v>2139</v>
      </c>
      <c r="F16405" s="26" t="s">
        <v>96</v>
      </c>
      <c r="G16405" s="27">
        <v>5</v>
      </c>
      <c r="H16405" s="27">
        <v>3</v>
      </c>
      <c r="I16405" s="31">
        <v>0.8</v>
      </c>
    </row>
    <row r="16406" spans="1:9" x14ac:dyDescent="0.75">
      <c r="A16406">
        <v>20881</v>
      </c>
      <c r="B16406">
        <v>1.892763</v>
      </c>
      <c r="C16406">
        <v>973002004</v>
      </c>
      <c r="D16406" t="s">
        <v>5558</v>
      </c>
      <c r="E16406" s="15" t="s">
        <v>5559</v>
      </c>
      <c r="F16406" s="26" t="s">
        <v>96</v>
      </c>
      <c r="G16406" s="27">
        <v>5</v>
      </c>
      <c r="H16406" s="27">
        <v>5</v>
      </c>
      <c r="I16406" s="34">
        <v>0.6</v>
      </c>
    </row>
    <row r="16407" spans="1:9" x14ac:dyDescent="0.75">
      <c r="A16407">
        <v>20897</v>
      </c>
      <c r="B16407">
        <v>1.609348</v>
      </c>
      <c r="C16407">
        <v>973026008</v>
      </c>
      <c r="D16407" t="s">
        <v>6265</v>
      </c>
      <c r="E16407" s="15" t="s">
        <v>6266</v>
      </c>
      <c r="F16407" s="26" t="s">
        <v>96</v>
      </c>
      <c r="G16407" s="27">
        <v>5</v>
      </c>
      <c r="H16407" s="27">
        <v>5</v>
      </c>
      <c r="I16407" s="34">
        <v>0.6</v>
      </c>
    </row>
    <row r="16408" spans="1:9" x14ac:dyDescent="0.75">
      <c r="A16408">
        <v>20885</v>
      </c>
      <c r="B16408">
        <v>1.0134780000000001</v>
      </c>
      <c r="C16408">
        <v>973021001</v>
      </c>
      <c r="D16408" t="s">
        <v>35026</v>
      </c>
      <c r="E16408" s="20" t="s">
        <v>35027</v>
      </c>
      <c r="F16408" s="26" t="s">
        <v>96</v>
      </c>
      <c r="G16408" s="27">
        <v>5</v>
      </c>
      <c r="H16408" s="27">
        <v>10</v>
      </c>
      <c r="I16408" s="33">
        <v>0.1</v>
      </c>
    </row>
    <row r="16409" spans="1:9" x14ac:dyDescent="0.75">
      <c r="A16409">
        <v>19067</v>
      </c>
      <c r="B16409">
        <v>0.413186</v>
      </c>
      <c r="C16409">
        <v>973011001</v>
      </c>
      <c r="D16409" t="s">
        <v>34294</v>
      </c>
      <c r="E16409" s="20" t="s">
        <v>34295</v>
      </c>
      <c r="F16409" s="26" t="s">
        <v>96</v>
      </c>
      <c r="G16409" s="27">
        <v>5</v>
      </c>
      <c r="H16409" s="27">
        <v>10</v>
      </c>
      <c r="I16409" s="33">
        <v>0.1</v>
      </c>
    </row>
    <row r="16410" spans="1:9" x14ac:dyDescent="0.75">
      <c r="A16410">
        <v>20917</v>
      </c>
      <c r="B16410">
        <v>2.1105689999999999</v>
      </c>
      <c r="C16410">
        <v>973034001</v>
      </c>
      <c r="D16410" t="s">
        <v>4987</v>
      </c>
      <c r="E16410" s="15" t="s">
        <v>4988</v>
      </c>
      <c r="F16410" s="26" t="s">
        <v>96</v>
      </c>
      <c r="G16410" s="27">
        <v>5</v>
      </c>
      <c r="H16410" s="27">
        <v>5</v>
      </c>
      <c r="I16410" s="34">
        <v>0.6</v>
      </c>
    </row>
    <row r="16411" spans="1:9" x14ac:dyDescent="0.75">
      <c r="A16411">
        <v>20882</v>
      </c>
      <c r="B16411">
        <v>3.3082340000000001</v>
      </c>
      <c r="C16411">
        <v>973003001</v>
      </c>
      <c r="D16411" t="s">
        <v>3344</v>
      </c>
      <c r="E16411" s="14" t="s">
        <v>3345</v>
      </c>
      <c r="F16411" s="26" t="s">
        <v>96</v>
      </c>
      <c r="G16411" s="27">
        <v>5</v>
      </c>
      <c r="H16411" s="27">
        <v>4</v>
      </c>
      <c r="I16411" s="32">
        <v>0.7</v>
      </c>
    </row>
    <row r="16412" spans="1:9" x14ac:dyDescent="0.75">
      <c r="A16412">
        <v>19072</v>
      </c>
      <c r="B16412">
        <v>0.90536000000000005</v>
      </c>
      <c r="C16412">
        <v>973016001</v>
      </c>
      <c r="D16412" t="s">
        <v>31567</v>
      </c>
      <c r="E16412" s="20" t="s">
        <v>31568</v>
      </c>
      <c r="F16412" s="26" t="s">
        <v>96</v>
      </c>
      <c r="G16412" s="27">
        <v>5</v>
      </c>
      <c r="H16412" s="27">
        <v>10</v>
      </c>
      <c r="I16412" s="33">
        <v>0.1</v>
      </c>
    </row>
    <row r="16413" spans="1:9" x14ac:dyDescent="0.75">
      <c r="A16413">
        <v>19066</v>
      </c>
      <c r="B16413">
        <v>0.49617800000000001</v>
      </c>
      <c r="C16413">
        <v>973010001</v>
      </c>
      <c r="D16413" t="s">
        <v>36113</v>
      </c>
      <c r="E16413" s="20" t="s">
        <v>36114</v>
      </c>
      <c r="F16413" s="26" t="s">
        <v>96</v>
      </c>
      <c r="G16413" s="27">
        <v>5</v>
      </c>
      <c r="H16413" s="27">
        <v>10</v>
      </c>
      <c r="I16413" s="33">
        <v>0.1</v>
      </c>
    </row>
    <row r="16414" spans="1:9" x14ac:dyDescent="0.75">
      <c r="A16414">
        <v>19060</v>
      </c>
      <c r="B16414">
        <v>2.2970470000000001</v>
      </c>
      <c r="C16414">
        <v>973006001</v>
      </c>
      <c r="D16414" t="s">
        <v>27865</v>
      </c>
      <c r="E16414" s="20" t="s">
        <v>27866</v>
      </c>
      <c r="F16414" s="26" t="s">
        <v>96</v>
      </c>
      <c r="G16414" s="27">
        <v>5</v>
      </c>
      <c r="H16414" s="27">
        <v>10</v>
      </c>
      <c r="I16414" s="33">
        <v>0.1</v>
      </c>
    </row>
    <row r="16415" spans="1:9" x14ac:dyDescent="0.75">
      <c r="A16415">
        <v>20887</v>
      </c>
      <c r="B16415">
        <v>1.6697010000000001</v>
      </c>
      <c r="C16415">
        <v>973023001</v>
      </c>
      <c r="D16415" t="s">
        <v>10964</v>
      </c>
      <c r="E16415" s="17" t="s">
        <v>7945</v>
      </c>
      <c r="F16415" s="26" t="s">
        <v>96</v>
      </c>
      <c r="G16415" s="27">
        <v>5</v>
      </c>
      <c r="H16415" s="27">
        <v>7</v>
      </c>
      <c r="I16415" s="36">
        <v>0.4</v>
      </c>
    </row>
    <row r="16416" spans="1:9" x14ac:dyDescent="0.75">
      <c r="A16416">
        <v>20892</v>
      </c>
      <c r="B16416">
        <v>0.86149900000000001</v>
      </c>
      <c r="C16416">
        <v>973026003</v>
      </c>
      <c r="D16416" t="s">
        <v>13144</v>
      </c>
      <c r="E16416" s="18" t="s">
        <v>13145</v>
      </c>
      <c r="F16416" s="26" t="s">
        <v>96</v>
      </c>
      <c r="G16416" s="27">
        <v>5</v>
      </c>
      <c r="H16416" s="27">
        <v>8</v>
      </c>
      <c r="I16416" s="37">
        <v>0.3</v>
      </c>
    </row>
    <row r="16417" spans="1:9" x14ac:dyDescent="0.75">
      <c r="A16417">
        <v>19069</v>
      </c>
      <c r="B16417">
        <v>0.71768399999999999</v>
      </c>
      <c r="C16417">
        <v>973013001</v>
      </c>
      <c r="D16417" t="s">
        <v>30451</v>
      </c>
      <c r="E16417" s="20" t="s">
        <v>30452</v>
      </c>
      <c r="F16417" s="26" t="s">
        <v>96</v>
      </c>
      <c r="G16417" s="27">
        <v>5</v>
      </c>
      <c r="H16417" s="27">
        <v>10</v>
      </c>
      <c r="I16417" s="33">
        <v>0.1</v>
      </c>
    </row>
    <row r="16418" spans="1:9" x14ac:dyDescent="0.75">
      <c r="A16418">
        <v>20893</v>
      </c>
      <c r="B16418">
        <v>0.36293500000000001</v>
      </c>
      <c r="C16418">
        <v>973026004</v>
      </c>
      <c r="D16418" t="s">
        <v>16075</v>
      </c>
      <c r="E16418" s="19" t="s">
        <v>16076</v>
      </c>
      <c r="F16418" s="26" t="s">
        <v>96</v>
      </c>
      <c r="G16418" s="27">
        <v>5</v>
      </c>
      <c r="H16418" s="27">
        <v>9</v>
      </c>
      <c r="I16418" s="38">
        <v>0.2</v>
      </c>
    </row>
    <row r="16419" spans="1:9" x14ac:dyDescent="0.75">
      <c r="A16419">
        <v>20886</v>
      </c>
      <c r="B16419">
        <v>1.2149080000000001</v>
      </c>
      <c r="C16419">
        <v>973022001</v>
      </c>
      <c r="D16419" t="s">
        <v>30022</v>
      </c>
      <c r="E16419" s="20" t="s">
        <v>30023</v>
      </c>
      <c r="F16419" s="26" t="s">
        <v>96</v>
      </c>
      <c r="G16419" s="27">
        <v>5</v>
      </c>
      <c r="H16419" s="27">
        <v>10</v>
      </c>
      <c r="I16419" s="33">
        <v>0.1</v>
      </c>
    </row>
    <row r="16420" spans="1:9" x14ac:dyDescent="0.75">
      <c r="A16420">
        <v>20877</v>
      </c>
      <c r="B16420">
        <v>3.1675010000000001</v>
      </c>
      <c r="C16420">
        <v>973001001</v>
      </c>
      <c r="D16420" t="s">
        <v>4044</v>
      </c>
      <c r="E16420" s="14" t="s">
        <v>4045</v>
      </c>
      <c r="F16420" s="26" t="s">
        <v>96</v>
      </c>
      <c r="G16420" s="27">
        <v>5</v>
      </c>
      <c r="H16420" s="27">
        <v>4</v>
      </c>
      <c r="I16420" s="32">
        <v>0.7</v>
      </c>
    </row>
    <row r="16421" spans="1:9" x14ac:dyDescent="0.75">
      <c r="A16421">
        <v>19065</v>
      </c>
      <c r="B16421">
        <v>0.64150700000000005</v>
      </c>
      <c r="C16421">
        <v>973009002</v>
      </c>
      <c r="D16421" t="s">
        <v>37212</v>
      </c>
      <c r="E16421" s="20" t="s">
        <v>37213</v>
      </c>
      <c r="F16421" s="26" t="s">
        <v>96</v>
      </c>
      <c r="G16421" s="27">
        <v>5</v>
      </c>
      <c r="H16421" s="27">
        <v>10</v>
      </c>
      <c r="I16421" s="33">
        <v>0.1</v>
      </c>
    </row>
    <row r="16422" spans="1:9" x14ac:dyDescent="0.75">
      <c r="A16422">
        <v>19064</v>
      </c>
      <c r="B16422">
        <v>0.205651</v>
      </c>
      <c r="C16422">
        <v>973009001</v>
      </c>
      <c r="D16422" t="s">
        <v>37959</v>
      </c>
      <c r="E16422" s="20" t="s">
        <v>37960</v>
      </c>
      <c r="F16422" s="26" t="s">
        <v>96</v>
      </c>
      <c r="G16422" s="27">
        <v>5</v>
      </c>
      <c r="H16422" s="27">
        <v>10</v>
      </c>
      <c r="I16422" s="33">
        <v>0.1</v>
      </c>
    </row>
    <row r="16423" spans="1:9" x14ac:dyDescent="0.75">
      <c r="A16423">
        <v>20898</v>
      </c>
      <c r="B16423">
        <v>0.47401900000000002</v>
      </c>
      <c r="C16423">
        <v>973026009</v>
      </c>
      <c r="D16423" t="s">
        <v>20491</v>
      </c>
      <c r="E16423" s="19" t="s">
        <v>20492</v>
      </c>
      <c r="F16423" s="26" t="s">
        <v>96</v>
      </c>
      <c r="G16423" s="27">
        <v>5</v>
      </c>
      <c r="H16423" s="27">
        <v>9</v>
      </c>
      <c r="I16423" s="38">
        <v>0.2</v>
      </c>
    </row>
    <row r="16424" spans="1:9" x14ac:dyDescent="0.75">
      <c r="A16424">
        <v>20905</v>
      </c>
      <c r="B16424">
        <v>2.4808430000000001</v>
      </c>
      <c r="C16424">
        <v>973030001</v>
      </c>
      <c r="D16424" t="s">
        <v>6760</v>
      </c>
      <c r="E16424" s="15" t="s">
        <v>6761</v>
      </c>
      <c r="F16424" s="26" t="s">
        <v>96</v>
      </c>
      <c r="G16424" s="27">
        <v>5</v>
      </c>
      <c r="H16424" s="27">
        <v>5</v>
      </c>
      <c r="I16424" s="34">
        <v>0.6</v>
      </c>
    </row>
    <row r="16425" spans="1:9" x14ac:dyDescent="0.75">
      <c r="A16425">
        <v>20906</v>
      </c>
      <c r="B16425">
        <v>1.3569389999999999</v>
      </c>
      <c r="C16425">
        <v>973030002</v>
      </c>
      <c r="D16425" t="s">
        <v>7654</v>
      </c>
      <c r="E16425" s="16" t="s">
        <v>1541</v>
      </c>
      <c r="F16425" s="26" t="s">
        <v>96</v>
      </c>
      <c r="G16425" s="27">
        <v>5</v>
      </c>
      <c r="H16425" s="27">
        <v>6</v>
      </c>
      <c r="I16425" s="35">
        <v>0.5</v>
      </c>
    </row>
    <row r="16426" spans="1:9" x14ac:dyDescent="0.75">
      <c r="A16426">
        <v>20916</v>
      </c>
      <c r="B16426">
        <v>11.656418</v>
      </c>
      <c r="C16426">
        <v>973033001</v>
      </c>
      <c r="D16426" t="s">
        <v>29519</v>
      </c>
      <c r="E16426" s="20" t="s">
        <v>29520</v>
      </c>
      <c r="F16426" s="26" t="s">
        <v>96</v>
      </c>
      <c r="G16426" s="27">
        <v>5</v>
      </c>
      <c r="H16426" s="27">
        <v>10</v>
      </c>
      <c r="I16426" s="33">
        <v>0.1</v>
      </c>
    </row>
    <row r="16427" spans="1:9" x14ac:dyDescent="0.75">
      <c r="A16427">
        <v>20908</v>
      </c>
      <c r="B16427">
        <v>1.164371</v>
      </c>
      <c r="C16427">
        <v>973030004</v>
      </c>
      <c r="D16427" t="s">
        <v>8964</v>
      </c>
      <c r="E16427" s="16" t="s">
        <v>8965</v>
      </c>
      <c r="F16427" s="26" t="s">
        <v>96</v>
      </c>
      <c r="G16427" s="27">
        <v>5</v>
      </c>
      <c r="H16427" s="27">
        <v>6</v>
      </c>
      <c r="I16427" s="35">
        <v>0.5</v>
      </c>
    </row>
    <row r="16428" spans="1:9" x14ac:dyDescent="0.75">
      <c r="A16428">
        <v>20889</v>
      </c>
      <c r="B16428">
        <v>1.2294940000000001</v>
      </c>
      <c r="C16428">
        <v>973025001</v>
      </c>
      <c r="D16428" t="s">
        <v>9303</v>
      </c>
      <c r="E16428" s="17" t="s">
        <v>9304</v>
      </c>
      <c r="F16428" s="26" t="s">
        <v>96</v>
      </c>
      <c r="G16428" s="27">
        <v>5</v>
      </c>
      <c r="H16428" s="27">
        <v>7</v>
      </c>
      <c r="I16428" s="36">
        <v>0.4</v>
      </c>
    </row>
    <row r="16429" spans="1:9" x14ac:dyDescent="0.75">
      <c r="A16429">
        <v>19071</v>
      </c>
      <c r="B16429">
        <v>1.970645</v>
      </c>
      <c r="C16429">
        <v>973015001</v>
      </c>
      <c r="D16429" t="s">
        <v>20906</v>
      </c>
      <c r="E16429" s="19" t="s">
        <v>20907</v>
      </c>
      <c r="F16429" s="26" t="s">
        <v>96</v>
      </c>
      <c r="G16429" s="27">
        <v>5</v>
      </c>
      <c r="H16429" s="27">
        <v>9</v>
      </c>
      <c r="I16429" s="38">
        <v>0.2</v>
      </c>
    </row>
    <row r="16430" spans="1:9" x14ac:dyDescent="0.75">
      <c r="A16430">
        <v>20912</v>
      </c>
      <c r="B16430">
        <v>1.4383919999999999</v>
      </c>
      <c r="C16430">
        <v>973030008</v>
      </c>
      <c r="D16430" t="s">
        <v>7669</v>
      </c>
      <c r="E16430" s="16" t="s">
        <v>7670</v>
      </c>
      <c r="F16430" s="26" t="s">
        <v>96</v>
      </c>
      <c r="G16430" s="27">
        <v>5</v>
      </c>
      <c r="H16430" s="27">
        <v>6</v>
      </c>
      <c r="I16430" s="35">
        <v>0.5</v>
      </c>
    </row>
    <row r="16431" spans="1:9" x14ac:dyDescent="0.75">
      <c r="A16431">
        <v>20904</v>
      </c>
      <c r="B16431">
        <v>3.1679620000000002</v>
      </c>
      <c r="C16431">
        <v>973029001</v>
      </c>
      <c r="D16431" t="s">
        <v>2081</v>
      </c>
      <c r="E16431" s="13" t="s">
        <v>2082</v>
      </c>
      <c r="F16431" s="26" t="s">
        <v>96</v>
      </c>
      <c r="G16431" s="27">
        <v>5</v>
      </c>
      <c r="H16431" s="27">
        <v>3</v>
      </c>
      <c r="I16431" s="31">
        <v>0.8</v>
      </c>
    </row>
    <row r="16432" spans="1:9" x14ac:dyDescent="0.75">
      <c r="A16432">
        <v>20879</v>
      </c>
      <c r="B16432">
        <v>0.31093799999999999</v>
      </c>
      <c r="C16432">
        <v>973002002</v>
      </c>
      <c r="D16432" t="s">
        <v>15449</v>
      </c>
      <c r="E16432" s="19" t="s">
        <v>15450</v>
      </c>
      <c r="F16432" s="26" t="s">
        <v>96</v>
      </c>
      <c r="G16432" s="27">
        <v>5</v>
      </c>
      <c r="H16432" s="27">
        <v>9</v>
      </c>
      <c r="I16432" s="38">
        <v>0.2</v>
      </c>
    </row>
    <row r="16433" spans="1:9" x14ac:dyDescent="0.75">
      <c r="A16433">
        <v>19073</v>
      </c>
      <c r="B16433">
        <v>4.7400159999999998</v>
      </c>
      <c r="C16433">
        <v>973017001</v>
      </c>
      <c r="D16433" t="s">
        <v>11320</v>
      </c>
      <c r="E16433" s="18" t="s">
        <v>11321</v>
      </c>
      <c r="F16433" s="26" t="s">
        <v>96</v>
      </c>
      <c r="G16433" s="27">
        <v>5</v>
      </c>
      <c r="H16433" s="27">
        <v>8</v>
      </c>
      <c r="I16433" s="37">
        <v>0.3</v>
      </c>
    </row>
    <row r="16434" spans="1:9" x14ac:dyDescent="0.75">
      <c r="A16434">
        <v>20878</v>
      </c>
      <c r="B16434">
        <v>4.1712619999999996</v>
      </c>
      <c r="C16434">
        <v>973002001</v>
      </c>
      <c r="D16434" t="s">
        <v>1589</v>
      </c>
      <c r="E16434" s="12" t="s">
        <v>1590</v>
      </c>
      <c r="F16434" s="26" t="s">
        <v>96</v>
      </c>
      <c r="G16434" s="27">
        <v>5</v>
      </c>
      <c r="H16434" s="27">
        <v>2</v>
      </c>
      <c r="I16434" s="30">
        <v>0.9</v>
      </c>
    </row>
    <row r="16435" spans="1:9" x14ac:dyDescent="0.75">
      <c r="A16435">
        <v>20915</v>
      </c>
      <c r="B16435">
        <v>53.059086000000001</v>
      </c>
      <c r="C16435">
        <v>973032002</v>
      </c>
      <c r="D16435" t="s">
        <v>26998</v>
      </c>
      <c r="E16435" s="20" t="s">
        <v>26999</v>
      </c>
      <c r="F16435" s="26" t="s">
        <v>96</v>
      </c>
      <c r="G16435" s="27">
        <v>5</v>
      </c>
      <c r="H16435" s="27">
        <v>10</v>
      </c>
      <c r="I16435" s="33">
        <v>0.1</v>
      </c>
    </row>
    <row r="16436" spans="1:9" x14ac:dyDescent="0.75">
      <c r="A16436">
        <v>19061</v>
      </c>
      <c r="B16436">
        <v>0.46301300000000001</v>
      </c>
      <c r="C16436">
        <v>973007001</v>
      </c>
      <c r="D16436" t="s">
        <v>36069</v>
      </c>
      <c r="E16436" s="20" t="s">
        <v>36070</v>
      </c>
      <c r="F16436" s="26" t="s">
        <v>96</v>
      </c>
      <c r="G16436" s="27">
        <v>5</v>
      </c>
      <c r="H16436" s="27">
        <v>10</v>
      </c>
      <c r="I16436" s="33">
        <v>0.1</v>
      </c>
    </row>
    <row r="16437" spans="1:9" x14ac:dyDescent="0.75">
      <c r="A16437">
        <v>20913</v>
      </c>
      <c r="B16437">
        <v>1.2972889999999999</v>
      </c>
      <c r="C16437">
        <v>973031001</v>
      </c>
      <c r="D16437" t="s">
        <v>9507</v>
      </c>
      <c r="E16437" s="17" t="s">
        <v>9508</v>
      </c>
      <c r="F16437" s="26" t="s">
        <v>96</v>
      </c>
      <c r="G16437" s="27">
        <v>5</v>
      </c>
      <c r="H16437" s="27">
        <v>7</v>
      </c>
      <c r="I16437" s="36">
        <v>0.4</v>
      </c>
    </row>
    <row r="16438" spans="1:9" x14ac:dyDescent="0.75">
      <c r="A16438">
        <v>20890</v>
      </c>
      <c r="B16438">
        <v>1.618312</v>
      </c>
      <c r="C16438">
        <v>973026001</v>
      </c>
      <c r="D16438" t="s">
        <v>3444</v>
      </c>
      <c r="E16438" s="14" t="s">
        <v>3445</v>
      </c>
      <c r="F16438" s="26" t="s">
        <v>96</v>
      </c>
      <c r="G16438" s="27">
        <v>5</v>
      </c>
      <c r="H16438" s="27">
        <v>4</v>
      </c>
      <c r="I16438" s="32">
        <v>0.7</v>
      </c>
    </row>
    <row r="16439" spans="1:9" x14ac:dyDescent="0.75">
      <c r="A16439">
        <v>20895</v>
      </c>
      <c r="B16439">
        <v>0.85530300000000004</v>
      </c>
      <c r="C16439">
        <v>973026006</v>
      </c>
      <c r="D16439" t="s">
        <v>11056</v>
      </c>
      <c r="E16439" s="17" t="s">
        <v>11057</v>
      </c>
      <c r="F16439" s="26" t="s">
        <v>96</v>
      </c>
      <c r="G16439" s="27">
        <v>5</v>
      </c>
      <c r="H16439" s="27">
        <v>7</v>
      </c>
      <c r="I16439" s="36">
        <v>0.4</v>
      </c>
    </row>
    <row r="16440" spans="1:9" x14ac:dyDescent="0.75">
      <c r="A16440">
        <v>20903</v>
      </c>
      <c r="B16440">
        <v>1.63737</v>
      </c>
      <c r="C16440">
        <v>973028001</v>
      </c>
      <c r="D16440" t="s">
        <v>5610</v>
      </c>
      <c r="E16440" s="15" t="s">
        <v>5611</v>
      </c>
      <c r="F16440" s="26" t="s">
        <v>96</v>
      </c>
      <c r="G16440" s="27">
        <v>5</v>
      </c>
      <c r="H16440" s="27">
        <v>5</v>
      </c>
      <c r="I16440" s="34">
        <v>0.6</v>
      </c>
    </row>
    <row r="16441" spans="1:9" x14ac:dyDescent="0.75">
      <c r="A16441">
        <v>20900</v>
      </c>
      <c r="B16441">
        <v>0.26202999999999999</v>
      </c>
      <c r="C16441">
        <v>973026011</v>
      </c>
      <c r="D16441" t="s">
        <v>23463</v>
      </c>
      <c r="E16441" s="20" t="s">
        <v>23464</v>
      </c>
      <c r="F16441" s="26" t="s">
        <v>96</v>
      </c>
      <c r="G16441" s="27">
        <v>5</v>
      </c>
      <c r="H16441" s="27">
        <v>10</v>
      </c>
      <c r="I16441" s="33">
        <v>0.1</v>
      </c>
    </row>
    <row r="16442" spans="1:9" x14ac:dyDescent="0.75">
      <c r="A16442">
        <v>20884</v>
      </c>
      <c r="B16442">
        <v>3.4499339999999998</v>
      </c>
      <c r="C16442">
        <v>973020001</v>
      </c>
      <c r="D16442" t="s">
        <v>24093</v>
      </c>
      <c r="E16442" s="20" t="s">
        <v>24094</v>
      </c>
      <c r="F16442" s="26" t="s">
        <v>96</v>
      </c>
      <c r="G16442" s="27">
        <v>5</v>
      </c>
      <c r="H16442" s="27">
        <v>10</v>
      </c>
      <c r="I16442" s="33">
        <v>0.1</v>
      </c>
    </row>
    <row r="16443" spans="1:9" x14ac:dyDescent="0.75">
      <c r="A16443">
        <v>19063</v>
      </c>
      <c r="B16443">
        <v>0.35996699999999998</v>
      </c>
      <c r="C16443">
        <v>973008002</v>
      </c>
      <c r="D16443" t="s">
        <v>36736</v>
      </c>
      <c r="E16443" s="20" t="s">
        <v>36737</v>
      </c>
      <c r="F16443" s="26" t="s">
        <v>96</v>
      </c>
      <c r="G16443" s="27">
        <v>5</v>
      </c>
      <c r="H16443" s="27">
        <v>10</v>
      </c>
      <c r="I16443" s="33">
        <v>0.1</v>
      </c>
    </row>
    <row r="16444" spans="1:9" x14ac:dyDescent="0.75">
      <c r="A16444">
        <v>19062</v>
      </c>
      <c r="B16444">
        <v>0.58357999999999999</v>
      </c>
      <c r="C16444">
        <v>973008001</v>
      </c>
      <c r="D16444" t="s">
        <v>33364</v>
      </c>
      <c r="E16444" s="20" t="s">
        <v>33365</v>
      </c>
      <c r="F16444" s="26" t="s">
        <v>96</v>
      </c>
      <c r="G16444" s="27">
        <v>5</v>
      </c>
      <c r="H16444" s="27">
        <v>10</v>
      </c>
      <c r="I16444" s="33">
        <v>0.1</v>
      </c>
    </row>
    <row r="16445" spans="1:9" x14ac:dyDescent="0.75">
      <c r="A16445">
        <v>19076</v>
      </c>
      <c r="B16445">
        <v>2.3860139999999999</v>
      </c>
      <c r="C16445">
        <v>973019002</v>
      </c>
      <c r="D16445" t="s">
        <v>20251</v>
      </c>
      <c r="E16445" s="19" t="s">
        <v>20252</v>
      </c>
      <c r="F16445" s="26" t="s">
        <v>96</v>
      </c>
      <c r="G16445" s="27">
        <v>5</v>
      </c>
      <c r="H16445" s="27">
        <v>9</v>
      </c>
      <c r="I16445" s="38">
        <v>0.2</v>
      </c>
    </row>
    <row r="16446" spans="1:9" x14ac:dyDescent="0.75">
      <c r="A16446">
        <v>19075</v>
      </c>
      <c r="B16446">
        <v>0.40741300000000003</v>
      </c>
      <c r="C16446">
        <v>973019001</v>
      </c>
      <c r="D16446" t="s">
        <v>31042</v>
      </c>
      <c r="E16446" s="20" t="s">
        <v>31043</v>
      </c>
      <c r="F16446" s="26" t="s">
        <v>96</v>
      </c>
      <c r="G16446" s="27">
        <v>5</v>
      </c>
      <c r="H16446" s="27">
        <v>10</v>
      </c>
      <c r="I16446" s="33">
        <v>0.1</v>
      </c>
    </row>
    <row r="16447" spans="1:9" x14ac:dyDescent="0.75">
      <c r="A16447">
        <v>20902</v>
      </c>
      <c r="B16447">
        <v>3.7470279999999998</v>
      </c>
      <c r="C16447">
        <v>973027001</v>
      </c>
      <c r="D16447" t="s">
        <v>2718</v>
      </c>
      <c r="E16447" s="14" t="s">
        <v>2719</v>
      </c>
      <c r="F16447" s="26" t="s">
        <v>96</v>
      </c>
      <c r="G16447" s="27">
        <v>5</v>
      </c>
      <c r="H16447" s="27">
        <v>4</v>
      </c>
      <c r="I16447" s="32">
        <v>0.7</v>
      </c>
    </row>
    <row r="16448" spans="1:9" x14ac:dyDescent="0.75">
      <c r="A16448">
        <v>20888</v>
      </c>
      <c r="B16448">
        <v>3.5959270000000001</v>
      </c>
      <c r="C16448">
        <v>973024001</v>
      </c>
      <c r="D16448" t="s">
        <v>3814</v>
      </c>
      <c r="E16448" s="14" t="s">
        <v>3815</v>
      </c>
      <c r="F16448" s="26" t="s">
        <v>96</v>
      </c>
      <c r="G16448" s="27">
        <v>5</v>
      </c>
      <c r="H16448" s="27">
        <v>4</v>
      </c>
      <c r="I16448" s="32">
        <v>0.7</v>
      </c>
    </row>
    <row r="16449" spans="1:9" x14ac:dyDescent="0.75">
      <c r="A16449">
        <v>20880</v>
      </c>
      <c r="B16449">
        <v>2.2221860000000002</v>
      </c>
      <c r="C16449">
        <v>973002003</v>
      </c>
      <c r="D16449" t="s">
        <v>6332</v>
      </c>
      <c r="E16449" s="15" t="s">
        <v>6333</v>
      </c>
      <c r="F16449" s="26" t="s">
        <v>96</v>
      </c>
      <c r="G16449" s="27">
        <v>5</v>
      </c>
      <c r="H16449" s="27">
        <v>5</v>
      </c>
      <c r="I16449" s="34">
        <v>0.6</v>
      </c>
    </row>
    <row r="16450" spans="1:9" x14ac:dyDescent="0.75">
      <c r="A16450">
        <v>20899</v>
      </c>
      <c r="B16450">
        <v>2.671719</v>
      </c>
      <c r="C16450">
        <v>973026010</v>
      </c>
      <c r="D16450" t="s">
        <v>4141</v>
      </c>
      <c r="E16450" s="14" t="s">
        <v>4142</v>
      </c>
      <c r="F16450" s="26" t="s">
        <v>96</v>
      </c>
      <c r="G16450" s="27">
        <v>5</v>
      </c>
      <c r="H16450" s="27">
        <v>4</v>
      </c>
      <c r="I16450" s="32">
        <v>0.7</v>
      </c>
    </row>
    <row r="16451" spans="1:9" x14ac:dyDescent="0.75">
      <c r="A16451">
        <v>20907</v>
      </c>
      <c r="B16451">
        <v>0.99225600000000003</v>
      </c>
      <c r="C16451">
        <v>973030003</v>
      </c>
      <c r="D16451" t="s">
        <v>9862</v>
      </c>
      <c r="E16451" s="17" t="s">
        <v>9863</v>
      </c>
      <c r="F16451" s="26" t="s">
        <v>96</v>
      </c>
      <c r="G16451" s="27">
        <v>5</v>
      </c>
      <c r="H16451" s="27">
        <v>7</v>
      </c>
      <c r="I16451" s="36">
        <v>0.4</v>
      </c>
    </row>
    <row r="16452" spans="1:9" x14ac:dyDescent="0.75">
      <c r="A16452">
        <v>19068</v>
      </c>
      <c r="B16452">
        <v>1.1326780000000001</v>
      </c>
      <c r="C16452">
        <v>973012001</v>
      </c>
      <c r="D16452" t="s">
        <v>33859</v>
      </c>
      <c r="E16452" s="20" t="s">
        <v>33860</v>
      </c>
      <c r="F16452" s="26" t="s">
        <v>96</v>
      </c>
      <c r="G16452" s="27">
        <v>5</v>
      </c>
      <c r="H16452" s="27">
        <v>10</v>
      </c>
      <c r="I16452" s="33">
        <v>0.1</v>
      </c>
    </row>
    <row r="16453" spans="1:9" x14ac:dyDescent="0.75">
      <c r="A16453">
        <v>20901</v>
      </c>
      <c r="B16453">
        <v>1.6513960000000001</v>
      </c>
      <c r="C16453">
        <v>973026012</v>
      </c>
      <c r="D16453" t="s">
        <v>5222</v>
      </c>
      <c r="E16453" s="15" t="s">
        <v>657</v>
      </c>
      <c r="F16453" s="26" t="s">
        <v>96</v>
      </c>
      <c r="G16453" s="27">
        <v>5</v>
      </c>
      <c r="H16453" s="27">
        <v>5</v>
      </c>
      <c r="I16453" s="34">
        <v>0.6</v>
      </c>
    </row>
    <row r="16454" spans="1:9" x14ac:dyDescent="0.75">
      <c r="A16454">
        <v>20910</v>
      </c>
      <c r="B16454">
        <v>0.95035099999999995</v>
      </c>
      <c r="C16454">
        <v>973030006</v>
      </c>
      <c r="D16454" t="s">
        <v>11229</v>
      </c>
      <c r="E16454" s="18" t="s">
        <v>11230</v>
      </c>
      <c r="F16454" s="26" t="s">
        <v>96</v>
      </c>
      <c r="G16454" s="27">
        <v>5</v>
      </c>
      <c r="H16454" s="27">
        <v>8</v>
      </c>
      <c r="I16454" s="37">
        <v>0.3</v>
      </c>
    </row>
    <row r="16455" spans="1:9" x14ac:dyDescent="0.75">
      <c r="A16455">
        <v>19070</v>
      </c>
      <c r="B16455">
        <v>2.0649950000000001</v>
      </c>
      <c r="C16455">
        <v>973014001</v>
      </c>
      <c r="D16455" t="s">
        <v>13218</v>
      </c>
      <c r="E16455" s="18" t="s">
        <v>13219</v>
      </c>
      <c r="F16455" s="26" t="s">
        <v>96</v>
      </c>
      <c r="G16455" s="27">
        <v>5</v>
      </c>
      <c r="H16455" s="27">
        <v>8</v>
      </c>
      <c r="I16455" s="37">
        <v>0.3</v>
      </c>
    </row>
    <row r="16456" spans="1:9" x14ac:dyDescent="0.75">
      <c r="A16456">
        <v>20909</v>
      </c>
      <c r="B16456">
        <v>0.75662499999999999</v>
      </c>
      <c r="C16456">
        <v>973030005</v>
      </c>
      <c r="D16456" t="s">
        <v>12040</v>
      </c>
      <c r="E16456" s="18" t="s">
        <v>12041</v>
      </c>
      <c r="F16456" s="26" t="s">
        <v>96</v>
      </c>
      <c r="G16456" s="27">
        <v>5</v>
      </c>
      <c r="H16456" s="27">
        <v>8</v>
      </c>
      <c r="I16456" s="37">
        <v>0.3</v>
      </c>
    </row>
    <row r="16457" spans="1:9" x14ac:dyDescent="0.75">
      <c r="A16457">
        <v>19059</v>
      </c>
      <c r="B16457">
        <v>1.8988480000000001</v>
      </c>
      <c r="C16457">
        <v>973005001</v>
      </c>
      <c r="D16457" t="s">
        <v>10887</v>
      </c>
      <c r="E16457" s="17" t="s">
        <v>10888</v>
      </c>
      <c r="F16457" s="26" t="s">
        <v>96</v>
      </c>
      <c r="G16457" s="27">
        <v>5</v>
      </c>
      <c r="H16457" s="27">
        <v>7</v>
      </c>
      <c r="I16457" s="36">
        <v>0.4</v>
      </c>
    </row>
    <row r="16458" spans="1:9" x14ac:dyDescent="0.75">
      <c r="A16458">
        <v>21013</v>
      </c>
      <c r="B16458">
        <v>1.6651130000000001</v>
      </c>
      <c r="C16458">
        <v>974044009</v>
      </c>
      <c r="D16458" t="s">
        <v>16753</v>
      </c>
      <c r="E16458" s="19" t="s">
        <v>16754</v>
      </c>
      <c r="F16458" s="26" t="s">
        <v>32</v>
      </c>
      <c r="G16458" s="27">
        <v>1</v>
      </c>
      <c r="H16458" s="27">
        <v>9</v>
      </c>
      <c r="I16458" s="38">
        <v>0.2</v>
      </c>
    </row>
    <row r="16459" spans="1:9" x14ac:dyDescent="0.75">
      <c r="A16459">
        <v>18104</v>
      </c>
      <c r="B16459">
        <v>6.202617</v>
      </c>
      <c r="C16459">
        <v>974087001</v>
      </c>
      <c r="D16459" t="s">
        <v>972</v>
      </c>
      <c r="E16459" s="12" t="s">
        <v>973</v>
      </c>
      <c r="F16459" s="26" t="s">
        <v>32</v>
      </c>
      <c r="G16459" s="27">
        <v>1</v>
      </c>
      <c r="H16459" s="27">
        <v>2</v>
      </c>
      <c r="I16459" s="30">
        <v>0.9</v>
      </c>
    </row>
    <row r="16460" spans="1:9" x14ac:dyDescent="0.75">
      <c r="A16460">
        <v>21009</v>
      </c>
      <c r="B16460">
        <v>8.8892290000000003</v>
      </c>
      <c r="C16460">
        <v>974044005</v>
      </c>
      <c r="D16460" t="s">
        <v>9665</v>
      </c>
      <c r="E16460" s="17" t="s">
        <v>9666</v>
      </c>
      <c r="F16460" s="26" t="s">
        <v>32</v>
      </c>
      <c r="G16460" s="27">
        <v>1</v>
      </c>
      <c r="H16460" s="27">
        <v>7</v>
      </c>
      <c r="I16460" s="36">
        <v>0.4</v>
      </c>
    </row>
    <row r="16461" spans="1:9" x14ac:dyDescent="0.75">
      <c r="A16461">
        <v>21098</v>
      </c>
      <c r="B16461">
        <v>2.3175720000000002</v>
      </c>
      <c r="C16461">
        <v>974142001</v>
      </c>
      <c r="D16461" t="s">
        <v>10011</v>
      </c>
      <c r="E16461" s="17" t="s">
        <v>10012</v>
      </c>
      <c r="F16461" s="26" t="s">
        <v>32</v>
      </c>
      <c r="G16461" s="27">
        <v>1</v>
      </c>
      <c r="H16461" s="27">
        <v>7</v>
      </c>
      <c r="I16461" s="36">
        <v>0.4</v>
      </c>
    </row>
    <row r="16462" spans="1:9" x14ac:dyDescent="0.75">
      <c r="A16462">
        <v>20193</v>
      </c>
      <c r="B16462">
        <v>2.2432729999999999</v>
      </c>
      <c r="C16462">
        <v>974084001</v>
      </c>
      <c r="D16462" t="s">
        <v>8516</v>
      </c>
      <c r="E16462" s="16" t="s">
        <v>8517</v>
      </c>
      <c r="F16462" s="26" t="s">
        <v>32</v>
      </c>
      <c r="G16462" s="27">
        <v>1</v>
      </c>
      <c r="H16462" s="27">
        <v>6</v>
      </c>
      <c r="I16462" s="35">
        <v>0.5</v>
      </c>
    </row>
    <row r="16463" spans="1:9" x14ac:dyDescent="0.75">
      <c r="A16463">
        <v>20994</v>
      </c>
      <c r="B16463">
        <v>12.905453</v>
      </c>
      <c r="C16463">
        <v>974042003</v>
      </c>
      <c r="D16463" t="s">
        <v>1644</v>
      </c>
      <c r="E16463" s="13" t="s">
        <v>1645</v>
      </c>
      <c r="F16463" s="26" t="s">
        <v>32</v>
      </c>
      <c r="G16463" s="27">
        <v>1</v>
      </c>
      <c r="H16463" s="27">
        <v>3</v>
      </c>
      <c r="I16463" s="31">
        <v>0.8</v>
      </c>
    </row>
    <row r="16464" spans="1:9" x14ac:dyDescent="0.75">
      <c r="A16464">
        <v>20955</v>
      </c>
      <c r="B16464">
        <v>0.25650000000000001</v>
      </c>
      <c r="C16464">
        <v>974017005</v>
      </c>
      <c r="D16464" t="s">
        <v>23899</v>
      </c>
      <c r="E16464" s="20" t="s">
        <v>23900</v>
      </c>
      <c r="F16464" s="26" t="s">
        <v>32</v>
      </c>
      <c r="G16464" s="27">
        <v>1</v>
      </c>
      <c r="H16464" s="27">
        <v>10</v>
      </c>
      <c r="I16464" s="33">
        <v>0.1</v>
      </c>
    </row>
    <row r="16465" spans="1:9" x14ac:dyDescent="0.75">
      <c r="A16465">
        <v>18115</v>
      </c>
      <c r="B16465">
        <v>5.4006449999999999</v>
      </c>
      <c r="C16465">
        <v>974096001</v>
      </c>
      <c r="D16465" t="s">
        <v>40509</v>
      </c>
      <c r="E16465" s="20" t="s">
        <v>40510</v>
      </c>
      <c r="F16465" s="26" t="s">
        <v>32</v>
      </c>
      <c r="G16465" s="27">
        <v>1</v>
      </c>
      <c r="H16465" s="27">
        <v>10</v>
      </c>
      <c r="I16465" s="33">
        <v>0.1</v>
      </c>
    </row>
    <row r="16466" spans="1:9" x14ac:dyDescent="0.75">
      <c r="A16466">
        <v>20174</v>
      </c>
      <c r="B16466">
        <v>0.64692099999999997</v>
      </c>
      <c r="C16466">
        <v>974044022</v>
      </c>
      <c r="D16466" t="s">
        <v>39390</v>
      </c>
      <c r="E16466" s="20" t="s">
        <v>30773</v>
      </c>
      <c r="F16466" s="26" t="s">
        <v>32</v>
      </c>
      <c r="G16466" s="27">
        <v>1</v>
      </c>
      <c r="H16466" s="27">
        <v>10</v>
      </c>
      <c r="I16466" s="33">
        <v>0.1</v>
      </c>
    </row>
    <row r="16467" spans="1:9" x14ac:dyDescent="0.75">
      <c r="A16467">
        <v>21096</v>
      </c>
      <c r="B16467">
        <v>1.9098790000000001</v>
      </c>
      <c r="C16467">
        <v>974140001</v>
      </c>
      <c r="D16467" t="s">
        <v>10343</v>
      </c>
      <c r="E16467" s="17" t="s">
        <v>10344</v>
      </c>
      <c r="F16467" s="26" t="s">
        <v>32</v>
      </c>
      <c r="G16467" s="27">
        <v>1</v>
      </c>
      <c r="H16467" s="27">
        <v>7</v>
      </c>
      <c r="I16467" s="36">
        <v>0.4</v>
      </c>
    </row>
    <row r="16468" spans="1:9" x14ac:dyDescent="0.75">
      <c r="A16468">
        <v>20953</v>
      </c>
      <c r="B16468">
        <v>1.0897330000000001</v>
      </c>
      <c r="C16468">
        <v>974017003</v>
      </c>
      <c r="D16468" t="s">
        <v>13993</v>
      </c>
      <c r="E16468" s="19" t="s">
        <v>13994</v>
      </c>
      <c r="F16468" s="26" t="s">
        <v>32</v>
      </c>
      <c r="G16468" s="27">
        <v>1</v>
      </c>
      <c r="H16468" s="27">
        <v>9</v>
      </c>
      <c r="I16468" s="38">
        <v>0.2</v>
      </c>
    </row>
    <row r="16469" spans="1:9" x14ac:dyDescent="0.75">
      <c r="A16469">
        <v>20946</v>
      </c>
      <c r="B16469">
        <v>0.53628399999999998</v>
      </c>
      <c r="C16469">
        <v>974013006</v>
      </c>
      <c r="D16469" t="s">
        <v>28193</v>
      </c>
      <c r="E16469" s="20" t="s">
        <v>28194</v>
      </c>
      <c r="F16469" s="26" t="s">
        <v>32</v>
      </c>
      <c r="G16469" s="27">
        <v>1</v>
      </c>
      <c r="H16469" s="27">
        <v>10</v>
      </c>
      <c r="I16469" s="33">
        <v>0.1</v>
      </c>
    </row>
    <row r="16470" spans="1:9" x14ac:dyDescent="0.75">
      <c r="A16470">
        <v>20933</v>
      </c>
      <c r="B16470">
        <v>0.92391299999999998</v>
      </c>
      <c r="C16470">
        <v>974008001</v>
      </c>
      <c r="D16470" t="s">
        <v>13480</v>
      </c>
      <c r="E16470" s="19" t="s">
        <v>13481</v>
      </c>
      <c r="F16470" s="26" t="s">
        <v>32</v>
      </c>
      <c r="G16470" s="27">
        <v>1</v>
      </c>
      <c r="H16470" s="27">
        <v>9</v>
      </c>
      <c r="I16470" s="38">
        <v>0.2</v>
      </c>
    </row>
    <row r="16471" spans="1:9" x14ac:dyDescent="0.75">
      <c r="A16471">
        <v>20186</v>
      </c>
      <c r="B16471">
        <v>38.821742999999998</v>
      </c>
      <c r="C16471">
        <v>974045001</v>
      </c>
      <c r="D16471" t="s">
        <v>15057</v>
      </c>
      <c r="E16471" s="19" t="s">
        <v>15058</v>
      </c>
      <c r="F16471" s="26" t="s">
        <v>32</v>
      </c>
      <c r="G16471" s="27">
        <v>1</v>
      </c>
      <c r="H16471" s="27">
        <v>9</v>
      </c>
      <c r="I16471" s="38">
        <v>0.2</v>
      </c>
    </row>
    <row r="16472" spans="1:9" x14ac:dyDescent="0.75">
      <c r="A16472">
        <v>21054</v>
      </c>
      <c r="B16472">
        <v>8.2220870000000001</v>
      </c>
      <c r="C16472">
        <v>974075001</v>
      </c>
      <c r="D16472" t="s">
        <v>16717</v>
      </c>
      <c r="E16472" s="19" t="s">
        <v>16718</v>
      </c>
      <c r="F16472" s="26" t="s">
        <v>32</v>
      </c>
      <c r="G16472" s="27">
        <v>1</v>
      </c>
      <c r="H16472" s="27">
        <v>9</v>
      </c>
      <c r="I16472" s="38">
        <v>0.2</v>
      </c>
    </row>
    <row r="16473" spans="1:9" x14ac:dyDescent="0.75">
      <c r="A16473">
        <v>21008</v>
      </c>
      <c r="B16473">
        <v>0.825766</v>
      </c>
      <c r="C16473">
        <v>974044004</v>
      </c>
      <c r="D16473" t="s">
        <v>33473</v>
      </c>
      <c r="E16473" s="20" t="s">
        <v>33474</v>
      </c>
      <c r="F16473" s="26" t="s">
        <v>32</v>
      </c>
      <c r="G16473" s="27">
        <v>1</v>
      </c>
      <c r="H16473" s="27">
        <v>10</v>
      </c>
      <c r="I16473" s="33">
        <v>0.1</v>
      </c>
    </row>
    <row r="16474" spans="1:9" x14ac:dyDescent="0.75">
      <c r="A16474">
        <v>21061</v>
      </c>
      <c r="B16474">
        <v>32.615012999999998</v>
      </c>
      <c r="C16474">
        <v>974107001</v>
      </c>
      <c r="D16474" t="s">
        <v>18364</v>
      </c>
      <c r="E16474" s="19" t="s">
        <v>18365</v>
      </c>
      <c r="F16474" s="26" t="s">
        <v>32</v>
      </c>
      <c r="G16474" s="27">
        <v>1</v>
      </c>
      <c r="H16474" s="27">
        <v>9</v>
      </c>
      <c r="I16474" s="38">
        <v>0.2</v>
      </c>
    </row>
    <row r="16475" spans="1:9" x14ac:dyDescent="0.75">
      <c r="A16475">
        <v>20175</v>
      </c>
      <c r="B16475">
        <v>2.283515</v>
      </c>
      <c r="C16475">
        <v>974044023</v>
      </c>
      <c r="D16475" t="s">
        <v>22291</v>
      </c>
      <c r="E16475" s="20" t="s">
        <v>22292</v>
      </c>
      <c r="F16475" s="26" t="s">
        <v>32</v>
      </c>
      <c r="G16475" s="27">
        <v>1</v>
      </c>
      <c r="H16475" s="27">
        <v>10</v>
      </c>
      <c r="I16475" s="33">
        <v>0.1</v>
      </c>
    </row>
    <row r="16476" spans="1:9" x14ac:dyDescent="0.75">
      <c r="A16476">
        <v>20178</v>
      </c>
      <c r="B16476">
        <v>4.0991720000000003</v>
      </c>
      <c r="C16476">
        <v>974044026</v>
      </c>
      <c r="D16476" t="s">
        <v>9586</v>
      </c>
      <c r="E16476" s="17" t="s">
        <v>9587</v>
      </c>
      <c r="F16476" s="26" t="s">
        <v>32</v>
      </c>
      <c r="G16476" s="27">
        <v>1</v>
      </c>
      <c r="H16476" s="27">
        <v>7</v>
      </c>
      <c r="I16476" s="36">
        <v>0.4</v>
      </c>
    </row>
    <row r="16477" spans="1:9" x14ac:dyDescent="0.75">
      <c r="A16477">
        <v>20945</v>
      </c>
      <c r="B16477">
        <v>1.136077</v>
      </c>
      <c r="C16477">
        <v>974013005</v>
      </c>
      <c r="D16477" t="s">
        <v>10073</v>
      </c>
      <c r="E16477" s="17" t="s">
        <v>10074</v>
      </c>
      <c r="F16477" s="26" t="s">
        <v>32</v>
      </c>
      <c r="G16477" s="27">
        <v>1</v>
      </c>
      <c r="H16477" s="27">
        <v>7</v>
      </c>
      <c r="I16477" s="36">
        <v>0.4</v>
      </c>
    </row>
    <row r="16478" spans="1:9" x14ac:dyDescent="0.75">
      <c r="A16478">
        <v>20920</v>
      </c>
      <c r="B16478">
        <v>1.519976</v>
      </c>
      <c r="C16478">
        <v>974001002</v>
      </c>
      <c r="D16478" t="s">
        <v>14493</v>
      </c>
      <c r="E16478" s="19" t="s">
        <v>14494</v>
      </c>
      <c r="F16478" s="26" t="s">
        <v>32</v>
      </c>
      <c r="G16478" s="27">
        <v>1</v>
      </c>
      <c r="H16478" s="27">
        <v>9</v>
      </c>
      <c r="I16478" s="38">
        <v>0.2</v>
      </c>
    </row>
    <row r="16479" spans="1:9" x14ac:dyDescent="0.75">
      <c r="A16479">
        <v>21097</v>
      </c>
      <c r="B16479">
        <v>5.0147430000000002</v>
      </c>
      <c r="C16479">
        <v>974141001</v>
      </c>
      <c r="D16479" t="s">
        <v>3231</v>
      </c>
      <c r="E16479" s="14" t="s">
        <v>3232</v>
      </c>
      <c r="F16479" s="26" t="s">
        <v>32</v>
      </c>
      <c r="G16479" s="27">
        <v>1</v>
      </c>
      <c r="H16479" s="27">
        <v>4</v>
      </c>
      <c r="I16479" s="32">
        <v>0.7</v>
      </c>
    </row>
    <row r="16480" spans="1:9" x14ac:dyDescent="0.75">
      <c r="A16480">
        <v>20928</v>
      </c>
      <c r="B16480">
        <v>4.9729099999999997</v>
      </c>
      <c r="C16480">
        <v>974003002</v>
      </c>
      <c r="D16480" t="s">
        <v>4639</v>
      </c>
      <c r="E16480" s="14" t="s">
        <v>4640</v>
      </c>
      <c r="F16480" s="26" t="s">
        <v>32</v>
      </c>
      <c r="G16480" s="27">
        <v>1</v>
      </c>
      <c r="H16480" s="27">
        <v>4</v>
      </c>
      <c r="I16480" s="32">
        <v>0.7</v>
      </c>
    </row>
    <row r="16481" spans="1:9" x14ac:dyDescent="0.75">
      <c r="A16481">
        <v>21045</v>
      </c>
      <c r="B16481">
        <v>0.90254500000000004</v>
      </c>
      <c r="C16481">
        <v>974066001</v>
      </c>
      <c r="D16481" t="s">
        <v>13022</v>
      </c>
      <c r="E16481" s="18" t="s">
        <v>13023</v>
      </c>
      <c r="F16481" s="26" t="s">
        <v>32</v>
      </c>
      <c r="G16481" s="27">
        <v>1</v>
      </c>
      <c r="H16481" s="27">
        <v>8</v>
      </c>
      <c r="I16481" s="37">
        <v>0.3</v>
      </c>
    </row>
    <row r="16482" spans="1:9" x14ac:dyDescent="0.75">
      <c r="A16482">
        <v>20921</v>
      </c>
      <c r="B16482">
        <v>0.77380800000000005</v>
      </c>
      <c r="C16482">
        <v>974001003</v>
      </c>
      <c r="D16482" t="s">
        <v>26179</v>
      </c>
      <c r="E16482" s="20" t="s">
        <v>26180</v>
      </c>
      <c r="F16482" s="26" t="s">
        <v>32</v>
      </c>
      <c r="G16482" s="27">
        <v>1</v>
      </c>
      <c r="H16482" s="27">
        <v>10</v>
      </c>
      <c r="I16482" s="33">
        <v>0.1</v>
      </c>
    </row>
    <row r="16483" spans="1:9" x14ac:dyDescent="0.75">
      <c r="A16483">
        <v>21084</v>
      </c>
      <c r="B16483">
        <v>0.96521400000000002</v>
      </c>
      <c r="C16483">
        <v>974128001</v>
      </c>
      <c r="D16483" t="s">
        <v>13040</v>
      </c>
      <c r="E16483" s="18" t="s">
        <v>13041</v>
      </c>
      <c r="F16483" s="26" t="s">
        <v>32</v>
      </c>
      <c r="G16483" s="27">
        <v>1</v>
      </c>
      <c r="H16483" s="27">
        <v>8</v>
      </c>
      <c r="I16483" s="37">
        <v>0.3</v>
      </c>
    </row>
    <row r="16484" spans="1:9" x14ac:dyDescent="0.75">
      <c r="A16484">
        <v>20934</v>
      </c>
      <c r="B16484">
        <v>1.4513910000000001</v>
      </c>
      <c r="C16484">
        <v>974009001</v>
      </c>
      <c r="D16484" t="s">
        <v>9523</v>
      </c>
      <c r="E16484" s="17" t="s">
        <v>9524</v>
      </c>
      <c r="F16484" s="26" t="s">
        <v>32</v>
      </c>
      <c r="G16484" s="27">
        <v>1</v>
      </c>
      <c r="H16484" s="27">
        <v>7</v>
      </c>
      <c r="I16484" s="36">
        <v>0.4</v>
      </c>
    </row>
    <row r="16485" spans="1:9" x14ac:dyDescent="0.75">
      <c r="A16485">
        <v>20959</v>
      </c>
      <c r="B16485">
        <v>5.9925079999999999</v>
      </c>
      <c r="C16485">
        <v>974020001</v>
      </c>
      <c r="D16485" t="s">
        <v>4643</v>
      </c>
      <c r="E16485" s="14" t="s">
        <v>4644</v>
      </c>
      <c r="F16485" s="26" t="s">
        <v>32</v>
      </c>
      <c r="G16485" s="27">
        <v>1</v>
      </c>
      <c r="H16485" s="27">
        <v>4</v>
      </c>
      <c r="I16485" s="32">
        <v>0.7</v>
      </c>
    </row>
    <row r="16486" spans="1:9" x14ac:dyDescent="0.75">
      <c r="A16486">
        <v>18118</v>
      </c>
      <c r="B16486">
        <v>3.280643</v>
      </c>
      <c r="C16486">
        <v>974099001</v>
      </c>
      <c r="D16486" t="s">
        <v>3736</v>
      </c>
      <c r="E16486" s="14" t="s">
        <v>3737</v>
      </c>
      <c r="F16486" s="26" t="s">
        <v>32</v>
      </c>
      <c r="G16486" s="27">
        <v>1</v>
      </c>
      <c r="H16486" s="27">
        <v>4</v>
      </c>
      <c r="I16486" s="32">
        <v>0.7</v>
      </c>
    </row>
    <row r="16487" spans="1:9" x14ac:dyDescent="0.75">
      <c r="A16487">
        <v>18107</v>
      </c>
      <c r="B16487">
        <v>0.62460000000000004</v>
      </c>
      <c r="C16487">
        <v>974090001</v>
      </c>
      <c r="D16487" t="s">
        <v>22772</v>
      </c>
      <c r="E16487" s="20" t="s">
        <v>22773</v>
      </c>
      <c r="F16487" s="26" t="s">
        <v>32</v>
      </c>
      <c r="G16487" s="27">
        <v>1</v>
      </c>
      <c r="H16487" s="27">
        <v>10</v>
      </c>
      <c r="I16487" s="33">
        <v>0.1</v>
      </c>
    </row>
    <row r="16488" spans="1:9" x14ac:dyDescent="0.75">
      <c r="A16488">
        <v>21035</v>
      </c>
      <c r="B16488">
        <v>0.29938500000000001</v>
      </c>
      <c r="C16488">
        <v>974057001</v>
      </c>
      <c r="D16488" t="s">
        <v>34850</v>
      </c>
      <c r="E16488" s="20" t="s">
        <v>34851</v>
      </c>
      <c r="F16488" s="26" t="s">
        <v>32</v>
      </c>
      <c r="G16488" s="27">
        <v>1</v>
      </c>
      <c r="H16488" s="27">
        <v>10</v>
      </c>
      <c r="I16488" s="33">
        <v>0.1</v>
      </c>
    </row>
    <row r="16489" spans="1:9" x14ac:dyDescent="0.75">
      <c r="A16489">
        <v>21093</v>
      </c>
      <c r="B16489">
        <v>13.759354999999999</v>
      </c>
      <c r="C16489">
        <v>974137001</v>
      </c>
      <c r="D16489" t="s">
        <v>2144</v>
      </c>
      <c r="E16489" s="13" t="s">
        <v>2145</v>
      </c>
      <c r="F16489" s="26" t="s">
        <v>32</v>
      </c>
      <c r="G16489" s="27">
        <v>1</v>
      </c>
      <c r="H16489" s="27">
        <v>3</v>
      </c>
      <c r="I16489" s="31">
        <v>0.8</v>
      </c>
    </row>
    <row r="16490" spans="1:9" x14ac:dyDescent="0.75">
      <c r="A16490">
        <v>20987</v>
      </c>
      <c r="B16490">
        <v>1.5416829999999999</v>
      </c>
      <c r="C16490">
        <v>974039002</v>
      </c>
      <c r="D16490" t="s">
        <v>7070</v>
      </c>
      <c r="E16490" s="16" t="s">
        <v>7071</v>
      </c>
      <c r="F16490" s="26" t="s">
        <v>32</v>
      </c>
      <c r="G16490" s="27">
        <v>1</v>
      </c>
      <c r="H16490" s="27">
        <v>6</v>
      </c>
      <c r="I16490" s="35">
        <v>0.5</v>
      </c>
    </row>
    <row r="16491" spans="1:9" x14ac:dyDescent="0.75">
      <c r="A16491">
        <v>21050</v>
      </c>
      <c r="B16491">
        <v>1.7538180000000001</v>
      </c>
      <c r="C16491">
        <v>974071001</v>
      </c>
      <c r="D16491" t="s">
        <v>6959</v>
      </c>
      <c r="E16491" s="16" t="s">
        <v>6960</v>
      </c>
      <c r="F16491" s="26" t="s">
        <v>32</v>
      </c>
      <c r="G16491" s="27">
        <v>1</v>
      </c>
      <c r="H16491" s="27">
        <v>6</v>
      </c>
      <c r="I16491" s="35">
        <v>0.5</v>
      </c>
    </row>
    <row r="16492" spans="1:9" x14ac:dyDescent="0.75">
      <c r="A16492">
        <v>21042</v>
      </c>
      <c r="B16492">
        <v>17.278233</v>
      </c>
      <c r="C16492">
        <v>974063001</v>
      </c>
      <c r="D16492" t="s">
        <v>33206</v>
      </c>
      <c r="E16492" s="20" t="s">
        <v>33207</v>
      </c>
      <c r="F16492" s="26" t="s">
        <v>32</v>
      </c>
      <c r="G16492" s="27">
        <v>1</v>
      </c>
      <c r="H16492" s="27">
        <v>10</v>
      </c>
      <c r="I16492" s="33">
        <v>0.1</v>
      </c>
    </row>
    <row r="16493" spans="1:9" x14ac:dyDescent="0.75">
      <c r="A16493">
        <v>20929</v>
      </c>
      <c r="B16493">
        <v>2.131281</v>
      </c>
      <c r="C16493">
        <v>974004001</v>
      </c>
      <c r="D16493" t="s">
        <v>5210</v>
      </c>
      <c r="E16493" s="15" t="s">
        <v>5211</v>
      </c>
      <c r="F16493" s="26" t="s">
        <v>32</v>
      </c>
      <c r="G16493" s="27">
        <v>1</v>
      </c>
      <c r="H16493" s="27">
        <v>5</v>
      </c>
      <c r="I16493" s="34">
        <v>0.6</v>
      </c>
    </row>
    <row r="16494" spans="1:9" x14ac:dyDescent="0.75">
      <c r="A16494">
        <v>21030</v>
      </c>
      <c r="B16494">
        <v>1.2822739999999999</v>
      </c>
      <c r="C16494">
        <v>974052001</v>
      </c>
      <c r="D16494" t="s">
        <v>20455</v>
      </c>
      <c r="E16494" s="19" t="s">
        <v>20456</v>
      </c>
      <c r="F16494" s="26" t="s">
        <v>32</v>
      </c>
      <c r="G16494" s="27">
        <v>1</v>
      </c>
      <c r="H16494" s="27">
        <v>9</v>
      </c>
      <c r="I16494" s="38">
        <v>0.2</v>
      </c>
    </row>
    <row r="16495" spans="1:9" x14ac:dyDescent="0.75">
      <c r="A16495">
        <v>21047</v>
      </c>
      <c r="B16495">
        <v>0.37884200000000001</v>
      </c>
      <c r="C16495">
        <v>974068001</v>
      </c>
      <c r="D16495" t="s">
        <v>25014</v>
      </c>
      <c r="E16495" s="20" t="s">
        <v>25015</v>
      </c>
      <c r="F16495" s="26" t="s">
        <v>32</v>
      </c>
      <c r="G16495" s="27">
        <v>1</v>
      </c>
      <c r="H16495" s="27">
        <v>10</v>
      </c>
      <c r="I16495" s="33">
        <v>0.1</v>
      </c>
    </row>
    <row r="16496" spans="1:9" x14ac:dyDescent="0.75">
      <c r="A16496">
        <v>20966</v>
      </c>
      <c r="B16496">
        <v>4.6398229999999998</v>
      </c>
      <c r="C16496">
        <v>974025001</v>
      </c>
      <c r="D16496" t="s">
        <v>2389</v>
      </c>
      <c r="E16496" s="13" t="s">
        <v>2390</v>
      </c>
      <c r="F16496" s="26" t="s">
        <v>32</v>
      </c>
      <c r="G16496" s="27">
        <v>1</v>
      </c>
      <c r="H16496" s="27">
        <v>3</v>
      </c>
      <c r="I16496" s="31">
        <v>0.8</v>
      </c>
    </row>
    <row r="16497" spans="1:9" x14ac:dyDescent="0.75">
      <c r="A16497">
        <v>21026</v>
      </c>
      <c r="B16497">
        <v>1.77749</v>
      </c>
      <c r="C16497">
        <v>974048001</v>
      </c>
      <c r="D16497" t="s">
        <v>12213</v>
      </c>
      <c r="E16497" s="18" t="s">
        <v>12214</v>
      </c>
      <c r="F16497" s="26" t="s">
        <v>32</v>
      </c>
      <c r="G16497" s="27">
        <v>1</v>
      </c>
      <c r="H16497" s="27">
        <v>8</v>
      </c>
      <c r="I16497" s="37">
        <v>0.3</v>
      </c>
    </row>
    <row r="16498" spans="1:9" x14ac:dyDescent="0.75">
      <c r="A16498">
        <v>21043</v>
      </c>
      <c r="B16498">
        <v>1.818179</v>
      </c>
      <c r="C16498">
        <v>974064001</v>
      </c>
      <c r="D16498" t="s">
        <v>8573</v>
      </c>
      <c r="E16498" s="16" t="s">
        <v>8574</v>
      </c>
      <c r="F16498" s="26" t="s">
        <v>32</v>
      </c>
      <c r="G16498" s="27">
        <v>1</v>
      </c>
      <c r="H16498" s="27">
        <v>6</v>
      </c>
      <c r="I16498" s="35">
        <v>0.5</v>
      </c>
    </row>
    <row r="16499" spans="1:9" x14ac:dyDescent="0.75">
      <c r="A16499">
        <v>20939</v>
      </c>
      <c r="B16499">
        <v>1.6479470000000001</v>
      </c>
      <c r="C16499">
        <v>974011001</v>
      </c>
      <c r="D16499" t="s">
        <v>11337</v>
      </c>
      <c r="E16499" s="18" t="s">
        <v>11338</v>
      </c>
      <c r="F16499" s="26" t="s">
        <v>32</v>
      </c>
      <c r="G16499" s="27">
        <v>1</v>
      </c>
      <c r="H16499" s="27">
        <v>8</v>
      </c>
      <c r="I16499" s="37">
        <v>0.3</v>
      </c>
    </row>
    <row r="16500" spans="1:9" x14ac:dyDescent="0.75">
      <c r="A16500">
        <v>21055</v>
      </c>
      <c r="B16500">
        <v>1.785822</v>
      </c>
      <c r="C16500">
        <v>974076001</v>
      </c>
      <c r="D16500" t="s">
        <v>12770</v>
      </c>
      <c r="E16500" s="18" t="s">
        <v>12771</v>
      </c>
      <c r="F16500" s="26" t="s">
        <v>32</v>
      </c>
      <c r="G16500" s="27">
        <v>1</v>
      </c>
      <c r="H16500" s="27">
        <v>8</v>
      </c>
      <c r="I16500" s="37">
        <v>0.3</v>
      </c>
    </row>
    <row r="16501" spans="1:9" x14ac:dyDescent="0.75">
      <c r="A16501">
        <v>20932</v>
      </c>
      <c r="B16501">
        <v>1.923991</v>
      </c>
      <c r="C16501">
        <v>974007001</v>
      </c>
      <c r="D16501" t="s">
        <v>7113</v>
      </c>
      <c r="E16501" s="16" t="s">
        <v>7114</v>
      </c>
      <c r="F16501" s="26" t="s">
        <v>32</v>
      </c>
      <c r="G16501" s="27">
        <v>1</v>
      </c>
      <c r="H16501" s="27">
        <v>6</v>
      </c>
      <c r="I16501" s="35">
        <v>0.5</v>
      </c>
    </row>
    <row r="16502" spans="1:9" x14ac:dyDescent="0.75">
      <c r="A16502">
        <v>21088</v>
      </c>
      <c r="B16502">
        <v>2.043291</v>
      </c>
      <c r="C16502">
        <v>974132001</v>
      </c>
      <c r="D16502" t="s">
        <v>8422</v>
      </c>
      <c r="E16502" s="16" t="s">
        <v>8423</v>
      </c>
      <c r="F16502" s="26" t="s">
        <v>32</v>
      </c>
      <c r="G16502" s="27">
        <v>1</v>
      </c>
      <c r="H16502" s="27">
        <v>6</v>
      </c>
      <c r="I16502" s="35">
        <v>0.5</v>
      </c>
    </row>
    <row r="16503" spans="1:9" x14ac:dyDescent="0.75">
      <c r="A16503">
        <v>21067</v>
      </c>
      <c r="B16503">
        <v>1.5950249999999999</v>
      </c>
      <c r="C16503">
        <v>974112001</v>
      </c>
      <c r="D16503" t="s">
        <v>7424</v>
      </c>
      <c r="E16503" s="16" t="s">
        <v>7425</v>
      </c>
      <c r="F16503" s="26" t="s">
        <v>32</v>
      </c>
      <c r="G16503" s="27">
        <v>1</v>
      </c>
      <c r="H16503" s="27">
        <v>6</v>
      </c>
      <c r="I16503" s="35">
        <v>0.5</v>
      </c>
    </row>
    <row r="16504" spans="1:9" x14ac:dyDescent="0.75">
      <c r="A16504">
        <v>21074</v>
      </c>
      <c r="B16504">
        <v>4.1657869999999999</v>
      </c>
      <c r="C16504">
        <v>974119001</v>
      </c>
      <c r="D16504" t="s">
        <v>4350</v>
      </c>
      <c r="E16504" s="14" t="s">
        <v>4351</v>
      </c>
      <c r="F16504" s="26" t="s">
        <v>32</v>
      </c>
      <c r="G16504" s="27">
        <v>1</v>
      </c>
      <c r="H16504" s="27">
        <v>4</v>
      </c>
      <c r="I16504" s="32">
        <v>0.7</v>
      </c>
    </row>
    <row r="16505" spans="1:9" x14ac:dyDescent="0.75">
      <c r="A16505">
        <v>21083</v>
      </c>
      <c r="B16505">
        <v>3.7539859999999998</v>
      </c>
      <c r="C16505">
        <v>974127001</v>
      </c>
      <c r="D16505" t="s">
        <v>7420</v>
      </c>
      <c r="E16505" s="16" t="s">
        <v>7421</v>
      </c>
      <c r="F16505" s="26" t="s">
        <v>32</v>
      </c>
      <c r="G16505" s="27">
        <v>1</v>
      </c>
      <c r="H16505" s="27">
        <v>6</v>
      </c>
      <c r="I16505" s="35">
        <v>0.5</v>
      </c>
    </row>
    <row r="16506" spans="1:9" x14ac:dyDescent="0.75">
      <c r="A16506">
        <v>20990</v>
      </c>
      <c r="B16506">
        <v>6.8249360000000001</v>
      </c>
      <c r="C16506">
        <v>974041001</v>
      </c>
      <c r="D16506" t="s">
        <v>1276</v>
      </c>
      <c r="E16506" s="12" t="s">
        <v>1277</v>
      </c>
      <c r="F16506" s="26" t="s">
        <v>32</v>
      </c>
      <c r="G16506" s="27">
        <v>1</v>
      </c>
      <c r="H16506" s="27">
        <v>2</v>
      </c>
      <c r="I16506" s="30">
        <v>0.9</v>
      </c>
    </row>
    <row r="16507" spans="1:9" x14ac:dyDescent="0.75">
      <c r="A16507">
        <v>20968</v>
      </c>
      <c r="B16507">
        <v>2.7666230000000001</v>
      </c>
      <c r="C16507">
        <v>974027001</v>
      </c>
      <c r="D16507" t="s">
        <v>4898</v>
      </c>
      <c r="E16507" s="15" t="s">
        <v>4899</v>
      </c>
      <c r="F16507" s="26" t="s">
        <v>32</v>
      </c>
      <c r="G16507" s="27">
        <v>1</v>
      </c>
      <c r="H16507" s="27">
        <v>5</v>
      </c>
      <c r="I16507" s="34">
        <v>0.6</v>
      </c>
    </row>
    <row r="16508" spans="1:9" x14ac:dyDescent="0.75">
      <c r="A16508">
        <v>21078</v>
      </c>
      <c r="B16508">
        <v>5.4388620000000003</v>
      </c>
      <c r="C16508">
        <v>974123001</v>
      </c>
      <c r="D16508" t="s">
        <v>3248</v>
      </c>
      <c r="E16508" s="14" t="s">
        <v>3249</v>
      </c>
      <c r="F16508" s="26" t="s">
        <v>32</v>
      </c>
      <c r="G16508" s="27">
        <v>1</v>
      </c>
      <c r="H16508" s="27">
        <v>4</v>
      </c>
      <c r="I16508" s="32">
        <v>0.7</v>
      </c>
    </row>
    <row r="16509" spans="1:9" x14ac:dyDescent="0.75">
      <c r="A16509">
        <v>21048</v>
      </c>
      <c r="B16509">
        <v>0.358547</v>
      </c>
      <c r="C16509">
        <v>974069001</v>
      </c>
      <c r="D16509" t="s">
        <v>21046</v>
      </c>
      <c r="E16509" s="19" t="s">
        <v>21047</v>
      </c>
      <c r="F16509" s="26" t="s">
        <v>32</v>
      </c>
      <c r="G16509" s="27">
        <v>1</v>
      </c>
      <c r="H16509" s="27">
        <v>9</v>
      </c>
      <c r="I16509" s="38">
        <v>0.2</v>
      </c>
    </row>
    <row r="16510" spans="1:9" x14ac:dyDescent="0.75">
      <c r="A16510">
        <v>21058</v>
      </c>
      <c r="B16510">
        <v>2.8393769999999998</v>
      </c>
      <c r="C16510">
        <v>974079001</v>
      </c>
      <c r="D16510" t="s">
        <v>7877</v>
      </c>
      <c r="E16510" s="16" t="s">
        <v>7878</v>
      </c>
      <c r="F16510" s="26" t="s">
        <v>32</v>
      </c>
      <c r="G16510" s="27">
        <v>1</v>
      </c>
      <c r="H16510" s="27">
        <v>6</v>
      </c>
      <c r="I16510" s="35">
        <v>0.5</v>
      </c>
    </row>
    <row r="16511" spans="1:9" x14ac:dyDescent="0.75">
      <c r="A16511">
        <v>20192</v>
      </c>
      <c r="B16511">
        <v>2.8878659999999998</v>
      </c>
      <c r="C16511">
        <v>974083001</v>
      </c>
      <c r="D16511" t="s">
        <v>1676</v>
      </c>
      <c r="E16511" s="13" t="s">
        <v>1677</v>
      </c>
      <c r="F16511" s="26" t="s">
        <v>32</v>
      </c>
      <c r="G16511" s="27">
        <v>1</v>
      </c>
      <c r="H16511" s="27">
        <v>3</v>
      </c>
      <c r="I16511" s="31">
        <v>0.8</v>
      </c>
    </row>
    <row r="16512" spans="1:9" x14ac:dyDescent="0.75">
      <c r="A16512">
        <v>20936</v>
      </c>
      <c r="B16512">
        <v>0.91387300000000005</v>
      </c>
      <c r="C16512">
        <v>974010002</v>
      </c>
      <c r="D16512" t="s">
        <v>14641</v>
      </c>
      <c r="E16512" s="19" t="s">
        <v>14642</v>
      </c>
      <c r="F16512" s="26" t="s">
        <v>32</v>
      </c>
      <c r="G16512" s="27">
        <v>1</v>
      </c>
      <c r="H16512" s="27">
        <v>9</v>
      </c>
      <c r="I16512" s="38">
        <v>0.2</v>
      </c>
    </row>
    <row r="16513" spans="1:9" x14ac:dyDescent="0.75">
      <c r="A16513">
        <v>20984</v>
      </c>
      <c r="B16513">
        <v>2.4948429999999999</v>
      </c>
      <c r="C16513">
        <v>974037001</v>
      </c>
      <c r="D16513" t="s">
        <v>10389</v>
      </c>
      <c r="E16513" s="17" t="s">
        <v>10390</v>
      </c>
      <c r="F16513" s="26" t="s">
        <v>32</v>
      </c>
      <c r="G16513" s="27">
        <v>1</v>
      </c>
      <c r="H16513" s="27">
        <v>7</v>
      </c>
      <c r="I16513" s="36">
        <v>0.4</v>
      </c>
    </row>
    <row r="16514" spans="1:9" x14ac:dyDescent="0.75">
      <c r="A16514">
        <v>20948</v>
      </c>
      <c r="B16514">
        <v>1.873786</v>
      </c>
      <c r="C16514">
        <v>974015001</v>
      </c>
      <c r="D16514" t="s">
        <v>5083</v>
      </c>
      <c r="E16514" s="15" t="s">
        <v>5084</v>
      </c>
      <c r="F16514" s="26" t="s">
        <v>32</v>
      </c>
      <c r="G16514" s="27">
        <v>1</v>
      </c>
      <c r="H16514" s="27">
        <v>5</v>
      </c>
      <c r="I16514" s="34">
        <v>0.6</v>
      </c>
    </row>
    <row r="16515" spans="1:9" x14ac:dyDescent="0.75">
      <c r="A16515">
        <v>21075</v>
      </c>
      <c r="B16515">
        <v>4.0035499999999997</v>
      </c>
      <c r="C16515">
        <v>974120001</v>
      </c>
      <c r="D16515" t="s">
        <v>5540</v>
      </c>
      <c r="E16515" s="15" t="s">
        <v>5541</v>
      </c>
      <c r="F16515" s="26" t="s">
        <v>32</v>
      </c>
      <c r="G16515" s="27">
        <v>1</v>
      </c>
      <c r="H16515" s="27">
        <v>5</v>
      </c>
      <c r="I16515" s="34">
        <v>0.6</v>
      </c>
    </row>
    <row r="16516" spans="1:9" x14ac:dyDescent="0.75">
      <c r="A16516">
        <v>21081</v>
      </c>
      <c r="B16516">
        <v>2.5319630000000002</v>
      </c>
      <c r="C16516">
        <v>974125002</v>
      </c>
      <c r="D16516" t="s">
        <v>6537</v>
      </c>
      <c r="E16516" s="15" t="s">
        <v>6538</v>
      </c>
      <c r="F16516" s="26" t="s">
        <v>32</v>
      </c>
      <c r="G16516" s="27">
        <v>1</v>
      </c>
      <c r="H16516" s="27">
        <v>5</v>
      </c>
      <c r="I16516" s="34">
        <v>0.6</v>
      </c>
    </row>
    <row r="16517" spans="1:9" x14ac:dyDescent="0.75">
      <c r="A16517">
        <v>20940</v>
      </c>
      <c r="B16517">
        <v>2.382603</v>
      </c>
      <c r="C16517">
        <v>974012001</v>
      </c>
      <c r="D16517" t="s">
        <v>4539</v>
      </c>
      <c r="E16517" s="14" t="s">
        <v>4540</v>
      </c>
      <c r="F16517" s="26" t="s">
        <v>32</v>
      </c>
      <c r="G16517" s="27">
        <v>1</v>
      </c>
      <c r="H16517" s="27">
        <v>4</v>
      </c>
      <c r="I16517" s="32">
        <v>0.7</v>
      </c>
    </row>
    <row r="16518" spans="1:9" x14ac:dyDescent="0.75">
      <c r="A16518">
        <v>20930</v>
      </c>
      <c r="B16518">
        <v>1.3541650000000001</v>
      </c>
      <c r="C16518">
        <v>974005001</v>
      </c>
      <c r="D16518" t="s">
        <v>9638</v>
      </c>
      <c r="E16518" s="17" t="s">
        <v>9639</v>
      </c>
      <c r="F16518" s="26" t="s">
        <v>32</v>
      </c>
      <c r="G16518" s="27">
        <v>1</v>
      </c>
      <c r="H16518" s="27">
        <v>7</v>
      </c>
      <c r="I16518" s="36">
        <v>0.4</v>
      </c>
    </row>
    <row r="16519" spans="1:9" x14ac:dyDescent="0.75">
      <c r="A16519">
        <v>21092</v>
      </c>
      <c r="B16519">
        <v>2.258473</v>
      </c>
      <c r="C16519">
        <v>974136001</v>
      </c>
      <c r="D16519" t="s">
        <v>5159</v>
      </c>
      <c r="E16519" s="15" t="s">
        <v>5160</v>
      </c>
      <c r="F16519" s="26" t="s">
        <v>32</v>
      </c>
      <c r="G16519" s="27">
        <v>1</v>
      </c>
      <c r="H16519" s="27">
        <v>5</v>
      </c>
      <c r="I16519" s="34">
        <v>0.6</v>
      </c>
    </row>
    <row r="16520" spans="1:9" x14ac:dyDescent="0.75">
      <c r="A16520">
        <v>20935</v>
      </c>
      <c r="B16520">
        <v>1.153939</v>
      </c>
      <c r="C16520">
        <v>974010001</v>
      </c>
      <c r="D16520" t="s">
        <v>11258</v>
      </c>
      <c r="E16520" s="18" t="s">
        <v>11259</v>
      </c>
      <c r="F16520" s="26" t="s">
        <v>32</v>
      </c>
      <c r="G16520" s="27">
        <v>1</v>
      </c>
      <c r="H16520" s="27">
        <v>8</v>
      </c>
      <c r="I16520" s="37">
        <v>0.3</v>
      </c>
    </row>
    <row r="16521" spans="1:9" x14ac:dyDescent="0.75">
      <c r="A16521">
        <v>20201</v>
      </c>
      <c r="B16521">
        <v>5.7440350000000002</v>
      </c>
      <c r="C16521">
        <v>974085001</v>
      </c>
      <c r="D16521" t="s">
        <v>1083</v>
      </c>
      <c r="E16521" s="12" t="s">
        <v>1084</v>
      </c>
      <c r="F16521" s="26" t="s">
        <v>32</v>
      </c>
      <c r="G16521" s="27">
        <v>1</v>
      </c>
      <c r="H16521" s="27">
        <v>2</v>
      </c>
      <c r="I16521" s="30">
        <v>0.9</v>
      </c>
    </row>
    <row r="16522" spans="1:9" x14ac:dyDescent="0.75">
      <c r="A16522">
        <v>21036</v>
      </c>
      <c r="B16522">
        <v>0.83701400000000004</v>
      </c>
      <c r="C16522">
        <v>974058001</v>
      </c>
      <c r="D16522" t="s">
        <v>31935</v>
      </c>
      <c r="E16522" s="20" t="s">
        <v>31936</v>
      </c>
      <c r="F16522" s="26" t="s">
        <v>32</v>
      </c>
      <c r="G16522" s="27">
        <v>1</v>
      </c>
      <c r="H16522" s="27">
        <v>10</v>
      </c>
      <c r="I16522" s="33">
        <v>0.1</v>
      </c>
    </row>
    <row r="16523" spans="1:9" x14ac:dyDescent="0.75">
      <c r="A16523">
        <v>21094</v>
      </c>
      <c r="B16523">
        <v>3.9911810000000001</v>
      </c>
      <c r="C16523">
        <v>974138001</v>
      </c>
      <c r="D16523" t="s">
        <v>7782</v>
      </c>
      <c r="E16523" s="16" t="s">
        <v>7783</v>
      </c>
      <c r="F16523" s="26" t="s">
        <v>32</v>
      </c>
      <c r="G16523" s="27">
        <v>1</v>
      </c>
      <c r="H16523" s="27">
        <v>6</v>
      </c>
      <c r="I16523" s="35">
        <v>0.5</v>
      </c>
    </row>
    <row r="16524" spans="1:9" x14ac:dyDescent="0.75">
      <c r="A16524">
        <v>21086</v>
      </c>
      <c r="B16524">
        <v>1.4808429999999999</v>
      </c>
      <c r="C16524">
        <v>974130001</v>
      </c>
      <c r="D16524" t="s">
        <v>15357</v>
      </c>
      <c r="E16524" s="19" t="s">
        <v>15358</v>
      </c>
      <c r="F16524" s="26" t="s">
        <v>32</v>
      </c>
      <c r="G16524" s="27">
        <v>1</v>
      </c>
      <c r="H16524" s="27">
        <v>9</v>
      </c>
      <c r="I16524" s="38">
        <v>0.2</v>
      </c>
    </row>
    <row r="16525" spans="1:9" x14ac:dyDescent="0.75">
      <c r="A16525">
        <v>18116</v>
      </c>
      <c r="B16525">
        <v>1.9635959999999999</v>
      </c>
      <c r="C16525">
        <v>974097001</v>
      </c>
      <c r="D16525" t="s">
        <v>41310</v>
      </c>
      <c r="E16525" s="20" t="s">
        <v>41311</v>
      </c>
      <c r="F16525" s="26" t="s">
        <v>32</v>
      </c>
      <c r="G16525" s="27">
        <v>1</v>
      </c>
      <c r="H16525" s="27">
        <v>10</v>
      </c>
      <c r="I16525" s="33">
        <v>0.1</v>
      </c>
    </row>
    <row r="16526" spans="1:9" x14ac:dyDescent="0.75">
      <c r="A16526">
        <v>20922</v>
      </c>
      <c r="B16526">
        <v>7.184869</v>
      </c>
      <c r="C16526">
        <v>974002001</v>
      </c>
      <c r="D16526" t="s">
        <v>22485</v>
      </c>
      <c r="E16526" s="20" t="s">
        <v>17587</v>
      </c>
      <c r="F16526" s="26" t="s">
        <v>32</v>
      </c>
      <c r="G16526" s="27">
        <v>1</v>
      </c>
      <c r="H16526" s="27">
        <v>10</v>
      </c>
      <c r="I16526" s="33">
        <v>0.1</v>
      </c>
    </row>
    <row r="16527" spans="1:9" x14ac:dyDescent="0.75">
      <c r="A16527">
        <v>20962</v>
      </c>
      <c r="B16527">
        <v>0.42880400000000002</v>
      </c>
      <c r="C16527">
        <v>974023001</v>
      </c>
      <c r="D16527" t="s">
        <v>36807</v>
      </c>
      <c r="E16527" s="20" t="s">
        <v>4270</v>
      </c>
      <c r="F16527" s="26" t="s">
        <v>32</v>
      </c>
      <c r="G16527" s="27">
        <v>1</v>
      </c>
      <c r="H16527" s="27">
        <v>10</v>
      </c>
      <c r="I16527" s="33">
        <v>0.1</v>
      </c>
    </row>
    <row r="16528" spans="1:9" x14ac:dyDescent="0.75">
      <c r="A16528">
        <v>20184</v>
      </c>
      <c r="B16528">
        <v>0.35032600000000003</v>
      </c>
      <c r="C16528">
        <v>974044032</v>
      </c>
      <c r="D16528" t="s">
        <v>31800</v>
      </c>
      <c r="E16528" s="20" t="s">
        <v>31801</v>
      </c>
      <c r="F16528" s="26" t="s">
        <v>32</v>
      </c>
      <c r="G16528" s="27">
        <v>1</v>
      </c>
      <c r="H16528" s="27">
        <v>10</v>
      </c>
      <c r="I16528" s="33">
        <v>0.1</v>
      </c>
    </row>
    <row r="16529" spans="1:9" x14ac:dyDescent="0.75">
      <c r="A16529">
        <v>20182</v>
      </c>
      <c r="B16529">
        <v>9.1376930000000005</v>
      </c>
      <c r="C16529">
        <v>974044030</v>
      </c>
      <c r="D16529" t="s">
        <v>6300</v>
      </c>
      <c r="E16529" s="15" t="s">
        <v>6301</v>
      </c>
      <c r="F16529" s="26" t="s">
        <v>32</v>
      </c>
      <c r="G16529" s="27">
        <v>1</v>
      </c>
      <c r="H16529" s="27">
        <v>5</v>
      </c>
      <c r="I16529" s="34">
        <v>0.6</v>
      </c>
    </row>
    <row r="16530" spans="1:9" x14ac:dyDescent="0.75">
      <c r="A16530">
        <v>20937</v>
      </c>
      <c r="B16530">
        <v>1.0968720000000001</v>
      </c>
      <c r="C16530">
        <v>974010003</v>
      </c>
      <c r="D16530" t="s">
        <v>20253</v>
      </c>
      <c r="E16530" s="19" t="s">
        <v>20254</v>
      </c>
      <c r="F16530" s="26" t="s">
        <v>32</v>
      </c>
      <c r="G16530" s="27">
        <v>1</v>
      </c>
      <c r="H16530" s="27">
        <v>9</v>
      </c>
      <c r="I16530" s="38">
        <v>0.2</v>
      </c>
    </row>
    <row r="16531" spans="1:9" x14ac:dyDescent="0.75">
      <c r="A16531">
        <v>20986</v>
      </c>
      <c r="B16531">
        <v>2.0272649999999999</v>
      </c>
      <c r="C16531">
        <v>974039001</v>
      </c>
      <c r="D16531" t="s">
        <v>6070</v>
      </c>
      <c r="E16531" s="15" t="s">
        <v>6071</v>
      </c>
      <c r="F16531" s="26" t="s">
        <v>32</v>
      </c>
      <c r="G16531" s="27">
        <v>1</v>
      </c>
      <c r="H16531" s="27">
        <v>5</v>
      </c>
      <c r="I16531" s="34">
        <v>0.6</v>
      </c>
    </row>
    <row r="16532" spans="1:9" x14ac:dyDescent="0.75">
      <c r="A16532">
        <v>21046</v>
      </c>
      <c r="B16532">
        <v>1.470494</v>
      </c>
      <c r="C16532">
        <v>974067001</v>
      </c>
      <c r="D16532" t="s">
        <v>19171</v>
      </c>
      <c r="E16532" s="19" t="s">
        <v>19172</v>
      </c>
      <c r="F16532" s="26" t="s">
        <v>32</v>
      </c>
      <c r="G16532" s="27">
        <v>1</v>
      </c>
      <c r="H16532" s="27">
        <v>9</v>
      </c>
      <c r="I16532" s="38">
        <v>0.2</v>
      </c>
    </row>
    <row r="16533" spans="1:9" x14ac:dyDescent="0.75">
      <c r="A16533">
        <v>21041</v>
      </c>
      <c r="B16533">
        <v>3.0305240000000002</v>
      </c>
      <c r="C16533">
        <v>974062001</v>
      </c>
      <c r="D16533" t="s">
        <v>10537</v>
      </c>
      <c r="E16533" s="17" t="s">
        <v>10538</v>
      </c>
      <c r="F16533" s="26" t="s">
        <v>32</v>
      </c>
      <c r="G16533" s="27">
        <v>1</v>
      </c>
      <c r="H16533" s="27">
        <v>7</v>
      </c>
      <c r="I16533" s="36">
        <v>0.4</v>
      </c>
    </row>
    <row r="16534" spans="1:9" x14ac:dyDescent="0.75">
      <c r="A16534">
        <v>20957</v>
      </c>
      <c r="B16534">
        <v>0.62712900000000005</v>
      </c>
      <c r="C16534">
        <v>974018001</v>
      </c>
      <c r="D16534" t="s">
        <v>23997</v>
      </c>
      <c r="E16534" s="20" t="s">
        <v>23998</v>
      </c>
      <c r="F16534" s="26" t="s">
        <v>32</v>
      </c>
      <c r="G16534" s="27">
        <v>1</v>
      </c>
      <c r="H16534" s="27">
        <v>10</v>
      </c>
      <c r="I16534" s="33">
        <v>0.1</v>
      </c>
    </row>
    <row r="16535" spans="1:9" x14ac:dyDescent="0.75">
      <c r="A16535">
        <v>20965</v>
      </c>
      <c r="B16535">
        <v>3.9134389999999999</v>
      </c>
      <c r="C16535">
        <v>974024002</v>
      </c>
      <c r="D16535" t="s">
        <v>2817</v>
      </c>
      <c r="E16535" s="14" t="s">
        <v>2818</v>
      </c>
      <c r="F16535" s="26" t="s">
        <v>32</v>
      </c>
      <c r="G16535" s="27">
        <v>1</v>
      </c>
      <c r="H16535" s="27">
        <v>4</v>
      </c>
      <c r="I16535" s="32">
        <v>0.7</v>
      </c>
    </row>
    <row r="16536" spans="1:9" x14ac:dyDescent="0.75">
      <c r="A16536">
        <v>18106</v>
      </c>
      <c r="B16536">
        <v>1.3427640000000001</v>
      </c>
      <c r="C16536">
        <v>974089001</v>
      </c>
      <c r="D16536" t="s">
        <v>8125</v>
      </c>
      <c r="E16536" s="16" t="s">
        <v>8126</v>
      </c>
      <c r="F16536" s="26" t="s">
        <v>32</v>
      </c>
      <c r="G16536" s="27">
        <v>1</v>
      </c>
      <c r="H16536" s="27">
        <v>6</v>
      </c>
      <c r="I16536" s="35">
        <v>0.5</v>
      </c>
    </row>
    <row r="16537" spans="1:9" x14ac:dyDescent="0.75">
      <c r="A16537">
        <v>21029</v>
      </c>
      <c r="B16537">
        <v>0.70956699999999995</v>
      </c>
      <c r="C16537">
        <v>974051001</v>
      </c>
      <c r="D16537" t="s">
        <v>14549</v>
      </c>
      <c r="E16537" s="19" t="s">
        <v>14550</v>
      </c>
      <c r="F16537" s="26" t="s">
        <v>32</v>
      </c>
      <c r="G16537" s="27">
        <v>1</v>
      </c>
      <c r="H16537" s="27">
        <v>9</v>
      </c>
      <c r="I16537" s="38">
        <v>0.2</v>
      </c>
    </row>
    <row r="16538" spans="1:9" x14ac:dyDescent="0.75">
      <c r="A16538">
        <v>21062</v>
      </c>
      <c r="B16538">
        <v>12.348516999999999</v>
      </c>
      <c r="C16538">
        <v>974108001</v>
      </c>
      <c r="D16538" t="s">
        <v>38639</v>
      </c>
      <c r="E16538" s="20" t="s">
        <v>38640</v>
      </c>
      <c r="F16538" s="26" t="s">
        <v>32</v>
      </c>
      <c r="G16538" s="27">
        <v>1</v>
      </c>
      <c r="H16538" s="27">
        <v>10</v>
      </c>
      <c r="I16538" s="33">
        <v>0.1</v>
      </c>
    </row>
    <row r="16539" spans="1:9" x14ac:dyDescent="0.75">
      <c r="A16539">
        <v>21063</v>
      </c>
      <c r="B16539">
        <v>10.266724999999999</v>
      </c>
      <c r="C16539">
        <v>974108002</v>
      </c>
      <c r="D16539" t="s">
        <v>41205</v>
      </c>
      <c r="E16539" s="20" t="s">
        <v>41206</v>
      </c>
      <c r="F16539" s="26" t="s">
        <v>32</v>
      </c>
      <c r="G16539" s="27">
        <v>1</v>
      </c>
      <c r="H16539" s="27">
        <v>10</v>
      </c>
      <c r="I16539" s="33">
        <v>0.1</v>
      </c>
    </row>
    <row r="16540" spans="1:9" x14ac:dyDescent="0.75">
      <c r="A16540">
        <v>21072</v>
      </c>
      <c r="B16540">
        <v>9.6035050000000002</v>
      </c>
      <c r="C16540">
        <v>974117001</v>
      </c>
      <c r="D16540" t="s">
        <v>2226</v>
      </c>
      <c r="E16540" s="13" t="s">
        <v>2227</v>
      </c>
      <c r="F16540" s="26" t="s">
        <v>32</v>
      </c>
      <c r="G16540" s="27">
        <v>1</v>
      </c>
      <c r="H16540" s="27">
        <v>3</v>
      </c>
      <c r="I16540" s="31">
        <v>0.8</v>
      </c>
    </row>
    <row r="16541" spans="1:9" x14ac:dyDescent="0.75">
      <c r="A16541">
        <v>21006</v>
      </c>
      <c r="B16541">
        <v>3.6686130000000001</v>
      </c>
      <c r="C16541">
        <v>974044002</v>
      </c>
      <c r="D16541" t="s">
        <v>39120</v>
      </c>
      <c r="E16541" s="20" t="s">
        <v>31816</v>
      </c>
      <c r="F16541" s="26" t="s">
        <v>32</v>
      </c>
      <c r="G16541" s="27">
        <v>1</v>
      </c>
      <c r="H16541" s="27">
        <v>10</v>
      </c>
      <c r="I16541" s="33">
        <v>0.1</v>
      </c>
    </row>
    <row r="16542" spans="1:9" x14ac:dyDescent="0.75">
      <c r="A16542">
        <v>21012</v>
      </c>
      <c r="B16542">
        <v>3.9398409999999999</v>
      </c>
      <c r="C16542">
        <v>974044008</v>
      </c>
      <c r="D16542" t="s">
        <v>37152</v>
      </c>
      <c r="E16542" s="20" t="s">
        <v>37153</v>
      </c>
      <c r="F16542" s="26" t="s">
        <v>32</v>
      </c>
      <c r="G16542" s="27">
        <v>1</v>
      </c>
      <c r="H16542" s="27">
        <v>10</v>
      </c>
      <c r="I16542" s="33">
        <v>0.1</v>
      </c>
    </row>
    <row r="16543" spans="1:9" x14ac:dyDescent="0.75">
      <c r="A16543">
        <v>20205</v>
      </c>
      <c r="B16543">
        <v>21.130749000000002</v>
      </c>
      <c r="C16543">
        <v>974105001</v>
      </c>
      <c r="D16543" t="s">
        <v>13952</v>
      </c>
      <c r="E16543" s="19" t="s">
        <v>13953</v>
      </c>
      <c r="F16543" s="26" t="s">
        <v>32</v>
      </c>
      <c r="G16543" s="27">
        <v>1</v>
      </c>
      <c r="H16543" s="27">
        <v>9</v>
      </c>
      <c r="I16543" s="38">
        <v>0.2</v>
      </c>
    </row>
    <row r="16544" spans="1:9" x14ac:dyDescent="0.75">
      <c r="A16544">
        <v>20979</v>
      </c>
      <c r="B16544">
        <v>0.88638099999999997</v>
      </c>
      <c r="C16544">
        <v>974033001</v>
      </c>
      <c r="D16544" t="s">
        <v>16221</v>
      </c>
      <c r="E16544" s="19" t="s">
        <v>2848</v>
      </c>
      <c r="F16544" s="26" t="s">
        <v>32</v>
      </c>
      <c r="G16544" s="27">
        <v>1</v>
      </c>
      <c r="H16544" s="27">
        <v>9</v>
      </c>
      <c r="I16544" s="38">
        <v>0.2</v>
      </c>
    </row>
    <row r="16545" spans="1:9" x14ac:dyDescent="0.75">
      <c r="A16545">
        <v>20993</v>
      </c>
      <c r="B16545">
        <v>0.98092900000000005</v>
      </c>
      <c r="C16545">
        <v>974042002</v>
      </c>
      <c r="D16545" t="s">
        <v>9337</v>
      </c>
      <c r="E16545" s="17" t="s">
        <v>9338</v>
      </c>
      <c r="F16545" s="26" t="s">
        <v>32</v>
      </c>
      <c r="G16545" s="27">
        <v>1</v>
      </c>
      <c r="H16545" s="27">
        <v>7</v>
      </c>
      <c r="I16545" s="36">
        <v>0.4</v>
      </c>
    </row>
    <row r="16546" spans="1:9" x14ac:dyDescent="0.75">
      <c r="A16546">
        <v>21085</v>
      </c>
      <c r="B16546">
        <v>2.0417399999999999</v>
      </c>
      <c r="C16546">
        <v>974129001</v>
      </c>
      <c r="D16546" t="s">
        <v>6506</v>
      </c>
      <c r="E16546" s="15" t="s">
        <v>6507</v>
      </c>
      <c r="F16546" s="26" t="s">
        <v>32</v>
      </c>
      <c r="G16546" s="27">
        <v>1</v>
      </c>
      <c r="H16546" s="27">
        <v>5</v>
      </c>
      <c r="I16546" s="34">
        <v>0.6</v>
      </c>
    </row>
    <row r="16547" spans="1:9" x14ac:dyDescent="0.75">
      <c r="A16547">
        <v>18114</v>
      </c>
      <c r="B16547">
        <v>0.90177399999999996</v>
      </c>
      <c r="C16547">
        <v>974095002</v>
      </c>
      <c r="D16547" t="s">
        <v>14681</v>
      </c>
      <c r="E16547" s="19" t="s">
        <v>14682</v>
      </c>
      <c r="F16547" s="26" t="s">
        <v>32</v>
      </c>
      <c r="G16547" s="27">
        <v>1</v>
      </c>
      <c r="H16547" s="27">
        <v>9</v>
      </c>
      <c r="I16547" s="38">
        <v>0.2</v>
      </c>
    </row>
    <row r="16548" spans="1:9" x14ac:dyDescent="0.75">
      <c r="A16548">
        <v>20943</v>
      </c>
      <c r="B16548">
        <v>0.61515699999999995</v>
      </c>
      <c r="C16548">
        <v>974013003</v>
      </c>
      <c r="D16548" t="s">
        <v>14839</v>
      </c>
      <c r="E16548" s="19" t="s">
        <v>3185</v>
      </c>
      <c r="F16548" s="26" t="s">
        <v>32</v>
      </c>
      <c r="G16548" s="27">
        <v>1</v>
      </c>
      <c r="H16548" s="27">
        <v>9</v>
      </c>
      <c r="I16548" s="38">
        <v>0.2</v>
      </c>
    </row>
    <row r="16549" spans="1:9" x14ac:dyDescent="0.75">
      <c r="A16549">
        <v>20938</v>
      </c>
      <c r="B16549">
        <v>1.203295</v>
      </c>
      <c r="C16549">
        <v>974010004</v>
      </c>
      <c r="D16549" t="s">
        <v>14916</v>
      </c>
      <c r="E16549" s="19" t="s">
        <v>14917</v>
      </c>
      <c r="F16549" s="26" t="s">
        <v>32</v>
      </c>
      <c r="G16549" s="27">
        <v>1</v>
      </c>
      <c r="H16549" s="27">
        <v>9</v>
      </c>
      <c r="I16549" s="38">
        <v>0.2</v>
      </c>
    </row>
    <row r="16550" spans="1:9" x14ac:dyDescent="0.75">
      <c r="A16550">
        <v>21002</v>
      </c>
      <c r="B16550">
        <v>6.4879410000000002</v>
      </c>
      <c r="C16550">
        <v>974043008</v>
      </c>
      <c r="D16550" t="s">
        <v>5405</v>
      </c>
      <c r="E16550" s="15" t="s">
        <v>4437</v>
      </c>
      <c r="F16550" s="26" t="s">
        <v>32</v>
      </c>
      <c r="G16550" s="27">
        <v>1</v>
      </c>
      <c r="H16550" s="27">
        <v>5</v>
      </c>
      <c r="I16550" s="34">
        <v>0.6</v>
      </c>
    </row>
    <row r="16551" spans="1:9" x14ac:dyDescent="0.75">
      <c r="A16551">
        <v>21028</v>
      </c>
      <c r="B16551">
        <v>2.5380310000000001</v>
      </c>
      <c r="C16551">
        <v>974050001</v>
      </c>
      <c r="D16551" t="s">
        <v>6159</v>
      </c>
      <c r="E16551" s="15" t="s">
        <v>6160</v>
      </c>
      <c r="F16551" s="26" t="s">
        <v>32</v>
      </c>
      <c r="G16551" s="27">
        <v>1</v>
      </c>
      <c r="H16551" s="27">
        <v>5</v>
      </c>
      <c r="I16551" s="34">
        <v>0.6</v>
      </c>
    </row>
    <row r="16552" spans="1:9" x14ac:dyDescent="0.75">
      <c r="A16552">
        <v>21027</v>
      </c>
      <c r="B16552">
        <v>1.4083289999999999</v>
      </c>
      <c r="C16552">
        <v>974049001</v>
      </c>
      <c r="D16552" t="s">
        <v>20405</v>
      </c>
      <c r="E16552" s="19" t="s">
        <v>20406</v>
      </c>
      <c r="F16552" s="26" t="s">
        <v>32</v>
      </c>
      <c r="G16552" s="27">
        <v>1</v>
      </c>
      <c r="H16552" s="27">
        <v>9</v>
      </c>
      <c r="I16552" s="38">
        <v>0.2</v>
      </c>
    </row>
    <row r="16553" spans="1:9" x14ac:dyDescent="0.75">
      <c r="A16553">
        <v>21007</v>
      </c>
      <c r="B16553">
        <v>1.935295</v>
      </c>
      <c r="C16553">
        <v>974044003</v>
      </c>
      <c r="D16553" t="s">
        <v>40619</v>
      </c>
      <c r="E16553" s="20" t="s">
        <v>40620</v>
      </c>
      <c r="F16553" s="26" t="s">
        <v>32</v>
      </c>
      <c r="G16553" s="27">
        <v>1</v>
      </c>
      <c r="H16553" s="27">
        <v>10</v>
      </c>
      <c r="I16553" s="33">
        <v>0.1</v>
      </c>
    </row>
    <row r="16554" spans="1:9" x14ac:dyDescent="0.75">
      <c r="A16554">
        <v>21068</v>
      </c>
      <c r="B16554">
        <v>0.233595</v>
      </c>
      <c r="C16554">
        <v>974113001</v>
      </c>
      <c r="D16554" t="s">
        <v>38651</v>
      </c>
      <c r="E16554" s="20" t="s">
        <v>38652</v>
      </c>
      <c r="F16554" s="26" t="s">
        <v>32</v>
      </c>
      <c r="G16554" s="27">
        <v>1</v>
      </c>
      <c r="H16554" s="27">
        <v>10</v>
      </c>
      <c r="I16554" s="33">
        <v>0.1</v>
      </c>
    </row>
    <row r="16555" spans="1:9" x14ac:dyDescent="0.75">
      <c r="A16555">
        <v>20947</v>
      </c>
      <c r="B16555">
        <v>0.78975300000000004</v>
      </c>
      <c r="C16555">
        <v>974014001</v>
      </c>
      <c r="D16555" t="s">
        <v>15017</v>
      </c>
      <c r="E16555" s="19" t="s">
        <v>15018</v>
      </c>
      <c r="F16555" s="26" t="s">
        <v>32</v>
      </c>
      <c r="G16555" s="27">
        <v>1</v>
      </c>
      <c r="H16555" s="27">
        <v>9</v>
      </c>
      <c r="I16555" s="38">
        <v>0.2</v>
      </c>
    </row>
    <row r="16556" spans="1:9" x14ac:dyDescent="0.75">
      <c r="A16556">
        <v>18103</v>
      </c>
      <c r="B16556">
        <v>4.9105259999999999</v>
      </c>
      <c r="C16556">
        <v>974086001</v>
      </c>
      <c r="D16556" t="s">
        <v>1865</v>
      </c>
      <c r="E16556" s="13" t="s">
        <v>1866</v>
      </c>
      <c r="F16556" s="26" t="s">
        <v>32</v>
      </c>
      <c r="G16556" s="27">
        <v>1</v>
      </c>
      <c r="H16556" s="27">
        <v>3</v>
      </c>
      <c r="I16556" s="31">
        <v>0.8</v>
      </c>
    </row>
    <row r="16557" spans="1:9" x14ac:dyDescent="0.75">
      <c r="A16557">
        <v>21091</v>
      </c>
      <c r="B16557">
        <v>1.6053200000000001</v>
      </c>
      <c r="C16557">
        <v>974135001</v>
      </c>
      <c r="D16557" t="s">
        <v>15980</v>
      </c>
      <c r="E16557" s="19" t="s">
        <v>15981</v>
      </c>
      <c r="F16557" s="26" t="s">
        <v>32</v>
      </c>
      <c r="G16557" s="27">
        <v>1</v>
      </c>
      <c r="H16557" s="27">
        <v>9</v>
      </c>
      <c r="I16557" s="38">
        <v>0.2</v>
      </c>
    </row>
    <row r="16558" spans="1:9" x14ac:dyDescent="0.75">
      <c r="A16558">
        <v>20190</v>
      </c>
      <c r="B16558">
        <v>2.823766</v>
      </c>
      <c r="C16558">
        <v>974081001</v>
      </c>
      <c r="D16558" t="s">
        <v>4527</v>
      </c>
      <c r="E16558" s="14" t="s">
        <v>4528</v>
      </c>
      <c r="F16558" s="26" t="s">
        <v>32</v>
      </c>
      <c r="G16558" s="27">
        <v>1</v>
      </c>
      <c r="H16558" s="27">
        <v>4</v>
      </c>
      <c r="I16558" s="32">
        <v>0.7</v>
      </c>
    </row>
    <row r="16559" spans="1:9" x14ac:dyDescent="0.75">
      <c r="A16559">
        <v>21064</v>
      </c>
      <c r="B16559">
        <v>1.9964329999999999</v>
      </c>
      <c r="C16559">
        <v>974109001</v>
      </c>
      <c r="D16559" t="s">
        <v>20702</v>
      </c>
      <c r="E16559" s="19" t="s">
        <v>20703</v>
      </c>
      <c r="F16559" s="26" t="s">
        <v>32</v>
      </c>
      <c r="G16559" s="27">
        <v>1</v>
      </c>
      <c r="H16559" s="27">
        <v>9</v>
      </c>
      <c r="I16559" s="38">
        <v>0.2</v>
      </c>
    </row>
    <row r="16560" spans="1:9" x14ac:dyDescent="0.75">
      <c r="A16560">
        <v>20961</v>
      </c>
      <c r="B16560">
        <v>0.83692800000000001</v>
      </c>
      <c r="C16560">
        <v>974022001</v>
      </c>
      <c r="D16560" t="s">
        <v>23847</v>
      </c>
      <c r="E16560" s="20" t="s">
        <v>23848</v>
      </c>
      <c r="F16560" s="26" t="s">
        <v>32</v>
      </c>
      <c r="G16560" s="27">
        <v>1</v>
      </c>
      <c r="H16560" s="27">
        <v>10</v>
      </c>
      <c r="I16560" s="33">
        <v>0.1</v>
      </c>
    </row>
    <row r="16561" spans="1:9" x14ac:dyDescent="0.75">
      <c r="A16561">
        <v>20949</v>
      </c>
      <c r="B16561">
        <v>2.7173530000000001</v>
      </c>
      <c r="C16561">
        <v>974015002</v>
      </c>
      <c r="D16561" t="s">
        <v>2835</v>
      </c>
      <c r="E16561" s="14" t="s">
        <v>2836</v>
      </c>
      <c r="F16561" s="26" t="s">
        <v>32</v>
      </c>
      <c r="G16561" s="27">
        <v>1</v>
      </c>
      <c r="H16561" s="27">
        <v>4</v>
      </c>
      <c r="I16561" s="32">
        <v>0.7</v>
      </c>
    </row>
    <row r="16562" spans="1:9" x14ac:dyDescent="0.75">
      <c r="A16562">
        <v>20989</v>
      </c>
      <c r="B16562">
        <v>2.8112159999999999</v>
      </c>
      <c r="C16562">
        <v>974040001</v>
      </c>
      <c r="D16562" t="s">
        <v>1417</v>
      </c>
      <c r="E16562" s="12" t="s">
        <v>1418</v>
      </c>
      <c r="F16562" s="26" t="s">
        <v>32</v>
      </c>
      <c r="G16562" s="27">
        <v>1</v>
      </c>
      <c r="H16562" s="27">
        <v>2</v>
      </c>
      <c r="I16562" s="30">
        <v>0.9</v>
      </c>
    </row>
    <row r="16563" spans="1:9" x14ac:dyDescent="0.75">
      <c r="A16563">
        <v>18120</v>
      </c>
      <c r="B16563">
        <v>0.43511699999999998</v>
      </c>
      <c r="C16563">
        <v>974101001</v>
      </c>
      <c r="D16563" t="s">
        <v>22488</v>
      </c>
      <c r="E16563" s="20" t="s">
        <v>22489</v>
      </c>
      <c r="F16563" s="26" t="s">
        <v>32</v>
      </c>
      <c r="G16563" s="27">
        <v>1</v>
      </c>
      <c r="H16563" s="27">
        <v>10</v>
      </c>
      <c r="I16563" s="33">
        <v>0.1</v>
      </c>
    </row>
    <row r="16564" spans="1:9" x14ac:dyDescent="0.75">
      <c r="A16564">
        <v>20982</v>
      </c>
      <c r="B16564">
        <v>1.6271899999999999</v>
      </c>
      <c r="C16564">
        <v>974035001</v>
      </c>
      <c r="D16564" t="s">
        <v>16919</v>
      </c>
      <c r="E16564" s="19" t="s">
        <v>16920</v>
      </c>
      <c r="F16564" s="26" t="s">
        <v>32</v>
      </c>
      <c r="G16564" s="27">
        <v>1</v>
      </c>
      <c r="H16564" s="27">
        <v>9</v>
      </c>
      <c r="I16564" s="38">
        <v>0.2</v>
      </c>
    </row>
    <row r="16565" spans="1:9" x14ac:dyDescent="0.75">
      <c r="A16565">
        <v>20202</v>
      </c>
      <c r="B16565">
        <v>0.92553200000000002</v>
      </c>
      <c r="C16565">
        <v>974102001</v>
      </c>
      <c r="D16565" t="s">
        <v>15164</v>
      </c>
      <c r="E16565" s="19" t="s">
        <v>15165</v>
      </c>
      <c r="F16565" s="26" t="s">
        <v>32</v>
      </c>
      <c r="G16565" s="27">
        <v>1</v>
      </c>
      <c r="H16565" s="27">
        <v>9</v>
      </c>
      <c r="I16565" s="38">
        <v>0.2</v>
      </c>
    </row>
    <row r="16566" spans="1:9" x14ac:dyDescent="0.75">
      <c r="A16566">
        <v>20978</v>
      </c>
      <c r="B16566">
        <v>0.80799699999999997</v>
      </c>
      <c r="C16566">
        <v>974032002</v>
      </c>
      <c r="D16566" t="s">
        <v>23471</v>
      </c>
      <c r="E16566" s="20" t="s">
        <v>23472</v>
      </c>
      <c r="F16566" s="26" t="s">
        <v>32</v>
      </c>
      <c r="G16566" s="27">
        <v>1</v>
      </c>
      <c r="H16566" s="27">
        <v>10</v>
      </c>
      <c r="I16566" s="33">
        <v>0.1</v>
      </c>
    </row>
    <row r="16567" spans="1:9" x14ac:dyDescent="0.75">
      <c r="A16567">
        <v>21032</v>
      </c>
      <c r="B16567">
        <v>5.7050879999999999</v>
      </c>
      <c r="C16567">
        <v>974054001</v>
      </c>
      <c r="D16567" t="s">
        <v>1678</v>
      </c>
      <c r="E16567" s="13" t="s">
        <v>1679</v>
      </c>
      <c r="F16567" s="26" t="s">
        <v>32</v>
      </c>
      <c r="G16567" s="27">
        <v>1</v>
      </c>
      <c r="H16567" s="27">
        <v>3</v>
      </c>
      <c r="I16567" s="31">
        <v>0.8</v>
      </c>
    </row>
    <row r="16568" spans="1:9" x14ac:dyDescent="0.75">
      <c r="A16568">
        <v>21077</v>
      </c>
      <c r="B16568">
        <v>0.43831700000000001</v>
      </c>
      <c r="C16568">
        <v>974122001</v>
      </c>
      <c r="D16568" t="s">
        <v>35150</v>
      </c>
      <c r="E16568" s="20" t="s">
        <v>35151</v>
      </c>
      <c r="F16568" s="26" t="s">
        <v>32</v>
      </c>
      <c r="G16568" s="27">
        <v>1</v>
      </c>
      <c r="H16568" s="27">
        <v>10</v>
      </c>
      <c r="I16568" s="33">
        <v>0.1</v>
      </c>
    </row>
    <row r="16569" spans="1:9" x14ac:dyDescent="0.75">
      <c r="A16569">
        <v>20988</v>
      </c>
      <c r="B16569">
        <v>0.55069999999999997</v>
      </c>
      <c r="C16569">
        <v>974039003</v>
      </c>
      <c r="D16569" t="s">
        <v>14402</v>
      </c>
      <c r="E16569" s="19" t="s">
        <v>14403</v>
      </c>
      <c r="F16569" s="26" t="s">
        <v>32</v>
      </c>
      <c r="G16569" s="27">
        <v>1</v>
      </c>
      <c r="H16569" s="27">
        <v>9</v>
      </c>
      <c r="I16569" s="38">
        <v>0.2</v>
      </c>
    </row>
    <row r="16570" spans="1:9" x14ac:dyDescent="0.75">
      <c r="A16570">
        <v>20191</v>
      </c>
      <c r="B16570">
        <v>2.0938919999999999</v>
      </c>
      <c r="C16570">
        <v>974082001</v>
      </c>
      <c r="D16570" t="s">
        <v>7366</v>
      </c>
      <c r="E16570" s="16" t="s">
        <v>7367</v>
      </c>
      <c r="F16570" s="26" t="s">
        <v>32</v>
      </c>
      <c r="G16570" s="27">
        <v>1</v>
      </c>
      <c r="H16570" s="27">
        <v>6</v>
      </c>
      <c r="I16570" s="35">
        <v>0.5</v>
      </c>
    </row>
    <row r="16571" spans="1:9" x14ac:dyDescent="0.75">
      <c r="A16571">
        <v>21070</v>
      </c>
      <c r="B16571">
        <v>2.3065690000000001</v>
      </c>
      <c r="C16571">
        <v>974115001</v>
      </c>
      <c r="D16571" t="s">
        <v>8155</v>
      </c>
      <c r="E16571" s="16" t="s">
        <v>8156</v>
      </c>
      <c r="F16571" s="26" t="s">
        <v>32</v>
      </c>
      <c r="G16571" s="27">
        <v>1</v>
      </c>
      <c r="H16571" s="27">
        <v>6</v>
      </c>
      <c r="I16571" s="35">
        <v>0.5</v>
      </c>
    </row>
    <row r="16572" spans="1:9" x14ac:dyDescent="0.75">
      <c r="A16572">
        <v>20197</v>
      </c>
      <c r="B16572">
        <v>1.439592</v>
      </c>
      <c r="C16572">
        <v>974084005</v>
      </c>
      <c r="D16572" t="s">
        <v>3382</v>
      </c>
      <c r="E16572" s="14" t="s">
        <v>3383</v>
      </c>
      <c r="F16572" s="26" t="s">
        <v>32</v>
      </c>
      <c r="G16572" s="27">
        <v>1</v>
      </c>
      <c r="H16572" s="27">
        <v>4</v>
      </c>
      <c r="I16572" s="32">
        <v>0.7</v>
      </c>
    </row>
    <row r="16573" spans="1:9" x14ac:dyDescent="0.75">
      <c r="A16573">
        <v>20196</v>
      </c>
      <c r="B16573">
        <v>0.98741999999999996</v>
      </c>
      <c r="C16573">
        <v>974084004</v>
      </c>
      <c r="D16573" t="s">
        <v>21577</v>
      </c>
      <c r="E16573" s="19" t="s">
        <v>21578</v>
      </c>
      <c r="F16573" s="26" t="s">
        <v>32</v>
      </c>
      <c r="G16573" s="27">
        <v>1</v>
      </c>
      <c r="H16573" s="27">
        <v>9</v>
      </c>
      <c r="I16573" s="38">
        <v>0.2</v>
      </c>
    </row>
    <row r="16574" spans="1:9" x14ac:dyDescent="0.75">
      <c r="A16574">
        <v>20195</v>
      </c>
      <c r="B16574">
        <v>1.4993669999999999</v>
      </c>
      <c r="C16574">
        <v>974084003</v>
      </c>
      <c r="D16574" t="s">
        <v>17118</v>
      </c>
      <c r="E16574" s="19" t="s">
        <v>17119</v>
      </c>
      <c r="F16574" s="26" t="s">
        <v>32</v>
      </c>
      <c r="G16574" s="27">
        <v>1</v>
      </c>
      <c r="H16574" s="27">
        <v>9</v>
      </c>
      <c r="I16574" s="38">
        <v>0.2</v>
      </c>
    </row>
    <row r="16575" spans="1:9" x14ac:dyDescent="0.75">
      <c r="A16575">
        <v>20199</v>
      </c>
      <c r="B16575">
        <v>0.81208800000000003</v>
      </c>
      <c r="C16575">
        <v>974084007</v>
      </c>
      <c r="D16575" t="s">
        <v>3804</v>
      </c>
      <c r="E16575" s="14" t="s">
        <v>3805</v>
      </c>
      <c r="F16575" s="26" t="s">
        <v>32</v>
      </c>
      <c r="G16575" s="27">
        <v>1</v>
      </c>
      <c r="H16575" s="27">
        <v>4</v>
      </c>
      <c r="I16575" s="32">
        <v>0.7</v>
      </c>
    </row>
    <row r="16576" spans="1:9" x14ac:dyDescent="0.75">
      <c r="A16576">
        <v>20200</v>
      </c>
      <c r="B16576">
        <v>0.891343</v>
      </c>
      <c r="C16576">
        <v>974084008</v>
      </c>
      <c r="D16576" t="s">
        <v>5826</v>
      </c>
      <c r="E16576" s="15" t="s">
        <v>5827</v>
      </c>
      <c r="F16576" s="26" t="s">
        <v>32</v>
      </c>
      <c r="G16576" s="27">
        <v>1</v>
      </c>
      <c r="H16576" s="27">
        <v>5</v>
      </c>
      <c r="I16576" s="34">
        <v>0.6</v>
      </c>
    </row>
    <row r="16577" spans="1:9" x14ac:dyDescent="0.75">
      <c r="A16577">
        <v>20194</v>
      </c>
      <c r="B16577">
        <v>1.710936</v>
      </c>
      <c r="C16577">
        <v>974084002</v>
      </c>
      <c r="D16577" t="s">
        <v>2884</v>
      </c>
      <c r="E16577" s="14" t="s">
        <v>2885</v>
      </c>
      <c r="F16577" s="26" t="s">
        <v>32</v>
      </c>
      <c r="G16577" s="27">
        <v>1</v>
      </c>
      <c r="H16577" s="27">
        <v>4</v>
      </c>
      <c r="I16577" s="32">
        <v>0.7</v>
      </c>
    </row>
    <row r="16578" spans="1:9" x14ac:dyDescent="0.75">
      <c r="A16578">
        <v>20974</v>
      </c>
      <c r="B16578">
        <v>1.6472659999999999</v>
      </c>
      <c r="C16578">
        <v>974029001</v>
      </c>
      <c r="D16578" t="s">
        <v>7012</v>
      </c>
      <c r="E16578" s="16" t="s">
        <v>7013</v>
      </c>
      <c r="F16578" s="26" t="s">
        <v>32</v>
      </c>
      <c r="G16578" s="27">
        <v>1</v>
      </c>
      <c r="H16578" s="27">
        <v>6</v>
      </c>
      <c r="I16578" s="35">
        <v>0.5</v>
      </c>
    </row>
    <row r="16579" spans="1:9" x14ac:dyDescent="0.75">
      <c r="A16579">
        <v>20958</v>
      </c>
      <c r="B16579">
        <v>2.445862</v>
      </c>
      <c r="C16579">
        <v>974019001</v>
      </c>
      <c r="D16579" t="s">
        <v>34059</v>
      </c>
      <c r="E16579" s="20" t="s">
        <v>34060</v>
      </c>
      <c r="F16579" s="26" t="s">
        <v>32</v>
      </c>
      <c r="G16579" s="27">
        <v>1</v>
      </c>
      <c r="H16579" s="27">
        <v>10</v>
      </c>
      <c r="I16579" s="33">
        <v>0.1</v>
      </c>
    </row>
    <row r="16580" spans="1:9" x14ac:dyDescent="0.75">
      <c r="A16580">
        <v>21037</v>
      </c>
      <c r="B16580">
        <v>0.95045800000000003</v>
      </c>
      <c r="C16580">
        <v>974058002</v>
      </c>
      <c r="D16580" t="s">
        <v>29666</v>
      </c>
      <c r="E16580" s="20" t="s">
        <v>29667</v>
      </c>
      <c r="F16580" s="26" t="s">
        <v>32</v>
      </c>
      <c r="G16580" s="27">
        <v>1</v>
      </c>
      <c r="H16580" s="27">
        <v>10</v>
      </c>
      <c r="I16580" s="33">
        <v>0.1</v>
      </c>
    </row>
    <row r="16581" spans="1:9" x14ac:dyDescent="0.75">
      <c r="A16581">
        <v>20941</v>
      </c>
      <c r="B16581">
        <v>0.51044</v>
      </c>
      <c r="C16581">
        <v>974013001</v>
      </c>
      <c r="D16581" t="s">
        <v>18406</v>
      </c>
      <c r="E16581" s="19" t="s">
        <v>18407</v>
      </c>
      <c r="F16581" s="26" t="s">
        <v>32</v>
      </c>
      <c r="G16581" s="27">
        <v>1</v>
      </c>
      <c r="H16581" s="27">
        <v>9</v>
      </c>
      <c r="I16581" s="38">
        <v>0.2</v>
      </c>
    </row>
    <row r="16582" spans="1:9" x14ac:dyDescent="0.75">
      <c r="A16582">
        <v>21040</v>
      </c>
      <c r="B16582">
        <v>2.809301</v>
      </c>
      <c r="C16582">
        <v>974061001</v>
      </c>
      <c r="D16582" t="s">
        <v>25153</v>
      </c>
      <c r="E16582" s="20" t="s">
        <v>25154</v>
      </c>
      <c r="F16582" s="26" t="s">
        <v>32</v>
      </c>
      <c r="G16582" s="27">
        <v>1</v>
      </c>
      <c r="H16582" s="27">
        <v>10</v>
      </c>
      <c r="I16582" s="33">
        <v>0.1</v>
      </c>
    </row>
    <row r="16583" spans="1:9" x14ac:dyDescent="0.75">
      <c r="A16583">
        <v>21049</v>
      </c>
      <c r="B16583">
        <v>3.1394139999999999</v>
      </c>
      <c r="C16583">
        <v>974070001</v>
      </c>
      <c r="D16583" t="s">
        <v>10335</v>
      </c>
      <c r="E16583" s="17" t="s">
        <v>10336</v>
      </c>
      <c r="F16583" s="26" t="s">
        <v>32</v>
      </c>
      <c r="G16583" s="27">
        <v>1</v>
      </c>
      <c r="H16583" s="27">
        <v>7</v>
      </c>
      <c r="I16583" s="36">
        <v>0.4</v>
      </c>
    </row>
    <row r="16584" spans="1:9" x14ac:dyDescent="0.75">
      <c r="A16584">
        <v>20975</v>
      </c>
      <c r="B16584">
        <v>1.0395449999999999</v>
      </c>
      <c r="C16584">
        <v>974030001</v>
      </c>
      <c r="D16584" t="s">
        <v>26323</v>
      </c>
      <c r="E16584" s="20" t="s">
        <v>26324</v>
      </c>
      <c r="F16584" s="26" t="s">
        <v>32</v>
      </c>
      <c r="G16584" s="27">
        <v>1</v>
      </c>
      <c r="H16584" s="27">
        <v>10</v>
      </c>
      <c r="I16584" s="33">
        <v>0.1</v>
      </c>
    </row>
    <row r="16585" spans="1:9" x14ac:dyDescent="0.75">
      <c r="A16585">
        <v>20942</v>
      </c>
      <c r="B16585">
        <v>0.48653400000000002</v>
      </c>
      <c r="C16585">
        <v>974013002</v>
      </c>
      <c r="D16585" t="s">
        <v>21844</v>
      </c>
      <c r="E16585" s="20" t="s">
        <v>21845</v>
      </c>
      <c r="F16585" s="26" t="s">
        <v>32</v>
      </c>
      <c r="G16585" s="27">
        <v>1</v>
      </c>
      <c r="H16585" s="27">
        <v>10</v>
      </c>
      <c r="I16585" s="33">
        <v>0.1</v>
      </c>
    </row>
    <row r="16586" spans="1:9" x14ac:dyDescent="0.75">
      <c r="A16586">
        <v>20931</v>
      </c>
      <c r="B16586">
        <v>2.5438839999999998</v>
      </c>
      <c r="C16586">
        <v>974006001</v>
      </c>
      <c r="D16586" t="s">
        <v>11276</v>
      </c>
      <c r="E16586" s="18" t="s">
        <v>11277</v>
      </c>
      <c r="F16586" s="26" t="s">
        <v>32</v>
      </c>
      <c r="G16586" s="27">
        <v>1</v>
      </c>
      <c r="H16586" s="27">
        <v>8</v>
      </c>
      <c r="I16586" s="37">
        <v>0.3</v>
      </c>
    </row>
    <row r="16587" spans="1:9" x14ac:dyDescent="0.75">
      <c r="A16587">
        <v>20204</v>
      </c>
      <c r="B16587">
        <v>0.71312200000000003</v>
      </c>
      <c r="C16587">
        <v>974104001</v>
      </c>
      <c r="D16587" t="s">
        <v>19903</v>
      </c>
      <c r="E16587" s="19" t="s">
        <v>19904</v>
      </c>
      <c r="F16587" s="26" t="s">
        <v>32</v>
      </c>
      <c r="G16587" s="27">
        <v>1</v>
      </c>
      <c r="H16587" s="27">
        <v>9</v>
      </c>
      <c r="I16587" s="38">
        <v>0.2</v>
      </c>
    </row>
    <row r="16588" spans="1:9" x14ac:dyDescent="0.75">
      <c r="A16588">
        <v>20927</v>
      </c>
      <c r="B16588">
        <v>1.2067969999999999</v>
      </c>
      <c r="C16588">
        <v>974003001</v>
      </c>
      <c r="D16588" t="s">
        <v>17374</v>
      </c>
      <c r="E16588" s="19" t="s">
        <v>17375</v>
      </c>
      <c r="F16588" s="26" t="s">
        <v>32</v>
      </c>
      <c r="G16588" s="27">
        <v>1</v>
      </c>
      <c r="H16588" s="27">
        <v>9</v>
      </c>
      <c r="I16588" s="38">
        <v>0.2</v>
      </c>
    </row>
    <row r="16589" spans="1:9" x14ac:dyDescent="0.75">
      <c r="A16589">
        <v>20992</v>
      </c>
      <c r="B16589">
        <v>0.60341</v>
      </c>
      <c r="C16589">
        <v>974042001</v>
      </c>
      <c r="D16589" t="s">
        <v>14258</v>
      </c>
      <c r="E16589" s="19" t="s">
        <v>14259</v>
      </c>
      <c r="F16589" s="26" t="s">
        <v>32</v>
      </c>
      <c r="G16589" s="27">
        <v>1</v>
      </c>
      <c r="H16589" s="27">
        <v>9</v>
      </c>
      <c r="I16589" s="38">
        <v>0.2</v>
      </c>
    </row>
    <row r="16590" spans="1:9" x14ac:dyDescent="0.75">
      <c r="A16590">
        <v>21089</v>
      </c>
      <c r="B16590">
        <v>2.8951009999999999</v>
      </c>
      <c r="C16590">
        <v>974133001</v>
      </c>
      <c r="D16590" t="s">
        <v>5930</v>
      </c>
      <c r="E16590" s="15" t="s">
        <v>5931</v>
      </c>
      <c r="F16590" s="26" t="s">
        <v>32</v>
      </c>
      <c r="G16590" s="27">
        <v>1</v>
      </c>
      <c r="H16590" s="27">
        <v>5</v>
      </c>
      <c r="I16590" s="34">
        <v>0.6</v>
      </c>
    </row>
    <row r="16591" spans="1:9" x14ac:dyDescent="0.75">
      <c r="A16591">
        <v>18111</v>
      </c>
      <c r="B16591">
        <v>6.5084229999999996</v>
      </c>
      <c r="C16591">
        <v>974093001</v>
      </c>
      <c r="D16591" t="s">
        <v>1268</v>
      </c>
      <c r="E16591" s="12" t="s">
        <v>1269</v>
      </c>
      <c r="F16591" s="26" t="s">
        <v>32</v>
      </c>
      <c r="G16591" s="27">
        <v>1</v>
      </c>
      <c r="H16591" s="27">
        <v>2</v>
      </c>
      <c r="I16591" s="30">
        <v>0.9</v>
      </c>
    </row>
    <row r="16592" spans="1:9" x14ac:dyDescent="0.75">
      <c r="A16592">
        <v>20977</v>
      </c>
      <c r="B16592">
        <v>1.809696</v>
      </c>
      <c r="C16592">
        <v>974032001</v>
      </c>
      <c r="D16592" t="s">
        <v>11753</v>
      </c>
      <c r="E16592" s="18" t="s">
        <v>11754</v>
      </c>
      <c r="F16592" s="26" t="s">
        <v>32</v>
      </c>
      <c r="G16592" s="27">
        <v>1</v>
      </c>
      <c r="H16592" s="27">
        <v>8</v>
      </c>
      <c r="I16592" s="37">
        <v>0.3</v>
      </c>
    </row>
    <row r="16593" spans="1:9" x14ac:dyDescent="0.75">
      <c r="A16593">
        <v>20919</v>
      </c>
      <c r="B16593">
        <v>1.2896749999999999</v>
      </c>
      <c r="C16593">
        <v>974001001</v>
      </c>
      <c r="D16593" t="s">
        <v>12680</v>
      </c>
      <c r="E16593" s="18" t="s">
        <v>12681</v>
      </c>
      <c r="F16593" s="26" t="s">
        <v>32</v>
      </c>
      <c r="G16593" s="27">
        <v>1</v>
      </c>
      <c r="H16593" s="27">
        <v>8</v>
      </c>
      <c r="I16593" s="37">
        <v>0.3</v>
      </c>
    </row>
    <row r="16594" spans="1:9" x14ac:dyDescent="0.75">
      <c r="A16594">
        <v>20983</v>
      </c>
      <c r="B16594">
        <v>1.2967249999999999</v>
      </c>
      <c r="C16594">
        <v>974036001</v>
      </c>
      <c r="D16594" t="s">
        <v>28600</v>
      </c>
      <c r="E16594" s="20" t="s">
        <v>2854</v>
      </c>
      <c r="F16594" s="26" t="s">
        <v>32</v>
      </c>
      <c r="G16594" s="27">
        <v>1</v>
      </c>
      <c r="H16594" s="27">
        <v>10</v>
      </c>
      <c r="I16594" s="33">
        <v>0.1</v>
      </c>
    </row>
    <row r="16595" spans="1:9" x14ac:dyDescent="0.75">
      <c r="A16595">
        <v>20976</v>
      </c>
      <c r="B16595">
        <v>1.5317419999999999</v>
      </c>
      <c r="C16595">
        <v>974031001</v>
      </c>
      <c r="D16595" t="s">
        <v>14566</v>
      </c>
      <c r="E16595" s="19" t="s">
        <v>14567</v>
      </c>
      <c r="F16595" s="26" t="s">
        <v>32</v>
      </c>
      <c r="G16595" s="27">
        <v>1</v>
      </c>
      <c r="H16595" s="27">
        <v>9</v>
      </c>
      <c r="I16595" s="38">
        <v>0.2</v>
      </c>
    </row>
    <row r="16596" spans="1:9" x14ac:dyDescent="0.75">
      <c r="A16596">
        <v>20951</v>
      </c>
      <c r="B16596">
        <v>2.868849</v>
      </c>
      <c r="C16596">
        <v>974017001</v>
      </c>
      <c r="D16596" t="s">
        <v>6567</v>
      </c>
      <c r="E16596" s="15" t="s">
        <v>6568</v>
      </c>
      <c r="F16596" s="26" t="s">
        <v>32</v>
      </c>
      <c r="G16596" s="27">
        <v>1</v>
      </c>
      <c r="H16596" s="27">
        <v>5</v>
      </c>
      <c r="I16596" s="34">
        <v>0.6</v>
      </c>
    </row>
    <row r="16597" spans="1:9" x14ac:dyDescent="0.75">
      <c r="A16597">
        <v>20964</v>
      </c>
      <c r="B16597">
        <v>6.9246699999999999</v>
      </c>
      <c r="C16597">
        <v>974024001</v>
      </c>
      <c r="D16597" t="s">
        <v>3538</v>
      </c>
      <c r="E16597" s="14" t="s">
        <v>3539</v>
      </c>
      <c r="F16597" s="26" t="s">
        <v>32</v>
      </c>
      <c r="G16597" s="27">
        <v>1</v>
      </c>
      <c r="H16597" s="27">
        <v>4</v>
      </c>
      <c r="I16597" s="32">
        <v>0.7</v>
      </c>
    </row>
    <row r="16598" spans="1:9" x14ac:dyDescent="0.75">
      <c r="A16598">
        <v>20985</v>
      </c>
      <c r="B16598">
        <v>0.84189899999999995</v>
      </c>
      <c r="C16598">
        <v>974038001</v>
      </c>
      <c r="D16598" t="s">
        <v>27770</v>
      </c>
      <c r="E16598" s="20" t="s">
        <v>27771</v>
      </c>
      <c r="F16598" s="26" t="s">
        <v>32</v>
      </c>
      <c r="G16598" s="27">
        <v>1</v>
      </c>
      <c r="H16598" s="27">
        <v>10</v>
      </c>
      <c r="I16598" s="33">
        <v>0.1</v>
      </c>
    </row>
    <row r="16599" spans="1:9" x14ac:dyDescent="0.75">
      <c r="A16599">
        <v>18105</v>
      </c>
      <c r="B16599">
        <v>2.2801269999999998</v>
      </c>
      <c r="C16599">
        <v>974088001</v>
      </c>
      <c r="D16599" t="s">
        <v>7731</v>
      </c>
      <c r="E16599" s="16" t="s">
        <v>7732</v>
      </c>
      <c r="F16599" s="26" t="s">
        <v>32</v>
      </c>
      <c r="G16599" s="27">
        <v>1</v>
      </c>
      <c r="H16599" s="27">
        <v>6</v>
      </c>
      <c r="I16599" s="35">
        <v>0.5</v>
      </c>
    </row>
    <row r="16600" spans="1:9" x14ac:dyDescent="0.75">
      <c r="A16600">
        <v>20923</v>
      </c>
      <c r="B16600">
        <v>19.939924000000001</v>
      </c>
      <c r="C16600">
        <v>974002002</v>
      </c>
      <c r="D16600" t="s">
        <v>23889</v>
      </c>
      <c r="E16600" s="20" t="s">
        <v>23890</v>
      </c>
      <c r="F16600" s="26" t="s">
        <v>32</v>
      </c>
      <c r="G16600" s="27">
        <v>1</v>
      </c>
      <c r="H16600" s="27">
        <v>10</v>
      </c>
      <c r="I16600" s="33">
        <v>0.1</v>
      </c>
    </row>
    <row r="16601" spans="1:9" x14ac:dyDescent="0.75">
      <c r="A16601">
        <v>21065</v>
      </c>
      <c r="B16601">
        <v>5.0687639999999998</v>
      </c>
      <c r="C16601">
        <v>974110001</v>
      </c>
      <c r="D16601" t="s">
        <v>4523</v>
      </c>
      <c r="E16601" s="14" t="s">
        <v>4524</v>
      </c>
      <c r="F16601" s="26" t="s">
        <v>32</v>
      </c>
      <c r="G16601" s="27">
        <v>1</v>
      </c>
      <c r="H16601" s="27">
        <v>4</v>
      </c>
      <c r="I16601" s="32">
        <v>0.7</v>
      </c>
    </row>
    <row r="16602" spans="1:9" x14ac:dyDescent="0.75">
      <c r="A16602">
        <v>20981</v>
      </c>
      <c r="B16602">
        <v>2.2424520000000001</v>
      </c>
      <c r="C16602">
        <v>974034002</v>
      </c>
      <c r="D16602" t="s">
        <v>9697</v>
      </c>
      <c r="E16602" s="17" t="s">
        <v>9402</v>
      </c>
      <c r="F16602" s="26" t="s">
        <v>32</v>
      </c>
      <c r="G16602" s="27">
        <v>1</v>
      </c>
      <c r="H16602" s="27">
        <v>7</v>
      </c>
      <c r="I16602" s="36">
        <v>0.4</v>
      </c>
    </row>
    <row r="16603" spans="1:9" x14ac:dyDescent="0.75">
      <c r="A16603">
        <v>20956</v>
      </c>
      <c r="B16603">
        <v>0.195633</v>
      </c>
      <c r="C16603">
        <v>974017006</v>
      </c>
      <c r="D16603" t="s">
        <v>32419</v>
      </c>
      <c r="E16603" s="20" t="s">
        <v>32420</v>
      </c>
      <c r="F16603" s="26" t="s">
        <v>32</v>
      </c>
      <c r="G16603" s="27">
        <v>1</v>
      </c>
      <c r="H16603" s="27">
        <v>10</v>
      </c>
      <c r="I16603" s="33">
        <v>0.1</v>
      </c>
    </row>
    <row r="16604" spans="1:9" x14ac:dyDescent="0.75">
      <c r="A16604">
        <v>18112</v>
      </c>
      <c r="B16604">
        <v>2.785669</v>
      </c>
      <c r="C16604">
        <v>974094001</v>
      </c>
      <c r="D16604" t="s">
        <v>30221</v>
      </c>
      <c r="E16604" s="20" t="s">
        <v>30222</v>
      </c>
      <c r="F16604" s="26" t="s">
        <v>32</v>
      </c>
      <c r="G16604" s="27">
        <v>1</v>
      </c>
      <c r="H16604" s="27">
        <v>10</v>
      </c>
      <c r="I16604" s="33">
        <v>0.1</v>
      </c>
    </row>
    <row r="16605" spans="1:9" x14ac:dyDescent="0.75">
      <c r="A16605">
        <v>21034</v>
      </c>
      <c r="B16605">
        <v>2.812738</v>
      </c>
      <c r="C16605">
        <v>974056001</v>
      </c>
      <c r="D16605" t="s">
        <v>7231</v>
      </c>
      <c r="E16605" s="16" t="s">
        <v>7232</v>
      </c>
      <c r="F16605" s="26" t="s">
        <v>32</v>
      </c>
      <c r="G16605" s="27">
        <v>1</v>
      </c>
      <c r="H16605" s="27">
        <v>6</v>
      </c>
      <c r="I16605" s="35">
        <v>0.5</v>
      </c>
    </row>
    <row r="16606" spans="1:9" x14ac:dyDescent="0.75">
      <c r="A16606">
        <v>21066</v>
      </c>
      <c r="B16606">
        <v>1.6507959999999999</v>
      </c>
      <c r="C16606">
        <v>974111001</v>
      </c>
      <c r="D16606" t="s">
        <v>9213</v>
      </c>
      <c r="E16606" s="17" t="s">
        <v>5567</v>
      </c>
      <c r="F16606" s="26" t="s">
        <v>32</v>
      </c>
      <c r="G16606" s="27">
        <v>1</v>
      </c>
      <c r="H16606" s="27">
        <v>7</v>
      </c>
      <c r="I16606" s="36">
        <v>0.4</v>
      </c>
    </row>
    <row r="16607" spans="1:9" x14ac:dyDescent="0.75">
      <c r="A16607">
        <v>21087</v>
      </c>
      <c r="B16607">
        <v>3.4189720000000001</v>
      </c>
      <c r="C16607">
        <v>974131001</v>
      </c>
      <c r="D16607" t="s">
        <v>21493</v>
      </c>
      <c r="E16607" s="19" t="s">
        <v>21494</v>
      </c>
      <c r="F16607" s="26" t="s">
        <v>32</v>
      </c>
      <c r="G16607" s="27">
        <v>1</v>
      </c>
      <c r="H16607" s="27">
        <v>9</v>
      </c>
      <c r="I16607" s="38">
        <v>0.2</v>
      </c>
    </row>
    <row r="16608" spans="1:9" x14ac:dyDescent="0.75">
      <c r="A16608">
        <v>20944</v>
      </c>
      <c r="B16608">
        <v>0.56813100000000005</v>
      </c>
      <c r="C16608">
        <v>974013004</v>
      </c>
      <c r="D16608" t="s">
        <v>21285</v>
      </c>
      <c r="E16608" s="19" t="s">
        <v>21286</v>
      </c>
      <c r="F16608" s="26" t="s">
        <v>32</v>
      </c>
      <c r="G16608" s="27">
        <v>1</v>
      </c>
      <c r="H16608" s="27">
        <v>9</v>
      </c>
      <c r="I16608" s="38">
        <v>0.2</v>
      </c>
    </row>
    <row r="16609" spans="1:9" x14ac:dyDescent="0.75">
      <c r="A16609">
        <v>18117</v>
      </c>
      <c r="B16609">
        <v>12.642486999999999</v>
      </c>
      <c r="C16609">
        <v>974098001</v>
      </c>
      <c r="D16609" t="s">
        <v>21156</v>
      </c>
      <c r="E16609" s="19" t="s">
        <v>21157</v>
      </c>
      <c r="F16609" s="26" t="s">
        <v>32</v>
      </c>
      <c r="G16609" s="27">
        <v>1</v>
      </c>
      <c r="H16609" s="27">
        <v>9</v>
      </c>
      <c r="I16609" s="38">
        <v>0.2</v>
      </c>
    </row>
    <row r="16610" spans="1:9" x14ac:dyDescent="0.75">
      <c r="A16610">
        <v>21057</v>
      </c>
      <c r="B16610">
        <v>7.0688449999999996</v>
      </c>
      <c r="C16610">
        <v>974078001</v>
      </c>
      <c r="D16610" t="s">
        <v>6279</v>
      </c>
      <c r="E16610" s="15" t="s">
        <v>6280</v>
      </c>
      <c r="F16610" s="26" t="s">
        <v>32</v>
      </c>
      <c r="G16610" s="27">
        <v>1</v>
      </c>
      <c r="H16610" s="27">
        <v>5</v>
      </c>
      <c r="I16610" s="34">
        <v>0.6</v>
      </c>
    </row>
    <row r="16611" spans="1:9" x14ac:dyDescent="0.75">
      <c r="A16611">
        <v>21015</v>
      </c>
      <c r="B16611">
        <v>1.030894</v>
      </c>
      <c r="C16611">
        <v>974044011</v>
      </c>
      <c r="D16611" t="s">
        <v>362</v>
      </c>
      <c r="E16611" s="11" t="s">
        <v>363</v>
      </c>
      <c r="F16611" s="26" t="s">
        <v>32</v>
      </c>
      <c r="G16611" s="27">
        <v>1</v>
      </c>
      <c r="H16611" s="27">
        <v>1</v>
      </c>
      <c r="I16611" s="28">
        <v>1</v>
      </c>
    </row>
    <row r="16612" spans="1:9" x14ac:dyDescent="0.75">
      <c r="A16612">
        <v>20183</v>
      </c>
      <c r="B16612">
        <v>1.4317820000000001</v>
      </c>
      <c r="C16612">
        <v>974044031</v>
      </c>
      <c r="D16612" t="s">
        <v>13671</v>
      </c>
      <c r="E16612" s="19" t="s">
        <v>13672</v>
      </c>
      <c r="F16612" s="26" t="s">
        <v>32</v>
      </c>
      <c r="G16612" s="27">
        <v>1</v>
      </c>
      <c r="H16612" s="27">
        <v>9</v>
      </c>
      <c r="I16612" s="38">
        <v>0.2</v>
      </c>
    </row>
    <row r="16613" spans="1:9" x14ac:dyDescent="0.75">
      <c r="A16613">
        <v>21024</v>
      </c>
      <c r="B16613">
        <v>1.106519</v>
      </c>
      <c r="C16613">
        <v>974044020</v>
      </c>
      <c r="D16613" t="s">
        <v>40819</v>
      </c>
      <c r="E16613" s="20" t="s">
        <v>40820</v>
      </c>
      <c r="F16613" s="26" t="s">
        <v>32</v>
      </c>
      <c r="G16613" s="27">
        <v>1</v>
      </c>
      <c r="H16613" s="27">
        <v>10</v>
      </c>
      <c r="I16613" s="33">
        <v>0.1</v>
      </c>
    </row>
    <row r="16614" spans="1:9" x14ac:dyDescent="0.75">
      <c r="A16614">
        <v>21059</v>
      </c>
      <c r="B16614">
        <v>8.641038</v>
      </c>
      <c r="C16614">
        <v>974079002</v>
      </c>
      <c r="D16614" t="s">
        <v>1397</v>
      </c>
      <c r="E16614" s="12" t="s">
        <v>1398</v>
      </c>
      <c r="F16614" s="26" t="s">
        <v>32</v>
      </c>
      <c r="G16614" s="27">
        <v>1</v>
      </c>
      <c r="H16614" s="27">
        <v>2</v>
      </c>
      <c r="I16614" s="30">
        <v>0.9</v>
      </c>
    </row>
    <row r="16615" spans="1:9" x14ac:dyDescent="0.75">
      <c r="A16615">
        <v>21069</v>
      </c>
      <c r="B16615">
        <v>0.72978399999999999</v>
      </c>
      <c r="C16615">
        <v>974114001</v>
      </c>
      <c r="D16615" t="s">
        <v>25412</v>
      </c>
      <c r="E16615" s="20" t="s">
        <v>25413</v>
      </c>
      <c r="F16615" s="26" t="s">
        <v>32</v>
      </c>
      <c r="G16615" s="27">
        <v>1</v>
      </c>
      <c r="H16615" s="27">
        <v>10</v>
      </c>
      <c r="I16615" s="33">
        <v>0.1</v>
      </c>
    </row>
    <row r="16616" spans="1:9" x14ac:dyDescent="0.75">
      <c r="A16616">
        <v>20963</v>
      </c>
      <c r="B16616">
        <v>3.451308</v>
      </c>
      <c r="C16616">
        <v>974023002</v>
      </c>
      <c r="D16616" t="s">
        <v>6983</v>
      </c>
      <c r="E16616" s="16" t="s">
        <v>6984</v>
      </c>
      <c r="F16616" s="26" t="s">
        <v>32</v>
      </c>
      <c r="G16616" s="27">
        <v>1</v>
      </c>
      <c r="H16616" s="27">
        <v>6</v>
      </c>
      <c r="I16616" s="35">
        <v>0.5</v>
      </c>
    </row>
    <row r="16617" spans="1:9" x14ac:dyDescent="0.75">
      <c r="A16617">
        <v>21038</v>
      </c>
      <c r="B16617">
        <v>0.51729000000000003</v>
      </c>
      <c r="C16617">
        <v>974059001</v>
      </c>
      <c r="D16617" t="s">
        <v>34984</v>
      </c>
      <c r="E16617" s="20" t="s">
        <v>34985</v>
      </c>
      <c r="F16617" s="26" t="s">
        <v>32</v>
      </c>
      <c r="G16617" s="27">
        <v>1</v>
      </c>
      <c r="H16617" s="27">
        <v>10</v>
      </c>
      <c r="I16617" s="33">
        <v>0.1</v>
      </c>
    </row>
    <row r="16618" spans="1:9" x14ac:dyDescent="0.75">
      <c r="A16618">
        <v>20952</v>
      </c>
      <c r="B16618">
        <v>0.19692799999999999</v>
      </c>
      <c r="C16618">
        <v>974017002</v>
      </c>
      <c r="D16618" t="s">
        <v>26020</v>
      </c>
      <c r="E16618" s="20" t="s">
        <v>3445</v>
      </c>
      <c r="F16618" s="26" t="s">
        <v>32</v>
      </c>
      <c r="G16618" s="27">
        <v>1</v>
      </c>
      <c r="H16618" s="27">
        <v>10</v>
      </c>
      <c r="I16618" s="33">
        <v>0.1</v>
      </c>
    </row>
    <row r="16619" spans="1:9" x14ac:dyDescent="0.75">
      <c r="A16619">
        <v>20189</v>
      </c>
      <c r="B16619">
        <v>7.1849220000000003</v>
      </c>
      <c r="C16619">
        <v>974046003</v>
      </c>
      <c r="D16619" t="s">
        <v>25541</v>
      </c>
      <c r="E16619" s="20" t="s">
        <v>25542</v>
      </c>
      <c r="F16619" s="26" t="s">
        <v>32</v>
      </c>
      <c r="G16619" s="27">
        <v>1</v>
      </c>
      <c r="H16619" s="27">
        <v>10</v>
      </c>
      <c r="I16619" s="33">
        <v>0.1</v>
      </c>
    </row>
    <row r="16620" spans="1:9" x14ac:dyDescent="0.75">
      <c r="A16620">
        <v>20188</v>
      </c>
      <c r="B16620">
        <v>6.1833419999999997</v>
      </c>
      <c r="C16620">
        <v>974046002</v>
      </c>
      <c r="D16620" t="s">
        <v>22441</v>
      </c>
      <c r="E16620" s="20" t="s">
        <v>22442</v>
      </c>
      <c r="F16620" s="26" t="s">
        <v>32</v>
      </c>
      <c r="G16620" s="27">
        <v>1</v>
      </c>
      <c r="H16620" s="27">
        <v>10</v>
      </c>
      <c r="I16620" s="33">
        <v>0.1</v>
      </c>
    </row>
    <row r="16621" spans="1:9" x14ac:dyDescent="0.75">
      <c r="A16621">
        <v>20187</v>
      </c>
      <c r="B16621">
        <v>8.2974639999999997</v>
      </c>
      <c r="C16621">
        <v>974046001</v>
      </c>
      <c r="D16621" t="s">
        <v>23629</v>
      </c>
      <c r="E16621" s="20" t="s">
        <v>23630</v>
      </c>
      <c r="F16621" s="26" t="s">
        <v>32</v>
      </c>
      <c r="G16621" s="27">
        <v>1</v>
      </c>
      <c r="H16621" s="27">
        <v>10</v>
      </c>
      <c r="I16621" s="33">
        <v>0.1</v>
      </c>
    </row>
    <row r="16622" spans="1:9" x14ac:dyDescent="0.75">
      <c r="A16622">
        <v>20185</v>
      </c>
      <c r="B16622">
        <v>0.98785900000000004</v>
      </c>
      <c r="C16622">
        <v>974044033</v>
      </c>
      <c r="D16622" t="s">
        <v>23728</v>
      </c>
      <c r="E16622" s="20" t="s">
        <v>23729</v>
      </c>
      <c r="F16622" s="26" t="s">
        <v>32</v>
      </c>
      <c r="G16622" s="27">
        <v>1</v>
      </c>
      <c r="H16622" s="27">
        <v>10</v>
      </c>
      <c r="I16622" s="33">
        <v>0.1</v>
      </c>
    </row>
    <row r="16623" spans="1:9" x14ac:dyDescent="0.75">
      <c r="A16623">
        <v>21082</v>
      </c>
      <c r="B16623">
        <v>4.7669100000000002</v>
      </c>
      <c r="C16623">
        <v>974126001</v>
      </c>
      <c r="D16623" t="s">
        <v>41203</v>
      </c>
      <c r="E16623" s="20" t="s">
        <v>41204</v>
      </c>
      <c r="F16623" s="26" t="s">
        <v>32</v>
      </c>
      <c r="G16623" s="27">
        <v>1</v>
      </c>
      <c r="H16623" s="27">
        <v>10</v>
      </c>
      <c r="I16623" s="33">
        <v>0.1</v>
      </c>
    </row>
    <row r="16624" spans="1:9" x14ac:dyDescent="0.75">
      <c r="A16624">
        <v>20991</v>
      </c>
      <c r="B16624">
        <v>6.2472709999999996</v>
      </c>
      <c r="C16624">
        <v>974041002</v>
      </c>
      <c r="D16624" t="s">
        <v>1342</v>
      </c>
      <c r="E16624" s="12" t="s">
        <v>1343</v>
      </c>
      <c r="F16624" s="26" t="s">
        <v>32</v>
      </c>
      <c r="G16624" s="27">
        <v>1</v>
      </c>
      <c r="H16624" s="27">
        <v>2</v>
      </c>
      <c r="I16624" s="30">
        <v>0.9</v>
      </c>
    </row>
    <row r="16625" spans="1:9" x14ac:dyDescent="0.75">
      <c r="A16625">
        <v>20203</v>
      </c>
      <c r="B16625">
        <v>1.5227010000000001</v>
      </c>
      <c r="C16625">
        <v>974103001</v>
      </c>
      <c r="D16625" t="s">
        <v>11870</v>
      </c>
      <c r="E16625" s="18" t="s">
        <v>690</v>
      </c>
      <c r="F16625" s="26" t="s">
        <v>32</v>
      </c>
      <c r="G16625" s="27">
        <v>1</v>
      </c>
      <c r="H16625" s="27">
        <v>8</v>
      </c>
      <c r="I16625" s="37">
        <v>0.3</v>
      </c>
    </row>
    <row r="16626" spans="1:9" x14ac:dyDescent="0.75">
      <c r="A16626">
        <v>18110</v>
      </c>
      <c r="B16626">
        <v>3.0145390000000001</v>
      </c>
      <c r="C16626">
        <v>974092002</v>
      </c>
      <c r="D16626" t="s">
        <v>3712</v>
      </c>
      <c r="E16626" s="14" t="s">
        <v>3713</v>
      </c>
      <c r="F16626" s="26" t="s">
        <v>32</v>
      </c>
      <c r="G16626" s="27">
        <v>1</v>
      </c>
      <c r="H16626" s="27">
        <v>4</v>
      </c>
      <c r="I16626" s="32">
        <v>0.7</v>
      </c>
    </row>
    <row r="16627" spans="1:9" x14ac:dyDescent="0.75">
      <c r="A16627">
        <v>20180</v>
      </c>
      <c r="B16627">
        <v>8.3902459999999994</v>
      </c>
      <c r="C16627">
        <v>974044028</v>
      </c>
      <c r="D16627" t="s">
        <v>39657</v>
      </c>
      <c r="E16627" s="20" t="s">
        <v>39658</v>
      </c>
      <c r="F16627" s="26" t="s">
        <v>32</v>
      </c>
      <c r="G16627" s="27">
        <v>1</v>
      </c>
      <c r="H16627" s="27">
        <v>10</v>
      </c>
      <c r="I16627" s="33">
        <v>0.1</v>
      </c>
    </row>
    <row r="16628" spans="1:9" x14ac:dyDescent="0.75">
      <c r="A16628">
        <v>20181</v>
      </c>
      <c r="B16628">
        <v>20.882867999999998</v>
      </c>
      <c r="C16628">
        <v>974044029</v>
      </c>
      <c r="D16628" t="s">
        <v>41222</v>
      </c>
      <c r="E16628" s="20" t="s">
        <v>41223</v>
      </c>
      <c r="F16628" s="26" t="s">
        <v>32</v>
      </c>
      <c r="G16628" s="27">
        <v>1</v>
      </c>
      <c r="H16628" s="27">
        <v>10</v>
      </c>
      <c r="I16628" s="33">
        <v>0.1</v>
      </c>
    </row>
    <row r="16629" spans="1:9" x14ac:dyDescent="0.75">
      <c r="A16629">
        <v>21005</v>
      </c>
      <c r="B16629">
        <v>8.4052939999999996</v>
      </c>
      <c r="C16629">
        <v>974044001</v>
      </c>
      <c r="D16629" t="s">
        <v>39733</v>
      </c>
      <c r="E16629" s="20" t="s">
        <v>39734</v>
      </c>
      <c r="F16629" s="26" t="s">
        <v>32</v>
      </c>
      <c r="G16629" s="27">
        <v>1</v>
      </c>
      <c r="H16629" s="27">
        <v>10</v>
      </c>
      <c r="I16629" s="33">
        <v>0.1</v>
      </c>
    </row>
    <row r="16630" spans="1:9" x14ac:dyDescent="0.75">
      <c r="A16630">
        <v>20173</v>
      </c>
      <c r="B16630">
        <v>6.4806980000000003</v>
      </c>
      <c r="C16630">
        <v>974044021</v>
      </c>
      <c r="D16630" t="s">
        <v>4881</v>
      </c>
      <c r="E16630" s="15" t="s">
        <v>4882</v>
      </c>
      <c r="F16630" s="26" t="s">
        <v>32</v>
      </c>
      <c r="G16630" s="27">
        <v>1</v>
      </c>
      <c r="H16630" s="27">
        <v>5</v>
      </c>
      <c r="I16630" s="34">
        <v>0.6</v>
      </c>
    </row>
    <row r="16631" spans="1:9" x14ac:dyDescent="0.75">
      <c r="A16631">
        <v>21014</v>
      </c>
      <c r="B16631">
        <v>0.59655100000000005</v>
      </c>
      <c r="C16631">
        <v>974044010</v>
      </c>
      <c r="D16631" t="s">
        <v>38312</v>
      </c>
      <c r="E16631" s="20" t="s">
        <v>38313</v>
      </c>
      <c r="F16631" s="26" t="s">
        <v>32</v>
      </c>
      <c r="G16631" s="27">
        <v>1</v>
      </c>
      <c r="H16631" s="27">
        <v>10</v>
      </c>
      <c r="I16631" s="33">
        <v>0.1</v>
      </c>
    </row>
    <row r="16632" spans="1:9" x14ac:dyDescent="0.75">
      <c r="A16632">
        <v>20179</v>
      </c>
      <c r="B16632">
        <v>3.7637239999999998</v>
      </c>
      <c r="C16632">
        <v>974044027</v>
      </c>
      <c r="D16632" t="s">
        <v>34406</v>
      </c>
      <c r="E16632" s="20" t="s">
        <v>34407</v>
      </c>
      <c r="F16632" s="26" t="s">
        <v>32</v>
      </c>
      <c r="G16632" s="27">
        <v>1</v>
      </c>
      <c r="H16632" s="27">
        <v>10</v>
      </c>
      <c r="I16632" s="33">
        <v>0.1</v>
      </c>
    </row>
    <row r="16633" spans="1:9" x14ac:dyDescent="0.75">
      <c r="A16633">
        <v>21016</v>
      </c>
      <c r="B16633">
        <v>0.39939999999999998</v>
      </c>
      <c r="C16633">
        <v>974044012</v>
      </c>
      <c r="D16633" t="s">
        <v>33837</v>
      </c>
      <c r="E16633" s="20" t="s">
        <v>33838</v>
      </c>
      <c r="F16633" s="26" t="s">
        <v>32</v>
      </c>
      <c r="G16633" s="27">
        <v>1</v>
      </c>
      <c r="H16633" s="27">
        <v>10</v>
      </c>
      <c r="I16633" s="33">
        <v>0.1</v>
      </c>
    </row>
    <row r="16634" spans="1:9" x14ac:dyDescent="0.75">
      <c r="A16634">
        <v>21011</v>
      </c>
      <c r="B16634">
        <v>1.942647</v>
      </c>
      <c r="C16634">
        <v>974044007</v>
      </c>
      <c r="D16634" t="s">
        <v>17620</v>
      </c>
      <c r="E16634" s="19" t="s">
        <v>17621</v>
      </c>
      <c r="F16634" s="26" t="s">
        <v>32</v>
      </c>
      <c r="G16634" s="27">
        <v>1</v>
      </c>
      <c r="H16634" s="27">
        <v>9</v>
      </c>
      <c r="I16634" s="38">
        <v>0.2</v>
      </c>
    </row>
    <row r="16635" spans="1:9" x14ac:dyDescent="0.75">
      <c r="A16635">
        <v>21021</v>
      </c>
      <c r="B16635">
        <v>2.6947459999999999</v>
      </c>
      <c r="C16635">
        <v>974044017</v>
      </c>
      <c r="D16635" t="s">
        <v>17667</v>
      </c>
      <c r="E16635" s="19" t="s">
        <v>17668</v>
      </c>
      <c r="F16635" s="26" t="s">
        <v>32</v>
      </c>
      <c r="G16635" s="27">
        <v>1</v>
      </c>
      <c r="H16635" s="27">
        <v>9</v>
      </c>
      <c r="I16635" s="38">
        <v>0.2</v>
      </c>
    </row>
    <row r="16636" spans="1:9" x14ac:dyDescent="0.75">
      <c r="A16636">
        <v>21020</v>
      </c>
      <c r="B16636">
        <v>1.3880410000000001</v>
      </c>
      <c r="C16636">
        <v>974044016</v>
      </c>
      <c r="D16636" t="s">
        <v>2511</v>
      </c>
      <c r="E16636" s="14" t="s">
        <v>2512</v>
      </c>
      <c r="F16636" s="26" t="s">
        <v>32</v>
      </c>
      <c r="G16636" s="27">
        <v>1</v>
      </c>
      <c r="H16636" s="27">
        <v>4</v>
      </c>
      <c r="I16636" s="32">
        <v>0.7</v>
      </c>
    </row>
    <row r="16637" spans="1:9" x14ac:dyDescent="0.75">
      <c r="A16637">
        <v>21017</v>
      </c>
      <c r="B16637">
        <v>0.12801000000000001</v>
      </c>
      <c r="C16637">
        <v>974044013</v>
      </c>
      <c r="D16637" t="s">
        <v>34852</v>
      </c>
      <c r="E16637" s="20" t="s">
        <v>34853</v>
      </c>
      <c r="F16637" s="26" t="s">
        <v>32</v>
      </c>
      <c r="G16637" s="27">
        <v>1</v>
      </c>
      <c r="H16637" s="27">
        <v>10</v>
      </c>
      <c r="I16637" s="33">
        <v>0.1</v>
      </c>
    </row>
    <row r="16638" spans="1:9" x14ac:dyDescent="0.75">
      <c r="A16638">
        <v>21018</v>
      </c>
      <c r="B16638">
        <v>0.30897000000000002</v>
      </c>
      <c r="C16638">
        <v>974044014</v>
      </c>
      <c r="D16638" t="s">
        <v>32329</v>
      </c>
      <c r="E16638" s="20" t="s">
        <v>32330</v>
      </c>
      <c r="F16638" s="26" t="s">
        <v>32</v>
      </c>
      <c r="G16638" s="27">
        <v>1</v>
      </c>
      <c r="H16638" s="27">
        <v>10</v>
      </c>
      <c r="I16638" s="33">
        <v>0.1</v>
      </c>
    </row>
    <row r="16639" spans="1:9" x14ac:dyDescent="0.75">
      <c r="A16639">
        <v>21019</v>
      </c>
      <c r="B16639">
        <v>4.044638</v>
      </c>
      <c r="C16639">
        <v>974044015</v>
      </c>
      <c r="D16639" t="s">
        <v>1992</v>
      </c>
      <c r="E16639" s="13" t="s">
        <v>1993</v>
      </c>
      <c r="F16639" s="26" t="s">
        <v>32</v>
      </c>
      <c r="G16639" s="27">
        <v>1</v>
      </c>
      <c r="H16639" s="27">
        <v>3</v>
      </c>
      <c r="I16639" s="31">
        <v>0.8</v>
      </c>
    </row>
    <row r="16640" spans="1:9" x14ac:dyDescent="0.75">
      <c r="A16640">
        <v>20177</v>
      </c>
      <c r="B16640">
        <v>1.0648420000000001</v>
      </c>
      <c r="C16640">
        <v>974044025</v>
      </c>
      <c r="D16640" t="s">
        <v>41055</v>
      </c>
      <c r="E16640" s="20" t="s">
        <v>41056</v>
      </c>
      <c r="F16640" s="26" t="s">
        <v>32</v>
      </c>
      <c r="G16640" s="27">
        <v>1</v>
      </c>
      <c r="H16640" s="27">
        <v>10</v>
      </c>
      <c r="I16640" s="33">
        <v>0.1</v>
      </c>
    </row>
    <row r="16641" spans="1:9" x14ac:dyDescent="0.75">
      <c r="A16641">
        <v>21023</v>
      </c>
      <c r="B16641">
        <v>0.17558499999999999</v>
      </c>
      <c r="C16641">
        <v>974044019</v>
      </c>
      <c r="D16641" t="s">
        <v>31438</v>
      </c>
      <c r="E16641" s="20" t="s">
        <v>31439</v>
      </c>
      <c r="F16641" s="26" t="s">
        <v>32</v>
      </c>
      <c r="G16641" s="27">
        <v>1</v>
      </c>
      <c r="H16641" s="27">
        <v>10</v>
      </c>
      <c r="I16641" s="33">
        <v>0.1</v>
      </c>
    </row>
    <row r="16642" spans="1:9" x14ac:dyDescent="0.75">
      <c r="A16642">
        <v>20967</v>
      </c>
      <c r="B16642">
        <v>1.977455</v>
      </c>
      <c r="C16642">
        <v>974026001</v>
      </c>
      <c r="D16642" t="s">
        <v>11050</v>
      </c>
      <c r="E16642" s="17" t="s">
        <v>11051</v>
      </c>
      <c r="F16642" s="26" t="s">
        <v>32</v>
      </c>
      <c r="G16642" s="27">
        <v>1</v>
      </c>
      <c r="H16642" s="27">
        <v>7</v>
      </c>
      <c r="I16642" s="36">
        <v>0.4</v>
      </c>
    </row>
    <row r="16643" spans="1:9" x14ac:dyDescent="0.75">
      <c r="A16643">
        <v>18119</v>
      </c>
      <c r="B16643">
        <v>1.772524</v>
      </c>
      <c r="C16643">
        <v>974100001</v>
      </c>
      <c r="D16643" t="s">
        <v>12301</v>
      </c>
      <c r="E16643" s="18" t="s">
        <v>12302</v>
      </c>
      <c r="F16643" s="26" t="s">
        <v>32</v>
      </c>
      <c r="G16643" s="27">
        <v>1</v>
      </c>
      <c r="H16643" s="27">
        <v>8</v>
      </c>
      <c r="I16643" s="37">
        <v>0.3</v>
      </c>
    </row>
    <row r="16644" spans="1:9" x14ac:dyDescent="0.75">
      <c r="A16644">
        <v>20206</v>
      </c>
      <c r="B16644">
        <v>41.164451999999997</v>
      </c>
      <c r="C16644">
        <v>974106001</v>
      </c>
      <c r="D16644" t="s">
        <v>15013</v>
      </c>
      <c r="E16644" s="19" t="s">
        <v>15014</v>
      </c>
      <c r="F16644" s="26" t="s">
        <v>32</v>
      </c>
      <c r="G16644" s="27">
        <v>1</v>
      </c>
      <c r="H16644" s="27">
        <v>9</v>
      </c>
      <c r="I16644" s="38">
        <v>0.2</v>
      </c>
    </row>
    <row r="16645" spans="1:9" x14ac:dyDescent="0.75">
      <c r="A16645">
        <v>20926</v>
      </c>
      <c r="B16645">
        <v>22.015844000000001</v>
      </c>
      <c r="C16645">
        <v>974002005</v>
      </c>
      <c r="D16645" t="s">
        <v>10239</v>
      </c>
      <c r="E16645" s="17" t="s">
        <v>10240</v>
      </c>
      <c r="F16645" s="26" t="s">
        <v>32</v>
      </c>
      <c r="G16645" s="27">
        <v>1</v>
      </c>
      <c r="H16645" s="27">
        <v>7</v>
      </c>
      <c r="I16645" s="36">
        <v>0.4</v>
      </c>
    </row>
    <row r="16646" spans="1:9" x14ac:dyDescent="0.75">
      <c r="A16646">
        <v>21080</v>
      </c>
      <c r="B16646">
        <v>0.353078</v>
      </c>
      <c r="C16646">
        <v>974125001</v>
      </c>
      <c r="D16646" t="s">
        <v>28534</v>
      </c>
      <c r="E16646" s="20" t="s">
        <v>28535</v>
      </c>
      <c r="F16646" s="26" t="s">
        <v>32</v>
      </c>
      <c r="G16646" s="27">
        <v>1</v>
      </c>
      <c r="H16646" s="27">
        <v>10</v>
      </c>
      <c r="I16646" s="33">
        <v>0.1</v>
      </c>
    </row>
    <row r="16647" spans="1:9" x14ac:dyDescent="0.75">
      <c r="A16647">
        <v>20972</v>
      </c>
      <c r="B16647">
        <v>0.23117799999999999</v>
      </c>
      <c r="C16647">
        <v>974028004</v>
      </c>
      <c r="D16647" t="s">
        <v>11671</v>
      </c>
      <c r="E16647" s="18" t="s">
        <v>3439</v>
      </c>
      <c r="F16647" s="26" t="s">
        <v>32</v>
      </c>
      <c r="G16647" s="27">
        <v>1</v>
      </c>
      <c r="H16647" s="27">
        <v>8</v>
      </c>
      <c r="I16647" s="37">
        <v>0.3</v>
      </c>
    </row>
    <row r="16648" spans="1:9" x14ac:dyDescent="0.75">
      <c r="A16648">
        <v>20973</v>
      </c>
      <c r="B16648">
        <v>1.946318</v>
      </c>
      <c r="C16648">
        <v>974028005</v>
      </c>
      <c r="D16648" t="s">
        <v>4704</v>
      </c>
      <c r="E16648" s="15" t="s">
        <v>4705</v>
      </c>
      <c r="F16648" s="26" t="s">
        <v>32</v>
      </c>
      <c r="G16648" s="27">
        <v>1</v>
      </c>
      <c r="H16648" s="27">
        <v>5</v>
      </c>
      <c r="I16648" s="34">
        <v>0.6</v>
      </c>
    </row>
    <row r="16649" spans="1:9" x14ac:dyDescent="0.75">
      <c r="A16649">
        <v>20970</v>
      </c>
      <c r="B16649">
        <v>1.144979</v>
      </c>
      <c r="C16649">
        <v>974028002</v>
      </c>
      <c r="D16649" t="s">
        <v>6591</v>
      </c>
      <c r="E16649" s="15" t="s">
        <v>6592</v>
      </c>
      <c r="F16649" s="26" t="s">
        <v>32</v>
      </c>
      <c r="G16649" s="27">
        <v>1</v>
      </c>
      <c r="H16649" s="27">
        <v>5</v>
      </c>
      <c r="I16649" s="34">
        <v>0.6</v>
      </c>
    </row>
    <row r="16650" spans="1:9" x14ac:dyDescent="0.75">
      <c r="A16650">
        <v>20971</v>
      </c>
      <c r="B16650">
        <v>0.26912599999999998</v>
      </c>
      <c r="C16650">
        <v>974028003</v>
      </c>
      <c r="D16650" t="s">
        <v>9747</v>
      </c>
      <c r="E16650" s="17" t="s">
        <v>9748</v>
      </c>
      <c r="F16650" s="26" t="s">
        <v>32</v>
      </c>
      <c r="G16650" s="27">
        <v>1</v>
      </c>
      <c r="H16650" s="27">
        <v>7</v>
      </c>
      <c r="I16650" s="36">
        <v>0.4</v>
      </c>
    </row>
    <row r="16651" spans="1:9" x14ac:dyDescent="0.75">
      <c r="A16651">
        <v>20969</v>
      </c>
      <c r="B16651">
        <v>3.339413</v>
      </c>
      <c r="C16651">
        <v>974028001</v>
      </c>
      <c r="D16651" t="s">
        <v>3437</v>
      </c>
      <c r="E16651" s="14" t="s">
        <v>3438</v>
      </c>
      <c r="F16651" s="26" t="s">
        <v>32</v>
      </c>
      <c r="G16651" s="27">
        <v>1</v>
      </c>
      <c r="H16651" s="27">
        <v>4</v>
      </c>
      <c r="I16651" s="32">
        <v>0.7</v>
      </c>
    </row>
    <row r="16652" spans="1:9" x14ac:dyDescent="0.75">
      <c r="A16652">
        <v>21099</v>
      </c>
      <c r="B16652">
        <v>1.782832</v>
      </c>
      <c r="C16652">
        <v>974143001</v>
      </c>
      <c r="D16652" t="s">
        <v>15300</v>
      </c>
      <c r="E16652" s="19" t="s">
        <v>15301</v>
      </c>
      <c r="F16652" s="26" t="s">
        <v>32</v>
      </c>
      <c r="G16652" s="27">
        <v>1</v>
      </c>
      <c r="H16652" s="27">
        <v>9</v>
      </c>
      <c r="I16652" s="38">
        <v>0.2</v>
      </c>
    </row>
    <row r="16653" spans="1:9" x14ac:dyDescent="0.75">
      <c r="A16653">
        <v>18113</v>
      </c>
      <c r="B16653">
        <v>4.6418499999999998</v>
      </c>
      <c r="C16653">
        <v>974095001</v>
      </c>
      <c r="D16653" t="s">
        <v>6961</v>
      </c>
      <c r="E16653" s="16" t="s">
        <v>6962</v>
      </c>
      <c r="F16653" s="26" t="s">
        <v>32</v>
      </c>
      <c r="G16653" s="27">
        <v>1</v>
      </c>
      <c r="H16653" s="27">
        <v>6</v>
      </c>
      <c r="I16653" s="35">
        <v>0.5</v>
      </c>
    </row>
    <row r="16654" spans="1:9" x14ac:dyDescent="0.75">
      <c r="A16654">
        <v>20954</v>
      </c>
      <c r="B16654">
        <v>0.35093200000000002</v>
      </c>
      <c r="C16654">
        <v>974017004</v>
      </c>
      <c r="D16654" t="s">
        <v>27638</v>
      </c>
      <c r="E16654" s="20" t="s">
        <v>27639</v>
      </c>
      <c r="F16654" s="26" t="s">
        <v>32</v>
      </c>
      <c r="G16654" s="27">
        <v>1</v>
      </c>
      <c r="H16654" s="27">
        <v>10</v>
      </c>
      <c r="I16654" s="33">
        <v>0.1</v>
      </c>
    </row>
    <row r="16655" spans="1:9" x14ac:dyDescent="0.75">
      <c r="A16655">
        <v>21079</v>
      </c>
      <c r="B16655">
        <v>2.0351590000000002</v>
      </c>
      <c r="C16655">
        <v>974124001</v>
      </c>
      <c r="D16655" t="s">
        <v>9177</v>
      </c>
      <c r="E16655" s="17" t="s">
        <v>9178</v>
      </c>
      <c r="F16655" s="26" t="s">
        <v>32</v>
      </c>
      <c r="G16655" s="27">
        <v>1</v>
      </c>
      <c r="H16655" s="27">
        <v>7</v>
      </c>
      <c r="I16655" s="36">
        <v>0.4</v>
      </c>
    </row>
    <row r="16656" spans="1:9" x14ac:dyDescent="0.75">
      <c r="A16656">
        <v>21090</v>
      </c>
      <c r="B16656">
        <v>1.1822269999999999</v>
      </c>
      <c r="C16656">
        <v>974134001</v>
      </c>
      <c r="D16656" t="s">
        <v>11369</v>
      </c>
      <c r="E16656" s="18" t="s">
        <v>11370</v>
      </c>
      <c r="F16656" s="26" t="s">
        <v>32</v>
      </c>
      <c r="G16656" s="27">
        <v>1</v>
      </c>
      <c r="H16656" s="27">
        <v>8</v>
      </c>
      <c r="I16656" s="37">
        <v>0.3</v>
      </c>
    </row>
    <row r="16657" spans="1:9" x14ac:dyDescent="0.75">
      <c r="A16657">
        <v>21053</v>
      </c>
      <c r="B16657">
        <v>1.141451</v>
      </c>
      <c r="C16657">
        <v>974074001</v>
      </c>
      <c r="D16657" t="s">
        <v>35394</v>
      </c>
      <c r="E16657" s="20" t="s">
        <v>35395</v>
      </c>
      <c r="F16657" s="26" t="s">
        <v>32</v>
      </c>
      <c r="G16657" s="27">
        <v>1</v>
      </c>
      <c r="H16657" s="27">
        <v>10</v>
      </c>
      <c r="I16657" s="33">
        <v>0.1</v>
      </c>
    </row>
    <row r="16658" spans="1:9" x14ac:dyDescent="0.75">
      <c r="A16658">
        <v>21039</v>
      </c>
      <c r="B16658">
        <v>2.220364</v>
      </c>
      <c r="C16658">
        <v>974060001</v>
      </c>
      <c r="D16658" t="s">
        <v>7534</v>
      </c>
      <c r="E16658" s="16" t="s">
        <v>7535</v>
      </c>
      <c r="F16658" s="26" t="s">
        <v>32</v>
      </c>
      <c r="G16658" s="27">
        <v>1</v>
      </c>
      <c r="H16658" s="27">
        <v>6</v>
      </c>
      <c r="I16658" s="35">
        <v>0.5</v>
      </c>
    </row>
    <row r="16659" spans="1:9" x14ac:dyDescent="0.75">
      <c r="A16659">
        <v>21004</v>
      </c>
      <c r="B16659">
        <v>0.774733</v>
      </c>
      <c r="C16659">
        <v>974043010</v>
      </c>
      <c r="D16659" t="s">
        <v>21896</v>
      </c>
      <c r="E16659" s="20" t="s">
        <v>21897</v>
      </c>
      <c r="F16659" s="26" t="s">
        <v>32</v>
      </c>
      <c r="G16659" s="27">
        <v>1</v>
      </c>
      <c r="H16659" s="27">
        <v>10</v>
      </c>
      <c r="I16659" s="33">
        <v>0.1</v>
      </c>
    </row>
    <row r="16660" spans="1:9" x14ac:dyDescent="0.75">
      <c r="A16660">
        <v>21001</v>
      </c>
      <c r="B16660">
        <v>4.0820749999999997</v>
      </c>
      <c r="C16660">
        <v>974043007</v>
      </c>
      <c r="D16660" t="s">
        <v>1839</v>
      </c>
      <c r="E16660" s="13" t="s">
        <v>1840</v>
      </c>
      <c r="F16660" s="26" t="s">
        <v>32</v>
      </c>
      <c r="G16660" s="27">
        <v>1</v>
      </c>
      <c r="H16660" s="27">
        <v>3</v>
      </c>
      <c r="I16660" s="31">
        <v>0.8</v>
      </c>
    </row>
    <row r="16661" spans="1:9" x14ac:dyDescent="0.75">
      <c r="A16661">
        <v>21000</v>
      </c>
      <c r="B16661">
        <v>1.881227</v>
      </c>
      <c r="C16661">
        <v>974043006</v>
      </c>
      <c r="D16661" t="s">
        <v>4403</v>
      </c>
      <c r="E16661" s="14" t="s">
        <v>4404</v>
      </c>
      <c r="F16661" s="26" t="s">
        <v>32</v>
      </c>
      <c r="G16661" s="27">
        <v>1</v>
      </c>
      <c r="H16661" s="27">
        <v>4</v>
      </c>
      <c r="I16661" s="32">
        <v>0.7</v>
      </c>
    </row>
    <row r="16662" spans="1:9" x14ac:dyDescent="0.75">
      <c r="A16662">
        <v>20996</v>
      </c>
      <c r="B16662">
        <v>2.3881000000000001</v>
      </c>
      <c r="C16662">
        <v>974043002</v>
      </c>
      <c r="D16662" t="s">
        <v>3640</v>
      </c>
      <c r="E16662" s="14" t="s">
        <v>3641</v>
      </c>
      <c r="F16662" s="26" t="s">
        <v>32</v>
      </c>
      <c r="G16662" s="27">
        <v>1</v>
      </c>
      <c r="H16662" s="27">
        <v>4</v>
      </c>
      <c r="I16662" s="32">
        <v>0.7</v>
      </c>
    </row>
    <row r="16663" spans="1:9" x14ac:dyDescent="0.75">
      <c r="A16663">
        <v>20998</v>
      </c>
      <c r="B16663">
        <v>2.300516</v>
      </c>
      <c r="C16663">
        <v>974043004</v>
      </c>
      <c r="D16663" t="s">
        <v>17021</v>
      </c>
      <c r="E16663" s="19" t="s">
        <v>17022</v>
      </c>
      <c r="F16663" s="26" t="s">
        <v>32</v>
      </c>
      <c r="G16663" s="27">
        <v>1</v>
      </c>
      <c r="H16663" s="27">
        <v>9</v>
      </c>
      <c r="I16663" s="38">
        <v>0.2</v>
      </c>
    </row>
    <row r="16664" spans="1:9" x14ac:dyDescent="0.75">
      <c r="A16664">
        <v>20997</v>
      </c>
      <c r="B16664">
        <v>4.0768469999999999</v>
      </c>
      <c r="C16664">
        <v>974043003</v>
      </c>
      <c r="D16664" t="s">
        <v>3272</v>
      </c>
      <c r="E16664" s="14" t="s">
        <v>3273</v>
      </c>
      <c r="F16664" s="26" t="s">
        <v>32</v>
      </c>
      <c r="G16664" s="27">
        <v>1</v>
      </c>
      <c r="H16664" s="27">
        <v>4</v>
      </c>
      <c r="I16664" s="32">
        <v>0.7</v>
      </c>
    </row>
    <row r="16665" spans="1:9" x14ac:dyDescent="0.75">
      <c r="A16665">
        <v>20995</v>
      </c>
      <c r="B16665">
        <v>3.2671990000000002</v>
      </c>
      <c r="C16665">
        <v>974043001</v>
      </c>
      <c r="D16665" t="s">
        <v>4531</v>
      </c>
      <c r="E16665" s="14" t="s">
        <v>4532</v>
      </c>
      <c r="F16665" s="26" t="s">
        <v>32</v>
      </c>
      <c r="G16665" s="27">
        <v>1</v>
      </c>
      <c r="H16665" s="27">
        <v>4</v>
      </c>
      <c r="I16665" s="32">
        <v>0.7</v>
      </c>
    </row>
    <row r="16666" spans="1:9" x14ac:dyDescent="0.75">
      <c r="A16666">
        <v>20999</v>
      </c>
      <c r="B16666">
        <v>0.38928400000000002</v>
      </c>
      <c r="C16666">
        <v>974043005</v>
      </c>
      <c r="D16666" t="s">
        <v>41007</v>
      </c>
      <c r="E16666" s="20" t="s">
        <v>41008</v>
      </c>
      <c r="F16666" s="26" t="s">
        <v>32</v>
      </c>
      <c r="G16666" s="27">
        <v>1</v>
      </c>
      <c r="H16666" s="27">
        <v>10</v>
      </c>
      <c r="I16666" s="33">
        <v>0.1</v>
      </c>
    </row>
    <row r="16667" spans="1:9" x14ac:dyDescent="0.75">
      <c r="A16667">
        <v>21003</v>
      </c>
      <c r="B16667">
        <v>2.4994170000000002</v>
      </c>
      <c r="C16667">
        <v>974043009</v>
      </c>
      <c r="D16667" t="s">
        <v>11250</v>
      </c>
      <c r="E16667" s="18" t="s">
        <v>11251</v>
      </c>
      <c r="F16667" s="26" t="s">
        <v>32</v>
      </c>
      <c r="G16667" s="27">
        <v>1</v>
      </c>
      <c r="H16667" s="27">
        <v>8</v>
      </c>
      <c r="I16667" s="37">
        <v>0.3</v>
      </c>
    </row>
    <row r="16668" spans="1:9" x14ac:dyDescent="0.75">
      <c r="A16668">
        <v>21052</v>
      </c>
      <c r="B16668">
        <v>3.2584620000000002</v>
      </c>
      <c r="C16668">
        <v>974073001</v>
      </c>
      <c r="D16668" t="s">
        <v>8856</v>
      </c>
      <c r="E16668" s="16" t="s">
        <v>8857</v>
      </c>
      <c r="F16668" s="26" t="s">
        <v>32</v>
      </c>
      <c r="G16668" s="27">
        <v>1</v>
      </c>
      <c r="H16668" s="27">
        <v>6</v>
      </c>
      <c r="I16668" s="35">
        <v>0.5</v>
      </c>
    </row>
    <row r="16669" spans="1:9" x14ac:dyDescent="0.75">
      <c r="A16669">
        <v>21071</v>
      </c>
      <c r="B16669">
        <v>0.69411</v>
      </c>
      <c r="C16669">
        <v>974116001</v>
      </c>
      <c r="D16669" t="s">
        <v>34684</v>
      </c>
      <c r="E16669" s="20" t="s">
        <v>34685</v>
      </c>
      <c r="F16669" s="26" t="s">
        <v>32</v>
      </c>
      <c r="G16669" s="27">
        <v>1</v>
      </c>
      <c r="H16669" s="27">
        <v>10</v>
      </c>
      <c r="I16669" s="33">
        <v>0.1</v>
      </c>
    </row>
    <row r="16670" spans="1:9" x14ac:dyDescent="0.75">
      <c r="A16670">
        <v>20176</v>
      </c>
      <c r="B16670">
        <v>2.2400570000000002</v>
      </c>
      <c r="C16670">
        <v>974044024</v>
      </c>
      <c r="D16670" t="s">
        <v>35507</v>
      </c>
      <c r="E16670" s="20" t="s">
        <v>35508</v>
      </c>
      <c r="F16670" s="26" t="s">
        <v>32</v>
      </c>
      <c r="G16670" s="27">
        <v>1</v>
      </c>
      <c r="H16670" s="27">
        <v>10</v>
      </c>
      <c r="I16670" s="33">
        <v>0.1</v>
      </c>
    </row>
    <row r="16671" spans="1:9" x14ac:dyDescent="0.75">
      <c r="A16671">
        <v>20980</v>
      </c>
      <c r="B16671">
        <v>1.024049</v>
      </c>
      <c r="C16671">
        <v>974034001</v>
      </c>
      <c r="D16671" t="s">
        <v>22304</v>
      </c>
      <c r="E16671" s="20" t="s">
        <v>816</v>
      </c>
      <c r="F16671" s="26" t="s">
        <v>32</v>
      </c>
      <c r="G16671" s="27">
        <v>1</v>
      </c>
      <c r="H16671" s="27">
        <v>10</v>
      </c>
      <c r="I16671" s="33">
        <v>0.1</v>
      </c>
    </row>
    <row r="16672" spans="1:9" x14ac:dyDescent="0.75">
      <c r="A16672">
        <v>21056</v>
      </c>
      <c r="B16672">
        <v>4.4926009999999996</v>
      </c>
      <c r="C16672">
        <v>974077001</v>
      </c>
      <c r="D16672" t="s">
        <v>20698</v>
      </c>
      <c r="E16672" s="19" t="s">
        <v>20699</v>
      </c>
      <c r="F16672" s="26" t="s">
        <v>32</v>
      </c>
      <c r="G16672" s="27">
        <v>1</v>
      </c>
      <c r="H16672" s="27">
        <v>9</v>
      </c>
      <c r="I16672" s="38">
        <v>0.2</v>
      </c>
    </row>
    <row r="16673" spans="1:9" x14ac:dyDescent="0.75">
      <c r="A16673">
        <v>18108</v>
      </c>
      <c r="B16673">
        <v>1.5485150000000001</v>
      </c>
      <c r="C16673">
        <v>974091001</v>
      </c>
      <c r="D16673" t="s">
        <v>13109</v>
      </c>
      <c r="E16673" s="18" t="s">
        <v>13110</v>
      </c>
      <c r="F16673" s="26" t="s">
        <v>32</v>
      </c>
      <c r="G16673" s="27">
        <v>1</v>
      </c>
      <c r="H16673" s="27">
        <v>8</v>
      </c>
      <c r="I16673" s="37">
        <v>0.3</v>
      </c>
    </row>
    <row r="16674" spans="1:9" x14ac:dyDescent="0.75">
      <c r="A16674">
        <v>21060</v>
      </c>
      <c r="B16674">
        <v>4.0060390000000003</v>
      </c>
      <c r="C16674">
        <v>974080001</v>
      </c>
      <c r="D16674" t="s">
        <v>1479</v>
      </c>
      <c r="E16674" s="12" t="s">
        <v>1480</v>
      </c>
      <c r="F16674" s="26" t="s">
        <v>32</v>
      </c>
      <c r="G16674" s="27">
        <v>1</v>
      </c>
      <c r="H16674" s="27">
        <v>2</v>
      </c>
      <c r="I16674" s="30">
        <v>0.9</v>
      </c>
    </row>
    <row r="16675" spans="1:9" x14ac:dyDescent="0.75">
      <c r="A16675">
        <v>21044</v>
      </c>
      <c r="B16675">
        <v>1.9931430000000001</v>
      </c>
      <c r="C16675">
        <v>974065001</v>
      </c>
      <c r="D16675" t="s">
        <v>8870</v>
      </c>
      <c r="E16675" s="16" t="s">
        <v>8871</v>
      </c>
      <c r="F16675" s="26" t="s">
        <v>32</v>
      </c>
      <c r="G16675" s="27">
        <v>1</v>
      </c>
      <c r="H16675" s="27">
        <v>6</v>
      </c>
      <c r="I16675" s="35">
        <v>0.5</v>
      </c>
    </row>
    <row r="16676" spans="1:9" x14ac:dyDescent="0.75">
      <c r="A16676">
        <v>20950</v>
      </c>
      <c r="B16676">
        <v>1.7550840000000001</v>
      </c>
      <c r="C16676">
        <v>974016001</v>
      </c>
      <c r="D16676" t="s">
        <v>4316</v>
      </c>
      <c r="E16676" s="14" t="s">
        <v>4317</v>
      </c>
      <c r="F16676" s="26" t="s">
        <v>32</v>
      </c>
      <c r="G16676" s="27">
        <v>1</v>
      </c>
      <c r="H16676" s="27">
        <v>4</v>
      </c>
      <c r="I16676" s="32">
        <v>0.7</v>
      </c>
    </row>
    <row r="16677" spans="1:9" x14ac:dyDescent="0.75">
      <c r="A16677">
        <v>21073</v>
      </c>
      <c r="B16677">
        <v>1.132628</v>
      </c>
      <c r="C16677">
        <v>974118001</v>
      </c>
      <c r="D16677" t="s">
        <v>23866</v>
      </c>
      <c r="E16677" s="20" t="s">
        <v>591</v>
      </c>
      <c r="F16677" s="26" t="s">
        <v>32</v>
      </c>
      <c r="G16677" s="27">
        <v>1</v>
      </c>
      <c r="H16677" s="27">
        <v>10</v>
      </c>
      <c r="I16677" s="33">
        <v>0.1</v>
      </c>
    </row>
    <row r="16678" spans="1:9" x14ac:dyDescent="0.75">
      <c r="A16678">
        <v>21076</v>
      </c>
      <c r="B16678">
        <v>2.0507710000000001</v>
      </c>
      <c r="C16678">
        <v>974121001</v>
      </c>
      <c r="D16678" t="s">
        <v>11630</v>
      </c>
      <c r="E16678" s="18" t="s">
        <v>11631</v>
      </c>
      <c r="F16678" s="26" t="s">
        <v>32</v>
      </c>
      <c r="G16678" s="27">
        <v>1</v>
      </c>
      <c r="H16678" s="27">
        <v>8</v>
      </c>
      <c r="I16678" s="37">
        <v>0.3</v>
      </c>
    </row>
    <row r="16679" spans="1:9" x14ac:dyDescent="0.75">
      <c r="A16679">
        <v>21031</v>
      </c>
      <c r="B16679">
        <v>3.4558439999999999</v>
      </c>
      <c r="C16679">
        <v>974053001</v>
      </c>
      <c r="D16679" t="s">
        <v>4368</v>
      </c>
      <c r="E16679" s="14" t="s">
        <v>4369</v>
      </c>
      <c r="F16679" s="26" t="s">
        <v>32</v>
      </c>
      <c r="G16679" s="27">
        <v>1</v>
      </c>
      <c r="H16679" s="27">
        <v>4</v>
      </c>
      <c r="I16679" s="32">
        <v>0.7</v>
      </c>
    </row>
    <row r="16680" spans="1:9" x14ac:dyDescent="0.75">
      <c r="A16680">
        <v>21051</v>
      </c>
      <c r="B16680">
        <v>0.79121600000000003</v>
      </c>
      <c r="C16680">
        <v>974072001</v>
      </c>
      <c r="D16680" t="s">
        <v>15204</v>
      </c>
      <c r="E16680" s="19" t="s">
        <v>15205</v>
      </c>
      <c r="F16680" s="26" t="s">
        <v>32</v>
      </c>
      <c r="G16680" s="27">
        <v>1</v>
      </c>
      <c r="H16680" s="27">
        <v>9</v>
      </c>
      <c r="I16680" s="38">
        <v>0.2</v>
      </c>
    </row>
    <row r="16681" spans="1:9" x14ac:dyDescent="0.75">
      <c r="A16681">
        <v>21095</v>
      </c>
      <c r="B16681">
        <v>2.049782</v>
      </c>
      <c r="C16681">
        <v>974139001</v>
      </c>
      <c r="D16681" t="s">
        <v>8072</v>
      </c>
      <c r="E16681" s="16" t="s">
        <v>8073</v>
      </c>
      <c r="F16681" s="26" t="s">
        <v>32</v>
      </c>
      <c r="G16681" s="27">
        <v>1</v>
      </c>
      <c r="H16681" s="27">
        <v>6</v>
      </c>
      <c r="I16681" s="35">
        <v>0.5</v>
      </c>
    </row>
    <row r="16682" spans="1:9" x14ac:dyDescent="0.75">
      <c r="A16682">
        <v>21025</v>
      </c>
      <c r="B16682">
        <v>21.335232000000001</v>
      </c>
      <c r="C16682">
        <v>974047001</v>
      </c>
      <c r="D16682" t="s">
        <v>9784</v>
      </c>
      <c r="E16682" s="17" t="s">
        <v>9785</v>
      </c>
      <c r="F16682" s="26" t="s">
        <v>32</v>
      </c>
      <c r="G16682" s="27">
        <v>1</v>
      </c>
      <c r="H16682" s="27">
        <v>7</v>
      </c>
      <c r="I16682" s="36">
        <v>0.4</v>
      </c>
    </row>
    <row r="16683" spans="1:9" x14ac:dyDescent="0.75">
      <c r="A16683">
        <v>20198</v>
      </c>
      <c r="B16683">
        <v>2.409894</v>
      </c>
      <c r="C16683">
        <v>974084006</v>
      </c>
      <c r="D16683" t="s">
        <v>35779</v>
      </c>
      <c r="E16683" s="20" t="s">
        <v>35780</v>
      </c>
      <c r="F16683" s="26" t="s">
        <v>32</v>
      </c>
      <c r="G16683" s="27">
        <v>1</v>
      </c>
      <c r="H16683" s="27">
        <v>10</v>
      </c>
      <c r="I16683" s="33">
        <v>0.1</v>
      </c>
    </row>
    <row r="16684" spans="1:9" x14ac:dyDescent="0.75">
      <c r="A16684">
        <v>21033</v>
      </c>
      <c r="B16684">
        <v>11.963502999999999</v>
      </c>
      <c r="C16684">
        <v>974055001</v>
      </c>
      <c r="D16684" t="s">
        <v>26596</v>
      </c>
      <c r="E16684" s="20" t="s">
        <v>26597</v>
      </c>
      <c r="F16684" s="26" t="s">
        <v>32</v>
      </c>
      <c r="G16684" s="27">
        <v>1</v>
      </c>
      <c r="H16684" s="27">
        <v>10</v>
      </c>
      <c r="I16684" s="33">
        <v>0.1</v>
      </c>
    </row>
    <row r="16685" spans="1:9" x14ac:dyDescent="0.75">
      <c r="A16685">
        <v>20960</v>
      </c>
      <c r="B16685">
        <v>0.363958</v>
      </c>
      <c r="C16685">
        <v>974021001</v>
      </c>
      <c r="D16685" t="s">
        <v>21075</v>
      </c>
      <c r="E16685" s="19" t="s">
        <v>21076</v>
      </c>
      <c r="F16685" s="26" t="s">
        <v>32</v>
      </c>
      <c r="G16685" s="27">
        <v>1</v>
      </c>
      <c r="H16685" s="27">
        <v>9</v>
      </c>
      <c r="I16685" s="38">
        <v>0.2</v>
      </c>
    </row>
    <row r="16686" spans="1:9" x14ac:dyDescent="0.75">
      <c r="A16686">
        <v>18109</v>
      </c>
      <c r="B16686">
        <v>1.2412399999999999</v>
      </c>
      <c r="C16686">
        <v>974092001</v>
      </c>
      <c r="D16686" t="s">
        <v>14918</v>
      </c>
      <c r="E16686" s="19" t="s">
        <v>14919</v>
      </c>
      <c r="F16686" s="26" t="s">
        <v>32</v>
      </c>
      <c r="G16686" s="27">
        <v>1</v>
      </c>
      <c r="H16686" s="27">
        <v>9</v>
      </c>
      <c r="I16686" s="38">
        <v>0.2</v>
      </c>
    </row>
    <row r="16687" spans="1:9" x14ac:dyDescent="0.75">
      <c r="A16687">
        <v>21010</v>
      </c>
      <c r="B16687">
        <v>0.86304999999999998</v>
      </c>
      <c r="C16687">
        <v>974044006</v>
      </c>
      <c r="D16687" t="s">
        <v>29163</v>
      </c>
      <c r="E16687" s="20" t="s">
        <v>29164</v>
      </c>
      <c r="F16687" s="26" t="s">
        <v>32</v>
      </c>
      <c r="G16687" s="27">
        <v>1</v>
      </c>
      <c r="H16687" s="27">
        <v>10</v>
      </c>
      <c r="I16687" s="33">
        <v>0.1</v>
      </c>
    </row>
    <row r="16688" spans="1:9" x14ac:dyDescent="0.75">
      <c r="A16688">
        <v>21022</v>
      </c>
      <c r="B16688">
        <v>1.3181309999999999</v>
      </c>
      <c r="C16688">
        <v>974044018</v>
      </c>
      <c r="D16688" t="s">
        <v>5708</v>
      </c>
      <c r="E16688" s="15" t="s">
        <v>5709</v>
      </c>
      <c r="F16688" s="26" t="s">
        <v>32</v>
      </c>
      <c r="G16688" s="27">
        <v>1</v>
      </c>
      <c r="H16688" s="27">
        <v>5</v>
      </c>
      <c r="I16688" s="34">
        <v>0.6</v>
      </c>
    </row>
    <row r="16689" spans="1:9" x14ac:dyDescent="0.75">
      <c r="A16689">
        <v>20925</v>
      </c>
      <c r="B16689">
        <v>5.0310560000000004</v>
      </c>
      <c r="C16689">
        <v>974002004</v>
      </c>
      <c r="D16689" t="s">
        <v>40518</v>
      </c>
      <c r="E16689" s="20" t="s">
        <v>40519</v>
      </c>
      <c r="F16689" s="26" t="s">
        <v>32</v>
      </c>
      <c r="G16689" s="27">
        <v>1</v>
      </c>
      <c r="H16689" s="27">
        <v>10</v>
      </c>
      <c r="I16689" s="33">
        <v>0.1</v>
      </c>
    </row>
    <row r="16690" spans="1:9" x14ac:dyDescent="0.75">
      <c r="A16690">
        <v>21132</v>
      </c>
      <c r="B16690">
        <v>0.54328299999999996</v>
      </c>
      <c r="C16690">
        <v>976027001</v>
      </c>
      <c r="D16690" t="s">
        <v>18898</v>
      </c>
      <c r="E16690" s="19" t="s">
        <v>18899</v>
      </c>
      <c r="F16690" s="26" t="s">
        <v>61</v>
      </c>
      <c r="G16690" s="27">
        <v>3</v>
      </c>
      <c r="H16690" s="27">
        <v>9</v>
      </c>
      <c r="I16690" s="38">
        <v>0.2</v>
      </c>
    </row>
    <row r="16691" spans="1:9" x14ac:dyDescent="0.75">
      <c r="A16691">
        <v>21191</v>
      </c>
      <c r="B16691">
        <v>2.617343</v>
      </c>
      <c r="C16691">
        <v>976072001</v>
      </c>
      <c r="D16691" t="s">
        <v>6350</v>
      </c>
      <c r="E16691" s="15" t="s">
        <v>6351</v>
      </c>
      <c r="F16691" s="26" t="s">
        <v>61</v>
      </c>
      <c r="G16691" s="27">
        <v>3</v>
      </c>
      <c r="H16691" s="27">
        <v>5</v>
      </c>
      <c r="I16691" s="34">
        <v>0.6</v>
      </c>
    </row>
    <row r="16692" spans="1:9" x14ac:dyDescent="0.75">
      <c r="A16692">
        <v>21138</v>
      </c>
      <c r="B16692">
        <v>0.56845900000000005</v>
      </c>
      <c r="C16692">
        <v>976032001</v>
      </c>
      <c r="D16692" t="s">
        <v>19961</v>
      </c>
      <c r="E16692" s="19" t="s">
        <v>19962</v>
      </c>
      <c r="F16692" s="26" t="s">
        <v>61</v>
      </c>
      <c r="G16692" s="27">
        <v>3</v>
      </c>
      <c r="H16692" s="27">
        <v>9</v>
      </c>
      <c r="I16692" s="38">
        <v>0.2</v>
      </c>
    </row>
    <row r="16693" spans="1:9" x14ac:dyDescent="0.75">
      <c r="A16693">
        <v>21201</v>
      </c>
      <c r="B16693">
        <v>3.604911</v>
      </c>
      <c r="C16693">
        <v>976081001</v>
      </c>
      <c r="D16693" t="s">
        <v>6400</v>
      </c>
      <c r="E16693" s="15" t="s">
        <v>6401</v>
      </c>
      <c r="F16693" s="26" t="s">
        <v>61</v>
      </c>
      <c r="G16693" s="27">
        <v>3</v>
      </c>
      <c r="H16693" s="27">
        <v>5</v>
      </c>
      <c r="I16693" s="34">
        <v>0.6</v>
      </c>
    </row>
    <row r="16694" spans="1:9" x14ac:dyDescent="0.75">
      <c r="A16694">
        <v>21168</v>
      </c>
      <c r="B16694">
        <v>4.2278359999999999</v>
      </c>
      <c r="C16694">
        <v>976050001</v>
      </c>
      <c r="D16694" t="s">
        <v>5550</v>
      </c>
      <c r="E16694" s="15" t="s">
        <v>5551</v>
      </c>
      <c r="F16694" s="26" t="s">
        <v>61</v>
      </c>
      <c r="G16694" s="27">
        <v>3</v>
      </c>
      <c r="H16694" s="27">
        <v>5</v>
      </c>
      <c r="I16694" s="34">
        <v>0.6</v>
      </c>
    </row>
    <row r="16695" spans="1:9" x14ac:dyDescent="0.75">
      <c r="A16695">
        <v>21106</v>
      </c>
      <c r="B16695">
        <v>0.318214</v>
      </c>
      <c r="C16695">
        <v>976005001</v>
      </c>
      <c r="D16695" t="s">
        <v>38218</v>
      </c>
      <c r="E16695" s="20" t="s">
        <v>12472</v>
      </c>
      <c r="F16695" s="26" t="s">
        <v>61</v>
      </c>
      <c r="G16695" s="27">
        <v>3</v>
      </c>
      <c r="H16695" s="27">
        <v>10</v>
      </c>
      <c r="I16695" s="33">
        <v>0.1</v>
      </c>
    </row>
    <row r="16696" spans="1:9" x14ac:dyDescent="0.75">
      <c r="A16696">
        <v>21199</v>
      </c>
      <c r="B16696">
        <v>3.824627</v>
      </c>
      <c r="C16696">
        <v>976079001</v>
      </c>
      <c r="D16696" t="s">
        <v>4815</v>
      </c>
      <c r="E16696" s="15" t="s">
        <v>4816</v>
      </c>
      <c r="F16696" s="26" t="s">
        <v>61</v>
      </c>
      <c r="G16696" s="27">
        <v>3</v>
      </c>
      <c r="H16696" s="27">
        <v>5</v>
      </c>
      <c r="I16696" s="34">
        <v>0.6</v>
      </c>
    </row>
    <row r="16697" spans="1:9" x14ac:dyDescent="0.75">
      <c r="A16697">
        <v>21125</v>
      </c>
      <c r="B16697">
        <v>0.84695900000000002</v>
      </c>
      <c r="C16697">
        <v>976020001</v>
      </c>
      <c r="D16697" t="s">
        <v>34731</v>
      </c>
      <c r="E16697" s="20" t="s">
        <v>34732</v>
      </c>
      <c r="F16697" s="26" t="s">
        <v>61</v>
      </c>
      <c r="G16697" s="27">
        <v>3</v>
      </c>
      <c r="H16697" s="27">
        <v>10</v>
      </c>
      <c r="I16697" s="33">
        <v>0.1</v>
      </c>
    </row>
    <row r="16698" spans="1:9" x14ac:dyDescent="0.75">
      <c r="A16698">
        <v>21100</v>
      </c>
      <c r="B16698">
        <v>0.17228099999999999</v>
      </c>
      <c r="C16698">
        <v>976001001</v>
      </c>
      <c r="D16698" t="s">
        <v>37201</v>
      </c>
      <c r="E16698" s="20" t="s">
        <v>37202</v>
      </c>
      <c r="F16698" s="26" t="s">
        <v>61</v>
      </c>
      <c r="G16698" s="27">
        <v>3</v>
      </c>
      <c r="H16698" s="27">
        <v>10</v>
      </c>
      <c r="I16698" s="33">
        <v>0.1</v>
      </c>
    </row>
    <row r="16699" spans="1:9" x14ac:dyDescent="0.75">
      <c r="A16699">
        <v>21185</v>
      </c>
      <c r="B16699">
        <v>4.1358079999999999</v>
      </c>
      <c r="C16699">
        <v>976066001</v>
      </c>
      <c r="D16699" t="s">
        <v>6783</v>
      </c>
      <c r="E16699" s="15" t="s">
        <v>6784</v>
      </c>
      <c r="F16699" s="26" t="s">
        <v>61</v>
      </c>
      <c r="G16699" s="27">
        <v>3</v>
      </c>
      <c r="H16699" s="27">
        <v>5</v>
      </c>
      <c r="I16699" s="34">
        <v>0.6</v>
      </c>
    </row>
    <row r="16700" spans="1:9" x14ac:dyDescent="0.75">
      <c r="A16700">
        <v>21110</v>
      </c>
      <c r="B16700">
        <v>5.6904589999999997</v>
      </c>
      <c r="C16700">
        <v>976009001</v>
      </c>
      <c r="D16700" t="s">
        <v>7790</v>
      </c>
      <c r="E16700" s="16" t="s">
        <v>7791</v>
      </c>
      <c r="F16700" s="26" t="s">
        <v>61</v>
      </c>
      <c r="G16700" s="27">
        <v>3</v>
      </c>
      <c r="H16700" s="27">
        <v>6</v>
      </c>
      <c r="I16700" s="35">
        <v>0.5</v>
      </c>
    </row>
    <row r="16701" spans="1:9" x14ac:dyDescent="0.75">
      <c r="A16701">
        <v>21121</v>
      </c>
      <c r="B16701">
        <v>2.0290530000000002</v>
      </c>
      <c r="C16701">
        <v>976016001</v>
      </c>
      <c r="D16701" t="s">
        <v>10249</v>
      </c>
      <c r="E16701" s="17" t="s">
        <v>10250</v>
      </c>
      <c r="F16701" s="26" t="s">
        <v>61</v>
      </c>
      <c r="G16701" s="27">
        <v>3</v>
      </c>
      <c r="H16701" s="27">
        <v>7</v>
      </c>
      <c r="I16701" s="36">
        <v>0.4</v>
      </c>
    </row>
    <row r="16702" spans="1:9" x14ac:dyDescent="0.75">
      <c r="A16702">
        <v>21139</v>
      </c>
      <c r="B16702">
        <v>1.6292139999999999</v>
      </c>
      <c r="C16702">
        <v>976033001</v>
      </c>
      <c r="D16702" t="s">
        <v>24183</v>
      </c>
      <c r="E16702" s="20" t="s">
        <v>24184</v>
      </c>
      <c r="F16702" s="26" t="s">
        <v>61</v>
      </c>
      <c r="G16702" s="27">
        <v>3</v>
      </c>
      <c r="H16702" s="27">
        <v>10</v>
      </c>
      <c r="I16702" s="33">
        <v>0.1</v>
      </c>
    </row>
    <row r="16703" spans="1:9" x14ac:dyDescent="0.75">
      <c r="A16703">
        <v>21140</v>
      </c>
      <c r="B16703">
        <v>2.674194</v>
      </c>
      <c r="C16703">
        <v>976034001</v>
      </c>
      <c r="D16703" t="s">
        <v>24498</v>
      </c>
      <c r="E16703" s="20" t="s">
        <v>24499</v>
      </c>
      <c r="F16703" s="26" t="s">
        <v>61</v>
      </c>
      <c r="G16703" s="27">
        <v>3</v>
      </c>
      <c r="H16703" s="27">
        <v>10</v>
      </c>
      <c r="I16703" s="33">
        <v>0.1</v>
      </c>
    </row>
    <row r="16704" spans="1:9" x14ac:dyDescent="0.75">
      <c r="A16704">
        <v>21104</v>
      </c>
      <c r="B16704">
        <v>1.0264489999999999</v>
      </c>
      <c r="C16704">
        <v>976003001</v>
      </c>
      <c r="D16704" t="s">
        <v>27712</v>
      </c>
      <c r="E16704" s="20" t="s">
        <v>27713</v>
      </c>
      <c r="F16704" s="26" t="s">
        <v>61</v>
      </c>
      <c r="G16704" s="27">
        <v>3</v>
      </c>
      <c r="H16704" s="27">
        <v>10</v>
      </c>
      <c r="I16704" s="33">
        <v>0.1</v>
      </c>
    </row>
    <row r="16705" spans="1:9" x14ac:dyDescent="0.75">
      <c r="A16705">
        <v>21187</v>
      </c>
      <c r="B16705">
        <v>2.3561160000000001</v>
      </c>
      <c r="C16705">
        <v>976068001</v>
      </c>
      <c r="D16705" t="s">
        <v>6281</v>
      </c>
      <c r="E16705" s="15" t="s">
        <v>6282</v>
      </c>
      <c r="F16705" s="26" t="s">
        <v>61</v>
      </c>
      <c r="G16705" s="27">
        <v>3</v>
      </c>
      <c r="H16705" s="27">
        <v>5</v>
      </c>
      <c r="I16705" s="34">
        <v>0.6</v>
      </c>
    </row>
    <row r="16706" spans="1:9" x14ac:dyDescent="0.75">
      <c r="A16706">
        <v>21105</v>
      </c>
      <c r="B16706">
        <v>0.22513</v>
      </c>
      <c r="C16706">
        <v>976004001</v>
      </c>
      <c r="D16706" t="s">
        <v>36325</v>
      </c>
      <c r="E16706" s="20" t="s">
        <v>36326</v>
      </c>
      <c r="F16706" s="26" t="s">
        <v>61</v>
      </c>
      <c r="G16706" s="27">
        <v>3</v>
      </c>
      <c r="H16706" s="27">
        <v>10</v>
      </c>
      <c r="I16706" s="33">
        <v>0.1</v>
      </c>
    </row>
    <row r="16707" spans="1:9" x14ac:dyDescent="0.75">
      <c r="A16707">
        <v>21200</v>
      </c>
      <c r="B16707">
        <v>5.6404319999999997</v>
      </c>
      <c r="C16707">
        <v>976080001</v>
      </c>
      <c r="D16707" t="s">
        <v>2308</v>
      </c>
      <c r="E16707" s="13" t="s">
        <v>2309</v>
      </c>
      <c r="F16707" s="26" t="s">
        <v>61</v>
      </c>
      <c r="G16707" s="27">
        <v>3</v>
      </c>
      <c r="H16707" s="27">
        <v>3</v>
      </c>
      <c r="I16707" s="31">
        <v>0.8</v>
      </c>
    </row>
    <row r="16708" spans="1:9" x14ac:dyDescent="0.75">
      <c r="A16708">
        <v>21136</v>
      </c>
      <c r="B16708">
        <v>7.2034320000000003</v>
      </c>
      <c r="C16708">
        <v>976030002</v>
      </c>
      <c r="D16708" t="s">
        <v>3440</v>
      </c>
      <c r="E16708" s="14" t="s">
        <v>3441</v>
      </c>
      <c r="F16708" s="26" t="s">
        <v>61</v>
      </c>
      <c r="G16708" s="27">
        <v>3</v>
      </c>
      <c r="H16708" s="27">
        <v>4</v>
      </c>
      <c r="I16708" s="32">
        <v>0.7</v>
      </c>
    </row>
    <row r="16709" spans="1:9" x14ac:dyDescent="0.75">
      <c r="A16709">
        <v>21109</v>
      </c>
      <c r="B16709">
        <v>1.5746420000000001</v>
      </c>
      <c r="C16709">
        <v>976008001</v>
      </c>
      <c r="D16709" t="s">
        <v>19306</v>
      </c>
      <c r="E16709" s="19" t="s">
        <v>19307</v>
      </c>
      <c r="F16709" s="26" t="s">
        <v>61</v>
      </c>
      <c r="G16709" s="27">
        <v>3</v>
      </c>
      <c r="H16709" s="27">
        <v>9</v>
      </c>
      <c r="I16709" s="38">
        <v>0.2</v>
      </c>
    </row>
    <row r="16710" spans="1:9" x14ac:dyDescent="0.75">
      <c r="A16710">
        <v>21128</v>
      </c>
      <c r="B16710">
        <v>1.1347879999999999</v>
      </c>
      <c r="C16710">
        <v>976023001</v>
      </c>
      <c r="D16710" t="s">
        <v>34968</v>
      </c>
      <c r="E16710" s="20" t="s">
        <v>34969</v>
      </c>
      <c r="F16710" s="26" t="s">
        <v>61</v>
      </c>
      <c r="G16710" s="27">
        <v>3</v>
      </c>
      <c r="H16710" s="27">
        <v>10</v>
      </c>
      <c r="I16710" s="33">
        <v>0.1</v>
      </c>
    </row>
    <row r="16711" spans="1:9" x14ac:dyDescent="0.75">
      <c r="A16711">
        <v>21172</v>
      </c>
      <c r="B16711">
        <v>3.2229570000000001</v>
      </c>
      <c r="C16711">
        <v>976054001</v>
      </c>
      <c r="D16711" t="s">
        <v>12744</v>
      </c>
      <c r="E16711" s="18" t="s">
        <v>12745</v>
      </c>
      <c r="F16711" s="26" t="s">
        <v>61</v>
      </c>
      <c r="G16711" s="27">
        <v>3</v>
      </c>
      <c r="H16711" s="27">
        <v>8</v>
      </c>
      <c r="I16711" s="37">
        <v>0.3</v>
      </c>
    </row>
    <row r="16712" spans="1:9" x14ac:dyDescent="0.75">
      <c r="A16712">
        <v>21129</v>
      </c>
      <c r="B16712">
        <v>2.155208</v>
      </c>
      <c r="C16712">
        <v>976024001</v>
      </c>
      <c r="D16712" t="s">
        <v>10056</v>
      </c>
      <c r="E16712" s="17" t="s">
        <v>10057</v>
      </c>
      <c r="F16712" s="26" t="s">
        <v>61</v>
      </c>
      <c r="G16712" s="27">
        <v>3</v>
      </c>
      <c r="H16712" s="27">
        <v>7</v>
      </c>
      <c r="I16712" s="36">
        <v>0.4</v>
      </c>
    </row>
    <row r="16713" spans="1:9" x14ac:dyDescent="0.75">
      <c r="A16713">
        <v>21206</v>
      </c>
      <c r="B16713">
        <v>0.32881100000000002</v>
      </c>
      <c r="C16713">
        <v>976086001</v>
      </c>
      <c r="D16713" t="s">
        <v>34856</v>
      </c>
      <c r="E16713" s="20" t="s">
        <v>34857</v>
      </c>
      <c r="F16713" s="26" t="s">
        <v>61</v>
      </c>
      <c r="G16713" s="27">
        <v>3</v>
      </c>
      <c r="H16713" s="27">
        <v>10</v>
      </c>
      <c r="I16713" s="33">
        <v>0.1</v>
      </c>
    </row>
    <row r="16714" spans="1:9" x14ac:dyDescent="0.75">
      <c r="A16714">
        <v>21204</v>
      </c>
      <c r="B16714">
        <v>4.8396179999999998</v>
      </c>
      <c r="C16714">
        <v>976084001</v>
      </c>
      <c r="D16714" t="s">
        <v>3395</v>
      </c>
      <c r="E16714" s="14" t="s">
        <v>3396</v>
      </c>
      <c r="F16714" s="26" t="s">
        <v>61</v>
      </c>
      <c r="G16714" s="27">
        <v>3</v>
      </c>
      <c r="H16714" s="27">
        <v>4</v>
      </c>
      <c r="I16714" s="32">
        <v>0.7</v>
      </c>
    </row>
    <row r="16715" spans="1:9" x14ac:dyDescent="0.75">
      <c r="A16715">
        <v>21207</v>
      </c>
      <c r="B16715">
        <v>1.5667059999999999</v>
      </c>
      <c r="C16715">
        <v>976087001</v>
      </c>
      <c r="D16715" t="s">
        <v>9918</v>
      </c>
      <c r="E16715" s="17" t="s">
        <v>9919</v>
      </c>
      <c r="F16715" s="26" t="s">
        <v>61</v>
      </c>
      <c r="G16715" s="27">
        <v>3</v>
      </c>
      <c r="H16715" s="27">
        <v>7</v>
      </c>
      <c r="I16715" s="36">
        <v>0.4</v>
      </c>
    </row>
    <row r="16716" spans="1:9" x14ac:dyDescent="0.75">
      <c r="A16716">
        <v>21159</v>
      </c>
      <c r="B16716">
        <v>0.17039499999999999</v>
      </c>
      <c r="C16716">
        <v>976042012</v>
      </c>
      <c r="D16716" t="s">
        <v>37741</v>
      </c>
      <c r="E16716" s="20" t="s">
        <v>37742</v>
      </c>
      <c r="F16716" s="26" t="s">
        <v>61</v>
      </c>
      <c r="G16716" s="27">
        <v>3</v>
      </c>
      <c r="H16716" s="27">
        <v>10</v>
      </c>
      <c r="I16716" s="33">
        <v>0.1</v>
      </c>
    </row>
    <row r="16717" spans="1:9" x14ac:dyDescent="0.75">
      <c r="A16717">
        <v>21160</v>
      </c>
      <c r="B16717">
        <v>3.0543140000000002</v>
      </c>
      <c r="C16717">
        <v>976042013</v>
      </c>
      <c r="D16717" t="s">
        <v>40279</v>
      </c>
      <c r="E16717" s="20" t="s">
        <v>40280</v>
      </c>
      <c r="F16717" s="26" t="s">
        <v>61</v>
      </c>
      <c r="G16717" s="27">
        <v>3</v>
      </c>
      <c r="H16717" s="27">
        <v>10</v>
      </c>
      <c r="I16717" s="33">
        <v>0.1</v>
      </c>
    </row>
    <row r="16718" spans="1:9" x14ac:dyDescent="0.75">
      <c r="A16718">
        <v>21150</v>
      </c>
      <c r="B16718">
        <v>5.0610580000000001</v>
      </c>
      <c r="C16718">
        <v>976042003</v>
      </c>
      <c r="D16718" t="s">
        <v>8183</v>
      </c>
      <c r="E16718" s="16" t="s">
        <v>8184</v>
      </c>
      <c r="F16718" s="26" t="s">
        <v>61</v>
      </c>
      <c r="G16718" s="27">
        <v>3</v>
      </c>
      <c r="H16718" s="27">
        <v>6</v>
      </c>
      <c r="I16718" s="35">
        <v>0.5</v>
      </c>
    </row>
    <row r="16719" spans="1:9" x14ac:dyDescent="0.75">
      <c r="A16719">
        <v>21155</v>
      </c>
      <c r="B16719">
        <v>2.3930310000000001</v>
      </c>
      <c r="C16719">
        <v>976042008</v>
      </c>
      <c r="D16719" t="s">
        <v>15324</v>
      </c>
      <c r="E16719" s="19" t="s">
        <v>15325</v>
      </c>
      <c r="F16719" s="26" t="s">
        <v>61</v>
      </c>
      <c r="G16719" s="27">
        <v>3</v>
      </c>
      <c r="H16719" s="27">
        <v>9</v>
      </c>
      <c r="I16719" s="38">
        <v>0.2</v>
      </c>
    </row>
    <row r="16720" spans="1:9" x14ac:dyDescent="0.75">
      <c r="A16720">
        <v>21156</v>
      </c>
      <c r="B16720">
        <v>1.682188</v>
      </c>
      <c r="C16720">
        <v>976042009</v>
      </c>
      <c r="D16720" t="s">
        <v>40574</v>
      </c>
      <c r="E16720" s="20" t="s">
        <v>40575</v>
      </c>
      <c r="F16720" s="26" t="s">
        <v>61</v>
      </c>
      <c r="G16720" s="27">
        <v>3</v>
      </c>
      <c r="H16720" s="27">
        <v>10</v>
      </c>
      <c r="I16720" s="33">
        <v>0.1</v>
      </c>
    </row>
    <row r="16721" spans="1:9" x14ac:dyDescent="0.75">
      <c r="A16721">
        <v>21148</v>
      </c>
      <c r="B16721">
        <v>0.45513999999999999</v>
      </c>
      <c r="C16721">
        <v>976042001</v>
      </c>
      <c r="D16721" t="s">
        <v>41057</v>
      </c>
      <c r="E16721" s="20" t="s">
        <v>41058</v>
      </c>
      <c r="F16721" s="26" t="s">
        <v>61</v>
      </c>
      <c r="G16721" s="27">
        <v>3</v>
      </c>
      <c r="H16721" s="27">
        <v>10</v>
      </c>
      <c r="I16721" s="33">
        <v>0.1</v>
      </c>
    </row>
    <row r="16722" spans="1:9" x14ac:dyDescent="0.75">
      <c r="A16722">
        <v>21158</v>
      </c>
      <c r="B16722">
        <v>2.9318870000000001</v>
      </c>
      <c r="C16722">
        <v>976042011</v>
      </c>
      <c r="D16722" t="s">
        <v>8083</v>
      </c>
      <c r="E16722" s="16" t="s">
        <v>8084</v>
      </c>
      <c r="F16722" s="26" t="s">
        <v>61</v>
      </c>
      <c r="G16722" s="27">
        <v>3</v>
      </c>
      <c r="H16722" s="27">
        <v>6</v>
      </c>
      <c r="I16722" s="35">
        <v>0.5</v>
      </c>
    </row>
    <row r="16723" spans="1:9" x14ac:dyDescent="0.75">
      <c r="A16723">
        <v>21154</v>
      </c>
      <c r="B16723">
        <v>3.2792889999999999</v>
      </c>
      <c r="C16723">
        <v>976042007</v>
      </c>
      <c r="D16723" t="s">
        <v>41201</v>
      </c>
      <c r="E16723" s="20" t="s">
        <v>41202</v>
      </c>
      <c r="F16723" s="26" t="s">
        <v>61</v>
      </c>
      <c r="G16723" s="27">
        <v>3</v>
      </c>
      <c r="H16723" s="27">
        <v>10</v>
      </c>
      <c r="I16723" s="33">
        <v>0.1</v>
      </c>
    </row>
    <row r="16724" spans="1:9" x14ac:dyDescent="0.75">
      <c r="A16724">
        <v>21149</v>
      </c>
      <c r="B16724">
        <v>0.42274200000000001</v>
      </c>
      <c r="C16724">
        <v>976042002</v>
      </c>
      <c r="D16724" t="s">
        <v>39939</v>
      </c>
      <c r="E16724" s="20" t="s">
        <v>39940</v>
      </c>
      <c r="F16724" s="26" t="s">
        <v>61</v>
      </c>
      <c r="G16724" s="27">
        <v>3</v>
      </c>
      <c r="H16724" s="27">
        <v>10</v>
      </c>
      <c r="I16724" s="33">
        <v>0.1</v>
      </c>
    </row>
    <row r="16725" spans="1:9" x14ac:dyDescent="0.75">
      <c r="A16725">
        <v>21157</v>
      </c>
      <c r="B16725">
        <v>2.3203290000000001</v>
      </c>
      <c r="C16725">
        <v>976042010</v>
      </c>
      <c r="D16725" t="s">
        <v>25235</v>
      </c>
      <c r="E16725" s="20" t="s">
        <v>25236</v>
      </c>
      <c r="F16725" s="26" t="s">
        <v>61</v>
      </c>
      <c r="G16725" s="27">
        <v>3</v>
      </c>
      <c r="H16725" s="27">
        <v>10</v>
      </c>
      <c r="I16725" s="33">
        <v>0.1</v>
      </c>
    </row>
    <row r="16726" spans="1:9" x14ac:dyDescent="0.75">
      <c r="A16726">
        <v>21152</v>
      </c>
      <c r="B16726">
        <v>0.75822500000000004</v>
      </c>
      <c r="C16726">
        <v>976042005</v>
      </c>
      <c r="D16726" t="s">
        <v>23096</v>
      </c>
      <c r="E16726" s="20" t="s">
        <v>23097</v>
      </c>
      <c r="F16726" s="26" t="s">
        <v>61</v>
      </c>
      <c r="G16726" s="27">
        <v>3</v>
      </c>
      <c r="H16726" s="27">
        <v>10</v>
      </c>
      <c r="I16726" s="33">
        <v>0.1</v>
      </c>
    </row>
    <row r="16727" spans="1:9" x14ac:dyDescent="0.75">
      <c r="A16727">
        <v>21151</v>
      </c>
      <c r="B16727">
        <v>1.5193920000000001</v>
      </c>
      <c r="C16727">
        <v>976042004</v>
      </c>
      <c r="D16727" t="s">
        <v>8610</v>
      </c>
      <c r="E16727" s="16" t="s">
        <v>8611</v>
      </c>
      <c r="F16727" s="26" t="s">
        <v>61</v>
      </c>
      <c r="G16727" s="27">
        <v>3</v>
      </c>
      <c r="H16727" s="27">
        <v>6</v>
      </c>
      <c r="I16727" s="35">
        <v>0.5</v>
      </c>
    </row>
    <row r="16728" spans="1:9" x14ac:dyDescent="0.75">
      <c r="A16728">
        <v>21153</v>
      </c>
      <c r="B16728">
        <v>1.6868510000000001</v>
      </c>
      <c r="C16728">
        <v>976042006</v>
      </c>
      <c r="D16728" t="s">
        <v>6865</v>
      </c>
      <c r="E16728" s="15" t="s">
        <v>6866</v>
      </c>
      <c r="F16728" s="26" t="s">
        <v>61</v>
      </c>
      <c r="G16728" s="27">
        <v>3</v>
      </c>
      <c r="H16728" s="27">
        <v>5</v>
      </c>
      <c r="I16728" s="34">
        <v>0.6</v>
      </c>
    </row>
    <row r="16729" spans="1:9" x14ac:dyDescent="0.75">
      <c r="A16729">
        <v>21133</v>
      </c>
      <c r="B16729">
        <v>1.95208</v>
      </c>
      <c r="C16729">
        <v>976028001</v>
      </c>
      <c r="D16729" t="s">
        <v>8407</v>
      </c>
      <c r="E16729" s="16" t="s">
        <v>8408</v>
      </c>
      <c r="F16729" s="26" t="s">
        <v>61</v>
      </c>
      <c r="G16729" s="27">
        <v>3</v>
      </c>
      <c r="H16729" s="27">
        <v>6</v>
      </c>
      <c r="I16729" s="35">
        <v>0.5</v>
      </c>
    </row>
    <row r="16730" spans="1:9" x14ac:dyDescent="0.75">
      <c r="A16730">
        <v>21163</v>
      </c>
      <c r="B16730">
        <v>2.3017430000000001</v>
      </c>
      <c r="C16730">
        <v>976045001</v>
      </c>
      <c r="D16730" t="s">
        <v>23683</v>
      </c>
      <c r="E16730" s="20" t="s">
        <v>23684</v>
      </c>
      <c r="F16730" s="26" t="s">
        <v>61</v>
      </c>
      <c r="G16730" s="27">
        <v>3</v>
      </c>
      <c r="H16730" s="27">
        <v>10</v>
      </c>
      <c r="I16730" s="33">
        <v>0.1</v>
      </c>
    </row>
    <row r="16731" spans="1:9" x14ac:dyDescent="0.75">
      <c r="A16731">
        <v>21178</v>
      </c>
      <c r="B16731">
        <v>3.5150380000000001</v>
      </c>
      <c r="C16731">
        <v>976059001</v>
      </c>
      <c r="D16731" t="s">
        <v>6920</v>
      </c>
      <c r="E16731" s="16" t="s">
        <v>6921</v>
      </c>
      <c r="F16731" s="26" t="s">
        <v>61</v>
      </c>
      <c r="G16731" s="27">
        <v>3</v>
      </c>
      <c r="H16731" s="27">
        <v>6</v>
      </c>
      <c r="I16731" s="35">
        <v>0.5</v>
      </c>
    </row>
    <row r="16732" spans="1:9" x14ac:dyDescent="0.75">
      <c r="A16732">
        <v>21192</v>
      </c>
      <c r="B16732">
        <v>3.8494820000000001</v>
      </c>
      <c r="C16732">
        <v>976073001</v>
      </c>
      <c r="D16732" t="s">
        <v>4689</v>
      </c>
      <c r="E16732" s="14" t="s">
        <v>4690</v>
      </c>
      <c r="F16732" s="26" t="s">
        <v>61</v>
      </c>
      <c r="G16732" s="27">
        <v>3</v>
      </c>
      <c r="H16732" s="27">
        <v>4</v>
      </c>
      <c r="I16732" s="32">
        <v>0.7</v>
      </c>
    </row>
    <row r="16733" spans="1:9" x14ac:dyDescent="0.75">
      <c r="A16733">
        <v>21170</v>
      </c>
      <c r="B16733">
        <v>0.93643200000000004</v>
      </c>
      <c r="C16733">
        <v>976052001</v>
      </c>
      <c r="D16733" t="s">
        <v>22910</v>
      </c>
      <c r="E16733" s="20" t="s">
        <v>22911</v>
      </c>
      <c r="F16733" s="26" t="s">
        <v>61</v>
      </c>
      <c r="G16733" s="27">
        <v>3</v>
      </c>
      <c r="H16733" s="27">
        <v>10</v>
      </c>
      <c r="I16733" s="33">
        <v>0.1</v>
      </c>
    </row>
    <row r="16734" spans="1:9" x14ac:dyDescent="0.75">
      <c r="A16734">
        <v>21120</v>
      </c>
      <c r="B16734">
        <v>0.90687600000000002</v>
      </c>
      <c r="C16734">
        <v>976015001</v>
      </c>
      <c r="D16734" t="s">
        <v>15579</v>
      </c>
      <c r="E16734" s="19" t="s">
        <v>15580</v>
      </c>
      <c r="F16734" s="26" t="s">
        <v>61</v>
      </c>
      <c r="G16734" s="27">
        <v>3</v>
      </c>
      <c r="H16734" s="27">
        <v>9</v>
      </c>
      <c r="I16734" s="38">
        <v>0.2</v>
      </c>
    </row>
    <row r="16735" spans="1:9" x14ac:dyDescent="0.75">
      <c r="A16735">
        <v>21184</v>
      </c>
      <c r="B16735">
        <v>3.7721290000000001</v>
      </c>
      <c r="C16735">
        <v>976065001</v>
      </c>
      <c r="D16735" t="s">
        <v>2991</v>
      </c>
      <c r="E16735" s="14" t="s">
        <v>2992</v>
      </c>
      <c r="F16735" s="26" t="s">
        <v>61</v>
      </c>
      <c r="G16735" s="27">
        <v>3</v>
      </c>
      <c r="H16735" s="27">
        <v>4</v>
      </c>
      <c r="I16735" s="32">
        <v>0.7</v>
      </c>
    </row>
    <row r="16736" spans="1:9" x14ac:dyDescent="0.75">
      <c r="A16736">
        <v>21144</v>
      </c>
      <c r="B16736">
        <v>3.591377</v>
      </c>
      <c r="C16736">
        <v>976038001</v>
      </c>
      <c r="D16736" t="s">
        <v>4271</v>
      </c>
      <c r="E16736" s="14" t="s">
        <v>4272</v>
      </c>
      <c r="F16736" s="26" t="s">
        <v>61</v>
      </c>
      <c r="G16736" s="27">
        <v>3</v>
      </c>
      <c r="H16736" s="27">
        <v>4</v>
      </c>
      <c r="I16736" s="32">
        <v>0.7</v>
      </c>
    </row>
    <row r="16737" spans="1:9" x14ac:dyDescent="0.75">
      <c r="A16737">
        <v>21195</v>
      </c>
      <c r="B16737">
        <v>8.001754</v>
      </c>
      <c r="C16737">
        <v>976075002</v>
      </c>
      <c r="D16737" t="s">
        <v>1935</v>
      </c>
      <c r="E16737" s="13" t="s">
        <v>1936</v>
      </c>
      <c r="F16737" s="26" t="s">
        <v>61</v>
      </c>
      <c r="G16737" s="27">
        <v>3</v>
      </c>
      <c r="H16737" s="27">
        <v>3</v>
      </c>
      <c r="I16737" s="31">
        <v>0.8</v>
      </c>
    </row>
    <row r="16738" spans="1:9" x14ac:dyDescent="0.75">
      <c r="A16738">
        <v>21202</v>
      </c>
      <c r="B16738">
        <v>3.2913890000000001</v>
      </c>
      <c r="C16738">
        <v>976082001</v>
      </c>
      <c r="D16738" t="s">
        <v>5235</v>
      </c>
      <c r="E16738" s="15" t="s">
        <v>5236</v>
      </c>
      <c r="F16738" s="26" t="s">
        <v>61</v>
      </c>
      <c r="G16738" s="27">
        <v>3</v>
      </c>
      <c r="H16738" s="27">
        <v>5</v>
      </c>
      <c r="I16738" s="34">
        <v>0.6</v>
      </c>
    </row>
    <row r="16739" spans="1:9" x14ac:dyDescent="0.75">
      <c r="A16739">
        <v>21107</v>
      </c>
      <c r="B16739">
        <v>1.788645</v>
      </c>
      <c r="C16739">
        <v>976006001</v>
      </c>
      <c r="D16739" t="s">
        <v>23794</v>
      </c>
      <c r="E16739" s="20" t="s">
        <v>23795</v>
      </c>
      <c r="F16739" s="26" t="s">
        <v>61</v>
      </c>
      <c r="G16739" s="27">
        <v>3</v>
      </c>
      <c r="H16739" s="27">
        <v>10</v>
      </c>
      <c r="I16739" s="33">
        <v>0.1</v>
      </c>
    </row>
    <row r="16740" spans="1:9" x14ac:dyDescent="0.75">
      <c r="A16740">
        <v>21173</v>
      </c>
      <c r="B16740">
        <v>4.8755629999999996</v>
      </c>
      <c r="C16740">
        <v>976055001</v>
      </c>
      <c r="D16740" t="s">
        <v>3812</v>
      </c>
      <c r="E16740" s="14" t="s">
        <v>3813</v>
      </c>
      <c r="F16740" s="26" t="s">
        <v>61</v>
      </c>
      <c r="G16740" s="27">
        <v>3</v>
      </c>
      <c r="H16740" s="27">
        <v>4</v>
      </c>
      <c r="I16740" s="32">
        <v>0.7</v>
      </c>
    </row>
    <row r="16741" spans="1:9" x14ac:dyDescent="0.75">
      <c r="A16741">
        <v>21137</v>
      </c>
      <c r="B16741">
        <v>4.5894810000000001</v>
      </c>
      <c r="C16741">
        <v>976031001</v>
      </c>
      <c r="D16741" t="s">
        <v>4262</v>
      </c>
      <c r="E16741" s="14" t="s">
        <v>4263</v>
      </c>
      <c r="F16741" s="26" t="s">
        <v>61</v>
      </c>
      <c r="G16741" s="27">
        <v>3</v>
      </c>
      <c r="H16741" s="27">
        <v>4</v>
      </c>
      <c r="I16741" s="32">
        <v>0.7</v>
      </c>
    </row>
    <row r="16742" spans="1:9" x14ac:dyDescent="0.75">
      <c r="A16742">
        <v>21161</v>
      </c>
      <c r="B16742">
        <v>4.3205730000000004</v>
      </c>
      <c r="C16742">
        <v>976043001</v>
      </c>
      <c r="D16742" t="s">
        <v>3820</v>
      </c>
      <c r="E16742" s="14" t="s">
        <v>3821</v>
      </c>
      <c r="F16742" s="26" t="s">
        <v>61</v>
      </c>
      <c r="G16742" s="27">
        <v>3</v>
      </c>
      <c r="H16742" s="27">
        <v>4</v>
      </c>
      <c r="I16742" s="32">
        <v>0.7</v>
      </c>
    </row>
    <row r="16743" spans="1:9" x14ac:dyDescent="0.75">
      <c r="A16743">
        <v>21167</v>
      </c>
      <c r="B16743">
        <v>5.2623300000000004</v>
      </c>
      <c r="C16743">
        <v>976049001</v>
      </c>
      <c r="D16743" t="s">
        <v>3632</v>
      </c>
      <c r="E16743" s="14" t="s">
        <v>3633</v>
      </c>
      <c r="F16743" s="26" t="s">
        <v>61</v>
      </c>
      <c r="G16743" s="27">
        <v>3</v>
      </c>
      <c r="H16743" s="27">
        <v>4</v>
      </c>
      <c r="I16743" s="32">
        <v>0.7</v>
      </c>
    </row>
    <row r="16744" spans="1:9" x14ac:dyDescent="0.75">
      <c r="A16744">
        <v>21203</v>
      </c>
      <c r="B16744">
        <v>2.4018809999999999</v>
      </c>
      <c r="C16744">
        <v>976083001</v>
      </c>
      <c r="D16744" t="s">
        <v>7805</v>
      </c>
      <c r="E16744" s="16" t="s">
        <v>7806</v>
      </c>
      <c r="F16744" s="26" t="s">
        <v>61</v>
      </c>
      <c r="G16744" s="27">
        <v>3</v>
      </c>
      <c r="H16744" s="27">
        <v>6</v>
      </c>
      <c r="I16744" s="35">
        <v>0.5</v>
      </c>
    </row>
    <row r="16745" spans="1:9" x14ac:dyDescent="0.75">
      <c r="A16745">
        <v>21182</v>
      </c>
      <c r="B16745">
        <v>2.564924</v>
      </c>
      <c r="C16745">
        <v>976063001</v>
      </c>
      <c r="D16745" t="s">
        <v>20431</v>
      </c>
      <c r="E16745" s="19" t="s">
        <v>20432</v>
      </c>
      <c r="F16745" s="26" t="s">
        <v>61</v>
      </c>
      <c r="G16745" s="27">
        <v>3</v>
      </c>
      <c r="H16745" s="27">
        <v>9</v>
      </c>
      <c r="I16745" s="38">
        <v>0.2</v>
      </c>
    </row>
    <row r="16746" spans="1:9" x14ac:dyDescent="0.75">
      <c r="A16746">
        <v>21126</v>
      </c>
      <c r="B16746">
        <v>0.57079899999999995</v>
      </c>
      <c r="C16746">
        <v>976021001</v>
      </c>
      <c r="D16746" t="s">
        <v>28191</v>
      </c>
      <c r="E16746" s="20" t="s">
        <v>28192</v>
      </c>
      <c r="F16746" s="26" t="s">
        <v>61</v>
      </c>
      <c r="G16746" s="27">
        <v>3</v>
      </c>
      <c r="H16746" s="27">
        <v>10</v>
      </c>
      <c r="I16746" s="33">
        <v>0.1</v>
      </c>
    </row>
    <row r="16747" spans="1:9" x14ac:dyDescent="0.75">
      <c r="A16747">
        <v>21147</v>
      </c>
      <c r="B16747">
        <v>7.3342739999999997</v>
      </c>
      <c r="C16747">
        <v>976041001</v>
      </c>
      <c r="D16747" t="s">
        <v>1921</v>
      </c>
      <c r="E16747" s="13" t="s">
        <v>1922</v>
      </c>
      <c r="F16747" s="26" t="s">
        <v>61</v>
      </c>
      <c r="G16747" s="27">
        <v>3</v>
      </c>
      <c r="H16747" s="27">
        <v>3</v>
      </c>
      <c r="I16747" s="31">
        <v>0.8</v>
      </c>
    </row>
    <row r="16748" spans="1:9" x14ac:dyDescent="0.75">
      <c r="A16748">
        <v>21197</v>
      </c>
      <c r="B16748">
        <v>0.66522999999999999</v>
      </c>
      <c r="C16748">
        <v>976077001</v>
      </c>
      <c r="D16748" t="s">
        <v>22557</v>
      </c>
      <c r="E16748" s="20" t="s">
        <v>22558</v>
      </c>
      <c r="F16748" s="26" t="s">
        <v>61</v>
      </c>
      <c r="G16748" s="27">
        <v>3</v>
      </c>
      <c r="H16748" s="27">
        <v>10</v>
      </c>
      <c r="I16748" s="33">
        <v>0.1</v>
      </c>
    </row>
    <row r="16749" spans="1:9" x14ac:dyDescent="0.75">
      <c r="A16749">
        <v>21183</v>
      </c>
      <c r="B16749">
        <v>3.031806</v>
      </c>
      <c r="C16749">
        <v>976064001</v>
      </c>
      <c r="D16749" t="s">
        <v>6918</v>
      </c>
      <c r="E16749" s="16" t="s">
        <v>6919</v>
      </c>
      <c r="F16749" s="26" t="s">
        <v>61</v>
      </c>
      <c r="G16749" s="27">
        <v>3</v>
      </c>
      <c r="H16749" s="27">
        <v>6</v>
      </c>
      <c r="I16749" s="35">
        <v>0.5</v>
      </c>
    </row>
    <row r="16750" spans="1:9" x14ac:dyDescent="0.75">
      <c r="A16750">
        <v>21194</v>
      </c>
      <c r="B16750">
        <v>3.557763</v>
      </c>
      <c r="C16750">
        <v>976075001</v>
      </c>
      <c r="D16750" t="s">
        <v>7926</v>
      </c>
      <c r="E16750" s="16" t="s">
        <v>7927</v>
      </c>
      <c r="F16750" s="26" t="s">
        <v>61</v>
      </c>
      <c r="G16750" s="27">
        <v>3</v>
      </c>
      <c r="H16750" s="27">
        <v>6</v>
      </c>
      <c r="I16750" s="35">
        <v>0.5</v>
      </c>
    </row>
    <row r="16751" spans="1:9" x14ac:dyDescent="0.75">
      <c r="A16751">
        <v>21169</v>
      </c>
      <c r="B16751">
        <v>4.1988269999999996</v>
      </c>
      <c r="C16751">
        <v>976051001</v>
      </c>
      <c r="D16751" t="s">
        <v>9369</v>
      </c>
      <c r="E16751" s="17" t="s">
        <v>9370</v>
      </c>
      <c r="F16751" s="26" t="s">
        <v>61</v>
      </c>
      <c r="G16751" s="27">
        <v>3</v>
      </c>
      <c r="H16751" s="27">
        <v>7</v>
      </c>
      <c r="I16751" s="36">
        <v>0.4</v>
      </c>
    </row>
    <row r="16752" spans="1:9" x14ac:dyDescent="0.75">
      <c r="A16752">
        <v>21196</v>
      </c>
      <c r="B16752">
        <v>2.029045</v>
      </c>
      <c r="C16752">
        <v>976076001</v>
      </c>
      <c r="D16752" t="s">
        <v>6712</v>
      </c>
      <c r="E16752" s="15" t="s">
        <v>4335</v>
      </c>
      <c r="F16752" s="26" t="s">
        <v>61</v>
      </c>
      <c r="G16752" s="27">
        <v>3</v>
      </c>
      <c r="H16752" s="27">
        <v>5</v>
      </c>
      <c r="I16752" s="34">
        <v>0.6</v>
      </c>
    </row>
    <row r="16753" spans="1:9" x14ac:dyDescent="0.75">
      <c r="A16753">
        <v>21122</v>
      </c>
      <c r="B16753">
        <v>0.81644300000000003</v>
      </c>
      <c r="C16753">
        <v>976017001</v>
      </c>
      <c r="D16753" t="s">
        <v>29310</v>
      </c>
      <c r="E16753" s="20" t="s">
        <v>27335</v>
      </c>
      <c r="F16753" s="26" t="s">
        <v>61</v>
      </c>
      <c r="G16753" s="27">
        <v>3</v>
      </c>
      <c r="H16753" s="27">
        <v>10</v>
      </c>
      <c r="I16753" s="33">
        <v>0.1</v>
      </c>
    </row>
    <row r="16754" spans="1:9" x14ac:dyDescent="0.75">
      <c r="A16754">
        <v>21145</v>
      </c>
      <c r="B16754">
        <v>9.0137040000000006</v>
      </c>
      <c r="C16754">
        <v>976039001</v>
      </c>
      <c r="D16754" t="s">
        <v>3126</v>
      </c>
      <c r="E16754" s="14" t="s">
        <v>3127</v>
      </c>
      <c r="F16754" s="26" t="s">
        <v>61</v>
      </c>
      <c r="G16754" s="27">
        <v>3</v>
      </c>
      <c r="H16754" s="27">
        <v>4</v>
      </c>
      <c r="I16754" s="32">
        <v>0.7</v>
      </c>
    </row>
    <row r="16755" spans="1:9" x14ac:dyDescent="0.75">
      <c r="A16755">
        <v>21127</v>
      </c>
      <c r="B16755">
        <v>0.64980599999999999</v>
      </c>
      <c r="C16755">
        <v>976022001</v>
      </c>
      <c r="D16755" t="s">
        <v>37944</v>
      </c>
      <c r="E16755" s="20" t="s">
        <v>37945</v>
      </c>
      <c r="F16755" s="26" t="s">
        <v>61</v>
      </c>
      <c r="G16755" s="27">
        <v>3</v>
      </c>
      <c r="H16755" s="27">
        <v>10</v>
      </c>
      <c r="I16755" s="33">
        <v>0.1</v>
      </c>
    </row>
    <row r="16756" spans="1:9" x14ac:dyDescent="0.75">
      <c r="A16756">
        <v>21108</v>
      </c>
      <c r="B16756">
        <v>4.332109</v>
      </c>
      <c r="C16756">
        <v>976007001</v>
      </c>
      <c r="D16756" t="s">
        <v>13446</v>
      </c>
      <c r="E16756" s="19" t="s">
        <v>13447</v>
      </c>
      <c r="F16756" s="26" t="s">
        <v>61</v>
      </c>
      <c r="G16756" s="27">
        <v>3</v>
      </c>
      <c r="H16756" s="27">
        <v>9</v>
      </c>
      <c r="I16756" s="38">
        <v>0.2</v>
      </c>
    </row>
    <row r="16757" spans="1:9" x14ac:dyDescent="0.75">
      <c r="A16757">
        <v>21113</v>
      </c>
      <c r="B16757">
        <v>0.41456900000000002</v>
      </c>
      <c r="C16757">
        <v>976011002</v>
      </c>
      <c r="D16757" t="s">
        <v>23148</v>
      </c>
      <c r="E16757" s="20" t="s">
        <v>23149</v>
      </c>
      <c r="F16757" s="26" t="s">
        <v>61</v>
      </c>
      <c r="G16757" s="27">
        <v>3</v>
      </c>
      <c r="H16757" s="27">
        <v>10</v>
      </c>
      <c r="I16757" s="33">
        <v>0.1</v>
      </c>
    </row>
    <row r="16758" spans="1:9" x14ac:dyDescent="0.75">
      <c r="A16758">
        <v>21134</v>
      </c>
      <c r="B16758">
        <v>7.5970120000000003</v>
      </c>
      <c r="C16758">
        <v>976029001</v>
      </c>
      <c r="D16758" t="s">
        <v>7239</v>
      </c>
      <c r="E16758" s="16" t="s">
        <v>7240</v>
      </c>
      <c r="F16758" s="26" t="s">
        <v>61</v>
      </c>
      <c r="G16758" s="27">
        <v>3</v>
      </c>
      <c r="H16758" s="27">
        <v>6</v>
      </c>
      <c r="I16758" s="35">
        <v>0.5</v>
      </c>
    </row>
    <row r="16759" spans="1:9" x14ac:dyDescent="0.75">
      <c r="A16759">
        <v>21166</v>
      </c>
      <c r="B16759">
        <v>2.1615730000000002</v>
      </c>
      <c r="C16759">
        <v>976048001</v>
      </c>
      <c r="D16759" t="s">
        <v>6721</v>
      </c>
      <c r="E16759" s="15" t="s">
        <v>6722</v>
      </c>
      <c r="F16759" s="26" t="s">
        <v>61</v>
      </c>
      <c r="G16759" s="27">
        <v>3</v>
      </c>
      <c r="H16759" s="27">
        <v>5</v>
      </c>
      <c r="I16759" s="34">
        <v>0.6</v>
      </c>
    </row>
    <row r="16760" spans="1:9" x14ac:dyDescent="0.75">
      <c r="A16760">
        <v>21119</v>
      </c>
      <c r="B16760">
        <v>1.3343179999999999</v>
      </c>
      <c r="C16760">
        <v>976014001</v>
      </c>
      <c r="D16760" t="s">
        <v>14991</v>
      </c>
      <c r="E16760" s="19" t="s">
        <v>14992</v>
      </c>
      <c r="F16760" s="26" t="s">
        <v>61</v>
      </c>
      <c r="G16760" s="27">
        <v>3</v>
      </c>
      <c r="H16760" s="27">
        <v>9</v>
      </c>
      <c r="I16760" s="38">
        <v>0.2</v>
      </c>
    </row>
    <row r="16761" spans="1:9" x14ac:dyDescent="0.75">
      <c r="A16761">
        <v>21146</v>
      </c>
      <c r="B16761">
        <v>2.8223050000000001</v>
      </c>
      <c r="C16761">
        <v>976040001</v>
      </c>
      <c r="D16761" t="s">
        <v>31148</v>
      </c>
      <c r="E16761" s="20" t="s">
        <v>31149</v>
      </c>
      <c r="F16761" s="26" t="s">
        <v>61</v>
      </c>
      <c r="G16761" s="27">
        <v>3</v>
      </c>
      <c r="H16761" s="27">
        <v>10</v>
      </c>
      <c r="I16761" s="33">
        <v>0.1</v>
      </c>
    </row>
    <row r="16762" spans="1:9" x14ac:dyDescent="0.75">
      <c r="A16762">
        <v>21131</v>
      </c>
      <c r="B16762">
        <v>3.7499560000000001</v>
      </c>
      <c r="C16762">
        <v>976026001</v>
      </c>
      <c r="D16762" t="s">
        <v>3501</v>
      </c>
      <c r="E16762" s="14" t="s">
        <v>3502</v>
      </c>
      <c r="F16762" s="26" t="s">
        <v>61</v>
      </c>
      <c r="G16762" s="27">
        <v>3</v>
      </c>
      <c r="H16762" s="27">
        <v>4</v>
      </c>
      <c r="I16762" s="32">
        <v>0.7</v>
      </c>
    </row>
    <row r="16763" spans="1:9" x14ac:dyDescent="0.75">
      <c r="A16763">
        <v>21165</v>
      </c>
      <c r="B16763">
        <v>16.741479999999999</v>
      </c>
      <c r="C16763">
        <v>976047001</v>
      </c>
      <c r="D16763" t="s">
        <v>585</v>
      </c>
      <c r="E16763" s="11" t="s">
        <v>586</v>
      </c>
      <c r="F16763" s="26" t="s">
        <v>61</v>
      </c>
      <c r="G16763" s="27">
        <v>3</v>
      </c>
      <c r="H16763" s="27">
        <v>1</v>
      </c>
      <c r="I16763" s="28">
        <v>1</v>
      </c>
    </row>
    <row r="16764" spans="1:9" x14ac:dyDescent="0.75">
      <c r="A16764">
        <v>21198</v>
      </c>
      <c r="B16764">
        <v>6.5084400000000002</v>
      </c>
      <c r="C16764">
        <v>976078001</v>
      </c>
      <c r="D16764" t="s">
        <v>3262</v>
      </c>
      <c r="E16764" s="14" t="s">
        <v>3263</v>
      </c>
      <c r="F16764" s="26" t="s">
        <v>61</v>
      </c>
      <c r="G16764" s="27">
        <v>3</v>
      </c>
      <c r="H16764" s="27">
        <v>4</v>
      </c>
      <c r="I16764" s="32">
        <v>0.7</v>
      </c>
    </row>
    <row r="16765" spans="1:9" x14ac:dyDescent="0.75">
      <c r="A16765">
        <v>21174</v>
      </c>
      <c r="B16765">
        <v>10.012781</v>
      </c>
      <c r="C16765">
        <v>976056001</v>
      </c>
      <c r="D16765" t="s">
        <v>1358</v>
      </c>
      <c r="E16765" s="12" t="s">
        <v>1359</v>
      </c>
      <c r="F16765" s="26" t="s">
        <v>61</v>
      </c>
      <c r="G16765" s="27">
        <v>3</v>
      </c>
      <c r="H16765" s="27">
        <v>2</v>
      </c>
      <c r="I16765" s="30">
        <v>0.9</v>
      </c>
    </row>
    <row r="16766" spans="1:9" x14ac:dyDescent="0.75">
      <c r="A16766">
        <v>21123</v>
      </c>
      <c r="B16766">
        <v>0.64607499999999995</v>
      </c>
      <c r="C16766">
        <v>976018001</v>
      </c>
      <c r="D16766" t="s">
        <v>19896</v>
      </c>
      <c r="E16766" s="19" t="s">
        <v>19897</v>
      </c>
      <c r="F16766" s="26" t="s">
        <v>61</v>
      </c>
      <c r="G16766" s="27">
        <v>3</v>
      </c>
      <c r="H16766" s="27">
        <v>9</v>
      </c>
      <c r="I16766" s="38">
        <v>0.2</v>
      </c>
    </row>
    <row r="16767" spans="1:9" x14ac:dyDescent="0.75">
      <c r="A16767">
        <v>21181</v>
      </c>
      <c r="B16767">
        <v>1.6189009999999999</v>
      </c>
      <c r="C16767">
        <v>976062001</v>
      </c>
      <c r="D16767" t="s">
        <v>13958</v>
      </c>
      <c r="E16767" s="19" t="s">
        <v>13959</v>
      </c>
      <c r="F16767" s="26" t="s">
        <v>61</v>
      </c>
      <c r="G16767" s="27">
        <v>3</v>
      </c>
      <c r="H16767" s="27">
        <v>9</v>
      </c>
      <c r="I16767" s="38">
        <v>0.2</v>
      </c>
    </row>
    <row r="16768" spans="1:9" x14ac:dyDescent="0.75">
      <c r="A16768">
        <v>21177</v>
      </c>
      <c r="B16768">
        <v>0.46681899999999998</v>
      </c>
      <c r="C16768">
        <v>976058002</v>
      </c>
      <c r="D16768" t="s">
        <v>28843</v>
      </c>
      <c r="E16768" s="20" t="s">
        <v>28844</v>
      </c>
      <c r="F16768" s="26" t="s">
        <v>61</v>
      </c>
      <c r="G16768" s="27">
        <v>3</v>
      </c>
      <c r="H16768" s="27">
        <v>10</v>
      </c>
      <c r="I16768" s="33">
        <v>0.1</v>
      </c>
    </row>
    <row r="16769" spans="1:9" x14ac:dyDescent="0.75">
      <c r="A16769">
        <v>21176</v>
      </c>
      <c r="B16769">
        <v>0.33011000000000001</v>
      </c>
      <c r="C16769">
        <v>976058001</v>
      </c>
      <c r="D16769" t="s">
        <v>37836</v>
      </c>
      <c r="E16769" s="20" t="s">
        <v>37837</v>
      </c>
      <c r="F16769" s="26" t="s">
        <v>61</v>
      </c>
      <c r="G16769" s="27">
        <v>3</v>
      </c>
      <c r="H16769" s="27">
        <v>10</v>
      </c>
      <c r="I16769" s="33">
        <v>0.1</v>
      </c>
    </row>
    <row r="16770" spans="1:9" x14ac:dyDescent="0.75">
      <c r="A16770">
        <v>21164</v>
      </c>
      <c r="B16770">
        <v>1.1359049999999999</v>
      </c>
      <c r="C16770">
        <v>976046001</v>
      </c>
      <c r="D16770" t="s">
        <v>14197</v>
      </c>
      <c r="E16770" s="19" t="s">
        <v>14198</v>
      </c>
      <c r="F16770" s="26" t="s">
        <v>61</v>
      </c>
      <c r="G16770" s="27">
        <v>3</v>
      </c>
      <c r="H16770" s="27">
        <v>9</v>
      </c>
      <c r="I16770" s="38">
        <v>0.2</v>
      </c>
    </row>
    <row r="16771" spans="1:9" x14ac:dyDescent="0.75">
      <c r="A16771">
        <v>21162</v>
      </c>
      <c r="B16771">
        <v>5.0188179999999996</v>
      </c>
      <c r="C16771">
        <v>976044001</v>
      </c>
      <c r="D16771" t="s">
        <v>1931</v>
      </c>
      <c r="E16771" s="13" t="s">
        <v>1932</v>
      </c>
      <c r="F16771" s="26" t="s">
        <v>61</v>
      </c>
      <c r="G16771" s="27">
        <v>3</v>
      </c>
      <c r="H16771" s="27">
        <v>3</v>
      </c>
      <c r="I16771" s="31">
        <v>0.8</v>
      </c>
    </row>
    <row r="16772" spans="1:9" x14ac:dyDescent="0.75">
      <c r="A16772">
        <v>21189</v>
      </c>
      <c r="B16772">
        <v>1.4761899999999999</v>
      </c>
      <c r="C16772">
        <v>976070001</v>
      </c>
      <c r="D16772" t="s">
        <v>18015</v>
      </c>
      <c r="E16772" s="19" t="s">
        <v>18016</v>
      </c>
      <c r="F16772" s="26" t="s">
        <v>61</v>
      </c>
      <c r="G16772" s="27">
        <v>3</v>
      </c>
      <c r="H16772" s="27">
        <v>9</v>
      </c>
      <c r="I16772" s="38">
        <v>0.2</v>
      </c>
    </row>
    <row r="16773" spans="1:9" x14ac:dyDescent="0.75">
      <c r="A16773">
        <v>21117</v>
      </c>
      <c r="B16773">
        <v>1.487306</v>
      </c>
      <c r="C16773">
        <v>976012001</v>
      </c>
      <c r="D16773" t="s">
        <v>10507</v>
      </c>
      <c r="E16773" s="17" t="s">
        <v>10508</v>
      </c>
      <c r="F16773" s="26" t="s">
        <v>61</v>
      </c>
      <c r="G16773" s="27">
        <v>3</v>
      </c>
      <c r="H16773" s="27">
        <v>7</v>
      </c>
      <c r="I16773" s="36">
        <v>0.4</v>
      </c>
    </row>
    <row r="16774" spans="1:9" x14ac:dyDescent="0.75">
      <c r="A16774">
        <v>21143</v>
      </c>
      <c r="B16774">
        <v>16.364767000000001</v>
      </c>
      <c r="C16774">
        <v>976037001</v>
      </c>
      <c r="D16774" t="s">
        <v>988</v>
      </c>
      <c r="E16774" s="12" t="s">
        <v>989</v>
      </c>
      <c r="F16774" s="26" t="s">
        <v>61</v>
      </c>
      <c r="G16774" s="27">
        <v>3</v>
      </c>
      <c r="H16774" s="27">
        <v>2</v>
      </c>
      <c r="I16774" s="30">
        <v>0.9</v>
      </c>
    </row>
    <row r="16775" spans="1:9" x14ac:dyDescent="0.75">
      <c r="A16775">
        <v>21142</v>
      </c>
      <c r="B16775">
        <v>0.49656099999999997</v>
      </c>
      <c r="C16775">
        <v>976036001</v>
      </c>
      <c r="D16775" t="s">
        <v>35735</v>
      </c>
      <c r="E16775" s="20" t="s">
        <v>35736</v>
      </c>
      <c r="F16775" s="26" t="s">
        <v>61</v>
      </c>
      <c r="G16775" s="27">
        <v>3</v>
      </c>
      <c r="H16775" s="27">
        <v>10</v>
      </c>
      <c r="I16775" s="33">
        <v>0.1</v>
      </c>
    </row>
    <row r="16776" spans="1:9" x14ac:dyDescent="0.75">
      <c r="A16776">
        <v>21186</v>
      </c>
      <c r="B16776">
        <v>1.787175</v>
      </c>
      <c r="C16776">
        <v>976067001</v>
      </c>
      <c r="D16776" t="s">
        <v>18353</v>
      </c>
      <c r="E16776" s="19" t="s">
        <v>18354</v>
      </c>
      <c r="F16776" s="26" t="s">
        <v>61</v>
      </c>
      <c r="G16776" s="27">
        <v>3</v>
      </c>
      <c r="H16776" s="27">
        <v>9</v>
      </c>
      <c r="I16776" s="38">
        <v>0.2</v>
      </c>
    </row>
    <row r="16777" spans="1:9" x14ac:dyDescent="0.75">
      <c r="A16777">
        <v>21141</v>
      </c>
      <c r="B16777">
        <v>0.74841000000000002</v>
      </c>
      <c r="C16777">
        <v>976035001</v>
      </c>
      <c r="D16777" t="s">
        <v>27198</v>
      </c>
      <c r="E16777" s="20" t="s">
        <v>27199</v>
      </c>
      <c r="F16777" s="26" t="s">
        <v>61</v>
      </c>
      <c r="G16777" s="27">
        <v>3</v>
      </c>
      <c r="H16777" s="27">
        <v>10</v>
      </c>
      <c r="I16777" s="33">
        <v>0.1</v>
      </c>
    </row>
    <row r="16778" spans="1:9" x14ac:dyDescent="0.75">
      <c r="A16778">
        <v>21118</v>
      </c>
      <c r="B16778">
        <v>0.228961</v>
      </c>
      <c r="C16778">
        <v>976013001</v>
      </c>
      <c r="D16778" t="s">
        <v>37196</v>
      </c>
      <c r="E16778" s="20" t="s">
        <v>37197</v>
      </c>
      <c r="F16778" s="26" t="s">
        <v>61</v>
      </c>
      <c r="G16778" s="27">
        <v>3</v>
      </c>
      <c r="H16778" s="27">
        <v>10</v>
      </c>
      <c r="I16778" s="33">
        <v>0.1</v>
      </c>
    </row>
    <row r="16779" spans="1:9" x14ac:dyDescent="0.75">
      <c r="A16779">
        <v>21112</v>
      </c>
      <c r="B16779">
        <v>2.1247750000000001</v>
      </c>
      <c r="C16779">
        <v>976011001</v>
      </c>
      <c r="D16779" t="s">
        <v>10023</v>
      </c>
      <c r="E16779" s="17" t="s">
        <v>4870</v>
      </c>
      <c r="F16779" s="26" t="s">
        <v>61</v>
      </c>
      <c r="G16779" s="27">
        <v>3</v>
      </c>
      <c r="H16779" s="27">
        <v>7</v>
      </c>
      <c r="I16779" s="36">
        <v>0.4</v>
      </c>
    </row>
    <row r="16780" spans="1:9" x14ac:dyDescent="0.75">
      <c r="A16780">
        <v>21135</v>
      </c>
      <c r="B16780">
        <v>1.564476</v>
      </c>
      <c r="C16780">
        <v>976030001</v>
      </c>
      <c r="D16780" t="s">
        <v>12068</v>
      </c>
      <c r="E16780" s="18" t="s">
        <v>12069</v>
      </c>
      <c r="F16780" s="26" t="s">
        <v>61</v>
      </c>
      <c r="G16780" s="27">
        <v>3</v>
      </c>
      <c r="H16780" s="27">
        <v>8</v>
      </c>
      <c r="I16780" s="37">
        <v>0.3</v>
      </c>
    </row>
    <row r="16781" spans="1:9" x14ac:dyDescent="0.75">
      <c r="A16781">
        <v>21171</v>
      </c>
      <c r="B16781">
        <v>2.1520130000000002</v>
      </c>
      <c r="C16781">
        <v>976053001</v>
      </c>
      <c r="D16781" t="s">
        <v>13810</v>
      </c>
      <c r="E16781" s="19" t="s">
        <v>13811</v>
      </c>
      <c r="F16781" s="26" t="s">
        <v>61</v>
      </c>
      <c r="G16781" s="27">
        <v>3</v>
      </c>
      <c r="H16781" s="27">
        <v>9</v>
      </c>
      <c r="I16781" s="38">
        <v>0.2</v>
      </c>
    </row>
    <row r="16782" spans="1:9" x14ac:dyDescent="0.75">
      <c r="A16782">
        <v>21111</v>
      </c>
      <c r="B16782">
        <v>1.9272659999999999</v>
      </c>
      <c r="C16782">
        <v>976010001</v>
      </c>
      <c r="D16782" t="s">
        <v>27748</v>
      </c>
      <c r="E16782" s="20" t="s">
        <v>27749</v>
      </c>
      <c r="F16782" s="26" t="s">
        <v>61</v>
      </c>
      <c r="G16782" s="27">
        <v>3</v>
      </c>
      <c r="H16782" s="27">
        <v>10</v>
      </c>
      <c r="I16782" s="33">
        <v>0.1</v>
      </c>
    </row>
    <row r="16783" spans="1:9" x14ac:dyDescent="0.75">
      <c r="A16783">
        <v>21115</v>
      </c>
      <c r="B16783">
        <v>0.63135600000000003</v>
      </c>
      <c r="C16783">
        <v>976011004</v>
      </c>
      <c r="D16783" t="s">
        <v>25566</v>
      </c>
      <c r="E16783" s="20" t="s">
        <v>25567</v>
      </c>
      <c r="F16783" s="26" t="s">
        <v>61</v>
      </c>
      <c r="G16783" s="27">
        <v>3</v>
      </c>
      <c r="H16783" s="27">
        <v>10</v>
      </c>
      <c r="I16783" s="33">
        <v>0.1</v>
      </c>
    </row>
    <row r="16784" spans="1:9" x14ac:dyDescent="0.75">
      <c r="A16784">
        <v>21190</v>
      </c>
      <c r="B16784">
        <v>3.252786</v>
      </c>
      <c r="C16784">
        <v>976071001</v>
      </c>
      <c r="D16784" t="s">
        <v>3985</v>
      </c>
      <c r="E16784" s="14" t="s">
        <v>3986</v>
      </c>
      <c r="F16784" s="26" t="s">
        <v>61</v>
      </c>
      <c r="G16784" s="27">
        <v>3</v>
      </c>
      <c r="H16784" s="27">
        <v>4</v>
      </c>
      <c r="I16784" s="32">
        <v>0.7</v>
      </c>
    </row>
    <row r="16785" spans="1:9" x14ac:dyDescent="0.75">
      <c r="A16785">
        <v>21175</v>
      </c>
      <c r="B16785">
        <v>0.76554199999999994</v>
      </c>
      <c r="C16785">
        <v>976057001</v>
      </c>
      <c r="D16785" t="s">
        <v>19090</v>
      </c>
      <c r="E16785" s="19" t="s">
        <v>19091</v>
      </c>
      <c r="F16785" s="26" t="s">
        <v>61</v>
      </c>
      <c r="G16785" s="27">
        <v>3</v>
      </c>
      <c r="H16785" s="27">
        <v>9</v>
      </c>
      <c r="I16785" s="38">
        <v>0.2</v>
      </c>
    </row>
    <row r="16786" spans="1:9" x14ac:dyDescent="0.75">
      <c r="A16786">
        <v>21130</v>
      </c>
      <c r="B16786">
        <v>4.502135</v>
      </c>
      <c r="C16786">
        <v>976025001</v>
      </c>
      <c r="D16786" t="s">
        <v>10198</v>
      </c>
      <c r="E16786" s="17" t="s">
        <v>10199</v>
      </c>
      <c r="F16786" s="26" t="s">
        <v>61</v>
      </c>
      <c r="G16786" s="27">
        <v>3</v>
      </c>
      <c r="H16786" s="27">
        <v>7</v>
      </c>
      <c r="I16786" s="36">
        <v>0.4</v>
      </c>
    </row>
    <row r="16787" spans="1:9" x14ac:dyDescent="0.75">
      <c r="A16787">
        <v>21205</v>
      </c>
      <c r="B16787">
        <v>1.5699909999999999</v>
      </c>
      <c r="C16787">
        <v>976085001</v>
      </c>
      <c r="D16787" t="s">
        <v>9837</v>
      </c>
      <c r="E16787" s="17" t="s">
        <v>9838</v>
      </c>
      <c r="F16787" s="26" t="s">
        <v>61</v>
      </c>
      <c r="G16787" s="27">
        <v>3</v>
      </c>
      <c r="H16787" s="27">
        <v>7</v>
      </c>
      <c r="I16787" s="36">
        <v>0.4</v>
      </c>
    </row>
    <row r="16788" spans="1:9" x14ac:dyDescent="0.75">
      <c r="A16788">
        <v>21124</v>
      </c>
      <c r="B16788">
        <v>1.736448</v>
      </c>
      <c r="C16788">
        <v>976019001</v>
      </c>
      <c r="D16788" t="s">
        <v>17422</v>
      </c>
      <c r="E16788" s="19" t="s">
        <v>17423</v>
      </c>
      <c r="F16788" s="26" t="s">
        <v>61</v>
      </c>
      <c r="G16788" s="27">
        <v>3</v>
      </c>
      <c r="H16788" s="27">
        <v>9</v>
      </c>
      <c r="I16788" s="38">
        <v>0.2</v>
      </c>
    </row>
    <row r="16789" spans="1:9" x14ac:dyDescent="0.75">
      <c r="A16789">
        <v>21116</v>
      </c>
      <c r="B16789">
        <v>0.67305899999999996</v>
      </c>
      <c r="C16789">
        <v>976011005</v>
      </c>
      <c r="D16789" t="s">
        <v>18278</v>
      </c>
      <c r="E16789" s="19" t="s">
        <v>18279</v>
      </c>
      <c r="F16789" s="26" t="s">
        <v>61</v>
      </c>
      <c r="G16789" s="27">
        <v>3</v>
      </c>
      <c r="H16789" s="27">
        <v>9</v>
      </c>
      <c r="I16789" s="38">
        <v>0.2</v>
      </c>
    </row>
    <row r="16790" spans="1:9" x14ac:dyDescent="0.75">
      <c r="A16790">
        <v>21180</v>
      </c>
      <c r="B16790">
        <v>1.3871720000000001</v>
      </c>
      <c r="C16790">
        <v>976061001</v>
      </c>
      <c r="D16790" t="s">
        <v>16083</v>
      </c>
      <c r="E16790" s="19" t="s">
        <v>16084</v>
      </c>
      <c r="F16790" s="26" t="s">
        <v>61</v>
      </c>
      <c r="G16790" s="27">
        <v>3</v>
      </c>
      <c r="H16790" s="27">
        <v>9</v>
      </c>
      <c r="I16790" s="38">
        <v>0.2</v>
      </c>
    </row>
    <row r="16791" spans="1:9" x14ac:dyDescent="0.75">
      <c r="A16791">
        <v>21188</v>
      </c>
      <c r="B16791">
        <v>2.2166809999999999</v>
      </c>
      <c r="C16791">
        <v>976069001</v>
      </c>
      <c r="D16791" t="s">
        <v>9147</v>
      </c>
      <c r="E16791" s="17" t="s">
        <v>9148</v>
      </c>
      <c r="F16791" s="26" t="s">
        <v>61</v>
      </c>
      <c r="G16791" s="27">
        <v>3</v>
      </c>
      <c r="H16791" s="27">
        <v>7</v>
      </c>
      <c r="I16791" s="36">
        <v>0.4</v>
      </c>
    </row>
    <row r="16792" spans="1:9" x14ac:dyDescent="0.75">
      <c r="A16792">
        <v>21114</v>
      </c>
      <c r="B16792">
        <v>0.26466800000000001</v>
      </c>
      <c r="C16792">
        <v>976011003</v>
      </c>
      <c r="D16792" t="s">
        <v>29766</v>
      </c>
      <c r="E16792" s="20" t="s">
        <v>29767</v>
      </c>
      <c r="F16792" s="26" t="s">
        <v>61</v>
      </c>
      <c r="G16792" s="27">
        <v>3</v>
      </c>
      <c r="H16792" s="27">
        <v>10</v>
      </c>
      <c r="I16792" s="33">
        <v>0.1</v>
      </c>
    </row>
    <row r="16793" spans="1:9" x14ac:dyDescent="0.75">
      <c r="A16793">
        <v>21193</v>
      </c>
      <c r="B16793">
        <v>2.6307489999999998</v>
      </c>
      <c r="C16793">
        <v>976074001</v>
      </c>
      <c r="D16793" t="s">
        <v>7509</v>
      </c>
      <c r="E16793" s="16" t="s">
        <v>7510</v>
      </c>
      <c r="F16793" s="26" t="s">
        <v>61</v>
      </c>
      <c r="G16793" s="27">
        <v>3</v>
      </c>
      <c r="H16793" s="27">
        <v>6</v>
      </c>
      <c r="I16793" s="35">
        <v>0.5</v>
      </c>
    </row>
    <row r="16794" spans="1:9" x14ac:dyDescent="0.75">
      <c r="A16794">
        <v>21179</v>
      </c>
      <c r="B16794">
        <v>0.25816</v>
      </c>
      <c r="C16794">
        <v>976060001</v>
      </c>
      <c r="D16794" t="s">
        <v>34345</v>
      </c>
      <c r="E16794" s="20" t="s">
        <v>34346</v>
      </c>
      <c r="F16794" s="26" t="s">
        <v>61</v>
      </c>
      <c r="G16794" s="27">
        <v>3</v>
      </c>
      <c r="H16794" s="27">
        <v>10</v>
      </c>
      <c r="I16794" s="33">
        <v>0.1</v>
      </c>
    </row>
    <row r="16795" spans="1:9" x14ac:dyDescent="0.75">
      <c r="A16795">
        <v>21101</v>
      </c>
      <c r="B16795">
        <v>105.388695</v>
      </c>
      <c r="C16795">
        <v>976002001</v>
      </c>
      <c r="D16795" t="s">
        <v>40528</v>
      </c>
      <c r="E16795" s="20" t="s">
        <v>40529</v>
      </c>
      <c r="F16795" s="26" t="s">
        <v>61</v>
      </c>
      <c r="G16795" s="27">
        <v>3</v>
      </c>
      <c r="H16795" s="27">
        <v>10</v>
      </c>
      <c r="I16795" s="33">
        <v>0.1</v>
      </c>
    </row>
    <row r="16796" spans="1:9" x14ac:dyDescent="0.75">
      <c r="A16796">
        <v>21103</v>
      </c>
      <c r="B16796">
        <v>59.755692000000003</v>
      </c>
      <c r="C16796">
        <v>976002003</v>
      </c>
      <c r="D16796" t="s">
        <v>18970</v>
      </c>
      <c r="E16796" s="19" t="s">
        <v>18971</v>
      </c>
      <c r="F16796" s="26" t="s">
        <v>61</v>
      </c>
      <c r="G16796" s="27">
        <v>3</v>
      </c>
      <c r="H16796" s="27">
        <v>9</v>
      </c>
      <c r="I16796" s="38">
        <v>0.2</v>
      </c>
    </row>
    <row r="16797" spans="1:9" x14ac:dyDescent="0.75">
      <c r="A16797">
        <v>21217</v>
      </c>
      <c r="B16797">
        <v>41.622039999999998</v>
      </c>
      <c r="C16797">
        <v>977003001</v>
      </c>
      <c r="D16797" t="s">
        <v>39752</v>
      </c>
      <c r="E16797" s="20" t="s">
        <v>39753</v>
      </c>
      <c r="F16797" s="26" t="s">
        <v>162</v>
      </c>
      <c r="G16797" s="27">
        <v>7</v>
      </c>
      <c r="H16797" s="27">
        <v>10</v>
      </c>
      <c r="I16797" s="33">
        <v>0.1</v>
      </c>
    </row>
    <row r="16798" spans="1:9" x14ac:dyDescent="0.75">
      <c r="A16798">
        <v>21226</v>
      </c>
      <c r="B16798">
        <v>8.6633960000000005</v>
      </c>
      <c r="C16798">
        <v>977005008</v>
      </c>
      <c r="D16798" t="s">
        <v>35257</v>
      </c>
      <c r="E16798" s="20" t="s">
        <v>35258</v>
      </c>
      <c r="F16798" s="26" t="s">
        <v>162</v>
      </c>
      <c r="G16798" s="27">
        <v>7</v>
      </c>
      <c r="H16798" s="27">
        <v>10</v>
      </c>
      <c r="I16798" s="33">
        <v>0.1</v>
      </c>
    </row>
    <row r="16799" spans="1:9" x14ac:dyDescent="0.75">
      <c r="A16799">
        <v>21210</v>
      </c>
      <c r="B16799">
        <v>22.178995</v>
      </c>
      <c r="C16799">
        <v>977002002</v>
      </c>
      <c r="D16799" t="s">
        <v>39140</v>
      </c>
      <c r="E16799" s="20" t="s">
        <v>39141</v>
      </c>
      <c r="F16799" s="26" t="s">
        <v>162</v>
      </c>
      <c r="G16799" s="27">
        <v>7</v>
      </c>
      <c r="H16799" s="27">
        <v>10</v>
      </c>
      <c r="I16799" s="33">
        <v>0.1</v>
      </c>
    </row>
    <row r="16800" spans="1:9" x14ac:dyDescent="0.75">
      <c r="A16800">
        <v>21228</v>
      </c>
      <c r="B16800">
        <v>64.521270999999999</v>
      </c>
      <c r="C16800">
        <v>977006002</v>
      </c>
      <c r="D16800" t="s">
        <v>40068</v>
      </c>
      <c r="E16800" s="20" t="s">
        <v>40069</v>
      </c>
      <c r="F16800" s="26" t="s">
        <v>162</v>
      </c>
      <c r="G16800" s="27">
        <v>7</v>
      </c>
      <c r="H16800" s="27">
        <v>10</v>
      </c>
      <c r="I16800" s="33">
        <v>0.1</v>
      </c>
    </row>
    <row r="16801" spans="1:9" x14ac:dyDescent="0.75">
      <c r="A16801">
        <v>21227</v>
      </c>
      <c r="B16801">
        <v>21.825742999999999</v>
      </c>
      <c r="C16801">
        <v>977006001</v>
      </c>
      <c r="D16801" t="s">
        <v>25950</v>
      </c>
      <c r="E16801" s="20" t="s">
        <v>25951</v>
      </c>
      <c r="F16801" s="26" t="s">
        <v>162</v>
      </c>
      <c r="G16801" s="27">
        <v>7</v>
      </c>
      <c r="H16801" s="27">
        <v>10</v>
      </c>
      <c r="I16801" s="33">
        <v>0.1</v>
      </c>
    </row>
    <row r="16802" spans="1:9" x14ac:dyDescent="0.75">
      <c r="A16802">
        <v>21216</v>
      </c>
      <c r="B16802">
        <v>0.63262700000000005</v>
      </c>
      <c r="C16802">
        <v>977002008</v>
      </c>
      <c r="D16802" t="s">
        <v>30003</v>
      </c>
      <c r="E16802" s="20" t="s">
        <v>4190</v>
      </c>
      <c r="F16802" s="26" t="s">
        <v>162</v>
      </c>
      <c r="G16802" s="27">
        <v>7</v>
      </c>
      <c r="H16802" s="27">
        <v>10</v>
      </c>
      <c r="I16802" s="33">
        <v>0.1</v>
      </c>
    </row>
    <row r="16803" spans="1:9" x14ac:dyDescent="0.75">
      <c r="A16803">
        <v>21209</v>
      </c>
      <c r="B16803">
        <v>22.214634</v>
      </c>
      <c r="C16803">
        <v>977002001</v>
      </c>
      <c r="D16803" t="s">
        <v>37903</v>
      </c>
      <c r="E16803" s="20" t="s">
        <v>37904</v>
      </c>
      <c r="F16803" s="26" t="s">
        <v>162</v>
      </c>
      <c r="G16803" s="27">
        <v>7</v>
      </c>
      <c r="H16803" s="27">
        <v>10</v>
      </c>
      <c r="I16803" s="33">
        <v>0.1</v>
      </c>
    </row>
    <row r="16804" spans="1:9" x14ac:dyDescent="0.75">
      <c r="A16804">
        <v>21232</v>
      </c>
      <c r="B16804">
        <v>6.9738559999999996</v>
      </c>
      <c r="C16804">
        <v>977009001</v>
      </c>
      <c r="D16804" t="s">
        <v>16385</v>
      </c>
      <c r="E16804" s="19" t="s">
        <v>16386</v>
      </c>
      <c r="F16804" s="26" t="s">
        <v>162</v>
      </c>
      <c r="G16804" s="27">
        <v>7</v>
      </c>
      <c r="H16804" s="27">
        <v>9</v>
      </c>
      <c r="I16804" s="38">
        <v>0.2</v>
      </c>
    </row>
    <row r="16805" spans="1:9" x14ac:dyDescent="0.75">
      <c r="A16805">
        <v>21222</v>
      </c>
      <c r="B16805">
        <v>0.64741400000000004</v>
      </c>
      <c r="C16805">
        <v>977005004</v>
      </c>
      <c r="D16805" t="s">
        <v>39194</v>
      </c>
      <c r="E16805" s="20" t="s">
        <v>39195</v>
      </c>
      <c r="F16805" s="26" t="s">
        <v>162</v>
      </c>
      <c r="G16805" s="27">
        <v>7</v>
      </c>
      <c r="H16805" s="27">
        <v>10</v>
      </c>
      <c r="I16805" s="33">
        <v>0.1</v>
      </c>
    </row>
    <row r="16806" spans="1:9" x14ac:dyDescent="0.75">
      <c r="A16806">
        <v>21221</v>
      </c>
      <c r="B16806">
        <v>3.547094</v>
      </c>
      <c r="C16806">
        <v>977005003</v>
      </c>
      <c r="D16806" t="s">
        <v>26395</v>
      </c>
      <c r="E16806" s="20" t="s">
        <v>26396</v>
      </c>
      <c r="F16806" s="26" t="s">
        <v>162</v>
      </c>
      <c r="G16806" s="27">
        <v>7</v>
      </c>
      <c r="H16806" s="27">
        <v>10</v>
      </c>
      <c r="I16806" s="33">
        <v>0.1</v>
      </c>
    </row>
    <row r="16807" spans="1:9" x14ac:dyDescent="0.75">
      <c r="A16807">
        <v>21223</v>
      </c>
      <c r="B16807">
        <v>0.58374899999999996</v>
      </c>
      <c r="C16807">
        <v>977005005</v>
      </c>
      <c r="D16807" t="s">
        <v>10982</v>
      </c>
      <c r="E16807" s="17" t="s">
        <v>10983</v>
      </c>
      <c r="F16807" s="26" t="s">
        <v>162</v>
      </c>
      <c r="G16807" s="27">
        <v>7</v>
      </c>
      <c r="H16807" s="27">
        <v>7</v>
      </c>
      <c r="I16807" s="36">
        <v>0.4</v>
      </c>
    </row>
    <row r="16808" spans="1:9" x14ac:dyDescent="0.75">
      <c r="A16808">
        <v>21224</v>
      </c>
      <c r="B16808">
        <v>1.0993790000000001</v>
      </c>
      <c r="C16808">
        <v>977005006</v>
      </c>
      <c r="D16808" t="s">
        <v>10230</v>
      </c>
      <c r="E16808" s="17" t="s">
        <v>10231</v>
      </c>
      <c r="F16808" s="26" t="s">
        <v>162</v>
      </c>
      <c r="G16808" s="27">
        <v>7</v>
      </c>
      <c r="H16808" s="27">
        <v>7</v>
      </c>
      <c r="I16808" s="36">
        <v>0.4</v>
      </c>
    </row>
    <row r="16809" spans="1:9" x14ac:dyDescent="0.75">
      <c r="A16809">
        <v>21220</v>
      </c>
      <c r="B16809">
        <v>18.686872000000001</v>
      </c>
      <c r="C16809">
        <v>977005002</v>
      </c>
      <c r="D16809" t="s">
        <v>41199</v>
      </c>
      <c r="E16809" s="20" t="s">
        <v>41200</v>
      </c>
      <c r="F16809" s="26" t="s">
        <v>162</v>
      </c>
      <c r="G16809" s="27">
        <v>7</v>
      </c>
      <c r="H16809" s="27">
        <v>10</v>
      </c>
      <c r="I16809" s="33">
        <v>0.1</v>
      </c>
    </row>
    <row r="16810" spans="1:9" x14ac:dyDescent="0.75">
      <c r="A16810">
        <v>21218</v>
      </c>
      <c r="B16810">
        <v>70.437224999999998</v>
      </c>
      <c r="C16810">
        <v>977004001</v>
      </c>
      <c r="D16810" t="s">
        <v>9800</v>
      </c>
      <c r="E16810" s="17" t="s">
        <v>9801</v>
      </c>
      <c r="F16810" s="26" t="s">
        <v>162</v>
      </c>
      <c r="G16810" s="27">
        <v>7</v>
      </c>
      <c r="H16810" s="27">
        <v>7</v>
      </c>
      <c r="I16810" s="36">
        <v>0.4</v>
      </c>
    </row>
    <row r="16811" spans="1:9" x14ac:dyDescent="0.75">
      <c r="A16811">
        <v>21213</v>
      </c>
      <c r="B16811">
        <v>2.6531760000000002</v>
      </c>
      <c r="C16811">
        <v>977002005</v>
      </c>
      <c r="D16811" t="s">
        <v>2298</v>
      </c>
      <c r="E16811" s="13" t="s">
        <v>2299</v>
      </c>
      <c r="F16811" s="26" t="s">
        <v>162</v>
      </c>
      <c r="G16811" s="27">
        <v>7</v>
      </c>
      <c r="H16811" s="27">
        <v>3</v>
      </c>
      <c r="I16811" s="31">
        <v>0.8</v>
      </c>
    </row>
    <row r="16812" spans="1:9" x14ac:dyDescent="0.75">
      <c r="A16812">
        <v>21211</v>
      </c>
      <c r="B16812">
        <v>1.7078679999999999</v>
      </c>
      <c r="C16812">
        <v>977002003</v>
      </c>
      <c r="D16812" t="s">
        <v>35040</v>
      </c>
      <c r="E16812" s="20" t="s">
        <v>35041</v>
      </c>
      <c r="F16812" s="26" t="s">
        <v>162</v>
      </c>
      <c r="G16812" s="27">
        <v>7</v>
      </c>
      <c r="H16812" s="27">
        <v>10</v>
      </c>
      <c r="I16812" s="33">
        <v>0.1</v>
      </c>
    </row>
    <row r="16813" spans="1:9" x14ac:dyDescent="0.75">
      <c r="A16813">
        <v>21231</v>
      </c>
      <c r="B16813">
        <v>15.267401</v>
      </c>
      <c r="C16813">
        <v>977008002</v>
      </c>
      <c r="D16813" t="s">
        <v>38310</v>
      </c>
      <c r="E16813" s="20" t="s">
        <v>38311</v>
      </c>
      <c r="F16813" s="26" t="s">
        <v>162</v>
      </c>
      <c r="G16813" s="27">
        <v>7</v>
      </c>
      <c r="H16813" s="27">
        <v>10</v>
      </c>
      <c r="I16813" s="33">
        <v>0.1</v>
      </c>
    </row>
    <row r="16814" spans="1:9" x14ac:dyDescent="0.75">
      <c r="A16814">
        <v>21230</v>
      </c>
      <c r="B16814">
        <v>44.075966000000001</v>
      </c>
      <c r="C16814">
        <v>977008001</v>
      </c>
      <c r="D16814" t="s">
        <v>17207</v>
      </c>
      <c r="E16814" s="19" t="s">
        <v>17208</v>
      </c>
      <c r="F16814" s="26" t="s">
        <v>162</v>
      </c>
      <c r="G16814" s="27">
        <v>7</v>
      </c>
      <c r="H16814" s="27">
        <v>9</v>
      </c>
      <c r="I16814" s="38">
        <v>0.2</v>
      </c>
    </row>
    <row r="16815" spans="1:9" x14ac:dyDescent="0.75">
      <c r="A16815">
        <v>21229</v>
      </c>
      <c r="B16815">
        <v>1.495752</v>
      </c>
      <c r="C16815">
        <v>977007001</v>
      </c>
      <c r="D16815" t="s">
        <v>29988</v>
      </c>
      <c r="E16815" s="20" t="s">
        <v>29989</v>
      </c>
      <c r="F16815" s="26" t="s">
        <v>162</v>
      </c>
      <c r="G16815" s="27">
        <v>7</v>
      </c>
      <c r="H16815" s="27">
        <v>10</v>
      </c>
      <c r="I16815" s="33">
        <v>0.1</v>
      </c>
    </row>
    <row r="16816" spans="1:9" x14ac:dyDescent="0.75">
      <c r="A16816">
        <v>21234</v>
      </c>
      <c r="B16816">
        <v>43.102347999999999</v>
      </c>
      <c r="C16816">
        <v>977011001</v>
      </c>
      <c r="D16816" t="s">
        <v>27476</v>
      </c>
      <c r="E16816" s="20" t="s">
        <v>27477</v>
      </c>
      <c r="F16816" s="26" t="s">
        <v>162</v>
      </c>
      <c r="G16816" s="27">
        <v>7</v>
      </c>
      <c r="H16816" s="27">
        <v>10</v>
      </c>
      <c r="I16816" s="33">
        <v>0.1</v>
      </c>
    </row>
    <row r="16817" spans="1:9" x14ac:dyDescent="0.75">
      <c r="A16817">
        <v>21219</v>
      </c>
      <c r="B16817">
        <v>2.673829</v>
      </c>
      <c r="C16817">
        <v>977005001</v>
      </c>
      <c r="D16817" t="s">
        <v>599</v>
      </c>
      <c r="E16817" s="11" t="s">
        <v>600</v>
      </c>
      <c r="F16817" s="26" t="s">
        <v>162</v>
      </c>
      <c r="G16817" s="27">
        <v>7</v>
      </c>
      <c r="H16817" s="27">
        <v>1</v>
      </c>
      <c r="I16817" s="28">
        <v>1</v>
      </c>
    </row>
    <row r="16818" spans="1:9" x14ac:dyDescent="0.75">
      <c r="A16818">
        <v>21215</v>
      </c>
      <c r="B16818">
        <v>19.880718000000002</v>
      </c>
      <c r="C16818">
        <v>977002007</v>
      </c>
      <c r="D16818" t="s">
        <v>33196</v>
      </c>
      <c r="E16818" s="20" t="s">
        <v>31877</v>
      </c>
      <c r="F16818" s="26" t="s">
        <v>162</v>
      </c>
      <c r="G16818" s="27">
        <v>7</v>
      </c>
      <c r="H16818" s="27">
        <v>10</v>
      </c>
      <c r="I16818" s="33">
        <v>0.1</v>
      </c>
    </row>
    <row r="16819" spans="1:9" x14ac:dyDescent="0.75">
      <c r="A16819">
        <v>21233</v>
      </c>
      <c r="B16819">
        <v>22.359966</v>
      </c>
      <c r="C16819">
        <v>977010001</v>
      </c>
      <c r="D16819" t="s">
        <v>22162</v>
      </c>
      <c r="E16819" s="20" t="s">
        <v>22163</v>
      </c>
      <c r="F16819" s="26" t="s">
        <v>162</v>
      </c>
      <c r="G16819" s="27">
        <v>7</v>
      </c>
      <c r="H16819" s="27">
        <v>10</v>
      </c>
      <c r="I16819" s="33">
        <v>0.1</v>
      </c>
    </row>
    <row r="16820" spans="1:9" x14ac:dyDescent="0.75">
      <c r="A16820">
        <v>21212</v>
      </c>
      <c r="B16820">
        <v>5.5311640000000004</v>
      </c>
      <c r="C16820">
        <v>977002004</v>
      </c>
      <c r="D16820" t="s">
        <v>4517</v>
      </c>
      <c r="E16820" s="14" t="s">
        <v>4518</v>
      </c>
      <c r="F16820" s="26" t="s">
        <v>162</v>
      </c>
      <c r="G16820" s="27">
        <v>7</v>
      </c>
      <c r="H16820" s="27">
        <v>4</v>
      </c>
      <c r="I16820" s="32">
        <v>0.7</v>
      </c>
    </row>
    <row r="16821" spans="1:9" x14ac:dyDescent="0.75">
      <c r="A16821">
        <v>21214</v>
      </c>
      <c r="B16821">
        <v>86.437813000000006</v>
      </c>
      <c r="C16821">
        <v>977002006</v>
      </c>
      <c r="D16821" t="s">
        <v>38029</v>
      </c>
      <c r="E16821" s="20" t="s">
        <v>38030</v>
      </c>
      <c r="F16821" s="26" t="s">
        <v>162</v>
      </c>
      <c r="G16821" s="27">
        <v>7</v>
      </c>
      <c r="H16821" s="27">
        <v>10</v>
      </c>
      <c r="I16821" s="33">
        <v>0.1</v>
      </c>
    </row>
    <row r="16822" spans="1:9" x14ac:dyDescent="0.75">
      <c r="A16822">
        <v>21225</v>
      </c>
      <c r="B16822">
        <v>17.045159999999999</v>
      </c>
      <c r="C16822">
        <v>977005007</v>
      </c>
      <c r="D16822" t="s">
        <v>36234</v>
      </c>
      <c r="E16822" s="20" t="s">
        <v>36235</v>
      </c>
      <c r="F16822" s="26" t="s">
        <v>162</v>
      </c>
      <c r="G16822" s="27">
        <v>7</v>
      </c>
      <c r="H16822" s="27">
        <v>10</v>
      </c>
      <c r="I16822" s="33">
        <v>0.1</v>
      </c>
    </row>
    <row r="16823" spans="1:9" x14ac:dyDescent="0.75">
      <c r="A16823">
        <v>21272</v>
      </c>
      <c r="B16823">
        <v>2.5514410000000001</v>
      </c>
      <c r="C16823">
        <v>978032006</v>
      </c>
      <c r="D16823" t="s">
        <v>9722</v>
      </c>
      <c r="E16823" s="17" t="s">
        <v>9723</v>
      </c>
      <c r="F16823" s="26" t="s">
        <v>151</v>
      </c>
      <c r="G16823" s="27">
        <v>7</v>
      </c>
      <c r="H16823" s="27">
        <v>7</v>
      </c>
      <c r="I16823" s="36">
        <v>0.4</v>
      </c>
    </row>
    <row r="16824" spans="1:9" x14ac:dyDescent="0.75">
      <c r="A16824">
        <v>21274</v>
      </c>
      <c r="B16824">
        <v>0.60792199999999996</v>
      </c>
      <c r="C16824">
        <v>978034001</v>
      </c>
      <c r="D16824" t="s">
        <v>24834</v>
      </c>
      <c r="E16824" s="20" t="s">
        <v>24835</v>
      </c>
      <c r="F16824" s="26" t="s">
        <v>151</v>
      </c>
      <c r="G16824" s="27">
        <v>7</v>
      </c>
      <c r="H16824" s="27">
        <v>10</v>
      </c>
      <c r="I16824" s="33">
        <v>0.1</v>
      </c>
    </row>
    <row r="16825" spans="1:9" x14ac:dyDescent="0.75">
      <c r="A16825">
        <v>21243</v>
      </c>
      <c r="B16825">
        <v>5.1304069999999999</v>
      </c>
      <c r="C16825">
        <v>978008001</v>
      </c>
      <c r="D16825" t="s">
        <v>4509</v>
      </c>
      <c r="E16825" s="14" t="s">
        <v>4510</v>
      </c>
      <c r="F16825" s="26" t="s">
        <v>151</v>
      </c>
      <c r="G16825" s="27">
        <v>7</v>
      </c>
      <c r="H16825" s="27">
        <v>4</v>
      </c>
      <c r="I16825" s="32">
        <v>0.7</v>
      </c>
    </row>
    <row r="16826" spans="1:9" x14ac:dyDescent="0.75">
      <c r="A16826">
        <v>21242</v>
      </c>
      <c r="B16826">
        <v>1.108325</v>
      </c>
      <c r="C16826">
        <v>978007001</v>
      </c>
      <c r="D16826" t="s">
        <v>18628</v>
      </c>
      <c r="E16826" s="19" t="s">
        <v>18629</v>
      </c>
      <c r="F16826" s="26" t="s">
        <v>151</v>
      </c>
      <c r="G16826" s="27">
        <v>7</v>
      </c>
      <c r="H16826" s="27">
        <v>9</v>
      </c>
      <c r="I16826" s="38">
        <v>0.2</v>
      </c>
    </row>
    <row r="16827" spans="1:9" x14ac:dyDescent="0.75">
      <c r="A16827">
        <v>21248</v>
      </c>
      <c r="B16827">
        <v>0.68218299999999998</v>
      </c>
      <c r="C16827">
        <v>978013001</v>
      </c>
      <c r="D16827" t="s">
        <v>19061</v>
      </c>
      <c r="E16827" s="19" t="s">
        <v>19062</v>
      </c>
      <c r="F16827" s="26" t="s">
        <v>151</v>
      </c>
      <c r="G16827" s="27">
        <v>7</v>
      </c>
      <c r="H16827" s="27">
        <v>9</v>
      </c>
      <c r="I16827" s="38">
        <v>0.2</v>
      </c>
    </row>
    <row r="16828" spans="1:9" x14ac:dyDescent="0.75">
      <c r="A16828">
        <v>21240</v>
      </c>
      <c r="B16828">
        <v>0.86414199999999997</v>
      </c>
      <c r="C16828">
        <v>978005001</v>
      </c>
      <c r="D16828" t="s">
        <v>25899</v>
      </c>
      <c r="E16828" s="20" t="s">
        <v>3121</v>
      </c>
      <c r="F16828" s="26" t="s">
        <v>151</v>
      </c>
      <c r="G16828" s="27">
        <v>7</v>
      </c>
      <c r="H16828" s="27">
        <v>10</v>
      </c>
      <c r="I16828" s="33">
        <v>0.1</v>
      </c>
    </row>
    <row r="16829" spans="1:9" x14ac:dyDescent="0.75">
      <c r="A16829">
        <v>21271</v>
      </c>
      <c r="B16829">
        <v>0.58956399999999998</v>
      </c>
      <c r="C16829">
        <v>978032005</v>
      </c>
      <c r="D16829" t="s">
        <v>29694</v>
      </c>
      <c r="E16829" s="20" t="s">
        <v>13994</v>
      </c>
      <c r="F16829" s="26" t="s">
        <v>151</v>
      </c>
      <c r="G16829" s="27">
        <v>7</v>
      </c>
      <c r="H16829" s="27">
        <v>10</v>
      </c>
      <c r="I16829" s="33">
        <v>0.1</v>
      </c>
    </row>
    <row r="16830" spans="1:9" x14ac:dyDescent="0.75">
      <c r="A16830">
        <v>21265</v>
      </c>
      <c r="B16830">
        <v>0.34923599999999999</v>
      </c>
      <c r="C16830">
        <v>978030001</v>
      </c>
      <c r="D16830" t="s">
        <v>33356</v>
      </c>
      <c r="E16830" s="20" t="s">
        <v>33357</v>
      </c>
      <c r="F16830" s="26" t="s">
        <v>151</v>
      </c>
      <c r="G16830" s="27">
        <v>7</v>
      </c>
      <c r="H16830" s="27">
        <v>10</v>
      </c>
      <c r="I16830" s="33">
        <v>0.1</v>
      </c>
    </row>
    <row r="16831" spans="1:9" x14ac:dyDescent="0.75">
      <c r="A16831">
        <v>21266</v>
      </c>
      <c r="B16831">
        <v>1.114377</v>
      </c>
      <c r="C16831">
        <v>978031001</v>
      </c>
      <c r="D16831" t="s">
        <v>31711</v>
      </c>
      <c r="E16831" s="20" t="s">
        <v>31712</v>
      </c>
      <c r="F16831" s="26" t="s">
        <v>151</v>
      </c>
      <c r="G16831" s="27">
        <v>7</v>
      </c>
      <c r="H16831" s="27">
        <v>10</v>
      </c>
      <c r="I16831" s="33">
        <v>0.1</v>
      </c>
    </row>
    <row r="16832" spans="1:9" x14ac:dyDescent="0.75">
      <c r="A16832">
        <v>21256</v>
      </c>
      <c r="B16832">
        <v>0.58530099999999996</v>
      </c>
      <c r="C16832">
        <v>978021001</v>
      </c>
      <c r="D16832" t="s">
        <v>21415</v>
      </c>
      <c r="E16832" s="19" t="s">
        <v>21416</v>
      </c>
      <c r="F16832" s="26" t="s">
        <v>151</v>
      </c>
      <c r="G16832" s="27">
        <v>7</v>
      </c>
      <c r="H16832" s="27">
        <v>9</v>
      </c>
      <c r="I16832" s="38">
        <v>0.2</v>
      </c>
    </row>
    <row r="16833" spans="1:9" x14ac:dyDescent="0.75">
      <c r="A16833">
        <v>21273</v>
      </c>
      <c r="B16833">
        <v>1.0523340000000001</v>
      </c>
      <c r="C16833">
        <v>978033001</v>
      </c>
      <c r="D16833" t="s">
        <v>15946</v>
      </c>
      <c r="E16833" s="19" t="s">
        <v>15947</v>
      </c>
      <c r="F16833" s="26" t="s">
        <v>151</v>
      </c>
      <c r="G16833" s="27">
        <v>7</v>
      </c>
      <c r="H16833" s="27">
        <v>9</v>
      </c>
      <c r="I16833" s="38">
        <v>0.2</v>
      </c>
    </row>
    <row r="16834" spans="1:9" x14ac:dyDescent="0.75">
      <c r="A16834">
        <v>21275</v>
      </c>
      <c r="B16834">
        <v>2.6976019999999998</v>
      </c>
      <c r="C16834">
        <v>978035001</v>
      </c>
      <c r="D16834" t="s">
        <v>6947</v>
      </c>
      <c r="E16834" s="16" t="s">
        <v>6948</v>
      </c>
      <c r="F16834" s="26" t="s">
        <v>151</v>
      </c>
      <c r="G16834" s="27">
        <v>7</v>
      </c>
      <c r="H16834" s="27">
        <v>6</v>
      </c>
      <c r="I16834" s="35">
        <v>0.5</v>
      </c>
    </row>
    <row r="16835" spans="1:9" x14ac:dyDescent="0.75">
      <c r="A16835">
        <v>21286</v>
      </c>
      <c r="B16835">
        <v>43.274192999999997</v>
      </c>
      <c r="C16835">
        <v>978038001</v>
      </c>
      <c r="D16835" t="s">
        <v>41193</v>
      </c>
      <c r="E16835" s="20" t="s">
        <v>41194</v>
      </c>
      <c r="F16835" s="26" t="s">
        <v>151</v>
      </c>
      <c r="G16835" s="27">
        <v>7</v>
      </c>
      <c r="H16835" s="27">
        <v>10</v>
      </c>
      <c r="I16835" s="33">
        <v>0.1</v>
      </c>
    </row>
    <row r="16836" spans="1:9" x14ac:dyDescent="0.75">
      <c r="A16836">
        <v>21237</v>
      </c>
      <c r="B16836">
        <v>51.468803000000001</v>
      </c>
      <c r="C16836">
        <v>978002002</v>
      </c>
      <c r="D16836" t="s">
        <v>40644</v>
      </c>
      <c r="E16836" s="20" t="s">
        <v>40645</v>
      </c>
      <c r="F16836" s="26" t="s">
        <v>151</v>
      </c>
      <c r="G16836" s="27">
        <v>7</v>
      </c>
      <c r="H16836" s="27">
        <v>10</v>
      </c>
      <c r="I16836" s="33">
        <v>0.1</v>
      </c>
    </row>
    <row r="16837" spans="1:9" x14ac:dyDescent="0.75">
      <c r="A16837">
        <v>21262</v>
      </c>
      <c r="B16837">
        <v>0.292263</v>
      </c>
      <c r="C16837">
        <v>978027001</v>
      </c>
      <c r="D16837" t="s">
        <v>31261</v>
      </c>
      <c r="E16837" s="20" t="s">
        <v>31262</v>
      </c>
      <c r="F16837" s="26" t="s">
        <v>151</v>
      </c>
      <c r="G16837" s="27">
        <v>7</v>
      </c>
      <c r="H16837" s="27">
        <v>10</v>
      </c>
      <c r="I16837" s="33">
        <v>0.1</v>
      </c>
    </row>
    <row r="16838" spans="1:9" x14ac:dyDescent="0.75">
      <c r="A16838">
        <v>21246</v>
      </c>
      <c r="B16838">
        <v>0.36152099999999998</v>
      </c>
      <c r="C16838">
        <v>978011001</v>
      </c>
      <c r="D16838" t="s">
        <v>28664</v>
      </c>
      <c r="E16838" s="20" t="s">
        <v>28665</v>
      </c>
      <c r="F16838" s="26" t="s">
        <v>151</v>
      </c>
      <c r="G16838" s="27">
        <v>7</v>
      </c>
      <c r="H16838" s="27">
        <v>10</v>
      </c>
      <c r="I16838" s="33">
        <v>0.1</v>
      </c>
    </row>
    <row r="16839" spans="1:9" x14ac:dyDescent="0.75">
      <c r="A16839">
        <v>21245</v>
      </c>
      <c r="B16839">
        <v>1.707254</v>
      </c>
      <c r="C16839">
        <v>978010001</v>
      </c>
      <c r="D16839" t="s">
        <v>19278</v>
      </c>
      <c r="E16839" s="19" t="s">
        <v>19279</v>
      </c>
      <c r="F16839" s="26" t="s">
        <v>151</v>
      </c>
      <c r="G16839" s="27">
        <v>7</v>
      </c>
      <c r="H16839" s="27">
        <v>9</v>
      </c>
      <c r="I16839" s="38">
        <v>0.2</v>
      </c>
    </row>
    <row r="16840" spans="1:9" x14ac:dyDescent="0.75">
      <c r="A16840">
        <v>21250</v>
      </c>
      <c r="B16840">
        <v>0.87456400000000001</v>
      </c>
      <c r="C16840">
        <v>978015001</v>
      </c>
      <c r="D16840" t="s">
        <v>24534</v>
      </c>
      <c r="E16840" s="20" t="s">
        <v>24535</v>
      </c>
      <c r="F16840" s="26" t="s">
        <v>151</v>
      </c>
      <c r="G16840" s="27">
        <v>7</v>
      </c>
      <c r="H16840" s="27">
        <v>10</v>
      </c>
      <c r="I16840" s="33">
        <v>0.1</v>
      </c>
    </row>
    <row r="16841" spans="1:9" x14ac:dyDescent="0.75">
      <c r="A16841">
        <v>21247</v>
      </c>
      <c r="B16841">
        <v>0.55360799999999999</v>
      </c>
      <c r="C16841">
        <v>978012001</v>
      </c>
      <c r="D16841" t="s">
        <v>32133</v>
      </c>
      <c r="E16841" s="20" t="s">
        <v>32134</v>
      </c>
      <c r="F16841" s="26" t="s">
        <v>151</v>
      </c>
      <c r="G16841" s="27">
        <v>7</v>
      </c>
      <c r="H16841" s="27">
        <v>10</v>
      </c>
      <c r="I16841" s="33">
        <v>0.1</v>
      </c>
    </row>
    <row r="16842" spans="1:9" x14ac:dyDescent="0.75">
      <c r="A16842">
        <v>21261</v>
      </c>
      <c r="B16842">
        <v>0.42610199999999998</v>
      </c>
      <c r="C16842">
        <v>978026001</v>
      </c>
      <c r="D16842" t="s">
        <v>22042</v>
      </c>
      <c r="E16842" s="20" t="s">
        <v>22043</v>
      </c>
      <c r="F16842" s="26" t="s">
        <v>151</v>
      </c>
      <c r="G16842" s="27">
        <v>7</v>
      </c>
      <c r="H16842" s="27">
        <v>10</v>
      </c>
      <c r="I16842" s="33">
        <v>0.1</v>
      </c>
    </row>
    <row r="16843" spans="1:9" x14ac:dyDescent="0.75">
      <c r="A16843">
        <v>21239</v>
      </c>
      <c r="B16843">
        <v>0.41415999999999997</v>
      </c>
      <c r="C16843">
        <v>978004001</v>
      </c>
      <c r="D16843" t="s">
        <v>32425</v>
      </c>
      <c r="E16843" s="20" t="s">
        <v>32426</v>
      </c>
      <c r="F16843" s="26" t="s">
        <v>151</v>
      </c>
      <c r="G16843" s="27">
        <v>7</v>
      </c>
      <c r="H16843" s="27">
        <v>10</v>
      </c>
      <c r="I16843" s="33">
        <v>0.1</v>
      </c>
    </row>
    <row r="16844" spans="1:9" x14ac:dyDescent="0.75">
      <c r="A16844">
        <v>21289</v>
      </c>
      <c r="B16844">
        <v>10.135147999999999</v>
      </c>
      <c r="C16844">
        <v>978038004</v>
      </c>
      <c r="D16844" t="s">
        <v>10477</v>
      </c>
      <c r="E16844" s="17" t="s">
        <v>10478</v>
      </c>
      <c r="F16844" s="26" t="s">
        <v>151</v>
      </c>
      <c r="G16844" s="27">
        <v>7</v>
      </c>
      <c r="H16844" s="27">
        <v>7</v>
      </c>
      <c r="I16844" s="36">
        <v>0.4</v>
      </c>
    </row>
    <row r="16845" spans="1:9" x14ac:dyDescent="0.75">
      <c r="A16845">
        <v>21288</v>
      </c>
      <c r="B16845">
        <v>3.4213110000000002</v>
      </c>
      <c r="C16845">
        <v>978038003</v>
      </c>
      <c r="D16845" t="s">
        <v>37905</v>
      </c>
      <c r="E16845" s="20" t="s">
        <v>37906</v>
      </c>
      <c r="F16845" s="26" t="s">
        <v>151</v>
      </c>
      <c r="G16845" s="27">
        <v>7</v>
      </c>
      <c r="H16845" s="27">
        <v>10</v>
      </c>
      <c r="I16845" s="33">
        <v>0.1</v>
      </c>
    </row>
    <row r="16846" spans="1:9" x14ac:dyDescent="0.75">
      <c r="A16846">
        <v>21290</v>
      </c>
      <c r="B16846">
        <v>1.5695809999999999</v>
      </c>
      <c r="C16846">
        <v>978038005</v>
      </c>
      <c r="D16846" t="s">
        <v>14476</v>
      </c>
      <c r="E16846" s="19" t="s">
        <v>14477</v>
      </c>
      <c r="F16846" s="26" t="s">
        <v>151</v>
      </c>
      <c r="G16846" s="27">
        <v>7</v>
      </c>
      <c r="H16846" s="27">
        <v>9</v>
      </c>
      <c r="I16846" s="38">
        <v>0.2</v>
      </c>
    </row>
    <row r="16847" spans="1:9" x14ac:dyDescent="0.75">
      <c r="A16847">
        <v>21255</v>
      </c>
      <c r="B16847">
        <v>0.24154500000000001</v>
      </c>
      <c r="C16847">
        <v>978020001</v>
      </c>
      <c r="D16847" t="s">
        <v>41197</v>
      </c>
      <c r="E16847" s="20" t="s">
        <v>41198</v>
      </c>
      <c r="F16847" s="26" t="s">
        <v>151</v>
      </c>
      <c r="G16847" s="27">
        <v>7</v>
      </c>
      <c r="H16847" s="27">
        <v>10</v>
      </c>
      <c r="I16847" s="33">
        <v>0.1</v>
      </c>
    </row>
    <row r="16848" spans="1:9" x14ac:dyDescent="0.75">
      <c r="A16848">
        <v>21253</v>
      </c>
      <c r="B16848">
        <v>0.74640600000000001</v>
      </c>
      <c r="C16848">
        <v>978018001</v>
      </c>
      <c r="D16848" t="s">
        <v>26623</v>
      </c>
      <c r="E16848" s="20" t="s">
        <v>26624</v>
      </c>
      <c r="F16848" s="26" t="s">
        <v>151</v>
      </c>
      <c r="G16848" s="27">
        <v>7</v>
      </c>
      <c r="H16848" s="27">
        <v>10</v>
      </c>
      <c r="I16848" s="33">
        <v>0.1</v>
      </c>
    </row>
    <row r="16849" spans="1:9" x14ac:dyDescent="0.75">
      <c r="A16849">
        <v>21244</v>
      </c>
      <c r="B16849">
        <v>0.127944</v>
      </c>
      <c r="C16849">
        <v>978009001</v>
      </c>
      <c r="D16849" t="s">
        <v>39504</v>
      </c>
      <c r="E16849" s="20" t="s">
        <v>39505</v>
      </c>
      <c r="F16849" s="26" t="s">
        <v>151</v>
      </c>
      <c r="G16849" s="27">
        <v>7</v>
      </c>
      <c r="H16849" s="27">
        <v>10</v>
      </c>
      <c r="I16849" s="33">
        <v>0.1</v>
      </c>
    </row>
    <row r="16850" spans="1:9" x14ac:dyDescent="0.75">
      <c r="A16850">
        <v>21283</v>
      </c>
      <c r="B16850">
        <v>0.246034</v>
      </c>
      <c r="C16850">
        <v>978037004</v>
      </c>
      <c r="D16850" t="s">
        <v>12123</v>
      </c>
      <c r="E16850" s="18" t="s">
        <v>12124</v>
      </c>
      <c r="F16850" s="26" t="s">
        <v>151</v>
      </c>
      <c r="G16850" s="27">
        <v>7</v>
      </c>
      <c r="H16850" s="27">
        <v>8</v>
      </c>
      <c r="I16850" s="37">
        <v>0.3</v>
      </c>
    </row>
    <row r="16851" spans="1:9" x14ac:dyDescent="0.75">
      <c r="A16851">
        <v>21282</v>
      </c>
      <c r="B16851">
        <v>0.41432000000000002</v>
      </c>
      <c r="C16851">
        <v>978037003</v>
      </c>
      <c r="D16851" t="s">
        <v>9196</v>
      </c>
      <c r="E16851" s="17" t="s">
        <v>9197</v>
      </c>
      <c r="F16851" s="26" t="s">
        <v>151</v>
      </c>
      <c r="G16851" s="27">
        <v>7</v>
      </c>
      <c r="H16851" s="27">
        <v>7</v>
      </c>
      <c r="I16851" s="36">
        <v>0.4</v>
      </c>
    </row>
    <row r="16852" spans="1:9" x14ac:dyDescent="0.75">
      <c r="A16852">
        <v>21284</v>
      </c>
      <c r="B16852">
        <v>0.139291</v>
      </c>
      <c r="C16852">
        <v>978037005</v>
      </c>
      <c r="D16852" t="s">
        <v>18033</v>
      </c>
      <c r="E16852" s="19" t="s">
        <v>18034</v>
      </c>
      <c r="F16852" s="26" t="s">
        <v>151</v>
      </c>
      <c r="G16852" s="27">
        <v>7</v>
      </c>
      <c r="H16852" s="27">
        <v>9</v>
      </c>
      <c r="I16852" s="38">
        <v>0.2</v>
      </c>
    </row>
    <row r="16853" spans="1:9" x14ac:dyDescent="0.75">
      <c r="A16853">
        <v>21280</v>
      </c>
      <c r="B16853">
        <v>0.88466999999999996</v>
      </c>
      <c r="C16853">
        <v>978037001</v>
      </c>
      <c r="D16853" t="s">
        <v>2607</v>
      </c>
      <c r="E16853" s="14" t="s">
        <v>2608</v>
      </c>
      <c r="F16853" s="26" t="s">
        <v>151</v>
      </c>
      <c r="G16853" s="27">
        <v>7</v>
      </c>
      <c r="H16853" s="27">
        <v>4</v>
      </c>
      <c r="I16853" s="32">
        <v>0.7</v>
      </c>
    </row>
    <row r="16854" spans="1:9" x14ac:dyDescent="0.75">
      <c r="A16854">
        <v>21281</v>
      </c>
      <c r="B16854">
        <v>1.4311290000000001</v>
      </c>
      <c r="C16854">
        <v>978037002</v>
      </c>
      <c r="D16854" t="s">
        <v>5178</v>
      </c>
      <c r="E16854" s="15" t="s">
        <v>5179</v>
      </c>
      <c r="F16854" s="26" t="s">
        <v>151</v>
      </c>
      <c r="G16854" s="27">
        <v>7</v>
      </c>
      <c r="H16854" s="27">
        <v>5</v>
      </c>
      <c r="I16854" s="34">
        <v>0.6</v>
      </c>
    </row>
    <row r="16855" spans="1:9" x14ac:dyDescent="0.75">
      <c r="A16855">
        <v>21285</v>
      </c>
      <c r="B16855">
        <v>0.88867300000000005</v>
      </c>
      <c r="C16855">
        <v>978037006</v>
      </c>
      <c r="D16855" t="s">
        <v>41195</v>
      </c>
      <c r="E16855" s="20" t="s">
        <v>41196</v>
      </c>
      <c r="F16855" s="26" t="s">
        <v>151</v>
      </c>
      <c r="G16855" s="27">
        <v>7</v>
      </c>
      <c r="H16855" s="27">
        <v>10</v>
      </c>
      <c r="I16855" s="33">
        <v>0.1</v>
      </c>
    </row>
    <row r="16856" spans="1:9" x14ac:dyDescent="0.75">
      <c r="A16856">
        <v>21267</v>
      </c>
      <c r="B16856">
        <v>0.89149299999999998</v>
      </c>
      <c r="C16856">
        <v>978032001</v>
      </c>
      <c r="D16856" t="s">
        <v>26409</v>
      </c>
      <c r="E16856" s="20" t="s">
        <v>26410</v>
      </c>
      <c r="F16856" s="26" t="s">
        <v>151</v>
      </c>
      <c r="G16856" s="27">
        <v>7</v>
      </c>
      <c r="H16856" s="27">
        <v>10</v>
      </c>
      <c r="I16856" s="33">
        <v>0.1</v>
      </c>
    </row>
    <row r="16857" spans="1:9" x14ac:dyDescent="0.75">
      <c r="A16857">
        <v>21276</v>
      </c>
      <c r="B16857">
        <v>0.24784600000000001</v>
      </c>
      <c r="C16857">
        <v>978036001</v>
      </c>
      <c r="D16857" t="s">
        <v>33557</v>
      </c>
      <c r="E16857" s="20" t="s">
        <v>33558</v>
      </c>
      <c r="F16857" s="26" t="s">
        <v>151</v>
      </c>
      <c r="G16857" s="27">
        <v>7</v>
      </c>
      <c r="H16857" s="27">
        <v>10</v>
      </c>
      <c r="I16857" s="33">
        <v>0.1</v>
      </c>
    </row>
    <row r="16858" spans="1:9" x14ac:dyDescent="0.75">
      <c r="A16858">
        <v>21259</v>
      </c>
      <c r="B16858">
        <v>0.54783199999999999</v>
      </c>
      <c r="C16858">
        <v>978024001</v>
      </c>
      <c r="D16858" t="s">
        <v>22979</v>
      </c>
      <c r="E16858" s="20" t="s">
        <v>22980</v>
      </c>
      <c r="F16858" s="26" t="s">
        <v>151</v>
      </c>
      <c r="G16858" s="27">
        <v>7</v>
      </c>
      <c r="H16858" s="27">
        <v>10</v>
      </c>
      <c r="I16858" s="33">
        <v>0.1</v>
      </c>
    </row>
    <row r="16859" spans="1:9" x14ac:dyDescent="0.75">
      <c r="A16859">
        <v>21263</v>
      </c>
      <c r="B16859">
        <v>0.97377999999999998</v>
      </c>
      <c r="C16859">
        <v>978028001</v>
      </c>
      <c r="D16859" t="s">
        <v>15139</v>
      </c>
      <c r="E16859" s="19" t="s">
        <v>15140</v>
      </c>
      <c r="F16859" s="26" t="s">
        <v>151</v>
      </c>
      <c r="G16859" s="27">
        <v>7</v>
      </c>
      <c r="H16859" s="27">
        <v>9</v>
      </c>
      <c r="I16859" s="38">
        <v>0.2</v>
      </c>
    </row>
    <row r="16860" spans="1:9" x14ac:dyDescent="0.75">
      <c r="A16860">
        <v>21268</v>
      </c>
      <c r="B16860">
        <v>1.2766040000000001</v>
      </c>
      <c r="C16860">
        <v>978032002</v>
      </c>
      <c r="D16860" t="s">
        <v>30503</v>
      </c>
      <c r="E16860" s="20" t="s">
        <v>30504</v>
      </c>
      <c r="F16860" s="26" t="s">
        <v>151</v>
      </c>
      <c r="G16860" s="27">
        <v>7</v>
      </c>
      <c r="H16860" s="27">
        <v>10</v>
      </c>
      <c r="I16860" s="33">
        <v>0.1</v>
      </c>
    </row>
    <row r="16861" spans="1:9" x14ac:dyDescent="0.75">
      <c r="A16861">
        <v>21257</v>
      </c>
      <c r="B16861">
        <v>0.42360399999999998</v>
      </c>
      <c r="C16861">
        <v>978022001</v>
      </c>
      <c r="D16861" t="s">
        <v>26569</v>
      </c>
      <c r="E16861" s="20" t="s">
        <v>26570</v>
      </c>
      <c r="F16861" s="26" t="s">
        <v>151</v>
      </c>
      <c r="G16861" s="27">
        <v>7</v>
      </c>
      <c r="H16861" s="27">
        <v>10</v>
      </c>
      <c r="I16861" s="33">
        <v>0.1</v>
      </c>
    </row>
    <row r="16862" spans="1:9" x14ac:dyDescent="0.75">
      <c r="A16862">
        <v>21241</v>
      </c>
      <c r="B16862">
        <v>0.45154</v>
      </c>
      <c r="C16862">
        <v>978006001</v>
      </c>
      <c r="D16862" t="s">
        <v>26590</v>
      </c>
      <c r="E16862" s="20" t="s">
        <v>26591</v>
      </c>
      <c r="F16862" s="26" t="s">
        <v>151</v>
      </c>
      <c r="G16862" s="27">
        <v>7</v>
      </c>
      <c r="H16862" s="27">
        <v>10</v>
      </c>
      <c r="I16862" s="33">
        <v>0.1</v>
      </c>
    </row>
    <row r="16863" spans="1:9" x14ac:dyDescent="0.75">
      <c r="A16863">
        <v>21238</v>
      </c>
      <c r="B16863">
        <v>0.85630099999999998</v>
      </c>
      <c r="C16863">
        <v>978003001</v>
      </c>
      <c r="D16863" t="s">
        <v>15099</v>
      </c>
      <c r="E16863" s="19" t="s">
        <v>15100</v>
      </c>
      <c r="F16863" s="26" t="s">
        <v>151</v>
      </c>
      <c r="G16863" s="27">
        <v>7</v>
      </c>
      <c r="H16863" s="27">
        <v>9</v>
      </c>
      <c r="I16863" s="38">
        <v>0.2</v>
      </c>
    </row>
    <row r="16864" spans="1:9" x14ac:dyDescent="0.75">
      <c r="A16864">
        <v>21264</v>
      </c>
      <c r="B16864">
        <v>0.48968299999999998</v>
      </c>
      <c r="C16864">
        <v>978029001</v>
      </c>
      <c r="D16864" t="s">
        <v>34558</v>
      </c>
      <c r="E16864" s="20" t="s">
        <v>3521</v>
      </c>
      <c r="F16864" s="26" t="s">
        <v>151</v>
      </c>
      <c r="G16864" s="27">
        <v>7</v>
      </c>
      <c r="H16864" s="27">
        <v>10</v>
      </c>
      <c r="I16864" s="33">
        <v>0.1</v>
      </c>
    </row>
    <row r="16865" spans="1:9" x14ac:dyDescent="0.75">
      <c r="A16865">
        <v>21270</v>
      </c>
      <c r="B16865">
        <v>1.3400030000000001</v>
      </c>
      <c r="C16865">
        <v>978032004</v>
      </c>
      <c r="D16865" t="s">
        <v>25749</v>
      </c>
      <c r="E16865" s="20" t="s">
        <v>25750</v>
      </c>
      <c r="F16865" s="26" t="s">
        <v>151</v>
      </c>
      <c r="G16865" s="27">
        <v>7</v>
      </c>
      <c r="H16865" s="27">
        <v>10</v>
      </c>
      <c r="I16865" s="33">
        <v>0.1</v>
      </c>
    </row>
    <row r="16866" spans="1:9" x14ac:dyDescent="0.75">
      <c r="A16866">
        <v>21287</v>
      </c>
      <c r="B16866">
        <v>8.6952569999999998</v>
      </c>
      <c r="C16866">
        <v>978038002</v>
      </c>
      <c r="D16866" t="s">
        <v>16839</v>
      </c>
      <c r="E16866" s="19" t="s">
        <v>10709</v>
      </c>
      <c r="F16866" s="26" t="s">
        <v>151</v>
      </c>
      <c r="G16866" s="27">
        <v>7</v>
      </c>
      <c r="H16866" s="27">
        <v>9</v>
      </c>
      <c r="I16866" s="38">
        <v>0.2</v>
      </c>
    </row>
    <row r="16867" spans="1:9" x14ac:dyDescent="0.75">
      <c r="A16867">
        <v>21269</v>
      </c>
      <c r="B16867">
        <v>1.9698119999999999</v>
      </c>
      <c r="C16867">
        <v>978032003</v>
      </c>
      <c r="D16867" t="s">
        <v>24588</v>
      </c>
      <c r="E16867" s="20" t="s">
        <v>24589</v>
      </c>
      <c r="F16867" s="26" t="s">
        <v>151</v>
      </c>
      <c r="G16867" s="27">
        <v>7</v>
      </c>
      <c r="H16867" s="27">
        <v>10</v>
      </c>
      <c r="I16867" s="33">
        <v>0.1</v>
      </c>
    </row>
    <row r="16868" spans="1:9" x14ac:dyDescent="0.75">
      <c r="A16868">
        <v>21260</v>
      </c>
      <c r="B16868">
        <v>0.51344000000000001</v>
      </c>
      <c r="C16868">
        <v>978025001</v>
      </c>
      <c r="D16868" t="s">
        <v>21419</v>
      </c>
      <c r="E16868" s="19" t="s">
        <v>21420</v>
      </c>
      <c r="F16868" s="26" t="s">
        <v>151</v>
      </c>
      <c r="G16868" s="27">
        <v>7</v>
      </c>
      <c r="H16868" s="27">
        <v>9</v>
      </c>
      <c r="I16868" s="38">
        <v>0.2</v>
      </c>
    </row>
    <row r="16869" spans="1:9" x14ac:dyDescent="0.75">
      <c r="A16869">
        <v>21278</v>
      </c>
      <c r="B16869">
        <v>2.8254290000000002</v>
      </c>
      <c r="C16869">
        <v>978036003</v>
      </c>
      <c r="D16869" t="s">
        <v>8430</v>
      </c>
      <c r="E16869" s="16" t="s">
        <v>8431</v>
      </c>
      <c r="F16869" s="26" t="s">
        <v>151</v>
      </c>
      <c r="G16869" s="27">
        <v>7</v>
      </c>
      <c r="H16869" s="27">
        <v>6</v>
      </c>
      <c r="I16869" s="35">
        <v>0.5</v>
      </c>
    </row>
    <row r="16870" spans="1:9" x14ac:dyDescent="0.75">
      <c r="A16870">
        <v>21235</v>
      </c>
      <c r="B16870">
        <v>1.5017780000000001</v>
      </c>
      <c r="C16870">
        <v>978001001</v>
      </c>
      <c r="D16870" t="s">
        <v>12756</v>
      </c>
      <c r="E16870" s="18" t="s">
        <v>12757</v>
      </c>
      <c r="F16870" s="26" t="s">
        <v>151</v>
      </c>
      <c r="G16870" s="27">
        <v>7</v>
      </c>
      <c r="H16870" s="27">
        <v>8</v>
      </c>
      <c r="I16870" s="37">
        <v>0.3</v>
      </c>
    </row>
    <row r="16871" spans="1:9" x14ac:dyDescent="0.75">
      <c r="A16871">
        <v>21252</v>
      </c>
      <c r="B16871">
        <v>0.34120800000000001</v>
      </c>
      <c r="C16871">
        <v>978017001</v>
      </c>
      <c r="D16871" t="s">
        <v>29285</v>
      </c>
      <c r="E16871" s="20" t="s">
        <v>29286</v>
      </c>
      <c r="F16871" s="26" t="s">
        <v>151</v>
      </c>
      <c r="G16871" s="27">
        <v>7</v>
      </c>
      <c r="H16871" s="27">
        <v>10</v>
      </c>
      <c r="I16871" s="33">
        <v>0.1</v>
      </c>
    </row>
    <row r="16872" spans="1:9" x14ac:dyDescent="0.75">
      <c r="A16872">
        <v>21277</v>
      </c>
      <c r="B16872">
        <v>1.0753630000000001</v>
      </c>
      <c r="C16872">
        <v>978036002</v>
      </c>
      <c r="D16872" t="s">
        <v>17539</v>
      </c>
      <c r="E16872" s="19" t="s">
        <v>17540</v>
      </c>
      <c r="F16872" s="26" t="s">
        <v>151</v>
      </c>
      <c r="G16872" s="27">
        <v>7</v>
      </c>
      <c r="H16872" s="27">
        <v>9</v>
      </c>
      <c r="I16872" s="38">
        <v>0.2</v>
      </c>
    </row>
    <row r="16873" spans="1:9" x14ac:dyDescent="0.75">
      <c r="A16873">
        <v>21258</v>
      </c>
      <c r="B16873">
        <v>1.947873</v>
      </c>
      <c r="C16873">
        <v>978023001</v>
      </c>
      <c r="D16873" t="s">
        <v>13309</v>
      </c>
      <c r="E16873" s="18" t="s">
        <v>13310</v>
      </c>
      <c r="F16873" s="26" t="s">
        <v>151</v>
      </c>
      <c r="G16873" s="27">
        <v>7</v>
      </c>
      <c r="H16873" s="27">
        <v>8</v>
      </c>
      <c r="I16873" s="37">
        <v>0.3</v>
      </c>
    </row>
    <row r="16874" spans="1:9" x14ac:dyDescent="0.75">
      <c r="A16874">
        <v>21251</v>
      </c>
      <c r="B16874">
        <v>0.349497</v>
      </c>
      <c r="C16874">
        <v>978016001</v>
      </c>
      <c r="D16874" t="s">
        <v>32983</v>
      </c>
      <c r="E16874" s="20" t="s">
        <v>32984</v>
      </c>
      <c r="F16874" s="26" t="s">
        <v>151</v>
      </c>
      <c r="G16874" s="27">
        <v>7</v>
      </c>
      <c r="H16874" s="27">
        <v>10</v>
      </c>
      <c r="I16874" s="33">
        <v>0.1</v>
      </c>
    </row>
    <row r="16875" spans="1:9" x14ac:dyDescent="0.75">
      <c r="A16875">
        <v>21249</v>
      </c>
      <c r="B16875">
        <v>0.34914400000000001</v>
      </c>
      <c r="C16875">
        <v>978014001</v>
      </c>
      <c r="D16875" t="s">
        <v>38007</v>
      </c>
      <c r="E16875" s="20" t="s">
        <v>38008</v>
      </c>
      <c r="F16875" s="26" t="s">
        <v>151</v>
      </c>
      <c r="G16875" s="27">
        <v>7</v>
      </c>
      <c r="H16875" s="27">
        <v>10</v>
      </c>
      <c r="I16875" s="33">
        <v>0.1</v>
      </c>
    </row>
    <row r="16876" spans="1:9" x14ac:dyDescent="0.75">
      <c r="A16876">
        <v>21279</v>
      </c>
      <c r="B16876">
        <v>1.5428710000000001</v>
      </c>
      <c r="C16876">
        <v>978036004</v>
      </c>
      <c r="D16876" t="s">
        <v>21619</v>
      </c>
      <c r="E16876" s="19" t="s">
        <v>21620</v>
      </c>
      <c r="F16876" s="26" t="s">
        <v>151</v>
      </c>
      <c r="G16876" s="27">
        <v>7</v>
      </c>
      <c r="H16876" s="27">
        <v>9</v>
      </c>
      <c r="I16876" s="38">
        <v>0.2</v>
      </c>
    </row>
    <row r="16877" spans="1:9" x14ac:dyDescent="0.75">
      <c r="A16877">
        <v>21254</v>
      </c>
      <c r="B16877">
        <v>0.62476799999999999</v>
      </c>
      <c r="C16877">
        <v>978019001</v>
      </c>
      <c r="D16877" t="s">
        <v>19054</v>
      </c>
      <c r="E16877" s="19" t="s">
        <v>19055</v>
      </c>
      <c r="F16877" s="26" t="s">
        <v>151</v>
      </c>
      <c r="G16877" s="27">
        <v>7</v>
      </c>
      <c r="H16877" s="27">
        <v>9</v>
      </c>
      <c r="I16877" s="38">
        <v>0.2</v>
      </c>
    </row>
    <row r="16878" spans="1:9" x14ac:dyDescent="0.75">
      <c r="A16878">
        <v>21300</v>
      </c>
      <c r="B16878">
        <v>13.624344000000001</v>
      </c>
      <c r="C16878">
        <v>979002005</v>
      </c>
      <c r="D16878" t="s">
        <v>41127</v>
      </c>
      <c r="E16878" s="20" t="s">
        <v>41128</v>
      </c>
      <c r="F16878" s="26" t="s">
        <v>221</v>
      </c>
      <c r="G16878" s="27">
        <v>10</v>
      </c>
      <c r="H16878" s="27">
        <v>10</v>
      </c>
      <c r="I16878" s="33">
        <v>0.1</v>
      </c>
    </row>
    <row r="16879" spans="1:9" x14ac:dyDescent="0.75">
      <c r="A16879">
        <v>21298</v>
      </c>
      <c r="B16879">
        <v>68.374923999999993</v>
      </c>
      <c r="C16879">
        <v>979002003</v>
      </c>
      <c r="D16879" t="s">
        <v>40322</v>
      </c>
      <c r="E16879" s="20" t="s">
        <v>40323</v>
      </c>
      <c r="F16879" s="26" t="s">
        <v>221</v>
      </c>
      <c r="G16879" s="27">
        <v>10</v>
      </c>
      <c r="H16879" s="27">
        <v>10</v>
      </c>
      <c r="I16879" s="33">
        <v>0.1</v>
      </c>
    </row>
    <row r="16880" spans="1:9" x14ac:dyDescent="0.75">
      <c r="A16880">
        <v>21296</v>
      </c>
      <c r="B16880">
        <v>172.61909499999999</v>
      </c>
      <c r="C16880">
        <v>979002001</v>
      </c>
      <c r="D16880" t="s">
        <v>37148</v>
      </c>
      <c r="E16880" s="20" t="s">
        <v>37149</v>
      </c>
      <c r="F16880" s="26" t="s">
        <v>221</v>
      </c>
      <c r="G16880" s="27">
        <v>10</v>
      </c>
      <c r="H16880" s="27">
        <v>10</v>
      </c>
      <c r="I16880" s="33">
        <v>0.1</v>
      </c>
    </row>
    <row r="16881" spans="1:9" x14ac:dyDescent="0.75">
      <c r="A16881">
        <v>21299</v>
      </c>
      <c r="B16881">
        <v>118.57905599999999</v>
      </c>
      <c r="C16881">
        <v>979002004</v>
      </c>
      <c r="D16881" t="s">
        <v>35561</v>
      </c>
      <c r="E16881" s="20" t="s">
        <v>35562</v>
      </c>
      <c r="F16881" s="26" t="s">
        <v>221</v>
      </c>
      <c r="G16881" s="27">
        <v>10</v>
      </c>
      <c r="H16881" s="27">
        <v>10</v>
      </c>
      <c r="I16881" s="33">
        <v>0.1</v>
      </c>
    </row>
    <row r="16882" spans="1:9" x14ac:dyDescent="0.75">
      <c r="A16882">
        <v>21292</v>
      </c>
      <c r="B16882">
        <v>1.3773789999999999</v>
      </c>
      <c r="C16882">
        <v>979001002</v>
      </c>
      <c r="D16882" t="s">
        <v>3700</v>
      </c>
      <c r="E16882" s="14" t="s">
        <v>3701</v>
      </c>
      <c r="F16882" s="26" t="s">
        <v>221</v>
      </c>
      <c r="G16882" s="27">
        <v>10</v>
      </c>
      <c r="H16882" s="27">
        <v>4</v>
      </c>
      <c r="I16882" s="32">
        <v>0.7</v>
      </c>
    </row>
    <row r="16883" spans="1:9" x14ac:dyDescent="0.75">
      <c r="A16883">
        <v>21294</v>
      </c>
      <c r="B16883">
        <v>0.31734200000000001</v>
      </c>
      <c r="C16883">
        <v>979001004</v>
      </c>
      <c r="D16883" t="s">
        <v>14632</v>
      </c>
      <c r="E16883" s="19" t="s">
        <v>14633</v>
      </c>
      <c r="F16883" s="26" t="s">
        <v>221</v>
      </c>
      <c r="G16883" s="27">
        <v>10</v>
      </c>
      <c r="H16883" s="27">
        <v>9</v>
      </c>
      <c r="I16883" s="38">
        <v>0.2</v>
      </c>
    </row>
    <row r="16884" spans="1:9" x14ac:dyDescent="0.75">
      <c r="A16884">
        <v>21302</v>
      </c>
      <c r="B16884">
        <v>15.619804</v>
      </c>
      <c r="C16884">
        <v>979002007</v>
      </c>
      <c r="D16884" t="s">
        <v>41191</v>
      </c>
      <c r="E16884" s="20" t="s">
        <v>41192</v>
      </c>
      <c r="F16884" s="26" t="s">
        <v>221</v>
      </c>
      <c r="G16884" s="27">
        <v>10</v>
      </c>
      <c r="H16884" s="27">
        <v>10</v>
      </c>
      <c r="I16884" s="33">
        <v>0.1</v>
      </c>
    </row>
    <row r="16885" spans="1:9" x14ac:dyDescent="0.75">
      <c r="A16885">
        <v>21291</v>
      </c>
      <c r="B16885">
        <v>24.506927000000001</v>
      </c>
      <c r="C16885">
        <v>979001001</v>
      </c>
      <c r="D16885" t="s">
        <v>10867</v>
      </c>
      <c r="E16885" s="17" t="s">
        <v>10868</v>
      </c>
      <c r="F16885" s="26" t="s">
        <v>221</v>
      </c>
      <c r="G16885" s="27">
        <v>10</v>
      </c>
      <c r="H16885" s="27">
        <v>7</v>
      </c>
      <c r="I16885" s="36">
        <v>0.4</v>
      </c>
    </row>
    <row r="16886" spans="1:9" x14ac:dyDescent="0.75">
      <c r="A16886">
        <v>21293</v>
      </c>
      <c r="B16886">
        <v>0.60477999999999998</v>
      </c>
      <c r="C16886">
        <v>979001003</v>
      </c>
      <c r="D16886" t="s">
        <v>7652</v>
      </c>
      <c r="E16886" s="16" t="s">
        <v>7653</v>
      </c>
      <c r="F16886" s="26" t="s">
        <v>221</v>
      </c>
      <c r="G16886" s="27">
        <v>10</v>
      </c>
      <c r="H16886" s="27">
        <v>6</v>
      </c>
      <c r="I16886" s="35">
        <v>0.5</v>
      </c>
    </row>
    <row r="16887" spans="1:9" x14ac:dyDescent="0.75">
      <c r="A16887">
        <v>21301</v>
      </c>
      <c r="B16887">
        <v>31.086855</v>
      </c>
      <c r="C16887">
        <v>979002006</v>
      </c>
      <c r="D16887" t="s">
        <v>41005</v>
      </c>
      <c r="E16887" s="20" t="s">
        <v>41006</v>
      </c>
      <c r="F16887" s="26" t="s">
        <v>221</v>
      </c>
      <c r="G16887" s="27">
        <v>10</v>
      </c>
      <c r="H16887" s="27">
        <v>10</v>
      </c>
      <c r="I16887" s="33">
        <v>0.1</v>
      </c>
    </row>
    <row r="16888" spans="1:9" x14ac:dyDescent="0.75">
      <c r="A16888">
        <v>21295</v>
      </c>
      <c r="B16888">
        <v>0.43419799999999997</v>
      </c>
      <c r="C16888">
        <v>979001005</v>
      </c>
      <c r="D16888" t="s">
        <v>3938</v>
      </c>
      <c r="E16888" s="14" t="s">
        <v>479</v>
      </c>
      <c r="F16888" s="26" t="s">
        <v>221</v>
      </c>
      <c r="G16888" s="27">
        <v>10</v>
      </c>
      <c r="H16888" s="27">
        <v>4</v>
      </c>
      <c r="I16888" s="32">
        <v>0.7</v>
      </c>
    </row>
    <row r="16889" spans="1:9" x14ac:dyDescent="0.75">
      <c r="A16889">
        <v>21303</v>
      </c>
      <c r="B16889">
        <v>1.003781</v>
      </c>
      <c r="C16889">
        <v>979003001</v>
      </c>
      <c r="D16889" t="s">
        <v>34320</v>
      </c>
      <c r="E16889" s="20" t="s">
        <v>34321</v>
      </c>
      <c r="F16889" s="26" t="s">
        <v>221</v>
      </c>
      <c r="G16889" s="27">
        <v>10</v>
      </c>
      <c r="H16889" s="27">
        <v>10</v>
      </c>
      <c r="I16889" s="33">
        <v>0.1</v>
      </c>
    </row>
    <row r="16890" spans="1:9" x14ac:dyDescent="0.75">
      <c r="A16890">
        <v>21304</v>
      </c>
      <c r="B16890">
        <v>0.42083999999999999</v>
      </c>
      <c r="C16890">
        <v>979004001</v>
      </c>
      <c r="D16890" t="s">
        <v>25306</v>
      </c>
      <c r="E16890" s="20" t="s">
        <v>25307</v>
      </c>
      <c r="F16890" s="26" t="s">
        <v>221</v>
      </c>
      <c r="G16890" s="27">
        <v>10</v>
      </c>
      <c r="H16890" s="27">
        <v>10</v>
      </c>
      <c r="I16890" s="33">
        <v>0.1</v>
      </c>
    </row>
    <row r="16891" spans="1:9" x14ac:dyDescent="0.75">
      <c r="A16891">
        <v>21312</v>
      </c>
      <c r="B16891">
        <v>0.82666600000000001</v>
      </c>
      <c r="C16891">
        <v>980004001</v>
      </c>
      <c r="D16891" t="s">
        <v>18722</v>
      </c>
      <c r="E16891" s="19" t="s">
        <v>18723</v>
      </c>
      <c r="F16891" s="26" t="s">
        <v>195</v>
      </c>
      <c r="G16891" s="27">
        <v>9</v>
      </c>
      <c r="H16891" s="27">
        <v>9</v>
      </c>
      <c r="I16891" s="38">
        <v>0.2</v>
      </c>
    </row>
    <row r="16892" spans="1:9" x14ac:dyDescent="0.75">
      <c r="A16892">
        <v>18635</v>
      </c>
      <c r="B16892">
        <v>0.53958399999999995</v>
      </c>
      <c r="C16892">
        <v>980006001</v>
      </c>
      <c r="D16892" t="s">
        <v>14422</v>
      </c>
      <c r="E16892" s="19" t="s">
        <v>473</v>
      </c>
      <c r="F16892" s="26" t="s">
        <v>195</v>
      </c>
      <c r="G16892" s="27">
        <v>9</v>
      </c>
      <c r="H16892" s="27">
        <v>9</v>
      </c>
      <c r="I16892" s="38">
        <v>0.2</v>
      </c>
    </row>
    <row r="16893" spans="1:9" x14ac:dyDescent="0.75">
      <c r="A16893">
        <v>18636</v>
      </c>
      <c r="B16893">
        <v>2.4816669999999998</v>
      </c>
      <c r="C16893">
        <v>980006002</v>
      </c>
      <c r="D16893" t="s">
        <v>38146</v>
      </c>
      <c r="E16893" s="20" t="s">
        <v>4270</v>
      </c>
      <c r="F16893" s="26" t="s">
        <v>195</v>
      </c>
      <c r="G16893" s="27">
        <v>9</v>
      </c>
      <c r="H16893" s="27">
        <v>10</v>
      </c>
      <c r="I16893" s="33">
        <v>0.1</v>
      </c>
    </row>
    <row r="16894" spans="1:9" x14ac:dyDescent="0.75">
      <c r="A16894">
        <v>21305</v>
      </c>
      <c r="B16894">
        <v>0.42267700000000002</v>
      </c>
      <c r="C16894">
        <v>980001001</v>
      </c>
      <c r="D16894" t="s">
        <v>7277</v>
      </c>
      <c r="E16894" s="16" t="s">
        <v>7278</v>
      </c>
      <c r="F16894" s="26" t="s">
        <v>195</v>
      </c>
      <c r="G16894" s="27">
        <v>9</v>
      </c>
      <c r="H16894" s="27">
        <v>6</v>
      </c>
      <c r="I16894" s="35">
        <v>0.5</v>
      </c>
    </row>
    <row r="16895" spans="1:9" x14ac:dyDescent="0.75">
      <c r="A16895">
        <v>21306</v>
      </c>
      <c r="B16895">
        <v>1.6322730000000001</v>
      </c>
      <c r="C16895">
        <v>980001002</v>
      </c>
      <c r="D16895" t="s">
        <v>4677</v>
      </c>
      <c r="E16895" s="14" t="s">
        <v>4678</v>
      </c>
      <c r="F16895" s="26" t="s">
        <v>195</v>
      </c>
      <c r="G16895" s="27">
        <v>9</v>
      </c>
      <c r="H16895" s="27">
        <v>4</v>
      </c>
      <c r="I16895" s="32">
        <v>0.7</v>
      </c>
    </row>
    <row r="16896" spans="1:9" x14ac:dyDescent="0.75">
      <c r="A16896">
        <v>21311</v>
      </c>
      <c r="B16896">
        <v>202.043747</v>
      </c>
      <c r="C16896">
        <v>980003004</v>
      </c>
      <c r="D16896" t="s">
        <v>41189</v>
      </c>
      <c r="E16896" s="20" t="s">
        <v>41190</v>
      </c>
      <c r="F16896" s="26" t="s">
        <v>195</v>
      </c>
      <c r="G16896" s="27">
        <v>9</v>
      </c>
      <c r="H16896" s="27">
        <v>10</v>
      </c>
      <c r="I16896" s="33">
        <v>0.1</v>
      </c>
    </row>
    <row r="16897" spans="1:9" x14ac:dyDescent="0.75">
      <c r="A16897">
        <v>18637</v>
      </c>
      <c r="B16897">
        <v>75.102660999999998</v>
      </c>
      <c r="C16897">
        <v>980006003</v>
      </c>
      <c r="D16897" t="s">
        <v>5302</v>
      </c>
      <c r="E16897" s="15" t="s">
        <v>5303</v>
      </c>
      <c r="F16897" s="26" t="s">
        <v>195</v>
      </c>
      <c r="G16897" s="27">
        <v>9</v>
      </c>
      <c r="H16897" s="27">
        <v>5</v>
      </c>
      <c r="I16897" s="34">
        <v>0.6</v>
      </c>
    </row>
    <row r="16898" spans="1:9" x14ac:dyDescent="0.75">
      <c r="A16898">
        <v>21317</v>
      </c>
      <c r="B16898">
        <v>0.21301100000000001</v>
      </c>
      <c r="C16898">
        <v>980005005</v>
      </c>
      <c r="D16898" t="s">
        <v>26039</v>
      </c>
      <c r="E16898" s="20" t="s">
        <v>26040</v>
      </c>
      <c r="F16898" s="26" t="s">
        <v>195</v>
      </c>
      <c r="G16898" s="27">
        <v>9</v>
      </c>
      <c r="H16898" s="27">
        <v>10</v>
      </c>
      <c r="I16898" s="33">
        <v>0.1</v>
      </c>
    </row>
    <row r="16899" spans="1:9" x14ac:dyDescent="0.75">
      <c r="A16899">
        <v>18634</v>
      </c>
      <c r="B16899">
        <v>0.85741400000000001</v>
      </c>
      <c r="C16899">
        <v>980005009</v>
      </c>
      <c r="D16899" t="s">
        <v>21976</v>
      </c>
      <c r="E16899" s="20" t="s">
        <v>21977</v>
      </c>
      <c r="F16899" s="26" t="s">
        <v>195</v>
      </c>
      <c r="G16899" s="27">
        <v>9</v>
      </c>
      <c r="H16899" s="27">
        <v>10</v>
      </c>
      <c r="I16899" s="33">
        <v>0.1</v>
      </c>
    </row>
    <row r="16900" spans="1:9" x14ac:dyDescent="0.75">
      <c r="A16900">
        <v>21316</v>
      </c>
      <c r="B16900">
        <v>0.29825600000000002</v>
      </c>
      <c r="C16900">
        <v>980005004</v>
      </c>
      <c r="D16900" t="s">
        <v>26862</v>
      </c>
      <c r="E16900" s="20" t="s">
        <v>26863</v>
      </c>
      <c r="F16900" s="26" t="s">
        <v>195</v>
      </c>
      <c r="G16900" s="27">
        <v>9</v>
      </c>
      <c r="H16900" s="27">
        <v>10</v>
      </c>
      <c r="I16900" s="33">
        <v>0.1</v>
      </c>
    </row>
    <row r="16901" spans="1:9" x14ac:dyDescent="0.75">
      <c r="A16901">
        <v>18633</v>
      </c>
      <c r="B16901">
        <v>0.48222900000000002</v>
      </c>
      <c r="C16901">
        <v>980005008</v>
      </c>
      <c r="D16901" t="s">
        <v>19136</v>
      </c>
      <c r="E16901" s="19" t="s">
        <v>19137</v>
      </c>
      <c r="F16901" s="26" t="s">
        <v>195</v>
      </c>
      <c r="G16901" s="27">
        <v>9</v>
      </c>
      <c r="H16901" s="27">
        <v>9</v>
      </c>
      <c r="I16901" s="38">
        <v>0.2</v>
      </c>
    </row>
    <row r="16902" spans="1:9" x14ac:dyDescent="0.75">
      <c r="A16902">
        <v>21315</v>
      </c>
      <c r="B16902">
        <v>0.34049400000000002</v>
      </c>
      <c r="C16902">
        <v>980005003</v>
      </c>
      <c r="D16902" t="s">
        <v>15857</v>
      </c>
      <c r="E16902" s="19" t="s">
        <v>15858</v>
      </c>
      <c r="F16902" s="26" t="s">
        <v>195</v>
      </c>
      <c r="G16902" s="27">
        <v>9</v>
      </c>
      <c r="H16902" s="27">
        <v>9</v>
      </c>
      <c r="I16902" s="38">
        <v>0.2</v>
      </c>
    </row>
    <row r="16903" spans="1:9" x14ac:dyDescent="0.75">
      <c r="A16903">
        <v>21314</v>
      </c>
      <c r="B16903">
        <v>0.62590900000000005</v>
      </c>
      <c r="C16903">
        <v>980005002</v>
      </c>
      <c r="D16903" t="s">
        <v>5854</v>
      </c>
      <c r="E16903" s="15" t="s">
        <v>5855</v>
      </c>
      <c r="F16903" s="26" t="s">
        <v>195</v>
      </c>
      <c r="G16903" s="27">
        <v>9</v>
      </c>
      <c r="H16903" s="27">
        <v>5</v>
      </c>
      <c r="I16903" s="34">
        <v>0.6</v>
      </c>
    </row>
    <row r="16904" spans="1:9" x14ac:dyDescent="0.75">
      <c r="A16904">
        <v>21319</v>
      </c>
      <c r="B16904">
        <v>0.218386</v>
      </c>
      <c r="C16904">
        <v>980005007</v>
      </c>
      <c r="D16904" t="s">
        <v>13981</v>
      </c>
      <c r="E16904" s="19" t="s">
        <v>13982</v>
      </c>
      <c r="F16904" s="26" t="s">
        <v>195</v>
      </c>
      <c r="G16904" s="27">
        <v>9</v>
      </c>
      <c r="H16904" s="27">
        <v>9</v>
      </c>
      <c r="I16904" s="38">
        <v>0.2</v>
      </c>
    </row>
    <row r="16905" spans="1:9" x14ac:dyDescent="0.75">
      <c r="A16905">
        <v>21313</v>
      </c>
      <c r="B16905">
        <v>0.27464100000000002</v>
      </c>
      <c r="C16905">
        <v>980005001</v>
      </c>
      <c r="D16905" t="s">
        <v>18725</v>
      </c>
      <c r="E16905" s="19" t="s">
        <v>18726</v>
      </c>
      <c r="F16905" s="26" t="s">
        <v>195</v>
      </c>
      <c r="G16905" s="27">
        <v>9</v>
      </c>
      <c r="H16905" s="27">
        <v>9</v>
      </c>
      <c r="I16905" s="38">
        <v>0.2</v>
      </c>
    </row>
    <row r="16906" spans="1:9" x14ac:dyDescent="0.75">
      <c r="A16906">
        <v>21318</v>
      </c>
      <c r="B16906">
        <v>2.0692740000000001</v>
      </c>
      <c r="C16906">
        <v>980005006</v>
      </c>
      <c r="D16906" t="s">
        <v>2007</v>
      </c>
      <c r="E16906" s="13" t="s">
        <v>2008</v>
      </c>
      <c r="F16906" s="26" t="s">
        <v>195</v>
      </c>
      <c r="G16906" s="27">
        <v>9</v>
      </c>
      <c r="H16906" s="27">
        <v>3</v>
      </c>
      <c r="I16906" s="31">
        <v>0.8</v>
      </c>
    </row>
    <row r="16907" spans="1:9" x14ac:dyDescent="0.75">
      <c r="A16907">
        <v>21307</v>
      </c>
      <c r="B16907">
        <v>10.529695</v>
      </c>
      <c r="C16907">
        <v>980002001</v>
      </c>
      <c r="D16907" t="s">
        <v>4741</v>
      </c>
      <c r="E16907" s="15" t="s">
        <v>4742</v>
      </c>
      <c r="F16907" s="26" t="s">
        <v>195</v>
      </c>
      <c r="G16907" s="27">
        <v>9</v>
      </c>
      <c r="H16907" s="27">
        <v>5</v>
      </c>
      <c r="I16907" s="34">
        <v>0.6</v>
      </c>
    </row>
    <row r="16908" spans="1:9" x14ac:dyDescent="0.75">
      <c r="A16908">
        <v>21308</v>
      </c>
      <c r="B16908">
        <v>159.296616</v>
      </c>
      <c r="C16908">
        <v>980003001</v>
      </c>
      <c r="D16908" t="s">
        <v>37603</v>
      </c>
      <c r="E16908" s="20" t="s">
        <v>37604</v>
      </c>
      <c r="F16908" s="26" t="s">
        <v>195</v>
      </c>
      <c r="G16908" s="27">
        <v>9</v>
      </c>
      <c r="H16908" s="27">
        <v>10</v>
      </c>
      <c r="I16908" s="33">
        <v>0.1</v>
      </c>
    </row>
    <row r="16909" spans="1:9" x14ac:dyDescent="0.75">
      <c r="A16909">
        <v>21310</v>
      </c>
      <c r="B16909">
        <v>111.76844</v>
      </c>
      <c r="C16909">
        <v>980003003</v>
      </c>
      <c r="D16909" t="s">
        <v>40090</v>
      </c>
      <c r="E16909" s="20" t="s">
        <v>40091</v>
      </c>
      <c r="F16909" s="26" t="s">
        <v>195</v>
      </c>
      <c r="G16909" s="27">
        <v>9</v>
      </c>
      <c r="H16909" s="27">
        <v>10</v>
      </c>
      <c r="I16909" s="33">
        <v>0.1</v>
      </c>
    </row>
    <row r="16910" spans="1:9" x14ac:dyDescent="0.75">
      <c r="A16910">
        <v>21327</v>
      </c>
      <c r="B16910">
        <v>1.1755100000000001</v>
      </c>
      <c r="C16910">
        <v>981003013</v>
      </c>
      <c r="D16910" t="s">
        <v>41185</v>
      </c>
      <c r="E16910" s="20" t="s">
        <v>41186</v>
      </c>
      <c r="F16910" s="26" t="s">
        <v>197</v>
      </c>
      <c r="G16910" s="27">
        <v>9</v>
      </c>
      <c r="H16910" s="27">
        <v>10</v>
      </c>
      <c r="I16910" s="33">
        <v>0.1</v>
      </c>
    </row>
    <row r="16911" spans="1:9" x14ac:dyDescent="0.75">
      <c r="A16911">
        <v>18643</v>
      </c>
      <c r="B16911">
        <v>0.48152699999999998</v>
      </c>
      <c r="C16911">
        <v>981002005</v>
      </c>
      <c r="D16911" t="s">
        <v>40852</v>
      </c>
      <c r="E16911" s="20" t="s">
        <v>40853</v>
      </c>
      <c r="F16911" s="26" t="s">
        <v>197</v>
      </c>
      <c r="G16911" s="27">
        <v>9</v>
      </c>
      <c r="H16911" s="27">
        <v>10</v>
      </c>
      <c r="I16911" s="33">
        <v>0.1</v>
      </c>
    </row>
    <row r="16912" spans="1:9" x14ac:dyDescent="0.75">
      <c r="A16912">
        <v>21321</v>
      </c>
      <c r="B16912">
        <v>1.2564329999999999</v>
      </c>
      <c r="C16912">
        <v>981003007</v>
      </c>
      <c r="D16912" t="s">
        <v>5499</v>
      </c>
      <c r="E16912" s="15" t="s">
        <v>5500</v>
      </c>
      <c r="F16912" s="26" t="s">
        <v>197</v>
      </c>
      <c r="G16912" s="27">
        <v>9</v>
      </c>
      <c r="H16912" s="27">
        <v>5</v>
      </c>
      <c r="I16912" s="34">
        <v>0.6</v>
      </c>
    </row>
    <row r="16913" spans="1:9" x14ac:dyDescent="0.75">
      <c r="A16913">
        <v>18647</v>
      </c>
      <c r="B16913">
        <v>1.1968300000000001</v>
      </c>
      <c r="C16913">
        <v>981003003</v>
      </c>
      <c r="D16913" t="s">
        <v>2825</v>
      </c>
      <c r="E16913" s="14" t="s">
        <v>2826</v>
      </c>
      <c r="F16913" s="26" t="s">
        <v>197</v>
      </c>
      <c r="G16913" s="27">
        <v>9</v>
      </c>
      <c r="H16913" s="27">
        <v>4</v>
      </c>
      <c r="I16913" s="32">
        <v>0.7</v>
      </c>
    </row>
    <row r="16914" spans="1:9" x14ac:dyDescent="0.75">
      <c r="A16914">
        <v>21320</v>
      </c>
      <c r="B16914">
        <v>0.83068699999999995</v>
      </c>
      <c r="C16914">
        <v>981003006</v>
      </c>
      <c r="D16914" t="s">
        <v>5268</v>
      </c>
      <c r="E16914" s="15" t="s">
        <v>5269</v>
      </c>
      <c r="F16914" s="26" t="s">
        <v>197</v>
      </c>
      <c r="G16914" s="27">
        <v>9</v>
      </c>
      <c r="H16914" s="27">
        <v>5</v>
      </c>
      <c r="I16914" s="34">
        <v>0.6</v>
      </c>
    </row>
    <row r="16915" spans="1:9" x14ac:dyDescent="0.75">
      <c r="A16915">
        <v>18648</v>
      </c>
      <c r="B16915">
        <v>0.84329399999999999</v>
      </c>
      <c r="C16915">
        <v>981003004</v>
      </c>
      <c r="D16915" t="s">
        <v>7270</v>
      </c>
      <c r="E16915" s="16" t="s">
        <v>7271</v>
      </c>
      <c r="F16915" s="26" t="s">
        <v>197</v>
      </c>
      <c r="G16915" s="27">
        <v>9</v>
      </c>
      <c r="H16915" s="27">
        <v>6</v>
      </c>
      <c r="I16915" s="35">
        <v>0.5</v>
      </c>
    </row>
    <row r="16916" spans="1:9" x14ac:dyDescent="0.75">
      <c r="A16916">
        <v>18649</v>
      </c>
      <c r="B16916">
        <v>1.5171589999999999</v>
      </c>
      <c r="C16916">
        <v>981003005</v>
      </c>
      <c r="D16916" t="s">
        <v>8666</v>
      </c>
      <c r="E16916" s="16" t="s">
        <v>8667</v>
      </c>
      <c r="F16916" s="26" t="s">
        <v>197</v>
      </c>
      <c r="G16916" s="27">
        <v>9</v>
      </c>
      <c r="H16916" s="27">
        <v>6</v>
      </c>
      <c r="I16916" s="35">
        <v>0.5</v>
      </c>
    </row>
    <row r="16917" spans="1:9" x14ac:dyDescent="0.75">
      <c r="A16917">
        <v>21322</v>
      </c>
      <c r="B16917">
        <v>7.342543</v>
      </c>
      <c r="C16917">
        <v>981003008</v>
      </c>
      <c r="D16917" t="s">
        <v>12093</v>
      </c>
      <c r="E16917" s="18" t="s">
        <v>12094</v>
      </c>
      <c r="F16917" s="26" t="s">
        <v>197</v>
      </c>
      <c r="G16917" s="27">
        <v>9</v>
      </c>
      <c r="H16917" s="27">
        <v>8</v>
      </c>
      <c r="I16917" s="37">
        <v>0.3</v>
      </c>
    </row>
    <row r="16918" spans="1:9" x14ac:dyDescent="0.75">
      <c r="A16918">
        <v>18641</v>
      </c>
      <c r="B16918">
        <v>4.860798</v>
      </c>
      <c r="C16918">
        <v>981002003</v>
      </c>
      <c r="D16918" t="s">
        <v>40356</v>
      </c>
      <c r="E16918" s="20" t="s">
        <v>40357</v>
      </c>
      <c r="F16918" s="26" t="s">
        <v>197</v>
      </c>
      <c r="G16918" s="27">
        <v>9</v>
      </c>
      <c r="H16918" s="27">
        <v>10</v>
      </c>
      <c r="I16918" s="33">
        <v>0.1</v>
      </c>
    </row>
    <row r="16919" spans="1:9" x14ac:dyDescent="0.75">
      <c r="A16919">
        <v>18642</v>
      </c>
      <c r="B16919">
        <v>5.8396840000000001</v>
      </c>
      <c r="C16919">
        <v>981002004</v>
      </c>
      <c r="D16919" t="s">
        <v>40881</v>
      </c>
      <c r="E16919" s="20" t="s">
        <v>40882</v>
      </c>
      <c r="F16919" s="26" t="s">
        <v>197</v>
      </c>
      <c r="G16919" s="27">
        <v>9</v>
      </c>
      <c r="H16919" s="27">
        <v>10</v>
      </c>
      <c r="I16919" s="33">
        <v>0.1</v>
      </c>
    </row>
    <row r="16920" spans="1:9" x14ac:dyDescent="0.75">
      <c r="A16920">
        <v>21325</v>
      </c>
      <c r="B16920">
        <v>1.0331090000000001</v>
      </c>
      <c r="C16920">
        <v>981003011</v>
      </c>
      <c r="D16920" t="s">
        <v>40756</v>
      </c>
      <c r="E16920" s="20" t="s">
        <v>40757</v>
      </c>
      <c r="F16920" s="26" t="s">
        <v>197</v>
      </c>
      <c r="G16920" s="27">
        <v>9</v>
      </c>
      <c r="H16920" s="27">
        <v>10</v>
      </c>
      <c r="I16920" s="33">
        <v>0.1</v>
      </c>
    </row>
    <row r="16921" spans="1:9" x14ac:dyDescent="0.75">
      <c r="A16921">
        <v>18645</v>
      </c>
      <c r="B16921">
        <v>0.48344599999999999</v>
      </c>
      <c r="C16921">
        <v>981003001</v>
      </c>
      <c r="D16921" t="s">
        <v>39034</v>
      </c>
      <c r="E16921" s="20" t="s">
        <v>39035</v>
      </c>
      <c r="F16921" s="26" t="s">
        <v>197</v>
      </c>
      <c r="G16921" s="27">
        <v>9</v>
      </c>
      <c r="H16921" s="27">
        <v>10</v>
      </c>
      <c r="I16921" s="33">
        <v>0.1</v>
      </c>
    </row>
    <row r="16922" spans="1:9" x14ac:dyDescent="0.75">
      <c r="A16922">
        <v>21326</v>
      </c>
      <c r="B16922">
        <v>5.4416549999999999</v>
      </c>
      <c r="C16922">
        <v>981003012</v>
      </c>
      <c r="D16922" t="s">
        <v>41187</v>
      </c>
      <c r="E16922" s="20" t="s">
        <v>41188</v>
      </c>
      <c r="F16922" s="26" t="s">
        <v>197</v>
      </c>
      <c r="G16922" s="27">
        <v>9</v>
      </c>
      <c r="H16922" s="27">
        <v>10</v>
      </c>
      <c r="I16922" s="33">
        <v>0.1</v>
      </c>
    </row>
    <row r="16923" spans="1:9" x14ac:dyDescent="0.75">
      <c r="A16923">
        <v>21323</v>
      </c>
      <c r="B16923">
        <v>0.204212</v>
      </c>
      <c r="C16923">
        <v>981003009</v>
      </c>
      <c r="D16923" t="s">
        <v>35486</v>
      </c>
      <c r="E16923" s="20" t="s">
        <v>35487</v>
      </c>
      <c r="F16923" s="26" t="s">
        <v>197</v>
      </c>
      <c r="G16923" s="27">
        <v>9</v>
      </c>
      <c r="H16923" s="27">
        <v>10</v>
      </c>
      <c r="I16923" s="33">
        <v>0.1</v>
      </c>
    </row>
    <row r="16924" spans="1:9" x14ac:dyDescent="0.75">
      <c r="A16924">
        <v>18644</v>
      </c>
      <c r="B16924">
        <v>57.656567000000003</v>
      </c>
      <c r="C16924">
        <v>981002006</v>
      </c>
      <c r="D16924" t="s">
        <v>39238</v>
      </c>
      <c r="E16924" s="20" t="s">
        <v>39239</v>
      </c>
      <c r="F16924" s="26" t="s">
        <v>197</v>
      </c>
      <c r="G16924" s="27">
        <v>9</v>
      </c>
      <c r="H16924" s="27">
        <v>10</v>
      </c>
      <c r="I16924" s="33">
        <v>0.1</v>
      </c>
    </row>
    <row r="16925" spans="1:9" x14ac:dyDescent="0.75">
      <c r="A16925">
        <v>21329</v>
      </c>
      <c r="B16925">
        <v>0.32080700000000001</v>
      </c>
      <c r="C16925">
        <v>981004001</v>
      </c>
      <c r="D16925" t="s">
        <v>41183</v>
      </c>
      <c r="E16925" s="20" t="s">
        <v>41184</v>
      </c>
      <c r="F16925" s="26" t="s">
        <v>197</v>
      </c>
      <c r="G16925" s="27">
        <v>9</v>
      </c>
      <c r="H16925" s="27">
        <v>10</v>
      </c>
      <c r="I16925" s="33">
        <v>0.1</v>
      </c>
    </row>
    <row r="16926" spans="1:9" x14ac:dyDescent="0.75">
      <c r="A16926">
        <v>18646</v>
      </c>
      <c r="B16926">
        <v>1.3241639999999999</v>
      </c>
      <c r="C16926">
        <v>981003002</v>
      </c>
      <c r="D16926" t="s">
        <v>41278</v>
      </c>
      <c r="E16926" s="20" t="s">
        <v>41279</v>
      </c>
      <c r="F16926" s="26" t="s">
        <v>197</v>
      </c>
      <c r="G16926" s="27">
        <v>9</v>
      </c>
      <c r="H16926" s="27">
        <v>10</v>
      </c>
      <c r="I16926" s="33">
        <v>0.1</v>
      </c>
    </row>
    <row r="16927" spans="1:9" x14ac:dyDescent="0.75">
      <c r="A16927">
        <v>21334</v>
      </c>
      <c r="B16927">
        <v>2.0645479999999998</v>
      </c>
      <c r="C16927">
        <v>981009001</v>
      </c>
      <c r="D16927" t="s">
        <v>15244</v>
      </c>
      <c r="E16927" s="19" t="s">
        <v>15245</v>
      </c>
      <c r="F16927" s="26" t="s">
        <v>197</v>
      </c>
      <c r="G16927" s="27">
        <v>9</v>
      </c>
      <c r="H16927" s="27">
        <v>9</v>
      </c>
      <c r="I16927" s="38">
        <v>0.2</v>
      </c>
    </row>
    <row r="16928" spans="1:9" x14ac:dyDescent="0.75">
      <c r="A16928">
        <v>21332</v>
      </c>
      <c r="B16928">
        <v>2.1757070000000001</v>
      </c>
      <c r="C16928">
        <v>981007001</v>
      </c>
      <c r="D16928" t="s">
        <v>8113</v>
      </c>
      <c r="E16928" s="16" t="s">
        <v>8114</v>
      </c>
      <c r="F16928" s="26" t="s">
        <v>197</v>
      </c>
      <c r="G16928" s="27">
        <v>9</v>
      </c>
      <c r="H16928" s="27">
        <v>6</v>
      </c>
      <c r="I16928" s="35">
        <v>0.5</v>
      </c>
    </row>
    <row r="16929" spans="1:9" x14ac:dyDescent="0.75">
      <c r="A16929">
        <v>21333</v>
      </c>
      <c r="B16929">
        <v>0.37797999999999998</v>
      </c>
      <c r="C16929">
        <v>981008001</v>
      </c>
      <c r="D16929" t="s">
        <v>35484</v>
      </c>
      <c r="E16929" s="20" t="s">
        <v>35485</v>
      </c>
      <c r="F16929" s="26" t="s">
        <v>197</v>
      </c>
      <c r="G16929" s="27">
        <v>9</v>
      </c>
      <c r="H16929" s="27">
        <v>10</v>
      </c>
      <c r="I16929" s="33">
        <v>0.1</v>
      </c>
    </row>
    <row r="16930" spans="1:9" x14ac:dyDescent="0.75">
      <c r="A16930">
        <v>21330</v>
      </c>
      <c r="B16930">
        <v>1.17483</v>
      </c>
      <c r="C16930">
        <v>981005001</v>
      </c>
      <c r="D16930" t="s">
        <v>36569</v>
      </c>
      <c r="E16930" s="20" t="s">
        <v>36570</v>
      </c>
      <c r="F16930" s="26" t="s">
        <v>197</v>
      </c>
      <c r="G16930" s="27">
        <v>9</v>
      </c>
      <c r="H16930" s="27">
        <v>10</v>
      </c>
      <c r="I16930" s="33">
        <v>0.1</v>
      </c>
    </row>
    <row r="16931" spans="1:9" x14ac:dyDescent="0.75">
      <c r="A16931">
        <v>21328</v>
      </c>
      <c r="B16931">
        <v>0.59095200000000003</v>
      </c>
      <c r="C16931">
        <v>981003014</v>
      </c>
      <c r="D16931" t="s">
        <v>4883</v>
      </c>
      <c r="E16931" s="15" t="s">
        <v>4884</v>
      </c>
      <c r="F16931" s="26" t="s">
        <v>197</v>
      </c>
      <c r="G16931" s="27">
        <v>9</v>
      </c>
      <c r="H16931" s="27">
        <v>5</v>
      </c>
      <c r="I16931" s="34">
        <v>0.6</v>
      </c>
    </row>
    <row r="16932" spans="1:9" x14ac:dyDescent="0.75">
      <c r="A16932">
        <v>21324</v>
      </c>
      <c r="B16932">
        <v>0.104879</v>
      </c>
      <c r="C16932">
        <v>981003010</v>
      </c>
      <c r="D16932" t="s">
        <v>30463</v>
      </c>
      <c r="E16932" s="20" t="s">
        <v>30464</v>
      </c>
      <c r="F16932" s="26" t="s">
        <v>197</v>
      </c>
      <c r="G16932" s="27">
        <v>9</v>
      </c>
      <c r="H16932" s="27">
        <v>10</v>
      </c>
      <c r="I16932" s="33">
        <v>0.1</v>
      </c>
    </row>
    <row r="16933" spans="1:9" x14ac:dyDescent="0.75">
      <c r="A16933">
        <v>18638</v>
      </c>
      <c r="B16933">
        <v>1.1381209999999999</v>
      </c>
      <c r="C16933">
        <v>981001001</v>
      </c>
      <c r="D16933" t="s">
        <v>18241</v>
      </c>
      <c r="E16933" s="19" t="s">
        <v>18242</v>
      </c>
      <c r="F16933" s="26" t="s">
        <v>197</v>
      </c>
      <c r="G16933" s="27">
        <v>9</v>
      </c>
      <c r="H16933" s="27">
        <v>9</v>
      </c>
      <c r="I16933" s="38">
        <v>0.2</v>
      </c>
    </row>
    <row r="16934" spans="1:9" x14ac:dyDescent="0.75">
      <c r="A16934">
        <v>21331</v>
      </c>
      <c r="B16934">
        <v>1.9453819999999999</v>
      </c>
      <c r="C16934">
        <v>981006001</v>
      </c>
      <c r="D16934" t="s">
        <v>18474</v>
      </c>
      <c r="E16934" s="19" t="s">
        <v>18475</v>
      </c>
      <c r="F16934" s="26" t="s">
        <v>197</v>
      </c>
      <c r="G16934" s="27">
        <v>9</v>
      </c>
      <c r="H16934" s="27">
        <v>9</v>
      </c>
      <c r="I16934" s="38">
        <v>0.2</v>
      </c>
    </row>
    <row r="16935" spans="1:9" x14ac:dyDescent="0.75">
      <c r="A16935">
        <v>18639</v>
      </c>
      <c r="B16935">
        <v>10.807266</v>
      </c>
      <c r="C16935">
        <v>981002001</v>
      </c>
      <c r="D16935" t="s">
        <v>41280</v>
      </c>
      <c r="E16935" s="20" t="s">
        <v>41281</v>
      </c>
      <c r="F16935" s="26" t="s">
        <v>197</v>
      </c>
      <c r="G16935" s="27">
        <v>9</v>
      </c>
      <c r="H16935" s="27">
        <v>10</v>
      </c>
      <c r="I16935" s="33">
        <v>0.1</v>
      </c>
    </row>
    <row r="16936" spans="1:9" x14ac:dyDescent="0.75">
      <c r="A16936">
        <v>21467</v>
      </c>
      <c r="B16936">
        <v>0.88878999999999997</v>
      </c>
      <c r="C16936">
        <v>982123003</v>
      </c>
      <c r="D16936" t="s">
        <v>32310</v>
      </c>
      <c r="E16936" s="20" t="s">
        <v>4546</v>
      </c>
      <c r="F16936" s="26" t="s">
        <v>50</v>
      </c>
      <c r="G16936" s="27">
        <v>3</v>
      </c>
      <c r="H16936" s="27">
        <v>10</v>
      </c>
      <c r="I16936" s="33">
        <v>0.1</v>
      </c>
    </row>
    <row r="16937" spans="1:9" x14ac:dyDescent="0.75">
      <c r="A16937">
        <v>21462</v>
      </c>
      <c r="B16937">
        <v>1.787247</v>
      </c>
      <c r="C16937">
        <v>982120006</v>
      </c>
      <c r="D16937" t="s">
        <v>5661</v>
      </c>
      <c r="E16937" s="15" t="s">
        <v>5662</v>
      </c>
      <c r="F16937" s="26" t="s">
        <v>50</v>
      </c>
      <c r="G16937" s="27">
        <v>3</v>
      </c>
      <c r="H16937" s="27">
        <v>5</v>
      </c>
      <c r="I16937" s="34">
        <v>0.6</v>
      </c>
    </row>
    <row r="16938" spans="1:9" x14ac:dyDescent="0.75">
      <c r="A16938">
        <v>21346</v>
      </c>
      <c r="B16938">
        <v>2.7078030000000002</v>
      </c>
      <c r="C16938">
        <v>982009001</v>
      </c>
      <c r="D16938" t="s">
        <v>5572</v>
      </c>
      <c r="E16938" s="15" t="s">
        <v>5573</v>
      </c>
      <c r="F16938" s="26" t="s">
        <v>50</v>
      </c>
      <c r="G16938" s="27">
        <v>3</v>
      </c>
      <c r="H16938" s="27">
        <v>5</v>
      </c>
      <c r="I16938" s="34">
        <v>0.6</v>
      </c>
    </row>
    <row r="16939" spans="1:9" x14ac:dyDescent="0.75">
      <c r="A16939">
        <v>21413</v>
      </c>
      <c r="B16939">
        <v>1.815056</v>
      </c>
      <c r="C16939">
        <v>982072001</v>
      </c>
      <c r="D16939" t="s">
        <v>8460</v>
      </c>
      <c r="E16939" s="16" t="s">
        <v>8461</v>
      </c>
      <c r="F16939" s="26" t="s">
        <v>50</v>
      </c>
      <c r="G16939" s="27">
        <v>3</v>
      </c>
      <c r="H16939" s="27">
        <v>6</v>
      </c>
      <c r="I16939" s="35">
        <v>0.5</v>
      </c>
    </row>
    <row r="16940" spans="1:9" x14ac:dyDescent="0.75">
      <c r="A16940">
        <v>21349</v>
      </c>
      <c r="B16940">
        <v>2.7545500000000001</v>
      </c>
      <c r="C16940">
        <v>982012001</v>
      </c>
      <c r="D16940" t="s">
        <v>4714</v>
      </c>
      <c r="E16940" s="15" t="s">
        <v>4715</v>
      </c>
      <c r="F16940" s="26" t="s">
        <v>50</v>
      </c>
      <c r="G16940" s="27">
        <v>3</v>
      </c>
      <c r="H16940" s="27">
        <v>5</v>
      </c>
      <c r="I16940" s="34">
        <v>0.6</v>
      </c>
    </row>
    <row r="16941" spans="1:9" x14ac:dyDescent="0.75">
      <c r="A16941">
        <v>21418</v>
      </c>
      <c r="B16941">
        <v>0.180447</v>
      </c>
      <c r="C16941">
        <v>982072006</v>
      </c>
      <c r="D16941" t="s">
        <v>35100</v>
      </c>
      <c r="E16941" s="20" t="s">
        <v>35101</v>
      </c>
      <c r="F16941" s="26" t="s">
        <v>50</v>
      </c>
      <c r="G16941" s="27">
        <v>3</v>
      </c>
      <c r="H16941" s="27">
        <v>10</v>
      </c>
      <c r="I16941" s="33">
        <v>0.1</v>
      </c>
    </row>
    <row r="16942" spans="1:9" x14ac:dyDescent="0.75">
      <c r="A16942">
        <v>21425</v>
      </c>
      <c r="B16942">
        <v>0.89950799999999997</v>
      </c>
      <c r="C16942">
        <v>982079001</v>
      </c>
      <c r="D16942" t="s">
        <v>18168</v>
      </c>
      <c r="E16942" s="19" t="s">
        <v>18169</v>
      </c>
      <c r="F16942" s="26" t="s">
        <v>50</v>
      </c>
      <c r="G16942" s="27">
        <v>3</v>
      </c>
      <c r="H16942" s="27">
        <v>9</v>
      </c>
      <c r="I16942" s="38">
        <v>0.2</v>
      </c>
    </row>
    <row r="16943" spans="1:9" x14ac:dyDescent="0.75">
      <c r="A16943">
        <v>18665</v>
      </c>
      <c r="B16943">
        <v>0.33374599999999999</v>
      </c>
      <c r="C16943">
        <v>982120003</v>
      </c>
      <c r="D16943" t="s">
        <v>21229</v>
      </c>
      <c r="E16943" s="19" t="s">
        <v>21230</v>
      </c>
      <c r="F16943" s="26" t="s">
        <v>50</v>
      </c>
      <c r="G16943" s="27">
        <v>3</v>
      </c>
      <c r="H16943" s="27">
        <v>9</v>
      </c>
      <c r="I16943" s="38">
        <v>0.2</v>
      </c>
    </row>
    <row r="16944" spans="1:9" x14ac:dyDescent="0.75">
      <c r="A16944">
        <v>21406</v>
      </c>
      <c r="B16944">
        <v>1.7744329999999999</v>
      </c>
      <c r="C16944">
        <v>982067001</v>
      </c>
      <c r="D16944" t="s">
        <v>9874</v>
      </c>
      <c r="E16944" s="17" t="s">
        <v>9875</v>
      </c>
      <c r="F16944" s="26" t="s">
        <v>50</v>
      </c>
      <c r="G16944" s="27">
        <v>3</v>
      </c>
      <c r="H16944" s="27">
        <v>7</v>
      </c>
      <c r="I16944" s="36">
        <v>0.4</v>
      </c>
    </row>
    <row r="16945" spans="1:9" x14ac:dyDescent="0.75">
      <c r="A16945">
        <v>21335</v>
      </c>
      <c r="B16945">
        <v>4.2586909999999998</v>
      </c>
      <c r="C16945">
        <v>982001001</v>
      </c>
      <c r="D16945" t="s">
        <v>17229</v>
      </c>
      <c r="E16945" s="19" t="s">
        <v>17230</v>
      </c>
      <c r="F16945" s="26" t="s">
        <v>50</v>
      </c>
      <c r="G16945" s="27">
        <v>3</v>
      </c>
      <c r="H16945" s="27">
        <v>9</v>
      </c>
      <c r="I16945" s="38">
        <v>0.2</v>
      </c>
    </row>
    <row r="16946" spans="1:9" x14ac:dyDescent="0.75">
      <c r="A16946">
        <v>21388</v>
      </c>
      <c r="B16946">
        <v>1.036359</v>
      </c>
      <c r="C16946">
        <v>982050001</v>
      </c>
      <c r="D16946" t="s">
        <v>21782</v>
      </c>
      <c r="E16946" s="20" t="s">
        <v>21783</v>
      </c>
      <c r="F16946" s="26" t="s">
        <v>50</v>
      </c>
      <c r="G16946" s="27">
        <v>3</v>
      </c>
      <c r="H16946" s="27">
        <v>10</v>
      </c>
      <c r="I16946" s="33">
        <v>0.1</v>
      </c>
    </row>
    <row r="16947" spans="1:9" x14ac:dyDescent="0.75">
      <c r="A16947">
        <v>21471</v>
      </c>
      <c r="B16947">
        <v>6.073493</v>
      </c>
      <c r="C16947">
        <v>982123007</v>
      </c>
      <c r="D16947" t="s">
        <v>15661</v>
      </c>
      <c r="E16947" s="19" t="s">
        <v>15662</v>
      </c>
      <c r="F16947" s="26" t="s">
        <v>50</v>
      </c>
      <c r="G16947" s="27">
        <v>3</v>
      </c>
      <c r="H16947" s="27">
        <v>9</v>
      </c>
      <c r="I16947" s="38">
        <v>0.2</v>
      </c>
    </row>
    <row r="16948" spans="1:9" x14ac:dyDescent="0.75">
      <c r="A16948">
        <v>21460</v>
      </c>
      <c r="B16948">
        <v>1.3027260000000001</v>
      </c>
      <c r="C16948">
        <v>982107004</v>
      </c>
      <c r="D16948" t="s">
        <v>9008</v>
      </c>
      <c r="E16948" s="16" t="s">
        <v>9009</v>
      </c>
      <c r="F16948" s="26" t="s">
        <v>50</v>
      </c>
      <c r="G16948" s="27">
        <v>3</v>
      </c>
      <c r="H16948" s="27">
        <v>6</v>
      </c>
      <c r="I16948" s="35">
        <v>0.5</v>
      </c>
    </row>
    <row r="16949" spans="1:9" x14ac:dyDescent="0.75">
      <c r="A16949">
        <v>21424</v>
      </c>
      <c r="B16949">
        <v>0.75883199999999995</v>
      </c>
      <c r="C16949">
        <v>982078001</v>
      </c>
      <c r="D16949" t="s">
        <v>16539</v>
      </c>
      <c r="E16949" s="19" t="s">
        <v>16540</v>
      </c>
      <c r="F16949" s="26" t="s">
        <v>50</v>
      </c>
      <c r="G16949" s="27">
        <v>3</v>
      </c>
      <c r="H16949" s="27">
        <v>9</v>
      </c>
      <c r="I16949" s="38">
        <v>0.2</v>
      </c>
    </row>
    <row r="16950" spans="1:9" x14ac:dyDescent="0.75">
      <c r="A16950">
        <v>21375</v>
      </c>
      <c r="B16950">
        <v>2.4313349999999998</v>
      </c>
      <c r="C16950">
        <v>982038001</v>
      </c>
      <c r="D16950" t="s">
        <v>11925</v>
      </c>
      <c r="E16950" s="18" t="s">
        <v>11926</v>
      </c>
      <c r="F16950" s="26" t="s">
        <v>50</v>
      </c>
      <c r="G16950" s="27">
        <v>3</v>
      </c>
      <c r="H16950" s="27">
        <v>8</v>
      </c>
      <c r="I16950" s="37">
        <v>0.3</v>
      </c>
    </row>
    <row r="16951" spans="1:9" x14ac:dyDescent="0.75">
      <c r="A16951">
        <v>21392</v>
      </c>
      <c r="B16951">
        <v>1.397011</v>
      </c>
      <c r="C16951">
        <v>982053001</v>
      </c>
      <c r="D16951" t="s">
        <v>15200</v>
      </c>
      <c r="E16951" s="19" t="s">
        <v>15201</v>
      </c>
      <c r="F16951" s="26" t="s">
        <v>50</v>
      </c>
      <c r="G16951" s="27">
        <v>3</v>
      </c>
      <c r="H16951" s="27">
        <v>9</v>
      </c>
      <c r="I16951" s="38">
        <v>0.2</v>
      </c>
    </row>
    <row r="16952" spans="1:9" x14ac:dyDescent="0.75">
      <c r="A16952">
        <v>21387</v>
      </c>
      <c r="B16952">
        <v>1.6310560000000001</v>
      </c>
      <c r="C16952">
        <v>982049001</v>
      </c>
      <c r="D16952" t="s">
        <v>14461</v>
      </c>
      <c r="E16952" s="19" t="s">
        <v>14462</v>
      </c>
      <c r="F16952" s="26" t="s">
        <v>50</v>
      </c>
      <c r="G16952" s="27">
        <v>3</v>
      </c>
      <c r="H16952" s="27">
        <v>9</v>
      </c>
      <c r="I16952" s="38">
        <v>0.2</v>
      </c>
    </row>
    <row r="16953" spans="1:9" x14ac:dyDescent="0.75">
      <c r="A16953">
        <v>21429</v>
      </c>
      <c r="B16953">
        <v>1.7178469999999999</v>
      </c>
      <c r="C16953">
        <v>982083001</v>
      </c>
      <c r="D16953" t="s">
        <v>21840</v>
      </c>
      <c r="E16953" s="20" t="s">
        <v>21841</v>
      </c>
      <c r="F16953" s="26" t="s">
        <v>50</v>
      </c>
      <c r="G16953" s="27">
        <v>3</v>
      </c>
      <c r="H16953" s="27">
        <v>10</v>
      </c>
      <c r="I16953" s="33">
        <v>0.1</v>
      </c>
    </row>
    <row r="16954" spans="1:9" x14ac:dyDescent="0.75">
      <c r="A16954">
        <v>21342</v>
      </c>
      <c r="B16954">
        <v>1.647184</v>
      </c>
      <c r="C16954">
        <v>982005001</v>
      </c>
      <c r="D16954" t="s">
        <v>27463</v>
      </c>
      <c r="E16954" s="20" t="s">
        <v>27464</v>
      </c>
      <c r="F16954" s="26" t="s">
        <v>50</v>
      </c>
      <c r="G16954" s="27">
        <v>3</v>
      </c>
      <c r="H16954" s="27">
        <v>10</v>
      </c>
      <c r="I16954" s="33">
        <v>0.1</v>
      </c>
    </row>
    <row r="16955" spans="1:9" x14ac:dyDescent="0.75">
      <c r="A16955">
        <v>21447</v>
      </c>
      <c r="B16955">
        <v>0.435525</v>
      </c>
      <c r="C16955">
        <v>982099003</v>
      </c>
      <c r="D16955" t="s">
        <v>29153</v>
      </c>
      <c r="E16955" s="20" t="s">
        <v>29154</v>
      </c>
      <c r="F16955" s="26" t="s">
        <v>50</v>
      </c>
      <c r="G16955" s="27">
        <v>3</v>
      </c>
      <c r="H16955" s="27">
        <v>10</v>
      </c>
      <c r="I16955" s="33">
        <v>0.1</v>
      </c>
    </row>
    <row r="16956" spans="1:9" x14ac:dyDescent="0.75">
      <c r="A16956">
        <v>21382</v>
      </c>
      <c r="B16956">
        <v>0.902196</v>
      </c>
      <c r="C16956">
        <v>982044001</v>
      </c>
      <c r="D16956" t="s">
        <v>17866</v>
      </c>
      <c r="E16956" s="19" t="s">
        <v>17867</v>
      </c>
      <c r="F16956" s="26" t="s">
        <v>50</v>
      </c>
      <c r="G16956" s="27">
        <v>3</v>
      </c>
      <c r="H16956" s="27">
        <v>9</v>
      </c>
      <c r="I16956" s="38">
        <v>0.2</v>
      </c>
    </row>
    <row r="16957" spans="1:9" x14ac:dyDescent="0.75">
      <c r="A16957">
        <v>21350</v>
      </c>
      <c r="B16957">
        <v>1.46051</v>
      </c>
      <c r="C16957">
        <v>982013001</v>
      </c>
      <c r="D16957" t="s">
        <v>10126</v>
      </c>
      <c r="E16957" s="17" t="s">
        <v>10127</v>
      </c>
      <c r="F16957" s="26" t="s">
        <v>50</v>
      </c>
      <c r="G16957" s="27">
        <v>3</v>
      </c>
      <c r="H16957" s="27">
        <v>7</v>
      </c>
      <c r="I16957" s="36">
        <v>0.4</v>
      </c>
    </row>
    <row r="16958" spans="1:9" x14ac:dyDescent="0.75">
      <c r="A16958">
        <v>18659</v>
      </c>
      <c r="B16958">
        <v>2.6058379999999999</v>
      </c>
      <c r="C16958">
        <v>982116001</v>
      </c>
      <c r="D16958" t="s">
        <v>3174</v>
      </c>
      <c r="E16958" s="14" t="s">
        <v>3175</v>
      </c>
      <c r="F16958" s="26" t="s">
        <v>50</v>
      </c>
      <c r="G16958" s="27">
        <v>3</v>
      </c>
      <c r="H16958" s="27">
        <v>4</v>
      </c>
      <c r="I16958" s="32">
        <v>0.7</v>
      </c>
    </row>
    <row r="16959" spans="1:9" x14ac:dyDescent="0.75">
      <c r="A16959">
        <v>21345</v>
      </c>
      <c r="B16959">
        <v>2.5053930000000002</v>
      </c>
      <c r="C16959">
        <v>982008001</v>
      </c>
      <c r="D16959" t="s">
        <v>25450</v>
      </c>
      <c r="E16959" s="20" t="s">
        <v>25451</v>
      </c>
      <c r="F16959" s="26" t="s">
        <v>50</v>
      </c>
      <c r="G16959" s="27">
        <v>3</v>
      </c>
      <c r="H16959" s="27">
        <v>10</v>
      </c>
      <c r="I16959" s="33">
        <v>0.1</v>
      </c>
    </row>
    <row r="16960" spans="1:9" x14ac:dyDescent="0.75">
      <c r="A16960">
        <v>21371</v>
      </c>
      <c r="B16960">
        <v>0.76821700000000004</v>
      </c>
      <c r="C16960">
        <v>982034001</v>
      </c>
      <c r="D16960" t="s">
        <v>16680</v>
      </c>
      <c r="E16960" s="19" t="s">
        <v>16681</v>
      </c>
      <c r="F16960" s="26" t="s">
        <v>50</v>
      </c>
      <c r="G16960" s="27">
        <v>3</v>
      </c>
      <c r="H16960" s="27">
        <v>9</v>
      </c>
      <c r="I16960" s="38">
        <v>0.2</v>
      </c>
    </row>
    <row r="16961" spans="1:9" x14ac:dyDescent="0.75">
      <c r="A16961">
        <v>21383</v>
      </c>
      <c r="B16961">
        <v>1.2134769999999999</v>
      </c>
      <c r="C16961">
        <v>982045001</v>
      </c>
      <c r="D16961" t="s">
        <v>16423</v>
      </c>
      <c r="E16961" s="19" t="s">
        <v>16424</v>
      </c>
      <c r="F16961" s="26" t="s">
        <v>50</v>
      </c>
      <c r="G16961" s="27">
        <v>3</v>
      </c>
      <c r="H16961" s="27">
        <v>9</v>
      </c>
      <c r="I16961" s="38">
        <v>0.2</v>
      </c>
    </row>
    <row r="16962" spans="1:9" x14ac:dyDescent="0.75">
      <c r="A16962">
        <v>18658</v>
      </c>
      <c r="B16962">
        <v>2.0572210000000002</v>
      </c>
      <c r="C16962">
        <v>982115001</v>
      </c>
      <c r="D16962" t="s">
        <v>4020</v>
      </c>
      <c r="E16962" s="14" t="s">
        <v>4021</v>
      </c>
      <c r="F16962" s="26" t="s">
        <v>50</v>
      </c>
      <c r="G16962" s="27">
        <v>3</v>
      </c>
      <c r="H16962" s="27">
        <v>4</v>
      </c>
      <c r="I16962" s="32">
        <v>0.7</v>
      </c>
    </row>
    <row r="16963" spans="1:9" x14ac:dyDescent="0.75">
      <c r="A16963">
        <v>21440</v>
      </c>
      <c r="B16963">
        <v>1.982283</v>
      </c>
      <c r="C16963">
        <v>982094001</v>
      </c>
      <c r="D16963" t="s">
        <v>6677</v>
      </c>
      <c r="E16963" s="15" t="s">
        <v>6678</v>
      </c>
      <c r="F16963" s="26" t="s">
        <v>50</v>
      </c>
      <c r="G16963" s="27">
        <v>3</v>
      </c>
      <c r="H16963" s="27">
        <v>5</v>
      </c>
      <c r="I16963" s="34">
        <v>0.6</v>
      </c>
    </row>
    <row r="16964" spans="1:9" x14ac:dyDescent="0.75">
      <c r="A16964">
        <v>21420</v>
      </c>
      <c r="B16964">
        <v>1.624455</v>
      </c>
      <c r="C16964">
        <v>982074001</v>
      </c>
      <c r="D16964" t="s">
        <v>8886</v>
      </c>
      <c r="E16964" s="16" t="s">
        <v>8887</v>
      </c>
      <c r="F16964" s="26" t="s">
        <v>50</v>
      </c>
      <c r="G16964" s="27">
        <v>3</v>
      </c>
      <c r="H16964" s="27">
        <v>6</v>
      </c>
      <c r="I16964" s="35">
        <v>0.5</v>
      </c>
    </row>
    <row r="16965" spans="1:9" x14ac:dyDescent="0.75">
      <c r="A16965">
        <v>18655</v>
      </c>
      <c r="B16965">
        <v>1.265792</v>
      </c>
      <c r="C16965">
        <v>982112001</v>
      </c>
      <c r="D16965" t="s">
        <v>10642</v>
      </c>
      <c r="E16965" s="17" t="s">
        <v>10643</v>
      </c>
      <c r="F16965" s="26" t="s">
        <v>50</v>
      </c>
      <c r="G16965" s="27">
        <v>3</v>
      </c>
      <c r="H16965" s="27">
        <v>7</v>
      </c>
      <c r="I16965" s="36">
        <v>0.4</v>
      </c>
    </row>
    <row r="16966" spans="1:9" x14ac:dyDescent="0.75">
      <c r="A16966">
        <v>21398</v>
      </c>
      <c r="B16966">
        <v>2.0802480000000001</v>
      </c>
      <c r="C16966">
        <v>982059001</v>
      </c>
      <c r="D16966" t="s">
        <v>16670</v>
      </c>
      <c r="E16966" s="19" t="s">
        <v>16671</v>
      </c>
      <c r="F16966" s="26" t="s">
        <v>50</v>
      </c>
      <c r="G16966" s="27">
        <v>3</v>
      </c>
      <c r="H16966" s="27">
        <v>9</v>
      </c>
      <c r="I16966" s="38">
        <v>0.2</v>
      </c>
    </row>
    <row r="16967" spans="1:9" x14ac:dyDescent="0.75">
      <c r="A16967">
        <v>21430</v>
      </c>
      <c r="B16967">
        <v>1.881273</v>
      </c>
      <c r="C16967">
        <v>982084001</v>
      </c>
      <c r="D16967" t="s">
        <v>6531</v>
      </c>
      <c r="E16967" s="15" t="s">
        <v>6532</v>
      </c>
      <c r="F16967" s="26" t="s">
        <v>50</v>
      </c>
      <c r="G16967" s="27">
        <v>3</v>
      </c>
      <c r="H16967" s="27">
        <v>5</v>
      </c>
      <c r="I16967" s="34">
        <v>0.6</v>
      </c>
    </row>
    <row r="16968" spans="1:9" x14ac:dyDescent="0.75">
      <c r="A16968">
        <v>21393</v>
      </c>
      <c r="B16968">
        <v>1.399492</v>
      </c>
      <c r="C16968">
        <v>982054001</v>
      </c>
      <c r="D16968" t="s">
        <v>14733</v>
      </c>
      <c r="E16968" s="19" t="s">
        <v>14734</v>
      </c>
      <c r="F16968" s="26" t="s">
        <v>50</v>
      </c>
      <c r="G16968" s="27">
        <v>3</v>
      </c>
      <c r="H16968" s="27">
        <v>9</v>
      </c>
      <c r="I16968" s="38">
        <v>0.2</v>
      </c>
    </row>
    <row r="16969" spans="1:9" x14ac:dyDescent="0.75">
      <c r="A16969">
        <v>21457</v>
      </c>
      <c r="B16969">
        <v>5.1436359999999999</v>
      </c>
      <c r="C16969">
        <v>982107001</v>
      </c>
      <c r="D16969" t="s">
        <v>3132</v>
      </c>
      <c r="E16969" s="14" t="s">
        <v>3133</v>
      </c>
      <c r="F16969" s="26" t="s">
        <v>50</v>
      </c>
      <c r="G16969" s="27">
        <v>3</v>
      </c>
      <c r="H16969" s="27">
        <v>4</v>
      </c>
      <c r="I16969" s="32">
        <v>0.7</v>
      </c>
    </row>
    <row r="16970" spans="1:9" x14ac:dyDescent="0.75">
      <c r="A16970">
        <v>21461</v>
      </c>
      <c r="B16970">
        <v>1.832881</v>
      </c>
      <c r="C16970">
        <v>982107005</v>
      </c>
      <c r="D16970" t="s">
        <v>9183</v>
      </c>
      <c r="E16970" s="17" t="s">
        <v>9184</v>
      </c>
      <c r="F16970" s="26" t="s">
        <v>50</v>
      </c>
      <c r="G16970" s="27">
        <v>3</v>
      </c>
      <c r="H16970" s="27">
        <v>7</v>
      </c>
      <c r="I16970" s="36">
        <v>0.4</v>
      </c>
    </row>
    <row r="16971" spans="1:9" x14ac:dyDescent="0.75">
      <c r="A16971">
        <v>21456</v>
      </c>
      <c r="B16971">
        <v>0.96690299999999996</v>
      </c>
      <c r="C16971">
        <v>982106001</v>
      </c>
      <c r="D16971" t="s">
        <v>11796</v>
      </c>
      <c r="E16971" s="18" t="s">
        <v>11797</v>
      </c>
      <c r="F16971" s="26" t="s">
        <v>50</v>
      </c>
      <c r="G16971" s="27">
        <v>3</v>
      </c>
      <c r="H16971" s="27">
        <v>8</v>
      </c>
      <c r="I16971" s="37">
        <v>0.3</v>
      </c>
    </row>
    <row r="16972" spans="1:9" x14ac:dyDescent="0.75">
      <c r="A16972">
        <v>21367</v>
      </c>
      <c r="B16972">
        <v>1.6717630000000001</v>
      </c>
      <c r="C16972">
        <v>982030001</v>
      </c>
      <c r="D16972" t="s">
        <v>14534</v>
      </c>
      <c r="E16972" s="19" t="s">
        <v>14535</v>
      </c>
      <c r="F16972" s="26" t="s">
        <v>50</v>
      </c>
      <c r="G16972" s="27">
        <v>3</v>
      </c>
      <c r="H16972" s="27">
        <v>9</v>
      </c>
      <c r="I16972" s="38">
        <v>0.2</v>
      </c>
    </row>
    <row r="16973" spans="1:9" x14ac:dyDescent="0.75">
      <c r="A16973">
        <v>21405</v>
      </c>
      <c r="B16973">
        <v>1.0819259999999999</v>
      </c>
      <c r="C16973">
        <v>982066001</v>
      </c>
      <c r="D16973" t="s">
        <v>22743</v>
      </c>
      <c r="E16973" s="20" t="s">
        <v>22744</v>
      </c>
      <c r="F16973" s="26" t="s">
        <v>50</v>
      </c>
      <c r="G16973" s="27">
        <v>3</v>
      </c>
      <c r="H16973" s="27">
        <v>10</v>
      </c>
      <c r="I16973" s="33">
        <v>0.1</v>
      </c>
    </row>
    <row r="16974" spans="1:9" x14ac:dyDescent="0.75">
      <c r="A16974">
        <v>21357</v>
      </c>
      <c r="B16974">
        <v>1.289723</v>
      </c>
      <c r="C16974">
        <v>982020001</v>
      </c>
      <c r="D16974" t="s">
        <v>11788</v>
      </c>
      <c r="E16974" s="18" t="s">
        <v>11789</v>
      </c>
      <c r="F16974" s="26" t="s">
        <v>50</v>
      </c>
      <c r="G16974" s="27">
        <v>3</v>
      </c>
      <c r="H16974" s="27">
        <v>8</v>
      </c>
      <c r="I16974" s="37">
        <v>0.3</v>
      </c>
    </row>
    <row r="16975" spans="1:9" x14ac:dyDescent="0.75">
      <c r="A16975">
        <v>21380</v>
      </c>
      <c r="B16975">
        <v>0.77264699999999997</v>
      </c>
      <c r="C16975">
        <v>982042001</v>
      </c>
      <c r="D16975" t="s">
        <v>18585</v>
      </c>
      <c r="E16975" s="19" t="s">
        <v>18586</v>
      </c>
      <c r="F16975" s="26" t="s">
        <v>50</v>
      </c>
      <c r="G16975" s="27">
        <v>3</v>
      </c>
      <c r="H16975" s="27">
        <v>9</v>
      </c>
      <c r="I16975" s="38">
        <v>0.2</v>
      </c>
    </row>
    <row r="16976" spans="1:9" x14ac:dyDescent="0.75">
      <c r="A16976">
        <v>21434</v>
      </c>
      <c r="B16976">
        <v>1.7832250000000001</v>
      </c>
      <c r="C16976">
        <v>982088001</v>
      </c>
      <c r="D16976" t="s">
        <v>10253</v>
      </c>
      <c r="E16976" s="17" t="s">
        <v>10254</v>
      </c>
      <c r="F16976" s="26" t="s">
        <v>50</v>
      </c>
      <c r="G16976" s="27">
        <v>3</v>
      </c>
      <c r="H16976" s="27">
        <v>7</v>
      </c>
      <c r="I16976" s="36">
        <v>0.4</v>
      </c>
    </row>
    <row r="16977" spans="1:9" x14ac:dyDescent="0.75">
      <c r="A16977">
        <v>18653</v>
      </c>
      <c r="B16977">
        <v>1.595124</v>
      </c>
      <c r="C16977">
        <v>982110001</v>
      </c>
      <c r="D16977" t="s">
        <v>11242</v>
      </c>
      <c r="E16977" s="18" t="s">
        <v>11243</v>
      </c>
      <c r="F16977" s="26" t="s">
        <v>50</v>
      </c>
      <c r="G16977" s="27">
        <v>3</v>
      </c>
      <c r="H16977" s="27">
        <v>8</v>
      </c>
      <c r="I16977" s="37">
        <v>0.3</v>
      </c>
    </row>
    <row r="16978" spans="1:9" x14ac:dyDescent="0.75">
      <c r="A16978">
        <v>21399</v>
      </c>
      <c r="B16978">
        <v>1.023954</v>
      </c>
      <c r="C16978">
        <v>982060001</v>
      </c>
      <c r="D16978" t="s">
        <v>22055</v>
      </c>
      <c r="E16978" s="20" t="s">
        <v>22056</v>
      </c>
      <c r="F16978" s="26" t="s">
        <v>50</v>
      </c>
      <c r="G16978" s="27">
        <v>3</v>
      </c>
      <c r="H16978" s="27">
        <v>10</v>
      </c>
      <c r="I16978" s="33">
        <v>0.1</v>
      </c>
    </row>
    <row r="16979" spans="1:9" x14ac:dyDescent="0.75">
      <c r="A16979">
        <v>21455</v>
      </c>
      <c r="B16979">
        <v>3.9714130000000001</v>
      </c>
      <c r="C16979">
        <v>982105001</v>
      </c>
      <c r="D16979" t="s">
        <v>2792</v>
      </c>
      <c r="E16979" s="14" t="s">
        <v>2793</v>
      </c>
      <c r="F16979" s="26" t="s">
        <v>50</v>
      </c>
      <c r="G16979" s="27">
        <v>3</v>
      </c>
      <c r="H16979" s="27">
        <v>4</v>
      </c>
      <c r="I16979" s="32">
        <v>0.7</v>
      </c>
    </row>
    <row r="16980" spans="1:9" x14ac:dyDescent="0.75">
      <c r="A16980">
        <v>21400</v>
      </c>
      <c r="B16980">
        <v>1.3680699999999999</v>
      </c>
      <c r="C16980">
        <v>982061001</v>
      </c>
      <c r="D16980" t="s">
        <v>11478</v>
      </c>
      <c r="E16980" s="18" t="s">
        <v>11479</v>
      </c>
      <c r="F16980" s="26" t="s">
        <v>50</v>
      </c>
      <c r="G16980" s="27">
        <v>3</v>
      </c>
      <c r="H16980" s="27">
        <v>8</v>
      </c>
      <c r="I16980" s="37">
        <v>0.3</v>
      </c>
    </row>
    <row r="16981" spans="1:9" x14ac:dyDescent="0.75">
      <c r="A16981">
        <v>21370</v>
      </c>
      <c r="B16981">
        <v>0.989012</v>
      </c>
      <c r="C16981">
        <v>982033001</v>
      </c>
      <c r="D16981" t="s">
        <v>10753</v>
      </c>
      <c r="E16981" s="17" t="s">
        <v>10754</v>
      </c>
      <c r="F16981" s="26" t="s">
        <v>50</v>
      </c>
      <c r="G16981" s="27">
        <v>3</v>
      </c>
      <c r="H16981" s="27">
        <v>7</v>
      </c>
      <c r="I16981" s="36">
        <v>0.4</v>
      </c>
    </row>
    <row r="16982" spans="1:9" x14ac:dyDescent="0.75">
      <c r="A16982">
        <v>21397</v>
      </c>
      <c r="B16982">
        <v>2.205527</v>
      </c>
      <c r="C16982">
        <v>982058001</v>
      </c>
      <c r="D16982" t="s">
        <v>18488</v>
      </c>
      <c r="E16982" s="19" t="s">
        <v>18489</v>
      </c>
      <c r="F16982" s="26" t="s">
        <v>50</v>
      </c>
      <c r="G16982" s="27">
        <v>3</v>
      </c>
      <c r="H16982" s="27">
        <v>9</v>
      </c>
      <c r="I16982" s="38">
        <v>0.2</v>
      </c>
    </row>
    <row r="16983" spans="1:9" x14ac:dyDescent="0.75">
      <c r="A16983">
        <v>21436</v>
      </c>
      <c r="B16983">
        <v>0.59924599999999995</v>
      </c>
      <c r="C16983">
        <v>982090001</v>
      </c>
      <c r="D16983" t="s">
        <v>19101</v>
      </c>
      <c r="E16983" s="19" t="s">
        <v>19102</v>
      </c>
      <c r="F16983" s="26" t="s">
        <v>50</v>
      </c>
      <c r="G16983" s="27">
        <v>3</v>
      </c>
      <c r="H16983" s="27">
        <v>9</v>
      </c>
      <c r="I16983" s="38">
        <v>0.2</v>
      </c>
    </row>
    <row r="16984" spans="1:9" x14ac:dyDescent="0.75">
      <c r="A16984">
        <v>21362</v>
      </c>
      <c r="B16984">
        <v>1.2755110000000001</v>
      </c>
      <c r="C16984">
        <v>982025001</v>
      </c>
      <c r="D16984" t="s">
        <v>11529</v>
      </c>
      <c r="E16984" s="18" t="s">
        <v>11530</v>
      </c>
      <c r="F16984" s="26" t="s">
        <v>50</v>
      </c>
      <c r="G16984" s="27">
        <v>3</v>
      </c>
      <c r="H16984" s="27">
        <v>8</v>
      </c>
      <c r="I16984" s="37">
        <v>0.3</v>
      </c>
    </row>
    <row r="16985" spans="1:9" x14ac:dyDescent="0.75">
      <c r="A16985">
        <v>21364</v>
      </c>
      <c r="B16985">
        <v>1.695295</v>
      </c>
      <c r="C16985">
        <v>982027001</v>
      </c>
      <c r="D16985" t="s">
        <v>9467</v>
      </c>
      <c r="E16985" s="17" t="s">
        <v>9468</v>
      </c>
      <c r="F16985" s="26" t="s">
        <v>50</v>
      </c>
      <c r="G16985" s="27">
        <v>3</v>
      </c>
      <c r="H16985" s="27">
        <v>7</v>
      </c>
      <c r="I16985" s="36">
        <v>0.4</v>
      </c>
    </row>
    <row r="16986" spans="1:9" x14ac:dyDescent="0.75">
      <c r="A16986">
        <v>21458</v>
      </c>
      <c r="B16986">
        <v>0.79098500000000005</v>
      </c>
      <c r="C16986">
        <v>982107002</v>
      </c>
      <c r="D16986" t="s">
        <v>32898</v>
      </c>
      <c r="E16986" s="20" t="s">
        <v>7912</v>
      </c>
      <c r="F16986" s="26" t="s">
        <v>50</v>
      </c>
      <c r="G16986" s="27">
        <v>3</v>
      </c>
      <c r="H16986" s="27">
        <v>10</v>
      </c>
      <c r="I16986" s="33">
        <v>0.1</v>
      </c>
    </row>
    <row r="16987" spans="1:9" x14ac:dyDescent="0.75">
      <c r="A16987">
        <v>18654</v>
      </c>
      <c r="B16987">
        <v>2.3955109999999999</v>
      </c>
      <c r="C16987">
        <v>982111001</v>
      </c>
      <c r="D16987" t="s">
        <v>7910</v>
      </c>
      <c r="E16987" s="16" t="s">
        <v>7911</v>
      </c>
      <c r="F16987" s="26" t="s">
        <v>50</v>
      </c>
      <c r="G16987" s="27">
        <v>3</v>
      </c>
      <c r="H16987" s="27">
        <v>6</v>
      </c>
      <c r="I16987" s="35">
        <v>0.5</v>
      </c>
    </row>
    <row r="16988" spans="1:9" x14ac:dyDescent="0.75">
      <c r="A16988">
        <v>21404</v>
      </c>
      <c r="B16988">
        <v>0.78255399999999997</v>
      </c>
      <c r="C16988">
        <v>982065001</v>
      </c>
      <c r="D16988" t="s">
        <v>22024</v>
      </c>
      <c r="E16988" s="20" t="s">
        <v>22025</v>
      </c>
      <c r="F16988" s="26" t="s">
        <v>50</v>
      </c>
      <c r="G16988" s="27">
        <v>3</v>
      </c>
      <c r="H16988" s="27">
        <v>10</v>
      </c>
      <c r="I16988" s="33">
        <v>0.1</v>
      </c>
    </row>
    <row r="16989" spans="1:9" x14ac:dyDescent="0.75">
      <c r="A16989">
        <v>21358</v>
      </c>
      <c r="B16989">
        <v>2.7324570000000001</v>
      </c>
      <c r="C16989">
        <v>982021001</v>
      </c>
      <c r="D16989" t="s">
        <v>7018</v>
      </c>
      <c r="E16989" s="16" t="s">
        <v>7019</v>
      </c>
      <c r="F16989" s="26" t="s">
        <v>50</v>
      </c>
      <c r="G16989" s="27">
        <v>3</v>
      </c>
      <c r="H16989" s="27">
        <v>6</v>
      </c>
      <c r="I16989" s="35">
        <v>0.5</v>
      </c>
    </row>
    <row r="16990" spans="1:9" x14ac:dyDescent="0.75">
      <c r="A16990">
        <v>21439</v>
      </c>
      <c r="B16990">
        <v>1.498718</v>
      </c>
      <c r="C16990">
        <v>982093001</v>
      </c>
      <c r="D16990" t="s">
        <v>12838</v>
      </c>
      <c r="E16990" s="18" t="s">
        <v>12839</v>
      </c>
      <c r="F16990" s="26" t="s">
        <v>50</v>
      </c>
      <c r="G16990" s="27">
        <v>3</v>
      </c>
      <c r="H16990" s="27">
        <v>8</v>
      </c>
      <c r="I16990" s="37">
        <v>0.3</v>
      </c>
    </row>
    <row r="16991" spans="1:9" x14ac:dyDescent="0.75">
      <c r="A16991">
        <v>21374</v>
      </c>
      <c r="B16991">
        <v>1.1020620000000001</v>
      </c>
      <c r="C16991">
        <v>982037001</v>
      </c>
      <c r="D16991" t="s">
        <v>11486</v>
      </c>
      <c r="E16991" s="18" t="s">
        <v>11487</v>
      </c>
      <c r="F16991" s="26" t="s">
        <v>50</v>
      </c>
      <c r="G16991" s="27">
        <v>3</v>
      </c>
      <c r="H16991" s="27">
        <v>8</v>
      </c>
      <c r="I16991" s="37">
        <v>0.3</v>
      </c>
    </row>
    <row r="16992" spans="1:9" x14ac:dyDescent="0.75">
      <c r="A16992">
        <v>21445</v>
      </c>
      <c r="B16992">
        <v>0.59957400000000005</v>
      </c>
      <c r="C16992">
        <v>982099001</v>
      </c>
      <c r="D16992" t="s">
        <v>9465</v>
      </c>
      <c r="E16992" s="17" t="s">
        <v>9466</v>
      </c>
      <c r="F16992" s="26" t="s">
        <v>50</v>
      </c>
      <c r="G16992" s="27">
        <v>3</v>
      </c>
      <c r="H16992" s="27">
        <v>7</v>
      </c>
      <c r="I16992" s="36">
        <v>0.4</v>
      </c>
    </row>
    <row r="16993" spans="1:9" x14ac:dyDescent="0.75">
      <c r="A16993">
        <v>21438</v>
      </c>
      <c r="B16993">
        <v>2.396709</v>
      </c>
      <c r="C16993">
        <v>982092001</v>
      </c>
      <c r="D16993" t="s">
        <v>7747</v>
      </c>
      <c r="E16993" s="16" t="s">
        <v>7748</v>
      </c>
      <c r="F16993" s="26" t="s">
        <v>50</v>
      </c>
      <c r="G16993" s="27">
        <v>3</v>
      </c>
      <c r="H16993" s="27">
        <v>6</v>
      </c>
      <c r="I16993" s="35">
        <v>0.5</v>
      </c>
    </row>
    <row r="16994" spans="1:9" x14ac:dyDescent="0.75">
      <c r="A16994">
        <v>21444</v>
      </c>
      <c r="B16994">
        <v>0.82905300000000004</v>
      </c>
      <c r="C16994">
        <v>982098001</v>
      </c>
      <c r="D16994" t="s">
        <v>20739</v>
      </c>
      <c r="E16994" s="19" t="s">
        <v>20740</v>
      </c>
      <c r="F16994" s="26" t="s">
        <v>50</v>
      </c>
      <c r="G16994" s="27">
        <v>3</v>
      </c>
      <c r="H16994" s="27">
        <v>9</v>
      </c>
      <c r="I16994" s="38">
        <v>0.2</v>
      </c>
    </row>
    <row r="16995" spans="1:9" x14ac:dyDescent="0.75">
      <c r="A16995">
        <v>21373</v>
      </c>
      <c r="B16995">
        <v>1.0688740000000001</v>
      </c>
      <c r="C16995">
        <v>982036001</v>
      </c>
      <c r="D16995" t="s">
        <v>16395</v>
      </c>
      <c r="E16995" s="19" t="s">
        <v>16396</v>
      </c>
      <c r="F16995" s="26" t="s">
        <v>50</v>
      </c>
      <c r="G16995" s="27">
        <v>3</v>
      </c>
      <c r="H16995" s="27">
        <v>9</v>
      </c>
      <c r="I16995" s="38">
        <v>0.2</v>
      </c>
    </row>
    <row r="16996" spans="1:9" x14ac:dyDescent="0.75">
      <c r="A16996">
        <v>21359</v>
      </c>
      <c r="B16996">
        <v>1.3695710000000001</v>
      </c>
      <c r="C16996">
        <v>982022001</v>
      </c>
      <c r="D16996" t="s">
        <v>15717</v>
      </c>
      <c r="E16996" s="19" t="s">
        <v>15718</v>
      </c>
      <c r="F16996" s="26" t="s">
        <v>50</v>
      </c>
      <c r="G16996" s="27">
        <v>3</v>
      </c>
      <c r="H16996" s="27">
        <v>9</v>
      </c>
      <c r="I16996" s="38">
        <v>0.2</v>
      </c>
    </row>
    <row r="16997" spans="1:9" x14ac:dyDescent="0.75">
      <c r="A16997">
        <v>21403</v>
      </c>
      <c r="B16997">
        <v>0.45208500000000001</v>
      </c>
      <c r="C16997">
        <v>982064001</v>
      </c>
      <c r="D16997" t="s">
        <v>25594</v>
      </c>
      <c r="E16997" s="20" t="s">
        <v>25595</v>
      </c>
      <c r="F16997" s="26" t="s">
        <v>50</v>
      </c>
      <c r="G16997" s="27">
        <v>3</v>
      </c>
      <c r="H16997" s="27">
        <v>10</v>
      </c>
      <c r="I16997" s="33">
        <v>0.1</v>
      </c>
    </row>
    <row r="16998" spans="1:9" x14ac:dyDescent="0.75">
      <c r="A16998">
        <v>21339</v>
      </c>
      <c r="B16998">
        <v>6.913754</v>
      </c>
      <c r="C16998">
        <v>982002004</v>
      </c>
      <c r="D16998" t="s">
        <v>41179</v>
      </c>
      <c r="E16998" s="20" t="s">
        <v>41180</v>
      </c>
      <c r="F16998" s="26" t="s">
        <v>50</v>
      </c>
      <c r="G16998" s="27">
        <v>3</v>
      </c>
      <c r="H16998" s="27">
        <v>10</v>
      </c>
      <c r="I16998" s="33">
        <v>0.1</v>
      </c>
    </row>
    <row r="16999" spans="1:9" x14ac:dyDescent="0.75">
      <c r="A16999">
        <v>21421</v>
      </c>
      <c r="B16999">
        <v>1.472191</v>
      </c>
      <c r="C16999">
        <v>982075001</v>
      </c>
      <c r="D16999" t="s">
        <v>12866</v>
      </c>
      <c r="E16999" s="18" t="s">
        <v>12867</v>
      </c>
      <c r="F16999" s="26" t="s">
        <v>50</v>
      </c>
      <c r="G16999" s="27">
        <v>3</v>
      </c>
      <c r="H16999" s="27">
        <v>8</v>
      </c>
      <c r="I16999" s="37">
        <v>0.3</v>
      </c>
    </row>
    <row r="17000" spans="1:9" x14ac:dyDescent="0.75">
      <c r="A17000">
        <v>18667</v>
      </c>
      <c r="B17000">
        <v>2.7386279999999998</v>
      </c>
      <c r="C17000">
        <v>982120005</v>
      </c>
      <c r="D17000" t="s">
        <v>5909</v>
      </c>
      <c r="E17000" s="15" t="s">
        <v>5910</v>
      </c>
      <c r="F17000" s="26" t="s">
        <v>50</v>
      </c>
      <c r="G17000" s="27">
        <v>3</v>
      </c>
      <c r="H17000" s="27">
        <v>5</v>
      </c>
      <c r="I17000" s="34">
        <v>0.6</v>
      </c>
    </row>
    <row r="17001" spans="1:9" x14ac:dyDescent="0.75">
      <c r="A17001">
        <v>21469</v>
      </c>
      <c r="B17001">
        <v>2.2333479999999999</v>
      </c>
      <c r="C17001">
        <v>982123005</v>
      </c>
      <c r="D17001" t="s">
        <v>20672</v>
      </c>
      <c r="E17001" s="19" t="s">
        <v>16360</v>
      </c>
      <c r="F17001" s="26" t="s">
        <v>50</v>
      </c>
      <c r="G17001" s="27">
        <v>3</v>
      </c>
      <c r="H17001" s="27">
        <v>9</v>
      </c>
      <c r="I17001" s="38">
        <v>0.2</v>
      </c>
    </row>
    <row r="17002" spans="1:9" x14ac:dyDescent="0.75">
      <c r="A17002">
        <v>21412</v>
      </c>
      <c r="B17002">
        <v>0.98798699999999995</v>
      </c>
      <c r="C17002">
        <v>982071001</v>
      </c>
      <c r="D17002" t="s">
        <v>21213</v>
      </c>
      <c r="E17002" s="19" t="s">
        <v>21214</v>
      </c>
      <c r="F17002" s="26" t="s">
        <v>50</v>
      </c>
      <c r="G17002" s="27">
        <v>3</v>
      </c>
      <c r="H17002" s="27">
        <v>9</v>
      </c>
      <c r="I17002" s="38">
        <v>0.2</v>
      </c>
    </row>
    <row r="17003" spans="1:9" x14ac:dyDescent="0.75">
      <c r="A17003">
        <v>21428</v>
      </c>
      <c r="B17003">
        <v>1.0593090000000001</v>
      </c>
      <c r="C17003">
        <v>982082001</v>
      </c>
      <c r="D17003" t="s">
        <v>10157</v>
      </c>
      <c r="E17003" s="17" t="s">
        <v>10158</v>
      </c>
      <c r="F17003" s="26" t="s">
        <v>50</v>
      </c>
      <c r="G17003" s="27">
        <v>3</v>
      </c>
      <c r="H17003" s="27">
        <v>7</v>
      </c>
      <c r="I17003" s="36">
        <v>0.4</v>
      </c>
    </row>
    <row r="17004" spans="1:9" x14ac:dyDescent="0.75">
      <c r="A17004">
        <v>21391</v>
      </c>
      <c r="B17004">
        <v>0.41519800000000001</v>
      </c>
      <c r="C17004">
        <v>982052002</v>
      </c>
      <c r="D17004" t="s">
        <v>32171</v>
      </c>
      <c r="E17004" s="20" t="s">
        <v>32172</v>
      </c>
      <c r="F17004" s="26" t="s">
        <v>50</v>
      </c>
      <c r="G17004" s="27">
        <v>3</v>
      </c>
      <c r="H17004" s="27">
        <v>10</v>
      </c>
      <c r="I17004" s="33">
        <v>0.1</v>
      </c>
    </row>
    <row r="17005" spans="1:9" x14ac:dyDescent="0.75">
      <c r="A17005">
        <v>21390</v>
      </c>
      <c r="B17005">
        <v>0.67507300000000003</v>
      </c>
      <c r="C17005">
        <v>982052001</v>
      </c>
      <c r="D17005" t="s">
        <v>28667</v>
      </c>
      <c r="E17005" s="20" t="s">
        <v>28668</v>
      </c>
      <c r="F17005" s="26" t="s">
        <v>50</v>
      </c>
      <c r="G17005" s="27">
        <v>3</v>
      </c>
      <c r="H17005" s="27">
        <v>10</v>
      </c>
      <c r="I17005" s="33">
        <v>0.1</v>
      </c>
    </row>
    <row r="17006" spans="1:9" x14ac:dyDescent="0.75">
      <c r="A17006">
        <v>21341</v>
      </c>
      <c r="B17006">
        <v>1.7330239999999999</v>
      </c>
      <c r="C17006">
        <v>982004001</v>
      </c>
      <c r="D17006" t="s">
        <v>31817</v>
      </c>
      <c r="E17006" s="20" t="s">
        <v>31818</v>
      </c>
      <c r="F17006" s="26" t="s">
        <v>50</v>
      </c>
      <c r="G17006" s="27">
        <v>3</v>
      </c>
      <c r="H17006" s="27">
        <v>10</v>
      </c>
      <c r="I17006" s="33">
        <v>0.1</v>
      </c>
    </row>
    <row r="17007" spans="1:9" x14ac:dyDescent="0.75">
      <c r="A17007">
        <v>21401</v>
      </c>
      <c r="B17007">
        <v>1.873318</v>
      </c>
      <c r="C17007">
        <v>982062001</v>
      </c>
      <c r="D17007" t="s">
        <v>12628</v>
      </c>
      <c r="E17007" s="18" t="s">
        <v>12629</v>
      </c>
      <c r="F17007" s="26" t="s">
        <v>50</v>
      </c>
      <c r="G17007" s="27">
        <v>3</v>
      </c>
      <c r="H17007" s="27">
        <v>8</v>
      </c>
      <c r="I17007" s="37">
        <v>0.3</v>
      </c>
    </row>
    <row r="17008" spans="1:9" x14ac:dyDescent="0.75">
      <c r="A17008">
        <v>21435</v>
      </c>
      <c r="B17008">
        <v>2.3825889999999998</v>
      </c>
      <c r="C17008">
        <v>982089001</v>
      </c>
      <c r="D17008" t="s">
        <v>7665</v>
      </c>
      <c r="E17008" s="16" t="s">
        <v>7666</v>
      </c>
      <c r="F17008" s="26" t="s">
        <v>50</v>
      </c>
      <c r="G17008" s="27">
        <v>3</v>
      </c>
      <c r="H17008" s="27">
        <v>6</v>
      </c>
      <c r="I17008" s="35">
        <v>0.5</v>
      </c>
    </row>
    <row r="17009" spans="1:9" x14ac:dyDescent="0.75">
      <c r="A17009">
        <v>21338</v>
      </c>
      <c r="B17009">
        <v>30.643972000000002</v>
      </c>
      <c r="C17009">
        <v>982002003</v>
      </c>
      <c r="D17009" t="s">
        <v>41181</v>
      </c>
      <c r="E17009" s="20" t="s">
        <v>41182</v>
      </c>
      <c r="F17009" s="26" t="s">
        <v>50</v>
      </c>
      <c r="G17009" s="27">
        <v>3</v>
      </c>
      <c r="H17009" s="27">
        <v>10</v>
      </c>
      <c r="I17009" s="33">
        <v>0.1</v>
      </c>
    </row>
    <row r="17010" spans="1:9" x14ac:dyDescent="0.75">
      <c r="A17010">
        <v>18661</v>
      </c>
      <c r="B17010">
        <v>9.455921</v>
      </c>
      <c r="C17010">
        <v>982118001</v>
      </c>
      <c r="D17010" t="s">
        <v>811</v>
      </c>
      <c r="E17010" s="12" t="s">
        <v>812</v>
      </c>
      <c r="F17010" s="26" t="s">
        <v>50</v>
      </c>
      <c r="G17010" s="27">
        <v>3</v>
      </c>
      <c r="H17010" s="27">
        <v>2</v>
      </c>
      <c r="I17010" s="30">
        <v>0.9</v>
      </c>
    </row>
    <row r="17011" spans="1:9" x14ac:dyDescent="0.75">
      <c r="A17011">
        <v>21347</v>
      </c>
      <c r="B17011">
        <v>0.72924</v>
      </c>
      <c r="C17011">
        <v>982010001</v>
      </c>
      <c r="D17011" t="s">
        <v>20720</v>
      </c>
      <c r="E17011" s="19" t="s">
        <v>20721</v>
      </c>
      <c r="F17011" s="26" t="s">
        <v>50</v>
      </c>
      <c r="G17011" s="27">
        <v>3</v>
      </c>
      <c r="H17011" s="27">
        <v>9</v>
      </c>
      <c r="I17011" s="38">
        <v>0.2</v>
      </c>
    </row>
    <row r="17012" spans="1:9" x14ac:dyDescent="0.75">
      <c r="A17012">
        <v>21369</v>
      </c>
      <c r="B17012">
        <v>1.9633480000000001</v>
      </c>
      <c r="C17012">
        <v>982032001</v>
      </c>
      <c r="D17012" t="s">
        <v>6779</v>
      </c>
      <c r="E17012" s="15" t="s">
        <v>6780</v>
      </c>
      <c r="F17012" s="26" t="s">
        <v>50</v>
      </c>
      <c r="G17012" s="27">
        <v>3</v>
      </c>
      <c r="H17012" s="27">
        <v>5</v>
      </c>
      <c r="I17012" s="34">
        <v>0.6</v>
      </c>
    </row>
    <row r="17013" spans="1:9" x14ac:dyDescent="0.75">
      <c r="A17013">
        <v>21453</v>
      </c>
      <c r="B17013">
        <v>0.71041399999999999</v>
      </c>
      <c r="C17013">
        <v>982103001</v>
      </c>
      <c r="D17013" t="s">
        <v>19616</v>
      </c>
      <c r="E17013" s="19" t="s">
        <v>19617</v>
      </c>
      <c r="F17013" s="26" t="s">
        <v>50</v>
      </c>
      <c r="G17013" s="27">
        <v>3</v>
      </c>
      <c r="H17013" s="27">
        <v>9</v>
      </c>
      <c r="I17013" s="38">
        <v>0.2</v>
      </c>
    </row>
    <row r="17014" spans="1:9" x14ac:dyDescent="0.75">
      <c r="A17014">
        <v>21451</v>
      </c>
      <c r="B17014">
        <v>1.962277</v>
      </c>
      <c r="C17014">
        <v>982101001</v>
      </c>
      <c r="D17014" t="s">
        <v>5780</v>
      </c>
      <c r="E17014" s="15" t="s">
        <v>5781</v>
      </c>
      <c r="F17014" s="26" t="s">
        <v>50</v>
      </c>
      <c r="G17014" s="27">
        <v>3</v>
      </c>
      <c r="H17014" s="27">
        <v>5</v>
      </c>
      <c r="I17014" s="34">
        <v>0.6</v>
      </c>
    </row>
    <row r="17015" spans="1:9" x14ac:dyDescent="0.75">
      <c r="A17015">
        <v>21432</v>
      </c>
      <c r="B17015">
        <v>3.2851409999999999</v>
      </c>
      <c r="C17015">
        <v>982086001</v>
      </c>
      <c r="D17015" t="s">
        <v>5429</v>
      </c>
      <c r="E17015" s="15" t="s">
        <v>5430</v>
      </c>
      <c r="F17015" s="26" t="s">
        <v>50</v>
      </c>
      <c r="G17015" s="27">
        <v>3</v>
      </c>
      <c r="H17015" s="27">
        <v>5</v>
      </c>
      <c r="I17015" s="34">
        <v>0.6</v>
      </c>
    </row>
    <row r="17016" spans="1:9" x14ac:dyDescent="0.75">
      <c r="A17016">
        <v>21422</v>
      </c>
      <c r="B17016">
        <v>2.4678599999999999</v>
      </c>
      <c r="C17016">
        <v>982076001</v>
      </c>
      <c r="D17016" t="s">
        <v>8646</v>
      </c>
      <c r="E17016" s="16" t="s">
        <v>8647</v>
      </c>
      <c r="F17016" s="26" t="s">
        <v>50</v>
      </c>
      <c r="G17016" s="27">
        <v>3</v>
      </c>
      <c r="H17016" s="27">
        <v>6</v>
      </c>
      <c r="I17016" s="35">
        <v>0.5</v>
      </c>
    </row>
    <row r="17017" spans="1:9" x14ac:dyDescent="0.75">
      <c r="A17017">
        <v>18651</v>
      </c>
      <c r="B17017">
        <v>0.91753600000000002</v>
      </c>
      <c r="C17017">
        <v>982108001</v>
      </c>
      <c r="D17017" t="s">
        <v>10646</v>
      </c>
      <c r="E17017" s="17" t="s">
        <v>10647</v>
      </c>
      <c r="F17017" s="26" t="s">
        <v>50</v>
      </c>
      <c r="G17017" s="27">
        <v>3</v>
      </c>
      <c r="H17017" s="27">
        <v>7</v>
      </c>
      <c r="I17017" s="36">
        <v>0.4</v>
      </c>
    </row>
    <row r="17018" spans="1:9" x14ac:dyDescent="0.75">
      <c r="A17018">
        <v>18662</v>
      </c>
      <c r="B17018">
        <v>4.0279210000000001</v>
      </c>
      <c r="C17018">
        <v>982119001</v>
      </c>
      <c r="D17018" t="s">
        <v>1607</v>
      </c>
      <c r="E17018" s="12" t="s">
        <v>1608</v>
      </c>
      <c r="F17018" s="26" t="s">
        <v>50</v>
      </c>
      <c r="G17018" s="27">
        <v>3</v>
      </c>
      <c r="H17018" s="27">
        <v>2</v>
      </c>
      <c r="I17018" s="30">
        <v>0.9</v>
      </c>
    </row>
    <row r="17019" spans="1:9" x14ac:dyDescent="0.75">
      <c r="A17019">
        <v>21395</v>
      </c>
      <c r="B17019">
        <v>0.96996400000000005</v>
      </c>
      <c r="C17019">
        <v>982056001</v>
      </c>
      <c r="D17019" t="s">
        <v>24858</v>
      </c>
      <c r="E17019" s="20" t="s">
        <v>16762</v>
      </c>
      <c r="F17019" s="26" t="s">
        <v>50</v>
      </c>
      <c r="G17019" s="27">
        <v>3</v>
      </c>
      <c r="H17019" s="27">
        <v>10</v>
      </c>
      <c r="I17019" s="33">
        <v>0.1</v>
      </c>
    </row>
    <row r="17020" spans="1:9" x14ac:dyDescent="0.75">
      <c r="A17020">
        <v>21389</v>
      </c>
      <c r="B17020">
        <v>1.535209</v>
      </c>
      <c r="C17020">
        <v>982051001</v>
      </c>
      <c r="D17020" t="s">
        <v>10736</v>
      </c>
      <c r="E17020" s="17" t="s">
        <v>10737</v>
      </c>
      <c r="F17020" s="26" t="s">
        <v>50</v>
      </c>
      <c r="G17020" s="27">
        <v>3</v>
      </c>
      <c r="H17020" s="27">
        <v>7</v>
      </c>
      <c r="I17020" s="36">
        <v>0.4</v>
      </c>
    </row>
    <row r="17021" spans="1:9" x14ac:dyDescent="0.75">
      <c r="A17021">
        <v>21449</v>
      </c>
      <c r="B17021">
        <v>2.4226570000000001</v>
      </c>
      <c r="C17021">
        <v>982099005</v>
      </c>
      <c r="D17021" t="s">
        <v>10865</v>
      </c>
      <c r="E17021" s="17" t="s">
        <v>10866</v>
      </c>
      <c r="F17021" s="26" t="s">
        <v>50</v>
      </c>
      <c r="G17021" s="27">
        <v>3</v>
      </c>
      <c r="H17021" s="27">
        <v>7</v>
      </c>
      <c r="I17021" s="36">
        <v>0.4</v>
      </c>
    </row>
    <row r="17022" spans="1:9" x14ac:dyDescent="0.75">
      <c r="A17022">
        <v>21414</v>
      </c>
      <c r="B17022">
        <v>0.83343999999999996</v>
      </c>
      <c r="C17022">
        <v>982072002</v>
      </c>
      <c r="D17022" t="s">
        <v>15265</v>
      </c>
      <c r="E17022" s="19" t="s">
        <v>8900</v>
      </c>
      <c r="F17022" s="26" t="s">
        <v>50</v>
      </c>
      <c r="G17022" s="27">
        <v>3</v>
      </c>
      <c r="H17022" s="27">
        <v>9</v>
      </c>
      <c r="I17022" s="38">
        <v>0.2</v>
      </c>
    </row>
    <row r="17023" spans="1:9" x14ac:dyDescent="0.75">
      <c r="A17023">
        <v>21408</v>
      </c>
      <c r="B17023">
        <v>1.5027980000000001</v>
      </c>
      <c r="C17023">
        <v>982069001</v>
      </c>
      <c r="D17023" t="s">
        <v>10624</v>
      </c>
      <c r="E17023" s="17" t="s">
        <v>10625</v>
      </c>
      <c r="F17023" s="26" t="s">
        <v>50</v>
      </c>
      <c r="G17023" s="27">
        <v>3</v>
      </c>
      <c r="H17023" s="27">
        <v>7</v>
      </c>
      <c r="I17023" s="36">
        <v>0.4</v>
      </c>
    </row>
    <row r="17024" spans="1:9" x14ac:dyDescent="0.75">
      <c r="A17024">
        <v>21344</v>
      </c>
      <c r="B17024">
        <v>2.4416669999999998</v>
      </c>
      <c r="C17024">
        <v>982007001</v>
      </c>
      <c r="D17024" t="s">
        <v>22164</v>
      </c>
      <c r="E17024" s="20" t="s">
        <v>22165</v>
      </c>
      <c r="F17024" s="26" t="s">
        <v>50</v>
      </c>
      <c r="G17024" s="27">
        <v>3</v>
      </c>
      <c r="H17024" s="27">
        <v>10</v>
      </c>
      <c r="I17024" s="33">
        <v>0.1</v>
      </c>
    </row>
    <row r="17025" spans="1:9" x14ac:dyDescent="0.75">
      <c r="A17025">
        <v>18666</v>
      </c>
      <c r="B17025">
        <v>1.130403</v>
      </c>
      <c r="C17025">
        <v>982120004</v>
      </c>
      <c r="D17025" t="s">
        <v>8710</v>
      </c>
      <c r="E17025" s="16" t="s">
        <v>8711</v>
      </c>
      <c r="F17025" s="26" t="s">
        <v>50</v>
      </c>
      <c r="G17025" s="27">
        <v>3</v>
      </c>
      <c r="H17025" s="27">
        <v>6</v>
      </c>
      <c r="I17025" s="35">
        <v>0.5</v>
      </c>
    </row>
    <row r="17026" spans="1:9" x14ac:dyDescent="0.75">
      <c r="A17026">
        <v>18664</v>
      </c>
      <c r="B17026">
        <v>2.2214999999999998</v>
      </c>
      <c r="C17026">
        <v>982120002</v>
      </c>
      <c r="D17026" t="s">
        <v>7788</v>
      </c>
      <c r="E17026" s="16" t="s">
        <v>7789</v>
      </c>
      <c r="F17026" s="26" t="s">
        <v>50</v>
      </c>
      <c r="G17026" s="27">
        <v>3</v>
      </c>
      <c r="H17026" s="27">
        <v>6</v>
      </c>
      <c r="I17026" s="35">
        <v>0.5</v>
      </c>
    </row>
    <row r="17027" spans="1:9" x14ac:dyDescent="0.75">
      <c r="A17027">
        <v>18663</v>
      </c>
      <c r="B17027">
        <v>3.3678089999999998</v>
      </c>
      <c r="C17027">
        <v>982120001</v>
      </c>
      <c r="D17027" t="s">
        <v>4955</v>
      </c>
      <c r="E17027" s="15" t="s">
        <v>4956</v>
      </c>
      <c r="F17027" s="26" t="s">
        <v>50</v>
      </c>
      <c r="G17027" s="27">
        <v>3</v>
      </c>
      <c r="H17027" s="27">
        <v>5</v>
      </c>
      <c r="I17027" s="34">
        <v>0.6</v>
      </c>
    </row>
    <row r="17028" spans="1:9" x14ac:dyDescent="0.75">
      <c r="A17028">
        <v>21475</v>
      </c>
      <c r="B17028">
        <v>1.2769870000000001</v>
      </c>
      <c r="C17028">
        <v>982124001</v>
      </c>
      <c r="D17028" t="s">
        <v>27742</v>
      </c>
      <c r="E17028" s="20" t="s">
        <v>27743</v>
      </c>
      <c r="F17028" s="26" t="s">
        <v>50</v>
      </c>
      <c r="G17028" s="27">
        <v>3</v>
      </c>
      <c r="H17028" s="27">
        <v>10</v>
      </c>
      <c r="I17028" s="33">
        <v>0.1</v>
      </c>
    </row>
    <row r="17029" spans="1:9" x14ac:dyDescent="0.75">
      <c r="A17029">
        <v>21427</v>
      </c>
      <c r="B17029">
        <v>1.2219549999999999</v>
      </c>
      <c r="C17029">
        <v>982081001</v>
      </c>
      <c r="D17029" t="s">
        <v>8739</v>
      </c>
      <c r="E17029" s="16" t="s">
        <v>8740</v>
      </c>
      <c r="F17029" s="26" t="s">
        <v>50</v>
      </c>
      <c r="G17029" s="27">
        <v>3</v>
      </c>
      <c r="H17029" s="27">
        <v>6</v>
      </c>
      <c r="I17029" s="35">
        <v>0.5</v>
      </c>
    </row>
    <row r="17030" spans="1:9" x14ac:dyDescent="0.75">
      <c r="A17030">
        <v>21360</v>
      </c>
      <c r="B17030">
        <v>1.043496</v>
      </c>
      <c r="C17030">
        <v>982023001</v>
      </c>
      <c r="D17030" t="s">
        <v>10572</v>
      </c>
      <c r="E17030" s="17" t="s">
        <v>10573</v>
      </c>
      <c r="F17030" s="26" t="s">
        <v>50</v>
      </c>
      <c r="G17030" s="27">
        <v>3</v>
      </c>
      <c r="H17030" s="27">
        <v>7</v>
      </c>
      <c r="I17030" s="36">
        <v>0.4</v>
      </c>
    </row>
    <row r="17031" spans="1:9" x14ac:dyDescent="0.75">
      <c r="A17031">
        <v>21410</v>
      </c>
      <c r="B17031">
        <v>0.92824399999999996</v>
      </c>
      <c r="C17031">
        <v>982069003</v>
      </c>
      <c r="D17031" t="s">
        <v>15282</v>
      </c>
      <c r="E17031" s="19" t="s">
        <v>15283</v>
      </c>
      <c r="F17031" s="26" t="s">
        <v>50</v>
      </c>
      <c r="G17031" s="27">
        <v>3</v>
      </c>
      <c r="H17031" s="27">
        <v>9</v>
      </c>
      <c r="I17031" s="38">
        <v>0.2</v>
      </c>
    </row>
    <row r="17032" spans="1:9" x14ac:dyDescent="0.75">
      <c r="A17032">
        <v>21446</v>
      </c>
      <c r="B17032">
        <v>0.27634599999999998</v>
      </c>
      <c r="C17032">
        <v>982099002</v>
      </c>
      <c r="D17032" t="s">
        <v>37581</v>
      </c>
      <c r="E17032" s="20" t="s">
        <v>37582</v>
      </c>
      <c r="F17032" s="26" t="s">
        <v>50</v>
      </c>
      <c r="G17032" s="27">
        <v>3</v>
      </c>
      <c r="H17032" s="27">
        <v>10</v>
      </c>
      <c r="I17032" s="33">
        <v>0.1</v>
      </c>
    </row>
    <row r="17033" spans="1:9" x14ac:dyDescent="0.75">
      <c r="A17033">
        <v>21411</v>
      </c>
      <c r="B17033">
        <v>4.0406319999999996</v>
      </c>
      <c r="C17033">
        <v>982070001</v>
      </c>
      <c r="D17033" t="s">
        <v>4334</v>
      </c>
      <c r="E17033" s="14" t="s">
        <v>4335</v>
      </c>
      <c r="F17033" s="26" t="s">
        <v>50</v>
      </c>
      <c r="G17033" s="27">
        <v>3</v>
      </c>
      <c r="H17033" s="27">
        <v>4</v>
      </c>
      <c r="I17033" s="32">
        <v>0.7</v>
      </c>
    </row>
    <row r="17034" spans="1:9" x14ac:dyDescent="0.75">
      <c r="A17034">
        <v>21459</v>
      </c>
      <c r="B17034">
        <v>2.1909770000000002</v>
      </c>
      <c r="C17034">
        <v>982107003</v>
      </c>
      <c r="D17034" t="s">
        <v>6867</v>
      </c>
      <c r="E17034" s="15" t="s">
        <v>6868</v>
      </c>
      <c r="F17034" s="26" t="s">
        <v>50</v>
      </c>
      <c r="G17034" s="27">
        <v>3</v>
      </c>
      <c r="H17034" s="27">
        <v>5</v>
      </c>
      <c r="I17034" s="34">
        <v>0.6</v>
      </c>
    </row>
    <row r="17035" spans="1:9" x14ac:dyDescent="0.75">
      <c r="A17035">
        <v>21396</v>
      </c>
      <c r="B17035">
        <v>1.8063100000000001</v>
      </c>
      <c r="C17035">
        <v>982057001</v>
      </c>
      <c r="D17035" t="s">
        <v>24500</v>
      </c>
      <c r="E17035" s="20" t="s">
        <v>24501</v>
      </c>
      <c r="F17035" s="26" t="s">
        <v>50</v>
      </c>
      <c r="G17035" s="27">
        <v>3</v>
      </c>
      <c r="H17035" s="27">
        <v>10</v>
      </c>
      <c r="I17035" s="33">
        <v>0.1</v>
      </c>
    </row>
    <row r="17036" spans="1:9" x14ac:dyDescent="0.75">
      <c r="A17036">
        <v>21448</v>
      </c>
      <c r="B17036">
        <v>0.89738300000000004</v>
      </c>
      <c r="C17036">
        <v>982099004</v>
      </c>
      <c r="D17036" t="s">
        <v>15486</v>
      </c>
      <c r="E17036" s="19" t="s">
        <v>15487</v>
      </c>
      <c r="F17036" s="26" t="s">
        <v>50</v>
      </c>
      <c r="G17036" s="27">
        <v>3</v>
      </c>
      <c r="H17036" s="27">
        <v>9</v>
      </c>
      <c r="I17036" s="38">
        <v>0.2</v>
      </c>
    </row>
    <row r="17037" spans="1:9" x14ac:dyDescent="0.75">
      <c r="A17037">
        <v>21352</v>
      </c>
      <c r="B17037">
        <v>7.703265</v>
      </c>
      <c r="C17037">
        <v>982015001</v>
      </c>
      <c r="D17037" t="s">
        <v>22947</v>
      </c>
      <c r="E17037" s="20" t="s">
        <v>22948</v>
      </c>
      <c r="F17037" s="26" t="s">
        <v>50</v>
      </c>
      <c r="G17037" s="27">
        <v>3</v>
      </c>
      <c r="H17037" s="27">
        <v>10</v>
      </c>
      <c r="I17037" s="33">
        <v>0.1</v>
      </c>
    </row>
    <row r="17038" spans="1:9" x14ac:dyDescent="0.75">
      <c r="A17038">
        <v>21419</v>
      </c>
      <c r="B17038">
        <v>0.83435899999999996</v>
      </c>
      <c r="C17038">
        <v>982073001</v>
      </c>
      <c r="D17038" t="s">
        <v>10515</v>
      </c>
      <c r="E17038" s="17" t="s">
        <v>10516</v>
      </c>
      <c r="F17038" s="26" t="s">
        <v>50</v>
      </c>
      <c r="G17038" s="27">
        <v>3</v>
      </c>
      <c r="H17038" s="27">
        <v>7</v>
      </c>
      <c r="I17038" s="36">
        <v>0.4</v>
      </c>
    </row>
    <row r="17039" spans="1:9" x14ac:dyDescent="0.75">
      <c r="A17039">
        <v>21441</v>
      </c>
      <c r="B17039">
        <v>1.6462749999999999</v>
      </c>
      <c r="C17039">
        <v>982095001</v>
      </c>
      <c r="D17039" t="s">
        <v>11928</v>
      </c>
      <c r="E17039" s="18" t="s">
        <v>11929</v>
      </c>
      <c r="F17039" s="26" t="s">
        <v>50</v>
      </c>
      <c r="G17039" s="27">
        <v>3</v>
      </c>
      <c r="H17039" s="27">
        <v>8</v>
      </c>
      <c r="I17039" s="37">
        <v>0.3</v>
      </c>
    </row>
    <row r="17040" spans="1:9" x14ac:dyDescent="0.75">
      <c r="A17040">
        <v>21351</v>
      </c>
      <c r="B17040">
        <v>2.0511089999999998</v>
      </c>
      <c r="C17040">
        <v>982014001</v>
      </c>
      <c r="D17040" t="s">
        <v>31235</v>
      </c>
      <c r="E17040" s="20" t="s">
        <v>31236</v>
      </c>
      <c r="F17040" s="26" t="s">
        <v>50</v>
      </c>
      <c r="G17040" s="27">
        <v>3</v>
      </c>
      <c r="H17040" s="27">
        <v>10</v>
      </c>
      <c r="I17040" s="33">
        <v>0.1</v>
      </c>
    </row>
    <row r="17041" spans="1:9" x14ac:dyDescent="0.75">
      <c r="A17041">
        <v>18657</v>
      </c>
      <c r="B17041">
        <v>2.2797290000000001</v>
      </c>
      <c r="C17041">
        <v>982114001</v>
      </c>
      <c r="D17041" t="s">
        <v>4409</v>
      </c>
      <c r="E17041" s="14" t="s">
        <v>4410</v>
      </c>
      <c r="F17041" s="26" t="s">
        <v>50</v>
      </c>
      <c r="G17041" s="27">
        <v>3</v>
      </c>
      <c r="H17041" s="27">
        <v>4</v>
      </c>
      <c r="I17041" s="32">
        <v>0.7</v>
      </c>
    </row>
    <row r="17042" spans="1:9" x14ac:dyDescent="0.75">
      <c r="A17042">
        <v>21454</v>
      </c>
      <c r="B17042">
        <v>1.8858509999999999</v>
      </c>
      <c r="C17042">
        <v>982104001</v>
      </c>
      <c r="D17042" t="s">
        <v>7695</v>
      </c>
      <c r="E17042" s="16" t="s">
        <v>7696</v>
      </c>
      <c r="F17042" s="26" t="s">
        <v>50</v>
      </c>
      <c r="G17042" s="27">
        <v>3</v>
      </c>
      <c r="H17042" s="27">
        <v>6</v>
      </c>
      <c r="I17042" s="35">
        <v>0.5</v>
      </c>
    </row>
    <row r="17043" spans="1:9" x14ac:dyDescent="0.75">
      <c r="A17043">
        <v>21415</v>
      </c>
      <c r="B17043">
        <v>4.4412050000000001</v>
      </c>
      <c r="C17043">
        <v>982072003</v>
      </c>
      <c r="D17043" t="s">
        <v>2853</v>
      </c>
      <c r="E17043" s="14" t="s">
        <v>2854</v>
      </c>
      <c r="F17043" s="26" t="s">
        <v>50</v>
      </c>
      <c r="G17043" s="27">
        <v>3</v>
      </c>
      <c r="H17043" s="27">
        <v>4</v>
      </c>
      <c r="I17043" s="32">
        <v>0.7</v>
      </c>
    </row>
    <row r="17044" spans="1:9" x14ac:dyDescent="0.75">
      <c r="A17044">
        <v>21442</v>
      </c>
      <c r="B17044">
        <v>4.2602060000000002</v>
      </c>
      <c r="C17044">
        <v>982096001</v>
      </c>
      <c r="D17044" t="s">
        <v>20161</v>
      </c>
      <c r="E17044" s="19" t="s">
        <v>20162</v>
      </c>
      <c r="F17044" s="26" t="s">
        <v>50</v>
      </c>
      <c r="G17044" s="27">
        <v>3</v>
      </c>
      <c r="H17044" s="27">
        <v>9</v>
      </c>
      <c r="I17044" s="38">
        <v>0.2</v>
      </c>
    </row>
    <row r="17045" spans="1:9" x14ac:dyDescent="0.75">
      <c r="A17045">
        <v>18650</v>
      </c>
      <c r="B17045">
        <v>0.32546900000000001</v>
      </c>
      <c r="C17045">
        <v>982107006</v>
      </c>
      <c r="D17045" t="s">
        <v>20973</v>
      </c>
      <c r="E17045" s="19" t="s">
        <v>20974</v>
      </c>
      <c r="F17045" s="26" t="s">
        <v>50</v>
      </c>
      <c r="G17045" s="27">
        <v>3</v>
      </c>
      <c r="H17045" s="27">
        <v>9</v>
      </c>
      <c r="I17045" s="38">
        <v>0.2</v>
      </c>
    </row>
    <row r="17046" spans="1:9" x14ac:dyDescent="0.75">
      <c r="A17046">
        <v>21466</v>
      </c>
      <c r="B17046">
        <v>8.4105980000000002</v>
      </c>
      <c r="C17046">
        <v>982123002</v>
      </c>
      <c r="D17046" t="s">
        <v>14423</v>
      </c>
      <c r="E17046" s="19" t="s">
        <v>14424</v>
      </c>
      <c r="F17046" s="26" t="s">
        <v>50</v>
      </c>
      <c r="G17046" s="27">
        <v>3</v>
      </c>
      <c r="H17046" s="27">
        <v>9</v>
      </c>
      <c r="I17046" s="38">
        <v>0.2</v>
      </c>
    </row>
    <row r="17047" spans="1:9" x14ac:dyDescent="0.75">
      <c r="A17047">
        <v>21465</v>
      </c>
      <c r="B17047">
        <v>25.921471</v>
      </c>
      <c r="C17047">
        <v>982123001</v>
      </c>
      <c r="D17047" t="s">
        <v>34895</v>
      </c>
      <c r="E17047" s="20" t="s">
        <v>34896</v>
      </c>
      <c r="F17047" s="26" t="s">
        <v>50</v>
      </c>
      <c r="G17047" s="27">
        <v>3</v>
      </c>
      <c r="H17047" s="27">
        <v>10</v>
      </c>
      <c r="I17047" s="33">
        <v>0.1</v>
      </c>
    </row>
    <row r="17048" spans="1:9" x14ac:dyDescent="0.75">
      <c r="A17048">
        <v>21365</v>
      </c>
      <c r="B17048">
        <v>0.92704600000000004</v>
      </c>
      <c r="C17048">
        <v>982028001</v>
      </c>
      <c r="D17048" t="s">
        <v>13726</v>
      </c>
      <c r="E17048" s="19" t="s">
        <v>13727</v>
      </c>
      <c r="F17048" s="26" t="s">
        <v>50</v>
      </c>
      <c r="G17048" s="27">
        <v>3</v>
      </c>
      <c r="H17048" s="27">
        <v>9</v>
      </c>
      <c r="I17048" s="38">
        <v>0.2</v>
      </c>
    </row>
    <row r="17049" spans="1:9" x14ac:dyDescent="0.75">
      <c r="A17049">
        <v>21343</v>
      </c>
      <c r="B17049">
        <v>0.86272700000000002</v>
      </c>
      <c r="C17049">
        <v>982006001</v>
      </c>
      <c r="D17049" t="s">
        <v>21848</v>
      </c>
      <c r="E17049" s="20" t="s">
        <v>21849</v>
      </c>
      <c r="F17049" s="26" t="s">
        <v>50</v>
      </c>
      <c r="G17049" s="27">
        <v>3</v>
      </c>
      <c r="H17049" s="27">
        <v>10</v>
      </c>
      <c r="I17049" s="33">
        <v>0.1</v>
      </c>
    </row>
    <row r="17050" spans="1:9" x14ac:dyDescent="0.75">
      <c r="A17050">
        <v>21407</v>
      </c>
      <c r="B17050">
        <v>1.5998349999999999</v>
      </c>
      <c r="C17050">
        <v>982068001</v>
      </c>
      <c r="D17050" t="s">
        <v>13046</v>
      </c>
      <c r="E17050" s="18" t="s">
        <v>13047</v>
      </c>
      <c r="F17050" s="26" t="s">
        <v>50</v>
      </c>
      <c r="G17050" s="27">
        <v>3</v>
      </c>
      <c r="H17050" s="27">
        <v>8</v>
      </c>
      <c r="I17050" s="37">
        <v>0.3</v>
      </c>
    </row>
    <row r="17051" spans="1:9" x14ac:dyDescent="0.75">
      <c r="A17051">
        <v>21381</v>
      </c>
      <c r="B17051">
        <v>3.2252890000000001</v>
      </c>
      <c r="C17051">
        <v>982043001</v>
      </c>
      <c r="D17051" t="s">
        <v>10278</v>
      </c>
      <c r="E17051" s="17" t="s">
        <v>10279</v>
      </c>
      <c r="F17051" s="26" t="s">
        <v>50</v>
      </c>
      <c r="G17051" s="27">
        <v>3</v>
      </c>
      <c r="H17051" s="27">
        <v>7</v>
      </c>
      <c r="I17051" s="36">
        <v>0.4</v>
      </c>
    </row>
    <row r="17052" spans="1:9" x14ac:dyDescent="0.75">
      <c r="A17052">
        <v>21384</v>
      </c>
      <c r="B17052">
        <v>0.76914700000000003</v>
      </c>
      <c r="C17052">
        <v>982046001</v>
      </c>
      <c r="D17052" t="s">
        <v>22659</v>
      </c>
      <c r="E17052" s="20" t="s">
        <v>22660</v>
      </c>
      <c r="F17052" s="26" t="s">
        <v>50</v>
      </c>
      <c r="G17052" s="27">
        <v>3</v>
      </c>
      <c r="H17052" s="27">
        <v>10</v>
      </c>
      <c r="I17052" s="33">
        <v>0.1</v>
      </c>
    </row>
    <row r="17053" spans="1:9" x14ac:dyDescent="0.75">
      <c r="A17053">
        <v>21416</v>
      </c>
      <c r="B17053">
        <v>0.64282300000000003</v>
      </c>
      <c r="C17053">
        <v>982072004</v>
      </c>
      <c r="D17053" t="s">
        <v>16420</v>
      </c>
      <c r="E17053" s="19" t="s">
        <v>16421</v>
      </c>
      <c r="F17053" s="26" t="s">
        <v>50</v>
      </c>
      <c r="G17053" s="27">
        <v>3</v>
      </c>
      <c r="H17053" s="27">
        <v>9</v>
      </c>
      <c r="I17053" s="38">
        <v>0.2</v>
      </c>
    </row>
    <row r="17054" spans="1:9" x14ac:dyDescent="0.75">
      <c r="A17054">
        <v>18652</v>
      </c>
      <c r="B17054">
        <v>0.31199300000000002</v>
      </c>
      <c r="C17054">
        <v>982109001</v>
      </c>
      <c r="D17054" t="s">
        <v>23844</v>
      </c>
      <c r="E17054" s="20" t="s">
        <v>5567</v>
      </c>
      <c r="F17054" s="26" t="s">
        <v>50</v>
      </c>
      <c r="G17054" s="27">
        <v>3</v>
      </c>
      <c r="H17054" s="27">
        <v>10</v>
      </c>
      <c r="I17054" s="33">
        <v>0.1</v>
      </c>
    </row>
    <row r="17055" spans="1:9" x14ac:dyDescent="0.75">
      <c r="A17055">
        <v>21379</v>
      </c>
      <c r="B17055">
        <v>2.6006960000000001</v>
      </c>
      <c r="C17055">
        <v>982041001</v>
      </c>
      <c r="D17055" t="s">
        <v>6893</v>
      </c>
      <c r="E17055" s="16" t="s">
        <v>6894</v>
      </c>
      <c r="F17055" s="26" t="s">
        <v>50</v>
      </c>
      <c r="G17055" s="27">
        <v>3</v>
      </c>
      <c r="H17055" s="27">
        <v>6</v>
      </c>
      <c r="I17055" s="35">
        <v>0.5</v>
      </c>
    </row>
    <row r="17056" spans="1:9" x14ac:dyDescent="0.75">
      <c r="A17056">
        <v>21385</v>
      </c>
      <c r="B17056">
        <v>0.91425400000000001</v>
      </c>
      <c r="C17056">
        <v>982047001</v>
      </c>
      <c r="D17056" t="s">
        <v>17955</v>
      </c>
      <c r="E17056" s="19" t="s">
        <v>17956</v>
      </c>
      <c r="F17056" s="26" t="s">
        <v>50</v>
      </c>
      <c r="G17056" s="27">
        <v>3</v>
      </c>
      <c r="H17056" s="27">
        <v>9</v>
      </c>
      <c r="I17056" s="38">
        <v>0.2</v>
      </c>
    </row>
    <row r="17057" spans="1:9" x14ac:dyDescent="0.75">
      <c r="A17057">
        <v>21423</v>
      </c>
      <c r="B17057">
        <v>0.50589300000000004</v>
      </c>
      <c r="C17057">
        <v>982077001</v>
      </c>
      <c r="D17057" t="s">
        <v>19108</v>
      </c>
      <c r="E17057" s="19" t="s">
        <v>19109</v>
      </c>
      <c r="F17057" s="26" t="s">
        <v>50</v>
      </c>
      <c r="G17057" s="27">
        <v>3</v>
      </c>
      <c r="H17057" s="27">
        <v>9</v>
      </c>
      <c r="I17057" s="38">
        <v>0.2</v>
      </c>
    </row>
    <row r="17058" spans="1:9" x14ac:dyDescent="0.75">
      <c r="A17058">
        <v>21361</v>
      </c>
      <c r="B17058">
        <v>1.367375</v>
      </c>
      <c r="C17058">
        <v>982024001</v>
      </c>
      <c r="D17058" t="s">
        <v>8753</v>
      </c>
      <c r="E17058" s="16" t="s">
        <v>8754</v>
      </c>
      <c r="F17058" s="26" t="s">
        <v>50</v>
      </c>
      <c r="G17058" s="27">
        <v>3</v>
      </c>
      <c r="H17058" s="27">
        <v>6</v>
      </c>
      <c r="I17058" s="35">
        <v>0.5</v>
      </c>
    </row>
    <row r="17059" spans="1:9" x14ac:dyDescent="0.75">
      <c r="A17059">
        <v>21470</v>
      </c>
      <c r="B17059">
        <v>1.3772500000000001</v>
      </c>
      <c r="C17059">
        <v>982123006</v>
      </c>
      <c r="D17059" t="s">
        <v>8975</v>
      </c>
      <c r="E17059" s="16" t="s">
        <v>8976</v>
      </c>
      <c r="F17059" s="26" t="s">
        <v>50</v>
      </c>
      <c r="G17059" s="27">
        <v>3</v>
      </c>
      <c r="H17059" s="27">
        <v>6</v>
      </c>
      <c r="I17059" s="35">
        <v>0.5</v>
      </c>
    </row>
    <row r="17060" spans="1:9" x14ac:dyDescent="0.75">
      <c r="A17060">
        <v>21473</v>
      </c>
      <c r="B17060">
        <v>12.898256</v>
      </c>
      <c r="C17060">
        <v>982123009</v>
      </c>
      <c r="D17060" t="s">
        <v>29287</v>
      </c>
      <c r="E17060" s="20" t="s">
        <v>29288</v>
      </c>
      <c r="F17060" s="26" t="s">
        <v>50</v>
      </c>
      <c r="G17060" s="27">
        <v>3</v>
      </c>
      <c r="H17060" s="27">
        <v>10</v>
      </c>
      <c r="I17060" s="33">
        <v>0.1</v>
      </c>
    </row>
    <row r="17061" spans="1:9" x14ac:dyDescent="0.75">
      <c r="A17061">
        <v>21368</v>
      </c>
      <c r="B17061">
        <v>2.0978140000000001</v>
      </c>
      <c r="C17061">
        <v>982031001</v>
      </c>
      <c r="D17061" t="s">
        <v>4645</v>
      </c>
      <c r="E17061" s="14" t="s">
        <v>4646</v>
      </c>
      <c r="F17061" s="26" t="s">
        <v>50</v>
      </c>
      <c r="G17061" s="27">
        <v>3</v>
      </c>
      <c r="H17061" s="27">
        <v>4</v>
      </c>
      <c r="I17061" s="32">
        <v>0.7</v>
      </c>
    </row>
    <row r="17062" spans="1:9" x14ac:dyDescent="0.75">
      <c r="A17062">
        <v>21463</v>
      </c>
      <c r="B17062">
        <v>1.5974699999999999</v>
      </c>
      <c r="C17062">
        <v>982121001</v>
      </c>
      <c r="D17062" t="s">
        <v>3567</v>
      </c>
      <c r="E17062" s="14" t="s">
        <v>3568</v>
      </c>
      <c r="F17062" s="26" t="s">
        <v>50</v>
      </c>
      <c r="G17062" s="27">
        <v>3</v>
      </c>
      <c r="H17062" s="27">
        <v>4</v>
      </c>
      <c r="I17062" s="32">
        <v>0.7</v>
      </c>
    </row>
    <row r="17063" spans="1:9" x14ac:dyDescent="0.75">
      <c r="A17063">
        <v>21468</v>
      </c>
      <c r="B17063">
        <v>3.1229930000000001</v>
      </c>
      <c r="C17063">
        <v>982123004</v>
      </c>
      <c r="D17063" t="s">
        <v>2729</v>
      </c>
      <c r="E17063" s="14" t="s">
        <v>2730</v>
      </c>
      <c r="F17063" s="26" t="s">
        <v>50</v>
      </c>
      <c r="G17063" s="27">
        <v>3</v>
      </c>
      <c r="H17063" s="27">
        <v>4</v>
      </c>
      <c r="I17063" s="32">
        <v>0.7</v>
      </c>
    </row>
    <row r="17064" spans="1:9" x14ac:dyDescent="0.75">
      <c r="A17064">
        <v>21474</v>
      </c>
      <c r="B17064">
        <v>11.524229</v>
      </c>
      <c r="C17064">
        <v>982123010</v>
      </c>
      <c r="D17064" t="s">
        <v>29567</v>
      </c>
      <c r="E17064" s="20" t="s">
        <v>29568</v>
      </c>
      <c r="F17064" s="26" t="s">
        <v>50</v>
      </c>
      <c r="G17064" s="27">
        <v>3</v>
      </c>
      <c r="H17064" s="27">
        <v>10</v>
      </c>
      <c r="I17064" s="33">
        <v>0.1</v>
      </c>
    </row>
    <row r="17065" spans="1:9" x14ac:dyDescent="0.75">
      <c r="A17065">
        <v>21340</v>
      </c>
      <c r="B17065">
        <v>4.2778289999999997</v>
      </c>
      <c r="C17065">
        <v>982003001</v>
      </c>
      <c r="D17065" t="s">
        <v>12962</v>
      </c>
      <c r="E17065" s="18" t="s">
        <v>12963</v>
      </c>
      <c r="F17065" s="26" t="s">
        <v>50</v>
      </c>
      <c r="G17065" s="27">
        <v>3</v>
      </c>
      <c r="H17065" s="27">
        <v>8</v>
      </c>
      <c r="I17065" s="37">
        <v>0.3</v>
      </c>
    </row>
    <row r="17066" spans="1:9" x14ac:dyDescent="0.75">
      <c r="A17066">
        <v>21443</v>
      </c>
      <c r="B17066">
        <v>40.353695000000002</v>
      </c>
      <c r="C17066">
        <v>982097001</v>
      </c>
      <c r="D17066" t="s">
        <v>41177</v>
      </c>
      <c r="E17066" s="20" t="s">
        <v>41178</v>
      </c>
      <c r="F17066" s="26" t="s">
        <v>50</v>
      </c>
      <c r="G17066" s="27">
        <v>3</v>
      </c>
      <c r="H17066" s="27">
        <v>10</v>
      </c>
      <c r="I17066" s="33">
        <v>0.1</v>
      </c>
    </row>
    <row r="17067" spans="1:9" x14ac:dyDescent="0.75">
      <c r="A17067">
        <v>21409</v>
      </c>
      <c r="B17067">
        <v>1.1324209999999999</v>
      </c>
      <c r="C17067">
        <v>982069002</v>
      </c>
      <c r="D17067" t="s">
        <v>16156</v>
      </c>
      <c r="E17067" s="19" t="s">
        <v>16157</v>
      </c>
      <c r="F17067" s="26" t="s">
        <v>50</v>
      </c>
      <c r="G17067" s="27">
        <v>3</v>
      </c>
      <c r="H17067" s="27">
        <v>9</v>
      </c>
      <c r="I17067" s="38">
        <v>0.2</v>
      </c>
    </row>
    <row r="17068" spans="1:9" x14ac:dyDescent="0.75">
      <c r="A17068">
        <v>21417</v>
      </c>
      <c r="B17068">
        <v>0.24387900000000001</v>
      </c>
      <c r="C17068">
        <v>982072005</v>
      </c>
      <c r="D17068" t="s">
        <v>38488</v>
      </c>
      <c r="E17068" s="20" t="s">
        <v>38489</v>
      </c>
      <c r="F17068" s="26" t="s">
        <v>50</v>
      </c>
      <c r="G17068" s="27">
        <v>3</v>
      </c>
      <c r="H17068" s="27">
        <v>10</v>
      </c>
      <c r="I17068" s="33">
        <v>0.1</v>
      </c>
    </row>
    <row r="17069" spans="1:9" x14ac:dyDescent="0.75">
      <c r="A17069">
        <v>21426</v>
      </c>
      <c r="B17069">
        <v>2.360617</v>
      </c>
      <c r="C17069">
        <v>982080001</v>
      </c>
      <c r="D17069" t="s">
        <v>7291</v>
      </c>
      <c r="E17069" s="16" t="s">
        <v>7292</v>
      </c>
      <c r="F17069" s="26" t="s">
        <v>50</v>
      </c>
      <c r="G17069" s="27">
        <v>3</v>
      </c>
      <c r="H17069" s="27">
        <v>6</v>
      </c>
      <c r="I17069" s="35">
        <v>0.5</v>
      </c>
    </row>
    <row r="17070" spans="1:9" x14ac:dyDescent="0.75">
      <c r="A17070">
        <v>21450</v>
      </c>
      <c r="B17070">
        <v>2.4875430000000001</v>
      </c>
      <c r="C17070">
        <v>982100001</v>
      </c>
      <c r="D17070" t="s">
        <v>6460</v>
      </c>
      <c r="E17070" s="15" t="s">
        <v>6461</v>
      </c>
      <c r="F17070" s="26" t="s">
        <v>50</v>
      </c>
      <c r="G17070" s="27">
        <v>3</v>
      </c>
      <c r="H17070" s="27">
        <v>5</v>
      </c>
      <c r="I17070" s="34">
        <v>0.6</v>
      </c>
    </row>
    <row r="17071" spans="1:9" x14ac:dyDescent="0.75">
      <c r="A17071">
        <v>21452</v>
      </c>
      <c r="B17071">
        <v>1.3214520000000001</v>
      </c>
      <c r="C17071">
        <v>982102001</v>
      </c>
      <c r="D17071" t="s">
        <v>9950</v>
      </c>
      <c r="E17071" s="17" t="s">
        <v>9951</v>
      </c>
      <c r="F17071" s="26" t="s">
        <v>50</v>
      </c>
      <c r="G17071" s="27">
        <v>3</v>
      </c>
      <c r="H17071" s="27">
        <v>7</v>
      </c>
      <c r="I17071" s="36">
        <v>0.4</v>
      </c>
    </row>
    <row r="17072" spans="1:9" x14ac:dyDescent="0.75">
      <c r="A17072">
        <v>21437</v>
      </c>
      <c r="B17072">
        <v>1.092516</v>
      </c>
      <c r="C17072">
        <v>982091001</v>
      </c>
      <c r="D17072" t="s">
        <v>11463</v>
      </c>
      <c r="E17072" s="18" t="s">
        <v>11464</v>
      </c>
      <c r="F17072" s="26" t="s">
        <v>50</v>
      </c>
      <c r="G17072" s="27">
        <v>3</v>
      </c>
      <c r="H17072" s="27">
        <v>8</v>
      </c>
      <c r="I17072" s="37">
        <v>0.3</v>
      </c>
    </row>
    <row r="17073" spans="1:9" x14ac:dyDescent="0.75">
      <c r="A17073">
        <v>21377</v>
      </c>
      <c r="B17073">
        <v>1.985252</v>
      </c>
      <c r="C17073">
        <v>982039002</v>
      </c>
      <c r="D17073" t="s">
        <v>11016</v>
      </c>
      <c r="E17073" s="17" t="s">
        <v>11017</v>
      </c>
      <c r="F17073" s="26" t="s">
        <v>50</v>
      </c>
      <c r="G17073" s="27">
        <v>3</v>
      </c>
      <c r="H17073" s="27">
        <v>7</v>
      </c>
      <c r="I17073" s="36">
        <v>0.4</v>
      </c>
    </row>
    <row r="17074" spans="1:9" x14ac:dyDescent="0.75">
      <c r="A17074">
        <v>21376</v>
      </c>
      <c r="B17074">
        <v>0.93261799999999995</v>
      </c>
      <c r="C17074">
        <v>982039001</v>
      </c>
      <c r="D17074" t="s">
        <v>17044</v>
      </c>
      <c r="E17074" s="19" t="s">
        <v>17045</v>
      </c>
      <c r="F17074" s="26" t="s">
        <v>50</v>
      </c>
      <c r="G17074" s="27">
        <v>3</v>
      </c>
      <c r="H17074" s="27">
        <v>9</v>
      </c>
      <c r="I17074" s="38">
        <v>0.2</v>
      </c>
    </row>
    <row r="17075" spans="1:9" x14ac:dyDescent="0.75">
      <c r="A17075">
        <v>21464</v>
      </c>
      <c r="B17075">
        <v>4.6499170000000003</v>
      </c>
      <c r="C17075">
        <v>982122001</v>
      </c>
      <c r="D17075" t="s">
        <v>1219</v>
      </c>
      <c r="E17075" s="12" t="s">
        <v>1220</v>
      </c>
      <c r="F17075" s="26" t="s">
        <v>50</v>
      </c>
      <c r="G17075" s="27">
        <v>3</v>
      </c>
      <c r="H17075" s="27">
        <v>2</v>
      </c>
      <c r="I17075" s="30">
        <v>0.9</v>
      </c>
    </row>
    <row r="17076" spans="1:9" x14ac:dyDescent="0.75">
      <c r="A17076">
        <v>21433</v>
      </c>
      <c r="B17076">
        <v>2.2026140000000001</v>
      </c>
      <c r="C17076">
        <v>982087001</v>
      </c>
      <c r="D17076" t="s">
        <v>9232</v>
      </c>
      <c r="E17076" s="17" t="s">
        <v>9233</v>
      </c>
      <c r="F17076" s="26" t="s">
        <v>50</v>
      </c>
      <c r="G17076" s="27">
        <v>3</v>
      </c>
      <c r="H17076" s="27">
        <v>7</v>
      </c>
      <c r="I17076" s="36">
        <v>0.4</v>
      </c>
    </row>
    <row r="17077" spans="1:9" x14ac:dyDescent="0.75">
      <c r="A17077">
        <v>21378</v>
      </c>
      <c r="B17077">
        <v>0.65301299999999995</v>
      </c>
      <c r="C17077">
        <v>982040001</v>
      </c>
      <c r="D17077" t="s">
        <v>17248</v>
      </c>
      <c r="E17077" s="19" t="s">
        <v>17249</v>
      </c>
      <c r="F17077" s="26" t="s">
        <v>50</v>
      </c>
      <c r="G17077" s="27">
        <v>3</v>
      </c>
      <c r="H17077" s="27">
        <v>9</v>
      </c>
      <c r="I17077" s="38">
        <v>0.2</v>
      </c>
    </row>
    <row r="17078" spans="1:9" x14ac:dyDescent="0.75">
      <c r="A17078">
        <v>21431</v>
      </c>
      <c r="B17078">
        <v>1.189667</v>
      </c>
      <c r="C17078">
        <v>982085001</v>
      </c>
      <c r="D17078" t="s">
        <v>12536</v>
      </c>
      <c r="E17078" s="18" t="s">
        <v>12537</v>
      </c>
      <c r="F17078" s="26" t="s">
        <v>50</v>
      </c>
      <c r="G17078" s="27">
        <v>3</v>
      </c>
      <c r="H17078" s="27">
        <v>8</v>
      </c>
      <c r="I17078" s="37">
        <v>0.3</v>
      </c>
    </row>
    <row r="17079" spans="1:9" x14ac:dyDescent="0.75">
      <c r="A17079">
        <v>21354</v>
      </c>
      <c r="B17079">
        <v>1.442329</v>
      </c>
      <c r="C17079">
        <v>982017001</v>
      </c>
      <c r="D17079" t="s">
        <v>12799</v>
      </c>
      <c r="E17079" s="18" t="s">
        <v>12800</v>
      </c>
      <c r="F17079" s="26" t="s">
        <v>50</v>
      </c>
      <c r="G17079" s="27">
        <v>3</v>
      </c>
      <c r="H17079" s="27">
        <v>8</v>
      </c>
      <c r="I17079" s="37">
        <v>0.3</v>
      </c>
    </row>
    <row r="17080" spans="1:9" x14ac:dyDescent="0.75">
      <c r="A17080">
        <v>21355</v>
      </c>
      <c r="B17080">
        <v>1.601945</v>
      </c>
      <c r="C17080">
        <v>982018001</v>
      </c>
      <c r="D17080" t="s">
        <v>11244</v>
      </c>
      <c r="E17080" s="18" t="s">
        <v>11245</v>
      </c>
      <c r="F17080" s="26" t="s">
        <v>50</v>
      </c>
      <c r="G17080" s="27">
        <v>3</v>
      </c>
      <c r="H17080" s="27">
        <v>8</v>
      </c>
      <c r="I17080" s="37">
        <v>0.3</v>
      </c>
    </row>
    <row r="17081" spans="1:9" x14ac:dyDescent="0.75">
      <c r="A17081">
        <v>21402</v>
      </c>
      <c r="B17081">
        <v>1.9262250000000001</v>
      </c>
      <c r="C17081">
        <v>982063001</v>
      </c>
      <c r="D17081" t="s">
        <v>19197</v>
      </c>
      <c r="E17081" s="19" t="s">
        <v>19198</v>
      </c>
      <c r="F17081" s="26" t="s">
        <v>50</v>
      </c>
      <c r="G17081" s="27">
        <v>3</v>
      </c>
      <c r="H17081" s="27">
        <v>9</v>
      </c>
      <c r="I17081" s="38">
        <v>0.2</v>
      </c>
    </row>
    <row r="17082" spans="1:9" x14ac:dyDescent="0.75">
      <c r="A17082">
        <v>21353</v>
      </c>
      <c r="B17082">
        <v>1.718539</v>
      </c>
      <c r="C17082">
        <v>982016001</v>
      </c>
      <c r="D17082" t="s">
        <v>9914</v>
      </c>
      <c r="E17082" s="17" t="s">
        <v>9915</v>
      </c>
      <c r="F17082" s="26" t="s">
        <v>50</v>
      </c>
      <c r="G17082" s="27">
        <v>3</v>
      </c>
      <c r="H17082" s="27">
        <v>7</v>
      </c>
      <c r="I17082" s="36">
        <v>0.4</v>
      </c>
    </row>
    <row r="17083" spans="1:9" x14ac:dyDescent="0.75">
      <c r="A17083">
        <v>21348</v>
      </c>
      <c r="B17083">
        <v>1.068425</v>
      </c>
      <c r="C17083">
        <v>982011001</v>
      </c>
      <c r="D17083" t="s">
        <v>13516</v>
      </c>
      <c r="E17083" s="19" t="s">
        <v>13517</v>
      </c>
      <c r="F17083" s="26" t="s">
        <v>50</v>
      </c>
      <c r="G17083" s="27">
        <v>3</v>
      </c>
      <c r="H17083" s="27">
        <v>9</v>
      </c>
      <c r="I17083" s="38">
        <v>0.2</v>
      </c>
    </row>
    <row r="17084" spans="1:9" x14ac:dyDescent="0.75">
      <c r="A17084">
        <v>21366</v>
      </c>
      <c r="B17084">
        <v>1.5712710000000001</v>
      </c>
      <c r="C17084">
        <v>982029001</v>
      </c>
      <c r="D17084" t="s">
        <v>8894</v>
      </c>
      <c r="E17084" s="16" t="s">
        <v>8895</v>
      </c>
      <c r="F17084" s="26" t="s">
        <v>50</v>
      </c>
      <c r="G17084" s="27">
        <v>3</v>
      </c>
      <c r="H17084" s="27">
        <v>6</v>
      </c>
      <c r="I17084" s="35">
        <v>0.5</v>
      </c>
    </row>
    <row r="17085" spans="1:9" x14ac:dyDescent="0.75">
      <c r="A17085">
        <v>21336</v>
      </c>
      <c r="B17085">
        <v>318.02371199999999</v>
      </c>
      <c r="C17085">
        <v>982002001</v>
      </c>
      <c r="D17085" t="s">
        <v>30443</v>
      </c>
      <c r="E17085" s="20" t="s">
        <v>30444</v>
      </c>
      <c r="F17085" s="26" t="s">
        <v>50</v>
      </c>
      <c r="G17085" s="27">
        <v>3</v>
      </c>
      <c r="H17085" s="27">
        <v>10</v>
      </c>
      <c r="I17085" s="33">
        <v>0.1</v>
      </c>
    </row>
    <row r="17086" spans="1:9" x14ac:dyDescent="0.75">
      <c r="A17086">
        <v>21472</v>
      </c>
      <c r="B17086">
        <v>2.852325</v>
      </c>
      <c r="C17086">
        <v>982123008</v>
      </c>
      <c r="D17086" t="s">
        <v>33861</v>
      </c>
      <c r="E17086" s="20" t="s">
        <v>33862</v>
      </c>
      <c r="F17086" s="26" t="s">
        <v>50</v>
      </c>
      <c r="G17086" s="27">
        <v>3</v>
      </c>
      <c r="H17086" s="27">
        <v>10</v>
      </c>
      <c r="I17086" s="33">
        <v>0.1</v>
      </c>
    </row>
    <row r="17087" spans="1:9" x14ac:dyDescent="0.75">
      <c r="A17087">
        <v>18660</v>
      </c>
      <c r="B17087">
        <v>3.666649</v>
      </c>
      <c r="C17087">
        <v>982117001</v>
      </c>
      <c r="D17087" t="s">
        <v>1560</v>
      </c>
      <c r="E17087" s="12" t="s">
        <v>1561</v>
      </c>
      <c r="F17087" s="26" t="s">
        <v>50</v>
      </c>
      <c r="G17087" s="27">
        <v>3</v>
      </c>
      <c r="H17087" s="27">
        <v>2</v>
      </c>
      <c r="I17087" s="30">
        <v>0.9</v>
      </c>
    </row>
    <row r="17088" spans="1:9" x14ac:dyDescent="0.75">
      <c r="A17088">
        <v>18656</v>
      </c>
      <c r="B17088">
        <v>6.2256869999999997</v>
      </c>
      <c r="C17088">
        <v>982113001</v>
      </c>
      <c r="D17088" t="s">
        <v>939</v>
      </c>
      <c r="E17088" s="12" t="s">
        <v>940</v>
      </c>
      <c r="F17088" s="26" t="s">
        <v>50</v>
      </c>
      <c r="G17088" s="27">
        <v>3</v>
      </c>
      <c r="H17088" s="27">
        <v>2</v>
      </c>
      <c r="I17088" s="30">
        <v>0.9</v>
      </c>
    </row>
    <row r="17089" spans="1:9" x14ac:dyDescent="0.75">
      <c r="A17089">
        <v>21386</v>
      </c>
      <c r="B17089">
        <v>0.54995300000000003</v>
      </c>
      <c r="C17089">
        <v>982048001</v>
      </c>
      <c r="D17089" t="s">
        <v>17852</v>
      </c>
      <c r="E17089" s="19" t="s">
        <v>17853</v>
      </c>
      <c r="F17089" s="26" t="s">
        <v>50</v>
      </c>
      <c r="G17089" s="27">
        <v>3</v>
      </c>
      <c r="H17089" s="27">
        <v>9</v>
      </c>
      <c r="I17089" s="38">
        <v>0.2</v>
      </c>
    </row>
    <row r="17090" spans="1:9" x14ac:dyDescent="0.75">
      <c r="A17090">
        <v>21356</v>
      </c>
      <c r="B17090">
        <v>2.1761680000000001</v>
      </c>
      <c r="C17090">
        <v>982019001</v>
      </c>
      <c r="D17090" t="s">
        <v>6072</v>
      </c>
      <c r="E17090" s="15" t="s">
        <v>6073</v>
      </c>
      <c r="F17090" s="26" t="s">
        <v>50</v>
      </c>
      <c r="G17090" s="27">
        <v>3</v>
      </c>
      <c r="H17090" s="27">
        <v>5</v>
      </c>
      <c r="I17090" s="34">
        <v>0.6</v>
      </c>
    </row>
    <row r="17091" spans="1:9" x14ac:dyDescent="0.75">
      <c r="A17091">
        <v>21372</v>
      </c>
      <c r="B17091">
        <v>1.3074669999999999</v>
      </c>
      <c r="C17091">
        <v>982035001</v>
      </c>
      <c r="D17091" t="s">
        <v>9376</v>
      </c>
      <c r="E17091" s="17" t="s">
        <v>9377</v>
      </c>
      <c r="F17091" s="26" t="s">
        <v>50</v>
      </c>
      <c r="G17091" s="27">
        <v>3</v>
      </c>
      <c r="H17091" s="27">
        <v>7</v>
      </c>
      <c r="I17091" s="36">
        <v>0.4</v>
      </c>
    </row>
    <row r="17092" spans="1:9" x14ac:dyDescent="0.75">
      <c r="A17092">
        <v>21363</v>
      </c>
      <c r="B17092">
        <v>1.1126929999999999</v>
      </c>
      <c r="C17092">
        <v>982026001</v>
      </c>
      <c r="D17092" t="s">
        <v>11645</v>
      </c>
      <c r="E17092" s="18" t="s">
        <v>4559</v>
      </c>
      <c r="F17092" s="26" t="s">
        <v>50</v>
      </c>
      <c r="G17092" s="27">
        <v>3</v>
      </c>
      <c r="H17092" s="27">
        <v>8</v>
      </c>
      <c r="I17092" s="37">
        <v>0.3</v>
      </c>
    </row>
    <row r="17093" spans="1:9" x14ac:dyDescent="0.75">
      <c r="A17093">
        <v>21394</v>
      </c>
      <c r="B17093">
        <v>1.257212</v>
      </c>
      <c r="C17093">
        <v>982055001</v>
      </c>
      <c r="D17093" t="s">
        <v>13397</v>
      </c>
      <c r="E17093" s="19" t="s">
        <v>13398</v>
      </c>
      <c r="F17093" s="26" t="s">
        <v>50</v>
      </c>
      <c r="G17093" s="27">
        <v>3</v>
      </c>
      <c r="H17093" s="27">
        <v>9</v>
      </c>
      <c r="I17093" s="38">
        <v>0.2</v>
      </c>
    </row>
    <row r="17094" spans="1:9" x14ac:dyDescent="0.75">
      <c r="A17094">
        <v>21489</v>
      </c>
      <c r="B17094">
        <v>1.4658500000000001</v>
      </c>
      <c r="C17094">
        <v>983011001</v>
      </c>
      <c r="D17094" t="s">
        <v>36932</v>
      </c>
      <c r="E17094" s="20" t="s">
        <v>36933</v>
      </c>
      <c r="F17094" s="26" t="s">
        <v>91</v>
      </c>
      <c r="G17094" s="27">
        <v>4</v>
      </c>
      <c r="H17094" s="27">
        <v>10</v>
      </c>
      <c r="I17094" s="33">
        <v>0.1</v>
      </c>
    </row>
    <row r="17095" spans="1:9" x14ac:dyDescent="0.75">
      <c r="A17095">
        <v>21476</v>
      </c>
      <c r="B17095">
        <v>1.508222</v>
      </c>
      <c r="C17095">
        <v>983001001</v>
      </c>
      <c r="D17095" t="s">
        <v>9841</v>
      </c>
      <c r="E17095" s="17" t="s">
        <v>9842</v>
      </c>
      <c r="F17095" s="26" t="s">
        <v>91</v>
      </c>
      <c r="G17095" s="27">
        <v>4</v>
      </c>
      <c r="H17095" s="27">
        <v>7</v>
      </c>
      <c r="I17095" s="36">
        <v>0.4</v>
      </c>
    </row>
    <row r="17096" spans="1:9" x14ac:dyDescent="0.75">
      <c r="A17096">
        <v>21498</v>
      </c>
      <c r="B17096">
        <v>1.3545739999999999</v>
      </c>
      <c r="C17096">
        <v>983020001</v>
      </c>
      <c r="D17096" t="s">
        <v>12471</v>
      </c>
      <c r="E17096" s="18" t="s">
        <v>12472</v>
      </c>
      <c r="F17096" s="26" t="s">
        <v>91</v>
      </c>
      <c r="G17096" s="27">
        <v>4</v>
      </c>
      <c r="H17096" s="27">
        <v>8</v>
      </c>
      <c r="I17096" s="37">
        <v>0.3</v>
      </c>
    </row>
    <row r="17097" spans="1:9" x14ac:dyDescent="0.75">
      <c r="A17097">
        <v>21526</v>
      </c>
      <c r="B17097">
        <v>2.5089619999999999</v>
      </c>
      <c r="C17097">
        <v>983048001</v>
      </c>
      <c r="D17097" t="s">
        <v>8432</v>
      </c>
      <c r="E17097" s="16" t="s">
        <v>8433</v>
      </c>
      <c r="F17097" s="26" t="s">
        <v>91</v>
      </c>
      <c r="G17097" s="27">
        <v>4</v>
      </c>
      <c r="H17097" s="27">
        <v>6</v>
      </c>
      <c r="I17097" s="35">
        <v>0.5</v>
      </c>
    </row>
    <row r="17098" spans="1:9" x14ac:dyDescent="0.75">
      <c r="A17098">
        <v>21512</v>
      </c>
      <c r="B17098">
        <v>0.80281800000000003</v>
      </c>
      <c r="C17098">
        <v>983034001</v>
      </c>
      <c r="D17098" t="s">
        <v>20580</v>
      </c>
      <c r="E17098" s="19" t="s">
        <v>16718</v>
      </c>
      <c r="F17098" s="26" t="s">
        <v>91</v>
      </c>
      <c r="G17098" s="27">
        <v>4</v>
      </c>
      <c r="H17098" s="27">
        <v>9</v>
      </c>
      <c r="I17098" s="38">
        <v>0.2</v>
      </c>
    </row>
    <row r="17099" spans="1:9" x14ac:dyDescent="0.75">
      <c r="A17099">
        <v>21515</v>
      </c>
      <c r="B17099">
        <v>1.5016689999999999</v>
      </c>
      <c r="C17099">
        <v>983037001</v>
      </c>
      <c r="D17099" t="s">
        <v>5101</v>
      </c>
      <c r="E17099" s="15" t="s">
        <v>2233</v>
      </c>
      <c r="F17099" s="26" t="s">
        <v>91</v>
      </c>
      <c r="G17099" s="27">
        <v>4</v>
      </c>
      <c r="H17099" s="27">
        <v>5</v>
      </c>
      <c r="I17099" s="34">
        <v>0.6</v>
      </c>
    </row>
    <row r="17100" spans="1:9" x14ac:dyDescent="0.75">
      <c r="A17100">
        <v>21482</v>
      </c>
      <c r="B17100">
        <v>1.4943230000000001</v>
      </c>
      <c r="C17100">
        <v>983005001</v>
      </c>
      <c r="D17100" t="s">
        <v>7545</v>
      </c>
      <c r="E17100" s="16" t="s">
        <v>7546</v>
      </c>
      <c r="F17100" s="26" t="s">
        <v>91</v>
      </c>
      <c r="G17100" s="27">
        <v>4</v>
      </c>
      <c r="H17100" s="27">
        <v>6</v>
      </c>
      <c r="I17100" s="35">
        <v>0.5</v>
      </c>
    </row>
    <row r="17101" spans="1:9" x14ac:dyDescent="0.75">
      <c r="A17101">
        <v>21494</v>
      </c>
      <c r="B17101">
        <v>0.21301600000000001</v>
      </c>
      <c r="C17101">
        <v>983016001</v>
      </c>
      <c r="D17101" t="s">
        <v>35716</v>
      </c>
      <c r="E17101" s="20" t="s">
        <v>1814</v>
      </c>
      <c r="F17101" s="26" t="s">
        <v>91</v>
      </c>
      <c r="G17101" s="27">
        <v>4</v>
      </c>
      <c r="H17101" s="27">
        <v>10</v>
      </c>
      <c r="I17101" s="33">
        <v>0.1</v>
      </c>
    </row>
    <row r="17102" spans="1:9" x14ac:dyDescent="0.75">
      <c r="A17102">
        <v>21540</v>
      </c>
      <c r="B17102">
        <v>1.059304</v>
      </c>
      <c r="C17102">
        <v>983060001</v>
      </c>
      <c r="D17102" t="s">
        <v>24838</v>
      </c>
      <c r="E17102" s="20" t="s">
        <v>24839</v>
      </c>
      <c r="F17102" s="26" t="s">
        <v>91</v>
      </c>
      <c r="G17102" s="27">
        <v>4</v>
      </c>
      <c r="H17102" s="27">
        <v>10</v>
      </c>
      <c r="I17102" s="33">
        <v>0.1</v>
      </c>
    </row>
    <row r="17103" spans="1:9" x14ac:dyDescent="0.75">
      <c r="A17103">
        <v>21536</v>
      </c>
      <c r="B17103">
        <v>1.7841229999999999</v>
      </c>
      <c r="C17103">
        <v>983057001</v>
      </c>
      <c r="D17103" t="s">
        <v>24054</v>
      </c>
      <c r="E17103" s="20" t="s">
        <v>24055</v>
      </c>
      <c r="F17103" s="26" t="s">
        <v>91</v>
      </c>
      <c r="G17103" s="27">
        <v>4</v>
      </c>
      <c r="H17103" s="27">
        <v>10</v>
      </c>
      <c r="I17103" s="33">
        <v>0.1</v>
      </c>
    </row>
    <row r="17104" spans="1:9" x14ac:dyDescent="0.75">
      <c r="A17104">
        <v>21508</v>
      </c>
      <c r="B17104">
        <v>1.908307</v>
      </c>
      <c r="C17104">
        <v>983030001</v>
      </c>
      <c r="D17104" t="s">
        <v>8360</v>
      </c>
      <c r="E17104" s="16" t="s">
        <v>8361</v>
      </c>
      <c r="F17104" s="26" t="s">
        <v>91</v>
      </c>
      <c r="G17104" s="27">
        <v>4</v>
      </c>
      <c r="H17104" s="27">
        <v>6</v>
      </c>
      <c r="I17104" s="35">
        <v>0.5</v>
      </c>
    </row>
    <row r="17105" spans="1:9" x14ac:dyDescent="0.75">
      <c r="A17105">
        <v>21497</v>
      </c>
      <c r="B17105">
        <v>3.0065080000000002</v>
      </c>
      <c r="C17105">
        <v>983019001</v>
      </c>
      <c r="D17105" t="s">
        <v>17313</v>
      </c>
      <c r="E17105" s="19" t="s">
        <v>17314</v>
      </c>
      <c r="F17105" s="26" t="s">
        <v>91</v>
      </c>
      <c r="G17105" s="27">
        <v>4</v>
      </c>
      <c r="H17105" s="27">
        <v>9</v>
      </c>
      <c r="I17105" s="38">
        <v>0.2</v>
      </c>
    </row>
    <row r="17106" spans="1:9" x14ac:dyDescent="0.75">
      <c r="A17106">
        <v>21505</v>
      </c>
      <c r="B17106">
        <v>0.32701999999999998</v>
      </c>
      <c r="C17106">
        <v>983027001</v>
      </c>
      <c r="D17106" t="s">
        <v>38900</v>
      </c>
      <c r="E17106" s="20" t="s">
        <v>19583</v>
      </c>
      <c r="F17106" s="26" t="s">
        <v>91</v>
      </c>
      <c r="G17106" s="27">
        <v>4</v>
      </c>
      <c r="H17106" s="27">
        <v>10</v>
      </c>
      <c r="I17106" s="33">
        <v>0.1</v>
      </c>
    </row>
    <row r="17107" spans="1:9" x14ac:dyDescent="0.75">
      <c r="A17107">
        <v>21496</v>
      </c>
      <c r="B17107">
        <v>4.3078560000000001</v>
      </c>
      <c r="C17107">
        <v>983018001</v>
      </c>
      <c r="D17107" t="s">
        <v>22270</v>
      </c>
      <c r="E17107" s="20" t="s">
        <v>22271</v>
      </c>
      <c r="F17107" s="26" t="s">
        <v>91</v>
      </c>
      <c r="G17107" s="27">
        <v>4</v>
      </c>
      <c r="H17107" s="27">
        <v>10</v>
      </c>
      <c r="I17107" s="33">
        <v>0.1</v>
      </c>
    </row>
    <row r="17108" spans="1:9" x14ac:dyDescent="0.75">
      <c r="A17108">
        <v>21507</v>
      </c>
      <c r="B17108">
        <v>0.50522500000000004</v>
      </c>
      <c r="C17108">
        <v>983029001</v>
      </c>
      <c r="D17108" t="s">
        <v>33729</v>
      </c>
      <c r="E17108" s="20" t="s">
        <v>33730</v>
      </c>
      <c r="F17108" s="26" t="s">
        <v>91</v>
      </c>
      <c r="G17108" s="27">
        <v>4</v>
      </c>
      <c r="H17108" s="27">
        <v>10</v>
      </c>
      <c r="I17108" s="33">
        <v>0.1</v>
      </c>
    </row>
    <row r="17109" spans="1:9" x14ac:dyDescent="0.75">
      <c r="A17109">
        <v>21484</v>
      </c>
      <c r="B17109">
        <v>0.46980699999999997</v>
      </c>
      <c r="C17109">
        <v>983006001</v>
      </c>
      <c r="D17109" t="s">
        <v>19753</v>
      </c>
      <c r="E17109" s="19" t="s">
        <v>19754</v>
      </c>
      <c r="F17109" s="26" t="s">
        <v>91</v>
      </c>
      <c r="G17109" s="27">
        <v>4</v>
      </c>
      <c r="H17109" s="27">
        <v>9</v>
      </c>
      <c r="I17109" s="38">
        <v>0.2</v>
      </c>
    </row>
    <row r="17110" spans="1:9" x14ac:dyDescent="0.75">
      <c r="A17110">
        <v>21524</v>
      </c>
      <c r="B17110">
        <v>0.181952</v>
      </c>
      <c r="C17110">
        <v>983046001</v>
      </c>
      <c r="D17110" t="s">
        <v>40669</v>
      </c>
      <c r="E17110" s="20" t="s">
        <v>6239</v>
      </c>
      <c r="F17110" s="26" t="s">
        <v>91</v>
      </c>
      <c r="G17110" s="27">
        <v>4</v>
      </c>
      <c r="H17110" s="27">
        <v>10</v>
      </c>
      <c r="I17110" s="33">
        <v>0.1</v>
      </c>
    </row>
    <row r="17111" spans="1:9" x14ac:dyDescent="0.75">
      <c r="A17111">
        <v>21495</v>
      </c>
      <c r="B17111">
        <v>3.308414</v>
      </c>
      <c r="C17111">
        <v>983017001</v>
      </c>
      <c r="D17111" t="s">
        <v>33060</v>
      </c>
      <c r="E17111" s="20" t="s">
        <v>12679</v>
      </c>
      <c r="F17111" s="26" t="s">
        <v>91</v>
      </c>
      <c r="G17111" s="27">
        <v>4</v>
      </c>
      <c r="H17111" s="27">
        <v>10</v>
      </c>
      <c r="I17111" s="33">
        <v>0.1</v>
      </c>
    </row>
    <row r="17112" spans="1:9" x14ac:dyDescent="0.75">
      <c r="A17112">
        <v>21533</v>
      </c>
      <c r="B17112">
        <v>1.3241289999999999</v>
      </c>
      <c r="C17112">
        <v>983055001</v>
      </c>
      <c r="D17112" t="s">
        <v>6090</v>
      </c>
      <c r="E17112" s="15" t="s">
        <v>6091</v>
      </c>
      <c r="F17112" s="26" t="s">
        <v>91</v>
      </c>
      <c r="G17112" s="27">
        <v>4</v>
      </c>
      <c r="H17112" s="27">
        <v>5</v>
      </c>
      <c r="I17112" s="34">
        <v>0.6</v>
      </c>
    </row>
    <row r="17113" spans="1:9" x14ac:dyDescent="0.75">
      <c r="A17113">
        <v>21534</v>
      </c>
      <c r="B17113">
        <v>2.5780349999999999</v>
      </c>
      <c r="C17113">
        <v>983055002</v>
      </c>
      <c r="D17113" t="s">
        <v>4195</v>
      </c>
      <c r="E17113" s="14" t="s">
        <v>4196</v>
      </c>
      <c r="F17113" s="26" t="s">
        <v>91</v>
      </c>
      <c r="G17113" s="27">
        <v>4</v>
      </c>
      <c r="H17113" s="27">
        <v>4</v>
      </c>
      <c r="I17113" s="32">
        <v>0.7</v>
      </c>
    </row>
    <row r="17114" spans="1:9" x14ac:dyDescent="0.75">
      <c r="A17114">
        <v>21499</v>
      </c>
      <c r="B17114">
        <v>1.0447500000000001</v>
      </c>
      <c r="C17114">
        <v>983021001</v>
      </c>
      <c r="D17114" t="s">
        <v>13452</v>
      </c>
      <c r="E17114" s="19" t="s">
        <v>13453</v>
      </c>
      <c r="F17114" s="26" t="s">
        <v>91</v>
      </c>
      <c r="G17114" s="27">
        <v>4</v>
      </c>
      <c r="H17114" s="27">
        <v>9</v>
      </c>
      <c r="I17114" s="38">
        <v>0.2</v>
      </c>
    </row>
    <row r="17115" spans="1:9" x14ac:dyDescent="0.75">
      <c r="A17115">
        <v>21522</v>
      </c>
      <c r="B17115">
        <v>1.84426</v>
      </c>
      <c r="C17115">
        <v>983044001</v>
      </c>
      <c r="D17115" t="s">
        <v>10112</v>
      </c>
      <c r="E17115" s="17" t="s">
        <v>10113</v>
      </c>
      <c r="F17115" s="26" t="s">
        <v>91</v>
      </c>
      <c r="G17115" s="27">
        <v>4</v>
      </c>
      <c r="H17115" s="27">
        <v>7</v>
      </c>
      <c r="I17115" s="36">
        <v>0.4</v>
      </c>
    </row>
    <row r="17116" spans="1:9" x14ac:dyDescent="0.75">
      <c r="A17116">
        <v>21519</v>
      </c>
      <c r="B17116">
        <v>0.59905399999999998</v>
      </c>
      <c r="C17116">
        <v>983041001</v>
      </c>
      <c r="D17116" t="s">
        <v>25133</v>
      </c>
      <c r="E17116" s="20" t="s">
        <v>25134</v>
      </c>
      <c r="F17116" s="26" t="s">
        <v>91</v>
      </c>
      <c r="G17116" s="27">
        <v>4</v>
      </c>
      <c r="H17116" s="27">
        <v>10</v>
      </c>
      <c r="I17116" s="33">
        <v>0.1</v>
      </c>
    </row>
    <row r="17117" spans="1:9" x14ac:dyDescent="0.75">
      <c r="A17117">
        <v>21488</v>
      </c>
      <c r="B17117">
        <v>0.60400799999999999</v>
      </c>
      <c r="C17117">
        <v>983010001</v>
      </c>
      <c r="D17117" t="s">
        <v>11445</v>
      </c>
      <c r="E17117" s="18" t="s">
        <v>11446</v>
      </c>
      <c r="F17117" s="26" t="s">
        <v>91</v>
      </c>
      <c r="G17117" s="27">
        <v>4</v>
      </c>
      <c r="H17117" s="27">
        <v>8</v>
      </c>
      <c r="I17117" s="37">
        <v>0.3</v>
      </c>
    </row>
    <row r="17118" spans="1:9" x14ac:dyDescent="0.75">
      <c r="A17118">
        <v>21506</v>
      </c>
      <c r="B17118">
        <v>1.635982</v>
      </c>
      <c r="C17118">
        <v>983028001</v>
      </c>
      <c r="D17118" t="s">
        <v>29202</v>
      </c>
      <c r="E17118" s="20" t="s">
        <v>11460</v>
      </c>
      <c r="F17118" s="26" t="s">
        <v>91</v>
      </c>
      <c r="G17118" s="27">
        <v>4</v>
      </c>
      <c r="H17118" s="27">
        <v>10</v>
      </c>
      <c r="I17118" s="33">
        <v>0.1</v>
      </c>
    </row>
    <row r="17119" spans="1:9" x14ac:dyDescent="0.75">
      <c r="A17119">
        <v>21513</v>
      </c>
      <c r="B17119">
        <v>2.0522930000000001</v>
      </c>
      <c r="C17119">
        <v>983035001</v>
      </c>
      <c r="D17119" t="s">
        <v>2623</v>
      </c>
      <c r="E17119" s="14" t="s">
        <v>2624</v>
      </c>
      <c r="F17119" s="26" t="s">
        <v>91</v>
      </c>
      <c r="G17119" s="27">
        <v>4</v>
      </c>
      <c r="H17119" s="27">
        <v>4</v>
      </c>
      <c r="I17119" s="32">
        <v>0.7</v>
      </c>
    </row>
    <row r="17120" spans="1:9" x14ac:dyDescent="0.75">
      <c r="A17120">
        <v>21478</v>
      </c>
      <c r="B17120">
        <v>61.221953999999997</v>
      </c>
      <c r="C17120">
        <v>983002002</v>
      </c>
      <c r="D17120" t="s">
        <v>8612</v>
      </c>
      <c r="E17120" s="16" t="s">
        <v>8613</v>
      </c>
      <c r="F17120" s="26" t="s">
        <v>91</v>
      </c>
      <c r="G17120" s="27">
        <v>4</v>
      </c>
      <c r="H17120" s="27">
        <v>6</v>
      </c>
      <c r="I17120" s="35">
        <v>0.5</v>
      </c>
    </row>
    <row r="17121" spans="1:9" x14ac:dyDescent="0.75">
      <c r="A17121">
        <v>21517</v>
      </c>
      <c r="B17121">
        <v>3.1996959999999999</v>
      </c>
      <c r="C17121">
        <v>983039001</v>
      </c>
      <c r="D17121" t="s">
        <v>3068</v>
      </c>
      <c r="E17121" s="14" t="s">
        <v>3069</v>
      </c>
      <c r="F17121" s="26" t="s">
        <v>91</v>
      </c>
      <c r="G17121" s="27">
        <v>4</v>
      </c>
      <c r="H17121" s="27">
        <v>4</v>
      </c>
      <c r="I17121" s="32">
        <v>0.7</v>
      </c>
    </row>
    <row r="17122" spans="1:9" x14ac:dyDescent="0.75">
      <c r="A17122">
        <v>21532</v>
      </c>
      <c r="B17122">
        <v>3.65387</v>
      </c>
      <c r="C17122">
        <v>983054001</v>
      </c>
      <c r="D17122" t="s">
        <v>2475</v>
      </c>
      <c r="E17122" s="13" t="s">
        <v>2476</v>
      </c>
      <c r="F17122" s="26" t="s">
        <v>91</v>
      </c>
      <c r="G17122" s="27">
        <v>4</v>
      </c>
      <c r="H17122" s="27">
        <v>3</v>
      </c>
      <c r="I17122" s="31">
        <v>0.8</v>
      </c>
    </row>
    <row r="17123" spans="1:9" x14ac:dyDescent="0.75">
      <c r="A17123">
        <v>21503</v>
      </c>
      <c r="B17123">
        <v>0.95888099999999998</v>
      </c>
      <c r="C17123">
        <v>983025001</v>
      </c>
      <c r="D17123" t="s">
        <v>25258</v>
      </c>
      <c r="E17123" s="20" t="s">
        <v>25259</v>
      </c>
      <c r="F17123" s="26" t="s">
        <v>91</v>
      </c>
      <c r="G17123" s="27">
        <v>4</v>
      </c>
      <c r="H17123" s="27">
        <v>10</v>
      </c>
      <c r="I17123" s="33">
        <v>0.1</v>
      </c>
    </row>
    <row r="17124" spans="1:9" x14ac:dyDescent="0.75">
      <c r="A17124">
        <v>21539</v>
      </c>
      <c r="B17124">
        <v>11.242644</v>
      </c>
      <c r="C17124">
        <v>983059002</v>
      </c>
      <c r="D17124" t="s">
        <v>36525</v>
      </c>
      <c r="E17124" s="20" t="s">
        <v>36526</v>
      </c>
      <c r="F17124" s="26" t="s">
        <v>91</v>
      </c>
      <c r="G17124" s="27">
        <v>4</v>
      </c>
      <c r="H17124" s="27">
        <v>10</v>
      </c>
      <c r="I17124" s="33">
        <v>0.1</v>
      </c>
    </row>
    <row r="17125" spans="1:9" x14ac:dyDescent="0.75">
      <c r="A17125">
        <v>21538</v>
      </c>
      <c r="B17125">
        <v>5.2755619999999999</v>
      </c>
      <c r="C17125">
        <v>983059001</v>
      </c>
      <c r="D17125" t="s">
        <v>13153</v>
      </c>
      <c r="E17125" s="18" t="s">
        <v>13154</v>
      </c>
      <c r="F17125" s="26" t="s">
        <v>91</v>
      </c>
      <c r="G17125" s="27">
        <v>4</v>
      </c>
      <c r="H17125" s="27">
        <v>8</v>
      </c>
      <c r="I17125" s="37">
        <v>0.3</v>
      </c>
    </row>
    <row r="17126" spans="1:9" x14ac:dyDescent="0.75">
      <c r="A17126">
        <v>21490</v>
      </c>
      <c r="B17126">
        <v>0.49087900000000001</v>
      </c>
      <c r="C17126">
        <v>983012001</v>
      </c>
      <c r="D17126" t="s">
        <v>31762</v>
      </c>
      <c r="E17126" s="20" t="s">
        <v>31763</v>
      </c>
      <c r="F17126" s="26" t="s">
        <v>91</v>
      </c>
      <c r="G17126" s="27">
        <v>4</v>
      </c>
      <c r="H17126" s="27">
        <v>10</v>
      </c>
      <c r="I17126" s="33">
        <v>0.1</v>
      </c>
    </row>
    <row r="17127" spans="1:9" x14ac:dyDescent="0.75">
      <c r="A17127">
        <v>21527</v>
      </c>
      <c r="B17127">
        <v>7.9605999999999996E-2</v>
      </c>
      <c r="C17127">
        <v>983049001</v>
      </c>
      <c r="D17127" t="s">
        <v>38562</v>
      </c>
      <c r="E17127" s="20" t="s">
        <v>38563</v>
      </c>
      <c r="F17127" s="26" t="s">
        <v>91</v>
      </c>
      <c r="G17127" s="27">
        <v>4</v>
      </c>
      <c r="H17127" s="27">
        <v>10</v>
      </c>
      <c r="I17127" s="33">
        <v>0.1</v>
      </c>
    </row>
    <row r="17128" spans="1:9" x14ac:dyDescent="0.75">
      <c r="A17128">
        <v>21504</v>
      </c>
      <c r="B17128">
        <v>1.207778</v>
      </c>
      <c r="C17128">
        <v>983026001</v>
      </c>
      <c r="D17128" t="s">
        <v>13630</v>
      </c>
      <c r="E17128" s="19" t="s">
        <v>13631</v>
      </c>
      <c r="F17128" s="26" t="s">
        <v>91</v>
      </c>
      <c r="G17128" s="27">
        <v>4</v>
      </c>
      <c r="H17128" s="27">
        <v>9</v>
      </c>
      <c r="I17128" s="38">
        <v>0.2</v>
      </c>
    </row>
    <row r="17129" spans="1:9" x14ac:dyDescent="0.75">
      <c r="A17129">
        <v>21514</v>
      </c>
      <c r="B17129">
        <v>0.40309200000000001</v>
      </c>
      <c r="C17129">
        <v>983036001</v>
      </c>
      <c r="D17129" t="s">
        <v>26077</v>
      </c>
      <c r="E17129" s="20" t="s">
        <v>26078</v>
      </c>
      <c r="F17129" s="26" t="s">
        <v>91</v>
      </c>
      <c r="G17129" s="27">
        <v>4</v>
      </c>
      <c r="H17129" s="27">
        <v>10</v>
      </c>
      <c r="I17129" s="33">
        <v>0.1</v>
      </c>
    </row>
    <row r="17130" spans="1:9" x14ac:dyDescent="0.75">
      <c r="A17130">
        <v>21543</v>
      </c>
      <c r="B17130">
        <v>4.6375710000000003</v>
      </c>
      <c r="C17130">
        <v>983063001</v>
      </c>
      <c r="D17130" t="s">
        <v>3776</v>
      </c>
      <c r="E17130" s="14" t="s">
        <v>3777</v>
      </c>
      <c r="F17130" s="26" t="s">
        <v>91</v>
      </c>
      <c r="G17130" s="27">
        <v>4</v>
      </c>
      <c r="H17130" s="27">
        <v>4</v>
      </c>
      <c r="I17130" s="32">
        <v>0.7</v>
      </c>
    </row>
    <row r="17131" spans="1:9" x14ac:dyDescent="0.75">
      <c r="A17131">
        <v>21500</v>
      </c>
      <c r="B17131">
        <v>0.44926700000000003</v>
      </c>
      <c r="C17131">
        <v>983022001</v>
      </c>
      <c r="D17131" t="s">
        <v>39582</v>
      </c>
      <c r="E17131" s="20" t="s">
        <v>25324</v>
      </c>
      <c r="F17131" s="26" t="s">
        <v>91</v>
      </c>
      <c r="G17131" s="27">
        <v>4</v>
      </c>
      <c r="H17131" s="27">
        <v>10</v>
      </c>
      <c r="I17131" s="33">
        <v>0.1</v>
      </c>
    </row>
    <row r="17132" spans="1:9" x14ac:dyDescent="0.75">
      <c r="A17132">
        <v>21541</v>
      </c>
      <c r="B17132">
        <v>3.7664080000000002</v>
      </c>
      <c r="C17132">
        <v>983061001</v>
      </c>
      <c r="D17132" t="s">
        <v>2811</v>
      </c>
      <c r="E17132" s="14" t="s">
        <v>2812</v>
      </c>
      <c r="F17132" s="26" t="s">
        <v>91</v>
      </c>
      <c r="G17132" s="27">
        <v>4</v>
      </c>
      <c r="H17132" s="27">
        <v>4</v>
      </c>
      <c r="I17132" s="32">
        <v>0.7</v>
      </c>
    </row>
    <row r="17133" spans="1:9" x14ac:dyDescent="0.75">
      <c r="A17133">
        <v>21481</v>
      </c>
      <c r="B17133">
        <v>0.52471999999999996</v>
      </c>
      <c r="C17133">
        <v>983004001</v>
      </c>
      <c r="D17133" t="s">
        <v>11927</v>
      </c>
      <c r="E17133" s="18" t="s">
        <v>1683</v>
      </c>
      <c r="F17133" s="26" t="s">
        <v>91</v>
      </c>
      <c r="G17133" s="27">
        <v>4</v>
      </c>
      <c r="H17133" s="27">
        <v>8</v>
      </c>
      <c r="I17133" s="37">
        <v>0.3</v>
      </c>
    </row>
    <row r="17134" spans="1:9" x14ac:dyDescent="0.75">
      <c r="A17134">
        <v>21525</v>
      </c>
      <c r="B17134">
        <v>4.5560499999999999</v>
      </c>
      <c r="C17134">
        <v>983047001</v>
      </c>
      <c r="D17134" t="s">
        <v>4485</v>
      </c>
      <c r="E17134" s="14" t="s">
        <v>4486</v>
      </c>
      <c r="F17134" s="26" t="s">
        <v>91</v>
      </c>
      <c r="G17134" s="27">
        <v>4</v>
      </c>
      <c r="H17134" s="27">
        <v>4</v>
      </c>
      <c r="I17134" s="32">
        <v>0.7</v>
      </c>
    </row>
    <row r="17135" spans="1:9" x14ac:dyDescent="0.75">
      <c r="A17135">
        <v>21509</v>
      </c>
      <c r="B17135">
        <v>0.29704399999999997</v>
      </c>
      <c r="C17135">
        <v>983031001</v>
      </c>
      <c r="D17135" t="s">
        <v>27075</v>
      </c>
      <c r="E17135" s="20" t="s">
        <v>27076</v>
      </c>
      <c r="F17135" s="26" t="s">
        <v>91</v>
      </c>
      <c r="G17135" s="27">
        <v>4</v>
      </c>
      <c r="H17135" s="27">
        <v>10</v>
      </c>
      <c r="I17135" s="33">
        <v>0.1</v>
      </c>
    </row>
    <row r="17136" spans="1:9" x14ac:dyDescent="0.75">
      <c r="A17136">
        <v>21518</v>
      </c>
      <c r="B17136">
        <v>1.770402</v>
      </c>
      <c r="C17136">
        <v>983040001</v>
      </c>
      <c r="D17136" t="s">
        <v>11379</v>
      </c>
      <c r="E17136" s="18" t="s">
        <v>11380</v>
      </c>
      <c r="F17136" s="26" t="s">
        <v>91</v>
      </c>
      <c r="G17136" s="27">
        <v>4</v>
      </c>
      <c r="H17136" s="27">
        <v>8</v>
      </c>
      <c r="I17136" s="37">
        <v>0.3</v>
      </c>
    </row>
    <row r="17137" spans="1:9" x14ac:dyDescent="0.75">
      <c r="A17137">
        <v>21530</v>
      </c>
      <c r="B17137">
        <v>0.65964400000000001</v>
      </c>
      <c r="C17137">
        <v>983052001</v>
      </c>
      <c r="D17137" t="s">
        <v>18206</v>
      </c>
      <c r="E17137" s="19" t="s">
        <v>18207</v>
      </c>
      <c r="F17137" s="26" t="s">
        <v>91</v>
      </c>
      <c r="G17137" s="27">
        <v>4</v>
      </c>
      <c r="H17137" s="27">
        <v>9</v>
      </c>
      <c r="I17137" s="38">
        <v>0.2</v>
      </c>
    </row>
    <row r="17138" spans="1:9" x14ac:dyDescent="0.75">
      <c r="A17138">
        <v>21486</v>
      </c>
      <c r="B17138">
        <v>1.1715279999999999</v>
      </c>
      <c r="C17138">
        <v>983008001</v>
      </c>
      <c r="D17138" t="s">
        <v>17642</v>
      </c>
      <c r="E17138" s="19" t="s">
        <v>17643</v>
      </c>
      <c r="F17138" s="26" t="s">
        <v>91</v>
      </c>
      <c r="G17138" s="27">
        <v>4</v>
      </c>
      <c r="H17138" s="27">
        <v>9</v>
      </c>
      <c r="I17138" s="38">
        <v>0.2</v>
      </c>
    </row>
    <row r="17139" spans="1:9" x14ac:dyDescent="0.75">
      <c r="A17139">
        <v>21531</v>
      </c>
      <c r="B17139">
        <v>1.8471630000000001</v>
      </c>
      <c r="C17139">
        <v>983053001</v>
      </c>
      <c r="D17139" t="s">
        <v>7305</v>
      </c>
      <c r="E17139" s="16" t="s">
        <v>7306</v>
      </c>
      <c r="F17139" s="26" t="s">
        <v>91</v>
      </c>
      <c r="G17139" s="27">
        <v>4</v>
      </c>
      <c r="H17139" s="27">
        <v>6</v>
      </c>
      <c r="I17139" s="35">
        <v>0.5</v>
      </c>
    </row>
    <row r="17140" spans="1:9" x14ac:dyDescent="0.75">
      <c r="A17140">
        <v>21510</v>
      </c>
      <c r="B17140">
        <v>7.3247939999999998</v>
      </c>
      <c r="C17140">
        <v>983032001</v>
      </c>
      <c r="D17140" t="s">
        <v>3955</v>
      </c>
      <c r="E17140" s="14" t="s">
        <v>3956</v>
      </c>
      <c r="F17140" s="26" t="s">
        <v>91</v>
      </c>
      <c r="G17140" s="27">
        <v>4</v>
      </c>
      <c r="H17140" s="27">
        <v>4</v>
      </c>
      <c r="I17140" s="32">
        <v>0.7</v>
      </c>
    </row>
    <row r="17141" spans="1:9" x14ac:dyDescent="0.75">
      <c r="A17141">
        <v>21492</v>
      </c>
      <c r="B17141">
        <v>0.96327200000000002</v>
      </c>
      <c r="C17141">
        <v>983014001</v>
      </c>
      <c r="D17141" t="s">
        <v>21994</v>
      </c>
      <c r="E17141" s="20" t="s">
        <v>21995</v>
      </c>
      <c r="F17141" s="26" t="s">
        <v>91</v>
      </c>
      <c r="G17141" s="27">
        <v>4</v>
      </c>
      <c r="H17141" s="27">
        <v>10</v>
      </c>
      <c r="I17141" s="33">
        <v>0.1</v>
      </c>
    </row>
    <row r="17142" spans="1:9" x14ac:dyDescent="0.75">
      <c r="A17142">
        <v>21479</v>
      </c>
      <c r="B17142">
        <v>23.799253</v>
      </c>
      <c r="C17142">
        <v>983002003</v>
      </c>
      <c r="D17142" t="s">
        <v>19428</v>
      </c>
      <c r="E17142" s="19" t="s">
        <v>19429</v>
      </c>
      <c r="F17142" s="26" t="s">
        <v>91</v>
      </c>
      <c r="G17142" s="27">
        <v>4</v>
      </c>
      <c r="H17142" s="27">
        <v>9</v>
      </c>
      <c r="I17142" s="38">
        <v>0.2</v>
      </c>
    </row>
    <row r="17143" spans="1:9" x14ac:dyDescent="0.75">
      <c r="A17143">
        <v>21502</v>
      </c>
      <c r="B17143">
        <v>0.993529</v>
      </c>
      <c r="C17143">
        <v>983024001</v>
      </c>
      <c r="D17143" t="s">
        <v>22462</v>
      </c>
      <c r="E17143" s="20" t="s">
        <v>3427</v>
      </c>
      <c r="F17143" s="26" t="s">
        <v>91</v>
      </c>
      <c r="G17143" s="27">
        <v>4</v>
      </c>
      <c r="H17143" s="27">
        <v>10</v>
      </c>
      <c r="I17143" s="33">
        <v>0.1</v>
      </c>
    </row>
    <row r="17144" spans="1:9" x14ac:dyDescent="0.75">
      <c r="A17144">
        <v>21491</v>
      </c>
      <c r="B17144">
        <v>1.6105020000000001</v>
      </c>
      <c r="C17144">
        <v>983013001</v>
      </c>
      <c r="D17144" t="s">
        <v>12706</v>
      </c>
      <c r="E17144" s="18" t="s">
        <v>12707</v>
      </c>
      <c r="F17144" s="26" t="s">
        <v>91</v>
      </c>
      <c r="G17144" s="27">
        <v>4</v>
      </c>
      <c r="H17144" s="27">
        <v>8</v>
      </c>
      <c r="I17144" s="37">
        <v>0.3</v>
      </c>
    </row>
    <row r="17145" spans="1:9" x14ac:dyDescent="0.75">
      <c r="A17145">
        <v>21485</v>
      </c>
      <c r="B17145">
        <v>1.0023550000000001</v>
      </c>
      <c r="C17145">
        <v>983007001</v>
      </c>
      <c r="D17145" t="s">
        <v>11832</v>
      </c>
      <c r="E17145" s="18" t="s">
        <v>11833</v>
      </c>
      <c r="F17145" s="26" t="s">
        <v>91</v>
      </c>
      <c r="G17145" s="27">
        <v>4</v>
      </c>
      <c r="H17145" s="27">
        <v>8</v>
      </c>
      <c r="I17145" s="37">
        <v>0.3</v>
      </c>
    </row>
    <row r="17146" spans="1:9" x14ac:dyDescent="0.75">
      <c r="A17146">
        <v>21493</v>
      </c>
      <c r="B17146">
        <v>3.128889</v>
      </c>
      <c r="C17146">
        <v>983015001</v>
      </c>
      <c r="D17146" t="s">
        <v>19410</v>
      </c>
      <c r="E17146" s="19" t="s">
        <v>19411</v>
      </c>
      <c r="F17146" s="26" t="s">
        <v>91</v>
      </c>
      <c r="G17146" s="27">
        <v>4</v>
      </c>
      <c r="H17146" s="27">
        <v>9</v>
      </c>
      <c r="I17146" s="38">
        <v>0.2</v>
      </c>
    </row>
    <row r="17147" spans="1:9" x14ac:dyDescent="0.75">
      <c r="A17147">
        <v>21537</v>
      </c>
      <c r="B17147">
        <v>2.4751919999999998</v>
      </c>
      <c r="C17147">
        <v>983058001</v>
      </c>
      <c r="D17147" t="s">
        <v>8161</v>
      </c>
      <c r="E17147" s="16" t="s">
        <v>8162</v>
      </c>
      <c r="F17147" s="26" t="s">
        <v>91</v>
      </c>
      <c r="G17147" s="27">
        <v>4</v>
      </c>
      <c r="H17147" s="27">
        <v>6</v>
      </c>
      <c r="I17147" s="35">
        <v>0.5</v>
      </c>
    </row>
    <row r="17148" spans="1:9" x14ac:dyDescent="0.75">
      <c r="A17148">
        <v>21528</v>
      </c>
      <c r="B17148">
        <v>0.13292999999999999</v>
      </c>
      <c r="C17148">
        <v>983050001</v>
      </c>
      <c r="D17148" t="s">
        <v>39302</v>
      </c>
      <c r="E17148" s="20" t="s">
        <v>39303</v>
      </c>
      <c r="F17148" s="26" t="s">
        <v>91</v>
      </c>
      <c r="G17148" s="27">
        <v>4</v>
      </c>
      <c r="H17148" s="27">
        <v>10</v>
      </c>
      <c r="I17148" s="33">
        <v>0.1</v>
      </c>
    </row>
    <row r="17149" spans="1:9" x14ac:dyDescent="0.75">
      <c r="A17149">
        <v>21487</v>
      </c>
      <c r="B17149">
        <v>1.388914</v>
      </c>
      <c r="C17149">
        <v>983009001</v>
      </c>
      <c r="D17149" t="s">
        <v>13966</v>
      </c>
      <c r="E17149" s="19" t="s">
        <v>13967</v>
      </c>
      <c r="F17149" s="26" t="s">
        <v>91</v>
      </c>
      <c r="G17149" s="27">
        <v>4</v>
      </c>
      <c r="H17149" s="27">
        <v>9</v>
      </c>
      <c r="I17149" s="38">
        <v>0.2</v>
      </c>
    </row>
    <row r="17150" spans="1:9" x14ac:dyDescent="0.75">
      <c r="A17150">
        <v>21535</v>
      </c>
      <c r="B17150">
        <v>0.24716399999999999</v>
      </c>
      <c r="C17150">
        <v>983056001</v>
      </c>
      <c r="D17150" t="s">
        <v>29239</v>
      </c>
      <c r="E17150" s="20" t="s">
        <v>29240</v>
      </c>
      <c r="F17150" s="26" t="s">
        <v>91</v>
      </c>
      <c r="G17150" s="27">
        <v>4</v>
      </c>
      <c r="H17150" s="27">
        <v>10</v>
      </c>
      <c r="I17150" s="33">
        <v>0.1</v>
      </c>
    </row>
    <row r="17151" spans="1:9" x14ac:dyDescent="0.75">
      <c r="A17151">
        <v>21521</v>
      </c>
      <c r="B17151">
        <v>11.25789</v>
      </c>
      <c r="C17151">
        <v>983043001</v>
      </c>
      <c r="D17151" t="s">
        <v>2312</v>
      </c>
      <c r="E17151" s="13" t="s">
        <v>2313</v>
      </c>
      <c r="F17151" s="26" t="s">
        <v>91</v>
      </c>
      <c r="G17151" s="27">
        <v>4</v>
      </c>
      <c r="H17151" s="27">
        <v>3</v>
      </c>
      <c r="I17151" s="31">
        <v>0.8</v>
      </c>
    </row>
    <row r="17152" spans="1:9" x14ac:dyDescent="0.75">
      <c r="A17152">
        <v>21511</v>
      </c>
      <c r="B17152">
        <v>0.64037500000000003</v>
      </c>
      <c r="C17152">
        <v>983033001</v>
      </c>
      <c r="D17152" t="s">
        <v>32463</v>
      </c>
      <c r="E17152" s="20" t="s">
        <v>32464</v>
      </c>
      <c r="F17152" s="26" t="s">
        <v>91</v>
      </c>
      <c r="G17152" s="27">
        <v>4</v>
      </c>
      <c r="H17152" s="27">
        <v>10</v>
      </c>
      <c r="I17152" s="33">
        <v>0.1</v>
      </c>
    </row>
    <row r="17153" spans="1:9" x14ac:dyDescent="0.75">
      <c r="A17153">
        <v>21516</v>
      </c>
      <c r="B17153">
        <v>1.5582510000000001</v>
      </c>
      <c r="C17153">
        <v>983038001</v>
      </c>
      <c r="D17153" t="s">
        <v>11977</v>
      </c>
      <c r="E17153" s="18" t="s">
        <v>11978</v>
      </c>
      <c r="F17153" s="26" t="s">
        <v>91</v>
      </c>
      <c r="G17153" s="27">
        <v>4</v>
      </c>
      <c r="H17153" s="27">
        <v>8</v>
      </c>
      <c r="I17153" s="37">
        <v>0.3</v>
      </c>
    </row>
    <row r="17154" spans="1:9" x14ac:dyDescent="0.75">
      <c r="A17154">
        <v>21483</v>
      </c>
      <c r="B17154">
        <v>0.90527100000000005</v>
      </c>
      <c r="C17154">
        <v>983005002</v>
      </c>
      <c r="D17154" t="s">
        <v>8322</v>
      </c>
      <c r="E17154" s="16" t="s">
        <v>8323</v>
      </c>
      <c r="F17154" s="26" t="s">
        <v>91</v>
      </c>
      <c r="G17154" s="27">
        <v>4</v>
      </c>
      <c r="H17154" s="27">
        <v>6</v>
      </c>
      <c r="I17154" s="35">
        <v>0.5</v>
      </c>
    </row>
    <row r="17155" spans="1:9" x14ac:dyDescent="0.75">
      <c r="A17155">
        <v>21529</v>
      </c>
      <c r="B17155">
        <v>1.463284</v>
      </c>
      <c r="C17155">
        <v>983051001</v>
      </c>
      <c r="D17155" t="s">
        <v>4785</v>
      </c>
      <c r="E17155" s="15" t="s">
        <v>4786</v>
      </c>
      <c r="F17155" s="26" t="s">
        <v>91</v>
      </c>
      <c r="G17155" s="27">
        <v>4</v>
      </c>
      <c r="H17155" s="27">
        <v>5</v>
      </c>
      <c r="I17155" s="34">
        <v>0.6</v>
      </c>
    </row>
    <row r="17156" spans="1:9" x14ac:dyDescent="0.75">
      <c r="A17156">
        <v>21480</v>
      </c>
      <c r="B17156">
        <v>1.7193799999999999</v>
      </c>
      <c r="C17156">
        <v>983003001</v>
      </c>
      <c r="D17156" t="s">
        <v>3405</v>
      </c>
      <c r="E17156" s="14" t="s">
        <v>3406</v>
      </c>
      <c r="F17156" s="26" t="s">
        <v>91</v>
      </c>
      <c r="G17156" s="27">
        <v>4</v>
      </c>
      <c r="H17156" s="27">
        <v>4</v>
      </c>
      <c r="I17156" s="32">
        <v>0.7</v>
      </c>
    </row>
    <row r="17157" spans="1:9" x14ac:dyDescent="0.75">
      <c r="A17157">
        <v>21542</v>
      </c>
      <c r="B17157">
        <v>4.5843749999999996</v>
      </c>
      <c r="C17157">
        <v>983062001</v>
      </c>
      <c r="D17157" t="s">
        <v>11199</v>
      </c>
      <c r="E17157" s="18" t="s">
        <v>11200</v>
      </c>
      <c r="F17157" s="26" t="s">
        <v>91</v>
      </c>
      <c r="G17157" s="27">
        <v>4</v>
      </c>
      <c r="H17157" s="27">
        <v>8</v>
      </c>
      <c r="I17157" s="37">
        <v>0.3</v>
      </c>
    </row>
    <row r="17158" spans="1:9" x14ac:dyDescent="0.75">
      <c r="A17158">
        <v>21501</v>
      </c>
      <c r="B17158">
        <v>1.49922</v>
      </c>
      <c r="C17158">
        <v>983023001</v>
      </c>
      <c r="D17158" t="s">
        <v>8841</v>
      </c>
      <c r="E17158" s="16" t="s">
        <v>8842</v>
      </c>
      <c r="F17158" s="26" t="s">
        <v>91</v>
      </c>
      <c r="G17158" s="27">
        <v>4</v>
      </c>
      <c r="H17158" s="27">
        <v>6</v>
      </c>
      <c r="I17158" s="35">
        <v>0.5</v>
      </c>
    </row>
    <row r="17159" spans="1:9" x14ac:dyDescent="0.75">
      <c r="A17159">
        <v>21520</v>
      </c>
      <c r="B17159">
        <v>2.0807349999999998</v>
      </c>
      <c r="C17159">
        <v>983042001</v>
      </c>
      <c r="D17159" t="s">
        <v>4582</v>
      </c>
      <c r="E17159" s="14" t="s">
        <v>4583</v>
      </c>
      <c r="F17159" s="26" t="s">
        <v>91</v>
      </c>
      <c r="G17159" s="27">
        <v>4</v>
      </c>
      <c r="H17159" s="27">
        <v>4</v>
      </c>
      <c r="I17159" s="32">
        <v>0.7</v>
      </c>
    </row>
    <row r="17160" spans="1:9" x14ac:dyDescent="0.75">
      <c r="A17160">
        <v>21523</v>
      </c>
      <c r="B17160">
        <v>0.929647</v>
      </c>
      <c r="C17160">
        <v>983045001</v>
      </c>
      <c r="D17160" t="s">
        <v>13951</v>
      </c>
      <c r="E17160" s="19" t="s">
        <v>1059</v>
      </c>
      <c r="F17160" s="26" t="s">
        <v>91</v>
      </c>
      <c r="G17160" s="27">
        <v>4</v>
      </c>
      <c r="H17160" s="27">
        <v>9</v>
      </c>
      <c r="I17160" s="38">
        <v>0.2</v>
      </c>
    </row>
    <row r="17161" spans="1:9" x14ac:dyDescent="0.75">
      <c r="A17161">
        <v>21590</v>
      </c>
      <c r="B17161">
        <v>0.70053699999999997</v>
      </c>
      <c r="C17161">
        <v>984045002</v>
      </c>
      <c r="D17161" t="s">
        <v>40879</v>
      </c>
      <c r="E17161" s="20" t="s">
        <v>40880</v>
      </c>
      <c r="F17161" s="26" t="s">
        <v>56</v>
      </c>
      <c r="G17161" s="27">
        <v>3</v>
      </c>
      <c r="H17161" s="27">
        <v>10</v>
      </c>
      <c r="I17161" s="33">
        <v>0.1</v>
      </c>
    </row>
    <row r="17162" spans="1:9" x14ac:dyDescent="0.75">
      <c r="A17162">
        <v>21591</v>
      </c>
      <c r="B17162">
        <v>0.38343899999999997</v>
      </c>
      <c r="C17162">
        <v>984046001</v>
      </c>
      <c r="D17162" t="s">
        <v>35729</v>
      </c>
      <c r="E17162" s="20" t="s">
        <v>35730</v>
      </c>
      <c r="F17162" s="26" t="s">
        <v>56</v>
      </c>
      <c r="G17162" s="27">
        <v>3</v>
      </c>
      <c r="H17162" s="27">
        <v>10</v>
      </c>
      <c r="I17162" s="33">
        <v>0.1</v>
      </c>
    </row>
    <row r="17163" spans="1:9" x14ac:dyDescent="0.75">
      <c r="A17163">
        <v>21609</v>
      </c>
      <c r="B17163">
        <v>10.897655</v>
      </c>
      <c r="C17163">
        <v>984063001</v>
      </c>
      <c r="D17163" t="s">
        <v>6510</v>
      </c>
      <c r="E17163" s="15" t="s">
        <v>6511</v>
      </c>
      <c r="F17163" s="26" t="s">
        <v>56</v>
      </c>
      <c r="G17163" s="27">
        <v>3</v>
      </c>
      <c r="H17163" s="27">
        <v>5</v>
      </c>
      <c r="I17163" s="34">
        <v>0.6</v>
      </c>
    </row>
    <row r="17164" spans="1:9" x14ac:dyDescent="0.75">
      <c r="A17164">
        <v>21548</v>
      </c>
      <c r="B17164">
        <v>2.2408079999999999</v>
      </c>
      <c r="C17164">
        <v>984004001</v>
      </c>
      <c r="D17164" t="s">
        <v>10661</v>
      </c>
      <c r="E17164" s="17" t="s">
        <v>10662</v>
      </c>
      <c r="F17164" s="26" t="s">
        <v>56</v>
      </c>
      <c r="G17164" s="27">
        <v>3</v>
      </c>
      <c r="H17164" s="27">
        <v>7</v>
      </c>
      <c r="I17164" s="36">
        <v>0.4</v>
      </c>
    </row>
    <row r="17165" spans="1:9" x14ac:dyDescent="0.75">
      <c r="A17165">
        <v>21565</v>
      </c>
      <c r="B17165">
        <v>3.4828290000000002</v>
      </c>
      <c r="C17165">
        <v>984021001</v>
      </c>
      <c r="D17165" t="s">
        <v>7540</v>
      </c>
      <c r="E17165" s="16" t="s">
        <v>7541</v>
      </c>
      <c r="F17165" s="26" t="s">
        <v>56</v>
      </c>
      <c r="G17165" s="27">
        <v>3</v>
      </c>
      <c r="H17165" s="27">
        <v>6</v>
      </c>
      <c r="I17165" s="35">
        <v>0.5</v>
      </c>
    </row>
    <row r="17166" spans="1:9" x14ac:dyDescent="0.75">
      <c r="A17166">
        <v>21619</v>
      </c>
      <c r="B17166">
        <v>0.44377100000000003</v>
      </c>
      <c r="C17166">
        <v>984070001</v>
      </c>
      <c r="D17166" t="s">
        <v>36770</v>
      </c>
      <c r="E17166" s="20" t="s">
        <v>5551</v>
      </c>
      <c r="F17166" s="26" t="s">
        <v>56</v>
      </c>
      <c r="G17166" s="27">
        <v>3</v>
      </c>
      <c r="H17166" s="27">
        <v>10</v>
      </c>
      <c r="I17166" s="33">
        <v>0.1</v>
      </c>
    </row>
    <row r="17167" spans="1:9" x14ac:dyDescent="0.75">
      <c r="A17167">
        <v>21605</v>
      </c>
      <c r="B17167">
        <v>0.47802299999999998</v>
      </c>
      <c r="C17167">
        <v>984059001</v>
      </c>
      <c r="D17167" t="s">
        <v>13601</v>
      </c>
      <c r="E17167" s="19" t="s">
        <v>13602</v>
      </c>
      <c r="F17167" s="26" t="s">
        <v>56</v>
      </c>
      <c r="G17167" s="27">
        <v>3</v>
      </c>
      <c r="H17167" s="27">
        <v>9</v>
      </c>
      <c r="I17167" s="38">
        <v>0.2</v>
      </c>
    </row>
    <row r="17168" spans="1:9" x14ac:dyDescent="0.75">
      <c r="A17168">
        <v>21618</v>
      </c>
      <c r="B17168">
        <v>0.39729900000000001</v>
      </c>
      <c r="C17168">
        <v>984069001</v>
      </c>
      <c r="D17168" t="s">
        <v>40861</v>
      </c>
      <c r="E17168" s="20" t="s">
        <v>40862</v>
      </c>
      <c r="F17168" s="26" t="s">
        <v>56</v>
      </c>
      <c r="G17168" s="27">
        <v>3</v>
      </c>
      <c r="H17168" s="27">
        <v>10</v>
      </c>
      <c r="I17168" s="33">
        <v>0.1</v>
      </c>
    </row>
    <row r="17169" spans="1:9" x14ac:dyDescent="0.75">
      <c r="A17169">
        <v>21611</v>
      </c>
      <c r="B17169">
        <v>2.2046079999999999</v>
      </c>
      <c r="C17169">
        <v>984065001</v>
      </c>
      <c r="D17169" t="s">
        <v>4946</v>
      </c>
      <c r="E17169" s="15" t="s">
        <v>4947</v>
      </c>
      <c r="F17169" s="26" t="s">
        <v>56</v>
      </c>
      <c r="G17169" s="27">
        <v>3</v>
      </c>
      <c r="H17169" s="27">
        <v>5</v>
      </c>
      <c r="I17169" s="34">
        <v>0.6</v>
      </c>
    </row>
    <row r="17170" spans="1:9" x14ac:dyDescent="0.75">
      <c r="A17170">
        <v>21614</v>
      </c>
      <c r="B17170">
        <v>2.883022</v>
      </c>
      <c r="C17170">
        <v>984065004</v>
      </c>
      <c r="D17170" t="s">
        <v>3885</v>
      </c>
      <c r="E17170" s="14" t="s">
        <v>3886</v>
      </c>
      <c r="F17170" s="26" t="s">
        <v>56</v>
      </c>
      <c r="G17170" s="27">
        <v>3</v>
      </c>
      <c r="H17170" s="27">
        <v>4</v>
      </c>
      <c r="I17170" s="32">
        <v>0.7</v>
      </c>
    </row>
    <row r="17171" spans="1:9" x14ac:dyDescent="0.75">
      <c r="A17171">
        <v>21612</v>
      </c>
      <c r="B17171">
        <v>2.9187599999999998</v>
      </c>
      <c r="C17171">
        <v>984065002</v>
      </c>
      <c r="D17171" t="s">
        <v>5751</v>
      </c>
      <c r="E17171" s="15" t="s">
        <v>5752</v>
      </c>
      <c r="F17171" s="26" t="s">
        <v>56</v>
      </c>
      <c r="G17171" s="27">
        <v>3</v>
      </c>
      <c r="H17171" s="27">
        <v>5</v>
      </c>
      <c r="I17171" s="34">
        <v>0.6</v>
      </c>
    </row>
    <row r="17172" spans="1:9" x14ac:dyDescent="0.75">
      <c r="A17172">
        <v>21599</v>
      </c>
      <c r="B17172">
        <v>9.2744350000000004</v>
      </c>
      <c r="C17172">
        <v>984054001</v>
      </c>
      <c r="D17172" t="s">
        <v>16000</v>
      </c>
      <c r="E17172" s="19" t="s">
        <v>16001</v>
      </c>
      <c r="F17172" s="26" t="s">
        <v>56</v>
      </c>
      <c r="G17172" s="27">
        <v>3</v>
      </c>
      <c r="H17172" s="27">
        <v>9</v>
      </c>
      <c r="I17172" s="38">
        <v>0.2</v>
      </c>
    </row>
    <row r="17173" spans="1:9" x14ac:dyDescent="0.75">
      <c r="A17173">
        <v>21554</v>
      </c>
      <c r="B17173">
        <v>4.2013369999999997</v>
      </c>
      <c r="C17173">
        <v>984010001</v>
      </c>
      <c r="D17173" t="s">
        <v>1813</v>
      </c>
      <c r="E17173" s="13" t="s">
        <v>1814</v>
      </c>
      <c r="F17173" s="26" t="s">
        <v>56</v>
      </c>
      <c r="G17173" s="27">
        <v>3</v>
      </c>
      <c r="H17173" s="27">
        <v>3</v>
      </c>
      <c r="I17173" s="31">
        <v>0.8</v>
      </c>
    </row>
    <row r="17174" spans="1:9" x14ac:dyDescent="0.75">
      <c r="A17174">
        <v>21544</v>
      </c>
      <c r="B17174">
        <v>0.22636200000000001</v>
      </c>
      <c r="C17174">
        <v>984001001</v>
      </c>
      <c r="D17174" t="s">
        <v>36980</v>
      </c>
      <c r="E17174" s="20" t="s">
        <v>36981</v>
      </c>
      <c r="F17174" s="26" t="s">
        <v>56</v>
      </c>
      <c r="G17174" s="27">
        <v>3</v>
      </c>
      <c r="H17174" s="27">
        <v>10</v>
      </c>
      <c r="I17174" s="33">
        <v>0.1</v>
      </c>
    </row>
    <row r="17175" spans="1:9" x14ac:dyDescent="0.75">
      <c r="A17175">
        <v>21586</v>
      </c>
      <c r="B17175">
        <v>1.733204</v>
      </c>
      <c r="C17175">
        <v>984042001</v>
      </c>
      <c r="D17175" t="s">
        <v>20855</v>
      </c>
      <c r="E17175" s="19" t="s">
        <v>20856</v>
      </c>
      <c r="F17175" s="26" t="s">
        <v>56</v>
      </c>
      <c r="G17175" s="27">
        <v>3</v>
      </c>
      <c r="H17175" s="27">
        <v>9</v>
      </c>
      <c r="I17175" s="38">
        <v>0.2</v>
      </c>
    </row>
    <row r="17176" spans="1:9" x14ac:dyDescent="0.75">
      <c r="A17176">
        <v>21555</v>
      </c>
      <c r="B17176">
        <v>2.7344300000000001</v>
      </c>
      <c r="C17176">
        <v>984011001</v>
      </c>
      <c r="D17176" t="s">
        <v>8239</v>
      </c>
      <c r="E17176" s="16" t="s">
        <v>8240</v>
      </c>
      <c r="F17176" s="26" t="s">
        <v>56</v>
      </c>
      <c r="G17176" s="27">
        <v>3</v>
      </c>
      <c r="H17176" s="27">
        <v>6</v>
      </c>
      <c r="I17176" s="35">
        <v>0.5</v>
      </c>
    </row>
    <row r="17177" spans="1:9" x14ac:dyDescent="0.75">
      <c r="A17177">
        <v>21589</v>
      </c>
      <c r="B17177">
        <v>5.1042079999999999</v>
      </c>
      <c r="C17177">
        <v>984045001</v>
      </c>
      <c r="D17177" t="s">
        <v>18010</v>
      </c>
      <c r="E17177" s="19" t="s">
        <v>18011</v>
      </c>
      <c r="F17177" s="26" t="s">
        <v>56</v>
      </c>
      <c r="G17177" s="27">
        <v>3</v>
      </c>
      <c r="H17177" s="27">
        <v>9</v>
      </c>
      <c r="I17177" s="38">
        <v>0.2</v>
      </c>
    </row>
    <row r="17178" spans="1:9" x14ac:dyDescent="0.75">
      <c r="A17178">
        <v>21564</v>
      </c>
      <c r="B17178">
        <v>6.1471650000000002</v>
      </c>
      <c r="C17178">
        <v>984020001</v>
      </c>
      <c r="D17178" t="s">
        <v>9351</v>
      </c>
      <c r="E17178" s="17" t="s">
        <v>9352</v>
      </c>
      <c r="F17178" s="26" t="s">
        <v>56</v>
      </c>
      <c r="G17178" s="27">
        <v>3</v>
      </c>
      <c r="H17178" s="27">
        <v>7</v>
      </c>
      <c r="I17178" s="36">
        <v>0.4</v>
      </c>
    </row>
    <row r="17179" spans="1:9" x14ac:dyDescent="0.75">
      <c r="A17179">
        <v>21558</v>
      </c>
      <c r="B17179">
        <v>1.802251</v>
      </c>
      <c r="C17179">
        <v>984014001</v>
      </c>
      <c r="D17179" t="s">
        <v>5324</v>
      </c>
      <c r="E17179" s="15" t="s">
        <v>1088</v>
      </c>
      <c r="F17179" s="26" t="s">
        <v>56</v>
      </c>
      <c r="G17179" s="27">
        <v>3</v>
      </c>
      <c r="H17179" s="27">
        <v>5</v>
      </c>
      <c r="I17179" s="34">
        <v>0.6</v>
      </c>
    </row>
    <row r="17180" spans="1:9" x14ac:dyDescent="0.75">
      <c r="A17180">
        <v>21578</v>
      </c>
      <c r="B17180">
        <v>3.6991309999999999</v>
      </c>
      <c r="C17180">
        <v>984034001</v>
      </c>
      <c r="D17180" t="s">
        <v>6238</v>
      </c>
      <c r="E17180" s="15" t="s">
        <v>6239</v>
      </c>
      <c r="F17180" s="26" t="s">
        <v>56</v>
      </c>
      <c r="G17180" s="27">
        <v>3</v>
      </c>
      <c r="H17180" s="27">
        <v>5</v>
      </c>
      <c r="I17180" s="34">
        <v>0.6</v>
      </c>
    </row>
    <row r="17181" spans="1:9" x14ac:dyDescent="0.75">
      <c r="A17181">
        <v>21583</v>
      </c>
      <c r="B17181">
        <v>0.76775400000000005</v>
      </c>
      <c r="C17181">
        <v>984039001</v>
      </c>
      <c r="D17181" t="s">
        <v>27800</v>
      </c>
      <c r="E17181" s="20" t="s">
        <v>2923</v>
      </c>
      <c r="F17181" s="26" t="s">
        <v>56</v>
      </c>
      <c r="G17181" s="27">
        <v>3</v>
      </c>
      <c r="H17181" s="27">
        <v>10</v>
      </c>
      <c r="I17181" s="33">
        <v>0.1</v>
      </c>
    </row>
    <row r="17182" spans="1:9" x14ac:dyDescent="0.75">
      <c r="A17182">
        <v>21582</v>
      </c>
      <c r="B17182">
        <v>9.7858479999999997</v>
      </c>
      <c r="C17182">
        <v>984038001</v>
      </c>
      <c r="D17182" t="s">
        <v>1446</v>
      </c>
      <c r="E17182" s="12" t="s">
        <v>1447</v>
      </c>
      <c r="F17182" s="26" t="s">
        <v>56</v>
      </c>
      <c r="G17182" s="27">
        <v>3</v>
      </c>
      <c r="H17182" s="27">
        <v>2</v>
      </c>
      <c r="I17182" s="30">
        <v>0.9</v>
      </c>
    </row>
    <row r="17183" spans="1:9" x14ac:dyDescent="0.75">
      <c r="A17183">
        <v>21566</v>
      </c>
      <c r="B17183">
        <v>0.66081199999999995</v>
      </c>
      <c r="C17183">
        <v>984022001</v>
      </c>
      <c r="D17183" t="s">
        <v>34464</v>
      </c>
      <c r="E17183" s="20" t="s">
        <v>34465</v>
      </c>
      <c r="F17183" s="26" t="s">
        <v>56</v>
      </c>
      <c r="G17183" s="27">
        <v>3</v>
      </c>
      <c r="H17183" s="27">
        <v>10</v>
      </c>
      <c r="I17183" s="33">
        <v>0.1</v>
      </c>
    </row>
    <row r="17184" spans="1:9" x14ac:dyDescent="0.75">
      <c r="A17184">
        <v>21607</v>
      </c>
      <c r="B17184">
        <v>6.4518909999999998</v>
      </c>
      <c r="C17184">
        <v>984061001</v>
      </c>
      <c r="D17184" t="s">
        <v>2938</v>
      </c>
      <c r="E17184" s="14" t="s">
        <v>2939</v>
      </c>
      <c r="F17184" s="26" t="s">
        <v>56</v>
      </c>
      <c r="G17184" s="27">
        <v>3</v>
      </c>
      <c r="H17184" s="27">
        <v>4</v>
      </c>
      <c r="I17184" s="32">
        <v>0.7</v>
      </c>
    </row>
    <row r="17185" spans="1:9" x14ac:dyDescent="0.75">
      <c r="A17185">
        <v>21581</v>
      </c>
      <c r="B17185">
        <v>2.35399</v>
      </c>
      <c r="C17185">
        <v>984037001</v>
      </c>
      <c r="D17185" t="s">
        <v>4407</v>
      </c>
      <c r="E17185" s="14" t="s">
        <v>4408</v>
      </c>
      <c r="F17185" s="26" t="s">
        <v>56</v>
      </c>
      <c r="G17185" s="27">
        <v>3</v>
      </c>
      <c r="H17185" s="27">
        <v>4</v>
      </c>
      <c r="I17185" s="32">
        <v>0.7</v>
      </c>
    </row>
    <row r="17186" spans="1:9" x14ac:dyDescent="0.75">
      <c r="A17186">
        <v>21624</v>
      </c>
      <c r="B17186">
        <v>4.0724850000000004</v>
      </c>
      <c r="C17186">
        <v>984075001</v>
      </c>
      <c r="D17186" t="s">
        <v>7042</v>
      </c>
      <c r="E17186" s="16" t="s">
        <v>7043</v>
      </c>
      <c r="F17186" s="26" t="s">
        <v>56</v>
      </c>
      <c r="G17186" s="27">
        <v>3</v>
      </c>
      <c r="H17186" s="27">
        <v>6</v>
      </c>
      <c r="I17186" s="35">
        <v>0.5</v>
      </c>
    </row>
    <row r="17187" spans="1:9" x14ac:dyDescent="0.75">
      <c r="A17187">
        <v>21547</v>
      </c>
      <c r="B17187">
        <v>2.7585160000000002</v>
      </c>
      <c r="C17187">
        <v>984003001</v>
      </c>
      <c r="D17187" t="s">
        <v>8324</v>
      </c>
      <c r="E17187" s="16" t="s">
        <v>8325</v>
      </c>
      <c r="F17187" s="26" t="s">
        <v>56</v>
      </c>
      <c r="G17187" s="27">
        <v>3</v>
      </c>
      <c r="H17187" s="27">
        <v>6</v>
      </c>
      <c r="I17187" s="35">
        <v>0.5</v>
      </c>
    </row>
    <row r="17188" spans="1:9" x14ac:dyDescent="0.75">
      <c r="A17188">
        <v>21585</v>
      </c>
      <c r="B17188">
        <v>4.2101810000000004</v>
      </c>
      <c r="C17188">
        <v>984041001</v>
      </c>
      <c r="D17188" t="s">
        <v>8801</v>
      </c>
      <c r="E17188" s="16" t="s">
        <v>8802</v>
      </c>
      <c r="F17188" s="26" t="s">
        <v>56</v>
      </c>
      <c r="G17188" s="27">
        <v>3</v>
      </c>
      <c r="H17188" s="27">
        <v>6</v>
      </c>
      <c r="I17188" s="35">
        <v>0.5</v>
      </c>
    </row>
    <row r="17189" spans="1:9" x14ac:dyDescent="0.75">
      <c r="A17189">
        <v>21553</v>
      </c>
      <c r="B17189">
        <v>6.6134110000000002</v>
      </c>
      <c r="C17189">
        <v>984009001</v>
      </c>
      <c r="D17189" t="s">
        <v>1769</v>
      </c>
      <c r="E17189" s="13" t="s">
        <v>1770</v>
      </c>
      <c r="F17189" s="26" t="s">
        <v>56</v>
      </c>
      <c r="G17189" s="27">
        <v>3</v>
      </c>
      <c r="H17189" s="27">
        <v>3</v>
      </c>
      <c r="I17189" s="31">
        <v>0.8</v>
      </c>
    </row>
    <row r="17190" spans="1:9" x14ac:dyDescent="0.75">
      <c r="A17190">
        <v>21598</v>
      </c>
      <c r="B17190">
        <v>0.49312800000000001</v>
      </c>
      <c r="C17190">
        <v>984053001</v>
      </c>
      <c r="D17190" t="s">
        <v>15402</v>
      </c>
      <c r="E17190" s="19" t="s">
        <v>15403</v>
      </c>
      <c r="F17190" s="26" t="s">
        <v>56</v>
      </c>
      <c r="G17190" s="27">
        <v>3</v>
      </c>
      <c r="H17190" s="27">
        <v>9</v>
      </c>
      <c r="I17190" s="38">
        <v>0.2</v>
      </c>
    </row>
    <row r="17191" spans="1:9" x14ac:dyDescent="0.75">
      <c r="A17191">
        <v>21597</v>
      </c>
      <c r="B17191">
        <v>1.76746</v>
      </c>
      <c r="C17191">
        <v>984052001</v>
      </c>
      <c r="D17191" t="s">
        <v>5282</v>
      </c>
      <c r="E17191" s="15" t="s">
        <v>5283</v>
      </c>
      <c r="F17191" s="26" t="s">
        <v>56</v>
      </c>
      <c r="G17191" s="27">
        <v>3</v>
      </c>
      <c r="H17191" s="27">
        <v>5</v>
      </c>
      <c r="I17191" s="34">
        <v>0.6</v>
      </c>
    </row>
    <row r="17192" spans="1:9" x14ac:dyDescent="0.75">
      <c r="A17192">
        <v>21561</v>
      </c>
      <c r="B17192">
        <v>0.221993</v>
      </c>
      <c r="C17192">
        <v>984017001</v>
      </c>
      <c r="D17192" t="s">
        <v>20419</v>
      </c>
      <c r="E17192" s="19" t="s">
        <v>20420</v>
      </c>
      <c r="F17192" s="26" t="s">
        <v>56</v>
      </c>
      <c r="G17192" s="27">
        <v>3</v>
      </c>
      <c r="H17192" s="27">
        <v>9</v>
      </c>
      <c r="I17192" s="38">
        <v>0.2</v>
      </c>
    </row>
    <row r="17193" spans="1:9" x14ac:dyDescent="0.75">
      <c r="A17193">
        <v>21549</v>
      </c>
      <c r="B17193">
        <v>1.121699</v>
      </c>
      <c r="C17193">
        <v>984005001</v>
      </c>
      <c r="D17193" t="s">
        <v>21027</v>
      </c>
      <c r="E17193" s="19" t="s">
        <v>21028</v>
      </c>
      <c r="F17193" s="26" t="s">
        <v>56</v>
      </c>
      <c r="G17193" s="27">
        <v>3</v>
      </c>
      <c r="H17193" s="27">
        <v>9</v>
      </c>
      <c r="I17193" s="38">
        <v>0.2</v>
      </c>
    </row>
    <row r="17194" spans="1:9" x14ac:dyDescent="0.75">
      <c r="A17194">
        <v>21557</v>
      </c>
      <c r="B17194">
        <v>3.9892089999999998</v>
      </c>
      <c r="C17194">
        <v>984013001</v>
      </c>
      <c r="D17194" t="s">
        <v>8391</v>
      </c>
      <c r="E17194" s="16" t="s">
        <v>8392</v>
      </c>
      <c r="F17194" s="26" t="s">
        <v>56</v>
      </c>
      <c r="G17194" s="27">
        <v>3</v>
      </c>
      <c r="H17194" s="27">
        <v>6</v>
      </c>
      <c r="I17194" s="35">
        <v>0.5</v>
      </c>
    </row>
    <row r="17195" spans="1:9" x14ac:dyDescent="0.75">
      <c r="A17195">
        <v>21620</v>
      </c>
      <c r="B17195">
        <v>1.4091260000000001</v>
      </c>
      <c r="C17195">
        <v>984071001</v>
      </c>
      <c r="D17195" t="s">
        <v>9569</v>
      </c>
      <c r="E17195" s="17" t="s">
        <v>9570</v>
      </c>
      <c r="F17195" s="26" t="s">
        <v>56</v>
      </c>
      <c r="G17195" s="27">
        <v>3</v>
      </c>
      <c r="H17195" s="27">
        <v>7</v>
      </c>
      <c r="I17195" s="36">
        <v>0.4</v>
      </c>
    </row>
    <row r="17196" spans="1:9" x14ac:dyDescent="0.75">
      <c r="A17196">
        <v>21604</v>
      </c>
      <c r="B17196">
        <v>46.919910000000002</v>
      </c>
      <c r="C17196">
        <v>984058001</v>
      </c>
      <c r="D17196" t="s">
        <v>34743</v>
      </c>
      <c r="E17196" s="20" t="s">
        <v>34744</v>
      </c>
      <c r="F17196" s="26" t="s">
        <v>56</v>
      </c>
      <c r="G17196" s="27">
        <v>3</v>
      </c>
      <c r="H17196" s="27">
        <v>10</v>
      </c>
      <c r="I17196" s="33">
        <v>0.1</v>
      </c>
    </row>
    <row r="17197" spans="1:9" x14ac:dyDescent="0.75">
      <c r="A17197">
        <v>21572</v>
      </c>
      <c r="B17197">
        <v>2.2050519999999998</v>
      </c>
      <c r="C17197">
        <v>984028001</v>
      </c>
      <c r="D17197" t="s">
        <v>11570</v>
      </c>
      <c r="E17197" s="18" t="s">
        <v>11571</v>
      </c>
      <c r="F17197" s="26" t="s">
        <v>56</v>
      </c>
      <c r="G17197" s="27">
        <v>3</v>
      </c>
      <c r="H17197" s="27">
        <v>8</v>
      </c>
      <c r="I17197" s="37">
        <v>0.3</v>
      </c>
    </row>
    <row r="17198" spans="1:9" x14ac:dyDescent="0.75">
      <c r="A17198">
        <v>21545</v>
      </c>
      <c r="B17198">
        <v>51.091644000000002</v>
      </c>
      <c r="C17198">
        <v>984002001</v>
      </c>
      <c r="D17198" t="s">
        <v>17701</v>
      </c>
      <c r="E17198" s="19" t="s">
        <v>17702</v>
      </c>
      <c r="F17198" s="26" t="s">
        <v>56</v>
      </c>
      <c r="G17198" s="27">
        <v>3</v>
      </c>
      <c r="H17198" s="27">
        <v>9</v>
      </c>
      <c r="I17198" s="38">
        <v>0.2</v>
      </c>
    </row>
    <row r="17199" spans="1:9" x14ac:dyDescent="0.75">
      <c r="A17199">
        <v>21623</v>
      </c>
      <c r="B17199">
        <v>3.2863419999999999</v>
      </c>
      <c r="C17199">
        <v>984074001</v>
      </c>
      <c r="D17199" t="s">
        <v>5851</v>
      </c>
      <c r="E17199" s="15" t="s">
        <v>5852</v>
      </c>
      <c r="F17199" s="26" t="s">
        <v>56</v>
      </c>
      <c r="G17199" s="27">
        <v>3</v>
      </c>
      <c r="H17199" s="27">
        <v>5</v>
      </c>
      <c r="I17199" s="34">
        <v>0.6</v>
      </c>
    </row>
    <row r="17200" spans="1:9" x14ac:dyDescent="0.75">
      <c r="A17200">
        <v>21569</v>
      </c>
      <c r="B17200">
        <v>4.1781350000000002</v>
      </c>
      <c r="C17200">
        <v>984025001</v>
      </c>
      <c r="D17200" t="s">
        <v>5325</v>
      </c>
      <c r="E17200" s="15" t="s">
        <v>5326</v>
      </c>
      <c r="F17200" s="26" t="s">
        <v>56</v>
      </c>
      <c r="G17200" s="27">
        <v>3</v>
      </c>
      <c r="H17200" s="27">
        <v>5</v>
      </c>
      <c r="I17200" s="34">
        <v>0.6</v>
      </c>
    </row>
    <row r="17201" spans="1:9" x14ac:dyDescent="0.75">
      <c r="A17201">
        <v>21587</v>
      </c>
      <c r="B17201">
        <v>1.940035</v>
      </c>
      <c r="C17201">
        <v>984043001</v>
      </c>
      <c r="D17201" t="s">
        <v>19644</v>
      </c>
      <c r="E17201" s="19" t="s">
        <v>19645</v>
      </c>
      <c r="F17201" s="26" t="s">
        <v>56</v>
      </c>
      <c r="G17201" s="27">
        <v>3</v>
      </c>
      <c r="H17201" s="27">
        <v>9</v>
      </c>
      <c r="I17201" s="38">
        <v>0.2</v>
      </c>
    </row>
    <row r="17202" spans="1:9" x14ac:dyDescent="0.75">
      <c r="A17202">
        <v>21575</v>
      </c>
      <c r="B17202">
        <v>2.9236270000000002</v>
      </c>
      <c r="C17202">
        <v>984031001</v>
      </c>
      <c r="D17202" t="s">
        <v>14425</v>
      </c>
      <c r="E17202" s="19" t="s">
        <v>14426</v>
      </c>
      <c r="F17202" s="26" t="s">
        <v>56</v>
      </c>
      <c r="G17202" s="27">
        <v>3</v>
      </c>
      <c r="H17202" s="27">
        <v>9</v>
      </c>
      <c r="I17202" s="38">
        <v>0.2</v>
      </c>
    </row>
    <row r="17203" spans="1:9" x14ac:dyDescent="0.75">
      <c r="A17203">
        <v>21550</v>
      </c>
      <c r="B17203">
        <v>4.7202000000000001E-2</v>
      </c>
      <c r="C17203">
        <v>984006001</v>
      </c>
      <c r="D17203" t="s">
        <v>39123</v>
      </c>
      <c r="E17203" s="20" t="s">
        <v>11380</v>
      </c>
      <c r="F17203" s="26" t="s">
        <v>56</v>
      </c>
      <c r="G17203" s="27">
        <v>3</v>
      </c>
      <c r="H17203" s="27">
        <v>10</v>
      </c>
      <c r="I17203" s="33">
        <v>0.1</v>
      </c>
    </row>
    <row r="17204" spans="1:9" x14ac:dyDescent="0.75">
      <c r="A17204">
        <v>21595</v>
      </c>
      <c r="B17204">
        <v>2.2937379999999998</v>
      </c>
      <c r="C17204">
        <v>984050001</v>
      </c>
      <c r="D17204" t="s">
        <v>22975</v>
      </c>
      <c r="E17204" s="20" t="s">
        <v>22976</v>
      </c>
      <c r="F17204" s="26" t="s">
        <v>56</v>
      </c>
      <c r="G17204" s="27">
        <v>3</v>
      </c>
      <c r="H17204" s="27">
        <v>10</v>
      </c>
      <c r="I17204" s="33">
        <v>0.1</v>
      </c>
    </row>
    <row r="17205" spans="1:9" x14ac:dyDescent="0.75">
      <c r="A17205">
        <v>21559</v>
      </c>
      <c r="B17205">
        <v>6.5959180000000002</v>
      </c>
      <c r="C17205">
        <v>984015001</v>
      </c>
      <c r="D17205" t="s">
        <v>1982</v>
      </c>
      <c r="E17205" s="13" t="s">
        <v>1983</v>
      </c>
      <c r="F17205" s="26" t="s">
        <v>56</v>
      </c>
      <c r="G17205" s="27">
        <v>3</v>
      </c>
      <c r="H17205" s="27">
        <v>3</v>
      </c>
      <c r="I17205" s="31">
        <v>0.8</v>
      </c>
    </row>
    <row r="17206" spans="1:9" x14ac:dyDescent="0.75">
      <c r="A17206">
        <v>21560</v>
      </c>
      <c r="B17206">
        <v>0.673786</v>
      </c>
      <c r="C17206">
        <v>984016001</v>
      </c>
      <c r="D17206" t="s">
        <v>13892</v>
      </c>
      <c r="E17206" s="19" t="s">
        <v>13893</v>
      </c>
      <c r="F17206" s="26" t="s">
        <v>56</v>
      </c>
      <c r="G17206" s="27">
        <v>3</v>
      </c>
      <c r="H17206" s="27">
        <v>9</v>
      </c>
      <c r="I17206" s="38">
        <v>0.2</v>
      </c>
    </row>
    <row r="17207" spans="1:9" x14ac:dyDescent="0.75">
      <c r="A17207">
        <v>21577</v>
      </c>
      <c r="B17207">
        <v>2.5069680000000001</v>
      </c>
      <c r="C17207">
        <v>984033001</v>
      </c>
      <c r="D17207" t="s">
        <v>3324</v>
      </c>
      <c r="E17207" s="14" t="s">
        <v>3325</v>
      </c>
      <c r="F17207" s="26" t="s">
        <v>56</v>
      </c>
      <c r="G17207" s="27">
        <v>3</v>
      </c>
      <c r="H17207" s="27">
        <v>4</v>
      </c>
      <c r="I17207" s="32">
        <v>0.7</v>
      </c>
    </row>
    <row r="17208" spans="1:9" x14ac:dyDescent="0.75">
      <c r="A17208">
        <v>21601</v>
      </c>
      <c r="B17208">
        <v>2.8671720000000001</v>
      </c>
      <c r="C17208">
        <v>984056001</v>
      </c>
      <c r="D17208" t="s">
        <v>6943</v>
      </c>
      <c r="E17208" s="16" t="s">
        <v>6944</v>
      </c>
      <c r="F17208" s="26" t="s">
        <v>56</v>
      </c>
      <c r="G17208" s="27">
        <v>3</v>
      </c>
      <c r="H17208" s="27">
        <v>6</v>
      </c>
      <c r="I17208" s="35">
        <v>0.5</v>
      </c>
    </row>
    <row r="17209" spans="1:9" x14ac:dyDescent="0.75">
      <c r="A17209">
        <v>21602</v>
      </c>
      <c r="B17209">
        <v>13.162143</v>
      </c>
      <c r="C17209">
        <v>984056002</v>
      </c>
      <c r="D17209" t="s">
        <v>1081</v>
      </c>
      <c r="E17209" s="12" t="s">
        <v>1082</v>
      </c>
      <c r="F17209" s="26" t="s">
        <v>56</v>
      </c>
      <c r="G17209" s="27">
        <v>3</v>
      </c>
      <c r="H17209" s="27">
        <v>2</v>
      </c>
      <c r="I17209" s="30">
        <v>0.9</v>
      </c>
    </row>
    <row r="17210" spans="1:9" x14ac:dyDescent="0.75">
      <c r="A17210">
        <v>21551</v>
      </c>
      <c r="B17210">
        <v>2.0491320000000002</v>
      </c>
      <c r="C17210">
        <v>984007001</v>
      </c>
      <c r="D17210" t="s">
        <v>9105</v>
      </c>
      <c r="E17210" s="17" t="s">
        <v>9106</v>
      </c>
      <c r="F17210" s="26" t="s">
        <v>56</v>
      </c>
      <c r="G17210" s="27">
        <v>3</v>
      </c>
      <c r="H17210" s="27">
        <v>7</v>
      </c>
      <c r="I17210" s="36">
        <v>0.4</v>
      </c>
    </row>
    <row r="17211" spans="1:9" x14ac:dyDescent="0.75">
      <c r="A17211">
        <v>21596</v>
      </c>
      <c r="B17211">
        <v>4.8638839999999997</v>
      </c>
      <c r="C17211">
        <v>984051001</v>
      </c>
      <c r="D17211" t="s">
        <v>1937</v>
      </c>
      <c r="E17211" s="13" t="s">
        <v>1938</v>
      </c>
      <c r="F17211" s="26" t="s">
        <v>56</v>
      </c>
      <c r="G17211" s="27">
        <v>3</v>
      </c>
      <c r="H17211" s="27">
        <v>3</v>
      </c>
      <c r="I17211" s="31">
        <v>0.8</v>
      </c>
    </row>
    <row r="17212" spans="1:9" x14ac:dyDescent="0.75">
      <c r="A17212">
        <v>21576</v>
      </c>
      <c r="B17212">
        <v>0.38493899999999998</v>
      </c>
      <c r="C17212">
        <v>984032001</v>
      </c>
      <c r="D17212" t="s">
        <v>27595</v>
      </c>
      <c r="E17212" s="20" t="s">
        <v>27596</v>
      </c>
      <c r="F17212" s="26" t="s">
        <v>56</v>
      </c>
      <c r="G17212" s="27">
        <v>3</v>
      </c>
      <c r="H17212" s="27">
        <v>10</v>
      </c>
      <c r="I17212" s="33">
        <v>0.1</v>
      </c>
    </row>
    <row r="17213" spans="1:9" x14ac:dyDescent="0.75">
      <c r="A17213">
        <v>21588</v>
      </c>
      <c r="B17213">
        <v>2.4064320000000001</v>
      </c>
      <c r="C17213">
        <v>984044001</v>
      </c>
      <c r="D17213" t="s">
        <v>13526</v>
      </c>
      <c r="E17213" s="19" t="s">
        <v>13527</v>
      </c>
      <c r="F17213" s="26" t="s">
        <v>56</v>
      </c>
      <c r="G17213" s="27">
        <v>3</v>
      </c>
      <c r="H17213" s="27">
        <v>9</v>
      </c>
      <c r="I17213" s="38">
        <v>0.2</v>
      </c>
    </row>
    <row r="17214" spans="1:9" x14ac:dyDescent="0.75">
      <c r="A17214">
        <v>21574</v>
      </c>
      <c r="B17214">
        <v>20.823259</v>
      </c>
      <c r="C17214">
        <v>984030001</v>
      </c>
      <c r="D17214" t="s">
        <v>6413</v>
      </c>
      <c r="E17214" s="15" t="s">
        <v>6414</v>
      </c>
      <c r="F17214" s="26" t="s">
        <v>56</v>
      </c>
      <c r="G17214" s="27">
        <v>3</v>
      </c>
      <c r="H17214" s="27">
        <v>5</v>
      </c>
      <c r="I17214" s="34">
        <v>0.6</v>
      </c>
    </row>
    <row r="17215" spans="1:9" x14ac:dyDescent="0.75">
      <c r="A17215">
        <v>21573</v>
      </c>
      <c r="B17215">
        <v>1.1763779999999999</v>
      </c>
      <c r="C17215">
        <v>984029001</v>
      </c>
      <c r="D17215" t="s">
        <v>21934</v>
      </c>
      <c r="E17215" s="20" t="s">
        <v>21935</v>
      </c>
      <c r="F17215" s="26" t="s">
        <v>56</v>
      </c>
      <c r="G17215" s="27">
        <v>3</v>
      </c>
      <c r="H17215" s="27">
        <v>10</v>
      </c>
      <c r="I17215" s="33">
        <v>0.1</v>
      </c>
    </row>
    <row r="17216" spans="1:9" x14ac:dyDescent="0.75">
      <c r="A17216">
        <v>21621</v>
      </c>
      <c r="B17216">
        <v>11.221636999999999</v>
      </c>
      <c r="C17216">
        <v>984072001</v>
      </c>
      <c r="D17216" t="s">
        <v>1430</v>
      </c>
      <c r="E17216" s="12" t="s">
        <v>1431</v>
      </c>
      <c r="F17216" s="26" t="s">
        <v>56</v>
      </c>
      <c r="G17216" s="27">
        <v>3</v>
      </c>
      <c r="H17216" s="27">
        <v>2</v>
      </c>
      <c r="I17216" s="30">
        <v>0.9</v>
      </c>
    </row>
    <row r="17217" spans="1:9" x14ac:dyDescent="0.75">
      <c r="A17217">
        <v>21610</v>
      </c>
      <c r="B17217">
        <v>4.6149649999999998</v>
      </c>
      <c r="C17217">
        <v>984064001</v>
      </c>
      <c r="D17217" t="s">
        <v>25995</v>
      </c>
      <c r="E17217" s="20" t="s">
        <v>25996</v>
      </c>
      <c r="F17217" s="26" t="s">
        <v>56</v>
      </c>
      <c r="G17217" s="27">
        <v>3</v>
      </c>
      <c r="H17217" s="27">
        <v>10</v>
      </c>
      <c r="I17217" s="33">
        <v>0.1</v>
      </c>
    </row>
    <row r="17218" spans="1:9" x14ac:dyDescent="0.75">
      <c r="A17218">
        <v>21615</v>
      </c>
      <c r="B17218">
        <v>16.974432</v>
      </c>
      <c r="C17218">
        <v>984066001</v>
      </c>
      <c r="D17218" t="s">
        <v>17888</v>
      </c>
      <c r="E17218" s="19" t="s">
        <v>17889</v>
      </c>
      <c r="F17218" s="26" t="s">
        <v>56</v>
      </c>
      <c r="G17218" s="27">
        <v>3</v>
      </c>
      <c r="H17218" s="27">
        <v>9</v>
      </c>
      <c r="I17218" s="38">
        <v>0.2</v>
      </c>
    </row>
    <row r="17219" spans="1:9" x14ac:dyDescent="0.75">
      <c r="A17219">
        <v>21608</v>
      </c>
      <c r="B17219">
        <v>1.445063</v>
      </c>
      <c r="C17219">
        <v>984062001</v>
      </c>
      <c r="D17219" t="s">
        <v>4266</v>
      </c>
      <c r="E17219" s="14" t="s">
        <v>4267</v>
      </c>
      <c r="F17219" s="26" t="s">
        <v>56</v>
      </c>
      <c r="G17219" s="27">
        <v>3</v>
      </c>
      <c r="H17219" s="27">
        <v>4</v>
      </c>
      <c r="I17219" s="32">
        <v>0.7</v>
      </c>
    </row>
    <row r="17220" spans="1:9" x14ac:dyDescent="0.75">
      <c r="A17220">
        <v>21552</v>
      </c>
      <c r="B17220">
        <v>0.65870399999999996</v>
      </c>
      <c r="C17220">
        <v>984008001</v>
      </c>
      <c r="D17220" t="s">
        <v>10202</v>
      </c>
      <c r="E17220" s="17" t="s">
        <v>10203</v>
      </c>
      <c r="F17220" s="26" t="s">
        <v>56</v>
      </c>
      <c r="G17220" s="27">
        <v>3</v>
      </c>
      <c r="H17220" s="27">
        <v>7</v>
      </c>
      <c r="I17220" s="36">
        <v>0.4</v>
      </c>
    </row>
    <row r="17221" spans="1:9" x14ac:dyDescent="0.75">
      <c r="A17221">
        <v>21562</v>
      </c>
      <c r="B17221">
        <v>6.6842509999999997</v>
      </c>
      <c r="C17221">
        <v>984018001</v>
      </c>
      <c r="D17221" t="s">
        <v>6015</v>
      </c>
      <c r="E17221" s="15" t="s">
        <v>6016</v>
      </c>
      <c r="F17221" s="26" t="s">
        <v>56</v>
      </c>
      <c r="G17221" s="27">
        <v>3</v>
      </c>
      <c r="H17221" s="27">
        <v>5</v>
      </c>
      <c r="I17221" s="34">
        <v>0.6</v>
      </c>
    </row>
    <row r="17222" spans="1:9" x14ac:dyDescent="0.75">
      <c r="A17222">
        <v>21594</v>
      </c>
      <c r="B17222">
        <v>2.5226820000000001</v>
      </c>
      <c r="C17222">
        <v>984049001</v>
      </c>
      <c r="D17222" t="s">
        <v>12721</v>
      </c>
      <c r="E17222" s="18" t="s">
        <v>12722</v>
      </c>
      <c r="F17222" s="26" t="s">
        <v>56</v>
      </c>
      <c r="G17222" s="27">
        <v>3</v>
      </c>
      <c r="H17222" s="27">
        <v>8</v>
      </c>
      <c r="I17222" s="37">
        <v>0.3</v>
      </c>
    </row>
    <row r="17223" spans="1:9" x14ac:dyDescent="0.75">
      <c r="A17223">
        <v>21592</v>
      </c>
      <c r="B17223">
        <v>7.4613490000000002</v>
      </c>
      <c r="C17223">
        <v>984047001</v>
      </c>
      <c r="D17223" t="s">
        <v>5068</v>
      </c>
      <c r="E17223" s="15" t="s">
        <v>5069</v>
      </c>
      <c r="F17223" s="26" t="s">
        <v>56</v>
      </c>
      <c r="G17223" s="27">
        <v>3</v>
      </c>
      <c r="H17223" s="27">
        <v>5</v>
      </c>
      <c r="I17223" s="34">
        <v>0.6</v>
      </c>
    </row>
    <row r="17224" spans="1:9" x14ac:dyDescent="0.75">
      <c r="A17224">
        <v>21579</v>
      </c>
      <c r="B17224">
        <v>14.333458</v>
      </c>
      <c r="C17224">
        <v>984035001</v>
      </c>
      <c r="D17224" t="s">
        <v>1020</v>
      </c>
      <c r="E17224" s="12" t="s">
        <v>1021</v>
      </c>
      <c r="F17224" s="26" t="s">
        <v>56</v>
      </c>
      <c r="G17224" s="27">
        <v>3</v>
      </c>
      <c r="H17224" s="27">
        <v>2</v>
      </c>
      <c r="I17224" s="30">
        <v>0.9</v>
      </c>
    </row>
    <row r="17225" spans="1:9" x14ac:dyDescent="0.75">
      <c r="A17225">
        <v>21556</v>
      </c>
      <c r="B17225">
        <v>5.4582949999999997</v>
      </c>
      <c r="C17225">
        <v>984012001</v>
      </c>
      <c r="D17225" t="s">
        <v>2085</v>
      </c>
      <c r="E17225" s="13" t="s">
        <v>2086</v>
      </c>
      <c r="F17225" s="26" t="s">
        <v>56</v>
      </c>
      <c r="G17225" s="27">
        <v>3</v>
      </c>
      <c r="H17225" s="27">
        <v>3</v>
      </c>
      <c r="I17225" s="31">
        <v>0.8</v>
      </c>
    </row>
    <row r="17226" spans="1:9" x14ac:dyDescent="0.75">
      <c r="A17226">
        <v>21580</v>
      </c>
      <c r="B17226">
        <v>3.5346890000000002</v>
      </c>
      <c r="C17226">
        <v>984036001</v>
      </c>
      <c r="D17226" t="s">
        <v>7498</v>
      </c>
      <c r="E17226" s="16" t="s">
        <v>7499</v>
      </c>
      <c r="F17226" s="26" t="s">
        <v>56</v>
      </c>
      <c r="G17226" s="27">
        <v>3</v>
      </c>
      <c r="H17226" s="27">
        <v>6</v>
      </c>
      <c r="I17226" s="35">
        <v>0.5</v>
      </c>
    </row>
    <row r="17227" spans="1:9" x14ac:dyDescent="0.75">
      <c r="A17227">
        <v>21568</v>
      </c>
      <c r="B17227">
        <v>1.637051</v>
      </c>
      <c r="C17227">
        <v>984024001</v>
      </c>
      <c r="D17227" t="s">
        <v>11680</v>
      </c>
      <c r="E17227" s="18" t="s">
        <v>11681</v>
      </c>
      <c r="F17227" s="26" t="s">
        <v>56</v>
      </c>
      <c r="G17227" s="27">
        <v>3</v>
      </c>
      <c r="H17227" s="27">
        <v>8</v>
      </c>
      <c r="I17227" s="37">
        <v>0.3</v>
      </c>
    </row>
    <row r="17228" spans="1:9" x14ac:dyDescent="0.75">
      <c r="A17228">
        <v>21593</v>
      </c>
      <c r="B17228">
        <v>2.2861609999999999</v>
      </c>
      <c r="C17228">
        <v>984048001</v>
      </c>
      <c r="D17228" t="s">
        <v>15952</v>
      </c>
      <c r="E17228" s="19" t="s">
        <v>15953</v>
      </c>
      <c r="F17228" s="26" t="s">
        <v>56</v>
      </c>
      <c r="G17228" s="27">
        <v>3</v>
      </c>
      <c r="H17228" s="27">
        <v>9</v>
      </c>
      <c r="I17228" s="38">
        <v>0.2</v>
      </c>
    </row>
    <row r="17229" spans="1:9" x14ac:dyDescent="0.75">
      <c r="A17229">
        <v>21570</v>
      </c>
      <c r="B17229">
        <v>25.257746000000001</v>
      </c>
      <c r="C17229">
        <v>984026001</v>
      </c>
      <c r="D17229" t="s">
        <v>333</v>
      </c>
      <c r="E17229" s="11" t="s">
        <v>334</v>
      </c>
      <c r="F17229" s="26" t="s">
        <v>56</v>
      </c>
      <c r="G17229" s="27">
        <v>3</v>
      </c>
      <c r="H17229" s="27">
        <v>1</v>
      </c>
      <c r="I17229" s="28">
        <v>1</v>
      </c>
    </row>
    <row r="17230" spans="1:9" x14ac:dyDescent="0.75">
      <c r="A17230">
        <v>21563</v>
      </c>
      <c r="B17230">
        <v>2.3796110000000001</v>
      </c>
      <c r="C17230">
        <v>984019001</v>
      </c>
      <c r="D17230" t="s">
        <v>7484</v>
      </c>
      <c r="E17230" s="16" t="s">
        <v>7485</v>
      </c>
      <c r="F17230" s="26" t="s">
        <v>56</v>
      </c>
      <c r="G17230" s="27">
        <v>3</v>
      </c>
      <c r="H17230" s="27">
        <v>6</v>
      </c>
      <c r="I17230" s="35">
        <v>0.5</v>
      </c>
    </row>
    <row r="17231" spans="1:9" x14ac:dyDescent="0.75">
      <c r="A17231">
        <v>21613</v>
      </c>
      <c r="B17231">
        <v>1.0305629999999999</v>
      </c>
      <c r="C17231">
        <v>984065003</v>
      </c>
      <c r="D17231" t="s">
        <v>7289</v>
      </c>
      <c r="E17231" s="16" t="s">
        <v>7290</v>
      </c>
      <c r="F17231" s="26" t="s">
        <v>56</v>
      </c>
      <c r="G17231" s="27">
        <v>3</v>
      </c>
      <c r="H17231" s="27">
        <v>6</v>
      </c>
      <c r="I17231" s="35">
        <v>0.5</v>
      </c>
    </row>
    <row r="17232" spans="1:9" x14ac:dyDescent="0.75">
      <c r="A17232">
        <v>21606</v>
      </c>
      <c r="B17232">
        <v>29.922163000000001</v>
      </c>
      <c r="C17232">
        <v>984060001</v>
      </c>
      <c r="D17232" t="s">
        <v>11142</v>
      </c>
      <c r="E17232" s="17" t="s">
        <v>11143</v>
      </c>
      <c r="F17232" s="26" t="s">
        <v>56</v>
      </c>
      <c r="G17232" s="27">
        <v>3</v>
      </c>
      <c r="H17232" s="27">
        <v>7</v>
      </c>
      <c r="I17232" s="36">
        <v>0.4</v>
      </c>
    </row>
    <row r="17233" spans="1:9" x14ac:dyDescent="0.75">
      <c r="A17233">
        <v>21622</v>
      </c>
      <c r="B17233">
        <v>12.541418</v>
      </c>
      <c r="C17233">
        <v>984073001</v>
      </c>
      <c r="D17233" t="s">
        <v>2975</v>
      </c>
      <c r="E17233" s="14" t="s">
        <v>2976</v>
      </c>
      <c r="F17233" s="26" t="s">
        <v>56</v>
      </c>
      <c r="G17233" s="27">
        <v>3</v>
      </c>
      <c r="H17233" s="27">
        <v>4</v>
      </c>
      <c r="I17233" s="32">
        <v>0.7</v>
      </c>
    </row>
    <row r="17234" spans="1:9" x14ac:dyDescent="0.75">
      <c r="A17234">
        <v>21567</v>
      </c>
      <c r="B17234">
        <v>1.2777019999999999</v>
      </c>
      <c r="C17234">
        <v>984023001</v>
      </c>
      <c r="D17234" t="s">
        <v>13942</v>
      </c>
      <c r="E17234" s="19" t="s">
        <v>13943</v>
      </c>
      <c r="F17234" s="26" t="s">
        <v>56</v>
      </c>
      <c r="G17234" s="27">
        <v>3</v>
      </c>
      <c r="H17234" s="27">
        <v>9</v>
      </c>
      <c r="I17234" s="38">
        <v>0.2</v>
      </c>
    </row>
    <row r="17235" spans="1:9" x14ac:dyDescent="0.75">
      <c r="A17235">
        <v>21600</v>
      </c>
      <c r="B17235">
        <v>3.508664</v>
      </c>
      <c r="C17235">
        <v>984055001</v>
      </c>
      <c r="D17235" t="s">
        <v>13044</v>
      </c>
      <c r="E17235" s="18" t="s">
        <v>13045</v>
      </c>
      <c r="F17235" s="26" t="s">
        <v>56</v>
      </c>
      <c r="G17235" s="27">
        <v>3</v>
      </c>
      <c r="H17235" s="27">
        <v>8</v>
      </c>
      <c r="I17235" s="37">
        <v>0.3</v>
      </c>
    </row>
    <row r="17236" spans="1:9" x14ac:dyDescent="0.75">
      <c r="A17236">
        <v>21617</v>
      </c>
      <c r="B17236">
        <v>0.58253500000000003</v>
      </c>
      <c r="C17236">
        <v>984068001</v>
      </c>
      <c r="D17236" t="s">
        <v>14092</v>
      </c>
      <c r="E17236" s="19" t="s">
        <v>14093</v>
      </c>
      <c r="F17236" s="26" t="s">
        <v>56</v>
      </c>
      <c r="G17236" s="27">
        <v>3</v>
      </c>
      <c r="H17236" s="27">
        <v>9</v>
      </c>
      <c r="I17236" s="38">
        <v>0.2</v>
      </c>
    </row>
    <row r="17237" spans="1:9" x14ac:dyDescent="0.75">
      <c r="A17237">
        <v>21616</v>
      </c>
      <c r="B17237">
        <v>2.2412879999999999</v>
      </c>
      <c r="C17237">
        <v>984067001</v>
      </c>
      <c r="D17237" t="s">
        <v>14576</v>
      </c>
      <c r="E17237" s="19" t="s">
        <v>14577</v>
      </c>
      <c r="F17237" s="26" t="s">
        <v>56</v>
      </c>
      <c r="G17237" s="27">
        <v>3</v>
      </c>
      <c r="H17237" s="27">
        <v>9</v>
      </c>
      <c r="I17237" s="38">
        <v>0.2</v>
      </c>
    </row>
    <row r="17238" spans="1:9" x14ac:dyDescent="0.75">
      <c r="A17238">
        <v>21571</v>
      </c>
      <c r="B17238">
        <v>1.3203199999999999</v>
      </c>
      <c r="C17238">
        <v>984027001</v>
      </c>
      <c r="D17238" t="s">
        <v>10017</v>
      </c>
      <c r="E17238" s="17" t="s">
        <v>481</v>
      </c>
      <c r="F17238" s="26" t="s">
        <v>56</v>
      </c>
      <c r="G17238" s="27">
        <v>3</v>
      </c>
      <c r="H17238" s="27">
        <v>7</v>
      </c>
      <c r="I17238" s="36">
        <v>0.4</v>
      </c>
    </row>
    <row r="17239" spans="1:9" x14ac:dyDescent="0.75">
      <c r="A17239">
        <v>21584</v>
      </c>
      <c r="B17239">
        <v>1.8941699999999999</v>
      </c>
      <c r="C17239">
        <v>984040001</v>
      </c>
      <c r="D17239" t="s">
        <v>8884</v>
      </c>
      <c r="E17239" s="16" t="s">
        <v>8885</v>
      </c>
      <c r="F17239" s="26" t="s">
        <v>56</v>
      </c>
      <c r="G17239" s="27">
        <v>3</v>
      </c>
      <c r="H17239" s="27">
        <v>6</v>
      </c>
      <c r="I17239" s="35">
        <v>0.5</v>
      </c>
    </row>
    <row r="17240" spans="1:9" x14ac:dyDescent="0.75">
      <c r="A17240">
        <v>21603</v>
      </c>
      <c r="B17240">
        <v>1.7872479999999999</v>
      </c>
      <c r="C17240">
        <v>984057001</v>
      </c>
      <c r="D17240" t="s">
        <v>6552</v>
      </c>
      <c r="E17240" s="15" t="s">
        <v>6553</v>
      </c>
      <c r="F17240" s="26" t="s">
        <v>56</v>
      </c>
      <c r="G17240" s="27">
        <v>3</v>
      </c>
      <c r="H17240" s="27">
        <v>5</v>
      </c>
      <c r="I17240" s="34">
        <v>0.6</v>
      </c>
    </row>
    <row r="17241" spans="1:9" x14ac:dyDescent="0.75">
      <c r="A17241">
        <v>21632</v>
      </c>
      <c r="B17241">
        <v>3.4529390000000002</v>
      </c>
      <c r="C17241">
        <v>985007002</v>
      </c>
      <c r="D17241" t="s">
        <v>4424</v>
      </c>
      <c r="E17241" s="14" t="s">
        <v>4425</v>
      </c>
      <c r="F17241" s="26" t="s">
        <v>45</v>
      </c>
      <c r="G17241" s="27">
        <v>2</v>
      </c>
      <c r="H17241" s="27">
        <v>4</v>
      </c>
      <c r="I17241" s="32">
        <v>0.7</v>
      </c>
    </row>
    <row r="17242" spans="1:9" x14ac:dyDescent="0.75">
      <c r="A17242">
        <v>21631</v>
      </c>
      <c r="B17242">
        <v>0.20158599999999999</v>
      </c>
      <c r="C17242">
        <v>985007001</v>
      </c>
      <c r="D17242" t="s">
        <v>36407</v>
      </c>
      <c r="E17242" s="20" t="s">
        <v>36408</v>
      </c>
      <c r="F17242" s="26" t="s">
        <v>45</v>
      </c>
      <c r="G17242" s="27">
        <v>2</v>
      </c>
      <c r="H17242" s="27">
        <v>10</v>
      </c>
      <c r="I17242" s="33">
        <v>0.1</v>
      </c>
    </row>
    <row r="17243" spans="1:9" x14ac:dyDescent="0.75">
      <c r="A17243">
        <v>21647</v>
      </c>
      <c r="B17243">
        <v>3.525728</v>
      </c>
      <c r="C17243">
        <v>985021002</v>
      </c>
      <c r="D17243" t="s">
        <v>15170</v>
      </c>
      <c r="E17243" s="19" t="s">
        <v>15171</v>
      </c>
      <c r="F17243" s="26" t="s">
        <v>45</v>
      </c>
      <c r="G17243" s="27">
        <v>2</v>
      </c>
      <c r="H17243" s="27">
        <v>9</v>
      </c>
      <c r="I17243" s="38">
        <v>0.2</v>
      </c>
    </row>
    <row r="17244" spans="1:9" x14ac:dyDescent="0.75">
      <c r="A17244">
        <v>21782</v>
      </c>
      <c r="B17244">
        <v>0.60231900000000005</v>
      </c>
      <c r="C17244">
        <v>985142001</v>
      </c>
      <c r="D17244" t="s">
        <v>34360</v>
      </c>
      <c r="E17244" s="20" t="s">
        <v>34361</v>
      </c>
      <c r="F17244" s="26" t="s">
        <v>45</v>
      </c>
      <c r="G17244" s="27">
        <v>2</v>
      </c>
      <c r="H17244" s="27">
        <v>10</v>
      </c>
      <c r="I17244" s="33">
        <v>0.1</v>
      </c>
    </row>
    <row r="17245" spans="1:9" x14ac:dyDescent="0.75">
      <c r="A17245">
        <v>21787</v>
      </c>
      <c r="B17245">
        <v>2.1532629999999999</v>
      </c>
      <c r="C17245">
        <v>985147001</v>
      </c>
      <c r="D17245" t="s">
        <v>7245</v>
      </c>
      <c r="E17245" s="16" t="s">
        <v>7246</v>
      </c>
      <c r="F17245" s="26" t="s">
        <v>45</v>
      </c>
      <c r="G17245" s="27">
        <v>2</v>
      </c>
      <c r="H17245" s="27">
        <v>6</v>
      </c>
      <c r="I17245" s="35">
        <v>0.5</v>
      </c>
    </row>
    <row r="17246" spans="1:9" x14ac:dyDescent="0.75">
      <c r="A17246">
        <v>21708</v>
      </c>
      <c r="B17246">
        <v>1.7267129999999999</v>
      </c>
      <c r="C17246">
        <v>985076001</v>
      </c>
      <c r="D17246" t="s">
        <v>5897</v>
      </c>
      <c r="E17246" s="15" t="s">
        <v>5898</v>
      </c>
      <c r="F17246" s="26" t="s">
        <v>45</v>
      </c>
      <c r="G17246" s="27">
        <v>2</v>
      </c>
      <c r="H17246" s="27">
        <v>5</v>
      </c>
      <c r="I17246" s="34">
        <v>0.6</v>
      </c>
    </row>
    <row r="17247" spans="1:9" x14ac:dyDescent="0.75">
      <c r="A17247">
        <v>21695</v>
      </c>
      <c r="B17247">
        <v>0.211948</v>
      </c>
      <c r="C17247">
        <v>985064001</v>
      </c>
      <c r="D17247" t="s">
        <v>35388</v>
      </c>
      <c r="E17247" s="20" t="s">
        <v>35389</v>
      </c>
      <c r="F17247" s="26" t="s">
        <v>45</v>
      </c>
      <c r="G17247" s="27">
        <v>2</v>
      </c>
      <c r="H17247" s="27">
        <v>10</v>
      </c>
      <c r="I17247" s="33">
        <v>0.1</v>
      </c>
    </row>
    <row r="17248" spans="1:9" x14ac:dyDescent="0.75">
      <c r="A17248">
        <v>21715</v>
      </c>
      <c r="B17248">
        <v>2.626045</v>
      </c>
      <c r="C17248">
        <v>985083001</v>
      </c>
      <c r="D17248" t="s">
        <v>5759</v>
      </c>
      <c r="E17248" s="15" t="s">
        <v>5760</v>
      </c>
      <c r="F17248" s="26" t="s">
        <v>45</v>
      </c>
      <c r="G17248" s="27">
        <v>2</v>
      </c>
      <c r="H17248" s="27">
        <v>5</v>
      </c>
      <c r="I17248" s="34">
        <v>0.6</v>
      </c>
    </row>
    <row r="17249" spans="1:9" x14ac:dyDescent="0.75">
      <c r="A17249">
        <v>21769</v>
      </c>
      <c r="B17249">
        <v>5.2595070000000002</v>
      </c>
      <c r="C17249">
        <v>985130001</v>
      </c>
      <c r="D17249" t="s">
        <v>2897</v>
      </c>
      <c r="E17249" s="14" t="s">
        <v>2898</v>
      </c>
      <c r="F17249" s="26" t="s">
        <v>45</v>
      </c>
      <c r="G17249" s="27">
        <v>2</v>
      </c>
      <c r="H17249" s="27">
        <v>4</v>
      </c>
      <c r="I17249" s="32">
        <v>0.7</v>
      </c>
    </row>
    <row r="17250" spans="1:9" x14ac:dyDescent="0.75">
      <c r="A17250">
        <v>21752</v>
      </c>
      <c r="B17250">
        <v>0.69094199999999995</v>
      </c>
      <c r="C17250">
        <v>985113001</v>
      </c>
      <c r="D17250" t="s">
        <v>26738</v>
      </c>
      <c r="E17250" s="20" t="s">
        <v>26739</v>
      </c>
      <c r="F17250" s="26" t="s">
        <v>45</v>
      </c>
      <c r="G17250" s="27">
        <v>2</v>
      </c>
      <c r="H17250" s="27">
        <v>10</v>
      </c>
      <c r="I17250" s="33">
        <v>0.1</v>
      </c>
    </row>
    <row r="17251" spans="1:9" x14ac:dyDescent="0.75">
      <c r="A17251">
        <v>21658</v>
      </c>
      <c r="B17251">
        <v>1.53948</v>
      </c>
      <c r="C17251">
        <v>985029002</v>
      </c>
      <c r="D17251" t="s">
        <v>17803</v>
      </c>
      <c r="E17251" s="19" t="s">
        <v>17804</v>
      </c>
      <c r="F17251" s="26" t="s">
        <v>45</v>
      </c>
      <c r="G17251" s="27">
        <v>2</v>
      </c>
      <c r="H17251" s="27">
        <v>9</v>
      </c>
      <c r="I17251" s="38">
        <v>0.2</v>
      </c>
    </row>
    <row r="17252" spans="1:9" x14ac:dyDescent="0.75">
      <c r="A17252">
        <v>21651</v>
      </c>
      <c r="B17252">
        <v>0.68787900000000002</v>
      </c>
      <c r="C17252">
        <v>985023001</v>
      </c>
      <c r="D17252" t="s">
        <v>20473</v>
      </c>
      <c r="E17252" s="19" t="s">
        <v>20474</v>
      </c>
      <c r="F17252" s="26" t="s">
        <v>45</v>
      </c>
      <c r="G17252" s="27">
        <v>2</v>
      </c>
      <c r="H17252" s="27">
        <v>9</v>
      </c>
      <c r="I17252" s="38">
        <v>0.2</v>
      </c>
    </row>
    <row r="17253" spans="1:9" x14ac:dyDescent="0.75">
      <c r="A17253">
        <v>21700</v>
      </c>
      <c r="B17253">
        <v>3.1030350000000002</v>
      </c>
      <c r="C17253">
        <v>985069001</v>
      </c>
      <c r="D17253" t="s">
        <v>6611</v>
      </c>
      <c r="E17253" s="15" t="s">
        <v>6612</v>
      </c>
      <c r="F17253" s="26" t="s">
        <v>45</v>
      </c>
      <c r="G17253" s="27">
        <v>2</v>
      </c>
      <c r="H17253" s="27">
        <v>5</v>
      </c>
      <c r="I17253" s="34">
        <v>0.6</v>
      </c>
    </row>
    <row r="17254" spans="1:9" x14ac:dyDescent="0.75">
      <c r="A17254">
        <v>21810</v>
      </c>
      <c r="B17254">
        <v>1.9343809999999999</v>
      </c>
      <c r="C17254">
        <v>985163001</v>
      </c>
      <c r="D17254" t="s">
        <v>7568</v>
      </c>
      <c r="E17254" s="16" t="s">
        <v>7569</v>
      </c>
      <c r="F17254" s="26" t="s">
        <v>45</v>
      </c>
      <c r="G17254" s="27">
        <v>2</v>
      </c>
      <c r="H17254" s="27">
        <v>6</v>
      </c>
      <c r="I17254" s="35">
        <v>0.5</v>
      </c>
    </row>
    <row r="17255" spans="1:9" x14ac:dyDescent="0.75">
      <c r="A17255">
        <v>21639</v>
      </c>
      <c r="B17255">
        <v>0.57582699999999998</v>
      </c>
      <c r="C17255">
        <v>985014001</v>
      </c>
      <c r="D17255" t="s">
        <v>23910</v>
      </c>
      <c r="E17255" s="20" t="s">
        <v>23911</v>
      </c>
      <c r="F17255" s="26" t="s">
        <v>45</v>
      </c>
      <c r="G17255" s="27">
        <v>2</v>
      </c>
      <c r="H17255" s="27">
        <v>10</v>
      </c>
      <c r="I17255" s="33">
        <v>0.1</v>
      </c>
    </row>
    <row r="17256" spans="1:9" x14ac:dyDescent="0.75">
      <c r="A17256">
        <v>21693</v>
      </c>
      <c r="B17256">
        <v>1.5026010000000001</v>
      </c>
      <c r="C17256">
        <v>985062001</v>
      </c>
      <c r="D17256" t="s">
        <v>27172</v>
      </c>
      <c r="E17256" s="20" t="s">
        <v>27173</v>
      </c>
      <c r="F17256" s="26" t="s">
        <v>45</v>
      </c>
      <c r="G17256" s="27">
        <v>2</v>
      </c>
      <c r="H17256" s="27">
        <v>10</v>
      </c>
      <c r="I17256" s="33">
        <v>0.1</v>
      </c>
    </row>
    <row r="17257" spans="1:9" x14ac:dyDescent="0.75">
      <c r="A17257">
        <v>21727</v>
      </c>
      <c r="B17257">
        <v>4.8223849999999997</v>
      </c>
      <c r="C17257">
        <v>985093001</v>
      </c>
      <c r="D17257" t="s">
        <v>23435</v>
      </c>
      <c r="E17257" s="20" t="s">
        <v>23436</v>
      </c>
      <c r="F17257" s="26" t="s">
        <v>45</v>
      </c>
      <c r="G17257" s="27">
        <v>2</v>
      </c>
      <c r="H17257" s="27">
        <v>10</v>
      </c>
      <c r="I17257" s="33">
        <v>0.1</v>
      </c>
    </row>
    <row r="17258" spans="1:9" x14ac:dyDescent="0.75">
      <c r="A17258">
        <v>21649</v>
      </c>
      <c r="B17258">
        <v>1.409564</v>
      </c>
      <c r="C17258">
        <v>985021004</v>
      </c>
      <c r="D17258" t="s">
        <v>35326</v>
      </c>
      <c r="E17258" s="20" t="s">
        <v>35327</v>
      </c>
      <c r="F17258" s="26" t="s">
        <v>45</v>
      </c>
      <c r="G17258" s="27">
        <v>2</v>
      </c>
      <c r="H17258" s="27">
        <v>10</v>
      </c>
      <c r="I17258" s="33">
        <v>0.1</v>
      </c>
    </row>
    <row r="17259" spans="1:9" x14ac:dyDescent="0.75">
      <c r="A17259">
        <v>21757</v>
      </c>
      <c r="B17259">
        <v>0.43589499999999998</v>
      </c>
      <c r="C17259">
        <v>985118001</v>
      </c>
      <c r="D17259" t="s">
        <v>22098</v>
      </c>
      <c r="E17259" s="20" t="s">
        <v>22099</v>
      </c>
      <c r="F17259" s="26" t="s">
        <v>45</v>
      </c>
      <c r="G17259" s="27">
        <v>2</v>
      </c>
      <c r="H17259" s="27">
        <v>10</v>
      </c>
      <c r="I17259" s="33">
        <v>0.1</v>
      </c>
    </row>
    <row r="17260" spans="1:9" x14ac:dyDescent="0.75">
      <c r="A17260">
        <v>21728</v>
      </c>
      <c r="B17260">
        <v>1.565396</v>
      </c>
      <c r="C17260">
        <v>985094001</v>
      </c>
      <c r="D17260" t="s">
        <v>9305</v>
      </c>
      <c r="E17260" s="17" t="s">
        <v>9306</v>
      </c>
      <c r="F17260" s="26" t="s">
        <v>45</v>
      </c>
      <c r="G17260" s="27">
        <v>2</v>
      </c>
      <c r="H17260" s="27">
        <v>7</v>
      </c>
      <c r="I17260" s="36">
        <v>0.4</v>
      </c>
    </row>
    <row r="17261" spans="1:9" x14ac:dyDescent="0.75">
      <c r="A17261">
        <v>21635</v>
      </c>
      <c r="B17261">
        <v>1.400682</v>
      </c>
      <c r="C17261">
        <v>985010001</v>
      </c>
      <c r="D17261" t="s">
        <v>9445</v>
      </c>
      <c r="E17261" s="17" t="s">
        <v>9446</v>
      </c>
      <c r="F17261" s="26" t="s">
        <v>45</v>
      </c>
      <c r="G17261" s="27">
        <v>2</v>
      </c>
      <c r="H17261" s="27">
        <v>7</v>
      </c>
      <c r="I17261" s="36">
        <v>0.4</v>
      </c>
    </row>
    <row r="17262" spans="1:9" x14ac:dyDescent="0.75">
      <c r="A17262">
        <v>21733</v>
      </c>
      <c r="B17262">
        <v>2.5667230000000001</v>
      </c>
      <c r="C17262">
        <v>985099001</v>
      </c>
      <c r="D17262" t="s">
        <v>6236</v>
      </c>
      <c r="E17262" s="15" t="s">
        <v>6237</v>
      </c>
      <c r="F17262" s="26" t="s">
        <v>45</v>
      </c>
      <c r="G17262" s="27">
        <v>2</v>
      </c>
      <c r="H17262" s="27">
        <v>5</v>
      </c>
      <c r="I17262" s="34">
        <v>0.6</v>
      </c>
    </row>
    <row r="17263" spans="1:9" x14ac:dyDescent="0.75">
      <c r="A17263">
        <v>21734</v>
      </c>
      <c r="B17263">
        <v>2.4656120000000001</v>
      </c>
      <c r="C17263">
        <v>985099002</v>
      </c>
      <c r="D17263" t="s">
        <v>5382</v>
      </c>
      <c r="E17263" s="15" t="s">
        <v>5383</v>
      </c>
      <c r="F17263" s="26" t="s">
        <v>45</v>
      </c>
      <c r="G17263" s="27">
        <v>2</v>
      </c>
      <c r="H17263" s="27">
        <v>5</v>
      </c>
      <c r="I17263" s="34">
        <v>0.6</v>
      </c>
    </row>
    <row r="17264" spans="1:9" x14ac:dyDescent="0.75">
      <c r="A17264">
        <v>21735</v>
      </c>
      <c r="B17264">
        <v>2.2208929999999998</v>
      </c>
      <c r="C17264">
        <v>985099003</v>
      </c>
      <c r="D17264" t="s">
        <v>8007</v>
      </c>
      <c r="E17264" s="16" t="s">
        <v>8008</v>
      </c>
      <c r="F17264" s="26" t="s">
        <v>45</v>
      </c>
      <c r="G17264" s="27">
        <v>2</v>
      </c>
      <c r="H17264" s="27">
        <v>6</v>
      </c>
      <c r="I17264" s="35">
        <v>0.5</v>
      </c>
    </row>
    <row r="17265" spans="1:9" x14ac:dyDescent="0.75">
      <c r="A17265">
        <v>21777</v>
      </c>
      <c r="B17265">
        <v>7.213578</v>
      </c>
      <c r="C17265">
        <v>985137001</v>
      </c>
      <c r="D17265" t="s">
        <v>2146</v>
      </c>
      <c r="E17265" s="13" t="s">
        <v>2147</v>
      </c>
      <c r="F17265" s="26" t="s">
        <v>45</v>
      </c>
      <c r="G17265" s="27">
        <v>2</v>
      </c>
      <c r="H17265" s="27">
        <v>3</v>
      </c>
      <c r="I17265" s="31">
        <v>0.8</v>
      </c>
    </row>
    <row r="17266" spans="1:9" x14ac:dyDescent="0.75">
      <c r="A17266">
        <v>21780</v>
      </c>
      <c r="B17266">
        <v>2.8181389999999999</v>
      </c>
      <c r="C17266">
        <v>985140001</v>
      </c>
      <c r="D17266" t="s">
        <v>9016</v>
      </c>
      <c r="E17266" s="16" t="s">
        <v>9017</v>
      </c>
      <c r="F17266" s="26" t="s">
        <v>45</v>
      </c>
      <c r="G17266" s="27">
        <v>2</v>
      </c>
      <c r="H17266" s="27">
        <v>6</v>
      </c>
      <c r="I17266" s="35">
        <v>0.5</v>
      </c>
    </row>
    <row r="17267" spans="1:9" x14ac:dyDescent="0.75">
      <c r="A17267">
        <v>21745</v>
      </c>
      <c r="B17267">
        <v>2.3374299999999999</v>
      </c>
      <c r="C17267">
        <v>985107001</v>
      </c>
      <c r="D17267" t="s">
        <v>6987</v>
      </c>
      <c r="E17267" s="16" t="s">
        <v>6988</v>
      </c>
      <c r="F17267" s="26" t="s">
        <v>45</v>
      </c>
      <c r="G17267" s="27">
        <v>2</v>
      </c>
      <c r="H17267" s="27">
        <v>6</v>
      </c>
      <c r="I17267" s="35">
        <v>0.5</v>
      </c>
    </row>
    <row r="17268" spans="1:9" x14ac:dyDescent="0.75">
      <c r="A17268">
        <v>21742</v>
      </c>
      <c r="B17268">
        <v>5.9672349999999996</v>
      </c>
      <c r="C17268">
        <v>985104002</v>
      </c>
      <c r="D17268" t="s">
        <v>1638</v>
      </c>
      <c r="E17268" s="13" t="s">
        <v>1639</v>
      </c>
      <c r="F17268" s="26" t="s">
        <v>45</v>
      </c>
      <c r="G17268" s="27">
        <v>2</v>
      </c>
      <c r="H17268" s="27">
        <v>3</v>
      </c>
      <c r="I17268" s="31">
        <v>0.8</v>
      </c>
    </row>
    <row r="17269" spans="1:9" x14ac:dyDescent="0.75">
      <c r="A17269">
        <v>21741</v>
      </c>
      <c r="B17269">
        <v>2.837818</v>
      </c>
      <c r="C17269">
        <v>985104001</v>
      </c>
      <c r="D17269" t="s">
        <v>4860</v>
      </c>
      <c r="E17269" s="15" t="s">
        <v>4861</v>
      </c>
      <c r="F17269" s="26" t="s">
        <v>45</v>
      </c>
      <c r="G17269" s="27">
        <v>2</v>
      </c>
      <c r="H17269" s="27">
        <v>5</v>
      </c>
      <c r="I17269" s="34">
        <v>0.6</v>
      </c>
    </row>
    <row r="17270" spans="1:9" x14ac:dyDescent="0.75">
      <c r="A17270">
        <v>21724</v>
      </c>
      <c r="B17270">
        <v>1.524437</v>
      </c>
      <c r="C17270">
        <v>985090001</v>
      </c>
      <c r="D17270" t="s">
        <v>21655</v>
      </c>
      <c r="E17270" s="19" t="s">
        <v>21656</v>
      </c>
      <c r="F17270" s="26" t="s">
        <v>45</v>
      </c>
      <c r="G17270" s="27">
        <v>2</v>
      </c>
      <c r="H17270" s="27">
        <v>9</v>
      </c>
      <c r="I17270" s="38">
        <v>0.2</v>
      </c>
    </row>
    <row r="17271" spans="1:9" x14ac:dyDescent="0.75">
      <c r="A17271">
        <v>21687</v>
      </c>
      <c r="B17271">
        <v>1.4543759999999999</v>
      </c>
      <c r="C17271">
        <v>985056001</v>
      </c>
      <c r="D17271" t="s">
        <v>26648</v>
      </c>
      <c r="E17271" s="20" t="s">
        <v>3978</v>
      </c>
      <c r="F17271" s="26" t="s">
        <v>45</v>
      </c>
      <c r="G17271" s="27">
        <v>2</v>
      </c>
      <c r="H17271" s="27">
        <v>10</v>
      </c>
      <c r="I17271" s="33">
        <v>0.1</v>
      </c>
    </row>
    <row r="17272" spans="1:9" x14ac:dyDescent="0.75">
      <c r="A17272">
        <v>21714</v>
      </c>
      <c r="B17272">
        <v>4.3992870000000002</v>
      </c>
      <c r="C17272">
        <v>985082001</v>
      </c>
      <c r="D17272" t="s">
        <v>6571</v>
      </c>
      <c r="E17272" s="15" t="s">
        <v>6572</v>
      </c>
      <c r="F17272" s="26" t="s">
        <v>45</v>
      </c>
      <c r="G17272" s="27">
        <v>2</v>
      </c>
      <c r="H17272" s="27">
        <v>5</v>
      </c>
      <c r="I17272" s="34">
        <v>0.6</v>
      </c>
    </row>
    <row r="17273" spans="1:9" x14ac:dyDescent="0.75">
      <c r="A17273">
        <v>21707</v>
      </c>
      <c r="B17273">
        <v>1.9682459999999999</v>
      </c>
      <c r="C17273">
        <v>985075001</v>
      </c>
      <c r="D17273" t="s">
        <v>10206</v>
      </c>
      <c r="E17273" s="17" t="s">
        <v>10207</v>
      </c>
      <c r="F17273" s="26" t="s">
        <v>45</v>
      </c>
      <c r="G17273" s="27">
        <v>2</v>
      </c>
      <c r="H17273" s="27">
        <v>7</v>
      </c>
      <c r="I17273" s="36">
        <v>0.4</v>
      </c>
    </row>
    <row r="17274" spans="1:9" x14ac:dyDescent="0.75">
      <c r="A17274">
        <v>21812</v>
      </c>
      <c r="B17274">
        <v>2.0849920000000002</v>
      </c>
      <c r="C17274">
        <v>985165001</v>
      </c>
      <c r="D17274" t="s">
        <v>30840</v>
      </c>
      <c r="E17274" s="20" t="s">
        <v>30841</v>
      </c>
      <c r="F17274" s="26" t="s">
        <v>45</v>
      </c>
      <c r="G17274" s="27">
        <v>2</v>
      </c>
      <c r="H17274" s="27">
        <v>10</v>
      </c>
      <c r="I17274" s="33">
        <v>0.1</v>
      </c>
    </row>
    <row r="17275" spans="1:9" x14ac:dyDescent="0.75">
      <c r="A17275">
        <v>21778</v>
      </c>
      <c r="B17275">
        <v>4.2011659999999997</v>
      </c>
      <c r="C17275">
        <v>985138001</v>
      </c>
      <c r="D17275" t="s">
        <v>1941</v>
      </c>
      <c r="E17275" s="13" t="s">
        <v>1942</v>
      </c>
      <c r="F17275" s="26" t="s">
        <v>45</v>
      </c>
      <c r="G17275" s="27">
        <v>2</v>
      </c>
      <c r="H17275" s="27">
        <v>3</v>
      </c>
      <c r="I17275" s="31">
        <v>0.8</v>
      </c>
    </row>
    <row r="17276" spans="1:9" x14ac:dyDescent="0.75">
      <c r="A17276">
        <v>21814</v>
      </c>
      <c r="B17276">
        <v>2.4672969999999999</v>
      </c>
      <c r="C17276">
        <v>985167001</v>
      </c>
      <c r="D17276" t="s">
        <v>3233</v>
      </c>
      <c r="E17276" s="14" t="s">
        <v>3234</v>
      </c>
      <c r="F17276" s="26" t="s">
        <v>45</v>
      </c>
      <c r="G17276" s="27">
        <v>2</v>
      </c>
      <c r="H17276" s="27">
        <v>4</v>
      </c>
      <c r="I17276" s="32">
        <v>0.7</v>
      </c>
    </row>
    <row r="17277" spans="1:9" x14ac:dyDescent="0.75">
      <c r="A17277">
        <v>21815</v>
      </c>
      <c r="B17277">
        <v>0.748915</v>
      </c>
      <c r="C17277">
        <v>985168001</v>
      </c>
      <c r="D17277" t="s">
        <v>13307</v>
      </c>
      <c r="E17277" s="18" t="s">
        <v>13308</v>
      </c>
      <c r="F17277" s="26" t="s">
        <v>45</v>
      </c>
      <c r="G17277" s="27">
        <v>2</v>
      </c>
      <c r="H17277" s="27">
        <v>8</v>
      </c>
      <c r="I17277" s="37">
        <v>0.3</v>
      </c>
    </row>
    <row r="17278" spans="1:9" x14ac:dyDescent="0.75">
      <c r="A17278">
        <v>21744</v>
      </c>
      <c r="B17278">
        <v>8.0150489999999994</v>
      </c>
      <c r="C17278">
        <v>985106001</v>
      </c>
      <c r="D17278" t="s">
        <v>2619</v>
      </c>
      <c r="E17278" s="14" t="s">
        <v>2620</v>
      </c>
      <c r="F17278" s="26" t="s">
        <v>45</v>
      </c>
      <c r="G17278" s="27">
        <v>2</v>
      </c>
      <c r="H17278" s="27">
        <v>4</v>
      </c>
      <c r="I17278" s="32">
        <v>0.7</v>
      </c>
    </row>
    <row r="17279" spans="1:9" x14ac:dyDescent="0.75">
      <c r="A17279">
        <v>21809</v>
      </c>
      <c r="B17279">
        <v>1.1565289999999999</v>
      </c>
      <c r="C17279">
        <v>985162001</v>
      </c>
      <c r="D17279" t="s">
        <v>6719</v>
      </c>
      <c r="E17279" s="15" t="s">
        <v>6720</v>
      </c>
      <c r="F17279" s="26" t="s">
        <v>45</v>
      </c>
      <c r="G17279" s="27">
        <v>2</v>
      </c>
      <c r="H17279" s="27">
        <v>5</v>
      </c>
      <c r="I17279" s="34">
        <v>0.6</v>
      </c>
    </row>
    <row r="17280" spans="1:9" x14ac:dyDescent="0.75">
      <c r="A17280">
        <v>21674</v>
      </c>
      <c r="B17280">
        <v>1.159087</v>
      </c>
      <c r="C17280">
        <v>985044001</v>
      </c>
      <c r="D17280" t="s">
        <v>18887</v>
      </c>
      <c r="E17280" s="19" t="s">
        <v>18888</v>
      </c>
      <c r="F17280" s="26" t="s">
        <v>45</v>
      </c>
      <c r="G17280" s="27">
        <v>2</v>
      </c>
      <c r="H17280" s="27">
        <v>9</v>
      </c>
      <c r="I17280" s="38">
        <v>0.2</v>
      </c>
    </row>
    <row r="17281" spans="1:9" x14ac:dyDescent="0.75">
      <c r="A17281">
        <v>21669</v>
      </c>
      <c r="B17281">
        <v>5.3305389999999999</v>
      </c>
      <c r="C17281">
        <v>985039001</v>
      </c>
      <c r="D17281" t="s">
        <v>3471</v>
      </c>
      <c r="E17281" s="14" t="s">
        <v>3472</v>
      </c>
      <c r="F17281" s="26" t="s">
        <v>45</v>
      </c>
      <c r="G17281" s="27">
        <v>2</v>
      </c>
      <c r="H17281" s="27">
        <v>4</v>
      </c>
      <c r="I17281" s="32">
        <v>0.7</v>
      </c>
    </row>
    <row r="17282" spans="1:9" x14ac:dyDescent="0.75">
      <c r="A17282">
        <v>21761</v>
      </c>
      <c r="B17282">
        <v>3.0718459999999999</v>
      </c>
      <c r="C17282">
        <v>985122001</v>
      </c>
      <c r="D17282" t="s">
        <v>26246</v>
      </c>
      <c r="E17282" s="20" t="s">
        <v>26247</v>
      </c>
      <c r="F17282" s="26" t="s">
        <v>45</v>
      </c>
      <c r="G17282" s="27">
        <v>2</v>
      </c>
      <c r="H17282" s="27">
        <v>10</v>
      </c>
      <c r="I17282" s="33">
        <v>0.1</v>
      </c>
    </row>
    <row r="17283" spans="1:9" x14ac:dyDescent="0.75">
      <c r="A17283">
        <v>21627</v>
      </c>
      <c r="B17283">
        <v>0.87116099999999996</v>
      </c>
      <c r="C17283">
        <v>985003001</v>
      </c>
      <c r="D17283" t="s">
        <v>19605</v>
      </c>
      <c r="E17283" s="19" t="s">
        <v>19606</v>
      </c>
      <c r="F17283" s="26" t="s">
        <v>45</v>
      </c>
      <c r="G17283" s="27">
        <v>2</v>
      </c>
      <c r="H17283" s="27">
        <v>9</v>
      </c>
      <c r="I17283" s="38">
        <v>0.2</v>
      </c>
    </row>
    <row r="17284" spans="1:9" x14ac:dyDescent="0.75">
      <c r="A17284">
        <v>21684</v>
      </c>
      <c r="B17284">
        <v>0.63186399999999998</v>
      </c>
      <c r="C17284">
        <v>985053001</v>
      </c>
      <c r="D17284" t="s">
        <v>28775</v>
      </c>
      <c r="E17284" s="20" t="s">
        <v>24578</v>
      </c>
      <c r="F17284" s="26" t="s">
        <v>45</v>
      </c>
      <c r="G17284" s="27">
        <v>2</v>
      </c>
      <c r="H17284" s="27">
        <v>10</v>
      </c>
      <c r="I17284" s="33">
        <v>0.1</v>
      </c>
    </row>
    <row r="17285" spans="1:9" x14ac:dyDescent="0.75">
      <c r="A17285">
        <v>21719</v>
      </c>
      <c r="B17285">
        <v>1.504677</v>
      </c>
      <c r="C17285">
        <v>985086001</v>
      </c>
      <c r="D17285" t="s">
        <v>12853</v>
      </c>
      <c r="E17285" s="18" t="s">
        <v>12854</v>
      </c>
      <c r="F17285" s="26" t="s">
        <v>45</v>
      </c>
      <c r="G17285" s="27">
        <v>2</v>
      </c>
      <c r="H17285" s="27">
        <v>8</v>
      </c>
      <c r="I17285" s="37">
        <v>0.3</v>
      </c>
    </row>
    <row r="17286" spans="1:9" x14ac:dyDescent="0.75">
      <c r="A17286">
        <v>21720</v>
      </c>
      <c r="B17286">
        <v>2.2083520000000001</v>
      </c>
      <c r="C17286">
        <v>985086002</v>
      </c>
      <c r="D17286" t="s">
        <v>10142</v>
      </c>
      <c r="E17286" s="17" t="s">
        <v>10143</v>
      </c>
      <c r="F17286" s="26" t="s">
        <v>45</v>
      </c>
      <c r="G17286" s="27">
        <v>2</v>
      </c>
      <c r="H17286" s="27">
        <v>7</v>
      </c>
      <c r="I17286" s="36">
        <v>0.4</v>
      </c>
    </row>
    <row r="17287" spans="1:9" x14ac:dyDescent="0.75">
      <c r="A17287">
        <v>21680</v>
      </c>
      <c r="B17287">
        <v>0.68398999999999999</v>
      </c>
      <c r="C17287">
        <v>985049001</v>
      </c>
      <c r="D17287" t="s">
        <v>35728</v>
      </c>
      <c r="E17287" s="20" t="s">
        <v>33203</v>
      </c>
      <c r="F17287" s="26" t="s">
        <v>45</v>
      </c>
      <c r="G17287" s="27">
        <v>2</v>
      </c>
      <c r="H17287" s="27">
        <v>10</v>
      </c>
      <c r="I17287" s="33">
        <v>0.1</v>
      </c>
    </row>
    <row r="17288" spans="1:9" x14ac:dyDescent="0.75">
      <c r="A17288">
        <v>21746</v>
      </c>
      <c r="B17288">
        <v>1.512364</v>
      </c>
      <c r="C17288">
        <v>985108001</v>
      </c>
      <c r="D17288" t="s">
        <v>18329</v>
      </c>
      <c r="E17288" s="19" t="s">
        <v>18330</v>
      </c>
      <c r="F17288" s="26" t="s">
        <v>45</v>
      </c>
      <c r="G17288" s="27">
        <v>2</v>
      </c>
      <c r="H17288" s="27">
        <v>9</v>
      </c>
      <c r="I17288" s="38">
        <v>0.2</v>
      </c>
    </row>
    <row r="17289" spans="1:9" x14ac:dyDescent="0.75">
      <c r="A17289">
        <v>21805</v>
      </c>
      <c r="B17289">
        <v>2.8915839999999999</v>
      </c>
      <c r="C17289">
        <v>985159002</v>
      </c>
      <c r="D17289" t="s">
        <v>4841</v>
      </c>
      <c r="E17289" s="15" t="s">
        <v>4842</v>
      </c>
      <c r="F17289" s="26" t="s">
        <v>45</v>
      </c>
      <c r="G17289" s="27">
        <v>2</v>
      </c>
      <c r="H17289" s="27">
        <v>5</v>
      </c>
      <c r="I17289" s="34">
        <v>0.6</v>
      </c>
    </row>
    <row r="17290" spans="1:9" x14ac:dyDescent="0.75">
      <c r="A17290">
        <v>21718</v>
      </c>
      <c r="B17290">
        <v>1.339826</v>
      </c>
      <c r="C17290">
        <v>985085001</v>
      </c>
      <c r="D17290" t="s">
        <v>8117</v>
      </c>
      <c r="E17290" s="16" t="s">
        <v>8118</v>
      </c>
      <c r="F17290" s="26" t="s">
        <v>45</v>
      </c>
      <c r="G17290" s="27">
        <v>2</v>
      </c>
      <c r="H17290" s="27">
        <v>6</v>
      </c>
      <c r="I17290" s="35">
        <v>0.5</v>
      </c>
    </row>
    <row r="17291" spans="1:9" x14ac:dyDescent="0.75">
      <c r="A17291">
        <v>21737</v>
      </c>
      <c r="B17291">
        <v>0.76490400000000003</v>
      </c>
      <c r="C17291">
        <v>985101001</v>
      </c>
      <c r="D17291" t="s">
        <v>12612</v>
      </c>
      <c r="E17291" s="18" t="s">
        <v>12613</v>
      </c>
      <c r="F17291" s="26" t="s">
        <v>45</v>
      </c>
      <c r="G17291" s="27">
        <v>2</v>
      </c>
      <c r="H17291" s="27">
        <v>8</v>
      </c>
      <c r="I17291" s="37">
        <v>0.3</v>
      </c>
    </row>
    <row r="17292" spans="1:9" x14ac:dyDescent="0.75">
      <c r="A17292">
        <v>21716</v>
      </c>
      <c r="B17292">
        <v>2.1553010000000001</v>
      </c>
      <c r="C17292">
        <v>985084001</v>
      </c>
      <c r="D17292" t="s">
        <v>6039</v>
      </c>
      <c r="E17292" s="15" t="s">
        <v>6040</v>
      </c>
      <c r="F17292" s="26" t="s">
        <v>45</v>
      </c>
      <c r="G17292" s="27">
        <v>2</v>
      </c>
      <c r="H17292" s="27">
        <v>5</v>
      </c>
      <c r="I17292" s="34">
        <v>0.6</v>
      </c>
    </row>
    <row r="17293" spans="1:9" x14ac:dyDescent="0.75">
      <c r="A17293">
        <v>21750</v>
      </c>
      <c r="B17293">
        <v>0.60751900000000003</v>
      </c>
      <c r="C17293">
        <v>985111001</v>
      </c>
      <c r="D17293" t="s">
        <v>34556</v>
      </c>
      <c r="E17293" s="20" t="s">
        <v>34557</v>
      </c>
      <c r="F17293" s="26" t="s">
        <v>45</v>
      </c>
      <c r="G17293" s="27">
        <v>2</v>
      </c>
      <c r="H17293" s="27">
        <v>10</v>
      </c>
      <c r="I17293" s="33">
        <v>0.1</v>
      </c>
    </row>
    <row r="17294" spans="1:9" x14ac:dyDescent="0.75">
      <c r="A17294">
        <v>21803</v>
      </c>
      <c r="B17294">
        <v>0.84689300000000001</v>
      </c>
      <c r="C17294">
        <v>985158003</v>
      </c>
      <c r="D17294" t="s">
        <v>12287</v>
      </c>
      <c r="E17294" s="18" t="s">
        <v>12288</v>
      </c>
      <c r="F17294" s="26" t="s">
        <v>45</v>
      </c>
      <c r="G17294" s="27">
        <v>2</v>
      </c>
      <c r="H17294" s="27">
        <v>8</v>
      </c>
      <c r="I17294" s="37">
        <v>0.3</v>
      </c>
    </row>
    <row r="17295" spans="1:9" x14ac:dyDescent="0.75">
      <c r="A17295">
        <v>21661</v>
      </c>
      <c r="B17295">
        <v>5.2779550000000004</v>
      </c>
      <c r="C17295">
        <v>985031001</v>
      </c>
      <c r="D17295" t="s">
        <v>10094</v>
      </c>
      <c r="E17295" s="17" t="s">
        <v>10095</v>
      </c>
      <c r="F17295" s="26" t="s">
        <v>45</v>
      </c>
      <c r="G17295" s="27">
        <v>2</v>
      </c>
      <c r="H17295" s="27">
        <v>7</v>
      </c>
      <c r="I17295" s="36">
        <v>0.4</v>
      </c>
    </row>
    <row r="17296" spans="1:9" x14ac:dyDescent="0.75">
      <c r="A17296">
        <v>21629</v>
      </c>
      <c r="B17296">
        <v>2.0120140000000002</v>
      </c>
      <c r="C17296">
        <v>985005001</v>
      </c>
      <c r="D17296" t="s">
        <v>17969</v>
      </c>
      <c r="E17296" s="19" t="s">
        <v>17970</v>
      </c>
      <c r="F17296" s="26" t="s">
        <v>45</v>
      </c>
      <c r="G17296" s="27">
        <v>2</v>
      </c>
      <c r="H17296" s="27">
        <v>9</v>
      </c>
      <c r="I17296" s="38">
        <v>0.2</v>
      </c>
    </row>
    <row r="17297" spans="1:9" x14ac:dyDescent="0.75">
      <c r="A17297">
        <v>21772</v>
      </c>
      <c r="B17297">
        <v>2.4775369999999999</v>
      </c>
      <c r="C17297">
        <v>985132001</v>
      </c>
      <c r="D17297" t="s">
        <v>6963</v>
      </c>
      <c r="E17297" s="16" t="s">
        <v>6964</v>
      </c>
      <c r="F17297" s="26" t="s">
        <v>45</v>
      </c>
      <c r="G17297" s="27">
        <v>2</v>
      </c>
      <c r="H17297" s="27">
        <v>6</v>
      </c>
      <c r="I17297" s="35">
        <v>0.5</v>
      </c>
    </row>
    <row r="17298" spans="1:9" x14ac:dyDescent="0.75">
      <c r="A17298">
        <v>21801</v>
      </c>
      <c r="B17298">
        <v>0.402582</v>
      </c>
      <c r="C17298">
        <v>985158001</v>
      </c>
      <c r="D17298" t="s">
        <v>30947</v>
      </c>
      <c r="E17298" s="20" t="s">
        <v>30948</v>
      </c>
      <c r="F17298" s="26" t="s">
        <v>45</v>
      </c>
      <c r="G17298" s="27">
        <v>2</v>
      </c>
      <c r="H17298" s="27">
        <v>10</v>
      </c>
      <c r="I17298" s="33">
        <v>0.1</v>
      </c>
    </row>
    <row r="17299" spans="1:9" x14ac:dyDescent="0.75">
      <c r="A17299">
        <v>21799</v>
      </c>
      <c r="B17299">
        <v>2.318689</v>
      </c>
      <c r="C17299">
        <v>985156001</v>
      </c>
      <c r="D17299" t="s">
        <v>9086</v>
      </c>
      <c r="E17299" s="17" t="s">
        <v>9087</v>
      </c>
      <c r="F17299" s="26" t="s">
        <v>45</v>
      </c>
      <c r="G17299" s="27">
        <v>2</v>
      </c>
      <c r="H17299" s="27">
        <v>7</v>
      </c>
      <c r="I17299" s="36">
        <v>0.4</v>
      </c>
    </row>
    <row r="17300" spans="1:9" x14ac:dyDescent="0.75">
      <c r="A17300">
        <v>21723</v>
      </c>
      <c r="B17300">
        <v>1.8579559999999999</v>
      </c>
      <c r="C17300">
        <v>985089001</v>
      </c>
      <c r="D17300" t="s">
        <v>25948</v>
      </c>
      <c r="E17300" s="20" t="s">
        <v>25949</v>
      </c>
      <c r="F17300" s="26" t="s">
        <v>45</v>
      </c>
      <c r="G17300" s="27">
        <v>2</v>
      </c>
      <c r="H17300" s="27">
        <v>10</v>
      </c>
      <c r="I17300" s="33">
        <v>0.1</v>
      </c>
    </row>
    <row r="17301" spans="1:9" x14ac:dyDescent="0.75">
      <c r="A17301">
        <v>21637</v>
      </c>
      <c r="B17301">
        <v>1.026986</v>
      </c>
      <c r="C17301">
        <v>985012001</v>
      </c>
      <c r="D17301" t="s">
        <v>9827</v>
      </c>
      <c r="E17301" s="17" t="s">
        <v>9828</v>
      </c>
      <c r="F17301" s="26" t="s">
        <v>45</v>
      </c>
      <c r="G17301" s="27">
        <v>2</v>
      </c>
      <c r="H17301" s="27">
        <v>7</v>
      </c>
      <c r="I17301" s="36">
        <v>0.4</v>
      </c>
    </row>
    <row r="17302" spans="1:9" x14ac:dyDescent="0.75">
      <c r="A17302">
        <v>21659</v>
      </c>
      <c r="B17302">
        <v>0.38501999999999997</v>
      </c>
      <c r="C17302">
        <v>985030001</v>
      </c>
      <c r="D17302" t="s">
        <v>35563</v>
      </c>
      <c r="E17302" s="20" t="s">
        <v>35564</v>
      </c>
      <c r="F17302" s="26" t="s">
        <v>45</v>
      </c>
      <c r="G17302" s="27">
        <v>2</v>
      </c>
      <c r="H17302" s="27">
        <v>10</v>
      </c>
      <c r="I17302" s="33">
        <v>0.1</v>
      </c>
    </row>
    <row r="17303" spans="1:9" x14ac:dyDescent="0.75">
      <c r="A17303">
        <v>21660</v>
      </c>
      <c r="B17303">
        <v>3.8994759999999999</v>
      </c>
      <c r="C17303">
        <v>985030002</v>
      </c>
      <c r="D17303" t="s">
        <v>7488</v>
      </c>
      <c r="E17303" s="16" t="s">
        <v>7489</v>
      </c>
      <c r="F17303" s="26" t="s">
        <v>45</v>
      </c>
      <c r="G17303" s="27">
        <v>2</v>
      </c>
      <c r="H17303" s="27">
        <v>6</v>
      </c>
      <c r="I17303" s="35">
        <v>0.5</v>
      </c>
    </row>
    <row r="17304" spans="1:9" x14ac:dyDescent="0.75">
      <c r="A17304">
        <v>21690</v>
      </c>
      <c r="B17304">
        <v>1.9776009999999999</v>
      </c>
      <c r="C17304">
        <v>985059001</v>
      </c>
      <c r="D17304" t="s">
        <v>29015</v>
      </c>
      <c r="E17304" s="20" t="s">
        <v>29016</v>
      </c>
      <c r="F17304" s="26" t="s">
        <v>45</v>
      </c>
      <c r="G17304" s="27">
        <v>2</v>
      </c>
      <c r="H17304" s="27">
        <v>10</v>
      </c>
      <c r="I17304" s="33">
        <v>0.1</v>
      </c>
    </row>
    <row r="17305" spans="1:9" x14ac:dyDescent="0.75">
      <c r="A17305">
        <v>21767</v>
      </c>
      <c r="B17305">
        <v>0.43786799999999998</v>
      </c>
      <c r="C17305">
        <v>985128001</v>
      </c>
      <c r="D17305" t="s">
        <v>37778</v>
      </c>
      <c r="E17305" s="20" t="s">
        <v>37779</v>
      </c>
      <c r="F17305" s="26" t="s">
        <v>45</v>
      </c>
      <c r="G17305" s="27">
        <v>2</v>
      </c>
      <c r="H17305" s="27">
        <v>10</v>
      </c>
      <c r="I17305" s="33">
        <v>0.1</v>
      </c>
    </row>
    <row r="17306" spans="1:9" x14ac:dyDescent="0.75">
      <c r="A17306">
        <v>21656</v>
      </c>
      <c r="B17306">
        <v>0.36602899999999999</v>
      </c>
      <c r="C17306">
        <v>985028001</v>
      </c>
      <c r="D17306" t="s">
        <v>39361</v>
      </c>
      <c r="E17306" s="20" t="s">
        <v>16762</v>
      </c>
      <c r="F17306" s="26" t="s">
        <v>45</v>
      </c>
      <c r="G17306" s="27">
        <v>2</v>
      </c>
      <c r="H17306" s="27">
        <v>10</v>
      </c>
      <c r="I17306" s="33">
        <v>0.1</v>
      </c>
    </row>
    <row r="17307" spans="1:9" x14ac:dyDescent="0.75">
      <c r="A17307">
        <v>21768</v>
      </c>
      <c r="B17307">
        <v>2.0588329999999999</v>
      </c>
      <c r="C17307">
        <v>985129001</v>
      </c>
      <c r="D17307" t="s">
        <v>7815</v>
      </c>
      <c r="E17307" s="16" t="s">
        <v>7816</v>
      </c>
      <c r="F17307" s="26" t="s">
        <v>45</v>
      </c>
      <c r="G17307" s="27">
        <v>2</v>
      </c>
      <c r="H17307" s="27">
        <v>6</v>
      </c>
      <c r="I17307" s="35">
        <v>0.5</v>
      </c>
    </row>
    <row r="17308" spans="1:9" x14ac:dyDescent="0.75">
      <c r="A17308">
        <v>21731</v>
      </c>
      <c r="B17308">
        <v>0.79022999999999999</v>
      </c>
      <c r="C17308">
        <v>985097001</v>
      </c>
      <c r="D17308" t="s">
        <v>15721</v>
      </c>
      <c r="E17308" s="19" t="s">
        <v>15722</v>
      </c>
      <c r="F17308" s="26" t="s">
        <v>45</v>
      </c>
      <c r="G17308" s="27">
        <v>2</v>
      </c>
      <c r="H17308" s="27">
        <v>9</v>
      </c>
      <c r="I17308" s="38">
        <v>0.2</v>
      </c>
    </row>
    <row r="17309" spans="1:9" x14ac:dyDescent="0.75">
      <c r="A17309">
        <v>21704</v>
      </c>
      <c r="B17309">
        <v>4.3659030000000003</v>
      </c>
      <c r="C17309">
        <v>985073001</v>
      </c>
      <c r="D17309" t="s">
        <v>11850</v>
      </c>
      <c r="E17309" s="18" t="s">
        <v>11851</v>
      </c>
      <c r="F17309" s="26" t="s">
        <v>45</v>
      </c>
      <c r="G17309" s="27">
        <v>2</v>
      </c>
      <c r="H17309" s="27">
        <v>8</v>
      </c>
      <c r="I17309" s="37">
        <v>0.3</v>
      </c>
    </row>
    <row r="17310" spans="1:9" x14ac:dyDescent="0.75">
      <c r="A17310">
        <v>21771</v>
      </c>
      <c r="B17310">
        <v>1.0781210000000001</v>
      </c>
      <c r="C17310">
        <v>985131001</v>
      </c>
      <c r="D17310" t="s">
        <v>15604</v>
      </c>
      <c r="E17310" s="19" t="s">
        <v>15605</v>
      </c>
      <c r="F17310" s="26" t="s">
        <v>45</v>
      </c>
      <c r="G17310" s="27">
        <v>2</v>
      </c>
      <c r="H17310" s="27">
        <v>9</v>
      </c>
      <c r="I17310" s="38">
        <v>0.2</v>
      </c>
    </row>
    <row r="17311" spans="1:9" x14ac:dyDescent="0.75">
      <c r="A17311">
        <v>21702</v>
      </c>
      <c r="B17311">
        <v>2.3736670000000002</v>
      </c>
      <c r="C17311">
        <v>985071001</v>
      </c>
      <c r="D17311" t="s">
        <v>22013</v>
      </c>
      <c r="E17311" s="20" t="s">
        <v>22014</v>
      </c>
      <c r="F17311" s="26" t="s">
        <v>45</v>
      </c>
      <c r="G17311" s="27">
        <v>2</v>
      </c>
      <c r="H17311" s="27">
        <v>10</v>
      </c>
      <c r="I17311" s="33">
        <v>0.1</v>
      </c>
    </row>
    <row r="17312" spans="1:9" x14ac:dyDescent="0.75">
      <c r="A17312">
        <v>21654</v>
      </c>
      <c r="B17312">
        <v>3.8572320000000002</v>
      </c>
      <c r="C17312">
        <v>985026001</v>
      </c>
      <c r="D17312" t="s">
        <v>8852</v>
      </c>
      <c r="E17312" s="16" t="s">
        <v>8853</v>
      </c>
      <c r="F17312" s="26" t="s">
        <v>45</v>
      </c>
      <c r="G17312" s="27">
        <v>2</v>
      </c>
      <c r="H17312" s="27">
        <v>6</v>
      </c>
      <c r="I17312" s="35">
        <v>0.5</v>
      </c>
    </row>
    <row r="17313" spans="1:9" x14ac:dyDescent="0.75">
      <c r="A17313">
        <v>21673</v>
      </c>
      <c r="B17313">
        <v>2.22818</v>
      </c>
      <c r="C17313">
        <v>985043001</v>
      </c>
      <c r="D17313" t="s">
        <v>25094</v>
      </c>
      <c r="E17313" s="20" t="s">
        <v>25095</v>
      </c>
      <c r="F17313" s="26" t="s">
        <v>45</v>
      </c>
      <c r="G17313" s="27">
        <v>2</v>
      </c>
      <c r="H17313" s="27">
        <v>10</v>
      </c>
      <c r="I17313" s="33">
        <v>0.1</v>
      </c>
    </row>
    <row r="17314" spans="1:9" x14ac:dyDescent="0.75">
      <c r="A17314">
        <v>21634</v>
      </c>
      <c r="B17314">
        <v>1.457335</v>
      </c>
      <c r="C17314">
        <v>985009001</v>
      </c>
      <c r="D17314" t="s">
        <v>9772</v>
      </c>
      <c r="E17314" s="17" t="s">
        <v>9773</v>
      </c>
      <c r="F17314" s="26" t="s">
        <v>45</v>
      </c>
      <c r="G17314" s="27">
        <v>2</v>
      </c>
      <c r="H17314" s="27">
        <v>7</v>
      </c>
      <c r="I17314" s="36">
        <v>0.4</v>
      </c>
    </row>
    <row r="17315" spans="1:9" x14ac:dyDescent="0.75">
      <c r="A17315">
        <v>21645</v>
      </c>
      <c r="B17315">
        <v>1.635869</v>
      </c>
      <c r="C17315">
        <v>985020001</v>
      </c>
      <c r="D17315" t="s">
        <v>11585</v>
      </c>
      <c r="E17315" s="18" t="s">
        <v>11586</v>
      </c>
      <c r="F17315" s="26" t="s">
        <v>45</v>
      </c>
      <c r="G17315" s="27">
        <v>2</v>
      </c>
      <c r="H17315" s="27">
        <v>8</v>
      </c>
      <c r="I17315" s="37">
        <v>0.3</v>
      </c>
    </row>
    <row r="17316" spans="1:9" x14ac:dyDescent="0.75">
      <c r="A17316">
        <v>21697</v>
      </c>
      <c r="B17316">
        <v>4.2737689999999997</v>
      </c>
      <c r="C17316">
        <v>985066001</v>
      </c>
      <c r="D17316" t="s">
        <v>5044</v>
      </c>
      <c r="E17316" s="15" t="s">
        <v>5045</v>
      </c>
      <c r="F17316" s="26" t="s">
        <v>45</v>
      </c>
      <c r="G17316" s="27">
        <v>2</v>
      </c>
      <c r="H17316" s="27">
        <v>5</v>
      </c>
      <c r="I17316" s="34">
        <v>0.6</v>
      </c>
    </row>
    <row r="17317" spans="1:9" x14ac:dyDescent="0.75">
      <c r="A17317">
        <v>21677</v>
      </c>
      <c r="B17317">
        <v>3.424061</v>
      </c>
      <c r="C17317">
        <v>985046001</v>
      </c>
      <c r="D17317" t="s">
        <v>6210</v>
      </c>
      <c r="E17317" s="15" t="s">
        <v>6211</v>
      </c>
      <c r="F17317" s="26" t="s">
        <v>45</v>
      </c>
      <c r="G17317" s="27">
        <v>2</v>
      </c>
      <c r="H17317" s="27">
        <v>5</v>
      </c>
      <c r="I17317" s="34">
        <v>0.6</v>
      </c>
    </row>
    <row r="17318" spans="1:9" x14ac:dyDescent="0.75">
      <c r="A17318">
        <v>21672</v>
      </c>
      <c r="B17318">
        <v>2.8017409999999998</v>
      </c>
      <c r="C17318">
        <v>985042001</v>
      </c>
      <c r="D17318" t="s">
        <v>10003</v>
      </c>
      <c r="E17318" s="17" t="s">
        <v>10004</v>
      </c>
      <c r="F17318" s="26" t="s">
        <v>45</v>
      </c>
      <c r="G17318" s="27">
        <v>2</v>
      </c>
      <c r="H17318" s="27">
        <v>7</v>
      </c>
      <c r="I17318" s="36">
        <v>0.4</v>
      </c>
    </row>
    <row r="17319" spans="1:9" x14ac:dyDescent="0.75">
      <c r="A17319">
        <v>21648</v>
      </c>
      <c r="B17319">
        <v>1.90073</v>
      </c>
      <c r="C17319">
        <v>985021003</v>
      </c>
      <c r="D17319" t="s">
        <v>28313</v>
      </c>
      <c r="E17319" s="20" t="s">
        <v>28314</v>
      </c>
      <c r="F17319" s="26" t="s">
        <v>45</v>
      </c>
      <c r="G17319" s="27">
        <v>2</v>
      </c>
      <c r="H17319" s="27">
        <v>10</v>
      </c>
      <c r="I17319" s="33">
        <v>0.1</v>
      </c>
    </row>
    <row r="17320" spans="1:9" x14ac:dyDescent="0.75">
      <c r="A17320">
        <v>21729</v>
      </c>
      <c r="B17320">
        <v>4.2971630000000003</v>
      </c>
      <c r="C17320">
        <v>985095001</v>
      </c>
      <c r="D17320" t="s">
        <v>11459</v>
      </c>
      <c r="E17320" s="18" t="s">
        <v>11460</v>
      </c>
      <c r="F17320" s="26" t="s">
        <v>45</v>
      </c>
      <c r="G17320" s="27">
        <v>2</v>
      </c>
      <c r="H17320" s="27">
        <v>8</v>
      </c>
      <c r="I17320" s="37">
        <v>0.3</v>
      </c>
    </row>
    <row r="17321" spans="1:9" x14ac:dyDescent="0.75">
      <c r="A17321">
        <v>21650</v>
      </c>
      <c r="B17321">
        <v>0.50340300000000004</v>
      </c>
      <c r="C17321">
        <v>985022001</v>
      </c>
      <c r="D17321" t="s">
        <v>28825</v>
      </c>
      <c r="E17321" s="20" t="s">
        <v>28826</v>
      </c>
      <c r="F17321" s="26" t="s">
        <v>45</v>
      </c>
      <c r="G17321" s="27">
        <v>2</v>
      </c>
      <c r="H17321" s="27">
        <v>10</v>
      </c>
      <c r="I17321" s="33">
        <v>0.1</v>
      </c>
    </row>
    <row r="17322" spans="1:9" x14ac:dyDescent="0.75">
      <c r="A17322">
        <v>21754</v>
      </c>
      <c r="B17322">
        <v>2.2412489999999998</v>
      </c>
      <c r="C17322">
        <v>985115001</v>
      </c>
      <c r="D17322" t="s">
        <v>30429</v>
      </c>
      <c r="E17322" s="20" t="s">
        <v>9570</v>
      </c>
      <c r="F17322" s="26" t="s">
        <v>45</v>
      </c>
      <c r="G17322" s="27">
        <v>2</v>
      </c>
      <c r="H17322" s="27">
        <v>10</v>
      </c>
      <c r="I17322" s="33">
        <v>0.1</v>
      </c>
    </row>
    <row r="17323" spans="1:9" x14ac:dyDescent="0.75">
      <c r="A17323">
        <v>21792</v>
      </c>
      <c r="B17323">
        <v>3.8880970000000001</v>
      </c>
      <c r="C17323">
        <v>985151001</v>
      </c>
      <c r="D17323" t="s">
        <v>10404</v>
      </c>
      <c r="E17323" s="17" t="s">
        <v>10405</v>
      </c>
      <c r="F17323" s="26" t="s">
        <v>45</v>
      </c>
      <c r="G17323" s="27">
        <v>2</v>
      </c>
      <c r="H17323" s="27">
        <v>7</v>
      </c>
      <c r="I17323" s="36">
        <v>0.4</v>
      </c>
    </row>
    <row r="17324" spans="1:9" x14ac:dyDescent="0.75">
      <c r="A17324">
        <v>21641</v>
      </c>
      <c r="B17324">
        <v>1.068533</v>
      </c>
      <c r="C17324">
        <v>985016001</v>
      </c>
      <c r="D17324" t="s">
        <v>15037</v>
      </c>
      <c r="E17324" s="19" t="s">
        <v>15038</v>
      </c>
      <c r="F17324" s="26" t="s">
        <v>45</v>
      </c>
      <c r="G17324" s="27">
        <v>2</v>
      </c>
      <c r="H17324" s="27">
        <v>9</v>
      </c>
      <c r="I17324" s="38">
        <v>0.2</v>
      </c>
    </row>
    <row r="17325" spans="1:9" x14ac:dyDescent="0.75">
      <c r="A17325">
        <v>21676</v>
      </c>
      <c r="B17325">
        <v>2.3351839999999999</v>
      </c>
      <c r="C17325">
        <v>985045001</v>
      </c>
      <c r="D17325" t="s">
        <v>11140</v>
      </c>
      <c r="E17325" s="17" t="s">
        <v>11141</v>
      </c>
      <c r="F17325" s="26" t="s">
        <v>45</v>
      </c>
      <c r="G17325" s="27">
        <v>2</v>
      </c>
      <c r="H17325" s="27">
        <v>7</v>
      </c>
      <c r="I17325" s="36">
        <v>0.4</v>
      </c>
    </row>
    <row r="17326" spans="1:9" x14ac:dyDescent="0.75">
      <c r="A17326">
        <v>21646</v>
      </c>
      <c r="B17326">
        <v>1.218283</v>
      </c>
      <c r="C17326">
        <v>985021001</v>
      </c>
      <c r="D17326" t="s">
        <v>20220</v>
      </c>
      <c r="E17326" s="19" t="s">
        <v>20221</v>
      </c>
      <c r="F17326" s="26" t="s">
        <v>45</v>
      </c>
      <c r="G17326" s="27">
        <v>2</v>
      </c>
      <c r="H17326" s="27">
        <v>9</v>
      </c>
      <c r="I17326" s="38">
        <v>0.2</v>
      </c>
    </row>
    <row r="17327" spans="1:9" x14ac:dyDescent="0.75">
      <c r="A17327">
        <v>21774</v>
      </c>
      <c r="B17327">
        <v>3.216863</v>
      </c>
      <c r="C17327">
        <v>985134001</v>
      </c>
      <c r="D17327" t="s">
        <v>15737</v>
      </c>
      <c r="E17327" s="19" t="s">
        <v>15738</v>
      </c>
      <c r="F17327" s="26" t="s">
        <v>45</v>
      </c>
      <c r="G17327" s="27">
        <v>2</v>
      </c>
      <c r="H17327" s="27">
        <v>9</v>
      </c>
      <c r="I17327" s="38">
        <v>0.2</v>
      </c>
    </row>
    <row r="17328" spans="1:9" x14ac:dyDescent="0.75">
      <c r="A17328">
        <v>21770</v>
      </c>
      <c r="B17328">
        <v>3.8558539999999999</v>
      </c>
      <c r="C17328">
        <v>985130002</v>
      </c>
      <c r="D17328" t="s">
        <v>4574</v>
      </c>
      <c r="E17328" s="14" t="s">
        <v>4575</v>
      </c>
      <c r="F17328" s="26" t="s">
        <v>45</v>
      </c>
      <c r="G17328" s="27">
        <v>2</v>
      </c>
      <c r="H17328" s="27">
        <v>4</v>
      </c>
      <c r="I17328" s="32">
        <v>0.7</v>
      </c>
    </row>
    <row r="17329" spans="1:9" x14ac:dyDescent="0.75">
      <c r="A17329">
        <v>21675</v>
      </c>
      <c r="B17329">
        <v>1.2006490000000001</v>
      </c>
      <c r="C17329">
        <v>985044002</v>
      </c>
      <c r="D17329" t="s">
        <v>16405</v>
      </c>
      <c r="E17329" s="19" t="s">
        <v>3789</v>
      </c>
      <c r="F17329" s="26" t="s">
        <v>45</v>
      </c>
      <c r="G17329" s="27">
        <v>2</v>
      </c>
      <c r="H17329" s="27">
        <v>9</v>
      </c>
      <c r="I17329" s="38">
        <v>0.2</v>
      </c>
    </row>
    <row r="17330" spans="1:9" x14ac:dyDescent="0.75">
      <c r="A17330">
        <v>21668</v>
      </c>
      <c r="B17330">
        <v>4.7495450000000003</v>
      </c>
      <c r="C17330">
        <v>985038001</v>
      </c>
      <c r="D17330" t="s">
        <v>5761</v>
      </c>
      <c r="E17330" s="15" t="s">
        <v>5762</v>
      </c>
      <c r="F17330" s="26" t="s">
        <v>45</v>
      </c>
      <c r="G17330" s="27">
        <v>2</v>
      </c>
      <c r="H17330" s="27">
        <v>5</v>
      </c>
      <c r="I17330" s="34">
        <v>0.6</v>
      </c>
    </row>
    <row r="17331" spans="1:9" x14ac:dyDescent="0.75">
      <c r="A17331">
        <v>21765</v>
      </c>
      <c r="B17331">
        <v>0.61245499999999997</v>
      </c>
      <c r="C17331">
        <v>985126001</v>
      </c>
      <c r="D17331" t="s">
        <v>24233</v>
      </c>
      <c r="E17331" s="20" t="s">
        <v>24234</v>
      </c>
      <c r="F17331" s="26" t="s">
        <v>45</v>
      </c>
      <c r="G17331" s="27">
        <v>2</v>
      </c>
      <c r="H17331" s="27">
        <v>10</v>
      </c>
      <c r="I17331" s="33">
        <v>0.1</v>
      </c>
    </row>
    <row r="17332" spans="1:9" x14ac:dyDescent="0.75">
      <c r="A17332">
        <v>21732</v>
      </c>
      <c r="B17332">
        <v>1.9677690000000001</v>
      </c>
      <c r="C17332">
        <v>985098001</v>
      </c>
      <c r="D17332" t="s">
        <v>5863</v>
      </c>
      <c r="E17332" s="15" t="s">
        <v>5864</v>
      </c>
      <c r="F17332" s="26" t="s">
        <v>45</v>
      </c>
      <c r="G17332" s="27">
        <v>2</v>
      </c>
      <c r="H17332" s="27">
        <v>5</v>
      </c>
      <c r="I17332" s="34">
        <v>0.6</v>
      </c>
    </row>
    <row r="17333" spans="1:9" x14ac:dyDescent="0.75">
      <c r="A17333">
        <v>21685</v>
      </c>
      <c r="B17333">
        <v>1.052416</v>
      </c>
      <c r="C17333">
        <v>985054001</v>
      </c>
      <c r="D17333" t="s">
        <v>18683</v>
      </c>
      <c r="E17333" s="19" t="s">
        <v>18684</v>
      </c>
      <c r="F17333" s="26" t="s">
        <v>45</v>
      </c>
      <c r="G17333" s="27">
        <v>2</v>
      </c>
      <c r="H17333" s="27">
        <v>9</v>
      </c>
      <c r="I17333" s="38">
        <v>0.2</v>
      </c>
    </row>
    <row r="17334" spans="1:9" x14ac:dyDescent="0.75">
      <c r="A17334">
        <v>21688</v>
      </c>
      <c r="B17334">
        <v>0.40312700000000001</v>
      </c>
      <c r="C17334">
        <v>985057001</v>
      </c>
      <c r="D17334" t="s">
        <v>27445</v>
      </c>
      <c r="E17334" s="20" t="s">
        <v>27446</v>
      </c>
      <c r="F17334" s="26" t="s">
        <v>45</v>
      </c>
      <c r="G17334" s="27">
        <v>2</v>
      </c>
      <c r="H17334" s="27">
        <v>10</v>
      </c>
      <c r="I17334" s="33">
        <v>0.1</v>
      </c>
    </row>
    <row r="17335" spans="1:9" x14ac:dyDescent="0.75">
      <c r="A17335">
        <v>21811</v>
      </c>
      <c r="B17335">
        <v>0.75565300000000002</v>
      </c>
      <c r="C17335">
        <v>985164001</v>
      </c>
      <c r="D17335" t="s">
        <v>13846</v>
      </c>
      <c r="E17335" s="19" t="s">
        <v>13847</v>
      </c>
      <c r="F17335" s="26" t="s">
        <v>45</v>
      </c>
      <c r="G17335" s="27">
        <v>2</v>
      </c>
      <c r="H17335" s="27">
        <v>9</v>
      </c>
      <c r="I17335" s="38">
        <v>0.2</v>
      </c>
    </row>
    <row r="17336" spans="1:9" x14ac:dyDescent="0.75">
      <c r="A17336">
        <v>21701</v>
      </c>
      <c r="B17336">
        <v>1.841699</v>
      </c>
      <c r="C17336">
        <v>985070001</v>
      </c>
      <c r="D17336" t="s">
        <v>10316</v>
      </c>
      <c r="E17336" s="17" t="s">
        <v>10317</v>
      </c>
      <c r="F17336" s="26" t="s">
        <v>45</v>
      </c>
      <c r="G17336" s="27">
        <v>2</v>
      </c>
      <c r="H17336" s="27">
        <v>7</v>
      </c>
      <c r="I17336" s="36">
        <v>0.4</v>
      </c>
    </row>
    <row r="17337" spans="1:9" x14ac:dyDescent="0.75">
      <c r="A17337">
        <v>21710</v>
      </c>
      <c r="B17337">
        <v>3.442202</v>
      </c>
      <c r="C17337">
        <v>985078001</v>
      </c>
      <c r="D17337" t="s">
        <v>5087</v>
      </c>
      <c r="E17337" s="15" t="s">
        <v>4335</v>
      </c>
      <c r="F17337" s="26" t="s">
        <v>45</v>
      </c>
      <c r="G17337" s="27">
        <v>2</v>
      </c>
      <c r="H17337" s="27">
        <v>5</v>
      </c>
      <c r="I17337" s="34">
        <v>0.6</v>
      </c>
    </row>
    <row r="17338" spans="1:9" x14ac:dyDescent="0.75">
      <c r="A17338">
        <v>21759</v>
      </c>
      <c r="B17338">
        <v>0.448652</v>
      </c>
      <c r="C17338">
        <v>985120001</v>
      </c>
      <c r="D17338" t="s">
        <v>34045</v>
      </c>
      <c r="E17338" s="20" t="s">
        <v>12480</v>
      </c>
      <c r="F17338" s="26" t="s">
        <v>45</v>
      </c>
      <c r="G17338" s="27">
        <v>2</v>
      </c>
      <c r="H17338" s="27">
        <v>10</v>
      </c>
      <c r="I17338" s="33">
        <v>0.1</v>
      </c>
    </row>
    <row r="17339" spans="1:9" x14ac:dyDescent="0.75">
      <c r="A17339">
        <v>21753</v>
      </c>
      <c r="B17339">
        <v>1.3196749999999999</v>
      </c>
      <c r="C17339">
        <v>985114001</v>
      </c>
      <c r="D17339" t="s">
        <v>10547</v>
      </c>
      <c r="E17339" s="17" t="s">
        <v>10548</v>
      </c>
      <c r="F17339" s="26" t="s">
        <v>45</v>
      </c>
      <c r="G17339" s="27">
        <v>2</v>
      </c>
      <c r="H17339" s="27">
        <v>7</v>
      </c>
      <c r="I17339" s="36">
        <v>0.4</v>
      </c>
    </row>
    <row r="17340" spans="1:9" x14ac:dyDescent="0.75">
      <c r="A17340">
        <v>21721</v>
      </c>
      <c r="B17340">
        <v>2.2169449999999999</v>
      </c>
      <c r="C17340">
        <v>985087001</v>
      </c>
      <c r="D17340" t="s">
        <v>15690</v>
      </c>
      <c r="E17340" s="19" t="s">
        <v>15691</v>
      </c>
      <c r="F17340" s="26" t="s">
        <v>45</v>
      </c>
      <c r="G17340" s="27">
        <v>2</v>
      </c>
      <c r="H17340" s="27">
        <v>9</v>
      </c>
      <c r="I17340" s="38">
        <v>0.2</v>
      </c>
    </row>
    <row r="17341" spans="1:9" x14ac:dyDescent="0.75">
      <c r="A17341">
        <v>21686</v>
      </c>
      <c r="B17341">
        <v>0.72233800000000004</v>
      </c>
      <c r="C17341">
        <v>985055001</v>
      </c>
      <c r="D17341" t="s">
        <v>27334</v>
      </c>
      <c r="E17341" s="20" t="s">
        <v>27335</v>
      </c>
      <c r="F17341" s="26" t="s">
        <v>45</v>
      </c>
      <c r="G17341" s="27">
        <v>2</v>
      </c>
      <c r="H17341" s="27">
        <v>10</v>
      </c>
      <c r="I17341" s="33">
        <v>0.1</v>
      </c>
    </row>
    <row r="17342" spans="1:9" x14ac:dyDescent="0.75">
      <c r="A17342">
        <v>21640</v>
      </c>
      <c r="B17342">
        <v>0.25361699999999998</v>
      </c>
      <c r="C17342">
        <v>985015001</v>
      </c>
      <c r="D17342" t="s">
        <v>34540</v>
      </c>
      <c r="E17342" s="20" t="s">
        <v>34541</v>
      </c>
      <c r="F17342" s="26" t="s">
        <v>45</v>
      </c>
      <c r="G17342" s="27">
        <v>2</v>
      </c>
      <c r="H17342" s="27">
        <v>10</v>
      </c>
      <c r="I17342" s="33">
        <v>0.1</v>
      </c>
    </row>
    <row r="17343" spans="1:9" x14ac:dyDescent="0.75">
      <c r="A17343">
        <v>21698</v>
      </c>
      <c r="B17343">
        <v>1.1624060000000001</v>
      </c>
      <c r="C17343">
        <v>985067001</v>
      </c>
      <c r="D17343" t="s">
        <v>34134</v>
      </c>
      <c r="E17343" s="20" t="s">
        <v>34135</v>
      </c>
      <c r="F17343" s="26" t="s">
        <v>45</v>
      </c>
      <c r="G17343" s="27">
        <v>2</v>
      </c>
      <c r="H17343" s="27">
        <v>10</v>
      </c>
      <c r="I17343" s="33">
        <v>0.1</v>
      </c>
    </row>
    <row r="17344" spans="1:9" x14ac:dyDescent="0.75">
      <c r="A17344">
        <v>21743</v>
      </c>
      <c r="B17344">
        <v>9.5540710000000004</v>
      </c>
      <c r="C17344">
        <v>985105001</v>
      </c>
      <c r="D17344" t="s">
        <v>1616</v>
      </c>
      <c r="E17344" s="12" t="s">
        <v>944</v>
      </c>
      <c r="F17344" s="26" t="s">
        <v>45</v>
      </c>
      <c r="G17344" s="27">
        <v>2</v>
      </c>
      <c r="H17344" s="27">
        <v>2</v>
      </c>
      <c r="I17344" s="30">
        <v>0.9</v>
      </c>
    </row>
    <row r="17345" spans="1:9" x14ac:dyDescent="0.75">
      <c r="A17345">
        <v>21678</v>
      </c>
      <c r="B17345">
        <v>0.82589299999999999</v>
      </c>
      <c r="C17345">
        <v>985047001</v>
      </c>
      <c r="D17345" t="s">
        <v>16303</v>
      </c>
      <c r="E17345" s="19" t="s">
        <v>16304</v>
      </c>
      <c r="F17345" s="26" t="s">
        <v>45</v>
      </c>
      <c r="G17345" s="27">
        <v>2</v>
      </c>
      <c r="H17345" s="27">
        <v>9</v>
      </c>
      <c r="I17345" s="38">
        <v>0.2</v>
      </c>
    </row>
    <row r="17346" spans="1:9" x14ac:dyDescent="0.75">
      <c r="A17346">
        <v>21683</v>
      </c>
      <c r="B17346">
        <v>2.1304650000000001</v>
      </c>
      <c r="C17346">
        <v>985052001</v>
      </c>
      <c r="D17346" t="s">
        <v>27067</v>
      </c>
      <c r="E17346" s="20" t="s">
        <v>27068</v>
      </c>
      <c r="F17346" s="26" t="s">
        <v>45</v>
      </c>
      <c r="G17346" s="27">
        <v>2</v>
      </c>
      <c r="H17346" s="27">
        <v>10</v>
      </c>
      <c r="I17346" s="33">
        <v>0.1</v>
      </c>
    </row>
    <row r="17347" spans="1:9" x14ac:dyDescent="0.75">
      <c r="A17347">
        <v>21779</v>
      </c>
      <c r="B17347">
        <v>6.2575640000000003</v>
      </c>
      <c r="C17347">
        <v>985139001</v>
      </c>
      <c r="D17347" t="s">
        <v>3939</v>
      </c>
      <c r="E17347" s="14" t="s">
        <v>3940</v>
      </c>
      <c r="F17347" s="26" t="s">
        <v>45</v>
      </c>
      <c r="G17347" s="27">
        <v>2</v>
      </c>
      <c r="H17347" s="27">
        <v>4</v>
      </c>
      <c r="I17347" s="32">
        <v>0.7</v>
      </c>
    </row>
    <row r="17348" spans="1:9" x14ac:dyDescent="0.75">
      <c r="A17348">
        <v>21748</v>
      </c>
      <c r="B17348">
        <v>1.234048</v>
      </c>
      <c r="C17348">
        <v>985109001</v>
      </c>
      <c r="D17348" t="s">
        <v>17778</v>
      </c>
      <c r="E17348" s="19" t="s">
        <v>17779</v>
      </c>
      <c r="F17348" s="26" t="s">
        <v>45</v>
      </c>
      <c r="G17348" s="27">
        <v>2</v>
      </c>
      <c r="H17348" s="27">
        <v>9</v>
      </c>
      <c r="I17348" s="38">
        <v>0.2</v>
      </c>
    </row>
    <row r="17349" spans="1:9" x14ac:dyDescent="0.75">
      <c r="A17349">
        <v>21670</v>
      </c>
      <c r="B17349">
        <v>2.4058519999999999</v>
      </c>
      <c r="C17349">
        <v>985040001</v>
      </c>
      <c r="D17349" t="s">
        <v>11407</v>
      </c>
      <c r="E17349" s="18" t="s">
        <v>11408</v>
      </c>
      <c r="F17349" s="26" t="s">
        <v>45</v>
      </c>
      <c r="G17349" s="27">
        <v>2</v>
      </c>
      <c r="H17349" s="27">
        <v>8</v>
      </c>
      <c r="I17349" s="37">
        <v>0.3</v>
      </c>
    </row>
    <row r="17350" spans="1:9" x14ac:dyDescent="0.75">
      <c r="A17350">
        <v>21663</v>
      </c>
      <c r="B17350">
        <v>3.139602</v>
      </c>
      <c r="C17350">
        <v>985033001</v>
      </c>
      <c r="D17350" t="s">
        <v>11167</v>
      </c>
      <c r="E17350" s="17" t="s">
        <v>11168</v>
      </c>
      <c r="F17350" s="26" t="s">
        <v>45</v>
      </c>
      <c r="G17350" s="27">
        <v>2</v>
      </c>
      <c r="H17350" s="27">
        <v>7</v>
      </c>
      <c r="I17350" s="36">
        <v>0.4</v>
      </c>
    </row>
    <row r="17351" spans="1:9" x14ac:dyDescent="0.75">
      <c r="A17351">
        <v>21711</v>
      </c>
      <c r="B17351">
        <v>0.20217399999999999</v>
      </c>
      <c r="C17351">
        <v>985079001</v>
      </c>
      <c r="D17351" t="s">
        <v>38094</v>
      </c>
      <c r="E17351" s="20" t="s">
        <v>30428</v>
      </c>
      <c r="F17351" s="26" t="s">
        <v>45</v>
      </c>
      <c r="G17351" s="27">
        <v>2</v>
      </c>
      <c r="H17351" s="27">
        <v>10</v>
      </c>
      <c r="I17351" s="33">
        <v>0.1</v>
      </c>
    </row>
    <row r="17352" spans="1:9" x14ac:dyDescent="0.75">
      <c r="A17352">
        <v>21798</v>
      </c>
      <c r="B17352">
        <v>2.254893</v>
      </c>
      <c r="C17352">
        <v>985155003</v>
      </c>
      <c r="D17352" t="s">
        <v>6599</v>
      </c>
      <c r="E17352" s="15" t="s">
        <v>6600</v>
      </c>
      <c r="F17352" s="26" t="s">
        <v>45</v>
      </c>
      <c r="G17352" s="27">
        <v>2</v>
      </c>
      <c r="H17352" s="27">
        <v>5</v>
      </c>
      <c r="I17352" s="34">
        <v>0.6</v>
      </c>
    </row>
    <row r="17353" spans="1:9" x14ac:dyDescent="0.75">
      <c r="A17353">
        <v>21796</v>
      </c>
      <c r="B17353">
        <v>0.68617099999999998</v>
      </c>
      <c r="C17353">
        <v>985155001</v>
      </c>
      <c r="D17353" t="s">
        <v>30791</v>
      </c>
      <c r="E17353" s="20" t="s">
        <v>30792</v>
      </c>
      <c r="F17353" s="26" t="s">
        <v>45</v>
      </c>
      <c r="G17353" s="27">
        <v>2</v>
      </c>
      <c r="H17353" s="27">
        <v>10</v>
      </c>
      <c r="I17353" s="33">
        <v>0.1</v>
      </c>
    </row>
    <row r="17354" spans="1:9" x14ac:dyDescent="0.75">
      <c r="A17354">
        <v>21662</v>
      </c>
      <c r="B17354">
        <v>1.5704819999999999</v>
      </c>
      <c r="C17354">
        <v>985032001</v>
      </c>
      <c r="D17354" t="s">
        <v>13253</v>
      </c>
      <c r="E17354" s="18" t="s">
        <v>13254</v>
      </c>
      <c r="F17354" s="26" t="s">
        <v>45</v>
      </c>
      <c r="G17354" s="27">
        <v>2</v>
      </c>
      <c r="H17354" s="27">
        <v>8</v>
      </c>
      <c r="I17354" s="37">
        <v>0.3</v>
      </c>
    </row>
    <row r="17355" spans="1:9" x14ac:dyDescent="0.75">
      <c r="A17355">
        <v>21797</v>
      </c>
      <c r="B17355">
        <v>0.70454000000000006</v>
      </c>
      <c r="C17355">
        <v>985155002</v>
      </c>
      <c r="D17355" t="s">
        <v>29593</v>
      </c>
      <c r="E17355" s="20" t="s">
        <v>29594</v>
      </c>
      <c r="F17355" s="26" t="s">
        <v>45</v>
      </c>
      <c r="G17355" s="27">
        <v>2</v>
      </c>
      <c r="H17355" s="27">
        <v>10</v>
      </c>
      <c r="I17355" s="33">
        <v>0.1</v>
      </c>
    </row>
    <row r="17356" spans="1:9" x14ac:dyDescent="0.75">
      <c r="A17356">
        <v>21712</v>
      </c>
      <c r="B17356">
        <v>1.690936</v>
      </c>
      <c r="C17356">
        <v>985080001</v>
      </c>
      <c r="D17356" t="s">
        <v>15922</v>
      </c>
      <c r="E17356" s="19" t="s">
        <v>15923</v>
      </c>
      <c r="F17356" s="26" t="s">
        <v>45</v>
      </c>
      <c r="G17356" s="27">
        <v>2</v>
      </c>
      <c r="H17356" s="27">
        <v>9</v>
      </c>
      <c r="I17356" s="38">
        <v>0.2</v>
      </c>
    </row>
    <row r="17357" spans="1:9" x14ac:dyDescent="0.75">
      <c r="A17357">
        <v>21762</v>
      </c>
      <c r="B17357">
        <v>3.601718</v>
      </c>
      <c r="C17357">
        <v>985123001</v>
      </c>
      <c r="D17357" t="s">
        <v>22285</v>
      </c>
      <c r="E17357" s="20" t="s">
        <v>22286</v>
      </c>
      <c r="F17357" s="26" t="s">
        <v>45</v>
      </c>
      <c r="G17357" s="27">
        <v>2</v>
      </c>
      <c r="H17357" s="27">
        <v>10</v>
      </c>
      <c r="I17357" s="33">
        <v>0.1</v>
      </c>
    </row>
    <row r="17358" spans="1:9" x14ac:dyDescent="0.75">
      <c r="A17358">
        <v>21709</v>
      </c>
      <c r="B17358">
        <v>1.272683</v>
      </c>
      <c r="C17358">
        <v>985077001</v>
      </c>
      <c r="D17358" t="s">
        <v>7675</v>
      </c>
      <c r="E17358" s="16" t="s">
        <v>7676</v>
      </c>
      <c r="F17358" s="26" t="s">
        <v>45</v>
      </c>
      <c r="G17358" s="27">
        <v>2</v>
      </c>
      <c r="H17358" s="27">
        <v>6</v>
      </c>
      <c r="I17358" s="35">
        <v>0.5</v>
      </c>
    </row>
    <row r="17359" spans="1:9" x14ac:dyDescent="0.75">
      <c r="A17359">
        <v>21786</v>
      </c>
      <c r="B17359">
        <v>2.7198869999999999</v>
      </c>
      <c r="C17359">
        <v>985146001</v>
      </c>
      <c r="D17359" t="s">
        <v>3971</v>
      </c>
      <c r="E17359" s="14" t="s">
        <v>3972</v>
      </c>
      <c r="F17359" s="26" t="s">
        <v>45</v>
      </c>
      <c r="G17359" s="27">
        <v>2</v>
      </c>
      <c r="H17359" s="27">
        <v>4</v>
      </c>
      <c r="I17359" s="32">
        <v>0.7</v>
      </c>
    </row>
    <row r="17360" spans="1:9" x14ac:dyDescent="0.75">
      <c r="A17360">
        <v>21783</v>
      </c>
      <c r="B17360">
        <v>3.0736780000000001</v>
      </c>
      <c r="C17360">
        <v>985143001</v>
      </c>
      <c r="D17360" t="s">
        <v>18548</v>
      </c>
      <c r="E17360" s="19" t="s">
        <v>18549</v>
      </c>
      <c r="F17360" s="26" t="s">
        <v>45</v>
      </c>
      <c r="G17360" s="27">
        <v>2</v>
      </c>
      <c r="H17360" s="27">
        <v>9</v>
      </c>
      <c r="I17360" s="38">
        <v>0.2</v>
      </c>
    </row>
    <row r="17361" spans="1:9" x14ac:dyDescent="0.75">
      <c r="A17361">
        <v>21696</v>
      </c>
      <c r="B17361">
        <v>1.0874330000000001</v>
      </c>
      <c r="C17361">
        <v>985065001</v>
      </c>
      <c r="D17361" t="s">
        <v>22366</v>
      </c>
      <c r="E17361" s="20" t="s">
        <v>22367</v>
      </c>
      <c r="F17361" s="26" t="s">
        <v>45</v>
      </c>
      <c r="G17361" s="27">
        <v>2</v>
      </c>
      <c r="H17361" s="27">
        <v>10</v>
      </c>
      <c r="I17361" s="33">
        <v>0.1</v>
      </c>
    </row>
    <row r="17362" spans="1:9" x14ac:dyDescent="0.75">
      <c r="A17362">
        <v>21747</v>
      </c>
      <c r="B17362">
        <v>0.48226799999999997</v>
      </c>
      <c r="C17362">
        <v>985108002</v>
      </c>
      <c r="D17362" t="s">
        <v>36093</v>
      </c>
      <c r="E17362" s="20" t="s">
        <v>36094</v>
      </c>
      <c r="F17362" s="26" t="s">
        <v>45</v>
      </c>
      <c r="G17362" s="27">
        <v>2</v>
      </c>
      <c r="H17362" s="27">
        <v>10</v>
      </c>
      <c r="I17362" s="33">
        <v>0.1</v>
      </c>
    </row>
    <row r="17363" spans="1:9" x14ac:dyDescent="0.75">
      <c r="A17363">
        <v>21763</v>
      </c>
      <c r="B17363">
        <v>3.8173010000000001</v>
      </c>
      <c r="C17363">
        <v>985124001</v>
      </c>
      <c r="D17363" t="s">
        <v>22891</v>
      </c>
      <c r="E17363" s="20" t="s">
        <v>22892</v>
      </c>
      <c r="F17363" s="26" t="s">
        <v>45</v>
      </c>
      <c r="G17363" s="27">
        <v>2</v>
      </c>
      <c r="H17363" s="27">
        <v>10</v>
      </c>
      <c r="I17363" s="33">
        <v>0.1</v>
      </c>
    </row>
    <row r="17364" spans="1:9" x14ac:dyDescent="0.75">
      <c r="A17364">
        <v>21756</v>
      </c>
      <c r="B17364">
        <v>4.5004559999999998</v>
      </c>
      <c r="C17364">
        <v>985117001</v>
      </c>
      <c r="D17364" t="s">
        <v>5102</v>
      </c>
      <c r="E17364" s="15" t="s">
        <v>5103</v>
      </c>
      <c r="F17364" s="26" t="s">
        <v>45</v>
      </c>
      <c r="G17364" s="27">
        <v>2</v>
      </c>
      <c r="H17364" s="27">
        <v>5</v>
      </c>
      <c r="I17364" s="34">
        <v>0.6</v>
      </c>
    </row>
    <row r="17365" spans="1:9" x14ac:dyDescent="0.75">
      <c r="A17365">
        <v>21740</v>
      </c>
      <c r="B17365">
        <v>0.56454700000000002</v>
      </c>
      <c r="C17365">
        <v>985103002</v>
      </c>
      <c r="D17365" t="s">
        <v>21727</v>
      </c>
      <c r="E17365" s="19" t="s">
        <v>21728</v>
      </c>
      <c r="F17365" s="26" t="s">
        <v>45</v>
      </c>
      <c r="G17365" s="27">
        <v>2</v>
      </c>
      <c r="H17365" s="27">
        <v>9</v>
      </c>
      <c r="I17365" s="38">
        <v>0.2</v>
      </c>
    </row>
    <row r="17366" spans="1:9" x14ac:dyDescent="0.75">
      <c r="A17366">
        <v>21739</v>
      </c>
      <c r="B17366">
        <v>5.8860510000000001</v>
      </c>
      <c r="C17366">
        <v>985103001</v>
      </c>
      <c r="D17366" t="s">
        <v>8042</v>
      </c>
      <c r="E17366" s="16" t="s">
        <v>8043</v>
      </c>
      <c r="F17366" s="26" t="s">
        <v>45</v>
      </c>
      <c r="G17366" s="27">
        <v>2</v>
      </c>
      <c r="H17366" s="27">
        <v>6</v>
      </c>
      <c r="I17366" s="35">
        <v>0.5</v>
      </c>
    </row>
    <row r="17367" spans="1:9" x14ac:dyDescent="0.75">
      <c r="A17367">
        <v>21689</v>
      </c>
      <c r="B17367">
        <v>4.2270289999999999</v>
      </c>
      <c r="C17367">
        <v>985058001</v>
      </c>
      <c r="D17367" t="s">
        <v>32397</v>
      </c>
      <c r="E17367" s="20" t="s">
        <v>32398</v>
      </c>
      <c r="F17367" s="26" t="s">
        <v>45</v>
      </c>
      <c r="G17367" s="27">
        <v>2</v>
      </c>
      <c r="H17367" s="27">
        <v>10</v>
      </c>
      <c r="I17367" s="33">
        <v>0.1</v>
      </c>
    </row>
    <row r="17368" spans="1:9" x14ac:dyDescent="0.75">
      <c r="A17368">
        <v>21713</v>
      </c>
      <c r="B17368">
        <v>1.211886</v>
      </c>
      <c r="C17368">
        <v>985081001</v>
      </c>
      <c r="D17368" t="s">
        <v>19092</v>
      </c>
      <c r="E17368" s="19" t="s">
        <v>19093</v>
      </c>
      <c r="F17368" s="26" t="s">
        <v>45</v>
      </c>
      <c r="G17368" s="27">
        <v>2</v>
      </c>
      <c r="H17368" s="27">
        <v>9</v>
      </c>
      <c r="I17368" s="38">
        <v>0.2</v>
      </c>
    </row>
    <row r="17369" spans="1:9" x14ac:dyDescent="0.75">
      <c r="A17369">
        <v>21788</v>
      </c>
      <c r="B17369">
        <v>3.3661810000000001</v>
      </c>
      <c r="C17369">
        <v>985148001</v>
      </c>
      <c r="D17369" t="s">
        <v>6324</v>
      </c>
      <c r="E17369" s="15" t="s">
        <v>6325</v>
      </c>
      <c r="F17369" s="26" t="s">
        <v>45</v>
      </c>
      <c r="G17369" s="27">
        <v>2</v>
      </c>
      <c r="H17369" s="27">
        <v>5</v>
      </c>
      <c r="I17369" s="34">
        <v>0.6</v>
      </c>
    </row>
    <row r="17370" spans="1:9" x14ac:dyDescent="0.75">
      <c r="A17370">
        <v>21804</v>
      </c>
      <c r="B17370">
        <v>1.6304959999999999</v>
      </c>
      <c r="C17370">
        <v>985159001</v>
      </c>
      <c r="D17370" t="s">
        <v>14537</v>
      </c>
      <c r="E17370" s="19" t="s">
        <v>14538</v>
      </c>
      <c r="F17370" s="26" t="s">
        <v>45</v>
      </c>
      <c r="G17370" s="27">
        <v>2</v>
      </c>
      <c r="H17370" s="27">
        <v>9</v>
      </c>
      <c r="I17370" s="38">
        <v>0.2</v>
      </c>
    </row>
    <row r="17371" spans="1:9" x14ac:dyDescent="0.75">
      <c r="A17371">
        <v>21652</v>
      </c>
      <c r="B17371">
        <v>0.87452300000000005</v>
      </c>
      <c r="C17371">
        <v>985024001</v>
      </c>
      <c r="D17371" t="s">
        <v>20171</v>
      </c>
      <c r="E17371" s="19" t="s">
        <v>20172</v>
      </c>
      <c r="F17371" s="26" t="s">
        <v>45</v>
      </c>
      <c r="G17371" s="27">
        <v>2</v>
      </c>
      <c r="H17371" s="27">
        <v>9</v>
      </c>
      <c r="I17371" s="38">
        <v>0.2</v>
      </c>
    </row>
    <row r="17372" spans="1:9" x14ac:dyDescent="0.75">
      <c r="A17372">
        <v>21682</v>
      </c>
      <c r="B17372">
        <v>3.4128590000000001</v>
      </c>
      <c r="C17372">
        <v>985051001</v>
      </c>
      <c r="D17372" t="s">
        <v>13944</v>
      </c>
      <c r="E17372" s="19" t="s">
        <v>13945</v>
      </c>
      <c r="F17372" s="26" t="s">
        <v>45</v>
      </c>
      <c r="G17372" s="27">
        <v>2</v>
      </c>
      <c r="H17372" s="27">
        <v>9</v>
      </c>
      <c r="I17372" s="38">
        <v>0.2</v>
      </c>
    </row>
    <row r="17373" spans="1:9" x14ac:dyDescent="0.75">
      <c r="A17373">
        <v>21766</v>
      </c>
      <c r="B17373">
        <v>1.349407</v>
      </c>
      <c r="C17373">
        <v>985127001</v>
      </c>
      <c r="D17373" t="s">
        <v>10614</v>
      </c>
      <c r="E17373" s="17" t="s">
        <v>10615</v>
      </c>
      <c r="F17373" s="26" t="s">
        <v>45</v>
      </c>
      <c r="G17373" s="27">
        <v>2</v>
      </c>
      <c r="H17373" s="27">
        <v>7</v>
      </c>
      <c r="I17373" s="36">
        <v>0.4</v>
      </c>
    </row>
    <row r="17374" spans="1:9" x14ac:dyDescent="0.75">
      <c r="A17374">
        <v>21653</v>
      </c>
      <c r="B17374">
        <v>0.86628099999999997</v>
      </c>
      <c r="C17374">
        <v>985025001</v>
      </c>
      <c r="D17374" t="s">
        <v>21329</v>
      </c>
      <c r="E17374" s="19" t="s">
        <v>21330</v>
      </c>
      <c r="F17374" s="26" t="s">
        <v>45</v>
      </c>
      <c r="G17374" s="27">
        <v>2</v>
      </c>
      <c r="H17374" s="27">
        <v>9</v>
      </c>
      <c r="I17374" s="38">
        <v>0.2</v>
      </c>
    </row>
    <row r="17375" spans="1:9" x14ac:dyDescent="0.75">
      <c r="A17375">
        <v>21699</v>
      </c>
      <c r="B17375">
        <v>0.44090699999999999</v>
      </c>
      <c r="C17375">
        <v>985068001</v>
      </c>
      <c r="D17375" t="s">
        <v>34214</v>
      </c>
      <c r="E17375" s="20" t="s">
        <v>34215</v>
      </c>
      <c r="F17375" s="26" t="s">
        <v>45</v>
      </c>
      <c r="G17375" s="27">
        <v>2</v>
      </c>
      <c r="H17375" s="27">
        <v>10</v>
      </c>
      <c r="I17375" s="33">
        <v>0.1</v>
      </c>
    </row>
    <row r="17376" spans="1:9" x14ac:dyDescent="0.75">
      <c r="A17376">
        <v>21655</v>
      </c>
      <c r="B17376">
        <v>4.6612090000000004</v>
      </c>
      <c r="C17376">
        <v>985027001</v>
      </c>
      <c r="D17376" t="s">
        <v>13946</v>
      </c>
      <c r="E17376" s="19" t="s">
        <v>13947</v>
      </c>
      <c r="F17376" s="26" t="s">
        <v>45</v>
      </c>
      <c r="G17376" s="27">
        <v>2</v>
      </c>
      <c r="H17376" s="27">
        <v>9</v>
      </c>
      <c r="I17376" s="38">
        <v>0.2</v>
      </c>
    </row>
    <row r="17377" spans="1:9" x14ac:dyDescent="0.75">
      <c r="A17377">
        <v>21643</v>
      </c>
      <c r="B17377">
        <v>2.4044880000000002</v>
      </c>
      <c r="C17377">
        <v>985018001</v>
      </c>
      <c r="D17377" t="s">
        <v>5390</v>
      </c>
      <c r="E17377" s="15" t="s">
        <v>2830</v>
      </c>
      <c r="F17377" s="26" t="s">
        <v>45</v>
      </c>
      <c r="G17377" s="27">
        <v>2</v>
      </c>
      <c r="H17377" s="27">
        <v>5</v>
      </c>
      <c r="I17377" s="34">
        <v>0.6</v>
      </c>
    </row>
    <row r="17378" spans="1:9" x14ac:dyDescent="0.75">
      <c r="A17378">
        <v>21785</v>
      </c>
      <c r="B17378">
        <v>1.2896449999999999</v>
      </c>
      <c r="C17378">
        <v>985145001</v>
      </c>
      <c r="D17378" t="s">
        <v>12487</v>
      </c>
      <c r="E17378" s="18" t="s">
        <v>12488</v>
      </c>
      <c r="F17378" s="26" t="s">
        <v>45</v>
      </c>
      <c r="G17378" s="27">
        <v>2</v>
      </c>
      <c r="H17378" s="27">
        <v>8</v>
      </c>
      <c r="I17378" s="37">
        <v>0.3</v>
      </c>
    </row>
    <row r="17379" spans="1:9" x14ac:dyDescent="0.75">
      <c r="A17379">
        <v>21636</v>
      </c>
      <c r="B17379">
        <v>2.1029499999999999</v>
      </c>
      <c r="C17379">
        <v>985011001</v>
      </c>
      <c r="D17379" t="s">
        <v>5110</v>
      </c>
      <c r="E17379" s="15" t="s">
        <v>5111</v>
      </c>
      <c r="F17379" s="26" t="s">
        <v>45</v>
      </c>
      <c r="G17379" s="27">
        <v>2</v>
      </c>
      <c r="H17379" s="27">
        <v>5</v>
      </c>
      <c r="I17379" s="34">
        <v>0.6</v>
      </c>
    </row>
    <row r="17380" spans="1:9" x14ac:dyDescent="0.75">
      <c r="A17380">
        <v>21644</v>
      </c>
      <c r="B17380">
        <v>1.1291709999999999</v>
      </c>
      <c r="C17380">
        <v>985019001</v>
      </c>
      <c r="D17380" t="s">
        <v>13970</v>
      </c>
      <c r="E17380" s="19" t="s">
        <v>13971</v>
      </c>
      <c r="F17380" s="26" t="s">
        <v>45</v>
      </c>
      <c r="G17380" s="27">
        <v>2</v>
      </c>
      <c r="H17380" s="27">
        <v>9</v>
      </c>
      <c r="I17380" s="38">
        <v>0.2</v>
      </c>
    </row>
    <row r="17381" spans="1:9" x14ac:dyDescent="0.75">
      <c r="A17381">
        <v>21802</v>
      </c>
      <c r="B17381">
        <v>0.14078499999999999</v>
      </c>
      <c r="C17381">
        <v>985158002</v>
      </c>
      <c r="D17381" t="s">
        <v>36604</v>
      </c>
      <c r="E17381" s="20" t="s">
        <v>36605</v>
      </c>
      <c r="F17381" s="26" t="s">
        <v>45</v>
      </c>
      <c r="G17381" s="27">
        <v>2</v>
      </c>
      <c r="H17381" s="27">
        <v>10</v>
      </c>
      <c r="I17381" s="33">
        <v>0.1</v>
      </c>
    </row>
    <row r="17382" spans="1:9" x14ac:dyDescent="0.75">
      <c r="A17382">
        <v>21705</v>
      </c>
      <c r="B17382">
        <v>1.9427449999999999</v>
      </c>
      <c r="C17382">
        <v>985074001</v>
      </c>
      <c r="D17382" t="s">
        <v>16869</v>
      </c>
      <c r="E17382" s="19" t="s">
        <v>13113</v>
      </c>
      <c r="F17382" s="26" t="s">
        <v>45</v>
      </c>
      <c r="G17382" s="27">
        <v>2</v>
      </c>
      <c r="H17382" s="27">
        <v>9</v>
      </c>
      <c r="I17382" s="38">
        <v>0.2</v>
      </c>
    </row>
    <row r="17383" spans="1:9" x14ac:dyDescent="0.75">
      <c r="A17383">
        <v>21666</v>
      </c>
      <c r="B17383">
        <v>1.9231549999999999</v>
      </c>
      <c r="C17383">
        <v>985036001</v>
      </c>
      <c r="D17383" t="s">
        <v>13111</v>
      </c>
      <c r="E17383" s="18" t="s">
        <v>13112</v>
      </c>
      <c r="F17383" s="26" t="s">
        <v>45</v>
      </c>
      <c r="G17383" s="27">
        <v>2</v>
      </c>
      <c r="H17383" s="27">
        <v>8</v>
      </c>
      <c r="I17383" s="37">
        <v>0.3</v>
      </c>
    </row>
    <row r="17384" spans="1:9" x14ac:dyDescent="0.75">
      <c r="A17384">
        <v>21738</v>
      </c>
      <c r="B17384">
        <v>3.9501659999999998</v>
      </c>
      <c r="C17384">
        <v>985102001</v>
      </c>
      <c r="D17384" t="s">
        <v>6577</v>
      </c>
      <c r="E17384" s="15" t="s">
        <v>6578</v>
      </c>
      <c r="F17384" s="26" t="s">
        <v>45</v>
      </c>
      <c r="G17384" s="27">
        <v>2</v>
      </c>
      <c r="H17384" s="27">
        <v>5</v>
      </c>
      <c r="I17384" s="34">
        <v>0.6</v>
      </c>
    </row>
    <row r="17385" spans="1:9" x14ac:dyDescent="0.75">
      <c r="A17385">
        <v>21642</v>
      </c>
      <c r="B17385">
        <v>1.3179080000000001</v>
      </c>
      <c r="C17385">
        <v>985017001</v>
      </c>
      <c r="D17385" t="s">
        <v>11722</v>
      </c>
      <c r="E17385" s="18" t="s">
        <v>11723</v>
      </c>
      <c r="F17385" s="26" t="s">
        <v>45</v>
      </c>
      <c r="G17385" s="27">
        <v>2</v>
      </c>
      <c r="H17385" s="27">
        <v>8</v>
      </c>
      <c r="I17385" s="37">
        <v>0.3</v>
      </c>
    </row>
    <row r="17386" spans="1:9" x14ac:dyDescent="0.75">
      <c r="A17386">
        <v>21764</v>
      </c>
      <c r="B17386">
        <v>0.68540000000000001</v>
      </c>
      <c r="C17386">
        <v>985125001</v>
      </c>
      <c r="D17386" t="s">
        <v>24168</v>
      </c>
      <c r="E17386" s="20" t="s">
        <v>19411</v>
      </c>
      <c r="F17386" s="26" t="s">
        <v>45</v>
      </c>
      <c r="G17386" s="27">
        <v>2</v>
      </c>
      <c r="H17386" s="27">
        <v>10</v>
      </c>
      <c r="I17386" s="33">
        <v>0.1</v>
      </c>
    </row>
    <row r="17387" spans="1:9" x14ac:dyDescent="0.75">
      <c r="A17387">
        <v>21755</v>
      </c>
      <c r="B17387">
        <v>0.87272400000000006</v>
      </c>
      <c r="C17387">
        <v>985116001</v>
      </c>
      <c r="D17387" t="s">
        <v>23300</v>
      </c>
      <c r="E17387" s="20" t="s">
        <v>23301</v>
      </c>
      <c r="F17387" s="26" t="s">
        <v>45</v>
      </c>
      <c r="G17387" s="27">
        <v>2</v>
      </c>
      <c r="H17387" s="27">
        <v>10</v>
      </c>
      <c r="I17387" s="33">
        <v>0.1</v>
      </c>
    </row>
    <row r="17388" spans="1:9" x14ac:dyDescent="0.75">
      <c r="A17388">
        <v>21775</v>
      </c>
      <c r="B17388">
        <v>1.7586839999999999</v>
      </c>
      <c r="C17388">
        <v>985135001</v>
      </c>
      <c r="D17388" t="s">
        <v>29387</v>
      </c>
      <c r="E17388" s="20" t="s">
        <v>29388</v>
      </c>
      <c r="F17388" s="26" t="s">
        <v>45</v>
      </c>
      <c r="G17388" s="27">
        <v>2</v>
      </c>
      <c r="H17388" s="27">
        <v>10</v>
      </c>
      <c r="I17388" s="33">
        <v>0.1</v>
      </c>
    </row>
    <row r="17389" spans="1:9" x14ac:dyDescent="0.75">
      <c r="A17389">
        <v>21813</v>
      </c>
      <c r="B17389">
        <v>0.825152</v>
      </c>
      <c r="C17389">
        <v>985166001</v>
      </c>
      <c r="D17389" t="s">
        <v>24800</v>
      </c>
      <c r="E17389" s="20" t="s">
        <v>24801</v>
      </c>
      <c r="F17389" s="26" t="s">
        <v>45</v>
      </c>
      <c r="G17389" s="27">
        <v>2</v>
      </c>
      <c r="H17389" s="27">
        <v>10</v>
      </c>
      <c r="I17389" s="33">
        <v>0.1</v>
      </c>
    </row>
    <row r="17390" spans="1:9" x14ac:dyDescent="0.75">
      <c r="A17390">
        <v>21781</v>
      </c>
      <c r="B17390">
        <v>0.71487900000000004</v>
      </c>
      <c r="C17390">
        <v>985141001</v>
      </c>
      <c r="D17390" t="s">
        <v>30240</v>
      </c>
      <c r="E17390" s="20" t="s">
        <v>30241</v>
      </c>
      <c r="F17390" s="26" t="s">
        <v>45</v>
      </c>
      <c r="G17390" s="27">
        <v>2</v>
      </c>
      <c r="H17390" s="27">
        <v>10</v>
      </c>
      <c r="I17390" s="33">
        <v>0.1</v>
      </c>
    </row>
    <row r="17391" spans="1:9" x14ac:dyDescent="0.75">
      <c r="A17391">
        <v>21760</v>
      </c>
      <c r="B17391">
        <v>0.58340099999999995</v>
      </c>
      <c r="C17391">
        <v>985121001</v>
      </c>
      <c r="D17391" t="s">
        <v>31366</v>
      </c>
      <c r="E17391" s="20" t="s">
        <v>31367</v>
      </c>
      <c r="F17391" s="26" t="s">
        <v>45</v>
      </c>
      <c r="G17391" s="27">
        <v>2</v>
      </c>
      <c r="H17391" s="27">
        <v>10</v>
      </c>
      <c r="I17391" s="33">
        <v>0.1</v>
      </c>
    </row>
    <row r="17392" spans="1:9" x14ac:dyDescent="0.75">
      <c r="A17392">
        <v>21791</v>
      </c>
      <c r="B17392">
        <v>1.8212930000000001</v>
      </c>
      <c r="C17392">
        <v>985150002</v>
      </c>
      <c r="D17392" t="s">
        <v>6372</v>
      </c>
      <c r="E17392" s="15" t="s">
        <v>6373</v>
      </c>
      <c r="F17392" s="26" t="s">
        <v>45</v>
      </c>
      <c r="G17392" s="27">
        <v>2</v>
      </c>
      <c r="H17392" s="27">
        <v>5</v>
      </c>
      <c r="I17392" s="34">
        <v>0.6</v>
      </c>
    </row>
    <row r="17393" spans="1:9" x14ac:dyDescent="0.75">
      <c r="A17393">
        <v>21790</v>
      </c>
      <c r="B17393">
        <v>1.5411520000000001</v>
      </c>
      <c r="C17393">
        <v>985150001</v>
      </c>
      <c r="D17393" t="s">
        <v>13303</v>
      </c>
      <c r="E17393" s="18" t="s">
        <v>13304</v>
      </c>
      <c r="F17393" s="26" t="s">
        <v>45</v>
      </c>
      <c r="G17393" s="27">
        <v>2</v>
      </c>
      <c r="H17393" s="27">
        <v>8</v>
      </c>
      <c r="I17393" s="37">
        <v>0.3</v>
      </c>
    </row>
    <row r="17394" spans="1:9" x14ac:dyDescent="0.75">
      <c r="A17394">
        <v>21667</v>
      </c>
      <c r="B17394">
        <v>0.372058</v>
      </c>
      <c r="C17394">
        <v>985037001</v>
      </c>
      <c r="D17394" t="s">
        <v>25586</v>
      </c>
      <c r="E17394" s="20" t="s">
        <v>25587</v>
      </c>
      <c r="F17394" s="26" t="s">
        <v>45</v>
      </c>
      <c r="G17394" s="27">
        <v>2</v>
      </c>
      <c r="H17394" s="27">
        <v>10</v>
      </c>
      <c r="I17394" s="33">
        <v>0.1</v>
      </c>
    </row>
    <row r="17395" spans="1:9" x14ac:dyDescent="0.75">
      <c r="A17395">
        <v>21789</v>
      </c>
      <c r="B17395">
        <v>10.587206</v>
      </c>
      <c r="C17395">
        <v>985149001</v>
      </c>
      <c r="D17395" t="s">
        <v>1288</v>
      </c>
      <c r="E17395" s="12" t="s">
        <v>1289</v>
      </c>
      <c r="F17395" s="26" t="s">
        <v>45</v>
      </c>
      <c r="G17395" s="27">
        <v>2</v>
      </c>
      <c r="H17395" s="27">
        <v>2</v>
      </c>
      <c r="I17395" s="30">
        <v>0.9</v>
      </c>
    </row>
    <row r="17396" spans="1:9" x14ac:dyDescent="0.75">
      <c r="A17396">
        <v>21784</v>
      </c>
      <c r="B17396">
        <v>2.4535529999999999</v>
      </c>
      <c r="C17396">
        <v>985144001</v>
      </c>
      <c r="D17396" t="s">
        <v>20186</v>
      </c>
      <c r="E17396" s="19" t="s">
        <v>20187</v>
      </c>
      <c r="F17396" s="26" t="s">
        <v>45</v>
      </c>
      <c r="G17396" s="27">
        <v>2</v>
      </c>
      <c r="H17396" s="27">
        <v>9</v>
      </c>
      <c r="I17396" s="38">
        <v>0.2</v>
      </c>
    </row>
    <row r="17397" spans="1:9" x14ac:dyDescent="0.75">
      <c r="A17397">
        <v>21806</v>
      </c>
      <c r="B17397">
        <v>3.9578150000000001</v>
      </c>
      <c r="C17397">
        <v>985160001</v>
      </c>
      <c r="D17397" t="s">
        <v>3194</v>
      </c>
      <c r="E17397" s="14" t="s">
        <v>3195</v>
      </c>
      <c r="F17397" s="26" t="s">
        <v>45</v>
      </c>
      <c r="G17397" s="27">
        <v>2</v>
      </c>
      <c r="H17397" s="27">
        <v>4</v>
      </c>
      <c r="I17397" s="32">
        <v>0.7</v>
      </c>
    </row>
    <row r="17398" spans="1:9" x14ac:dyDescent="0.75">
      <c r="A17398">
        <v>21630</v>
      </c>
      <c r="B17398">
        <v>0.62631199999999998</v>
      </c>
      <c r="C17398">
        <v>985006001</v>
      </c>
      <c r="D17398" t="s">
        <v>24399</v>
      </c>
      <c r="E17398" s="20" t="s">
        <v>24400</v>
      </c>
      <c r="F17398" s="26" t="s">
        <v>45</v>
      </c>
      <c r="G17398" s="27">
        <v>2</v>
      </c>
      <c r="H17398" s="27">
        <v>10</v>
      </c>
      <c r="I17398" s="33">
        <v>0.1</v>
      </c>
    </row>
    <row r="17399" spans="1:9" x14ac:dyDescent="0.75">
      <c r="A17399">
        <v>21800</v>
      </c>
      <c r="B17399">
        <v>3.6939920000000002</v>
      </c>
      <c r="C17399">
        <v>985157001</v>
      </c>
      <c r="D17399" t="s">
        <v>7441</v>
      </c>
      <c r="E17399" s="16" t="s">
        <v>7442</v>
      </c>
      <c r="F17399" s="26" t="s">
        <v>45</v>
      </c>
      <c r="G17399" s="27">
        <v>2</v>
      </c>
      <c r="H17399" s="27">
        <v>6</v>
      </c>
      <c r="I17399" s="35">
        <v>0.5</v>
      </c>
    </row>
    <row r="17400" spans="1:9" x14ac:dyDescent="0.75">
      <c r="A17400">
        <v>21625</v>
      </c>
      <c r="B17400">
        <v>2.0370699999999999</v>
      </c>
      <c r="C17400">
        <v>985001001</v>
      </c>
      <c r="D17400" t="s">
        <v>17164</v>
      </c>
      <c r="E17400" s="19" t="s">
        <v>8937</v>
      </c>
      <c r="F17400" s="26" t="s">
        <v>45</v>
      </c>
      <c r="G17400" s="27">
        <v>2</v>
      </c>
      <c r="H17400" s="27">
        <v>9</v>
      </c>
      <c r="I17400" s="38">
        <v>0.2</v>
      </c>
    </row>
    <row r="17401" spans="1:9" x14ac:dyDescent="0.75">
      <c r="A17401">
        <v>21681</v>
      </c>
      <c r="B17401">
        <v>0.23315</v>
      </c>
      <c r="C17401">
        <v>985050001</v>
      </c>
      <c r="D17401" t="s">
        <v>35421</v>
      </c>
      <c r="E17401" s="20" t="s">
        <v>35422</v>
      </c>
      <c r="F17401" s="26" t="s">
        <v>45</v>
      </c>
      <c r="G17401" s="27">
        <v>2</v>
      </c>
      <c r="H17401" s="27">
        <v>10</v>
      </c>
      <c r="I17401" s="33">
        <v>0.1</v>
      </c>
    </row>
    <row r="17402" spans="1:9" x14ac:dyDescent="0.75">
      <c r="A17402">
        <v>21776</v>
      </c>
      <c r="B17402">
        <v>6.841723</v>
      </c>
      <c r="C17402">
        <v>985136001</v>
      </c>
      <c r="D17402" t="s">
        <v>2504</v>
      </c>
      <c r="E17402" s="14" t="s">
        <v>2505</v>
      </c>
      <c r="F17402" s="26" t="s">
        <v>45</v>
      </c>
      <c r="G17402" s="27">
        <v>2</v>
      </c>
      <c r="H17402" s="27">
        <v>4</v>
      </c>
      <c r="I17402" s="32">
        <v>0.7</v>
      </c>
    </row>
    <row r="17403" spans="1:9" x14ac:dyDescent="0.75">
      <c r="A17403">
        <v>21808</v>
      </c>
      <c r="B17403">
        <v>0.70202900000000001</v>
      </c>
      <c r="C17403">
        <v>985161002</v>
      </c>
      <c r="D17403" t="s">
        <v>16085</v>
      </c>
      <c r="E17403" s="19" t="s">
        <v>16086</v>
      </c>
      <c r="F17403" s="26" t="s">
        <v>45</v>
      </c>
      <c r="G17403" s="27">
        <v>2</v>
      </c>
      <c r="H17403" s="27">
        <v>9</v>
      </c>
      <c r="I17403" s="38">
        <v>0.2</v>
      </c>
    </row>
    <row r="17404" spans="1:9" x14ac:dyDescent="0.75">
      <c r="A17404">
        <v>21679</v>
      </c>
      <c r="B17404">
        <v>0.17774100000000001</v>
      </c>
      <c r="C17404">
        <v>985048001</v>
      </c>
      <c r="D17404" t="s">
        <v>37876</v>
      </c>
      <c r="E17404" s="20" t="s">
        <v>37877</v>
      </c>
      <c r="F17404" s="26" t="s">
        <v>45</v>
      </c>
      <c r="G17404" s="27">
        <v>2</v>
      </c>
      <c r="H17404" s="27">
        <v>10</v>
      </c>
      <c r="I17404" s="33">
        <v>0.1</v>
      </c>
    </row>
    <row r="17405" spans="1:9" x14ac:dyDescent="0.75">
      <c r="A17405">
        <v>21657</v>
      </c>
      <c r="B17405">
        <v>0.19544600000000001</v>
      </c>
      <c r="C17405">
        <v>985029001</v>
      </c>
      <c r="D17405" t="s">
        <v>38700</v>
      </c>
      <c r="E17405" s="20" t="s">
        <v>38701</v>
      </c>
      <c r="F17405" s="26" t="s">
        <v>45</v>
      </c>
      <c r="G17405" s="27">
        <v>2</v>
      </c>
      <c r="H17405" s="27">
        <v>10</v>
      </c>
      <c r="I17405" s="33">
        <v>0.1</v>
      </c>
    </row>
    <row r="17406" spans="1:9" x14ac:dyDescent="0.75">
      <c r="A17406">
        <v>21633</v>
      </c>
      <c r="B17406">
        <v>0.858348</v>
      </c>
      <c r="C17406">
        <v>985008001</v>
      </c>
      <c r="D17406" t="s">
        <v>13020</v>
      </c>
      <c r="E17406" s="18" t="s">
        <v>13021</v>
      </c>
      <c r="F17406" s="26" t="s">
        <v>45</v>
      </c>
      <c r="G17406" s="27">
        <v>2</v>
      </c>
      <c r="H17406" s="27">
        <v>8</v>
      </c>
      <c r="I17406" s="37">
        <v>0.3</v>
      </c>
    </row>
    <row r="17407" spans="1:9" x14ac:dyDescent="0.75">
      <c r="A17407">
        <v>21692</v>
      </c>
      <c r="B17407">
        <v>4.6864920000000003</v>
      </c>
      <c r="C17407">
        <v>985061001</v>
      </c>
      <c r="D17407" t="s">
        <v>27563</v>
      </c>
      <c r="E17407" s="20" t="s">
        <v>27564</v>
      </c>
      <c r="F17407" s="26" t="s">
        <v>45</v>
      </c>
      <c r="G17407" s="27">
        <v>2</v>
      </c>
      <c r="H17407" s="27">
        <v>10</v>
      </c>
      <c r="I17407" s="33">
        <v>0.1</v>
      </c>
    </row>
    <row r="17408" spans="1:9" x14ac:dyDescent="0.75">
      <c r="A17408">
        <v>21726</v>
      </c>
      <c r="B17408">
        <v>1.062548</v>
      </c>
      <c r="C17408">
        <v>985092001</v>
      </c>
      <c r="D17408" t="s">
        <v>23643</v>
      </c>
      <c r="E17408" s="20" t="s">
        <v>23644</v>
      </c>
      <c r="F17408" s="26" t="s">
        <v>45</v>
      </c>
      <c r="G17408" s="27">
        <v>2</v>
      </c>
      <c r="H17408" s="27">
        <v>10</v>
      </c>
      <c r="I17408" s="33">
        <v>0.1</v>
      </c>
    </row>
    <row r="17409" spans="1:9" x14ac:dyDescent="0.75">
      <c r="A17409">
        <v>21725</v>
      </c>
      <c r="B17409">
        <v>0.56234200000000001</v>
      </c>
      <c r="C17409">
        <v>985091001</v>
      </c>
      <c r="D17409" t="s">
        <v>23937</v>
      </c>
      <c r="E17409" s="20" t="s">
        <v>23938</v>
      </c>
      <c r="F17409" s="26" t="s">
        <v>45</v>
      </c>
      <c r="G17409" s="27">
        <v>2</v>
      </c>
      <c r="H17409" s="27">
        <v>10</v>
      </c>
      <c r="I17409" s="33">
        <v>0.1</v>
      </c>
    </row>
    <row r="17410" spans="1:9" x14ac:dyDescent="0.75">
      <c r="A17410">
        <v>21691</v>
      </c>
      <c r="B17410">
        <v>5.5119720000000001</v>
      </c>
      <c r="C17410">
        <v>985060001</v>
      </c>
      <c r="D17410" t="s">
        <v>35553</v>
      </c>
      <c r="E17410" s="20" t="s">
        <v>35554</v>
      </c>
      <c r="F17410" s="26" t="s">
        <v>45</v>
      </c>
      <c r="G17410" s="27">
        <v>2</v>
      </c>
      <c r="H17410" s="27">
        <v>10</v>
      </c>
      <c r="I17410" s="33">
        <v>0.1</v>
      </c>
    </row>
    <row r="17411" spans="1:9" x14ac:dyDescent="0.75">
      <c r="A17411">
        <v>21730</v>
      </c>
      <c r="B17411">
        <v>1.4180680000000001</v>
      </c>
      <c r="C17411">
        <v>985096001</v>
      </c>
      <c r="D17411" t="s">
        <v>17014</v>
      </c>
      <c r="E17411" s="19" t="s">
        <v>17015</v>
      </c>
      <c r="F17411" s="26" t="s">
        <v>45</v>
      </c>
      <c r="G17411" s="27">
        <v>2</v>
      </c>
      <c r="H17411" s="27">
        <v>9</v>
      </c>
      <c r="I17411" s="38">
        <v>0.2</v>
      </c>
    </row>
    <row r="17412" spans="1:9" x14ac:dyDescent="0.75">
      <c r="A17412">
        <v>21694</v>
      </c>
      <c r="B17412">
        <v>0.84086899999999998</v>
      </c>
      <c r="C17412">
        <v>985063001</v>
      </c>
      <c r="D17412" t="s">
        <v>31395</v>
      </c>
      <c r="E17412" s="20" t="s">
        <v>31396</v>
      </c>
      <c r="F17412" s="26" t="s">
        <v>45</v>
      </c>
      <c r="G17412" s="27">
        <v>2</v>
      </c>
      <c r="H17412" s="27">
        <v>10</v>
      </c>
      <c r="I17412" s="33">
        <v>0.1</v>
      </c>
    </row>
    <row r="17413" spans="1:9" x14ac:dyDescent="0.75">
      <c r="A17413">
        <v>21793</v>
      </c>
      <c r="B17413">
        <v>2.9832719999999999</v>
      </c>
      <c r="C17413">
        <v>985152001</v>
      </c>
      <c r="D17413" t="s">
        <v>20809</v>
      </c>
      <c r="E17413" s="19" t="s">
        <v>20810</v>
      </c>
      <c r="F17413" s="26" t="s">
        <v>45</v>
      </c>
      <c r="G17413" s="27">
        <v>2</v>
      </c>
      <c r="H17413" s="27">
        <v>9</v>
      </c>
      <c r="I17413" s="38">
        <v>0.2</v>
      </c>
    </row>
    <row r="17414" spans="1:9" x14ac:dyDescent="0.75">
      <c r="A17414">
        <v>21749</v>
      </c>
      <c r="B17414">
        <v>0.63334400000000002</v>
      </c>
      <c r="C17414">
        <v>985110001</v>
      </c>
      <c r="D17414" t="s">
        <v>34173</v>
      </c>
      <c r="E17414" s="20" t="s">
        <v>34174</v>
      </c>
      <c r="F17414" s="26" t="s">
        <v>45</v>
      </c>
      <c r="G17414" s="27">
        <v>2</v>
      </c>
      <c r="H17414" s="27">
        <v>10</v>
      </c>
      <c r="I17414" s="33">
        <v>0.1</v>
      </c>
    </row>
    <row r="17415" spans="1:9" x14ac:dyDescent="0.75">
      <c r="A17415">
        <v>21736</v>
      </c>
      <c r="B17415">
        <v>2.8580399999999999</v>
      </c>
      <c r="C17415">
        <v>985100001</v>
      </c>
      <c r="D17415" t="s">
        <v>9876</v>
      </c>
      <c r="E17415" s="17" t="s">
        <v>9877</v>
      </c>
      <c r="F17415" s="26" t="s">
        <v>45</v>
      </c>
      <c r="G17415" s="27">
        <v>2</v>
      </c>
      <c r="H17415" s="27">
        <v>7</v>
      </c>
      <c r="I17415" s="36">
        <v>0.4</v>
      </c>
    </row>
    <row r="17416" spans="1:9" x14ac:dyDescent="0.75">
      <c r="A17416">
        <v>21807</v>
      </c>
      <c r="B17416">
        <v>0.73319999999999996</v>
      </c>
      <c r="C17416">
        <v>985161001</v>
      </c>
      <c r="D17416" t="s">
        <v>11738</v>
      </c>
      <c r="E17416" s="18" t="s">
        <v>11739</v>
      </c>
      <c r="F17416" s="26" t="s">
        <v>45</v>
      </c>
      <c r="G17416" s="27">
        <v>2</v>
      </c>
      <c r="H17416" s="27">
        <v>8</v>
      </c>
      <c r="I17416" s="37">
        <v>0.3</v>
      </c>
    </row>
    <row r="17417" spans="1:9" x14ac:dyDescent="0.75">
      <c r="A17417">
        <v>21638</v>
      </c>
      <c r="B17417">
        <v>3.5337109999999998</v>
      </c>
      <c r="C17417">
        <v>985013001</v>
      </c>
      <c r="D17417" t="s">
        <v>4120</v>
      </c>
      <c r="E17417" s="14" t="s">
        <v>4121</v>
      </c>
      <c r="F17417" s="26" t="s">
        <v>45</v>
      </c>
      <c r="G17417" s="27">
        <v>2</v>
      </c>
      <c r="H17417" s="27">
        <v>4</v>
      </c>
      <c r="I17417" s="32">
        <v>0.7</v>
      </c>
    </row>
    <row r="17418" spans="1:9" x14ac:dyDescent="0.75">
      <c r="A17418">
        <v>21703</v>
      </c>
      <c r="B17418">
        <v>10.534800000000001</v>
      </c>
      <c r="C17418">
        <v>985072001</v>
      </c>
      <c r="D17418" t="s">
        <v>1542</v>
      </c>
      <c r="E17418" s="12" t="s">
        <v>1543</v>
      </c>
      <c r="F17418" s="26" t="s">
        <v>45</v>
      </c>
      <c r="G17418" s="27">
        <v>2</v>
      </c>
      <c r="H17418" s="27">
        <v>2</v>
      </c>
      <c r="I17418" s="30">
        <v>0.9</v>
      </c>
    </row>
    <row r="17419" spans="1:9" x14ac:dyDescent="0.75">
      <c r="A17419">
        <v>21794</v>
      </c>
      <c r="B17419">
        <v>3.345987</v>
      </c>
      <c r="C17419">
        <v>985153001</v>
      </c>
      <c r="D17419" t="s">
        <v>17456</v>
      </c>
      <c r="E17419" s="19" t="s">
        <v>17457</v>
      </c>
      <c r="F17419" s="26" t="s">
        <v>45</v>
      </c>
      <c r="G17419" s="27">
        <v>2</v>
      </c>
      <c r="H17419" s="27">
        <v>9</v>
      </c>
      <c r="I17419" s="38">
        <v>0.2</v>
      </c>
    </row>
    <row r="17420" spans="1:9" x14ac:dyDescent="0.75">
      <c r="A17420">
        <v>21795</v>
      </c>
      <c r="B17420">
        <v>3.2990469999999998</v>
      </c>
      <c r="C17420">
        <v>985154001</v>
      </c>
      <c r="D17420" t="s">
        <v>4681</v>
      </c>
      <c r="E17420" s="14" t="s">
        <v>4682</v>
      </c>
      <c r="F17420" s="26" t="s">
        <v>45</v>
      </c>
      <c r="G17420" s="27">
        <v>2</v>
      </c>
      <c r="H17420" s="27">
        <v>4</v>
      </c>
      <c r="I17420" s="32">
        <v>0.7</v>
      </c>
    </row>
    <row r="17421" spans="1:9" x14ac:dyDescent="0.75">
      <c r="A17421">
        <v>21706</v>
      </c>
      <c r="B17421">
        <v>1.7535259999999999</v>
      </c>
      <c r="C17421">
        <v>985074002</v>
      </c>
      <c r="D17421" t="s">
        <v>21117</v>
      </c>
      <c r="E17421" s="19" t="s">
        <v>21118</v>
      </c>
      <c r="F17421" s="26" t="s">
        <v>45</v>
      </c>
      <c r="G17421" s="27">
        <v>2</v>
      </c>
      <c r="H17421" s="27">
        <v>9</v>
      </c>
      <c r="I17421" s="38">
        <v>0.2</v>
      </c>
    </row>
    <row r="17422" spans="1:9" x14ac:dyDescent="0.75">
      <c r="A17422">
        <v>21665</v>
      </c>
      <c r="B17422">
        <v>1.3844920000000001</v>
      </c>
      <c r="C17422">
        <v>985035001</v>
      </c>
      <c r="D17422" t="s">
        <v>7828</v>
      </c>
      <c r="E17422" s="16" t="s">
        <v>7829</v>
      </c>
      <c r="F17422" s="26" t="s">
        <v>45</v>
      </c>
      <c r="G17422" s="27">
        <v>2</v>
      </c>
      <c r="H17422" s="27">
        <v>6</v>
      </c>
      <c r="I17422" s="35">
        <v>0.5</v>
      </c>
    </row>
    <row r="17423" spans="1:9" x14ac:dyDescent="0.75">
      <c r="A17423">
        <v>21664</v>
      </c>
      <c r="B17423">
        <v>1.2478260000000001</v>
      </c>
      <c r="C17423">
        <v>985034001</v>
      </c>
      <c r="D17423" t="s">
        <v>22260</v>
      </c>
      <c r="E17423" s="20" t="s">
        <v>22261</v>
      </c>
      <c r="F17423" s="26" t="s">
        <v>45</v>
      </c>
      <c r="G17423" s="27">
        <v>2</v>
      </c>
      <c r="H17423" s="27">
        <v>10</v>
      </c>
      <c r="I17423" s="33">
        <v>0.1</v>
      </c>
    </row>
    <row r="17424" spans="1:9" x14ac:dyDescent="0.75">
      <c r="A17424">
        <v>21773</v>
      </c>
      <c r="B17424">
        <v>4.2397429999999998</v>
      </c>
      <c r="C17424">
        <v>985133001</v>
      </c>
      <c r="D17424" t="s">
        <v>5052</v>
      </c>
      <c r="E17424" s="15" t="s">
        <v>5053</v>
      </c>
      <c r="F17424" s="26" t="s">
        <v>45</v>
      </c>
      <c r="G17424" s="27">
        <v>2</v>
      </c>
      <c r="H17424" s="27">
        <v>5</v>
      </c>
      <c r="I17424" s="34">
        <v>0.6</v>
      </c>
    </row>
    <row r="17425" spans="1:9" x14ac:dyDescent="0.75">
      <c r="A17425">
        <v>21751</v>
      </c>
      <c r="B17425">
        <v>0.73131800000000002</v>
      </c>
      <c r="C17425">
        <v>985112001</v>
      </c>
      <c r="D17425" t="s">
        <v>12275</v>
      </c>
      <c r="E17425" s="18" t="s">
        <v>12276</v>
      </c>
      <c r="F17425" s="26" t="s">
        <v>45</v>
      </c>
      <c r="G17425" s="27">
        <v>2</v>
      </c>
      <c r="H17425" s="27">
        <v>8</v>
      </c>
      <c r="I17425" s="37">
        <v>0.3</v>
      </c>
    </row>
    <row r="17426" spans="1:9" x14ac:dyDescent="0.75">
      <c r="A17426">
        <v>21758</v>
      </c>
      <c r="B17426">
        <v>1.975603</v>
      </c>
      <c r="C17426">
        <v>985119001</v>
      </c>
      <c r="D17426" t="s">
        <v>24227</v>
      </c>
      <c r="E17426" s="20" t="s">
        <v>24228</v>
      </c>
      <c r="F17426" s="26" t="s">
        <v>45</v>
      </c>
      <c r="G17426" s="27">
        <v>2</v>
      </c>
      <c r="H17426" s="27">
        <v>10</v>
      </c>
      <c r="I17426" s="33">
        <v>0.1</v>
      </c>
    </row>
    <row r="17427" spans="1:9" x14ac:dyDescent="0.75">
      <c r="A17427">
        <v>21722</v>
      </c>
      <c r="B17427">
        <v>1.12904</v>
      </c>
      <c r="C17427">
        <v>985088001</v>
      </c>
      <c r="D17427" t="s">
        <v>36273</v>
      </c>
      <c r="E17427" s="20" t="s">
        <v>36274</v>
      </c>
      <c r="F17427" s="26" t="s">
        <v>45</v>
      </c>
      <c r="G17427" s="27">
        <v>2</v>
      </c>
      <c r="H17427" s="27">
        <v>10</v>
      </c>
      <c r="I17427" s="33">
        <v>0.1</v>
      </c>
    </row>
    <row r="17428" spans="1:9" x14ac:dyDescent="0.75">
      <c r="A17428">
        <v>21628</v>
      </c>
      <c r="B17428">
        <v>0.76397099999999996</v>
      </c>
      <c r="C17428">
        <v>985004001</v>
      </c>
      <c r="D17428" t="s">
        <v>15196</v>
      </c>
      <c r="E17428" s="19" t="s">
        <v>15197</v>
      </c>
      <c r="F17428" s="26" t="s">
        <v>45</v>
      </c>
      <c r="G17428" s="27">
        <v>2</v>
      </c>
      <c r="H17428" s="27">
        <v>9</v>
      </c>
      <c r="I17428" s="38">
        <v>0.2</v>
      </c>
    </row>
    <row r="17429" spans="1:9" x14ac:dyDescent="0.75">
      <c r="A17429">
        <v>21717</v>
      </c>
      <c r="B17429">
        <v>4.7974829999999997</v>
      </c>
      <c r="C17429">
        <v>985084002</v>
      </c>
      <c r="D17429" t="s">
        <v>5433</v>
      </c>
      <c r="E17429" s="15" t="s">
        <v>5434</v>
      </c>
      <c r="F17429" s="26" t="s">
        <v>45</v>
      </c>
      <c r="G17429" s="27">
        <v>2</v>
      </c>
      <c r="H17429" s="27">
        <v>5</v>
      </c>
      <c r="I17429" s="34">
        <v>0.6</v>
      </c>
    </row>
    <row r="17430" spans="1:9" x14ac:dyDescent="0.75">
      <c r="A17430">
        <v>21671</v>
      </c>
      <c r="B17430">
        <v>1.5449219999999999</v>
      </c>
      <c r="C17430">
        <v>985041001</v>
      </c>
      <c r="D17430" t="s">
        <v>15867</v>
      </c>
      <c r="E17430" s="19" t="s">
        <v>15868</v>
      </c>
      <c r="F17430" s="26" t="s">
        <v>45</v>
      </c>
      <c r="G17430" s="27">
        <v>2</v>
      </c>
      <c r="H17430" s="27">
        <v>9</v>
      </c>
      <c r="I17430" s="38">
        <v>0.2</v>
      </c>
    </row>
    <row r="17431" spans="1:9" x14ac:dyDescent="0.75">
      <c r="A17431">
        <v>21817</v>
      </c>
      <c r="B17431">
        <v>7.7117899999999997</v>
      </c>
      <c r="C17431">
        <v>986002001</v>
      </c>
      <c r="D17431" t="s">
        <v>23047</v>
      </c>
      <c r="E17431" s="20" t="s">
        <v>23048</v>
      </c>
      <c r="F17431" s="26" t="s">
        <v>119</v>
      </c>
      <c r="G17431" s="27">
        <v>6</v>
      </c>
      <c r="H17431" s="27">
        <v>10</v>
      </c>
      <c r="I17431" s="33">
        <v>0.1</v>
      </c>
    </row>
    <row r="17432" spans="1:9" x14ac:dyDescent="0.75">
      <c r="A17432">
        <v>21819</v>
      </c>
      <c r="B17432">
        <v>0.31198199999999998</v>
      </c>
      <c r="C17432">
        <v>986002003</v>
      </c>
      <c r="D17432" t="s">
        <v>41175</v>
      </c>
      <c r="E17432" s="20" t="s">
        <v>41176</v>
      </c>
      <c r="F17432" s="26" t="s">
        <v>119</v>
      </c>
      <c r="G17432" s="27">
        <v>6</v>
      </c>
      <c r="H17432" s="27">
        <v>10</v>
      </c>
      <c r="I17432" s="33">
        <v>0.1</v>
      </c>
    </row>
    <row r="17433" spans="1:9" x14ac:dyDescent="0.75">
      <c r="A17433">
        <v>21825</v>
      </c>
      <c r="B17433">
        <v>1.451711</v>
      </c>
      <c r="C17433">
        <v>986006002</v>
      </c>
      <c r="D17433" t="s">
        <v>5420</v>
      </c>
      <c r="E17433" s="15" t="s">
        <v>5421</v>
      </c>
      <c r="F17433" s="26" t="s">
        <v>119</v>
      </c>
      <c r="G17433" s="27">
        <v>6</v>
      </c>
      <c r="H17433" s="27">
        <v>5</v>
      </c>
      <c r="I17433" s="34">
        <v>0.6</v>
      </c>
    </row>
    <row r="17434" spans="1:9" x14ac:dyDescent="0.75">
      <c r="A17434">
        <v>21847</v>
      </c>
      <c r="B17434">
        <v>1.0646249999999999</v>
      </c>
      <c r="C17434">
        <v>986028001</v>
      </c>
      <c r="D17434" t="s">
        <v>16238</v>
      </c>
      <c r="E17434" s="19" t="s">
        <v>16239</v>
      </c>
      <c r="F17434" s="26" t="s">
        <v>119</v>
      </c>
      <c r="G17434" s="27">
        <v>6</v>
      </c>
      <c r="H17434" s="27">
        <v>9</v>
      </c>
      <c r="I17434" s="38">
        <v>0.2</v>
      </c>
    </row>
    <row r="17435" spans="1:9" x14ac:dyDescent="0.75">
      <c r="A17435">
        <v>21877</v>
      </c>
      <c r="B17435">
        <v>3.4290259999999999</v>
      </c>
      <c r="C17435">
        <v>986057001</v>
      </c>
      <c r="D17435" t="s">
        <v>12195</v>
      </c>
      <c r="E17435" s="18" t="s">
        <v>12196</v>
      </c>
      <c r="F17435" s="26" t="s">
        <v>119</v>
      </c>
      <c r="G17435" s="27">
        <v>6</v>
      </c>
      <c r="H17435" s="27">
        <v>8</v>
      </c>
      <c r="I17435" s="37">
        <v>0.3</v>
      </c>
    </row>
    <row r="17436" spans="1:9" x14ac:dyDescent="0.75">
      <c r="A17436">
        <v>21854</v>
      </c>
      <c r="B17436">
        <v>0.68246499999999999</v>
      </c>
      <c r="C17436">
        <v>986034001</v>
      </c>
      <c r="D17436" t="s">
        <v>37351</v>
      </c>
      <c r="E17436" s="20" t="s">
        <v>37352</v>
      </c>
      <c r="F17436" s="26" t="s">
        <v>119</v>
      </c>
      <c r="G17436" s="27">
        <v>6</v>
      </c>
      <c r="H17436" s="27">
        <v>10</v>
      </c>
      <c r="I17436" s="33">
        <v>0.1</v>
      </c>
    </row>
    <row r="17437" spans="1:9" x14ac:dyDescent="0.75">
      <c r="A17437">
        <v>21931</v>
      </c>
      <c r="B17437">
        <v>2.2048540000000001</v>
      </c>
      <c r="C17437">
        <v>986108002</v>
      </c>
      <c r="D17437" t="s">
        <v>11424</v>
      </c>
      <c r="E17437" s="18" t="s">
        <v>11425</v>
      </c>
      <c r="F17437" s="26" t="s">
        <v>119</v>
      </c>
      <c r="G17437" s="27">
        <v>6</v>
      </c>
      <c r="H17437" s="27">
        <v>8</v>
      </c>
      <c r="I17437" s="37">
        <v>0.3</v>
      </c>
    </row>
    <row r="17438" spans="1:9" x14ac:dyDescent="0.75">
      <c r="A17438">
        <v>21851</v>
      </c>
      <c r="B17438">
        <v>1.05104</v>
      </c>
      <c r="C17438">
        <v>986032001</v>
      </c>
      <c r="D17438" t="s">
        <v>31649</v>
      </c>
      <c r="E17438" s="20" t="s">
        <v>31650</v>
      </c>
      <c r="F17438" s="26" t="s">
        <v>119</v>
      </c>
      <c r="G17438" s="27">
        <v>6</v>
      </c>
      <c r="H17438" s="27">
        <v>10</v>
      </c>
      <c r="I17438" s="33">
        <v>0.1</v>
      </c>
    </row>
    <row r="17439" spans="1:9" x14ac:dyDescent="0.75">
      <c r="A17439">
        <v>21929</v>
      </c>
      <c r="B17439">
        <v>1.3219909999999999</v>
      </c>
      <c r="C17439">
        <v>986107001</v>
      </c>
      <c r="D17439" t="s">
        <v>19582</v>
      </c>
      <c r="E17439" s="19" t="s">
        <v>19583</v>
      </c>
      <c r="F17439" s="26" t="s">
        <v>119</v>
      </c>
      <c r="G17439" s="27">
        <v>6</v>
      </c>
      <c r="H17439" s="27">
        <v>9</v>
      </c>
      <c r="I17439" s="38">
        <v>0.2</v>
      </c>
    </row>
    <row r="17440" spans="1:9" x14ac:dyDescent="0.75">
      <c r="A17440">
        <v>21838</v>
      </c>
      <c r="B17440">
        <v>0.35159299999999999</v>
      </c>
      <c r="C17440">
        <v>986019001</v>
      </c>
      <c r="D17440" t="s">
        <v>34918</v>
      </c>
      <c r="E17440" s="20" t="s">
        <v>34919</v>
      </c>
      <c r="F17440" s="26" t="s">
        <v>119</v>
      </c>
      <c r="G17440" s="27">
        <v>6</v>
      </c>
      <c r="H17440" s="27">
        <v>10</v>
      </c>
      <c r="I17440" s="33">
        <v>0.1</v>
      </c>
    </row>
    <row r="17441" spans="1:9" x14ac:dyDescent="0.75">
      <c r="A17441">
        <v>21866</v>
      </c>
      <c r="B17441">
        <v>1.6389290000000001</v>
      </c>
      <c r="C17441">
        <v>986046001</v>
      </c>
      <c r="D17441" t="s">
        <v>9653</v>
      </c>
      <c r="E17441" s="17" t="s">
        <v>9654</v>
      </c>
      <c r="F17441" s="26" t="s">
        <v>119</v>
      </c>
      <c r="G17441" s="27">
        <v>6</v>
      </c>
      <c r="H17441" s="27">
        <v>7</v>
      </c>
      <c r="I17441" s="36">
        <v>0.4</v>
      </c>
    </row>
    <row r="17442" spans="1:9" x14ac:dyDescent="0.75">
      <c r="A17442">
        <v>21928</v>
      </c>
      <c r="B17442">
        <v>4.830057</v>
      </c>
      <c r="C17442">
        <v>986106001</v>
      </c>
      <c r="D17442" t="s">
        <v>5560</v>
      </c>
      <c r="E17442" s="15" t="s">
        <v>5561</v>
      </c>
      <c r="F17442" s="26" t="s">
        <v>119</v>
      </c>
      <c r="G17442" s="27">
        <v>6</v>
      </c>
      <c r="H17442" s="27">
        <v>5</v>
      </c>
      <c r="I17442" s="34">
        <v>0.6</v>
      </c>
    </row>
    <row r="17443" spans="1:9" x14ac:dyDescent="0.75">
      <c r="A17443">
        <v>21843</v>
      </c>
      <c r="B17443">
        <v>7.0880580000000002</v>
      </c>
      <c r="C17443">
        <v>986024001</v>
      </c>
      <c r="D17443" t="s">
        <v>3977</v>
      </c>
      <c r="E17443" s="14" t="s">
        <v>3978</v>
      </c>
      <c r="F17443" s="26" t="s">
        <v>119</v>
      </c>
      <c r="G17443" s="27">
        <v>6</v>
      </c>
      <c r="H17443" s="27">
        <v>4</v>
      </c>
      <c r="I17443" s="32">
        <v>0.7</v>
      </c>
    </row>
    <row r="17444" spans="1:9" x14ac:dyDescent="0.75">
      <c r="A17444">
        <v>21863</v>
      </c>
      <c r="B17444">
        <v>2.352649</v>
      </c>
      <c r="C17444">
        <v>986043001</v>
      </c>
      <c r="D17444" t="s">
        <v>12453</v>
      </c>
      <c r="E17444" s="18" t="s">
        <v>12454</v>
      </c>
      <c r="F17444" s="26" t="s">
        <v>119</v>
      </c>
      <c r="G17444" s="27">
        <v>6</v>
      </c>
      <c r="H17444" s="27">
        <v>8</v>
      </c>
      <c r="I17444" s="37">
        <v>0.3</v>
      </c>
    </row>
    <row r="17445" spans="1:9" x14ac:dyDescent="0.75">
      <c r="A17445">
        <v>21822</v>
      </c>
      <c r="B17445">
        <v>0.41561900000000002</v>
      </c>
      <c r="C17445">
        <v>986004001</v>
      </c>
      <c r="D17445" t="s">
        <v>25693</v>
      </c>
      <c r="E17445" s="20" t="s">
        <v>25694</v>
      </c>
      <c r="F17445" s="26" t="s">
        <v>119</v>
      </c>
      <c r="G17445" s="27">
        <v>6</v>
      </c>
      <c r="H17445" s="27">
        <v>10</v>
      </c>
      <c r="I17445" s="33">
        <v>0.1</v>
      </c>
    </row>
    <row r="17446" spans="1:9" x14ac:dyDescent="0.75">
      <c r="A17446">
        <v>21867</v>
      </c>
      <c r="B17446">
        <v>0.92143799999999998</v>
      </c>
      <c r="C17446">
        <v>986047001</v>
      </c>
      <c r="D17446" t="s">
        <v>35960</v>
      </c>
      <c r="E17446" s="20" t="s">
        <v>35961</v>
      </c>
      <c r="F17446" s="26" t="s">
        <v>119</v>
      </c>
      <c r="G17446" s="27">
        <v>6</v>
      </c>
      <c r="H17446" s="27">
        <v>10</v>
      </c>
      <c r="I17446" s="33">
        <v>0.1</v>
      </c>
    </row>
    <row r="17447" spans="1:9" x14ac:dyDescent="0.75">
      <c r="A17447">
        <v>21908</v>
      </c>
      <c r="B17447">
        <v>0.80993599999999999</v>
      </c>
      <c r="C17447">
        <v>986087001</v>
      </c>
      <c r="D17447" t="s">
        <v>27616</v>
      </c>
      <c r="E17447" s="20" t="s">
        <v>27617</v>
      </c>
      <c r="F17447" s="26" t="s">
        <v>119</v>
      </c>
      <c r="G17447" s="27">
        <v>6</v>
      </c>
      <c r="H17447" s="27">
        <v>10</v>
      </c>
      <c r="I17447" s="33">
        <v>0.1</v>
      </c>
    </row>
    <row r="17448" spans="1:9" x14ac:dyDescent="0.75">
      <c r="A17448">
        <v>21833</v>
      </c>
      <c r="B17448">
        <v>1.382104</v>
      </c>
      <c r="C17448">
        <v>986014001</v>
      </c>
      <c r="D17448" t="s">
        <v>24613</v>
      </c>
      <c r="E17448" s="20" t="s">
        <v>24614</v>
      </c>
      <c r="F17448" s="26" t="s">
        <v>119</v>
      </c>
      <c r="G17448" s="27">
        <v>6</v>
      </c>
      <c r="H17448" s="27">
        <v>10</v>
      </c>
      <c r="I17448" s="33">
        <v>0.1</v>
      </c>
    </row>
    <row r="17449" spans="1:9" x14ac:dyDescent="0.75">
      <c r="A17449">
        <v>21860</v>
      </c>
      <c r="B17449">
        <v>0.127525</v>
      </c>
      <c r="C17449">
        <v>986040001</v>
      </c>
      <c r="D17449" t="s">
        <v>36420</v>
      </c>
      <c r="E17449" s="20" t="s">
        <v>8555</v>
      </c>
      <c r="F17449" s="26" t="s">
        <v>119</v>
      </c>
      <c r="G17449" s="27">
        <v>6</v>
      </c>
      <c r="H17449" s="27">
        <v>10</v>
      </c>
      <c r="I17449" s="33">
        <v>0.1</v>
      </c>
    </row>
    <row r="17450" spans="1:9" x14ac:dyDescent="0.75">
      <c r="A17450">
        <v>21933</v>
      </c>
      <c r="B17450">
        <v>0.27211600000000002</v>
      </c>
      <c r="C17450">
        <v>986110001</v>
      </c>
      <c r="D17450" t="s">
        <v>31017</v>
      </c>
      <c r="E17450" s="20" t="s">
        <v>31018</v>
      </c>
      <c r="F17450" s="26" t="s">
        <v>119</v>
      </c>
      <c r="G17450" s="27">
        <v>6</v>
      </c>
      <c r="H17450" s="27">
        <v>10</v>
      </c>
      <c r="I17450" s="33">
        <v>0.1</v>
      </c>
    </row>
    <row r="17451" spans="1:9" x14ac:dyDescent="0.75">
      <c r="A17451">
        <v>21914</v>
      </c>
      <c r="B17451">
        <v>0.36858400000000002</v>
      </c>
      <c r="C17451">
        <v>986092001</v>
      </c>
      <c r="D17451" t="s">
        <v>39687</v>
      </c>
      <c r="E17451" s="20" t="s">
        <v>39688</v>
      </c>
      <c r="F17451" s="26" t="s">
        <v>119</v>
      </c>
      <c r="G17451" s="27">
        <v>6</v>
      </c>
      <c r="H17451" s="27">
        <v>10</v>
      </c>
      <c r="I17451" s="33">
        <v>0.1</v>
      </c>
    </row>
    <row r="17452" spans="1:9" x14ac:dyDescent="0.75">
      <c r="A17452">
        <v>21893</v>
      </c>
      <c r="B17452">
        <v>1.58395</v>
      </c>
      <c r="C17452">
        <v>986072001</v>
      </c>
      <c r="D17452" t="s">
        <v>12178</v>
      </c>
      <c r="E17452" s="18" t="s">
        <v>12179</v>
      </c>
      <c r="F17452" s="26" t="s">
        <v>119</v>
      </c>
      <c r="G17452" s="27">
        <v>6</v>
      </c>
      <c r="H17452" s="27">
        <v>8</v>
      </c>
      <c r="I17452" s="37">
        <v>0.3</v>
      </c>
    </row>
    <row r="17453" spans="1:9" x14ac:dyDescent="0.75">
      <c r="A17453">
        <v>21828</v>
      </c>
      <c r="B17453">
        <v>2.015631</v>
      </c>
      <c r="C17453">
        <v>986009001</v>
      </c>
      <c r="D17453" t="s">
        <v>15803</v>
      </c>
      <c r="E17453" s="19" t="s">
        <v>15804</v>
      </c>
      <c r="F17453" s="26" t="s">
        <v>119</v>
      </c>
      <c r="G17453" s="27">
        <v>6</v>
      </c>
      <c r="H17453" s="27">
        <v>9</v>
      </c>
      <c r="I17453" s="38">
        <v>0.2</v>
      </c>
    </row>
    <row r="17454" spans="1:9" x14ac:dyDescent="0.75">
      <c r="A17454">
        <v>21923</v>
      </c>
      <c r="B17454">
        <v>9.4756999999999994E-2</v>
      </c>
      <c r="C17454">
        <v>986101001</v>
      </c>
      <c r="D17454" t="s">
        <v>38272</v>
      </c>
      <c r="E17454" s="20" t="s">
        <v>38273</v>
      </c>
      <c r="F17454" s="26" t="s">
        <v>119</v>
      </c>
      <c r="G17454" s="27">
        <v>6</v>
      </c>
      <c r="H17454" s="27">
        <v>10</v>
      </c>
      <c r="I17454" s="33">
        <v>0.1</v>
      </c>
    </row>
    <row r="17455" spans="1:9" x14ac:dyDescent="0.75">
      <c r="A17455">
        <v>21909</v>
      </c>
      <c r="B17455">
        <v>4.7854599999999996</v>
      </c>
      <c r="C17455">
        <v>986088001</v>
      </c>
      <c r="D17455" t="s">
        <v>28798</v>
      </c>
      <c r="E17455" s="20" t="s">
        <v>28799</v>
      </c>
      <c r="F17455" s="26" t="s">
        <v>119</v>
      </c>
      <c r="G17455" s="27">
        <v>6</v>
      </c>
      <c r="H17455" s="27">
        <v>10</v>
      </c>
      <c r="I17455" s="33">
        <v>0.1</v>
      </c>
    </row>
    <row r="17456" spans="1:9" x14ac:dyDescent="0.75">
      <c r="A17456">
        <v>21856</v>
      </c>
      <c r="B17456">
        <v>1.659157</v>
      </c>
      <c r="C17456">
        <v>986036001</v>
      </c>
      <c r="D17456" t="s">
        <v>13863</v>
      </c>
      <c r="E17456" s="19" t="s">
        <v>13864</v>
      </c>
      <c r="F17456" s="26" t="s">
        <v>119</v>
      </c>
      <c r="G17456" s="27">
        <v>6</v>
      </c>
      <c r="H17456" s="27">
        <v>9</v>
      </c>
      <c r="I17456" s="38">
        <v>0.2</v>
      </c>
    </row>
    <row r="17457" spans="1:9" x14ac:dyDescent="0.75">
      <c r="A17457">
        <v>21920</v>
      </c>
      <c r="B17457">
        <v>0.26450299999999999</v>
      </c>
      <c r="C17457">
        <v>986098001</v>
      </c>
      <c r="D17457" t="s">
        <v>36362</v>
      </c>
      <c r="E17457" s="20" t="s">
        <v>36363</v>
      </c>
      <c r="F17457" s="26" t="s">
        <v>119</v>
      </c>
      <c r="G17457" s="27">
        <v>6</v>
      </c>
      <c r="H17457" s="27">
        <v>10</v>
      </c>
      <c r="I17457" s="33">
        <v>0.1</v>
      </c>
    </row>
    <row r="17458" spans="1:9" x14ac:dyDescent="0.75">
      <c r="A17458">
        <v>21921</v>
      </c>
      <c r="B17458">
        <v>0.713503</v>
      </c>
      <c r="C17458">
        <v>986099001</v>
      </c>
      <c r="D17458" t="s">
        <v>20790</v>
      </c>
      <c r="E17458" s="19" t="s">
        <v>20791</v>
      </c>
      <c r="F17458" s="26" t="s">
        <v>119</v>
      </c>
      <c r="G17458" s="27">
        <v>6</v>
      </c>
      <c r="H17458" s="27">
        <v>9</v>
      </c>
      <c r="I17458" s="38">
        <v>0.2</v>
      </c>
    </row>
    <row r="17459" spans="1:9" x14ac:dyDescent="0.75">
      <c r="A17459">
        <v>21888</v>
      </c>
      <c r="B17459">
        <v>1.7135830000000001</v>
      </c>
      <c r="C17459">
        <v>986067002</v>
      </c>
      <c r="D17459" t="s">
        <v>12253</v>
      </c>
      <c r="E17459" s="18" t="s">
        <v>12254</v>
      </c>
      <c r="F17459" s="26" t="s">
        <v>119</v>
      </c>
      <c r="G17459" s="27">
        <v>6</v>
      </c>
      <c r="H17459" s="27">
        <v>8</v>
      </c>
      <c r="I17459" s="37">
        <v>0.3</v>
      </c>
    </row>
    <row r="17460" spans="1:9" x14ac:dyDescent="0.75">
      <c r="A17460">
        <v>21900</v>
      </c>
      <c r="B17460">
        <v>0.90521600000000002</v>
      </c>
      <c r="C17460">
        <v>986079001</v>
      </c>
      <c r="D17460" t="s">
        <v>20111</v>
      </c>
      <c r="E17460" s="19" t="s">
        <v>20112</v>
      </c>
      <c r="F17460" s="26" t="s">
        <v>119</v>
      </c>
      <c r="G17460" s="27">
        <v>6</v>
      </c>
      <c r="H17460" s="27">
        <v>9</v>
      </c>
      <c r="I17460" s="38">
        <v>0.2</v>
      </c>
    </row>
    <row r="17461" spans="1:9" x14ac:dyDescent="0.75">
      <c r="A17461">
        <v>21903</v>
      </c>
      <c r="B17461">
        <v>1.367372</v>
      </c>
      <c r="C17461">
        <v>986082001</v>
      </c>
      <c r="D17461" t="s">
        <v>17518</v>
      </c>
      <c r="E17461" s="19" t="s">
        <v>17519</v>
      </c>
      <c r="F17461" s="26" t="s">
        <v>119</v>
      </c>
      <c r="G17461" s="27">
        <v>6</v>
      </c>
      <c r="H17461" s="27">
        <v>9</v>
      </c>
      <c r="I17461" s="38">
        <v>0.2</v>
      </c>
    </row>
    <row r="17462" spans="1:9" x14ac:dyDescent="0.75">
      <c r="A17462">
        <v>21883</v>
      </c>
      <c r="B17462">
        <v>1.9867379999999999</v>
      </c>
      <c r="C17462">
        <v>986063001</v>
      </c>
      <c r="D17462" t="s">
        <v>17959</v>
      </c>
      <c r="E17462" s="19" t="s">
        <v>9542</v>
      </c>
      <c r="F17462" s="26" t="s">
        <v>119</v>
      </c>
      <c r="G17462" s="27">
        <v>6</v>
      </c>
      <c r="H17462" s="27">
        <v>9</v>
      </c>
      <c r="I17462" s="38">
        <v>0.2</v>
      </c>
    </row>
    <row r="17463" spans="1:9" x14ac:dyDescent="0.75">
      <c r="A17463">
        <v>21884</v>
      </c>
      <c r="B17463">
        <v>1.64259</v>
      </c>
      <c r="C17463">
        <v>986064001</v>
      </c>
      <c r="D17463" t="s">
        <v>21269</v>
      </c>
      <c r="E17463" s="19" t="s">
        <v>21270</v>
      </c>
      <c r="F17463" s="26" t="s">
        <v>119</v>
      </c>
      <c r="G17463" s="27">
        <v>6</v>
      </c>
      <c r="H17463" s="27">
        <v>9</v>
      </c>
      <c r="I17463" s="38">
        <v>0.2</v>
      </c>
    </row>
    <row r="17464" spans="1:9" x14ac:dyDescent="0.75">
      <c r="A17464">
        <v>21874</v>
      </c>
      <c r="B17464">
        <v>1.984057</v>
      </c>
      <c r="C17464">
        <v>986054001</v>
      </c>
      <c r="D17464" t="s">
        <v>20578</v>
      </c>
      <c r="E17464" s="19" t="s">
        <v>20579</v>
      </c>
      <c r="F17464" s="26" t="s">
        <v>119</v>
      </c>
      <c r="G17464" s="27">
        <v>6</v>
      </c>
      <c r="H17464" s="27">
        <v>9</v>
      </c>
      <c r="I17464" s="38">
        <v>0.2</v>
      </c>
    </row>
    <row r="17465" spans="1:9" x14ac:dyDescent="0.75">
      <c r="A17465">
        <v>21831</v>
      </c>
      <c r="B17465">
        <v>0.66967200000000005</v>
      </c>
      <c r="C17465">
        <v>986012001</v>
      </c>
      <c r="D17465" t="s">
        <v>11395</v>
      </c>
      <c r="E17465" s="18" t="s">
        <v>11396</v>
      </c>
      <c r="F17465" s="26" t="s">
        <v>119</v>
      </c>
      <c r="G17465" s="27">
        <v>6</v>
      </c>
      <c r="H17465" s="27">
        <v>8</v>
      </c>
      <c r="I17465" s="37">
        <v>0.3</v>
      </c>
    </row>
    <row r="17466" spans="1:9" x14ac:dyDescent="0.75">
      <c r="A17466">
        <v>21927</v>
      </c>
      <c r="B17466">
        <v>1.2962309999999999</v>
      </c>
      <c r="C17466">
        <v>986105001</v>
      </c>
      <c r="D17466" t="s">
        <v>26486</v>
      </c>
      <c r="E17466" s="20" t="s">
        <v>26487</v>
      </c>
      <c r="F17466" s="26" t="s">
        <v>119</v>
      </c>
      <c r="G17466" s="27">
        <v>6</v>
      </c>
      <c r="H17466" s="27">
        <v>10</v>
      </c>
      <c r="I17466" s="33">
        <v>0.1</v>
      </c>
    </row>
    <row r="17467" spans="1:9" x14ac:dyDescent="0.75">
      <c r="A17467">
        <v>21911</v>
      </c>
      <c r="B17467">
        <v>7.4296000000000001E-2</v>
      </c>
      <c r="C17467">
        <v>986090001</v>
      </c>
      <c r="D17467" t="s">
        <v>38524</v>
      </c>
      <c r="E17467" s="20" t="s">
        <v>38525</v>
      </c>
      <c r="F17467" s="26" t="s">
        <v>119</v>
      </c>
      <c r="G17467" s="27">
        <v>6</v>
      </c>
      <c r="H17467" s="27">
        <v>10</v>
      </c>
      <c r="I17467" s="33">
        <v>0.1</v>
      </c>
    </row>
    <row r="17468" spans="1:9" x14ac:dyDescent="0.75">
      <c r="A17468">
        <v>21870</v>
      </c>
      <c r="B17468">
        <v>0.86360800000000004</v>
      </c>
      <c r="C17468">
        <v>986050001</v>
      </c>
      <c r="D17468" t="s">
        <v>25381</v>
      </c>
      <c r="E17468" s="20" t="s">
        <v>25382</v>
      </c>
      <c r="F17468" s="26" t="s">
        <v>119</v>
      </c>
      <c r="G17468" s="27">
        <v>6</v>
      </c>
      <c r="H17468" s="27">
        <v>10</v>
      </c>
      <c r="I17468" s="33">
        <v>0.1</v>
      </c>
    </row>
    <row r="17469" spans="1:9" x14ac:dyDescent="0.75">
      <c r="A17469">
        <v>21899</v>
      </c>
      <c r="B17469">
        <v>0.62754799999999999</v>
      </c>
      <c r="C17469">
        <v>986078001</v>
      </c>
      <c r="D17469" t="s">
        <v>19313</v>
      </c>
      <c r="E17469" s="19" t="s">
        <v>19314</v>
      </c>
      <c r="F17469" s="26" t="s">
        <v>119</v>
      </c>
      <c r="G17469" s="27">
        <v>6</v>
      </c>
      <c r="H17469" s="27">
        <v>9</v>
      </c>
      <c r="I17469" s="38">
        <v>0.2</v>
      </c>
    </row>
    <row r="17470" spans="1:9" x14ac:dyDescent="0.75">
      <c r="A17470">
        <v>21902</v>
      </c>
      <c r="B17470">
        <v>0.703488</v>
      </c>
      <c r="C17470">
        <v>986081001</v>
      </c>
      <c r="D17470" t="s">
        <v>19052</v>
      </c>
      <c r="E17470" s="19" t="s">
        <v>19053</v>
      </c>
      <c r="F17470" s="26" t="s">
        <v>119</v>
      </c>
      <c r="G17470" s="27">
        <v>6</v>
      </c>
      <c r="H17470" s="27">
        <v>9</v>
      </c>
      <c r="I17470" s="38">
        <v>0.2</v>
      </c>
    </row>
    <row r="17471" spans="1:9" x14ac:dyDescent="0.75">
      <c r="A17471">
        <v>21907</v>
      </c>
      <c r="B17471">
        <v>1.672682</v>
      </c>
      <c r="C17471">
        <v>986086001</v>
      </c>
      <c r="D17471" t="s">
        <v>18032</v>
      </c>
      <c r="E17471" s="19" t="s">
        <v>9571</v>
      </c>
      <c r="F17471" s="26" t="s">
        <v>119</v>
      </c>
      <c r="G17471" s="27">
        <v>6</v>
      </c>
      <c r="H17471" s="27">
        <v>9</v>
      </c>
      <c r="I17471" s="38">
        <v>0.2</v>
      </c>
    </row>
    <row r="17472" spans="1:9" x14ac:dyDescent="0.75">
      <c r="A17472">
        <v>21848</v>
      </c>
      <c r="B17472">
        <v>1.8131790000000001</v>
      </c>
      <c r="C17472">
        <v>986029001</v>
      </c>
      <c r="D17472" t="s">
        <v>10049</v>
      </c>
      <c r="E17472" s="17" t="s">
        <v>9570</v>
      </c>
      <c r="F17472" s="26" t="s">
        <v>119</v>
      </c>
      <c r="G17472" s="27">
        <v>6</v>
      </c>
      <c r="H17472" s="27">
        <v>7</v>
      </c>
      <c r="I17472" s="36">
        <v>0.4</v>
      </c>
    </row>
    <row r="17473" spans="1:9" x14ac:dyDescent="0.75">
      <c r="A17473">
        <v>21841</v>
      </c>
      <c r="B17473">
        <v>0.45198700000000003</v>
      </c>
      <c r="C17473">
        <v>986022001</v>
      </c>
      <c r="D17473" t="s">
        <v>32655</v>
      </c>
      <c r="E17473" s="20" t="s">
        <v>32656</v>
      </c>
      <c r="F17473" s="26" t="s">
        <v>119</v>
      </c>
      <c r="G17473" s="27">
        <v>6</v>
      </c>
      <c r="H17473" s="27">
        <v>10</v>
      </c>
      <c r="I17473" s="33">
        <v>0.1</v>
      </c>
    </row>
    <row r="17474" spans="1:9" x14ac:dyDescent="0.75">
      <c r="A17474">
        <v>21853</v>
      </c>
      <c r="B17474">
        <v>2.4417490000000002</v>
      </c>
      <c r="C17474">
        <v>986033002</v>
      </c>
      <c r="D17474" t="s">
        <v>14914</v>
      </c>
      <c r="E17474" s="19" t="s">
        <v>14915</v>
      </c>
      <c r="F17474" s="26" t="s">
        <v>119</v>
      </c>
      <c r="G17474" s="27">
        <v>6</v>
      </c>
      <c r="H17474" s="27">
        <v>9</v>
      </c>
      <c r="I17474" s="38">
        <v>0.2</v>
      </c>
    </row>
    <row r="17475" spans="1:9" x14ac:dyDescent="0.75">
      <c r="A17475">
        <v>21839</v>
      </c>
      <c r="B17475">
        <v>5.1889630000000002</v>
      </c>
      <c r="C17475">
        <v>986020001</v>
      </c>
      <c r="D17475" t="s">
        <v>14105</v>
      </c>
      <c r="E17475" s="19" t="s">
        <v>14106</v>
      </c>
      <c r="F17475" s="26" t="s">
        <v>119</v>
      </c>
      <c r="G17475" s="27">
        <v>6</v>
      </c>
      <c r="H17475" s="27">
        <v>9</v>
      </c>
      <c r="I17475" s="38">
        <v>0.2</v>
      </c>
    </row>
    <row r="17476" spans="1:9" x14ac:dyDescent="0.75">
      <c r="A17476">
        <v>21915</v>
      </c>
      <c r="B17476">
        <v>1.9338219999999999</v>
      </c>
      <c r="C17476">
        <v>986093001</v>
      </c>
      <c r="D17476" t="s">
        <v>26278</v>
      </c>
      <c r="E17476" s="20" t="s">
        <v>26279</v>
      </c>
      <c r="F17476" s="26" t="s">
        <v>119</v>
      </c>
      <c r="G17476" s="27">
        <v>6</v>
      </c>
      <c r="H17476" s="27">
        <v>10</v>
      </c>
      <c r="I17476" s="33">
        <v>0.1</v>
      </c>
    </row>
    <row r="17477" spans="1:9" x14ac:dyDescent="0.75">
      <c r="A17477">
        <v>21844</v>
      </c>
      <c r="B17477">
        <v>1.7110080000000001</v>
      </c>
      <c r="C17477">
        <v>986025001</v>
      </c>
      <c r="D17477" t="s">
        <v>10555</v>
      </c>
      <c r="E17477" s="17" t="s">
        <v>10556</v>
      </c>
      <c r="F17477" s="26" t="s">
        <v>119</v>
      </c>
      <c r="G17477" s="27">
        <v>6</v>
      </c>
      <c r="H17477" s="27">
        <v>7</v>
      </c>
      <c r="I17477" s="36">
        <v>0.4</v>
      </c>
    </row>
    <row r="17478" spans="1:9" x14ac:dyDescent="0.75">
      <c r="A17478">
        <v>21868</v>
      </c>
      <c r="B17478">
        <v>0.68121100000000001</v>
      </c>
      <c r="C17478">
        <v>986048001</v>
      </c>
      <c r="D17478" t="s">
        <v>23989</v>
      </c>
      <c r="E17478" s="20" t="s">
        <v>23990</v>
      </c>
      <c r="F17478" s="26" t="s">
        <v>119</v>
      </c>
      <c r="G17478" s="27">
        <v>6</v>
      </c>
      <c r="H17478" s="27">
        <v>10</v>
      </c>
      <c r="I17478" s="33">
        <v>0.1</v>
      </c>
    </row>
    <row r="17479" spans="1:9" x14ac:dyDescent="0.75">
      <c r="A17479">
        <v>21889</v>
      </c>
      <c r="B17479">
        <v>1.488578</v>
      </c>
      <c r="C17479">
        <v>986068001</v>
      </c>
      <c r="D17479" t="s">
        <v>15470</v>
      </c>
      <c r="E17479" s="19" t="s">
        <v>15471</v>
      </c>
      <c r="F17479" s="26" t="s">
        <v>119</v>
      </c>
      <c r="G17479" s="27">
        <v>6</v>
      </c>
      <c r="H17479" s="27">
        <v>9</v>
      </c>
      <c r="I17479" s="38">
        <v>0.2</v>
      </c>
    </row>
    <row r="17480" spans="1:9" x14ac:dyDescent="0.75">
      <c r="A17480">
        <v>21905</v>
      </c>
      <c r="B17480">
        <v>0.44629999999999997</v>
      </c>
      <c r="C17480">
        <v>986084001</v>
      </c>
      <c r="D17480" t="s">
        <v>31784</v>
      </c>
      <c r="E17480" s="20" t="s">
        <v>31785</v>
      </c>
      <c r="F17480" s="26" t="s">
        <v>119</v>
      </c>
      <c r="G17480" s="27">
        <v>6</v>
      </c>
      <c r="H17480" s="27">
        <v>10</v>
      </c>
      <c r="I17480" s="33">
        <v>0.1</v>
      </c>
    </row>
    <row r="17481" spans="1:9" x14ac:dyDescent="0.75">
      <c r="A17481">
        <v>21840</v>
      </c>
      <c r="B17481">
        <v>1.195362</v>
      </c>
      <c r="C17481">
        <v>986021001</v>
      </c>
      <c r="D17481" t="s">
        <v>31582</v>
      </c>
      <c r="E17481" s="20" t="s">
        <v>31583</v>
      </c>
      <c r="F17481" s="26" t="s">
        <v>119</v>
      </c>
      <c r="G17481" s="27">
        <v>6</v>
      </c>
      <c r="H17481" s="27">
        <v>10</v>
      </c>
      <c r="I17481" s="33">
        <v>0.1</v>
      </c>
    </row>
    <row r="17482" spans="1:9" x14ac:dyDescent="0.75">
      <c r="A17482">
        <v>21898</v>
      </c>
      <c r="B17482">
        <v>1.7539849999999999</v>
      </c>
      <c r="C17482">
        <v>986077001</v>
      </c>
      <c r="D17482" t="s">
        <v>9930</v>
      </c>
      <c r="E17482" s="17" t="s">
        <v>9931</v>
      </c>
      <c r="F17482" s="26" t="s">
        <v>119</v>
      </c>
      <c r="G17482" s="27">
        <v>6</v>
      </c>
      <c r="H17482" s="27">
        <v>7</v>
      </c>
      <c r="I17482" s="36">
        <v>0.4</v>
      </c>
    </row>
    <row r="17483" spans="1:9" x14ac:dyDescent="0.75">
      <c r="A17483">
        <v>21894</v>
      </c>
      <c r="B17483">
        <v>2.7235740000000002</v>
      </c>
      <c r="C17483">
        <v>986073001</v>
      </c>
      <c r="D17483" t="s">
        <v>25781</v>
      </c>
      <c r="E17483" s="20" t="s">
        <v>25782</v>
      </c>
      <c r="F17483" s="26" t="s">
        <v>119</v>
      </c>
      <c r="G17483" s="27">
        <v>6</v>
      </c>
      <c r="H17483" s="27">
        <v>10</v>
      </c>
      <c r="I17483" s="33">
        <v>0.1</v>
      </c>
    </row>
    <row r="17484" spans="1:9" x14ac:dyDescent="0.75">
      <c r="A17484">
        <v>21910</v>
      </c>
      <c r="B17484">
        <v>0.59225499999999998</v>
      </c>
      <c r="C17484">
        <v>986089001</v>
      </c>
      <c r="D17484" t="s">
        <v>33774</v>
      </c>
      <c r="E17484" s="20" t="s">
        <v>33775</v>
      </c>
      <c r="F17484" s="26" t="s">
        <v>119</v>
      </c>
      <c r="G17484" s="27">
        <v>6</v>
      </c>
      <c r="H17484" s="27">
        <v>10</v>
      </c>
      <c r="I17484" s="33">
        <v>0.1</v>
      </c>
    </row>
    <row r="17485" spans="1:9" x14ac:dyDescent="0.75">
      <c r="A17485">
        <v>21917</v>
      </c>
      <c r="B17485">
        <v>3.0304000000000002</v>
      </c>
      <c r="C17485">
        <v>986095001</v>
      </c>
      <c r="D17485" t="s">
        <v>33593</v>
      </c>
      <c r="E17485" s="20" t="s">
        <v>33594</v>
      </c>
      <c r="F17485" s="26" t="s">
        <v>119</v>
      </c>
      <c r="G17485" s="27">
        <v>6</v>
      </c>
      <c r="H17485" s="27">
        <v>10</v>
      </c>
      <c r="I17485" s="33">
        <v>0.1</v>
      </c>
    </row>
    <row r="17486" spans="1:9" x14ac:dyDescent="0.75">
      <c r="A17486">
        <v>21881</v>
      </c>
      <c r="B17486">
        <v>0.92301</v>
      </c>
      <c r="C17486">
        <v>986061001</v>
      </c>
      <c r="D17486" t="s">
        <v>32472</v>
      </c>
      <c r="E17486" s="20" t="s">
        <v>32473</v>
      </c>
      <c r="F17486" s="26" t="s">
        <v>119</v>
      </c>
      <c r="G17486" s="27">
        <v>6</v>
      </c>
      <c r="H17486" s="27">
        <v>10</v>
      </c>
      <c r="I17486" s="33">
        <v>0.1</v>
      </c>
    </row>
    <row r="17487" spans="1:9" x14ac:dyDescent="0.75">
      <c r="A17487">
        <v>21862</v>
      </c>
      <c r="B17487">
        <v>0.10979700000000001</v>
      </c>
      <c r="C17487">
        <v>986042001</v>
      </c>
      <c r="D17487" t="s">
        <v>36140</v>
      </c>
      <c r="E17487" s="20" t="s">
        <v>36141</v>
      </c>
      <c r="F17487" s="26" t="s">
        <v>119</v>
      </c>
      <c r="G17487" s="27">
        <v>6</v>
      </c>
      <c r="H17487" s="27">
        <v>10</v>
      </c>
      <c r="I17487" s="33">
        <v>0.1</v>
      </c>
    </row>
    <row r="17488" spans="1:9" x14ac:dyDescent="0.75">
      <c r="A17488">
        <v>21924</v>
      </c>
      <c r="B17488">
        <v>1.4486650000000001</v>
      </c>
      <c r="C17488">
        <v>986102001</v>
      </c>
      <c r="D17488" t="s">
        <v>10483</v>
      </c>
      <c r="E17488" s="17" t="s">
        <v>10484</v>
      </c>
      <c r="F17488" s="26" t="s">
        <v>119</v>
      </c>
      <c r="G17488" s="27">
        <v>6</v>
      </c>
      <c r="H17488" s="27">
        <v>7</v>
      </c>
      <c r="I17488" s="36">
        <v>0.4</v>
      </c>
    </row>
    <row r="17489" spans="1:9" x14ac:dyDescent="0.75">
      <c r="A17489">
        <v>21873</v>
      </c>
      <c r="B17489">
        <v>7.1733609999999999</v>
      </c>
      <c r="C17489">
        <v>986053001</v>
      </c>
      <c r="D17489" t="s">
        <v>3284</v>
      </c>
      <c r="E17489" s="14" t="s">
        <v>3285</v>
      </c>
      <c r="F17489" s="26" t="s">
        <v>119</v>
      </c>
      <c r="G17489" s="27">
        <v>6</v>
      </c>
      <c r="H17489" s="27">
        <v>4</v>
      </c>
      <c r="I17489" s="32">
        <v>0.7</v>
      </c>
    </row>
    <row r="17490" spans="1:9" x14ac:dyDescent="0.75">
      <c r="A17490">
        <v>21830</v>
      </c>
      <c r="B17490">
        <v>0.41389999999999999</v>
      </c>
      <c r="C17490">
        <v>986011001</v>
      </c>
      <c r="D17490" t="s">
        <v>28074</v>
      </c>
      <c r="E17490" s="20" t="s">
        <v>28075</v>
      </c>
      <c r="F17490" s="26" t="s">
        <v>119</v>
      </c>
      <c r="G17490" s="27">
        <v>6</v>
      </c>
      <c r="H17490" s="27">
        <v>10</v>
      </c>
      <c r="I17490" s="33">
        <v>0.1</v>
      </c>
    </row>
    <row r="17491" spans="1:9" x14ac:dyDescent="0.75">
      <c r="A17491">
        <v>21876</v>
      </c>
      <c r="B17491">
        <v>0.24931200000000001</v>
      </c>
      <c r="C17491">
        <v>986056001</v>
      </c>
      <c r="D17491" t="s">
        <v>38813</v>
      </c>
      <c r="E17491" s="20" t="s">
        <v>38814</v>
      </c>
      <c r="F17491" s="26" t="s">
        <v>119</v>
      </c>
      <c r="G17491" s="27">
        <v>6</v>
      </c>
      <c r="H17491" s="27">
        <v>10</v>
      </c>
      <c r="I17491" s="33">
        <v>0.1</v>
      </c>
    </row>
    <row r="17492" spans="1:9" x14ac:dyDescent="0.75">
      <c r="A17492">
        <v>21895</v>
      </c>
      <c r="B17492">
        <v>1.1859120000000001</v>
      </c>
      <c r="C17492">
        <v>986074001</v>
      </c>
      <c r="D17492" t="s">
        <v>25323</v>
      </c>
      <c r="E17492" s="20" t="s">
        <v>25324</v>
      </c>
      <c r="F17492" s="26" t="s">
        <v>119</v>
      </c>
      <c r="G17492" s="27">
        <v>6</v>
      </c>
      <c r="H17492" s="27">
        <v>10</v>
      </c>
      <c r="I17492" s="33">
        <v>0.1</v>
      </c>
    </row>
    <row r="17493" spans="1:9" x14ac:dyDescent="0.75">
      <c r="A17493">
        <v>21913</v>
      </c>
      <c r="B17493">
        <v>0.63634400000000002</v>
      </c>
      <c r="C17493">
        <v>986091001</v>
      </c>
      <c r="D17493" t="s">
        <v>33375</v>
      </c>
      <c r="E17493" s="20" t="s">
        <v>33376</v>
      </c>
      <c r="F17493" s="26" t="s">
        <v>119</v>
      </c>
      <c r="G17493" s="27">
        <v>6</v>
      </c>
      <c r="H17493" s="27">
        <v>10</v>
      </c>
      <c r="I17493" s="33">
        <v>0.1</v>
      </c>
    </row>
    <row r="17494" spans="1:9" x14ac:dyDescent="0.75">
      <c r="A17494">
        <v>21871</v>
      </c>
      <c r="B17494">
        <v>0.500336</v>
      </c>
      <c r="C17494">
        <v>986051001</v>
      </c>
      <c r="D17494" t="s">
        <v>25584</v>
      </c>
      <c r="E17494" s="20" t="s">
        <v>25585</v>
      </c>
      <c r="F17494" s="26" t="s">
        <v>119</v>
      </c>
      <c r="G17494" s="27">
        <v>6</v>
      </c>
      <c r="H17494" s="27">
        <v>10</v>
      </c>
      <c r="I17494" s="33">
        <v>0.1</v>
      </c>
    </row>
    <row r="17495" spans="1:9" x14ac:dyDescent="0.75">
      <c r="A17495">
        <v>21824</v>
      </c>
      <c r="B17495">
        <v>1.8891260000000001</v>
      </c>
      <c r="C17495">
        <v>986006001</v>
      </c>
      <c r="D17495" t="s">
        <v>15123</v>
      </c>
      <c r="E17495" s="19" t="s">
        <v>15124</v>
      </c>
      <c r="F17495" s="26" t="s">
        <v>119</v>
      </c>
      <c r="G17495" s="27">
        <v>6</v>
      </c>
      <c r="H17495" s="27">
        <v>9</v>
      </c>
      <c r="I17495" s="38">
        <v>0.2</v>
      </c>
    </row>
    <row r="17496" spans="1:9" x14ac:dyDescent="0.75">
      <c r="A17496">
        <v>21897</v>
      </c>
      <c r="B17496">
        <v>1.154404</v>
      </c>
      <c r="C17496">
        <v>986076001</v>
      </c>
      <c r="D17496" t="s">
        <v>14077</v>
      </c>
      <c r="E17496" s="19" t="s">
        <v>14078</v>
      </c>
      <c r="F17496" s="26" t="s">
        <v>119</v>
      </c>
      <c r="G17496" s="27">
        <v>6</v>
      </c>
      <c r="H17496" s="27">
        <v>9</v>
      </c>
      <c r="I17496" s="38">
        <v>0.2</v>
      </c>
    </row>
    <row r="17497" spans="1:9" x14ac:dyDescent="0.75">
      <c r="A17497">
        <v>21901</v>
      </c>
      <c r="B17497">
        <v>1.112511</v>
      </c>
      <c r="C17497">
        <v>986080001</v>
      </c>
      <c r="D17497" t="s">
        <v>13840</v>
      </c>
      <c r="E17497" s="19" t="s">
        <v>13841</v>
      </c>
      <c r="F17497" s="26" t="s">
        <v>119</v>
      </c>
      <c r="G17497" s="27">
        <v>6</v>
      </c>
      <c r="H17497" s="27">
        <v>9</v>
      </c>
      <c r="I17497" s="38">
        <v>0.2</v>
      </c>
    </row>
    <row r="17498" spans="1:9" x14ac:dyDescent="0.75">
      <c r="A17498">
        <v>21890</v>
      </c>
      <c r="B17498">
        <v>0.67599399999999998</v>
      </c>
      <c r="C17498">
        <v>986069001</v>
      </c>
      <c r="D17498" t="s">
        <v>28532</v>
      </c>
      <c r="E17498" s="20" t="s">
        <v>28533</v>
      </c>
      <c r="F17498" s="26" t="s">
        <v>119</v>
      </c>
      <c r="G17498" s="27">
        <v>6</v>
      </c>
      <c r="H17498" s="27">
        <v>10</v>
      </c>
      <c r="I17498" s="33">
        <v>0.1</v>
      </c>
    </row>
    <row r="17499" spans="1:9" x14ac:dyDescent="0.75">
      <c r="A17499">
        <v>21906</v>
      </c>
      <c r="B17499">
        <v>1.3171470000000001</v>
      </c>
      <c r="C17499">
        <v>986085001</v>
      </c>
      <c r="D17499" t="s">
        <v>13097</v>
      </c>
      <c r="E17499" s="18" t="s">
        <v>13098</v>
      </c>
      <c r="F17499" s="26" t="s">
        <v>119</v>
      </c>
      <c r="G17499" s="27">
        <v>6</v>
      </c>
      <c r="H17499" s="27">
        <v>8</v>
      </c>
      <c r="I17499" s="37">
        <v>0.3</v>
      </c>
    </row>
    <row r="17500" spans="1:9" x14ac:dyDescent="0.75">
      <c r="A17500">
        <v>21827</v>
      </c>
      <c r="B17500">
        <v>0.70207299999999995</v>
      </c>
      <c r="C17500">
        <v>986008001</v>
      </c>
      <c r="D17500" t="s">
        <v>26468</v>
      </c>
      <c r="E17500" s="20" t="s">
        <v>26469</v>
      </c>
      <c r="F17500" s="26" t="s">
        <v>119</v>
      </c>
      <c r="G17500" s="27">
        <v>6</v>
      </c>
      <c r="H17500" s="27">
        <v>10</v>
      </c>
      <c r="I17500" s="33">
        <v>0.1</v>
      </c>
    </row>
    <row r="17501" spans="1:9" x14ac:dyDescent="0.75">
      <c r="A17501">
        <v>21852</v>
      </c>
      <c r="B17501">
        <v>0.45728000000000002</v>
      </c>
      <c r="C17501">
        <v>986033001</v>
      </c>
      <c r="D17501" t="s">
        <v>25477</v>
      </c>
      <c r="E17501" s="20" t="s">
        <v>5304</v>
      </c>
      <c r="F17501" s="26" t="s">
        <v>119</v>
      </c>
      <c r="G17501" s="27">
        <v>6</v>
      </c>
      <c r="H17501" s="27">
        <v>10</v>
      </c>
      <c r="I17501" s="33">
        <v>0.1</v>
      </c>
    </row>
    <row r="17502" spans="1:9" x14ac:dyDescent="0.75">
      <c r="A17502">
        <v>21842</v>
      </c>
      <c r="B17502">
        <v>1.5720609999999999</v>
      </c>
      <c r="C17502">
        <v>986023001</v>
      </c>
      <c r="D17502" t="s">
        <v>18431</v>
      </c>
      <c r="E17502" s="19" t="s">
        <v>18432</v>
      </c>
      <c r="F17502" s="26" t="s">
        <v>119</v>
      </c>
      <c r="G17502" s="27">
        <v>6</v>
      </c>
      <c r="H17502" s="27">
        <v>9</v>
      </c>
      <c r="I17502" s="38">
        <v>0.2</v>
      </c>
    </row>
    <row r="17503" spans="1:9" x14ac:dyDescent="0.75">
      <c r="A17503">
        <v>21932</v>
      </c>
      <c r="B17503">
        <v>7.023657</v>
      </c>
      <c r="C17503">
        <v>986109001</v>
      </c>
      <c r="D17503" t="s">
        <v>4260</v>
      </c>
      <c r="E17503" s="14" t="s">
        <v>4261</v>
      </c>
      <c r="F17503" s="26" t="s">
        <v>119</v>
      </c>
      <c r="G17503" s="27">
        <v>6</v>
      </c>
      <c r="H17503" s="27">
        <v>4</v>
      </c>
      <c r="I17503" s="32">
        <v>0.7</v>
      </c>
    </row>
    <row r="17504" spans="1:9" x14ac:dyDescent="0.75">
      <c r="A17504">
        <v>21823</v>
      </c>
      <c r="B17504">
        <v>1.2000249999999999</v>
      </c>
      <c r="C17504">
        <v>986005001</v>
      </c>
      <c r="D17504" t="s">
        <v>15818</v>
      </c>
      <c r="E17504" s="19" t="s">
        <v>15819</v>
      </c>
      <c r="F17504" s="26" t="s">
        <v>119</v>
      </c>
      <c r="G17504" s="27">
        <v>6</v>
      </c>
      <c r="H17504" s="27">
        <v>9</v>
      </c>
      <c r="I17504" s="38">
        <v>0.2</v>
      </c>
    </row>
    <row r="17505" spans="1:9" x14ac:dyDescent="0.75">
      <c r="A17505">
        <v>21891</v>
      </c>
      <c r="B17505">
        <v>1.749887</v>
      </c>
      <c r="C17505">
        <v>986070001</v>
      </c>
      <c r="D17505" t="s">
        <v>10860</v>
      </c>
      <c r="E17505" s="17" t="s">
        <v>10861</v>
      </c>
      <c r="F17505" s="26" t="s">
        <v>119</v>
      </c>
      <c r="G17505" s="27">
        <v>6</v>
      </c>
      <c r="H17505" s="27">
        <v>7</v>
      </c>
      <c r="I17505" s="36">
        <v>0.4</v>
      </c>
    </row>
    <row r="17506" spans="1:9" x14ac:dyDescent="0.75">
      <c r="A17506">
        <v>21882</v>
      </c>
      <c r="B17506">
        <v>0.83492100000000002</v>
      </c>
      <c r="C17506">
        <v>986062001</v>
      </c>
      <c r="D17506" t="s">
        <v>20328</v>
      </c>
      <c r="E17506" s="19" t="s">
        <v>20329</v>
      </c>
      <c r="F17506" s="26" t="s">
        <v>119</v>
      </c>
      <c r="G17506" s="27">
        <v>6</v>
      </c>
      <c r="H17506" s="27">
        <v>9</v>
      </c>
      <c r="I17506" s="38">
        <v>0.2</v>
      </c>
    </row>
    <row r="17507" spans="1:9" x14ac:dyDescent="0.75">
      <c r="A17507">
        <v>21846</v>
      </c>
      <c r="B17507">
        <v>2.2662949999999999</v>
      </c>
      <c r="C17507">
        <v>986027001</v>
      </c>
      <c r="D17507" t="s">
        <v>15320</v>
      </c>
      <c r="E17507" s="19" t="s">
        <v>15321</v>
      </c>
      <c r="F17507" s="26" t="s">
        <v>119</v>
      </c>
      <c r="G17507" s="27">
        <v>6</v>
      </c>
      <c r="H17507" s="27">
        <v>9</v>
      </c>
      <c r="I17507" s="38">
        <v>0.2</v>
      </c>
    </row>
    <row r="17508" spans="1:9" x14ac:dyDescent="0.75">
      <c r="A17508">
        <v>21886</v>
      </c>
      <c r="B17508">
        <v>1.4074359999999999</v>
      </c>
      <c r="C17508">
        <v>986066001</v>
      </c>
      <c r="D17508" t="s">
        <v>25249</v>
      </c>
      <c r="E17508" s="20" t="s">
        <v>25250</v>
      </c>
      <c r="F17508" s="26" t="s">
        <v>119</v>
      </c>
      <c r="G17508" s="27">
        <v>6</v>
      </c>
      <c r="H17508" s="27">
        <v>10</v>
      </c>
      <c r="I17508" s="33">
        <v>0.1</v>
      </c>
    </row>
    <row r="17509" spans="1:9" x14ac:dyDescent="0.75">
      <c r="A17509">
        <v>21885</v>
      </c>
      <c r="B17509">
        <v>0.65783999999999998</v>
      </c>
      <c r="C17509">
        <v>986065001</v>
      </c>
      <c r="D17509" t="s">
        <v>31143</v>
      </c>
      <c r="E17509" s="20" t="s">
        <v>19897</v>
      </c>
      <c r="F17509" s="26" t="s">
        <v>119</v>
      </c>
      <c r="G17509" s="27">
        <v>6</v>
      </c>
      <c r="H17509" s="27">
        <v>10</v>
      </c>
      <c r="I17509" s="33">
        <v>0.1</v>
      </c>
    </row>
    <row r="17510" spans="1:9" x14ac:dyDescent="0.75">
      <c r="A17510">
        <v>21880</v>
      </c>
      <c r="B17510">
        <v>1.425047</v>
      </c>
      <c r="C17510">
        <v>986060001</v>
      </c>
      <c r="D17510" t="s">
        <v>20817</v>
      </c>
      <c r="E17510" s="19" t="s">
        <v>20818</v>
      </c>
      <c r="F17510" s="26" t="s">
        <v>119</v>
      </c>
      <c r="G17510" s="27">
        <v>6</v>
      </c>
      <c r="H17510" s="27">
        <v>9</v>
      </c>
      <c r="I17510" s="38">
        <v>0.2</v>
      </c>
    </row>
    <row r="17511" spans="1:9" x14ac:dyDescent="0.75">
      <c r="A17511">
        <v>21869</v>
      </c>
      <c r="B17511">
        <v>0.95823599999999998</v>
      </c>
      <c r="C17511">
        <v>986049001</v>
      </c>
      <c r="D17511" t="s">
        <v>12975</v>
      </c>
      <c r="E17511" s="18" t="s">
        <v>12976</v>
      </c>
      <c r="F17511" s="26" t="s">
        <v>119</v>
      </c>
      <c r="G17511" s="27">
        <v>6</v>
      </c>
      <c r="H17511" s="27">
        <v>8</v>
      </c>
      <c r="I17511" s="37">
        <v>0.3</v>
      </c>
    </row>
    <row r="17512" spans="1:9" x14ac:dyDescent="0.75">
      <c r="A17512">
        <v>21879</v>
      </c>
      <c r="B17512">
        <v>1.6141369999999999</v>
      </c>
      <c r="C17512">
        <v>986059001</v>
      </c>
      <c r="D17512" t="s">
        <v>12632</v>
      </c>
      <c r="E17512" s="18" t="s">
        <v>12633</v>
      </c>
      <c r="F17512" s="26" t="s">
        <v>119</v>
      </c>
      <c r="G17512" s="27">
        <v>6</v>
      </c>
      <c r="H17512" s="27">
        <v>8</v>
      </c>
      <c r="I17512" s="37">
        <v>0.3</v>
      </c>
    </row>
    <row r="17513" spans="1:9" x14ac:dyDescent="0.75">
      <c r="A17513">
        <v>21861</v>
      </c>
      <c r="B17513">
        <v>0.48780600000000002</v>
      </c>
      <c r="C17513">
        <v>986041001</v>
      </c>
      <c r="D17513" t="s">
        <v>24515</v>
      </c>
      <c r="E17513" s="20" t="s">
        <v>24516</v>
      </c>
      <c r="F17513" s="26" t="s">
        <v>119</v>
      </c>
      <c r="G17513" s="27">
        <v>6</v>
      </c>
      <c r="H17513" s="27">
        <v>10</v>
      </c>
      <c r="I17513" s="33">
        <v>0.1</v>
      </c>
    </row>
    <row r="17514" spans="1:9" x14ac:dyDescent="0.75">
      <c r="A17514">
        <v>21837</v>
      </c>
      <c r="B17514">
        <v>1.622363</v>
      </c>
      <c r="C17514">
        <v>986018001</v>
      </c>
      <c r="D17514" t="s">
        <v>23420</v>
      </c>
      <c r="E17514" s="20" t="s">
        <v>10508</v>
      </c>
      <c r="F17514" s="26" t="s">
        <v>119</v>
      </c>
      <c r="G17514" s="27">
        <v>6</v>
      </c>
      <c r="H17514" s="27">
        <v>10</v>
      </c>
      <c r="I17514" s="33">
        <v>0.1</v>
      </c>
    </row>
    <row r="17515" spans="1:9" x14ac:dyDescent="0.75">
      <c r="A17515">
        <v>21857</v>
      </c>
      <c r="B17515">
        <v>0.62894700000000003</v>
      </c>
      <c r="C17515">
        <v>986037001</v>
      </c>
      <c r="D17515" t="s">
        <v>29257</v>
      </c>
      <c r="E17515" s="20" t="s">
        <v>29258</v>
      </c>
      <c r="F17515" s="26" t="s">
        <v>119</v>
      </c>
      <c r="G17515" s="27">
        <v>6</v>
      </c>
      <c r="H17515" s="27">
        <v>10</v>
      </c>
      <c r="I17515" s="33">
        <v>0.1</v>
      </c>
    </row>
    <row r="17516" spans="1:9" x14ac:dyDescent="0.75">
      <c r="A17516">
        <v>21845</v>
      </c>
      <c r="B17516">
        <v>0.551701</v>
      </c>
      <c r="C17516">
        <v>986026001</v>
      </c>
      <c r="D17516" t="s">
        <v>25416</v>
      </c>
      <c r="E17516" s="20" t="s">
        <v>25417</v>
      </c>
      <c r="F17516" s="26" t="s">
        <v>119</v>
      </c>
      <c r="G17516" s="27">
        <v>6</v>
      </c>
      <c r="H17516" s="27">
        <v>10</v>
      </c>
      <c r="I17516" s="33">
        <v>0.1</v>
      </c>
    </row>
    <row r="17517" spans="1:9" x14ac:dyDescent="0.75">
      <c r="A17517">
        <v>21855</v>
      </c>
      <c r="B17517">
        <v>1.1569309999999999</v>
      </c>
      <c r="C17517">
        <v>986035001</v>
      </c>
      <c r="D17517" t="s">
        <v>16371</v>
      </c>
      <c r="E17517" s="19" t="s">
        <v>16372</v>
      </c>
      <c r="F17517" s="26" t="s">
        <v>119</v>
      </c>
      <c r="G17517" s="27">
        <v>6</v>
      </c>
      <c r="H17517" s="27">
        <v>9</v>
      </c>
      <c r="I17517" s="38">
        <v>0.2</v>
      </c>
    </row>
    <row r="17518" spans="1:9" x14ac:dyDescent="0.75">
      <c r="A17518">
        <v>21925</v>
      </c>
      <c r="B17518">
        <v>0.70686800000000005</v>
      </c>
      <c r="C17518">
        <v>986103001</v>
      </c>
      <c r="D17518" t="s">
        <v>34109</v>
      </c>
      <c r="E17518" s="20" t="s">
        <v>34110</v>
      </c>
      <c r="F17518" s="26" t="s">
        <v>119</v>
      </c>
      <c r="G17518" s="27">
        <v>6</v>
      </c>
      <c r="H17518" s="27">
        <v>10</v>
      </c>
      <c r="I17518" s="33">
        <v>0.1</v>
      </c>
    </row>
    <row r="17519" spans="1:9" x14ac:dyDescent="0.75">
      <c r="A17519">
        <v>21922</v>
      </c>
      <c r="B17519">
        <v>0.98834200000000005</v>
      </c>
      <c r="C17519">
        <v>986100001</v>
      </c>
      <c r="D17519" t="s">
        <v>24175</v>
      </c>
      <c r="E17519" s="20" t="s">
        <v>24176</v>
      </c>
      <c r="F17519" s="26" t="s">
        <v>119</v>
      </c>
      <c r="G17519" s="27">
        <v>6</v>
      </c>
      <c r="H17519" s="27">
        <v>10</v>
      </c>
      <c r="I17519" s="33">
        <v>0.1</v>
      </c>
    </row>
    <row r="17520" spans="1:9" x14ac:dyDescent="0.75">
      <c r="A17520">
        <v>21832</v>
      </c>
      <c r="B17520">
        <v>4.3766020000000001</v>
      </c>
      <c r="C17520">
        <v>986013001</v>
      </c>
      <c r="D17520" t="s">
        <v>37246</v>
      </c>
      <c r="E17520" s="20" t="s">
        <v>37247</v>
      </c>
      <c r="F17520" s="26" t="s">
        <v>119</v>
      </c>
      <c r="G17520" s="27">
        <v>6</v>
      </c>
      <c r="H17520" s="27">
        <v>10</v>
      </c>
      <c r="I17520" s="33">
        <v>0.1</v>
      </c>
    </row>
    <row r="17521" spans="1:9" x14ac:dyDescent="0.75">
      <c r="A17521">
        <v>21896</v>
      </c>
      <c r="B17521">
        <v>1.4474499999999999</v>
      </c>
      <c r="C17521">
        <v>986075001</v>
      </c>
      <c r="D17521" t="s">
        <v>13928</v>
      </c>
      <c r="E17521" s="19" t="s">
        <v>13929</v>
      </c>
      <c r="F17521" s="26" t="s">
        <v>119</v>
      </c>
      <c r="G17521" s="27">
        <v>6</v>
      </c>
      <c r="H17521" s="27">
        <v>9</v>
      </c>
      <c r="I17521" s="38">
        <v>0.2</v>
      </c>
    </row>
    <row r="17522" spans="1:9" x14ac:dyDescent="0.75">
      <c r="A17522">
        <v>21878</v>
      </c>
      <c r="B17522">
        <v>1.293531</v>
      </c>
      <c r="C17522">
        <v>986058001</v>
      </c>
      <c r="D17522" t="s">
        <v>20611</v>
      </c>
      <c r="E17522" s="19" t="s">
        <v>2505</v>
      </c>
      <c r="F17522" s="26" t="s">
        <v>119</v>
      </c>
      <c r="G17522" s="27">
        <v>6</v>
      </c>
      <c r="H17522" s="27">
        <v>9</v>
      </c>
      <c r="I17522" s="38">
        <v>0.2</v>
      </c>
    </row>
    <row r="17523" spans="1:9" x14ac:dyDescent="0.75">
      <c r="A17523">
        <v>21821</v>
      </c>
      <c r="B17523">
        <v>2.9433319999999998</v>
      </c>
      <c r="C17523">
        <v>986003001</v>
      </c>
      <c r="D17523" t="s">
        <v>11461</v>
      </c>
      <c r="E17523" s="18" t="s">
        <v>11462</v>
      </c>
      <c r="F17523" s="26" t="s">
        <v>119</v>
      </c>
      <c r="G17523" s="27">
        <v>6</v>
      </c>
      <c r="H17523" s="27">
        <v>8</v>
      </c>
      <c r="I17523" s="37">
        <v>0.3</v>
      </c>
    </row>
    <row r="17524" spans="1:9" x14ac:dyDescent="0.75">
      <c r="A17524">
        <v>21865</v>
      </c>
      <c r="B17524">
        <v>1.3533360000000001</v>
      </c>
      <c r="C17524">
        <v>986045001</v>
      </c>
      <c r="D17524" t="s">
        <v>23907</v>
      </c>
      <c r="E17524" s="20" t="s">
        <v>14002</v>
      </c>
      <c r="F17524" s="26" t="s">
        <v>119</v>
      </c>
      <c r="G17524" s="27">
        <v>6</v>
      </c>
      <c r="H17524" s="27">
        <v>10</v>
      </c>
      <c r="I17524" s="33">
        <v>0.1</v>
      </c>
    </row>
    <row r="17525" spans="1:9" x14ac:dyDescent="0.75">
      <c r="A17525">
        <v>21918</v>
      </c>
      <c r="B17525">
        <v>0.215166</v>
      </c>
      <c r="C17525">
        <v>986096001</v>
      </c>
      <c r="D17525" t="s">
        <v>37823</v>
      </c>
      <c r="E17525" s="20" t="s">
        <v>37824</v>
      </c>
      <c r="F17525" s="26" t="s">
        <v>119</v>
      </c>
      <c r="G17525" s="27">
        <v>6</v>
      </c>
      <c r="H17525" s="27">
        <v>10</v>
      </c>
      <c r="I17525" s="33">
        <v>0.1</v>
      </c>
    </row>
    <row r="17526" spans="1:9" x14ac:dyDescent="0.75">
      <c r="A17526">
        <v>21836</v>
      </c>
      <c r="B17526">
        <v>2.6790799999999999</v>
      </c>
      <c r="C17526">
        <v>986017001</v>
      </c>
      <c r="D17526" t="s">
        <v>8032</v>
      </c>
      <c r="E17526" s="16" t="s">
        <v>8033</v>
      </c>
      <c r="F17526" s="26" t="s">
        <v>119</v>
      </c>
      <c r="G17526" s="27">
        <v>6</v>
      </c>
      <c r="H17526" s="27">
        <v>6</v>
      </c>
      <c r="I17526" s="35">
        <v>0.5</v>
      </c>
    </row>
    <row r="17527" spans="1:9" x14ac:dyDescent="0.75">
      <c r="A17527">
        <v>21892</v>
      </c>
      <c r="B17527">
        <v>1.4212309999999999</v>
      </c>
      <c r="C17527">
        <v>986071001</v>
      </c>
      <c r="D17527" t="s">
        <v>9831</v>
      </c>
      <c r="E17527" s="17" t="s">
        <v>9832</v>
      </c>
      <c r="F17527" s="26" t="s">
        <v>119</v>
      </c>
      <c r="G17527" s="27">
        <v>6</v>
      </c>
      <c r="H17527" s="27">
        <v>7</v>
      </c>
      <c r="I17527" s="36">
        <v>0.4</v>
      </c>
    </row>
    <row r="17528" spans="1:9" x14ac:dyDescent="0.75">
      <c r="A17528">
        <v>21820</v>
      </c>
      <c r="B17528">
        <v>0.23120299999999999</v>
      </c>
      <c r="C17528">
        <v>986002004</v>
      </c>
      <c r="D17528" t="s">
        <v>37845</v>
      </c>
      <c r="E17528" s="20" t="s">
        <v>37846</v>
      </c>
      <c r="F17528" s="26" t="s">
        <v>119</v>
      </c>
      <c r="G17528" s="27">
        <v>6</v>
      </c>
      <c r="H17528" s="27">
        <v>10</v>
      </c>
      <c r="I17528" s="33">
        <v>0.1</v>
      </c>
    </row>
    <row r="17529" spans="1:9" x14ac:dyDescent="0.75">
      <c r="A17529">
        <v>21850</v>
      </c>
      <c r="B17529">
        <v>1.729562</v>
      </c>
      <c r="C17529">
        <v>986031001</v>
      </c>
      <c r="D17529" t="s">
        <v>10325</v>
      </c>
      <c r="E17529" s="17" t="s">
        <v>10326</v>
      </c>
      <c r="F17529" s="26" t="s">
        <v>119</v>
      </c>
      <c r="G17529" s="27">
        <v>6</v>
      </c>
      <c r="H17529" s="27">
        <v>7</v>
      </c>
      <c r="I17529" s="36">
        <v>0.4</v>
      </c>
    </row>
    <row r="17530" spans="1:9" x14ac:dyDescent="0.75">
      <c r="A17530">
        <v>21835</v>
      </c>
      <c r="B17530">
        <v>1.219015</v>
      </c>
      <c r="C17530">
        <v>986016001</v>
      </c>
      <c r="D17530" t="s">
        <v>23108</v>
      </c>
      <c r="E17530" s="20" t="s">
        <v>23109</v>
      </c>
      <c r="F17530" s="26" t="s">
        <v>119</v>
      </c>
      <c r="G17530" s="27">
        <v>6</v>
      </c>
      <c r="H17530" s="27">
        <v>10</v>
      </c>
      <c r="I17530" s="33">
        <v>0.1</v>
      </c>
    </row>
    <row r="17531" spans="1:9" x14ac:dyDescent="0.75">
      <c r="A17531">
        <v>21858</v>
      </c>
      <c r="B17531">
        <v>1.372622</v>
      </c>
      <c r="C17531">
        <v>986038001</v>
      </c>
      <c r="D17531" t="s">
        <v>24605</v>
      </c>
      <c r="E17531" s="20" t="s">
        <v>24606</v>
      </c>
      <c r="F17531" s="26" t="s">
        <v>119</v>
      </c>
      <c r="G17531" s="27">
        <v>6</v>
      </c>
      <c r="H17531" s="27">
        <v>10</v>
      </c>
      <c r="I17531" s="33">
        <v>0.1</v>
      </c>
    </row>
    <row r="17532" spans="1:9" x14ac:dyDescent="0.75">
      <c r="A17532">
        <v>21872</v>
      </c>
      <c r="B17532">
        <v>1.454226</v>
      </c>
      <c r="C17532">
        <v>986052001</v>
      </c>
      <c r="D17532" t="s">
        <v>15060</v>
      </c>
      <c r="E17532" s="19" t="s">
        <v>15061</v>
      </c>
      <c r="F17532" s="26" t="s">
        <v>119</v>
      </c>
      <c r="G17532" s="27">
        <v>6</v>
      </c>
      <c r="H17532" s="27">
        <v>9</v>
      </c>
      <c r="I17532" s="38">
        <v>0.2</v>
      </c>
    </row>
    <row r="17533" spans="1:9" x14ac:dyDescent="0.75">
      <c r="A17533">
        <v>21926</v>
      </c>
      <c r="B17533">
        <v>0.67634000000000005</v>
      </c>
      <c r="C17533">
        <v>986104001</v>
      </c>
      <c r="D17533" t="s">
        <v>26433</v>
      </c>
      <c r="E17533" s="20" t="s">
        <v>26434</v>
      </c>
      <c r="F17533" s="26" t="s">
        <v>119</v>
      </c>
      <c r="G17533" s="27">
        <v>6</v>
      </c>
      <c r="H17533" s="27">
        <v>10</v>
      </c>
      <c r="I17533" s="33">
        <v>0.1</v>
      </c>
    </row>
    <row r="17534" spans="1:9" x14ac:dyDescent="0.75">
      <c r="A17534">
        <v>21816</v>
      </c>
      <c r="B17534">
        <v>0.23138700000000001</v>
      </c>
      <c r="C17534">
        <v>986001001</v>
      </c>
      <c r="D17534" t="s">
        <v>31208</v>
      </c>
      <c r="E17534" s="20" t="s">
        <v>31209</v>
      </c>
      <c r="F17534" s="26" t="s">
        <v>119</v>
      </c>
      <c r="G17534" s="27">
        <v>6</v>
      </c>
      <c r="H17534" s="27">
        <v>10</v>
      </c>
      <c r="I17534" s="33">
        <v>0.1</v>
      </c>
    </row>
    <row r="17535" spans="1:9" x14ac:dyDescent="0.75">
      <c r="A17535">
        <v>21864</v>
      </c>
      <c r="B17535">
        <v>0.18864900000000001</v>
      </c>
      <c r="C17535">
        <v>986044001</v>
      </c>
      <c r="D17535" t="s">
        <v>31364</v>
      </c>
      <c r="E17535" s="20" t="s">
        <v>31365</v>
      </c>
      <c r="F17535" s="26" t="s">
        <v>119</v>
      </c>
      <c r="G17535" s="27">
        <v>6</v>
      </c>
      <c r="H17535" s="27">
        <v>10</v>
      </c>
      <c r="I17535" s="33">
        <v>0.1</v>
      </c>
    </row>
    <row r="17536" spans="1:9" x14ac:dyDescent="0.75">
      <c r="A17536">
        <v>21919</v>
      </c>
      <c r="B17536">
        <v>1.004189</v>
      </c>
      <c r="C17536">
        <v>986097001</v>
      </c>
      <c r="D17536" t="s">
        <v>20925</v>
      </c>
      <c r="E17536" s="19" t="s">
        <v>20926</v>
      </c>
      <c r="F17536" s="26" t="s">
        <v>119</v>
      </c>
      <c r="G17536" s="27">
        <v>6</v>
      </c>
      <c r="H17536" s="27">
        <v>9</v>
      </c>
      <c r="I17536" s="38">
        <v>0.2</v>
      </c>
    </row>
    <row r="17537" spans="1:9" x14ac:dyDescent="0.75">
      <c r="A17537">
        <v>21887</v>
      </c>
      <c r="B17537">
        <v>1.944591</v>
      </c>
      <c r="C17537">
        <v>986067001</v>
      </c>
      <c r="D17537" t="s">
        <v>11730</v>
      </c>
      <c r="E17537" s="18" t="s">
        <v>11731</v>
      </c>
      <c r="F17537" s="26" t="s">
        <v>119</v>
      </c>
      <c r="G17537" s="27">
        <v>6</v>
      </c>
      <c r="H17537" s="27">
        <v>8</v>
      </c>
      <c r="I17537" s="37">
        <v>0.3</v>
      </c>
    </row>
    <row r="17538" spans="1:9" x14ac:dyDescent="0.75">
      <c r="A17538">
        <v>21875</v>
      </c>
      <c r="B17538">
        <v>0.56023599999999996</v>
      </c>
      <c r="C17538">
        <v>986055001</v>
      </c>
      <c r="D17538" t="s">
        <v>40806</v>
      </c>
      <c r="E17538" s="20" t="s">
        <v>40807</v>
      </c>
      <c r="F17538" s="26" t="s">
        <v>119</v>
      </c>
      <c r="G17538" s="27">
        <v>6</v>
      </c>
      <c r="H17538" s="27">
        <v>10</v>
      </c>
      <c r="I17538" s="33">
        <v>0.1</v>
      </c>
    </row>
    <row r="17539" spans="1:9" x14ac:dyDescent="0.75">
      <c r="A17539">
        <v>21912</v>
      </c>
      <c r="B17539">
        <v>0.51764900000000003</v>
      </c>
      <c r="C17539">
        <v>986090002</v>
      </c>
      <c r="D17539" t="s">
        <v>25829</v>
      </c>
      <c r="E17539" s="20" t="s">
        <v>25830</v>
      </c>
      <c r="F17539" s="26" t="s">
        <v>119</v>
      </c>
      <c r="G17539" s="27">
        <v>6</v>
      </c>
      <c r="H17539" s="27">
        <v>10</v>
      </c>
      <c r="I17539" s="33">
        <v>0.1</v>
      </c>
    </row>
    <row r="17540" spans="1:9" x14ac:dyDescent="0.75">
      <c r="A17540">
        <v>21849</v>
      </c>
      <c r="B17540">
        <v>1.7935209999999999</v>
      </c>
      <c r="C17540">
        <v>986030001</v>
      </c>
      <c r="D17540" t="s">
        <v>15493</v>
      </c>
      <c r="E17540" s="19" t="s">
        <v>15494</v>
      </c>
      <c r="F17540" s="26" t="s">
        <v>119</v>
      </c>
      <c r="G17540" s="27">
        <v>6</v>
      </c>
      <c r="H17540" s="27">
        <v>9</v>
      </c>
      <c r="I17540" s="38">
        <v>0.2</v>
      </c>
    </row>
    <row r="17541" spans="1:9" x14ac:dyDescent="0.75">
      <c r="A17541">
        <v>21916</v>
      </c>
      <c r="B17541">
        <v>0.28914899999999999</v>
      </c>
      <c r="C17541">
        <v>986094001</v>
      </c>
      <c r="D17541" t="s">
        <v>33208</v>
      </c>
      <c r="E17541" s="20" t="s">
        <v>33209</v>
      </c>
      <c r="F17541" s="26" t="s">
        <v>119</v>
      </c>
      <c r="G17541" s="27">
        <v>6</v>
      </c>
      <c r="H17541" s="27">
        <v>10</v>
      </c>
      <c r="I17541" s="33">
        <v>0.1</v>
      </c>
    </row>
    <row r="17542" spans="1:9" x14ac:dyDescent="0.75">
      <c r="A17542">
        <v>21904</v>
      </c>
      <c r="B17542">
        <v>1.553804</v>
      </c>
      <c r="C17542">
        <v>986083001</v>
      </c>
      <c r="D17542" t="s">
        <v>14920</v>
      </c>
      <c r="E17542" s="19" t="s">
        <v>14921</v>
      </c>
      <c r="F17542" s="26" t="s">
        <v>119</v>
      </c>
      <c r="G17542" s="27">
        <v>6</v>
      </c>
      <c r="H17542" s="27">
        <v>9</v>
      </c>
      <c r="I17542" s="38">
        <v>0.2</v>
      </c>
    </row>
    <row r="17543" spans="1:9" x14ac:dyDescent="0.75">
      <c r="A17543">
        <v>21859</v>
      </c>
      <c r="B17543">
        <v>0.171899</v>
      </c>
      <c r="C17543">
        <v>986039001</v>
      </c>
      <c r="D17543" t="s">
        <v>36805</v>
      </c>
      <c r="E17543" s="20" t="s">
        <v>36806</v>
      </c>
      <c r="F17543" s="26" t="s">
        <v>119</v>
      </c>
      <c r="G17543" s="27">
        <v>6</v>
      </c>
      <c r="H17543" s="27">
        <v>10</v>
      </c>
      <c r="I17543" s="33">
        <v>0.1</v>
      </c>
    </row>
    <row r="17544" spans="1:9" x14ac:dyDescent="0.75">
      <c r="A17544">
        <v>21829</v>
      </c>
      <c r="B17544">
        <v>3.1044420000000001</v>
      </c>
      <c r="C17544">
        <v>986010001</v>
      </c>
      <c r="D17544" t="s">
        <v>6691</v>
      </c>
      <c r="E17544" s="15" t="s">
        <v>6692</v>
      </c>
      <c r="F17544" s="26" t="s">
        <v>119</v>
      </c>
      <c r="G17544" s="27">
        <v>6</v>
      </c>
      <c r="H17544" s="27">
        <v>5</v>
      </c>
      <c r="I17544" s="34">
        <v>0.6</v>
      </c>
    </row>
    <row r="17545" spans="1:9" x14ac:dyDescent="0.75">
      <c r="A17545">
        <v>21834</v>
      </c>
      <c r="B17545">
        <v>0.77180099999999996</v>
      </c>
      <c r="C17545">
        <v>986015001</v>
      </c>
      <c r="D17545" t="s">
        <v>21650</v>
      </c>
      <c r="E17545" s="19" t="s">
        <v>21651</v>
      </c>
      <c r="F17545" s="26" t="s">
        <v>119</v>
      </c>
      <c r="G17545" s="27">
        <v>6</v>
      </c>
      <c r="H17545" s="27">
        <v>9</v>
      </c>
      <c r="I17545" s="38">
        <v>0.2</v>
      </c>
    </row>
    <row r="17546" spans="1:9" x14ac:dyDescent="0.75">
      <c r="A17546">
        <v>21930</v>
      </c>
      <c r="B17546">
        <v>2.885723</v>
      </c>
      <c r="C17546">
        <v>986108001</v>
      </c>
      <c r="D17546" t="s">
        <v>7915</v>
      </c>
      <c r="E17546" s="16" t="s">
        <v>7916</v>
      </c>
      <c r="F17546" s="26" t="s">
        <v>119</v>
      </c>
      <c r="G17546" s="27">
        <v>6</v>
      </c>
      <c r="H17546" s="27">
        <v>6</v>
      </c>
      <c r="I17546" s="35">
        <v>0.5</v>
      </c>
    </row>
    <row r="17547" spans="1:9" x14ac:dyDescent="0.75">
      <c r="A17547">
        <v>21826</v>
      </c>
      <c r="B17547">
        <v>2.1912910000000001</v>
      </c>
      <c r="C17547">
        <v>986007001</v>
      </c>
      <c r="D17547" t="s">
        <v>29499</v>
      </c>
      <c r="E17547" s="20" t="s">
        <v>29500</v>
      </c>
      <c r="F17547" s="26" t="s">
        <v>119</v>
      </c>
      <c r="G17547" s="27">
        <v>6</v>
      </c>
      <c r="H17547" s="27">
        <v>10</v>
      </c>
      <c r="I17547" s="33">
        <v>0.1</v>
      </c>
    </row>
    <row r="17548" spans="1:9" x14ac:dyDescent="0.75">
      <c r="A17548">
        <v>22093</v>
      </c>
      <c r="B17548">
        <v>0.33271000000000001</v>
      </c>
      <c r="C17548">
        <v>987137006</v>
      </c>
      <c r="D17548" t="s">
        <v>39370</v>
      </c>
      <c r="E17548" s="20" t="s">
        <v>39371</v>
      </c>
      <c r="F17548" s="26" t="s">
        <v>43</v>
      </c>
      <c r="G17548" s="27">
        <v>2</v>
      </c>
      <c r="H17548" s="27">
        <v>10</v>
      </c>
      <c r="I17548" s="33">
        <v>0.1</v>
      </c>
    </row>
    <row r="17549" spans="1:9" x14ac:dyDescent="0.75">
      <c r="A17549">
        <v>22062</v>
      </c>
      <c r="B17549">
        <v>1.8376950000000001</v>
      </c>
      <c r="C17549">
        <v>987112001</v>
      </c>
      <c r="D17549" t="s">
        <v>8218</v>
      </c>
      <c r="E17549" s="16" t="s">
        <v>8219</v>
      </c>
      <c r="F17549" s="26" t="s">
        <v>43</v>
      </c>
      <c r="G17549" s="27">
        <v>2</v>
      </c>
      <c r="H17549" s="27">
        <v>6</v>
      </c>
      <c r="I17549" s="35">
        <v>0.5</v>
      </c>
    </row>
    <row r="17550" spans="1:9" x14ac:dyDescent="0.75">
      <c r="A17550">
        <v>21937</v>
      </c>
      <c r="B17550">
        <v>10.659603000000001</v>
      </c>
      <c r="C17550">
        <v>987002003</v>
      </c>
      <c r="D17550" t="s">
        <v>37556</v>
      </c>
      <c r="E17550" s="20" t="s">
        <v>37557</v>
      </c>
      <c r="F17550" s="26" t="s">
        <v>43</v>
      </c>
      <c r="G17550" s="27">
        <v>2</v>
      </c>
      <c r="H17550" s="27">
        <v>10</v>
      </c>
      <c r="I17550" s="33">
        <v>0.1</v>
      </c>
    </row>
    <row r="17551" spans="1:9" x14ac:dyDescent="0.75">
      <c r="A17551">
        <v>22087</v>
      </c>
      <c r="B17551">
        <v>7.4127989999999997</v>
      </c>
      <c r="C17551">
        <v>987136001</v>
      </c>
      <c r="D17551" t="s">
        <v>5176</v>
      </c>
      <c r="E17551" s="15" t="s">
        <v>5177</v>
      </c>
      <c r="F17551" s="26" t="s">
        <v>43</v>
      </c>
      <c r="G17551" s="27">
        <v>2</v>
      </c>
      <c r="H17551" s="27">
        <v>5</v>
      </c>
      <c r="I17551" s="34">
        <v>0.6</v>
      </c>
    </row>
    <row r="17552" spans="1:9" x14ac:dyDescent="0.75">
      <c r="A17552">
        <v>22013</v>
      </c>
      <c r="B17552">
        <v>5.9739389999999997</v>
      </c>
      <c r="C17552">
        <v>987064001</v>
      </c>
      <c r="D17552" t="s">
        <v>10133</v>
      </c>
      <c r="E17552" s="17" t="s">
        <v>10134</v>
      </c>
      <c r="F17552" s="26" t="s">
        <v>43</v>
      </c>
      <c r="G17552" s="27">
        <v>2</v>
      </c>
      <c r="H17552" s="27">
        <v>7</v>
      </c>
      <c r="I17552" s="36">
        <v>0.4</v>
      </c>
    </row>
    <row r="17553" spans="1:9" x14ac:dyDescent="0.75">
      <c r="A17553">
        <v>22012</v>
      </c>
      <c r="B17553">
        <v>1.7094959999999999</v>
      </c>
      <c r="C17553">
        <v>987063001</v>
      </c>
      <c r="D17553" t="s">
        <v>12148</v>
      </c>
      <c r="E17553" s="18" t="s">
        <v>12149</v>
      </c>
      <c r="F17553" s="26" t="s">
        <v>43</v>
      </c>
      <c r="G17553" s="27">
        <v>2</v>
      </c>
      <c r="H17553" s="27">
        <v>8</v>
      </c>
      <c r="I17553" s="37">
        <v>0.3</v>
      </c>
    </row>
    <row r="17554" spans="1:9" x14ac:dyDescent="0.75">
      <c r="A17554">
        <v>22051</v>
      </c>
      <c r="B17554">
        <v>1.9645969999999999</v>
      </c>
      <c r="C17554">
        <v>987101001</v>
      </c>
      <c r="D17554" t="s">
        <v>6380</v>
      </c>
      <c r="E17554" s="15" t="s">
        <v>6381</v>
      </c>
      <c r="F17554" s="26" t="s">
        <v>43</v>
      </c>
      <c r="G17554" s="27">
        <v>2</v>
      </c>
      <c r="H17554" s="27">
        <v>5</v>
      </c>
      <c r="I17554" s="34">
        <v>0.6</v>
      </c>
    </row>
    <row r="17555" spans="1:9" x14ac:dyDescent="0.75">
      <c r="A17555">
        <v>22101</v>
      </c>
      <c r="B17555">
        <v>2.2403460000000002</v>
      </c>
      <c r="C17555">
        <v>987144001</v>
      </c>
      <c r="D17555" t="s">
        <v>38779</v>
      </c>
      <c r="E17555" s="20" t="s">
        <v>38780</v>
      </c>
      <c r="F17555" s="26" t="s">
        <v>43</v>
      </c>
      <c r="G17555" s="27">
        <v>2</v>
      </c>
      <c r="H17555" s="27">
        <v>10</v>
      </c>
      <c r="I17555" s="33">
        <v>0.1</v>
      </c>
    </row>
    <row r="17556" spans="1:9" x14ac:dyDescent="0.75">
      <c r="A17556">
        <v>22089</v>
      </c>
      <c r="B17556">
        <v>22.159390999999999</v>
      </c>
      <c r="C17556">
        <v>987137002</v>
      </c>
      <c r="D17556" t="s">
        <v>31757</v>
      </c>
      <c r="E17556" s="20" t="s">
        <v>31758</v>
      </c>
      <c r="F17556" s="26" t="s">
        <v>43</v>
      </c>
      <c r="G17556" s="27">
        <v>2</v>
      </c>
      <c r="H17556" s="27">
        <v>10</v>
      </c>
      <c r="I17556" s="33">
        <v>0.1</v>
      </c>
    </row>
    <row r="17557" spans="1:9" x14ac:dyDescent="0.75">
      <c r="A17557">
        <v>22042</v>
      </c>
      <c r="B17557">
        <v>0.222026</v>
      </c>
      <c r="C17557">
        <v>987093001</v>
      </c>
      <c r="D17557" t="s">
        <v>16097</v>
      </c>
      <c r="E17557" s="19" t="s">
        <v>16098</v>
      </c>
      <c r="F17557" s="26" t="s">
        <v>43</v>
      </c>
      <c r="G17557" s="27">
        <v>2</v>
      </c>
      <c r="H17557" s="27">
        <v>9</v>
      </c>
      <c r="I17557" s="38">
        <v>0.2</v>
      </c>
    </row>
    <row r="17558" spans="1:9" x14ac:dyDescent="0.75">
      <c r="A17558">
        <v>21943</v>
      </c>
      <c r="B17558">
        <v>1.143238</v>
      </c>
      <c r="C17558">
        <v>987002009</v>
      </c>
      <c r="D17558" t="s">
        <v>39003</v>
      </c>
      <c r="E17558" s="20" t="s">
        <v>39004</v>
      </c>
      <c r="F17558" s="26" t="s">
        <v>43</v>
      </c>
      <c r="G17558" s="27">
        <v>2</v>
      </c>
      <c r="H17558" s="27">
        <v>10</v>
      </c>
      <c r="I17558" s="33">
        <v>0.1</v>
      </c>
    </row>
    <row r="17559" spans="1:9" x14ac:dyDescent="0.75">
      <c r="A17559">
        <v>22010</v>
      </c>
      <c r="B17559">
        <v>5.2398170000000004</v>
      </c>
      <c r="C17559">
        <v>987061001</v>
      </c>
      <c r="D17559" t="s">
        <v>4022</v>
      </c>
      <c r="E17559" s="14" t="s">
        <v>4023</v>
      </c>
      <c r="F17559" s="26" t="s">
        <v>43</v>
      </c>
      <c r="G17559" s="27">
        <v>2</v>
      </c>
      <c r="H17559" s="27">
        <v>4</v>
      </c>
      <c r="I17559" s="32">
        <v>0.7</v>
      </c>
    </row>
    <row r="17560" spans="1:9" x14ac:dyDescent="0.75">
      <c r="A17560">
        <v>22047</v>
      </c>
      <c r="B17560">
        <v>0.68110400000000004</v>
      </c>
      <c r="C17560">
        <v>987097001</v>
      </c>
      <c r="D17560" t="s">
        <v>10659</v>
      </c>
      <c r="E17560" s="17" t="s">
        <v>10660</v>
      </c>
      <c r="F17560" s="26" t="s">
        <v>43</v>
      </c>
      <c r="G17560" s="27">
        <v>2</v>
      </c>
      <c r="H17560" s="27">
        <v>7</v>
      </c>
      <c r="I17560" s="36">
        <v>0.4</v>
      </c>
    </row>
    <row r="17561" spans="1:9" x14ac:dyDescent="0.75">
      <c r="A17561">
        <v>20793</v>
      </c>
      <c r="B17561">
        <v>0.76123399999999997</v>
      </c>
      <c r="C17561">
        <v>987152001</v>
      </c>
      <c r="D17561" t="s">
        <v>27273</v>
      </c>
      <c r="E17561" s="20" t="s">
        <v>27274</v>
      </c>
      <c r="F17561" s="26" t="s">
        <v>43</v>
      </c>
      <c r="G17561" s="27">
        <v>2</v>
      </c>
      <c r="H17561" s="27">
        <v>10</v>
      </c>
      <c r="I17561" s="33">
        <v>0.1</v>
      </c>
    </row>
    <row r="17562" spans="1:9" x14ac:dyDescent="0.75">
      <c r="A17562">
        <v>21988</v>
      </c>
      <c r="B17562">
        <v>3.8944719999999999</v>
      </c>
      <c r="C17562">
        <v>987039001</v>
      </c>
      <c r="D17562" t="s">
        <v>11128</v>
      </c>
      <c r="E17562" s="17" t="s">
        <v>11129</v>
      </c>
      <c r="F17562" s="26" t="s">
        <v>43</v>
      </c>
      <c r="G17562" s="27">
        <v>2</v>
      </c>
      <c r="H17562" s="27">
        <v>7</v>
      </c>
      <c r="I17562" s="36">
        <v>0.4</v>
      </c>
    </row>
    <row r="17563" spans="1:9" x14ac:dyDescent="0.75">
      <c r="A17563">
        <v>21969</v>
      </c>
      <c r="B17563">
        <v>0.54647999999999997</v>
      </c>
      <c r="C17563">
        <v>987020001</v>
      </c>
      <c r="D17563" t="s">
        <v>28086</v>
      </c>
      <c r="E17563" s="20" t="s">
        <v>28087</v>
      </c>
      <c r="F17563" s="26" t="s">
        <v>43</v>
      </c>
      <c r="G17563" s="27">
        <v>2</v>
      </c>
      <c r="H17563" s="27">
        <v>10</v>
      </c>
      <c r="I17563" s="33">
        <v>0.1</v>
      </c>
    </row>
    <row r="17564" spans="1:9" x14ac:dyDescent="0.75">
      <c r="A17564">
        <v>21942</v>
      </c>
      <c r="B17564">
        <v>1.490688</v>
      </c>
      <c r="C17564">
        <v>987002008</v>
      </c>
      <c r="D17564" t="s">
        <v>41094</v>
      </c>
      <c r="E17564" s="20" t="s">
        <v>41095</v>
      </c>
      <c r="F17564" s="26" t="s">
        <v>43</v>
      </c>
      <c r="G17564" s="27">
        <v>2</v>
      </c>
      <c r="H17564" s="27">
        <v>10</v>
      </c>
      <c r="I17564" s="33">
        <v>0.1</v>
      </c>
    </row>
    <row r="17565" spans="1:9" x14ac:dyDescent="0.75">
      <c r="A17565">
        <v>22024</v>
      </c>
      <c r="B17565">
        <v>4.3411679999999997</v>
      </c>
      <c r="C17565">
        <v>987075001</v>
      </c>
      <c r="D17565" t="s">
        <v>4042</v>
      </c>
      <c r="E17565" s="14" t="s">
        <v>4043</v>
      </c>
      <c r="F17565" s="26" t="s">
        <v>43</v>
      </c>
      <c r="G17565" s="27">
        <v>2</v>
      </c>
      <c r="H17565" s="27">
        <v>4</v>
      </c>
      <c r="I17565" s="32">
        <v>0.7</v>
      </c>
    </row>
    <row r="17566" spans="1:9" x14ac:dyDescent="0.75">
      <c r="A17566">
        <v>21951</v>
      </c>
      <c r="B17566">
        <v>39.004477999999999</v>
      </c>
      <c r="C17566">
        <v>987002017</v>
      </c>
      <c r="D17566" t="s">
        <v>41159</v>
      </c>
      <c r="E17566" s="20" t="s">
        <v>41160</v>
      </c>
      <c r="F17566" s="26" t="s">
        <v>43</v>
      </c>
      <c r="G17566" s="27">
        <v>2</v>
      </c>
      <c r="H17566" s="27">
        <v>10</v>
      </c>
      <c r="I17566" s="33">
        <v>0.1</v>
      </c>
    </row>
    <row r="17567" spans="1:9" x14ac:dyDescent="0.75">
      <c r="A17567">
        <v>21949</v>
      </c>
      <c r="B17567">
        <v>30.744834999999998</v>
      </c>
      <c r="C17567">
        <v>987002015</v>
      </c>
      <c r="D17567" t="s">
        <v>40568</v>
      </c>
      <c r="E17567" s="20" t="s">
        <v>40569</v>
      </c>
      <c r="F17567" s="26" t="s">
        <v>43</v>
      </c>
      <c r="G17567" s="27">
        <v>2</v>
      </c>
      <c r="H17567" s="27">
        <v>10</v>
      </c>
      <c r="I17567" s="33">
        <v>0.1</v>
      </c>
    </row>
    <row r="17568" spans="1:9" x14ac:dyDescent="0.75">
      <c r="A17568">
        <v>21947</v>
      </c>
      <c r="B17568">
        <v>17.768447999999999</v>
      </c>
      <c r="C17568">
        <v>987002013</v>
      </c>
      <c r="D17568" t="s">
        <v>40642</v>
      </c>
      <c r="E17568" s="20" t="s">
        <v>40643</v>
      </c>
      <c r="F17568" s="26" t="s">
        <v>43</v>
      </c>
      <c r="G17568" s="27">
        <v>2</v>
      </c>
      <c r="H17568" s="27">
        <v>10</v>
      </c>
      <c r="I17568" s="33">
        <v>0.1</v>
      </c>
    </row>
    <row r="17569" spans="1:9" x14ac:dyDescent="0.75">
      <c r="A17569">
        <v>22092</v>
      </c>
      <c r="B17569">
        <v>0.50683900000000004</v>
      </c>
      <c r="C17569">
        <v>987137005</v>
      </c>
      <c r="D17569" t="s">
        <v>40102</v>
      </c>
      <c r="E17569" s="20" t="s">
        <v>40103</v>
      </c>
      <c r="F17569" s="26" t="s">
        <v>43</v>
      </c>
      <c r="G17569" s="27">
        <v>2</v>
      </c>
      <c r="H17569" s="27">
        <v>10</v>
      </c>
      <c r="I17569" s="33">
        <v>0.1</v>
      </c>
    </row>
    <row r="17570" spans="1:9" x14ac:dyDescent="0.75">
      <c r="A17570">
        <v>21977</v>
      </c>
      <c r="B17570">
        <v>1.2766649999999999</v>
      </c>
      <c r="C17570">
        <v>987028001</v>
      </c>
      <c r="D17570" t="s">
        <v>16700</v>
      </c>
      <c r="E17570" s="19" t="s">
        <v>16701</v>
      </c>
      <c r="F17570" s="26" t="s">
        <v>43</v>
      </c>
      <c r="G17570" s="27">
        <v>2</v>
      </c>
      <c r="H17570" s="27">
        <v>9</v>
      </c>
      <c r="I17570" s="38">
        <v>0.2</v>
      </c>
    </row>
    <row r="17571" spans="1:9" x14ac:dyDescent="0.75">
      <c r="A17571">
        <v>20796</v>
      </c>
      <c r="B17571">
        <v>6.1319999999999997</v>
      </c>
      <c r="C17571">
        <v>987155001</v>
      </c>
      <c r="D17571" t="s">
        <v>5737</v>
      </c>
      <c r="E17571" s="15" t="s">
        <v>5738</v>
      </c>
      <c r="F17571" s="26" t="s">
        <v>43</v>
      </c>
      <c r="G17571" s="27">
        <v>2</v>
      </c>
      <c r="H17571" s="27">
        <v>5</v>
      </c>
      <c r="I17571" s="34">
        <v>0.6</v>
      </c>
    </row>
    <row r="17572" spans="1:9" x14ac:dyDescent="0.75">
      <c r="A17572">
        <v>22056</v>
      </c>
      <c r="B17572">
        <v>1.529323</v>
      </c>
      <c r="C17572">
        <v>987106001</v>
      </c>
      <c r="D17572" t="s">
        <v>23184</v>
      </c>
      <c r="E17572" s="20" t="s">
        <v>23185</v>
      </c>
      <c r="F17572" s="26" t="s">
        <v>43</v>
      </c>
      <c r="G17572" s="27">
        <v>2</v>
      </c>
      <c r="H17572" s="27">
        <v>10</v>
      </c>
      <c r="I17572" s="33">
        <v>0.1</v>
      </c>
    </row>
    <row r="17573" spans="1:9" x14ac:dyDescent="0.75">
      <c r="A17573">
        <v>22005</v>
      </c>
      <c r="B17573">
        <v>6.3516750000000002</v>
      </c>
      <c r="C17573">
        <v>987056001</v>
      </c>
      <c r="D17573" t="s">
        <v>3364</v>
      </c>
      <c r="E17573" s="14" t="s">
        <v>3365</v>
      </c>
      <c r="F17573" s="26" t="s">
        <v>43</v>
      </c>
      <c r="G17573" s="27">
        <v>2</v>
      </c>
      <c r="H17573" s="27">
        <v>4</v>
      </c>
      <c r="I17573" s="32">
        <v>0.7</v>
      </c>
    </row>
    <row r="17574" spans="1:9" x14ac:dyDescent="0.75">
      <c r="A17574">
        <v>21971</v>
      </c>
      <c r="B17574">
        <v>0.97597800000000001</v>
      </c>
      <c r="C17574">
        <v>987022001</v>
      </c>
      <c r="D17574" t="s">
        <v>14539</v>
      </c>
      <c r="E17574" s="19" t="s">
        <v>14540</v>
      </c>
      <c r="F17574" s="26" t="s">
        <v>43</v>
      </c>
      <c r="G17574" s="27">
        <v>2</v>
      </c>
      <c r="H17574" s="27">
        <v>9</v>
      </c>
      <c r="I17574" s="38">
        <v>0.2</v>
      </c>
    </row>
    <row r="17575" spans="1:9" x14ac:dyDescent="0.75">
      <c r="A17575">
        <v>22069</v>
      </c>
      <c r="B17575">
        <v>2.3944510000000001</v>
      </c>
      <c r="C17575">
        <v>987119001</v>
      </c>
      <c r="D17575" t="s">
        <v>8777</v>
      </c>
      <c r="E17575" s="16" t="s">
        <v>8778</v>
      </c>
      <c r="F17575" s="26" t="s">
        <v>43</v>
      </c>
      <c r="G17575" s="27">
        <v>2</v>
      </c>
      <c r="H17575" s="27">
        <v>6</v>
      </c>
      <c r="I17575" s="35">
        <v>0.5</v>
      </c>
    </row>
    <row r="17576" spans="1:9" x14ac:dyDescent="0.75">
      <c r="A17576">
        <v>22033</v>
      </c>
      <c r="B17576">
        <v>1.6313200000000001</v>
      </c>
      <c r="C17576">
        <v>987084001</v>
      </c>
      <c r="D17576" t="s">
        <v>20106</v>
      </c>
      <c r="E17576" s="19" t="s">
        <v>20107</v>
      </c>
      <c r="F17576" s="26" t="s">
        <v>43</v>
      </c>
      <c r="G17576" s="27">
        <v>2</v>
      </c>
      <c r="H17576" s="27">
        <v>9</v>
      </c>
      <c r="I17576" s="38">
        <v>0.2</v>
      </c>
    </row>
    <row r="17577" spans="1:9" x14ac:dyDescent="0.75">
      <c r="A17577">
        <v>20799</v>
      </c>
      <c r="B17577">
        <v>3.734801</v>
      </c>
      <c r="C17577">
        <v>987158001</v>
      </c>
      <c r="D17577" t="s">
        <v>4641</v>
      </c>
      <c r="E17577" s="14" t="s">
        <v>4642</v>
      </c>
      <c r="F17577" s="26" t="s">
        <v>43</v>
      </c>
      <c r="G17577" s="27">
        <v>2</v>
      </c>
      <c r="H17577" s="27">
        <v>4</v>
      </c>
      <c r="I17577" s="32">
        <v>0.7</v>
      </c>
    </row>
    <row r="17578" spans="1:9" x14ac:dyDescent="0.75">
      <c r="A17578">
        <v>21985</v>
      </c>
      <c r="B17578">
        <v>1.5228139999999999</v>
      </c>
      <c r="C17578">
        <v>987036001</v>
      </c>
      <c r="D17578" t="s">
        <v>23051</v>
      </c>
      <c r="E17578" s="20" t="s">
        <v>23052</v>
      </c>
      <c r="F17578" s="26" t="s">
        <v>43</v>
      </c>
      <c r="G17578" s="27">
        <v>2</v>
      </c>
      <c r="H17578" s="27">
        <v>10</v>
      </c>
      <c r="I17578" s="33">
        <v>0.1</v>
      </c>
    </row>
    <row r="17579" spans="1:9" x14ac:dyDescent="0.75">
      <c r="A17579">
        <v>22108</v>
      </c>
      <c r="B17579">
        <v>6.9845300000000003</v>
      </c>
      <c r="C17579">
        <v>987151001</v>
      </c>
      <c r="D17579" t="s">
        <v>2513</v>
      </c>
      <c r="E17579" s="14" t="s">
        <v>2514</v>
      </c>
      <c r="F17579" s="26" t="s">
        <v>43</v>
      </c>
      <c r="G17579" s="27">
        <v>2</v>
      </c>
      <c r="H17579" s="27">
        <v>4</v>
      </c>
      <c r="I17579" s="32">
        <v>0.7</v>
      </c>
    </row>
    <row r="17580" spans="1:9" x14ac:dyDescent="0.75">
      <c r="A17580">
        <v>21979</v>
      </c>
      <c r="B17580">
        <v>4.812481</v>
      </c>
      <c r="C17580">
        <v>987030001</v>
      </c>
      <c r="D17580" t="s">
        <v>4719</v>
      </c>
      <c r="E17580" s="15" t="s">
        <v>4720</v>
      </c>
      <c r="F17580" s="26" t="s">
        <v>43</v>
      </c>
      <c r="G17580" s="27">
        <v>2</v>
      </c>
      <c r="H17580" s="27">
        <v>5</v>
      </c>
      <c r="I17580" s="34">
        <v>0.6</v>
      </c>
    </row>
    <row r="17581" spans="1:9" x14ac:dyDescent="0.75">
      <c r="A17581">
        <v>22057</v>
      </c>
      <c r="B17581">
        <v>1.3987430000000001</v>
      </c>
      <c r="C17581">
        <v>987107001</v>
      </c>
      <c r="D17581" t="s">
        <v>25243</v>
      </c>
      <c r="E17581" s="20" t="s">
        <v>25244</v>
      </c>
      <c r="F17581" s="26" t="s">
        <v>43</v>
      </c>
      <c r="G17581" s="27">
        <v>2</v>
      </c>
      <c r="H17581" s="27">
        <v>10</v>
      </c>
      <c r="I17581" s="33">
        <v>0.1</v>
      </c>
    </row>
    <row r="17582" spans="1:9" x14ac:dyDescent="0.75">
      <c r="A17582">
        <v>21982</v>
      </c>
      <c r="B17582">
        <v>1.001762</v>
      </c>
      <c r="C17582">
        <v>987033001</v>
      </c>
      <c r="D17582" t="s">
        <v>17708</v>
      </c>
      <c r="E17582" s="19" t="s">
        <v>17709</v>
      </c>
      <c r="F17582" s="26" t="s">
        <v>43</v>
      </c>
      <c r="G17582" s="27">
        <v>2</v>
      </c>
      <c r="H17582" s="27">
        <v>9</v>
      </c>
      <c r="I17582" s="38">
        <v>0.2</v>
      </c>
    </row>
    <row r="17583" spans="1:9" x14ac:dyDescent="0.75">
      <c r="A17583">
        <v>22031</v>
      </c>
      <c r="B17583">
        <v>3.9658470000000001</v>
      </c>
      <c r="C17583">
        <v>987082001</v>
      </c>
      <c r="D17583" t="s">
        <v>6086</v>
      </c>
      <c r="E17583" s="15" t="s">
        <v>6087</v>
      </c>
      <c r="F17583" s="26" t="s">
        <v>43</v>
      </c>
      <c r="G17583" s="27">
        <v>2</v>
      </c>
      <c r="H17583" s="27">
        <v>5</v>
      </c>
      <c r="I17583" s="34">
        <v>0.6</v>
      </c>
    </row>
    <row r="17584" spans="1:9" x14ac:dyDescent="0.75">
      <c r="A17584">
        <v>20798</v>
      </c>
      <c r="B17584">
        <v>8.9949480000000008</v>
      </c>
      <c r="C17584">
        <v>987157001</v>
      </c>
      <c r="D17584" t="s">
        <v>1044</v>
      </c>
      <c r="E17584" s="12" t="s">
        <v>1045</v>
      </c>
      <c r="F17584" s="26" t="s">
        <v>43</v>
      </c>
      <c r="G17584" s="27">
        <v>2</v>
      </c>
      <c r="H17584" s="27">
        <v>2</v>
      </c>
      <c r="I17584" s="30">
        <v>0.9</v>
      </c>
    </row>
    <row r="17585" spans="1:9" x14ac:dyDescent="0.75">
      <c r="A17585">
        <v>22052</v>
      </c>
      <c r="B17585">
        <v>8.9140510000000006</v>
      </c>
      <c r="C17585">
        <v>987102001</v>
      </c>
      <c r="D17585" t="s">
        <v>1257</v>
      </c>
      <c r="E17585" s="12" t="s">
        <v>1258</v>
      </c>
      <c r="F17585" s="26" t="s">
        <v>43</v>
      </c>
      <c r="G17585" s="27">
        <v>2</v>
      </c>
      <c r="H17585" s="27">
        <v>2</v>
      </c>
      <c r="I17585" s="30">
        <v>0.9</v>
      </c>
    </row>
    <row r="17586" spans="1:9" x14ac:dyDescent="0.75">
      <c r="A17586">
        <v>21978</v>
      </c>
      <c r="B17586">
        <v>4.2661210000000001</v>
      </c>
      <c r="C17586">
        <v>987029001</v>
      </c>
      <c r="D17586" t="s">
        <v>4749</v>
      </c>
      <c r="E17586" s="15" t="s">
        <v>4750</v>
      </c>
      <c r="F17586" s="26" t="s">
        <v>43</v>
      </c>
      <c r="G17586" s="27">
        <v>2</v>
      </c>
      <c r="H17586" s="27">
        <v>5</v>
      </c>
      <c r="I17586" s="34">
        <v>0.6</v>
      </c>
    </row>
    <row r="17587" spans="1:9" x14ac:dyDescent="0.75">
      <c r="A17587">
        <v>22030</v>
      </c>
      <c r="B17587">
        <v>2.984521</v>
      </c>
      <c r="C17587">
        <v>987081001</v>
      </c>
      <c r="D17587" t="s">
        <v>7524</v>
      </c>
      <c r="E17587" s="16" t="s">
        <v>7525</v>
      </c>
      <c r="F17587" s="26" t="s">
        <v>43</v>
      </c>
      <c r="G17587" s="27">
        <v>2</v>
      </c>
      <c r="H17587" s="27">
        <v>6</v>
      </c>
      <c r="I17587" s="35">
        <v>0.5</v>
      </c>
    </row>
    <row r="17588" spans="1:9" x14ac:dyDescent="0.75">
      <c r="A17588">
        <v>21975</v>
      </c>
      <c r="B17588">
        <v>3.0185810000000002</v>
      </c>
      <c r="C17588">
        <v>987026001</v>
      </c>
      <c r="D17588" t="s">
        <v>13265</v>
      </c>
      <c r="E17588" s="18" t="s">
        <v>13266</v>
      </c>
      <c r="F17588" s="26" t="s">
        <v>43</v>
      </c>
      <c r="G17588" s="27">
        <v>2</v>
      </c>
      <c r="H17588" s="27">
        <v>8</v>
      </c>
      <c r="I17588" s="37">
        <v>0.3</v>
      </c>
    </row>
    <row r="17589" spans="1:9" x14ac:dyDescent="0.75">
      <c r="A17589">
        <v>21992</v>
      </c>
      <c r="B17589">
        <v>0.88680400000000004</v>
      </c>
      <c r="C17589">
        <v>987043001</v>
      </c>
      <c r="D17589" t="s">
        <v>28572</v>
      </c>
      <c r="E17589" s="20" t="s">
        <v>28573</v>
      </c>
      <c r="F17589" s="26" t="s">
        <v>43</v>
      </c>
      <c r="G17589" s="27">
        <v>2</v>
      </c>
      <c r="H17589" s="27">
        <v>10</v>
      </c>
      <c r="I17589" s="33">
        <v>0.1</v>
      </c>
    </row>
    <row r="17590" spans="1:9" x14ac:dyDescent="0.75">
      <c r="A17590">
        <v>21996</v>
      </c>
      <c r="B17590">
        <v>2.2661500000000001</v>
      </c>
      <c r="C17590">
        <v>987047001</v>
      </c>
      <c r="D17590" t="s">
        <v>7940</v>
      </c>
      <c r="E17590" s="16" t="s">
        <v>7941</v>
      </c>
      <c r="F17590" s="26" t="s">
        <v>43</v>
      </c>
      <c r="G17590" s="27">
        <v>2</v>
      </c>
      <c r="H17590" s="27">
        <v>6</v>
      </c>
      <c r="I17590" s="35">
        <v>0.5</v>
      </c>
    </row>
    <row r="17591" spans="1:9" x14ac:dyDescent="0.75">
      <c r="A17591">
        <v>22040</v>
      </c>
      <c r="B17591">
        <v>4.7060620000000002</v>
      </c>
      <c r="C17591">
        <v>987091001</v>
      </c>
      <c r="D17591" t="s">
        <v>4219</v>
      </c>
      <c r="E17591" s="14" t="s">
        <v>4220</v>
      </c>
      <c r="F17591" s="26" t="s">
        <v>43</v>
      </c>
      <c r="G17591" s="27">
        <v>2</v>
      </c>
      <c r="H17591" s="27">
        <v>4</v>
      </c>
      <c r="I17591" s="32">
        <v>0.7</v>
      </c>
    </row>
    <row r="17592" spans="1:9" x14ac:dyDescent="0.75">
      <c r="A17592">
        <v>22002</v>
      </c>
      <c r="B17592">
        <v>6.2365599999999999</v>
      </c>
      <c r="C17592">
        <v>987053001</v>
      </c>
      <c r="D17592" t="s">
        <v>10632</v>
      </c>
      <c r="E17592" s="17" t="s">
        <v>10633</v>
      </c>
      <c r="F17592" s="26" t="s">
        <v>43</v>
      </c>
      <c r="G17592" s="27">
        <v>2</v>
      </c>
      <c r="H17592" s="27">
        <v>7</v>
      </c>
      <c r="I17592" s="36">
        <v>0.4</v>
      </c>
    </row>
    <row r="17593" spans="1:9" x14ac:dyDescent="0.75">
      <c r="A17593">
        <v>21981</v>
      </c>
      <c r="B17593">
        <v>2.9209909999999999</v>
      </c>
      <c r="C17593">
        <v>987032001</v>
      </c>
      <c r="D17593" t="s">
        <v>12764</v>
      </c>
      <c r="E17593" s="18" t="s">
        <v>12765</v>
      </c>
      <c r="F17593" s="26" t="s">
        <v>43</v>
      </c>
      <c r="G17593" s="27">
        <v>2</v>
      </c>
      <c r="H17593" s="27">
        <v>8</v>
      </c>
      <c r="I17593" s="37">
        <v>0.3</v>
      </c>
    </row>
    <row r="17594" spans="1:9" x14ac:dyDescent="0.75">
      <c r="A17594">
        <v>22034</v>
      </c>
      <c r="B17594">
        <v>2.3858239999999999</v>
      </c>
      <c r="C17594">
        <v>987085001</v>
      </c>
      <c r="D17594" t="s">
        <v>9704</v>
      </c>
      <c r="E17594" s="17" t="s">
        <v>9705</v>
      </c>
      <c r="F17594" s="26" t="s">
        <v>43</v>
      </c>
      <c r="G17594" s="27">
        <v>2</v>
      </c>
      <c r="H17594" s="27">
        <v>7</v>
      </c>
      <c r="I17594" s="36">
        <v>0.4</v>
      </c>
    </row>
    <row r="17595" spans="1:9" x14ac:dyDescent="0.75">
      <c r="A17595">
        <v>21959</v>
      </c>
      <c r="B17595">
        <v>3.0503629999999999</v>
      </c>
      <c r="C17595">
        <v>987010001</v>
      </c>
      <c r="D17595" t="s">
        <v>10306</v>
      </c>
      <c r="E17595" s="17" t="s">
        <v>10307</v>
      </c>
      <c r="F17595" s="26" t="s">
        <v>43</v>
      </c>
      <c r="G17595" s="27">
        <v>2</v>
      </c>
      <c r="H17595" s="27">
        <v>7</v>
      </c>
      <c r="I17595" s="36">
        <v>0.4</v>
      </c>
    </row>
    <row r="17596" spans="1:9" x14ac:dyDescent="0.75">
      <c r="A17596">
        <v>22106</v>
      </c>
      <c r="B17596">
        <v>3.143446</v>
      </c>
      <c r="C17596">
        <v>987149001</v>
      </c>
      <c r="D17596" t="s">
        <v>7944</v>
      </c>
      <c r="E17596" s="16" t="s">
        <v>7945</v>
      </c>
      <c r="F17596" s="26" t="s">
        <v>43</v>
      </c>
      <c r="G17596" s="27">
        <v>2</v>
      </c>
      <c r="H17596" s="27">
        <v>6</v>
      </c>
      <c r="I17596" s="35">
        <v>0.5</v>
      </c>
    </row>
    <row r="17597" spans="1:9" x14ac:dyDescent="0.75">
      <c r="A17597">
        <v>22001</v>
      </c>
      <c r="B17597">
        <v>2.5815090000000001</v>
      </c>
      <c r="C17597">
        <v>987052001</v>
      </c>
      <c r="D17597" t="s">
        <v>9327</v>
      </c>
      <c r="E17597" s="17" t="s">
        <v>9328</v>
      </c>
      <c r="F17597" s="26" t="s">
        <v>43</v>
      </c>
      <c r="G17597" s="27">
        <v>2</v>
      </c>
      <c r="H17597" s="27">
        <v>7</v>
      </c>
      <c r="I17597" s="36">
        <v>0.4</v>
      </c>
    </row>
    <row r="17598" spans="1:9" x14ac:dyDescent="0.75">
      <c r="A17598">
        <v>22021</v>
      </c>
      <c r="B17598">
        <v>5.8409329999999997</v>
      </c>
      <c r="C17598">
        <v>987072001</v>
      </c>
      <c r="D17598" t="s">
        <v>2698</v>
      </c>
      <c r="E17598" s="14" t="s">
        <v>2699</v>
      </c>
      <c r="F17598" s="26" t="s">
        <v>43</v>
      </c>
      <c r="G17598" s="27">
        <v>2</v>
      </c>
      <c r="H17598" s="27">
        <v>4</v>
      </c>
      <c r="I17598" s="32">
        <v>0.7</v>
      </c>
    </row>
    <row r="17599" spans="1:9" x14ac:dyDescent="0.75">
      <c r="A17599">
        <v>22037</v>
      </c>
      <c r="B17599">
        <v>6.1949160000000001</v>
      </c>
      <c r="C17599">
        <v>987088001</v>
      </c>
      <c r="D17599" t="s">
        <v>6366</v>
      </c>
      <c r="E17599" s="15" t="s">
        <v>6367</v>
      </c>
      <c r="F17599" s="26" t="s">
        <v>43</v>
      </c>
      <c r="G17599" s="27">
        <v>2</v>
      </c>
      <c r="H17599" s="27">
        <v>5</v>
      </c>
      <c r="I17599" s="34">
        <v>0.6</v>
      </c>
    </row>
    <row r="17600" spans="1:9" x14ac:dyDescent="0.75">
      <c r="A17600">
        <v>21980</v>
      </c>
      <c r="B17600">
        <v>6.5039189999999998</v>
      </c>
      <c r="C17600">
        <v>987031001</v>
      </c>
      <c r="D17600" t="s">
        <v>4799</v>
      </c>
      <c r="E17600" s="15" t="s">
        <v>4800</v>
      </c>
      <c r="F17600" s="26" t="s">
        <v>43</v>
      </c>
      <c r="G17600" s="27">
        <v>2</v>
      </c>
      <c r="H17600" s="27">
        <v>5</v>
      </c>
      <c r="I17600" s="34">
        <v>0.6</v>
      </c>
    </row>
    <row r="17601" spans="1:9" x14ac:dyDescent="0.75">
      <c r="A17601">
        <v>22096</v>
      </c>
      <c r="B17601">
        <v>0.70009299999999997</v>
      </c>
      <c r="C17601">
        <v>987139001</v>
      </c>
      <c r="D17601" t="s">
        <v>30675</v>
      </c>
      <c r="E17601" s="20" t="s">
        <v>30676</v>
      </c>
      <c r="F17601" s="26" t="s">
        <v>43</v>
      </c>
      <c r="G17601" s="27">
        <v>2</v>
      </c>
      <c r="H17601" s="27">
        <v>10</v>
      </c>
      <c r="I17601" s="33">
        <v>0.1</v>
      </c>
    </row>
    <row r="17602" spans="1:9" x14ac:dyDescent="0.75">
      <c r="A17602">
        <v>21939</v>
      </c>
      <c r="B17602">
        <v>2.0183170000000001</v>
      </c>
      <c r="C17602">
        <v>987002005</v>
      </c>
      <c r="D17602" t="s">
        <v>41171</v>
      </c>
      <c r="E17602" s="20" t="s">
        <v>41172</v>
      </c>
      <c r="F17602" s="26" t="s">
        <v>43</v>
      </c>
      <c r="G17602" s="27">
        <v>2</v>
      </c>
      <c r="H17602" s="27">
        <v>10</v>
      </c>
      <c r="I17602" s="33">
        <v>0.1</v>
      </c>
    </row>
    <row r="17603" spans="1:9" x14ac:dyDescent="0.75">
      <c r="A17603">
        <v>21935</v>
      </c>
      <c r="B17603">
        <v>13.19092</v>
      </c>
      <c r="C17603">
        <v>987002001</v>
      </c>
      <c r="D17603" t="s">
        <v>40042</v>
      </c>
      <c r="E17603" s="20" t="s">
        <v>40043</v>
      </c>
      <c r="F17603" s="26" t="s">
        <v>43</v>
      </c>
      <c r="G17603" s="27">
        <v>2</v>
      </c>
      <c r="H17603" s="27">
        <v>10</v>
      </c>
      <c r="I17603" s="33">
        <v>0.1</v>
      </c>
    </row>
    <row r="17604" spans="1:9" x14ac:dyDescent="0.75">
      <c r="A17604">
        <v>22044</v>
      </c>
      <c r="B17604">
        <v>2.6260569999999999</v>
      </c>
      <c r="C17604">
        <v>987094001</v>
      </c>
      <c r="D17604" t="s">
        <v>3756</v>
      </c>
      <c r="E17604" s="14" t="s">
        <v>3757</v>
      </c>
      <c r="F17604" s="26" t="s">
        <v>43</v>
      </c>
      <c r="G17604" s="27">
        <v>2</v>
      </c>
      <c r="H17604" s="27">
        <v>4</v>
      </c>
      <c r="I17604" s="32">
        <v>0.7</v>
      </c>
    </row>
    <row r="17605" spans="1:9" x14ac:dyDescent="0.75">
      <c r="A17605">
        <v>22095</v>
      </c>
      <c r="B17605">
        <v>1.454318</v>
      </c>
      <c r="C17605">
        <v>987138001</v>
      </c>
      <c r="D17605" t="s">
        <v>31214</v>
      </c>
      <c r="E17605" s="20" t="s">
        <v>31215</v>
      </c>
      <c r="F17605" s="26" t="s">
        <v>43</v>
      </c>
      <c r="G17605" s="27">
        <v>2</v>
      </c>
      <c r="H17605" s="27">
        <v>10</v>
      </c>
      <c r="I17605" s="33">
        <v>0.1</v>
      </c>
    </row>
    <row r="17606" spans="1:9" x14ac:dyDescent="0.75">
      <c r="A17606">
        <v>21990</v>
      </c>
      <c r="B17606">
        <v>0.55371599999999999</v>
      </c>
      <c r="C17606">
        <v>987041001</v>
      </c>
      <c r="D17606" t="s">
        <v>30055</v>
      </c>
      <c r="E17606" s="20" t="s">
        <v>30056</v>
      </c>
      <c r="F17606" s="26" t="s">
        <v>43</v>
      </c>
      <c r="G17606" s="27">
        <v>2</v>
      </c>
      <c r="H17606" s="27">
        <v>10</v>
      </c>
      <c r="I17606" s="33">
        <v>0.1</v>
      </c>
    </row>
    <row r="17607" spans="1:9" x14ac:dyDescent="0.75">
      <c r="A17607">
        <v>22067</v>
      </c>
      <c r="B17607">
        <v>1.000599</v>
      </c>
      <c r="C17607">
        <v>987117001</v>
      </c>
      <c r="D17607" t="s">
        <v>16297</v>
      </c>
      <c r="E17607" s="19" t="s">
        <v>16298</v>
      </c>
      <c r="F17607" s="26" t="s">
        <v>43</v>
      </c>
      <c r="G17607" s="27">
        <v>2</v>
      </c>
      <c r="H17607" s="27">
        <v>9</v>
      </c>
      <c r="I17607" s="38">
        <v>0.2</v>
      </c>
    </row>
    <row r="17608" spans="1:9" x14ac:dyDescent="0.75">
      <c r="A17608">
        <v>21961</v>
      </c>
      <c r="B17608">
        <v>2.4430999999999998</v>
      </c>
      <c r="C17608">
        <v>987012001</v>
      </c>
      <c r="D17608" t="s">
        <v>9835</v>
      </c>
      <c r="E17608" s="17" t="s">
        <v>9836</v>
      </c>
      <c r="F17608" s="26" t="s">
        <v>43</v>
      </c>
      <c r="G17608" s="27">
        <v>2</v>
      </c>
      <c r="H17608" s="27">
        <v>7</v>
      </c>
      <c r="I17608" s="36">
        <v>0.4</v>
      </c>
    </row>
    <row r="17609" spans="1:9" x14ac:dyDescent="0.75">
      <c r="A17609">
        <v>22058</v>
      </c>
      <c r="B17609">
        <v>2.1288179999999999</v>
      </c>
      <c r="C17609">
        <v>987108001</v>
      </c>
      <c r="D17609" t="s">
        <v>8001</v>
      </c>
      <c r="E17609" s="16" t="s">
        <v>8002</v>
      </c>
      <c r="F17609" s="26" t="s">
        <v>43</v>
      </c>
      <c r="G17609" s="27">
        <v>2</v>
      </c>
      <c r="H17609" s="27">
        <v>6</v>
      </c>
      <c r="I17609" s="35">
        <v>0.5</v>
      </c>
    </row>
    <row r="17610" spans="1:9" x14ac:dyDescent="0.75">
      <c r="A17610">
        <v>22080</v>
      </c>
      <c r="B17610">
        <v>0.89482499999999998</v>
      </c>
      <c r="C17610">
        <v>987129001</v>
      </c>
      <c r="D17610" t="s">
        <v>18077</v>
      </c>
      <c r="E17610" s="19" t="s">
        <v>18078</v>
      </c>
      <c r="F17610" s="26" t="s">
        <v>43</v>
      </c>
      <c r="G17610" s="27">
        <v>2</v>
      </c>
      <c r="H17610" s="27">
        <v>9</v>
      </c>
      <c r="I17610" s="38">
        <v>0.2</v>
      </c>
    </row>
    <row r="17611" spans="1:9" x14ac:dyDescent="0.75">
      <c r="A17611">
        <v>22070</v>
      </c>
      <c r="B17611">
        <v>0.38162800000000002</v>
      </c>
      <c r="C17611">
        <v>987120001</v>
      </c>
      <c r="D17611" t="s">
        <v>39697</v>
      </c>
      <c r="E17611" s="20" t="s">
        <v>39698</v>
      </c>
      <c r="F17611" s="26" t="s">
        <v>43</v>
      </c>
      <c r="G17611" s="27">
        <v>2</v>
      </c>
      <c r="H17611" s="27">
        <v>10</v>
      </c>
      <c r="I17611" s="33">
        <v>0.1</v>
      </c>
    </row>
    <row r="17612" spans="1:9" x14ac:dyDescent="0.75">
      <c r="A17612">
        <v>22081</v>
      </c>
      <c r="B17612">
        <v>2.2104490000000001</v>
      </c>
      <c r="C17612">
        <v>987130001</v>
      </c>
      <c r="D17612" t="s">
        <v>9872</v>
      </c>
      <c r="E17612" s="17" t="s">
        <v>9873</v>
      </c>
      <c r="F17612" s="26" t="s">
        <v>43</v>
      </c>
      <c r="G17612" s="27">
        <v>2</v>
      </c>
      <c r="H17612" s="27">
        <v>7</v>
      </c>
      <c r="I17612" s="36">
        <v>0.4</v>
      </c>
    </row>
    <row r="17613" spans="1:9" x14ac:dyDescent="0.75">
      <c r="A17613">
        <v>21997</v>
      </c>
      <c r="B17613">
        <v>7.0081850000000001</v>
      </c>
      <c r="C17613">
        <v>987048001</v>
      </c>
      <c r="D17613" t="s">
        <v>2648</v>
      </c>
      <c r="E17613" s="14" t="s">
        <v>2649</v>
      </c>
      <c r="F17613" s="26" t="s">
        <v>43</v>
      </c>
      <c r="G17613" s="27">
        <v>2</v>
      </c>
      <c r="H17613" s="27">
        <v>4</v>
      </c>
      <c r="I17613" s="32">
        <v>0.7</v>
      </c>
    </row>
    <row r="17614" spans="1:9" x14ac:dyDescent="0.75">
      <c r="A17614">
        <v>21953</v>
      </c>
      <c r="B17614">
        <v>3.1801750000000002</v>
      </c>
      <c r="C17614">
        <v>987004001</v>
      </c>
      <c r="D17614" t="s">
        <v>17386</v>
      </c>
      <c r="E17614" s="19" t="s">
        <v>8555</v>
      </c>
      <c r="F17614" s="26" t="s">
        <v>43</v>
      </c>
      <c r="G17614" s="27">
        <v>2</v>
      </c>
      <c r="H17614" s="27">
        <v>9</v>
      </c>
      <c r="I17614" s="38">
        <v>0.2</v>
      </c>
    </row>
    <row r="17615" spans="1:9" x14ac:dyDescent="0.75">
      <c r="A17615">
        <v>22011</v>
      </c>
      <c r="B17615">
        <v>0.24668200000000001</v>
      </c>
      <c r="C17615">
        <v>987062001</v>
      </c>
      <c r="D17615" t="s">
        <v>36201</v>
      </c>
      <c r="E17615" s="20" t="s">
        <v>36202</v>
      </c>
      <c r="F17615" s="26" t="s">
        <v>43</v>
      </c>
      <c r="G17615" s="27">
        <v>2</v>
      </c>
      <c r="H17615" s="27">
        <v>10</v>
      </c>
      <c r="I17615" s="33">
        <v>0.1</v>
      </c>
    </row>
    <row r="17616" spans="1:9" x14ac:dyDescent="0.75">
      <c r="A17616">
        <v>22063</v>
      </c>
      <c r="B17616">
        <v>2.3737599999999999</v>
      </c>
      <c r="C17616">
        <v>987113001</v>
      </c>
      <c r="D17616" t="s">
        <v>8755</v>
      </c>
      <c r="E17616" s="16" t="s">
        <v>8756</v>
      </c>
      <c r="F17616" s="26" t="s">
        <v>43</v>
      </c>
      <c r="G17616" s="27">
        <v>2</v>
      </c>
      <c r="H17616" s="27">
        <v>6</v>
      </c>
      <c r="I17616" s="35">
        <v>0.5</v>
      </c>
    </row>
    <row r="17617" spans="1:9" x14ac:dyDescent="0.75">
      <c r="A17617">
        <v>22008</v>
      </c>
      <c r="B17617">
        <v>1.6767209999999999</v>
      </c>
      <c r="C17617">
        <v>987059001</v>
      </c>
      <c r="D17617" t="s">
        <v>16440</v>
      </c>
      <c r="E17617" s="19" t="s">
        <v>10095</v>
      </c>
      <c r="F17617" s="26" t="s">
        <v>43</v>
      </c>
      <c r="G17617" s="27">
        <v>2</v>
      </c>
      <c r="H17617" s="27">
        <v>9</v>
      </c>
      <c r="I17617" s="38">
        <v>0.2</v>
      </c>
    </row>
    <row r="17618" spans="1:9" x14ac:dyDescent="0.75">
      <c r="A17618">
        <v>22027</v>
      </c>
      <c r="B17618">
        <v>0.72199999999999998</v>
      </c>
      <c r="C17618">
        <v>987078001</v>
      </c>
      <c r="D17618" t="s">
        <v>17276</v>
      </c>
      <c r="E17618" s="19" t="s">
        <v>17277</v>
      </c>
      <c r="F17618" s="26" t="s">
        <v>43</v>
      </c>
      <c r="G17618" s="27">
        <v>2</v>
      </c>
      <c r="H17618" s="27">
        <v>9</v>
      </c>
      <c r="I17618" s="38">
        <v>0.2</v>
      </c>
    </row>
    <row r="17619" spans="1:9" x14ac:dyDescent="0.75">
      <c r="A17619">
        <v>22090</v>
      </c>
      <c r="B17619">
        <v>0.67083199999999998</v>
      </c>
      <c r="C17619">
        <v>987137003</v>
      </c>
      <c r="D17619" t="s">
        <v>40253</v>
      </c>
      <c r="E17619" s="20" t="s">
        <v>40254</v>
      </c>
      <c r="F17619" s="26" t="s">
        <v>43</v>
      </c>
      <c r="G17619" s="27">
        <v>2</v>
      </c>
      <c r="H17619" s="27">
        <v>10</v>
      </c>
      <c r="I17619" s="33">
        <v>0.1</v>
      </c>
    </row>
    <row r="17620" spans="1:9" x14ac:dyDescent="0.75">
      <c r="A17620">
        <v>22091</v>
      </c>
      <c r="B17620">
        <v>0.38641399999999998</v>
      </c>
      <c r="C17620">
        <v>987137004</v>
      </c>
      <c r="D17620" t="s">
        <v>41014</v>
      </c>
      <c r="E17620" s="20" t="s">
        <v>41015</v>
      </c>
      <c r="F17620" s="26" t="s">
        <v>43</v>
      </c>
      <c r="G17620" s="27">
        <v>2</v>
      </c>
      <c r="H17620" s="27">
        <v>10</v>
      </c>
      <c r="I17620" s="33">
        <v>0.1</v>
      </c>
    </row>
    <row r="17621" spans="1:9" x14ac:dyDescent="0.75">
      <c r="A17621">
        <v>21934</v>
      </c>
      <c r="B17621">
        <v>0.964758</v>
      </c>
      <c r="C17621">
        <v>987001001</v>
      </c>
      <c r="D17621" t="s">
        <v>31586</v>
      </c>
      <c r="E17621" s="20" t="s">
        <v>31587</v>
      </c>
      <c r="F17621" s="26" t="s">
        <v>43</v>
      </c>
      <c r="G17621" s="27">
        <v>2</v>
      </c>
      <c r="H17621" s="27">
        <v>10</v>
      </c>
      <c r="I17621" s="33">
        <v>0.1</v>
      </c>
    </row>
    <row r="17622" spans="1:9" x14ac:dyDescent="0.75">
      <c r="A17622">
        <v>22032</v>
      </c>
      <c r="B17622">
        <v>2.306575</v>
      </c>
      <c r="C17622">
        <v>987083001</v>
      </c>
      <c r="D17622" t="s">
        <v>11248</v>
      </c>
      <c r="E17622" s="18" t="s">
        <v>11249</v>
      </c>
      <c r="F17622" s="26" t="s">
        <v>43</v>
      </c>
      <c r="G17622" s="27">
        <v>2</v>
      </c>
      <c r="H17622" s="27">
        <v>8</v>
      </c>
      <c r="I17622" s="37">
        <v>0.3</v>
      </c>
    </row>
    <row r="17623" spans="1:9" x14ac:dyDescent="0.75">
      <c r="A17623">
        <v>21986</v>
      </c>
      <c r="B17623">
        <v>0.80972</v>
      </c>
      <c r="C17623">
        <v>987037001</v>
      </c>
      <c r="D17623" t="s">
        <v>27123</v>
      </c>
      <c r="E17623" s="20" t="s">
        <v>27124</v>
      </c>
      <c r="F17623" s="26" t="s">
        <v>43</v>
      </c>
      <c r="G17623" s="27">
        <v>2</v>
      </c>
      <c r="H17623" s="27">
        <v>10</v>
      </c>
      <c r="I17623" s="33">
        <v>0.1</v>
      </c>
    </row>
    <row r="17624" spans="1:9" x14ac:dyDescent="0.75">
      <c r="A17624">
        <v>22059</v>
      </c>
      <c r="B17624">
        <v>0.37354500000000002</v>
      </c>
      <c r="C17624">
        <v>987109001</v>
      </c>
      <c r="D17624" t="s">
        <v>28465</v>
      </c>
      <c r="E17624" s="20" t="s">
        <v>28466</v>
      </c>
      <c r="F17624" s="26" t="s">
        <v>43</v>
      </c>
      <c r="G17624" s="27">
        <v>2</v>
      </c>
      <c r="H17624" s="27">
        <v>10</v>
      </c>
      <c r="I17624" s="33">
        <v>0.1</v>
      </c>
    </row>
    <row r="17625" spans="1:9" x14ac:dyDescent="0.75">
      <c r="A17625">
        <v>21945</v>
      </c>
      <c r="B17625">
        <v>10.741856</v>
      </c>
      <c r="C17625">
        <v>987002011</v>
      </c>
      <c r="D17625" t="s">
        <v>12882</v>
      </c>
      <c r="E17625" s="18" t="s">
        <v>12883</v>
      </c>
      <c r="F17625" s="26" t="s">
        <v>43</v>
      </c>
      <c r="G17625" s="27">
        <v>2</v>
      </c>
      <c r="H17625" s="27">
        <v>8</v>
      </c>
      <c r="I17625" s="37">
        <v>0.3</v>
      </c>
    </row>
    <row r="17626" spans="1:9" x14ac:dyDescent="0.75">
      <c r="A17626">
        <v>22035</v>
      </c>
      <c r="B17626">
        <v>3.7359100000000001</v>
      </c>
      <c r="C17626">
        <v>987086001</v>
      </c>
      <c r="D17626" t="s">
        <v>9449</v>
      </c>
      <c r="E17626" s="17" t="s">
        <v>9450</v>
      </c>
      <c r="F17626" s="26" t="s">
        <v>43</v>
      </c>
      <c r="G17626" s="27">
        <v>2</v>
      </c>
      <c r="H17626" s="27">
        <v>7</v>
      </c>
      <c r="I17626" s="36">
        <v>0.4</v>
      </c>
    </row>
    <row r="17627" spans="1:9" x14ac:dyDescent="0.75">
      <c r="A17627">
        <v>22017</v>
      </c>
      <c r="B17627">
        <v>5.6323499999999997</v>
      </c>
      <c r="C17627">
        <v>987068001</v>
      </c>
      <c r="D17627" t="s">
        <v>4246</v>
      </c>
      <c r="E17627" s="14" t="s">
        <v>4247</v>
      </c>
      <c r="F17627" s="26" t="s">
        <v>43</v>
      </c>
      <c r="G17627" s="27">
        <v>2</v>
      </c>
      <c r="H17627" s="27">
        <v>4</v>
      </c>
      <c r="I17627" s="32">
        <v>0.7</v>
      </c>
    </row>
    <row r="17628" spans="1:9" x14ac:dyDescent="0.75">
      <c r="A17628">
        <v>22023</v>
      </c>
      <c r="B17628">
        <v>0.99184799999999995</v>
      </c>
      <c r="C17628">
        <v>987074001</v>
      </c>
      <c r="D17628" t="s">
        <v>10165</v>
      </c>
      <c r="E17628" s="17" t="s">
        <v>10166</v>
      </c>
      <c r="F17628" s="26" t="s">
        <v>43</v>
      </c>
      <c r="G17628" s="27">
        <v>2</v>
      </c>
      <c r="H17628" s="27">
        <v>7</v>
      </c>
      <c r="I17628" s="36">
        <v>0.4</v>
      </c>
    </row>
    <row r="17629" spans="1:9" x14ac:dyDescent="0.75">
      <c r="A17629">
        <v>20801</v>
      </c>
      <c r="B17629">
        <v>2.0871059999999999</v>
      </c>
      <c r="C17629">
        <v>987160001</v>
      </c>
      <c r="D17629" t="s">
        <v>8462</v>
      </c>
      <c r="E17629" s="16" t="s">
        <v>8463</v>
      </c>
      <c r="F17629" s="26" t="s">
        <v>43</v>
      </c>
      <c r="G17629" s="27">
        <v>2</v>
      </c>
      <c r="H17629" s="27">
        <v>6</v>
      </c>
      <c r="I17629" s="35">
        <v>0.5</v>
      </c>
    </row>
    <row r="17630" spans="1:9" x14ac:dyDescent="0.75">
      <c r="A17630">
        <v>20800</v>
      </c>
      <c r="B17630">
        <v>2.798762</v>
      </c>
      <c r="C17630">
        <v>987159001</v>
      </c>
      <c r="D17630" t="s">
        <v>6446</v>
      </c>
      <c r="E17630" s="15" t="s">
        <v>6447</v>
      </c>
      <c r="F17630" s="26" t="s">
        <v>43</v>
      </c>
      <c r="G17630" s="27">
        <v>2</v>
      </c>
      <c r="H17630" s="27">
        <v>5</v>
      </c>
      <c r="I17630" s="34">
        <v>0.6</v>
      </c>
    </row>
    <row r="17631" spans="1:9" x14ac:dyDescent="0.75">
      <c r="A17631">
        <v>22053</v>
      </c>
      <c r="B17631">
        <v>9.187182</v>
      </c>
      <c r="C17631">
        <v>987103001</v>
      </c>
      <c r="D17631" t="s">
        <v>860</v>
      </c>
      <c r="E17631" s="12" t="s">
        <v>861</v>
      </c>
      <c r="F17631" s="26" t="s">
        <v>43</v>
      </c>
      <c r="G17631" s="27">
        <v>2</v>
      </c>
      <c r="H17631" s="27">
        <v>2</v>
      </c>
      <c r="I17631" s="30">
        <v>0.9</v>
      </c>
    </row>
    <row r="17632" spans="1:9" x14ac:dyDescent="0.75">
      <c r="A17632">
        <v>22099</v>
      </c>
      <c r="B17632">
        <v>1.41425</v>
      </c>
      <c r="C17632">
        <v>987142001</v>
      </c>
      <c r="D17632" t="s">
        <v>20971</v>
      </c>
      <c r="E17632" s="19" t="s">
        <v>20972</v>
      </c>
      <c r="F17632" s="26" t="s">
        <v>43</v>
      </c>
      <c r="G17632" s="27">
        <v>2</v>
      </c>
      <c r="H17632" s="27">
        <v>9</v>
      </c>
      <c r="I17632" s="38">
        <v>0.2</v>
      </c>
    </row>
    <row r="17633" spans="1:9" x14ac:dyDescent="0.75">
      <c r="A17633">
        <v>21994</v>
      </c>
      <c r="B17633">
        <v>3.796405</v>
      </c>
      <c r="C17633">
        <v>987045001</v>
      </c>
      <c r="D17633" t="s">
        <v>15206</v>
      </c>
      <c r="E17633" s="19" t="s">
        <v>15207</v>
      </c>
      <c r="F17633" s="26" t="s">
        <v>43</v>
      </c>
      <c r="G17633" s="27">
        <v>2</v>
      </c>
      <c r="H17633" s="27">
        <v>9</v>
      </c>
      <c r="I17633" s="38">
        <v>0.2</v>
      </c>
    </row>
    <row r="17634" spans="1:9" x14ac:dyDescent="0.75">
      <c r="A17634">
        <v>22007</v>
      </c>
      <c r="B17634">
        <v>1.012051</v>
      </c>
      <c r="C17634">
        <v>987058001</v>
      </c>
      <c r="D17634" t="s">
        <v>16761</v>
      </c>
      <c r="E17634" s="19" t="s">
        <v>16762</v>
      </c>
      <c r="F17634" s="26" t="s">
        <v>43</v>
      </c>
      <c r="G17634" s="27">
        <v>2</v>
      </c>
      <c r="H17634" s="27">
        <v>9</v>
      </c>
      <c r="I17634" s="38">
        <v>0.2</v>
      </c>
    </row>
    <row r="17635" spans="1:9" x14ac:dyDescent="0.75">
      <c r="A17635">
        <v>21967</v>
      </c>
      <c r="B17635">
        <v>6.1627159999999996</v>
      </c>
      <c r="C17635">
        <v>987018001</v>
      </c>
      <c r="D17635" t="s">
        <v>9541</v>
      </c>
      <c r="E17635" s="17" t="s">
        <v>9542</v>
      </c>
      <c r="F17635" s="26" t="s">
        <v>43</v>
      </c>
      <c r="G17635" s="27">
        <v>2</v>
      </c>
      <c r="H17635" s="27">
        <v>7</v>
      </c>
      <c r="I17635" s="36">
        <v>0.4</v>
      </c>
    </row>
    <row r="17636" spans="1:9" x14ac:dyDescent="0.75">
      <c r="A17636">
        <v>22022</v>
      </c>
      <c r="B17636">
        <v>1.7927729999999999</v>
      </c>
      <c r="C17636">
        <v>987073001</v>
      </c>
      <c r="D17636" t="s">
        <v>10772</v>
      </c>
      <c r="E17636" s="17" t="s">
        <v>10773</v>
      </c>
      <c r="F17636" s="26" t="s">
        <v>43</v>
      </c>
      <c r="G17636" s="27">
        <v>2</v>
      </c>
      <c r="H17636" s="27">
        <v>7</v>
      </c>
      <c r="I17636" s="36">
        <v>0.4</v>
      </c>
    </row>
    <row r="17637" spans="1:9" x14ac:dyDescent="0.75">
      <c r="A17637">
        <v>22065</v>
      </c>
      <c r="B17637">
        <v>1.3845130000000001</v>
      </c>
      <c r="C17637">
        <v>987115001</v>
      </c>
      <c r="D17637" t="s">
        <v>8862</v>
      </c>
      <c r="E17637" s="16" t="s">
        <v>8863</v>
      </c>
      <c r="F17637" s="26" t="s">
        <v>43</v>
      </c>
      <c r="G17637" s="27">
        <v>2</v>
      </c>
      <c r="H17637" s="27">
        <v>6</v>
      </c>
      <c r="I17637" s="35">
        <v>0.5</v>
      </c>
    </row>
    <row r="17638" spans="1:9" x14ac:dyDescent="0.75">
      <c r="A17638">
        <v>20802</v>
      </c>
      <c r="B17638">
        <v>3.1974040000000001</v>
      </c>
      <c r="C17638">
        <v>987161001</v>
      </c>
      <c r="D17638" t="s">
        <v>9260</v>
      </c>
      <c r="E17638" s="17" t="s">
        <v>9261</v>
      </c>
      <c r="F17638" s="26" t="s">
        <v>43</v>
      </c>
      <c r="G17638" s="27">
        <v>2</v>
      </c>
      <c r="H17638" s="27">
        <v>7</v>
      </c>
      <c r="I17638" s="36">
        <v>0.4</v>
      </c>
    </row>
    <row r="17639" spans="1:9" x14ac:dyDescent="0.75">
      <c r="A17639">
        <v>22077</v>
      </c>
      <c r="B17639">
        <v>3.4452039999999999</v>
      </c>
      <c r="C17639">
        <v>987126001</v>
      </c>
      <c r="D17639" t="s">
        <v>32563</v>
      </c>
      <c r="E17639" s="20" t="s">
        <v>32564</v>
      </c>
      <c r="F17639" s="26" t="s">
        <v>43</v>
      </c>
      <c r="G17639" s="27">
        <v>2</v>
      </c>
      <c r="H17639" s="27">
        <v>10</v>
      </c>
      <c r="I17639" s="33">
        <v>0.1</v>
      </c>
    </row>
    <row r="17640" spans="1:9" x14ac:dyDescent="0.75">
      <c r="A17640">
        <v>22019</v>
      </c>
      <c r="B17640">
        <v>1.1294219999999999</v>
      </c>
      <c r="C17640">
        <v>987070001</v>
      </c>
      <c r="D17640" t="s">
        <v>15149</v>
      </c>
      <c r="E17640" s="19" t="s">
        <v>15150</v>
      </c>
      <c r="F17640" s="26" t="s">
        <v>43</v>
      </c>
      <c r="G17640" s="27">
        <v>2</v>
      </c>
      <c r="H17640" s="27">
        <v>9</v>
      </c>
      <c r="I17640" s="38">
        <v>0.2</v>
      </c>
    </row>
    <row r="17641" spans="1:9" x14ac:dyDescent="0.75">
      <c r="A17641">
        <v>22075</v>
      </c>
      <c r="B17641">
        <v>2.1643059999999998</v>
      </c>
      <c r="C17641">
        <v>987124002</v>
      </c>
      <c r="D17641" t="s">
        <v>9584</v>
      </c>
      <c r="E17641" s="17" t="s">
        <v>9585</v>
      </c>
      <c r="F17641" s="26" t="s">
        <v>43</v>
      </c>
      <c r="G17641" s="27">
        <v>2</v>
      </c>
      <c r="H17641" s="27">
        <v>7</v>
      </c>
      <c r="I17641" s="36">
        <v>0.4</v>
      </c>
    </row>
    <row r="17642" spans="1:9" x14ac:dyDescent="0.75">
      <c r="A17642">
        <v>22074</v>
      </c>
      <c r="B17642">
        <v>0.690716</v>
      </c>
      <c r="C17642">
        <v>987124001</v>
      </c>
      <c r="D17642" t="s">
        <v>29215</v>
      </c>
      <c r="E17642" s="20" t="s">
        <v>29216</v>
      </c>
      <c r="F17642" s="26" t="s">
        <v>43</v>
      </c>
      <c r="G17642" s="27">
        <v>2</v>
      </c>
      <c r="H17642" s="27">
        <v>10</v>
      </c>
      <c r="I17642" s="33">
        <v>0.1</v>
      </c>
    </row>
    <row r="17643" spans="1:9" x14ac:dyDescent="0.75">
      <c r="A17643">
        <v>22014</v>
      </c>
      <c r="B17643">
        <v>2.932922</v>
      </c>
      <c r="C17643">
        <v>987065001</v>
      </c>
      <c r="D17643" t="s">
        <v>14070</v>
      </c>
      <c r="E17643" s="19" t="s">
        <v>14071</v>
      </c>
      <c r="F17643" s="26" t="s">
        <v>43</v>
      </c>
      <c r="G17643" s="27">
        <v>2</v>
      </c>
      <c r="H17643" s="27">
        <v>9</v>
      </c>
      <c r="I17643" s="38">
        <v>0.2</v>
      </c>
    </row>
    <row r="17644" spans="1:9" x14ac:dyDescent="0.75">
      <c r="A17644">
        <v>21983</v>
      </c>
      <c r="B17644">
        <v>4.6174929999999996</v>
      </c>
      <c r="C17644">
        <v>987034001</v>
      </c>
      <c r="D17644" t="s">
        <v>5365</v>
      </c>
      <c r="E17644" s="15" t="s">
        <v>5366</v>
      </c>
      <c r="F17644" s="26" t="s">
        <v>43</v>
      </c>
      <c r="G17644" s="27">
        <v>2</v>
      </c>
      <c r="H17644" s="27">
        <v>5</v>
      </c>
      <c r="I17644" s="34">
        <v>0.6</v>
      </c>
    </row>
    <row r="17645" spans="1:9" x14ac:dyDescent="0.75">
      <c r="A17645">
        <v>21991</v>
      </c>
      <c r="B17645">
        <v>1.313612</v>
      </c>
      <c r="C17645">
        <v>987042001</v>
      </c>
      <c r="D17645" t="s">
        <v>14336</v>
      </c>
      <c r="E17645" s="19" t="s">
        <v>9570</v>
      </c>
      <c r="F17645" s="26" t="s">
        <v>43</v>
      </c>
      <c r="G17645" s="27">
        <v>2</v>
      </c>
      <c r="H17645" s="27">
        <v>9</v>
      </c>
      <c r="I17645" s="38">
        <v>0.2</v>
      </c>
    </row>
    <row r="17646" spans="1:9" x14ac:dyDescent="0.75">
      <c r="A17646">
        <v>21960</v>
      </c>
      <c r="B17646">
        <v>1.9112849999999999</v>
      </c>
      <c r="C17646">
        <v>987011001</v>
      </c>
      <c r="D17646" t="s">
        <v>7382</v>
      </c>
      <c r="E17646" s="16" t="s">
        <v>7383</v>
      </c>
      <c r="F17646" s="26" t="s">
        <v>43</v>
      </c>
      <c r="G17646" s="27">
        <v>2</v>
      </c>
      <c r="H17646" s="27">
        <v>6</v>
      </c>
      <c r="I17646" s="35">
        <v>0.5</v>
      </c>
    </row>
    <row r="17647" spans="1:9" x14ac:dyDescent="0.75">
      <c r="A17647">
        <v>21956</v>
      </c>
      <c r="B17647">
        <v>0.41071200000000002</v>
      </c>
      <c r="C17647">
        <v>987007001</v>
      </c>
      <c r="D17647" t="s">
        <v>35732</v>
      </c>
      <c r="E17647" s="20" t="s">
        <v>35733</v>
      </c>
      <c r="F17647" s="26" t="s">
        <v>43</v>
      </c>
      <c r="G17647" s="27">
        <v>2</v>
      </c>
      <c r="H17647" s="27">
        <v>10</v>
      </c>
      <c r="I17647" s="33">
        <v>0.1</v>
      </c>
    </row>
    <row r="17648" spans="1:9" x14ac:dyDescent="0.75">
      <c r="A17648">
        <v>22036</v>
      </c>
      <c r="B17648">
        <v>1.965989</v>
      </c>
      <c r="C17648">
        <v>987087001</v>
      </c>
      <c r="D17648" t="s">
        <v>12293</v>
      </c>
      <c r="E17648" s="18" t="s">
        <v>12294</v>
      </c>
      <c r="F17648" s="26" t="s">
        <v>43</v>
      </c>
      <c r="G17648" s="27">
        <v>2</v>
      </c>
      <c r="H17648" s="27">
        <v>8</v>
      </c>
      <c r="I17648" s="37">
        <v>0.3</v>
      </c>
    </row>
    <row r="17649" spans="1:9" x14ac:dyDescent="0.75">
      <c r="A17649">
        <v>22071</v>
      </c>
      <c r="B17649">
        <v>1.922968</v>
      </c>
      <c r="C17649">
        <v>987121001</v>
      </c>
      <c r="D17649" t="s">
        <v>17290</v>
      </c>
      <c r="E17649" s="19" t="s">
        <v>17291</v>
      </c>
      <c r="F17649" s="26" t="s">
        <v>43</v>
      </c>
      <c r="G17649" s="27">
        <v>2</v>
      </c>
      <c r="H17649" s="27">
        <v>9</v>
      </c>
      <c r="I17649" s="38">
        <v>0.2</v>
      </c>
    </row>
    <row r="17650" spans="1:9" x14ac:dyDescent="0.75">
      <c r="A17650">
        <v>22076</v>
      </c>
      <c r="B17650">
        <v>1.2138139999999999</v>
      </c>
      <c r="C17650">
        <v>987125001</v>
      </c>
      <c r="D17650" t="s">
        <v>27618</v>
      </c>
      <c r="E17650" s="20" t="s">
        <v>27619</v>
      </c>
      <c r="F17650" s="26" t="s">
        <v>43</v>
      </c>
      <c r="G17650" s="27">
        <v>2</v>
      </c>
      <c r="H17650" s="27">
        <v>10</v>
      </c>
      <c r="I17650" s="33">
        <v>0.1</v>
      </c>
    </row>
    <row r="17651" spans="1:9" x14ac:dyDescent="0.75">
      <c r="A17651">
        <v>22085</v>
      </c>
      <c r="B17651">
        <v>3.5674610000000002</v>
      </c>
      <c r="C17651">
        <v>987134001</v>
      </c>
      <c r="D17651" t="s">
        <v>9992</v>
      </c>
      <c r="E17651" s="17" t="s">
        <v>9993</v>
      </c>
      <c r="F17651" s="26" t="s">
        <v>43</v>
      </c>
      <c r="G17651" s="27">
        <v>2</v>
      </c>
      <c r="H17651" s="27">
        <v>7</v>
      </c>
      <c r="I17651" s="36">
        <v>0.4</v>
      </c>
    </row>
    <row r="17652" spans="1:9" x14ac:dyDescent="0.75">
      <c r="A17652">
        <v>21999</v>
      </c>
      <c r="B17652">
        <v>1.3910020000000001</v>
      </c>
      <c r="C17652">
        <v>987050001</v>
      </c>
      <c r="D17652" t="s">
        <v>27342</v>
      </c>
      <c r="E17652" s="20" t="s">
        <v>27343</v>
      </c>
      <c r="F17652" s="26" t="s">
        <v>43</v>
      </c>
      <c r="G17652" s="27">
        <v>2</v>
      </c>
      <c r="H17652" s="27">
        <v>10</v>
      </c>
      <c r="I17652" s="33">
        <v>0.1</v>
      </c>
    </row>
    <row r="17653" spans="1:9" x14ac:dyDescent="0.75">
      <c r="A17653">
        <v>22038</v>
      </c>
      <c r="B17653">
        <v>1.156828</v>
      </c>
      <c r="C17653">
        <v>987089001</v>
      </c>
      <c r="D17653" t="s">
        <v>14882</v>
      </c>
      <c r="E17653" s="19" t="s">
        <v>14883</v>
      </c>
      <c r="F17653" s="26" t="s">
        <v>43</v>
      </c>
      <c r="G17653" s="27">
        <v>2</v>
      </c>
      <c r="H17653" s="27">
        <v>9</v>
      </c>
      <c r="I17653" s="38">
        <v>0.2</v>
      </c>
    </row>
    <row r="17654" spans="1:9" x14ac:dyDescent="0.75">
      <c r="A17654">
        <v>21995</v>
      </c>
      <c r="B17654">
        <v>2.1875200000000001</v>
      </c>
      <c r="C17654">
        <v>987046001</v>
      </c>
      <c r="D17654" t="s">
        <v>17368</v>
      </c>
      <c r="E17654" s="19" t="s">
        <v>17369</v>
      </c>
      <c r="F17654" s="26" t="s">
        <v>43</v>
      </c>
      <c r="G17654" s="27">
        <v>2</v>
      </c>
      <c r="H17654" s="27">
        <v>9</v>
      </c>
      <c r="I17654" s="38">
        <v>0.2</v>
      </c>
    </row>
    <row r="17655" spans="1:9" x14ac:dyDescent="0.75">
      <c r="A17655">
        <v>20794</v>
      </c>
      <c r="B17655">
        <v>3.082989</v>
      </c>
      <c r="C17655">
        <v>987153001</v>
      </c>
      <c r="D17655" t="s">
        <v>4807</v>
      </c>
      <c r="E17655" s="15" t="s">
        <v>4808</v>
      </c>
      <c r="F17655" s="26" t="s">
        <v>43</v>
      </c>
      <c r="G17655" s="27">
        <v>2</v>
      </c>
      <c r="H17655" s="27">
        <v>5</v>
      </c>
      <c r="I17655" s="34">
        <v>0.6</v>
      </c>
    </row>
    <row r="17656" spans="1:9" x14ac:dyDescent="0.75">
      <c r="A17656">
        <v>22029</v>
      </c>
      <c r="B17656">
        <v>0.60054799999999997</v>
      </c>
      <c r="C17656">
        <v>987080001</v>
      </c>
      <c r="D17656" t="s">
        <v>35893</v>
      </c>
      <c r="E17656" s="20" t="s">
        <v>35894</v>
      </c>
      <c r="F17656" s="26" t="s">
        <v>43</v>
      </c>
      <c r="G17656" s="27">
        <v>2</v>
      </c>
      <c r="H17656" s="27">
        <v>10</v>
      </c>
      <c r="I17656" s="33">
        <v>0.1</v>
      </c>
    </row>
    <row r="17657" spans="1:9" x14ac:dyDescent="0.75">
      <c r="A17657">
        <v>21957</v>
      </c>
      <c r="B17657">
        <v>6.4922300000000002</v>
      </c>
      <c r="C17657">
        <v>987008001</v>
      </c>
      <c r="D17657" t="s">
        <v>8024</v>
      </c>
      <c r="E17657" s="16" t="s">
        <v>8025</v>
      </c>
      <c r="F17657" s="26" t="s">
        <v>43</v>
      </c>
      <c r="G17657" s="27">
        <v>2</v>
      </c>
      <c r="H17657" s="27">
        <v>6</v>
      </c>
      <c r="I17657" s="35">
        <v>0.5</v>
      </c>
    </row>
    <row r="17658" spans="1:9" x14ac:dyDescent="0.75">
      <c r="A17658">
        <v>22097</v>
      </c>
      <c r="B17658">
        <v>1.807334</v>
      </c>
      <c r="C17658">
        <v>987140001</v>
      </c>
      <c r="D17658" t="s">
        <v>11755</v>
      </c>
      <c r="E17658" s="18" t="s">
        <v>11756</v>
      </c>
      <c r="F17658" s="26" t="s">
        <v>43</v>
      </c>
      <c r="G17658" s="27">
        <v>2</v>
      </c>
      <c r="H17658" s="27">
        <v>8</v>
      </c>
      <c r="I17658" s="37">
        <v>0.3</v>
      </c>
    </row>
    <row r="17659" spans="1:9" x14ac:dyDescent="0.75">
      <c r="A17659">
        <v>21965</v>
      </c>
      <c r="B17659">
        <v>3.5131540000000001</v>
      </c>
      <c r="C17659">
        <v>987016001</v>
      </c>
      <c r="D17659" t="s">
        <v>8377</v>
      </c>
      <c r="E17659" s="16" t="s">
        <v>8378</v>
      </c>
      <c r="F17659" s="26" t="s">
        <v>43</v>
      </c>
      <c r="G17659" s="27">
        <v>2</v>
      </c>
      <c r="H17659" s="27">
        <v>6</v>
      </c>
      <c r="I17659" s="35">
        <v>0.5</v>
      </c>
    </row>
    <row r="17660" spans="1:9" x14ac:dyDescent="0.75">
      <c r="A17660">
        <v>22073</v>
      </c>
      <c r="B17660">
        <v>0.78629800000000005</v>
      </c>
      <c r="C17660">
        <v>987123001</v>
      </c>
      <c r="D17660" t="s">
        <v>32377</v>
      </c>
      <c r="E17660" s="20" t="s">
        <v>32378</v>
      </c>
      <c r="F17660" s="26" t="s">
        <v>43</v>
      </c>
      <c r="G17660" s="27">
        <v>2</v>
      </c>
      <c r="H17660" s="27">
        <v>10</v>
      </c>
      <c r="I17660" s="33">
        <v>0.1</v>
      </c>
    </row>
    <row r="17661" spans="1:9" x14ac:dyDescent="0.75">
      <c r="A17661">
        <v>22039</v>
      </c>
      <c r="B17661">
        <v>2.0741329999999998</v>
      </c>
      <c r="C17661">
        <v>987090001</v>
      </c>
      <c r="D17661" t="s">
        <v>12054</v>
      </c>
      <c r="E17661" s="18" t="s">
        <v>12055</v>
      </c>
      <c r="F17661" s="26" t="s">
        <v>43</v>
      </c>
      <c r="G17661" s="27">
        <v>2</v>
      </c>
      <c r="H17661" s="27">
        <v>8</v>
      </c>
      <c r="I17661" s="37">
        <v>0.3</v>
      </c>
    </row>
    <row r="17662" spans="1:9" x14ac:dyDescent="0.75">
      <c r="A17662">
        <v>21940</v>
      </c>
      <c r="B17662">
        <v>3.1684459999999999</v>
      </c>
      <c r="C17662">
        <v>987002006</v>
      </c>
      <c r="D17662" t="s">
        <v>41169</v>
      </c>
      <c r="E17662" s="20" t="s">
        <v>41170</v>
      </c>
      <c r="F17662" s="26" t="s">
        <v>43</v>
      </c>
      <c r="G17662" s="27">
        <v>2</v>
      </c>
      <c r="H17662" s="27">
        <v>10</v>
      </c>
      <c r="I17662" s="33">
        <v>0.1</v>
      </c>
    </row>
    <row r="17663" spans="1:9" x14ac:dyDescent="0.75">
      <c r="A17663">
        <v>22079</v>
      </c>
      <c r="B17663">
        <v>1.217819</v>
      </c>
      <c r="C17663">
        <v>987128001</v>
      </c>
      <c r="D17663" t="s">
        <v>12479</v>
      </c>
      <c r="E17663" s="18" t="s">
        <v>12480</v>
      </c>
      <c r="F17663" s="26" t="s">
        <v>43</v>
      </c>
      <c r="G17663" s="27">
        <v>2</v>
      </c>
      <c r="H17663" s="27">
        <v>8</v>
      </c>
      <c r="I17663" s="37">
        <v>0.3</v>
      </c>
    </row>
    <row r="17664" spans="1:9" x14ac:dyDescent="0.75">
      <c r="A17664">
        <v>21989</v>
      </c>
      <c r="B17664">
        <v>1.9069929999999999</v>
      </c>
      <c r="C17664">
        <v>987040001</v>
      </c>
      <c r="D17664" t="s">
        <v>12327</v>
      </c>
      <c r="E17664" s="18" t="s">
        <v>12328</v>
      </c>
      <c r="F17664" s="26" t="s">
        <v>43</v>
      </c>
      <c r="G17664" s="27">
        <v>2</v>
      </c>
      <c r="H17664" s="27">
        <v>8</v>
      </c>
      <c r="I17664" s="37">
        <v>0.3</v>
      </c>
    </row>
    <row r="17665" spans="1:9" x14ac:dyDescent="0.75">
      <c r="A17665">
        <v>21974</v>
      </c>
      <c r="B17665">
        <v>3.2336480000000001</v>
      </c>
      <c r="C17665">
        <v>987025001</v>
      </c>
      <c r="D17665" t="s">
        <v>7462</v>
      </c>
      <c r="E17665" s="16" t="s">
        <v>7463</v>
      </c>
      <c r="F17665" s="26" t="s">
        <v>43</v>
      </c>
      <c r="G17665" s="27">
        <v>2</v>
      </c>
      <c r="H17665" s="27">
        <v>6</v>
      </c>
      <c r="I17665" s="35">
        <v>0.5</v>
      </c>
    </row>
    <row r="17666" spans="1:9" x14ac:dyDescent="0.75">
      <c r="A17666">
        <v>22098</v>
      </c>
      <c r="B17666">
        <v>0.81666399999999995</v>
      </c>
      <c r="C17666">
        <v>987141001</v>
      </c>
      <c r="D17666" t="s">
        <v>30427</v>
      </c>
      <c r="E17666" s="20" t="s">
        <v>30428</v>
      </c>
      <c r="F17666" s="26" t="s">
        <v>43</v>
      </c>
      <c r="G17666" s="27">
        <v>2</v>
      </c>
      <c r="H17666" s="27">
        <v>10</v>
      </c>
      <c r="I17666" s="33">
        <v>0.1</v>
      </c>
    </row>
    <row r="17667" spans="1:9" x14ac:dyDescent="0.75">
      <c r="A17667">
        <v>22018</v>
      </c>
      <c r="B17667">
        <v>0.73035600000000001</v>
      </c>
      <c r="C17667">
        <v>987069001</v>
      </c>
      <c r="D17667" t="s">
        <v>15873</v>
      </c>
      <c r="E17667" s="19" t="s">
        <v>15874</v>
      </c>
      <c r="F17667" s="26" t="s">
        <v>43</v>
      </c>
      <c r="G17667" s="27">
        <v>2</v>
      </c>
      <c r="H17667" s="27">
        <v>9</v>
      </c>
      <c r="I17667" s="38">
        <v>0.2</v>
      </c>
    </row>
    <row r="17668" spans="1:9" x14ac:dyDescent="0.75">
      <c r="A17668">
        <v>21998</v>
      </c>
      <c r="B17668">
        <v>2.50108</v>
      </c>
      <c r="C17668">
        <v>987049001</v>
      </c>
      <c r="D17668" t="s">
        <v>18204</v>
      </c>
      <c r="E17668" s="19" t="s">
        <v>18205</v>
      </c>
      <c r="F17668" s="26" t="s">
        <v>43</v>
      </c>
      <c r="G17668" s="27">
        <v>2</v>
      </c>
      <c r="H17668" s="27">
        <v>9</v>
      </c>
      <c r="I17668" s="38">
        <v>0.2</v>
      </c>
    </row>
    <row r="17669" spans="1:9" x14ac:dyDescent="0.75">
      <c r="A17669">
        <v>20829</v>
      </c>
      <c r="B17669">
        <v>2.1527759999999998</v>
      </c>
      <c r="C17669">
        <v>987162001</v>
      </c>
      <c r="D17669" t="s">
        <v>7691</v>
      </c>
      <c r="E17669" s="16" t="s">
        <v>7692</v>
      </c>
      <c r="F17669" s="26" t="s">
        <v>43</v>
      </c>
      <c r="G17669" s="27">
        <v>2</v>
      </c>
      <c r="H17669" s="27">
        <v>6</v>
      </c>
      <c r="I17669" s="35">
        <v>0.5</v>
      </c>
    </row>
    <row r="17670" spans="1:9" x14ac:dyDescent="0.75">
      <c r="A17670">
        <v>21946</v>
      </c>
      <c r="B17670">
        <v>9.0053809999999999</v>
      </c>
      <c r="C17670">
        <v>987002012</v>
      </c>
      <c r="D17670" t="s">
        <v>41165</v>
      </c>
      <c r="E17670" s="20" t="s">
        <v>41166</v>
      </c>
      <c r="F17670" s="26" t="s">
        <v>43</v>
      </c>
      <c r="G17670" s="27">
        <v>2</v>
      </c>
      <c r="H17670" s="27">
        <v>10</v>
      </c>
      <c r="I17670" s="33">
        <v>0.1</v>
      </c>
    </row>
    <row r="17671" spans="1:9" x14ac:dyDescent="0.75">
      <c r="A17671">
        <v>21955</v>
      </c>
      <c r="B17671">
        <v>2.4976240000000001</v>
      </c>
      <c r="C17671">
        <v>987006001</v>
      </c>
      <c r="D17671" t="s">
        <v>14099</v>
      </c>
      <c r="E17671" s="19" t="s">
        <v>14100</v>
      </c>
      <c r="F17671" s="26" t="s">
        <v>43</v>
      </c>
      <c r="G17671" s="27">
        <v>2</v>
      </c>
      <c r="H17671" s="27">
        <v>9</v>
      </c>
      <c r="I17671" s="38">
        <v>0.2</v>
      </c>
    </row>
    <row r="17672" spans="1:9" x14ac:dyDescent="0.75">
      <c r="A17672">
        <v>22083</v>
      </c>
      <c r="B17672">
        <v>2.3270200000000001</v>
      </c>
      <c r="C17672">
        <v>987132001</v>
      </c>
      <c r="D17672" t="s">
        <v>30615</v>
      </c>
      <c r="E17672" s="20" t="s">
        <v>30616</v>
      </c>
      <c r="F17672" s="26" t="s">
        <v>43</v>
      </c>
      <c r="G17672" s="27">
        <v>2</v>
      </c>
      <c r="H17672" s="27">
        <v>10</v>
      </c>
      <c r="I17672" s="33">
        <v>0.1</v>
      </c>
    </row>
    <row r="17673" spans="1:9" x14ac:dyDescent="0.75">
      <c r="A17673">
        <v>22055</v>
      </c>
      <c r="B17673">
        <v>4.4522620000000002</v>
      </c>
      <c r="C17673">
        <v>987105001</v>
      </c>
      <c r="D17673" t="s">
        <v>4454</v>
      </c>
      <c r="E17673" s="14" t="s">
        <v>4455</v>
      </c>
      <c r="F17673" s="26" t="s">
        <v>43</v>
      </c>
      <c r="G17673" s="27">
        <v>2</v>
      </c>
      <c r="H17673" s="27">
        <v>4</v>
      </c>
      <c r="I17673" s="32">
        <v>0.7</v>
      </c>
    </row>
    <row r="17674" spans="1:9" x14ac:dyDescent="0.75">
      <c r="A17674">
        <v>22016</v>
      </c>
      <c r="B17674">
        <v>0.86294000000000004</v>
      </c>
      <c r="C17674">
        <v>987067001</v>
      </c>
      <c r="D17674" t="s">
        <v>20330</v>
      </c>
      <c r="E17674" s="19" t="s">
        <v>20331</v>
      </c>
      <c r="F17674" s="26" t="s">
        <v>43</v>
      </c>
      <c r="G17674" s="27">
        <v>2</v>
      </c>
      <c r="H17674" s="27">
        <v>9</v>
      </c>
      <c r="I17674" s="38">
        <v>0.2</v>
      </c>
    </row>
    <row r="17675" spans="1:9" x14ac:dyDescent="0.75">
      <c r="A17675">
        <v>22072</v>
      </c>
      <c r="B17675">
        <v>1.939468</v>
      </c>
      <c r="C17675">
        <v>987122001</v>
      </c>
      <c r="D17675" t="s">
        <v>24387</v>
      </c>
      <c r="E17675" s="20" t="s">
        <v>24388</v>
      </c>
      <c r="F17675" s="26" t="s">
        <v>43</v>
      </c>
      <c r="G17675" s="27">
        <v>2</v>
      </c>
      <c r="H17675" s="27">
        <v>10</v>
      </c>
      <c r="I17675" s="33">
        <v>0.1</v>
      </c>
    </row>
    <row r="17676" spans="1:9" x14ac:dyDescent="0.75">
      <c r="A17676">
        <v>22066</v>
      </c>
      <c r="B17676">
        <v>1.9377930000000001</v>
      </c>
      <c r="C17676">
        <v>987116001</v>
      </c>
      <c r="D17676" t="s">
        <v>6891</v>
      </c>
      <c r="E17676" s="16" t="s">
        <v>6892</v>
      </c>
      <c r="F17676" s="26" t="s">
        <v>43</v>
      </c>
      <c r="G17676" s="27">
        <v>2</v>
      </c>
      <c r="H17676" s="27">
        <v>6</v>
      </c>
      <c r="I17676" s="35">
        <v>0.5</v>
      </c>
    </row>
    <row r="17677" spans="1:9" x14ac:dyDescent="0.75">
      <c r="A17677">
        <v>21944</v>
      </c>
      <c r="B17677">
        <v>1.2185140000000001</v>
      </c>
      <c r="C17677">
        <v>987002010</v>
      </c>
      <c r="D17677" t="s">
        <v>39846</v>
      </c>
      <c r="E17677" s="20" t="s">
        <v>39847</v>
      </c>
      <c r="F17677" s="26" t="s">
        <v>43</v>
      </c>
      <c r="G17677" s="27">
        <v>2</v>
      </c>
      <c r="H17677" s="27">
        <v>10</v>
      </c>
      <c r="I17677" s="33">
        <v>0.1</v>
      </c>
    </row>
    <row r="17678" spans="1:9" x14ac:dyDescent="0.75">
      <c r="A17678">
        <v>22025</v>
      </c>
      <c r="B17678">
        <v>5.7625479999999998</v>
      </c>
      <c r="C17678">
        <v>987076001</v>
      </c>
      <c r="D17678" t="s">
        <v>3426</v>
      </c>
      <c r="E17678" s="14" t="s">
        <v>3427</v>
      </c>
      <c r="F17678" s="26" t="s">
        <v>43</v>
      </c>
      <c r="G17678" s="27">
        <v>2</v>
      </c>
      <c r="H17678" s="27">
        <v>4</v>
      </c>
      <c r="I17678" s="32">
        <v>0.7</v>
      </c>
    </row>
    <row r="17679" spans="1:9" x14ac:dyDescent="0.75">
      <c r="A17679">
        <v>21987</v>
      </c>
      <c r="B17679">
        <v>2.995387</v>
      </c>
      <c r="C17679">
        <v>987038001</v>
      </c>
      <c r="D17679" t="s">
        <v>15628</v>
      </c>
      <c r="E17679" s="19" t="s">
        <v>15629</v>
      </c>
      <c r="F17679" s="26" t="s">
        <v>43</v>
      </c>
      <c r="G17679" s="27">
        <v>2</v>
      </c>
      <c r="H17679" s="27">
        <v>9</v>
      </c>
      <c r="I17679" s="38">
        <v>0.2</v>
      </c>
    </row>
    <row r="17680" spans="1:9" x14ac:dyDescent="0.75">
      <c r="A17680">
        <v>22061</v>
      </c>
      <c r="B17680">
        <v>0.93551600000000001</v>
      </c>
      <c r="C17680">
        <v>987111001</v>
      </c>
      <c r="D17680" t="s">
        <v>11637</v>
      </c>
      <c r="E17680" s="18" t="s">
        <v>11638</v>
      </c>
      <c r="F17680" s="26" t="s">
        <v>43</v>
      </c>
      <c r="G17680" s="27">
        <v>2</v>
      </c>
      <c r="H17680" s="27">
        <v>8</v>
      </c>
      <c r="I17680" s="37">
        <v>0.3</v>
      </c>
    </row>
    <row r="17681" spans="1:9" x14ac:dyDescent="0.75">
      <c r="A17681">
        <v>21966</v>
      </c>
      <c r="B17681">
        <v>7.3205309999999999</v>
      </c>
      <c r="C17681">
        <v>987017001</v>
      </c>
      <c r="D17681" t="s">
        <v>2899</v>
      </c>
      <c r="E17681" s="14" t="s">
        <v>2900</v>
      </c>
      <c r="F17681" s="26" t="s">
        <v>43</v>
      </c>
      <c r="G17681" s="27">
        <v>2</v>
      </c>
      <c r="H17681" s="27">
        <v>4</v>
      </c>
      <c r="I17681" s="32">
        <v>0.7</v>
      </c>
    </row>
    <row r="17682" spans="1:9" x14ac:dyDescent="0.75">
      <c r="A17682">
        <v>22003</v>
      </c>
      <c r="B17682">
        <v>3.0664669999999998</v>
      </c>
      <c r="C17682">
        <v>987054001</v>
      </c>
      <c r="D17682" t="s">
        <v>12624</v>
      </c>
      <c r="E17682" s="18" t="s">
        <v>12625</v>
      </c>
      <c r="F17682" s="26" t="s">
        <v>43</v>
      </c>
      <c r="G17682" s="27">
        <v>2</v>
      </c>
      <c r="H17682" s="27">
        <v>8</v>
      </c>
      <c r="I17682" s="37">
        <v>0.3</v>
      </c>
    </row>
    <row r="17683" spans="1:9" x14ac:dyDescent="0.75">
      <c r="A17683">
        <v>21962</v>
      </c>
      <c r="B17683">
        <v>2.3167650000000002</v>
      </c>
      <c r="C17683">
        <v>987013001</v>
      </c>
      <c r="D17683" t="s">
        <v>12888</v>
      </c>
      <c r="E17683" s="18" t="s">
        <v>12889</v>
      </c>
      <c r="F17683" s="26" t="s">
        <v>43</v>
      </c>
      <c r="G17683" s="27">
        <v>2</v>
      </c>
      <c r="H17683" s="27">
        <v>8</v>
      </c>
      <c r="I17683" s="37">
        <v>0.3</v>
      </c>
    </row>
    <row r="17684" spans="1:9" x14ac:dyDescent="0.75">
      <c r="A17684">
        <v>22107</v>
      </c>
      <c r="B17684">
        <v>1.8721969999999999</v>
      </c>
      <c r="C17684">
        <v>987150001</v>
      </c>
      <c r="D17684" t="s">
        <v>18378</v>
      </c>
      <c r="E17684" s="19" t="s">
        <v>18379</v>
      </c>
      <c r="F17684" s="26" t="s">
        <v>43</v>
      </c>
      <c r="G17684" s="27">
        <v>2</v>
      </c>
      <c r="H17684" s="27">
        <v>9</v>
      </c>
      <c r="I17684" s="38">
        <v>0.2</v>
      </c>
    </row>
    <row r="17685" spans="1:9" x14ac:dyDescent="0.75">
      <c r="A17685">
        <v>22060</v>
      </c>
      <c r="B17685">
        <v>0.35025800000000001</v>
      </c>
      <c r="C17685">
        <v>987110001</v>
      </c>
      <c r="D17685" t="s">
        <v>29222</v>
      </c>
      <c r="E17685" s="20" t="s">
        <v>29223</v>
      </c>
      <c r="F17685" s="26" t="s">
        <v>43</v>
      </c>
      <c r="G17685" s="27">
        <v>2</v>
      </c>
      <c r="H17685" s="27">
        <v>10</v>
      </c>
      <c r="I17685" s="33">
        <v>0.1</v>
      </c>
    </row>
    <row r="17686" spans="1:9" x14ac:dyDescent="0.75">
      <c r="A17686">
        <v>22020</v>
      </c>
      <c r="B17686">
        <v>4.1744279999999998</v>
      </c>
      <c r="C17686">
        <v>987071001</v>
      </c>
      <c r="D17686" t="s">
        <v>3312</v>
      </c>
      <c r="E17686" s="14" t="s">
        <v>3313</v>
      </c>
      <c r="F17686" s="26" t="s">
        <v>43</v>
      </c>
      <c r="G17686" s="27">
        <v>2</v>
      </c>
      <c r="H17686" s="27">
        <v>4</v>
      </c>
      <c r="I17686" s="32">
        <v>0.7</v>
      </c>
    </row>
    <row r="17687" spans="1:9" x14ac:dyDescent="0.75">
      <c r="A17687">
        <v>21952</v>
      </c>
      <c r="B17687">
        <v>2.4180950000000001</v>
      </c>
      <c r="C17687">
        <v>987003001</v>
      </c>
      <c r="D17687" t="s">
        <v>14231</v>
      </c>
      <c r="E17687" s="19" t="s">
        <v>14232</v>
      </c>
      <c r="F17687" s="26" t="s">
        <v>43</v>
      </c>
      <c r="G17687" s="27">
        <v>2</v>
      </c>
      <c r="H17687" s="27">
        <v>9</v>
      </c>
      <c r="I17687" s="38">
        <v>0.2</v>
      </c>
    </row>
    <row r="17688" spans="1:9" x14ac:dyDescent="0.75">
      <c r="A17688">
        <v>22094</v>
      </c>
      <c r="B17688">
        <v>3.8771249999999999</v>
      </c>
      <c r="C17688">
        <v>987137007</v>
      </c>
      <c r="D17688" t="s">
        <v>39828</v>
      </c>
      <c r="E17688" s="20" t="s">
        <v>2795</v>
      </c>
      <c r="F17688" s="26" t="s">
        <v>43</v>
      </c>
      <c r="G17688" s="27">
        <v>2</v>
      </c>
      <c r="H17688" s="27">
        <v>10</v>
      </c>
      <c r="I17688" s="33">
        <v>0.1</v>
      </c>
    </row>
    <row r="17689" spans="1:9" x14ac:dyDescent="0.75">
      <c r="A17689">
        <v>22004</v>
      </c>
      <c r="B17689">
        <v>3.115056</v>
      </c>
      <c r="C17689">
        <v>987055001</v>
      </c>
      <c r="D17689" t="s">
        <v>9545</v>
      </c>
      <c r="E17689" s="17" t="s">
        <v>9546</v>
      </c>
      <c r="F17689" s="26" t="s">
        <v>43</v>
      </c>
      <c r="G17689" s="27">
        <v>2</v>
      </c>
      <c r="H17689" s="27">
        <v>7</v>
      </c>
      <c r="I17689" s="36">
        <v>0.4</v>
      </c>
    </row>
    <row r="17690" spans="1:9" x14ac:dyDescent="0.75">
      <c r="A17690">
        <v>22015</v>
      </c>
      <c r="B17690">
        <v>1.0822750000000001</v>
      </c>
      <c r="C17690">
        <v>987066001</v>
      </c>
      <c r="D17690" t="s">
        <v>15908</v>
      </c>
      <c r="E17690" s="19" t="s">
        <v>15909</v>
      </c>
      <c r="F17690" s="26" t="s">
        <v>43</v>
      </c>
      <c r="G17690" s="27">
        <v>2</v>
      </c>
      <c r="H17690" s="27">
        <v>9</v>
      </c>
      <c r="I17690" s="38">
        <v>0.2</v>
      </c>
    </row>
    <row r="17691" spans="1:9" x14ac:dyDescent="0.75">
      <c r="A17691">
        <v>22048</v>
      </c>
      <c r="B17691">
        <v>0.81749000000000005</v>
      </c>
      <c r="C17691">
        <v>987098001</v>
      </c>
      <c r="D17691" t="s">
        <v>13987</v>
      </c>
      <c r="E17691" s="19" t="s">
        <v>2518</v>
      </c>
      <c r="F17691" s="26" t="s">
        <v>43</v>
      </c>
      <c r="G17691" s="27">
        <v>2</v>
      </c>
      <c r="H17691" s="27">
        <v>9</v>
      </c>
      <c r="I17691" s="38">
        <v>0.2</v>
      </c>
    </row>
    <row r="17692" spans="1:9" x14ac:dyDescent="0.75">
      <c r="A17692">
        <v>22100</v>
      </c>
      <c r="B17692">
        <v>99.450432000000006</v>
      </c>
      <c r="C17692">
        <v>987143001</v>
      </c>
      <c r="D17692" t="s">
        <v>20838</v>
      </c>
      <c r="E17692" s="19" t="s">
        <v>20839</v>
      </c>
      <c r="F17692" s="26" t="s">
        <v>43</v>
      </c>
      <c r="G17692" s="27">
        <v>2</v>
      </c>
      <c r="H17692" s="27">
        <v>9</v>
      </c>
      <c r="I17692" s="38">
        <v>0.2</v>
      </c>
    </row>
    <row r="17693" spans="1:9" x14ac:dyDescent="0.75">
      <c r="A17693">
        <v>22082</v>
      </c>
      <c r="B17693">
        <v>1.578219</v>
      </c>
      <c r="C17693">
        <v>987131001</v>
      </c>
      <c r="D17693" t="s">
        <v>8470</v>
      </c>
      <c r="E17693" s="16" t="s">
        <v>8471</v>
      </c>
      <c r="F17693" s="26" t="s">
        <v>43</v>
      </c>
      <c r="G17693" s="27">
        <v>2</v>
      </c>
      <c r="H17693" s="27">
        <v>6</v>
      </c>
      <c r="I17693" s="35">
        <v>0.5</v>
      </c>
    </row>
    <row r="17694" spans="1:9" x14ac:dyDescent="0.75">
      <c r="A17694">
        <v>22103</v>
      </c>
      <c r="B17694">
        <v>3.4178679999999999</v>
      </c>
      <c r="C17694">
        <v>987146001</v>
      </c>
      <c r="D17694" t="s">
        <v>10090</v>
      </c>
      <c r="E17694" s="17" t="s">
        <v>10091</v>
      </c>
      <c r="F17694" s="26" t="s">
        <v>43</v>
      </c>
      <c r="G17694" s="27">
        <v>2</v>
      </c>
      <c r="H17694" s="27">
        <v>7</v>
      </c>
      <c r="I17694" s="36">
        <v>0.4</v>
      </c>
    </row>
    <row r="17695" spans="1:9" x14ac:dyDescent="0.75">
      <c r="A17695">
        <v>21958</v>
      </c>
      <c r="B17695">
        <v>28.607182999999999</v>
      </c>
      <c r="C17695">
        <v>987009001</v>
      </c>
      <c r="D17695" t="s">
        <v>7482</v>
      </c>
      <c r="E17695" s="16" t="s">
        <v>7483</v>
      </c>
      <c r="F17695" s="26" t="s">
        <v>43</v>
      </c>
      <c r="G17695" s="27">
        <v>2</v>
      </c>
      <c r="H17695" s="27">
        <v>6</v>
      </c>
      <c r="I17695" s="35">
        <v>0.5</v>
      </c>
    </row>
    <row r="17696" spans="1:9" x14ac:dyDescent="0.75">
      <c r="A17696">
        <v>21973</v>
      </c>
      <c r="B17696">
        <v>0.72480299999999998</v>
      </c>
      <c r="C17696">
        <v>987024001</v>
      </c>
      <c r="D17696" t="s">
        <v>29815</v>
      </c>
      <c r="E17696" s="20" t="s">
        <v>29816</v>
      </c>
      <c r="F17696" s="26" t="s">
        <v>43</v>
      </c>
      <c r="G17696" s="27">
        <v>2</v>
      </c>
      <c r="H17696" s="27">
        <v>10</v>
      </c>
      <c r="I17696" s="33">
        <v>0.1</v>
      </c>
    </row>
    <row r="17697" spans="1:9" x14ac:dyDescent="0.75">
      <c r="A17697">
        <v>22028</v>
      </c>
      <c r="B17697">
        <v>4.5707409999999999</v>
      </c>
      <c r="C17697">
        <v>987079001</v>
      </c>
      <c r="D17697" t="s">
        <v>7428</v>
      </c>
      <c r="E17697" s="16" t="s">
        <v>7429</v>
      </c>
      <c r="F17697" s="26" t="s">
        <v>43</v>
      </c>
      <c r="G17697" s="27">
        <v>2</v>
      </c>
      <c r="H17697" s="27">
        <v>6</v>
      </c>
      <c r="I17697" s="35">
        <v>0.5</v>
      </c>
    </row>
    <row r="17698" spans="1:9" x14ac:dyDescent="0.75">
      <c r="A17698">
        <v>22078</v>
      </c>
      <c r="B17698">
        <v>1.368846</v>
      </c>
      <c r="C17698">
        <v>987127001</v>
      </c>
      <c r="D17698" t="s">
        <v>31183</v>
      </c>
      <c r="E17698" s="20" t="s">
        <v>31184</v>
      </c>
      <c r="F17698" s="26" t="s">
        <v>43</v>
      </c>
      <c r="G17698" s="27">
        <v>2</v>
      </c>
      <c r="H17698" s="27">
        <v>10</v>
      </c>
      <c r="I17698" s="33">
        <v>0.1</v>
      </c>
    </row>
    <row r="17699" spans="1:9" x14ac:dyDescent="0.75">
      <c r="A17699">
        <v>22045</v>
      </c>
      <c r="B17699">
        <v>1.088506</v>
      </c>
      <c r="C17699">
        <v>987095001</v>
      </c>
      <c r="D17699" t="s">
        <v>9712</v>
      </c>
      <c r="E17699" s="17" t="s">
        <v>9713</v>
      </c>
      <c r="F17699" s="26" t="s">
        <v>43</v>
      </c>
      <c r="G17699" s="27">
        <v>2</v>
      </c>
      <c r="H17699" s="27">
        <v>7</v>
      </c>
      <c r="I17699" s="36">
        <v>0.4</v>
      </c>
    </row>
    <row r="17700" spans="1:9" x14ac:dyDescent="0.75">
      <c r="A17700">
        <v>22043</v>
      </c>
      <c r="B17700">
        <v>12.161114</v>
      </c>
      <c r="C17700">
        <v>987093002</v>
      </c>
      <c r="D17700" t="s">
        <v>548</v>
      </c>
      <c r="E17700" s="11" t="s">
        <v>549</v>
      </c>
      <c r="F17700" s="26" t="s">
        <v>43</v>
      </c>
      <c r="G17700" s="27">
        <v>2</v>
      </c>
      <c r="H17700" s="27">
        <v>1</v>
      </c>
      <c r="I17700" s="28">
        <v>1</v>
      </c>
    </row>
    <row r="17701" spans="1:9" x14ac:dyDescent="0.75">
      <c r="A17701">
        <v>20795</v>
      </c>
      <c r="B17701">
        <v>2.844697</v>
      </c>
      <c r="C17701">
        <v>987154001</v>
      </c>
      <c r="D17701" t="s">
        <v>6037</v>
      </c>
      <c r="E17701" s="15" t="s">
        <v>6038</v>
      </c>
      <c r="F17701" s="26" t="s">
        <v>43</v>
      </c>
      <c r="G17701" s="27">
        <v>2</v>
      </c>
      <c r="H17701" s="27">
        <v>5</v>
      </c>
      <c r="I17701" s="34">
        <v>0.6</v>
      </c>
    </row>
    <row r="17702" spans="1:9" x14ac:dyDescent="0.75">
      <c r="A17702">
        <v>22054</v>
      </c>
      <c r="B17702">
        <v>8.4991249999999994</v>
      </c>
      <c r="C17702">
        <v>987104001</v>
      </c>
      <c r="D17702" t="s">
        <v>2383</v>
      </c>
      <c r="E17702" s="13" t="s">
        <v>2384</v>
      </c>
      <c r="F17702" s="26" t="s">
        <v>43</v>
      </c>
      <c r="G17702" s="27">
        <v>2</v>
      </c>
      <c r="H17702" s="27">
        <v>3</v>
      </c>
      <c r="I17702" s="31">
        <v>0.8</v>
      </c>
    </row>
    <row r="17703" spans="1:9" x14ac:dyDescent="0.75">
      <c r="A17703">
        <v>22068</v>
      </c>
      <c r="B17703">
        <v>0.45538299999999998</v>
      </c>
      <c r="C17703">
        <v>987118001</v>
      </c>
      <c r="D17703" t="s">
        <v>33564</v>
      </c>
      <c r="E17703" s="20" t="s">
        <v>13866</v>
      </c>
      <c r="F17703" s="26" t="s">
        <v>43</v>
      </c>
      <c r="G17703" s="27">
        <v>2</v>
      </c>
      <c r="H17703" s="27">
        <v>10</v>
      </c>
      <c r="I17703" s="33">
        <v>0.1</v>
      </c>
    </row>
    <row r="17704" spans="1:9" x14ac:dyDescent="0.75">
      <c r="A17704">
        <v>22050</v>
      </c>
      <c r="B17704">
        <v>1.5461530000000001</v>
      </c>
      <c r="C17704">
        <v>987100001</v>
      </c>
      <c r="D17704" t="s">
        <v>12520</v>
      </c>
      <c r="E17704" s="18" t="s">
        <v>2505</v>
      </c>
      <c r="F17704" s="26" t="s">
        <v>43</v>
      </c>
      <c r="G17704" s="27">
        <v>2</v>
      </c>
      <c r="H17704" s="27">
        <v>8</v>
      </c>
      <c r="I17704" s="37">
        <v>0.3</v>
      </c>
    </row>
    <row r="17705" spans="1:9" x14ac:dyDescent="0.75">
      <c r="A17705">
        <v>21948</v>
      </c>
      <c r="B17705">
        <v>37.345207000000002</v>
      </c>
      <c r="C17705">
        <v>987002014</v>
      </c>
      <c r="D17705" t="s">
        <v>41163</v>
      </c>
      <c r="E17705" s="20" t="s">
        <v>41164</v>
      </c>
      <c r="F17705" s="26" t="s">
        <v>43</v>
      </c>
      <c r="G17705" s="27">
        <v>2</v>
      </c>
      <c r="H17705" s="27">
        <v>10</v>
      </c>
      <c r="I17705" s="33">
        <v>0.1</v>
      </c>
    </row>
    <row r="17706" spans="1:9" x14ac:dyDescent="0.75">
      <c r="A17706">
        <v>22049</v>
      </c>
      <c r="B17706">
        <v>0.76054299999999997</v>
      </c>
      <c r="C17706">
        <v>987099001</v>
      </c>
      <c r="D17706" t="s">
        <v>15227</v>
      </c>
      <c r="E17706" s="19" t="s">
        <v>15228</v>
      </c>
      <c r="F17706" s="26" t="s">
        <v>43</v>
      </c>
      <c r="G17706" s="27">
        <v>2</v>
      </c>
      <c r="H17706" s="27">
        <v>9</v>
      </c>
      <c r="I17706" s="38">
        <v>0.2</v>
      </c>
    </row>
    <row r="17707" spans="1:9" x14ac:dyDescent="0.75">
      <c r="A17707">
        <v>21972</v>
      </c>
      <c r="B17707">
        <v>2.5295920000000001</v>
      </c>
      <c r="C17707">
        <v>987023001</v>
      </c>
      <c r="D17707" t="s">
        <v>14001</v>
      </c>
      <c r="E17707" s="19" t="s">
        <v>14002</v>
      </c>
      <c r="F17707" s="26" t="s">
        <v>43</v>
      </c>
      <c r="G17707" s="27">
        <v>2</v>
      </c>
      <c r="H17707" s="27">
        <v>9</v>
      </c>
      <c r="I17707" s="38">
        <v>0.2</v>
      </c>
    </row>
    <row r="17708" spans="1:9" x14ac:dyDescent="0.75">
      <c r="A17708">
        <v>21970</v>
      </c>
      <c r="B17708">
        <v>2.914053</v>
      </c>
      <c r="C17708">
        <v>987021001</v>
      </c>
      <c r="D17708" t="s">
        <v>14822</v>
      </c>
      <c r="E17708" s="19" t="s">
        <v>14823</v>
      </c>
      <c r="F17708" s="26" t="s">
        <v>43</v>
      </c>
      <c r="G17708" s="27">
        <v>2</v>
      </c>
      <c r="H17708" s="27">
        <v>9</v>
      </c>
      <c r="I17708" s="38">
        <v>0.2</v>
      </c>
    </row>
    <row r="17709" spans="1:9" x14ac:dyDescent="0.75">
      <c r="A17709">
        <v>22026</v>
      </c>
      <c r="B17709">
        <v>0.62032799999999999</v>
      </c>
      <c r="C17709">
        <v>987077001</v>
      </c>
      <c r="D17709" t="s">
        <v>20573</v>
      </c>
      <c r="E17709" s="19" t="s">
        <v>20574</v>
      </c>
      <c r="F17709" s="26" t="s">
        <v>43</v>
      </c>
      <c r="G17709" s="27">
        <v>2</v>
      </c>
      <c r="H17709" s="27">
        <v>9</v>
      </c>
      <c r="I17709" s="38">
        <v>0.2</v>
      </c>
    </row>
    <row r="17710" spans="1:9" x14ac:dyDescent="0.75">
      <c r="A17710">
        <v>21963</v>
      </c>
      <c r="B17710">
        <v>4.5271109999999997</v>
      </c>
      <c r="C17710">
        <v>987014001</v>
      </c>
      <c r="D17710" t="s">
        <v>8608</v>
      </c>
      <c r="E17710" s="16" t="s">
        <v>8609</v>
      </c>
      <c r="F17710" s="26" t="s">
        <v>43</v>
      </c>
      <c r="G17710" s="27">
        <v>2</v>
      </c>
      <c r="H17710" s="27">
        <v>6</v>
      </c>
      <c r="I17710" s="35">
        <v>0.5</v>
      </c>
    </row>
    <row r="17711" spans="1:9" x14ac:dyDescent="0.75">
      <c r="A17711">
        <v>22064</v>
      </c>
      <c r="B17711">
        <v>1.1174850000000001</v>
      </c>
      <c r="C17711">
        <v>987114001</v>
      </c>
      <c r="D17711" t="s">
        <v>37368</v>
      </c>
      <c r="E17711" s="20" t="s">
        <v>37369</v>
      </c>
      <c r="F17711" s="26" t="s">
        <v>43</v>
      </c>
      <c r="G17711" s="27">
        <v>2</v>
      </c>
      <c r="H17711" s="27">
        <v>10</v>
      </c>
      <c r="I17711" s="33">
        <v>0.1</v>
      </c>
    </row>
    <row r="17712" spans="1:9" x14ac:dyDescent="0.75">
      <c r="A17712">
        <v>21968</v>
      </c>
      <c r="B17712">
        <v>2.7712659999999998</v>
      </c>
      <c r="C17712">
        <v>987019001</v>
      </c>
      <c r="D17712" t="s">
        <v>14326</v>
      </c>
      <c r="E17712" s="19" t="s">
        <v>14327</v>
      </c>
      <c r="F17712" s="26" t="s">
        <v>43</v>
      </c>
      <c r="G17712" s="27">
        <v>2</v>
      </c>
      <c r="H17712" s="27">
        <v>9</v>
      </c>
      <c r="I17712" s="38">
        <v>0.2</v>
      </c>
    </row>
    <row r="17713" spans="1:9" x14ac:dyDescent="0.75">
      <c r="A17713">
        <v>22009</v>
      </c>
      <c r="B17713">
        <v>5.6668130000000003</v>
      </c>
      <c r="C17713">
        <v>987060001</v>
      </c>
      <c r="D17713" t="s">
        <v>11471</v>
      </c>
      <c r="E17713" s="18" t="s">
        <v>11472</v>
      </c>
      <c r="F17713" s="26" t="s">
        <v>43</v>
      </c>
      <c r="G17713" s="27">
        <v>2</v>
      </c>
      <c r="H17713" s="27">
        <v>8</v>
      </c>
      <c r="I17713" s="37">
        <v>0.3</v>
      </c>
    </row>
    <row r="17714" spans="1:9" x14ac:dyDescent="0.75">
      <c r="A17714">
        <v>21984</v>
      </c>
      <c r="B17714">
        <v>4.2883420000000001</v>
      </c>
      <c r="C17714">
        <v>987035001</v>
      </c>
      <c r="D17714" t="s">
        <v>5181</v>
      </c>
      <c r="E17714" s="15" t="s">
        <v>5182</v>
      </c>
      <c r="F17714" s="26" t="s">
        <v>43</v>
      </c>
      <c r="G17714" s="27">
        <v>2</v>
      </c>
      <c r="H17714" s="27">
        <v>5</v>
      </c>
      <c r="I17714" s="34">
        <v>0.6</v>
      </c>
    </row>
    <row r="17715" spans="1:9" x14ac:dyDescent="0.75">
      <c r="A17715">
        <v>22041</v>
      </c>
      <c r="B17715">
        <v>1.726918</v>
      </c>
      <c r="C17715">
        <v>987092001</v>
      </c>
      <c r="D17715" t="s">
        <v>5118</v>
      </c>
      <c r="E17715" s="15" t="s">
        <v>5119</v>
      </c>
      <c r="F17715" s="26" t="s">
        <v>43</v>
      </c>
      <c r="G17715" s="27">
        <v>2</v>
      </c>
      <c r="H17715" s="27">
        <v>5</v>
      </c>
      <c r="I17715" s="34">
        <v>0.6</v>
      </c>
    </row>
    <row r="17716" spans="1:9" x14ac:dyDescent="0.75">
      <c r="A17716">
        <v>22088</v>
      </c>
      <c r="B17716">
        <v>0.225914</v>
      </c>
      <c r="C17716">
        <v>987137001</v>
      </c>
      <c r="D17716" t="s">
        <v>2617</v>
      </c>
      <c r="E17716" s="14" t="s">
        <v>2618</v>
      </c>
      <c r="F17716" s="26" t="s">
        <v>43</v>
      </c>
      <c r="G17716" s="27">
        <v>2</v>
      </c>
      <c r="H17716" s="27">
        <v>4</v>
      </c>
      <c r="I17716" s="32">
        <v>0.7</v>
      </c>
    </row>
    <row r="17717" spans="1:9" x14ac:dyDescent="0.75">
      <c r="A17717">
        <v>22046</v>
      </c>
      <c r="B17717">
        <v>1.291372</v>
      </c>
      <c r="C17717">
        <v>987096001</v>
      </c>
      <c r="D17717" t="s">
        <v>10798</v>
      </c>
      <c r="E17717" s="17" t="s">
        <v>6759</v>
      </c>
      <c r="F17717" s="26" t="s">
        <v>43</v>
      </c>
      <c r="G17717" s="27">
        <v>2</v>
      </c>
      <c r="H17717" s="27">
        <v>7</v>
      </c>
      <c r="I17717" s="36">
        <v>0.4</v>
      </c>
    </row>
    <row r="17718" spans="1:9" x14ac:dyDescent="0.75">
      <c r="A17718">
        <v>21964</v>
      </c>
      <c r="B17718">
        <v>0.94295300000000004</v>
      </c>
      <c r="C17718">
        <v>987015001</v>
      </c>
      <c r="D17718" t="s">
        <v>28125</v>
      </c>
      <c r="E17718" s="20" t="s">
        <v>28126</v>
      </c>
      <c r="F17718" s="26" t="s">
        <v>43</v>
      </c>
      <c r="G17718" s="27">
        <v>2</v>
      </c>
      <c r="H17718" s="27">
        <v>10</v>
      </c>
      <c r="I17718" s="33">
        <v>0.1</v>
      </c>
    </row>
    <row r="17719" spans="1:9" x14ac:dyDescent="0.75">
      <c r="A17719">
        <v>22102</v>
      </c>
      <c r="B17719">
        <v>3.1190600000000002</v>
      </c>
      <c r="C17719">
        <v>987145001</v>
      </c>
      <c r="D17719" t="s">
        <v>35988</v>
      </c>
      <c r="E17719" s="20" t="s">
        <v>35989</v>
      </c>
      <c r="F17719" s="26" t="s">
        <v>43</v>
      </c>
      <c r="G17719" s="27">
        <v>2</v>
      </c>
      <c r="H17719" s="27">
        <v>10</v>
      </c>
      <c r="I17719" s="33">
        <v>0.1</v>
      </c>
    </row>
    <row r="17720" spans="1:9" x14ac:dyDescent="0.75">
      <c r="A17720">
        <v>22105</v>
      </c>
      <c r="B17720">
        <v>3.493957</v>
      </c>
      <c r="C17720">
        <v>987148001</v>
      </c>
      <c r="D17720" t="s">
        <v>15569</v>
      </c>
      <c r="E17720" s="19" t="s">
        <v>15570</v>
      </c>
      <c r="F17720" s="26" t="s">
        <v>43</v>
      </c>
      <c r="G17720" s="27">
        <v>2</v>
      </c>
      <c r="H17720" s="27">
        <v>9</v>
      </c>
      <c r="I17720" s="38">
        <v>0.2</v>
      </c>
    </row>
    <row r="17721" spans="1:9" x14ac:dyDescent="0.75">
      <c r="A17721">
        <v>21941</v>
      </c>
      <c r="B17721">
        <v>1.5262709999999999</v>
      </c>
      <c r="C17721">
        <v>987002007</v>
      </c>
      <c r="D17721" t="s">
        <v>41167</v>
      </c>
      <c r="E17721" s="20" t="s">
        <v>41168</v>
      </c>
      <c r="F17721" s="26" t="s">
        <v>43</v>
      </c>
      <c r="G17721" s="27">
        <v>2</v>
      </c>
      <c r="H17721" s="27">
        <v>10</v>
      </c>
      <c r="I17721" s="33">
        <v>0.1</v>
      </c>
    </row>
    <row r="17722" spans="1:9" x14ac:dyDescent="0.75">
      <c r="A17722">
        <v>21993</v>
      </c>
      <c r="B17722">
        <v>9.2791540000000001</v>
      </c>
      <c r="C17722">
        <v>987044001</v>
      </c>
      <c r="D17722" t="s">
        <v>5853</v>
      </c>
      <c r="E17722" s="15" t="s">
        <v>830</v>
      </c>
      <c r="F17722" s="26" t="s">
        <v>43</v>
      </c>
      <c r="G17722" s="27">
        <v>2</v>
      </c>
      <c r="H17722" s="27">
        <v>5</v>
      </c>
      <c r="I17722" s="34">
        <v>0.6</v>
      </c>
    </row>
    <row r="17723" spans="1:9" x14ac:dyDescent="0.75">
      <c r="A17723">
        <v>22006</v>
      </c>
      <c r="B17723">
        <v>0.78044899999999995</v>
      </c>
      <c r="C17723">
        <v>987057001</v>
      </c>
      <c r="D17723" t="s">
        <v>31898</v>
      </c>
      <c r="E17723" s="20" t="s">
        <v>31899</v>
      </c>
      <c r="F17723" s="26" t="s">
        <v>43</v>
      </c>
      <c r="G17723" s="27">
        <v>2</v>
      </c>
      <c r="H17723" s="27">
        <v>10</v>
      </c>
      <c r="I17723" s="33">
        <v>0.1</v>
      </c>
    </row>
    <row r="17724" spans="1:9" x14ac:dyDescent="0.75">
      <c r="A17724">
        <v>22084</v>
      </c>
      <c r="B17724">
        <v>3.821361</v>
      </c>
      <c r="C17724">
        <v>987133001</v>
      </c>
      <c r="D17724" t="s">
        <v>6741</v>
      </c>
      <c r="E17724" s="15" t="s">
        <v>1543</v>
      </c>
      <c r="F17724" s="26" t="s">
        <v>43</v>
      </c>
      <c r="G17724" s="27">
        <v>2</v>
      </c>
      <c r="H17724" s="27">
        <v>5</v>
      </c>
      <c r="I17724" s="34">
        <v>0.6</v>
      </c>
    </row>
    <row r="17725" spans="1:9" x14ac:dyDescent="0.75">
      <c r="A17725">
        <v>21976</v>
      </c>
      <c r="B17725">
        <v>4.8646190000000002</v>
      </c>
      <c r="C17725">
        <v>987027001</v>
      </c>
      <c r="D17725" t="s">
        <v>5735</v>
      </c>
      <c r="E17725" s="15" t="s">
        <v>5736</v>
      </c>
      <c r="F17725" s="26" t="s">
        <v>43</v>
      </c>
      <c r="G17725" s="27">
        <v>2</v>
      </c>
      <c r="H17725" s="27">
        <v>5</v>
      </c>
      <c r="I17725" s="34">
        <v>0.6</v>
      </c>
    </row>
    <row r="17726" spans="1:9" x14ac:dyDescent="0.75">
      <c r="A17726">
        <v>22086</v>
      </c>
      <c r="B17726">
        <v>3.9883890000000002</v>
      </c>
      <c r="C17726">
        <v>987135001</v>
      </c>
      <c r="D17726" t="s">
        <v>3650</v>
      </c>
      <c r="E17726" s="14" t="s">
        <v>3651</v>
      </c>
      <c r="F17726" s="26" t="s">
        <v>43</v>
      </c>
      <c r="G17726" s="27">
        <v>2</v>
      </c>
      <c r="H17726" s="27">
        <v>4</v>
      </c>
      <c r="I17726" s="32">
        <v>0.7</v>
      </c>
    </row>
    <row r="17727" spans="1:9" x14ac:dyDescent="0.75">
      <c r="A17727">
        <v>20797</v>
      </c>
      <c r="B17727">
        <v>1.6661619999999999</v>
      </c>
      <c r="C17727">
        <v>987156001</v>
      </c>
      <c r="D17727" t="s">
        <v>16431</v>
      </c>
      <c r="E17727" s="19" t="s">
        <v>590</v>
      </c>
      <c r="F17727" s="26" t="s">
        <v>43</v>
      </c>
      <c r="G17727" s="27">
        <v>2</v>
      </c>
      <c r="H17727" s="27">
        <v>9</v>
      </c>
      <c r="I17727" s="38">
        <v>0.2</v>
      </c>
    </row>
    <row r="17728" spans="1:9" x14ac:dyDescent="0.75">
      <c r="A17728">
        <v>22000</v>
      </c>
      <c r="B17728">
        <v>1.7004919999999999</v>
      </c>
      <c r="C17728">
        <v>987051001</v>
      </c>
      <c r="D17728" t="s">
        <v>13036</v>
      </c>
      <c r="E17728" s="18" t="s">
        <v>13037</v>
      </c>
      <c r="F17728" s="26" t="s">
        <v>43</v>
      </c>
      <c r="G17728" s="27">
        <v>2</v>
      </c>
      <c r="H17728" s="27">
        <v>8</v>
      </c>
      <c r="I17728" s="37">
        <v>0.3</v>
      </c>
    </row>
    <row r="17729" spans="1:9" x14ac:dyDescent="0.75">
      <c r="A17729">
        <v>22104</v>
      </c>
      <c r="B17729">
        <v>10.180222000000001</v>
      </c>
      <c r="C17729">
        <v>987147001</v>
      </c>
      <c r="D17729" t="s">
        <v>1105</v>
      </c>
      <c r="E17729" s="12" t="s">
        <v>1106</v>
      </c>
      <c r="F17729" s="26" t="s">
        <v>43</v>
      </c>
      <c r="G17729" s="27">
        <v>2</v>
      </c>
      <c r="H17729" s="27">
        <v>2</v>
      </c>
      <c r="I17729" s="30">
        <v>0.9</v>
      </c>
    </row>
    <row r="17730" spans="1:9" x14ac:dyDescent="0.75">
      <c r="A17730">
        <v>21938</v>
      </c>
      <c r="B17730">
        <v>1.127337</v>
      </c>
      <c r="C17730">
        <v>987002004</v>
      </c>
      <c r="D17730" t="s">
        <v>41173</v>
      </c>
      <c r="E17730" s="20" t="s">
        <v>41174</v>
      </c>
      <c r="F17730" s="26" t="s">
        <v>43</v>
      </c>
      <c r="G17730" s="27">
        <v>2</v>
      </c>
      <c r="H17730" s="27">
        <v>10</v>
      </c>
      <c r="I17730" s="33">
        <v>0.1</v>
      </c>
    </row>
    <row r="17731" spans="1:9" x14ac:dyDescent="0.75">
      <c r="A17731">
        <v>21954</v>
      </c>
      <c r="B17731">
        <v>2.6711640000000001</v>
      </c>
      <c r="C17731">
        <v>987005001</v>
      </c>
      <c r="D17731" t="s">
        <v>20287</v>
      </c>
      <c r="E17731" s="19" t="s">
        <v>20288</v>
      </c>
      <c r="F17731" s="26" t="s">
        <v>43</v>
      </c>
      <c r="G17731" s="27">
        <v>2</v>
      </c>
      <c r="H17731" s="27">
        <v>9</v>
      </c>
      <c r="I17731" s="38">
        <v>0.2</v>
      </c>
    </row>
    <row r="17732" spans="1:9" x14ac:dyDescent="0.75">
      <c r="A17732">
        <v>21950</v>
      </c>
      <c r="B17732">
        <v>10.428922</v>
      </c>
      <c r="C17732">
        <v>987002016</v>
      </c>
      <c r="D17732" t="s">
        <v>41161</v>
      </c>
      <c r="E17732" s="20" t="s">
        <v>41162</v>
      </c>
      <c r="F17732" s="26" t="s">
        <v>43</v>
      </c>
      <c r="G17732" s="27">
        <v>2</v>
      </c>
      <c r="H17732" s="27">
        <v>10</v>
      </c>
      <c r="I17732" s="33">
        <v>0.1</v>
      </c>
    </row>
    <row r="17733" spans="1:9" x14ac:dyDescent="0.75">
      <c r="A17733">
        <v>10811</v>
      </c>
      <c r="B17733">
        <v>0.85829500000000003</v>
      </c>
      <c r="C17733">
        <v>499023026</v>
      </c>
      <c r="D17733" t="s">
        <v>38124</v>
      </c>
      <c r="E17733" s="20" t="s">
        <v>8631</v>
      </c>
      <c r="F17733" s="26" t="s">
        <v>37</v>
      </c>
      <c r="G17733" s="27">
        <v>2</v>
      </c>
      <c r="H17733" s="27">
        <v>10</v>
      </c>
      <c r="I17733" s="33">
        <v>0.1</v>
      </c>
    </row>
    <row r="17734" spans="1:9" x14ac:dyDescent="0.75">
      <c r="A17734">
        <v>10828</v>
      </c>
      <c r="B17734">
        <v>2.0558450000000001</v>
      </c>
      <c r="C17734">
        <v>499023043</v>
      </c>
      <c r="D17734" t="s">
        <v>7567</v>
      </c>
      <c r="E17734" s="16" t="s">
        <v>5458</v>
      </c>
      <c r="F17734" s="26" t="s">
        <v>37</v>
      </c>
      <c r="G17734" s="27">
        <v>2</v>
      </c>
      <c r="H17734" s="27">
        <v>6</v>
      </c>
      <c r="I17734" s="35">
        <v>0.5</v>
      </c>
    </row>
    <row r="17735" spans="1:9" x14ac:dyDescent="0.75">
      <c r="A17735">
        <v>10892</v>
      </c>
      <c r="B17735">
        <v>0.51050799999999996</v>
      </c>
      <c r="C17735">
        <v>499041001</v>
      </c>
      <c r="D17735" t="s">
        <v>35020</v>
      </c>
      <c r="E17735" s="20" t="s">
        <v>35021</v>
      </c>
      <c r="F17735" s="26" t="s">
        <v>37</v>
      </c>
      <c r="G17735" s="27">
        <v>2</v>
      </c>
      <c r="H17735" s="27">
        <v>10</v>
      </c>
      <c r="I17735" s="33">
        <v>0.1</v>
      </c>
    </row>
    <row r="17736" spans="1:9" x14ac:dyDescent="0.75">
      <c r="A17736">
        <v>10847</v>
      </c>
      <c r="B17736">
        <v>3.2972990000000002</v>
      </c>
      <c r="C17736">
        <v>499024002</v>
      </c>
      <c r="D17736" t="s">
        <v>1038</v>
      </c>
      <c r="E17736" s="12" t="s">
        <v>1039</v>
      </c>
      <c r="F17736" s="26" t="s">
        <v>37</v>
      </c>
      <c r="G17736" s="27">
        <v>2</v>
      </c>
      <c r="H17736" s="27">
        <v>2</v>
      </c>
      <c r="I17736" s="30">
        <v>0.9</v>
      </c>
    </row>
    <row r="17737" spans="1:9" x14ac:dyDescent="0.75">
      <c r="A17737">
        <v>10804</v>
      </c>
      <c r="B17737">
        <v>0.43857299999999999</v>
      </c>
      <c r="C17737">
        <v>499023019</v>
      </c>
      <c r="D17737" t="s">
        <v>35495</v>
      </c>
      <c r="E17737" s="20" t="s">
        <v>35496</v>
      </c>
      <c r="F17737" s="26" t="s">
        <v>37</v>
      </c>
      <c r="G17737" s="27">
        <v>2</v>
      </c>
      <c r="H17737" s="27">
        <v>10</v>
      </c>
      <c r="I17737" s="33">
        <v>0.1</v>
      </c>
    </row>
    <row r="17738" spans="1:9" x14ac:dyDescent="0.75">
      <c r="A17738">
        <v>10794</v>
      </c>
      <c r="B17738">
        <v>3.2647870000000001</v>
      </c>
      <c r="C17738">
        <v>499023009</v>
      </c>
      <c r="D17738" t="s">
        <v>21925</v>
      </c>
      <c r="E17738" s="20" t="s">
        <v>11897</v>
      </c>
      <c r="F17738" s="26" t="s">
        <v>37</v>
      </c>
      <c r="G17738" s="27">
        <v>2</v>
      </c>
      <c r="H17738" s="27">
        <v>10</v>
      </c>
      <c r="I17738" s="33">
        <v>0.1</v>
      </c>
    </row>
    <row r="17739" spans="1:9" x14ac:dyDescent="0.75">
      <c r="A17739">
        <v>10795</v>
      </c>
      <c r="B17739">
        <v>3.2710599999999999</v>
      </c>
      <c r="C17739">
        <v>499023010</v>
      </c>
      <c r="D17739" t="s">
        <v>37857</v>
      </c>
      <c r="E17739" s="20" t="s">
        <v>37858</v>
      </c>
      <c r="F17739" s="26" t="s">
        <v>37</v>
      </c>
      <c r="G17739" s="27">
        <v>2</v>
      </c>
      <c r="H17739" s="27">
        <v>10</v>
      </c>
      <c r="I17739" s="33">
        <v>0.1</v>
      </c>
    </row>
    <row r="17740" spans="1:9" x14ac:dyDescent="0.75">
      <c r="A17740">
        <v>10859</v>
      </c>
      <c r="B17740">
        <v>2.7685029999999999</v>
      </c>
      <c r="C17740">
        <v>499024014</v>
      </c>
      <c r="D17740" t="s">
        <v>4320</v>
      </c>
      <c r="E17740" s="14" t="s">
        <v>4321</v>
      </c>
      <c r="F17740" s="26" t="s">
        <v>37</v>
      </c>
      <c r="G17740" s="27">
        <v>2</v>
      </c>
      <c r="H17740" s="27">
        <v>4</v>
      </c>
      <c r="I17740" s="32">
        <v>0.7</v>
      </c>
    </row>
    <row r="17741" spans="1:9" x14ac:dyDescent="0.75">
      <c r="A17741">
        <v>10798</v>
      </c>
      <c r="B17741">
        <v>6.8924329999999996</v>
      </c>
      <c r="C17741">
        <v>499023013</v>
      </c>
      <c r="D17741" t="s">
        <v>39809</v>
      </c>
      <c r="E17741" s="20" t="s">
        <v>39810</v>
      </c>
      <c r="F17741" s="26" t="s">
        <v>37</v>
      </c>
      <c r="G17741" s="27">
        <v>2</v>
      </c>
      <c r="H17741" s="27">
        <v>10</v>
      </c>
      <c r="I17741" s="33">
        <v>0.1</v>
      </c>
    </row>
    <row r="17742" spans="1:9" x14ac:dyDescent="0.75">
      <c r="A17742">
        <v>10812</v>
      </c>
      <c r="B17742">
        <v>2.581661</v>
      </c>
      <c r="C17742">
        <v>499023027</v>
      </c>
      <c r="D17742" t="s">
        <v>8813</v>
      </c>
      <c r="E17742" s="16" t="s">
        <v>8814</v>
      </c>
      <c r="F17742" s="26" t="s">
        <v>37</v>
      </c>
      <c r="G17742" s="27">
        <v>2</v>
      </c>
      <c r="H17742" s="27">
        <v>6</v>
      </c>
      <c r="I17742" s="35">
        <v>0.5</v>
      </c>
    </row>
    <row r="17743" spans="1:9" x14ac:dyDescent="0.75">
      <c r="A17743">
        <v>10840</v>
      </c>
      <c r="B17743">
        <v>15.091877</v>
      </c>
      <c r="C17743">
        <v>499023055</v>
      </c>
      <c r="D17743" t="s">
        <v>35811</v>
      </c>
      <c r="E17743" s="20" t="s">
        <v>35812</v>
      </c>
      <c r="F17743" s="26" t="s">
        <v>37</v>
      </c>
      <c r="G17743" s="27">
        <v>2</v>
      </c>
      <c r="H17743" s="27">
        <v>10</v>
      </c>
      <c r="I17743" s="33">
        <v>0.1</v>
      </c>
    </row>
    <row r="17744" spans="1:9" x14ac:dyDescent="0.75">
      <c r="A17744">
        <v>10829</v>
      </c>
      <c r="B17744">
        <v>0.69605300000000003</v>
      </c>
      <c r="C17744">
        <v>499023044</v>
      </c>
      <c r="D17744" t="s">
        <v>21858</v>
      </c>
      <c r="E17744" s="20" t="s">
        <v>21859</v>
      </c>
      <c r="F17744" s="26" t="s">
        <v>37</v>
      </c>
      <c r="G17744" s="27">
        <v>2</v>
      </c>
      <c r="H17744" s="27">
        <v>10</v>
      </c>
      <c r="I17744" s="33">
        <v>0.1</v>
      </c>
    </row>
    <row r="17745" spans="1:9" x14ac:dyDescent="0.75">
      <c r="A17745">
        <v>10832</v>
      </c>
      <c r="B17745">
        <v>1.074076</v>
      </c>
      <c r="C17745">
        <v>499023047</v>
      </c>
      <c r="D17745" t="s">
        <v>3644</v>
      </c>
      <c r="E17745" s="14" t="s">
        <v>3645</v>
      </c>
      <c r="F17745" s="26" t="s">
        <v>37</v>
      </c>
      <c r="G17745" s="27">
        <v>2</v>
      </c>
      <c r="H17745" s="27">
        <v>4</v>
      </c>
      <c r="I17745" s="32">
        <v>0.7</v>
      </c>
    </row>
    <row r="17746" spans="1:9" x14ac:dyDescent="0.75">
      <c r="A17746">
        <v>10831</v>
      </c>
      <c r="B17746">
        <v>0.87268199999999996</v>
      </c>
      <c r="C17746">
        <v>499023046</v>
      </c>
      <c r="D17746" t="s">
        <v>6060</v>
      </c>
      <c r="E17746" s="15" t="s">
        <v>6061</v>
      </c>
      <c r="F17746" s="26" t="s">
        <v>37</v>
      </c>
      <c r="G17746" s="27">
        <v>2</v>
      </c>
      <c r="H17746" s="27">
        <v>5</v>
      </c>
      <c r="I17746" s="34">
        <v>0.6</v>
      </c>
    </row>
    <row r="17747" spans="1:9" x14ac:dyDescent="0.75">
      <c r="A17747">
        <v>10800</v>
      </c>
      <c r="B17747">
        <v>0.38273099999999999</v>
      </c>
      <c r="C17747">
        <v>499023015</v>
      </c>
      <c r="D17747" t="s">
        <v>38532</v>
      </c>
      <c r="E17747" s="20" t="s">
        <v>38533</v>
      </c>
      <c r="F17747" s="26" t="s">
        <v>37</v>
      </c>
      <c r="G17747" s="27">
        <v>2</v>
      </c>
      <c r="H17747" s="27">
        <v>10</v>
      </c>
      <c r="I17747" s="33">
        <v>0.1</v>
      </c>
    </row>
    <row r="17748" spans="1:9" x14ac:dyDescent="0.75">
      <c r="A17748">
        <v>10848</v>
      </c>
      <c r="B17748">
        <v>1.4709810000000001</v>
      </c>
      <c r="C17748">
        <v>499024003</v>
      </c>
      <c r="D17748" t="s">
        <v>2629</v>
      </c>
      <c r="E17748" s="14" t="s">
        <v>2630</v>
      </c>
      <c r="F17748" s="26" t="s">
        <v>37</v>
      </c>
      <c r="G17748" s="27">
        <v>2</v>
      </c>
      <c r="H17748" s="27">
        <v>4</v>
      </c>
      <c r="I17748" s="32">
        <v>0.7</v>
      </c>
    </row>
    <row r="17749" spans="1:9" x14ac:dyDescent="0.75">
      <c r="A17749">
        <v>10766</v>
      </c>
      <c r="B17749">
        <v>0.45888000000000001</v>
      </c>
      <c r="C17749">
        <v>499003001</v>
      </c>
      <c r="D17749" t="s">
        <v>32220</v>
      </c>
      <c r="E17749" s="20" t="s">
        <v>32221</v>
      </c>
      <c r="F17749" s="26" t="s">
        <v>37</v>
      </c>
      <c r="G17749" s="27">
        <v>2</v>
      </c>
      <c r="H17749" s="27">
        <v>10</v>
      </c>
      <c r="I17749" s="33">
        <v>0.1</v>
      </c>
    </row>
    <row r="17750" spans="1:9" x14ac:dyDescent="0.75">
      <c r="A17750">
        <v>10890</v>
      </c>
      <c r="B17750">
        <v>2.2500870000000002</v>
      </c>
      <c r="C17750">
        <v>499030011</v>
      </c>
      <c r="D17750" t="s">
        <v>3166</v>
      </c>
      <c r="E17750" s="14" t="s">
        <v>3167</v>
      </c>
      <c r="F17750" s="26" t="s">
        <v>37</v>
      </c>
      <c r="G17750" s="27">
        <v>2</v>
      </c>
      <c r="H17750" s="27">
        <v>4</v>
      </c>
      <c r="I17750" s="32">
        <v>0.7</v>
      </c>
    </row>
    <row r="17751" spans="1:9" x14ac:dyDescent="0.75">
      <c r="A17751">
        <v>10888</v>
      </c>
      <c r="B17751">
        <v>1.7384170000000001</v>
      </c>
      <c r="C17751">
        <v>499030009</v>
      </c>
      <c r="D17751" t="s">
        <v>9331</v>
      </c>
      <c r="E17751" s="17" t="s">
        <v>9332</v>
      </c>
      <c r="F17751" s="26" t="s">
        <v>37</v>
      </c>
      <c r="G17751" s="27">
        <v>2</v>
      </c>
      <c r="H17751" s="27">
        <v>7</v>
      </c>
      <c r="I17751" s="36">
        <v>0.4</v>
      </c>
    </row>
    <row r="17752" spans="1:9" x14ac:dyDescent="0.75">
      <c r="A17752">
        <v>10885</v>
      </c>
      <c r="B17752">
        <v>1.7191289999999999</v>
      </c>
      <c r="C17752">
        <v>499030006</v>
      </c>
      <c r="D17752" t="s">
        <v>41673</v>
      </c>
      <c r="E17752" s="20" t="s">
        <v>41674</v>
      </c>
      <c r="F17752" s="26" t="s">
        <v>37</v>
      </c>
      <c r="G17752" s="27">
        <v>2</v>
      </c>
      <c r="H17752" s="27">
        <v>10</v>
      </c>
      <c r="I17752" s="33">
        <v>0.1</v>
      </c>
    </row>
    <row r="17753" spans="1:9" x14ac:dyDescent="0.75">
      <c r="A17753">
        <v>10886</v>
      </c>
      <c r="B17753">
        <v>3.1815099999999998</v>
      </c>
      <c r="C17753">
        <v>499030007</v>
      </c>
      <c r="D17753" t="s">
        <v>2218</v>
      </c>
      <c r="E17753" s="13" t="s">
        <v>2219</v>
      </c>
      <c r="F17753" s="26" t="s">
        <v>37</v>
      </c>
      <c r="G17753" s="27">
        <v>2</v>
      </c>
      <c r="H17753" s="27">
        <v>3</v>
      </c>
      <c r="I17753" s="31">
        <v>0.8</v>
      </c>
    </row>
    <row r="17754" spans="1:9" x14ac:dyDescent="0.75">
      <c r="A17754">
        <v>9564</v>
      </c>
      <c r="B17754">
        <v>2.088104</v>
      </c>
      <c r="C17754">
        <v>499030016</v>
      </c>
      <c r="D17754" t="s">
        <v>3477</v>
      </c>
      <c r="E17754" s="14" t="s">
        <v>3478</v>
      </c>
      <c r="F17754" s="26" t="s">
        <v>37</v>
      </c>
      <c r="G17754" s="27">
        <v>2</v>
      </c>
      <c r="H17754" s="27">
        <v>4</v>
      </c>
      <c r="I17754" s="32">
        <v>0.7</v>
      </c>
    </row>
    <row r="17755" spans="1:9" x14ac:dyDescent="0.75">
      <c r="A17755">
        <v>10889</v>
      </c>
      <c r="B17755">
        <v>2.4281990000000002</v>
      </c>
      <c r="C17755">
        <v>499030010</v>
      </c>
      <c r="D17755" t="s">
        <v>4203</v>
      </c>
      <c r="E17755" s="14" t="s">
        <v>4204</v>
      </c>
      <c r="F17755" s="26" t="s">
        <v>37</v>
      </c>
      <c r="G17755" s="27">
        <v>2</v>
      </c>
      <c r="H17755" s="27">
        <v>4</v>
      </c>
      <c r="I17755" s="32">
        <v>0.7</v>
      </c>
    </row>
    <row r="17756" spans="1:9" x14ac:dyDescent="0.75">
      <c r="A17756">
        <v>10882</v>
      </c>
      <c r="B17756">
        <v>5.5217450000000001</v>
      </c>
      <c r="C17756">
        <v>499030003</v>
      </c>
      <c r="D17756" t="s">
        <v>490</v>
      </c>
      <c r="E17756" s="11" t="s">
        <v>491</v>
      </c>
      <c r="F17756" s="26" t="s">
        <v>37</v>
      </c>
      <c r="G17756" s="27">
        <v>2</v>
      </c>
      <c r="H17756" s="27">
        <v>1</v>
      </c>
      <c r="I17756" s="28">
        <v>1</v>
      </c>
    </row>
    <row r="17757" spans="1:9" x14ac:dyDescent="0.75">
      <c r="A17757">
        <v>10884</v>
      </c>
      <c r="B17757">
        <v>2.3474900000000001</v>
      </c>
      <c r="C17757">
        <v>499030005</v>
      </c>
      <c r="D17757" t="s">
        <v>5987</v>
      </c>
      <c r="E17757" s="15" t="s">
        <v>5988</v>
      </c>
      <c r="F17757" s="26" t="s">
        <v>37</v>
      </c>
      <c r="G17757" s="27">
        <v>2</v>
      </c>
      <c r="H17757" s="27">
        <v>5</v>
      </c>
      <c r="I17757" s="34">
        <v>0.6</v>
      </c>
    </row>
    <row r="17758" spans="1:9" x14ac:dyDescent="0.75">
      <c r="A17758">
        <v>10880</v>
      </c>
      <c r="B17758">
        <v>2.7645019999999998</v>
      </c>
      <c r="C17758">
        <v>499030001</v>
      </c>
      <c r="D17758" t="s">
        <v>40590</v>
      </c>
      <c r="E17758" s="20" t="s">
        <v>40591</v>
      </c>
      <c r="F17758" s="26" t="s">
        <v>37</v>
      </c>
      <c r="G17758" s="27">
        <v>2</v>
      </c>
      <c r="H17758" s="27">
        <v>10</v>
      </c>
      <c r="I17758" s="33">
        <v>0.1</v>
      </c>
    </row>
    <row r="17759" spans="1:9" x14ac:dyDescent="0.75">
      <c r="A17759">
        <v>10883</v>
      </c>
      <c r="B17759">
        <v>3.82945</v>
      </c>
      <c r="C17759">
        <v>499030004</v>
      </c>
      <c r="D17759" t="s">
        <v>2190</v>
      </c>
      <c r="E17759" s="13" t="s">
        <v>2191</v>
      </c>
      <c r="F17759" s="26" t="s">
        <v>37</v>
      </c>
      <c r="G17759" s="27">
        <v>2</v>
      </c>
      <c r="H17759" s="27">
        <v>3</v>
      </c>
      <c r="I17759" s="31">
        <v>0.8</v>
      </c>
    </row>
    <row r="17760" spans="1:9" x14ac:dyDescent="0.75">
      <c r="A17760">
        <v>10881</v>
      </c>
      <c r="B17760">
        <v>3.7267929999999998</v>
      </c>
      <c r="C17760">
        <v>499030002</v>
      </c>
      <c r="D17760" t="s">
        <v>1744</v>
      </c>
      <c r="E17760" s="13" t="s">
        <v>1745</v>
      </c>
      <c r="F17760" s="26" t="s">
        <v>37</v>
      </c>
      <c r="G17760" s="27">
        <v>2</v>
      </c>
      <c r="H17760" s="27">
        <v>3</v>
      </c>
      <c r="I17760" s="31">
        <v>0.8</v>
      </c>
    </row>
    <row r="17761" spans="1:9" x14ac:dyDescent="0.75">
      <c r="A17761">
        <v>10891</v>
      </c>
      <c r="B17761">
        <v>1.866466</v>
      </c>
      <c r="C17761">
        <v>499030012</v>
      </c>
      <c r="D17761" t="s">
        <v>1849</v>
      </c>
      <c r="E17761" s="13" t="s">
        <v>1850</v>
      </c>
      <c r="F17761" s="26" t="s">
        <v>37</v>
      </c>
      <c r="G17761" s="27">
        <v>2</v>
      </c>
      <c r="H17761" s="27">
        <v>3</v>
      </c>
      <c r="I17761" s="31">
        <v>0.8</v>
      </c>
    </row>
    <row r="17762" spans="1:9" x14ac:dyDescent="0.75">
      <c r="A17762">
        <v>9563</v>
      </c>
      <c r="B17762">
        <v>2.349478</v>
      </c>
      <c r="C17762">
        <v>499030015</v>
      </c>
      <c r="D17762" t="s">
        <v>1578</v>
      </c>
      <c r="E17762" s="12" t="s">
        <v>1579</v>
      </c>
      <c r="F17762" s="26" t="s">
        <v>37</v>
      </c>
      <c r="G17762" s="27">
        <v>2</v>
      </c>
      <c r="H17762" s="27">
        <v>2</v>
      </c>
      <c r="I17762" s="30">
        <v>0.9</v>
      </c>
    </row>
    <row r="17763" spans="1:9" x14ac:dyDescent="0.75">
      <c r="A17763">
        <v>9562</v>
      </c>
      <c r="B17763">
        <v>3.4183560000000002</v>
      </c>
      <c r="C17763">
        <v>499030014</v>
      </c>
      <c r="D17763" t="s">
        <v>2404</v>
      </c>
      <c r="E17763" s="13" t="s">
        <v>2405</v>
      </c>
      <c r="F17763" s="26" t="s">
        <v>37</v>
      </c>
      <c r="G17763" s="27">
        <v>2</v>
      </c>
      <c r="H17763" s="27">
        <v>3</v>
      </c>
      <c r="I17763" s="31">
        <v>0.8</v>
      </c>
    </row>
    <row r="17764" spans="1:9" x14ac:dyDescent="0.75">
      <c r="A17764">
        <v>9569</v>
      </c>
      <c r="B17764">
        <v>2.1962980000000001</v>
      </c>
      <c r="C17764">
        <v>499030021</v>
      </c>
      <c r="D17764" t="s">
        <v>38928</v>
      </c>
      <c r="E17764" s="20" t="s">
        <v>38929</v>
      </c>
      <c r="F17764" s="26" t="s">
        <v>37</v>
      </c>
      <c r="G17764" s="27">
        <v>2</v>
      </c>
      <c r="H17764" s="27">
        <v>10</v>
      </c>
      <c r="I17764" s="33">
        <v>0.1</v>
      </c>
    </row>
    <row r="17765" spans="1:9" x14ac:dyDescent="0.75">
      <c r="A17765">
        <v>9568</v>
      </c>
      <c r="B17765">
        <v>1.005738</v>
      </c>
      <c r="C17765">
        <v>499030020</v>
      </c>
      <c r="D17765" t="s">
        <v>4279</v>
      </c>
      <c r="E17765" s="14" t="s">
        <v>4280</v>
      </c>
      <c r="F17765" s="26" t="s">
        <v>37</v>
      </c>
      <c r="G17765" s="27">
        <v>2</v>
      </c>
      <c r="H17765" s="27">
        <v>4</v>
      </c>
      <c r="I17765" s="32">
        <v>0.7</v>
      </c>
    </row>
    <row r="17766" spans="1:9" x14ac:dyDescent="0.75">
      <c r="A17766">
        <v>10887</v>
      </c>
      <c r="B17766">
        <v>51.253596999999999</v>
      </c>
      <c r="C17766">
        <v>499030008</v>
      </c>
      <c r="D17766" t="s">
        <v>3120</v>
      </c>
      <c r="E17766" s="14" t="s">
        <v>3121</v>
      </c>
      <c r="F17766" s="26" t="s">
        <v>37</v>
      </c>
      <c r="G17766" s="27">
        <v>2</v>
      </c>
      <c r="H17766" s="27">
        <v>4</v>
      </c>
      <c r="I17766" s="32">
        <v>0.7</v>
      </c>
    </row>
    <row r="17767" spans="1:9" x14ac:dyDescent="0.75">
      <c r="A17767">
        <v>9561</v>
      </c>
      <c r="B17767">
        <v>3.501989</v>
      </c>
      <c r="C17767">
        <v>499030013</v>
      </c>
      <c r="D17767" t="s">
        <v>2593</v>
      </c>
      <c r="E17767" s="14" t="s">
        <v>2594</v>
      </c>
      <c r="F17767" s="26" t="s">
        <v>37</v>
      </c>
      <c r="G17767" s="27">
        <v>2</v>
      </c>
      <c r="H17767" s="27">
        <v>4</v>
      </c>
      <c r="I17767" s="32">
        <v>0.7</v>
      </c>
    </row>
    <row r="17768" spans="1:9" x14ac:dyDescent="0.75">
      <c r="A17768">
        <v>9566</v>
      </c>
      <c r="B17768">
        <v>2.4742120000000001</v>
      </c>
      <c r="C17768">
        <v>499030018</v>
      </c>
      <c r="D17768" t="s">
        <v>1236</v>
      </c>
      <c r="E17768" s="12" t="s">
        <v>1237</v>
      </c>
      <c r="F17768" s="26" t="s">
        <v>37</v>
      </c>
      <c r="G17768" s="27">
        <v>2</v>
      </c>
      <c r="H17768" s="27">
        <v>2</v>
      </c>
      <c r="I17768" s="30">
        <v>0.9</v>
      </c>
    </row>
    <row r="17769" spans="1:9" x14ac:dyDescent="0.75">
      <c r="A17769">
        <v>9567</v>
      </c>
      <c r="B17769">
        <v>1.78715</v>
      </c>
      <c r="C17769">
        <v>499030019</v>
      </c>
      <c r="D17769" t="s">
        <v>4831</v>
      </c>
      <c r="E17769" s="15" t="s">
        <v>4832</v>
      </c>
      <c r="F17769" s="26" t="s">
        <v>37</v>
      </c>
      <c r="G17769" s="27">
        <v>2</v>
      </c>
      <c r="H17769" s="27">
        <v>5</v>
      </c>
      <c r="I17769" s="34">
        <v>0.6</v>
      </c>
    </row>
    <row r="17770" spans="1:9" x14ac:dyDescent="0.75">
      <c r="A17770">
        <v>9565</v>
      </c>
      <c r="B17770">
        <v>2.6687189999999998</v>
      </c>
      <c r="C17770">
        <v>499030017</v>
      </c>
      <c r="D17770" t="s">
        <v>1756</v>
      </c>
      <c r="E17770" s="13" t="s">
        <v>1757</v>
      </c>
      <c r="F17770" s="26" t="s">
        <v>37</v>
      </c>
      <c r="G17770" s="27">
        <v>2</v>
      </c>
      <c r="H17770" s="27">
        <v>3</v>
      </c>
      <c r="I17770" s="31">
        <v>0.8</v>
      </c>
    </row>
    <row r="17771" spans="1:9" x14ac:dyDescent="0.75">
      <c r="A17771">
        <v>10809</v>
      </c>
      <c r="B17771">
        <v>1.4929220000000001</v>
      </c>
      <c r="C17771">
        <v>499023024</v>
      </c>
      <c r="D17771" t="s">
        <v>8628</v>
      </c>
      <c r="E17771" s="16" t="s">
        <v>8629</v>
      </c>
      <c r="F17771" s="26" t="s">
        <v>37</v>
      </c>
      <c r="G17771" s="27">
        <v>2</v>
      </c>
      <c r="H17771" s="27">
        <v>6</v>
      </c>
      <c r="I17771" s="35">
        <v>0.5</v>
      </c>
    </row>
    <row r="17772" spans="1:9" x14ac:dyDescent="0.75">
      <c r="A17772">
        <v>10824</v>
      </c>
      <c r="B17772">
        <v>0.19316700000000001</v>
      </c>
      <c r="C17772">
        <v>499023039</v>
      </c>
      <c r="D17772" t="s">
        <v>39873</v>
      </c>
      <c r="E17772" s="20" t="s">
        <v>39874</v>
      </c>
      <c r="F17772" s="26" t="s">
        <v>37</v>
      </c>
      <c r="G17772" s="27">
        <v>2</v>
      </c>
      <c r="H17772" s="27">
        <v>10</v>
      </c>
      <c r="I17772" s="33">
        <v>0.1</v>
      </c>
    </row>
    <row r="17773" spans="1:9" x14ac:dyDescent="0.75">
      <c r="A17773">
        <v>10866</v>
      </c>
      <c r="B17773">
        <v>2.0344009999999999</v>
      </c>
      <c r="C17773">
        <v>499028004</v>
      </c>
      <c r="D17773" t="s">
        <v>3407</v>
      </c>
      <c r="E17773" s="14" t="s">
        <v>3408</v>
      </c>
      <c r="F17773" s="26" t="s">
        <v>37</v>
      </c>
      <c r="G17773" s="27">
        <v>2</v>
      </c>
      <c r="H17773" s="27">
        <v>4</v>
      </c>
      <c r="I17773" s="32">
        <v>0.7</v>
      </c>
    </row>
    <row r="17774" spans="1:9" x14ac:dyDescent="0.75">
      <c r="A17774">
        <v>10864</v>
      </c>
      <c r="B17774">
        <v>2.1009329999999999</v>
      </c>
      <c r="C17774">
        <v>499028002</v>
      </c>
      <c r="D17774" t="s">
        <v>3563</v>
      </c>
      <c r="E17774" s="14" t="s">
        <v>3564</v>
      </c>
      <c r="F17774" s="26" t="s">
        <v>37</v>
      </c>
      <c r="G17774" s="27">
        <v>2</v>
      </c>
      <c r="H17774" s="27">
        <v>4</v>
      </c>
      <c r="I17774" s="32">
        <v>0.7</v>
      </c>
    </row>
    <row r="17775" spans="1:9" x14ac:dyDescent="0.75">
      <c r="A17775">
        <v>10868</v>
      </c>
      <c r="B17775">
        <v>2.954612</v>
      </c>
      <c r="C17775">
        <v>499028006</v>
      </c>
      <c r="D17775" t="s">
        <v>5028</v>
      </c>
      <c r="E17775" s="15" t="s">
        <v>5029</v>
      </c>
      <c r="F17775" s="26" t="s">
        <v>37</v>
      </c>
      <c r="G17775" s="27">
        <v>2</v>
      </c>
      <c r="H17775" s="27">
        <v>5</v>
      </c>
      <c r="I17775" s="34">
        <v>0.6</v>
      </c>
    </row>
    <row r="17776" spans="1:9" x14ac:dyDescent="0.75">
      <c r="A17776">
        <v>10867</v>
      </c>
      <c r="B17776">
        <v>1.3729020000000001</v>
      </c>
      <c r="C17776">
        <v>499028005</v>
      </c>
      <c r="D17776" t="s">
        <v>3895</v>
      </c>
      <c r="E17776" s="14" t="s">
        <v>3896</v>
      </c>
      <c r="F17776" s="26" t="s">
        <v>37</v>
      </c>
      <c r="G17776" s="27">
        <v>2</v>
      </c>
      <c r="H17776" s="27">
        <v>4</v>
      </c>
      <c r="I17776" s="32">
        <v>0.7</v>
      </c>
    </row>
    <row r="17777" spans="1:9" x14ac:dyDescent="0.75">
      <c r="A17777">
        <v>10863</v>
      </c>
      <c r="B17777">
        <v>1.0925819999999999</v>
      </c>
      <c r="C17777">
        <v>499028001</v>
      </c>
      <c r="D17777" t="s">
        <v>6427</v>
      </c>
      <c r="E17777" s="15" t="s">
        <v>6428</v>
      </c>
      <c r="F17777" s="26" t="s">
        <v>37</v>
      </c>
      <c r="G17777" s="27">
        <v>2</v>
      </c>
      <c r="H17777" s="27">
        <v>5</v>
      </c>
      <c r="I17777" s="34">
        <v>0.6</v>
      </c>
    </row>
    <row r="17778" spans="1:9" x14ac:dyDescent="0.75">
      <c r="A17778">
        <v>10854</v>
      </c>
      <c r="B17778">
        <v>1.553653</v>
      </c>
      <c r="C17778">
        <v>499024009</v>
      </c>
      <c r="D17778" t="s">
        <v>4119</v>
      </c>
      <c r="E17778" s="14" t="s">
        <v>1235</v>
      </c>
      <c r="F17778" s="26" t="s">
        <v>37</v>
      </c>
      <c r="G17778" s="27">
        <v>2</v>
      </c>
      <c r="H17778" s="27">
        <v>4</v>
      </c>
      <c r="I17778" s="32">
        <v>0.7</v>
      </c>
    </row>
    <row r="17779" spans="1:9" x14ac:dyDescent="0.75">
      <c r="A17779">
        <v>10791</v>
      </c>
      <c r="B17779">
        <v>3.5728840000000002</v>
      </c>
      <c r="C17779">
        <v>499023006</v>
      </c>
      <c r="D17779" t="s">
        <v>19664</v>
      </c>
      <c r="E17779" s="19" t="s">
        <v>19665</v>
      </c>
      <c r="F17779" s="26" t="s">
        <v>37</v>
      </c>
      <c r="G17779" s="27">
        <v>2</v>
      </c>
      <c r="H17779" s="27">
        <v>9</v>
      </c>
      <c r="I17779" s="38">
        <v>0.2</v>
      </c>
    </row>
    <row r="17780" spans="1:9" x14ac:dyDescent="0.75">
      <c r="A17780">
        <v>10796</v>
      </c>
      <c r="B17780">
        <v>6.8052359999999998</v>
      </c>
      <c r="C17780">
        <v>499023011</v>
      </c>
      <c r="D17780" t="s">
        <v>27954</v>
      </c>
      <c r="E17780" s="20" t="s">
        <v>27955</v>
      </c>
      <c r="F17780" s="26" t="s">
        <v>37</v>
      </c>
      <c r="G17780" s="27">
        <v>2</v>
      </c>
      <c r="H17780" s="27">
        <v>10</v>
      </c>
      <c r="I17780" s="33">
        <v>0.1</v>
      </c>
    </row>
    <row r="17781" spans="1:9" x14ac:dyDescent="0.75">
      <c r="A17781">
        <v>10839</v>
      </c>
      <c r="B17781">
        <v>2.2156449999999999</v>
      </c>
      <c r="C17781">
        <v>499023054</v>
      </c>
      <c r="D17781" t="s">
        <v>23845</v>
      </c>
      <c r="E17781" s="20" t="s">
        <v>23846</v>
      </c>
      <c r="F17781" s="26" t="s">
        <v>37</v>
      </c>
      <c r="G17781" s="27">
        <v>2</v>
      </c>
      <c r="H17781" s="27">
        <v>10</v>
      </c>
      <c r="I17781" s="33">
        <v>0.1</v>
      </c>
    </row>
    <row r="17782" spans="1:9" x14ac:dyDescent="0.75">
      <c r="A17782">
        <v>10799</v>
      </c>
      <c r="B17782">
        <v>6.5163209999999996</v>
      </c>
      <c r="C17782">
        <v>499023014</v>
      </c>
      <c r="D17782" t="s">
        <v>32623</v>
      </c>
      <c r="E17782" s="20" t="s">
        <v>32624</v>
      </c>
      <c r="F17782" s="26" t="s">
        <v>37</v>
      </c>
      <c r="G17782" s="27">
        <v>2</v>
      </c>
      <c r="H17782" s="27">
        <v>10</v>
      </c>
      <c r="I17782" s="33">
        <v>0.1</v>
      </c>
    </row>
    <row r="17783" spans="1:9" x14ac:dyDescent="0.75">
      <c r="A17783">
        <v>9576</v>
      </c>
      <c r="B17783">
        <v>0.30401899999999998</v>
      </c>
      <c r="C17783">
        <v>499037001</v>
      </c>
      <c r="D17783" t="s">
        <v>39474</v>
      </c>
      <c r="E17783" s="20" t="s">
        <v>34892</v>
      </c>
      <c r="F17783" s="26" t="s">
        <v>37</v>
      </c>
      <c r="G17783" s="27">
        <v>2</v>
      </c>
      <c r="H17783" s="27">
        <v>10</v>
      </c>
      <c r="I17783" s="33">
        <v>0.1</v>
      </c>
    </row>
    <row r="17784" spans="1:9" x14ac:dyDescent="0.75">
      <c r="A17784">
        <v>10842</v>
      </c>
      <c r="B17784">
        <v>1.694334</v>
      </c>
      <c r="C17784">
        <v>499023057</v>
      </c>
      <c r="D17784" t="s">
        <v>22429</v>
      </c>
      <c r="E17784" s="20" t="s">
        <v>22430</v>
      </c>
      <c r="F17784" s="26" t="s">
        <v>37</v>
      </c>
      <c r="G17784" s="27">
        <v>2</v>
      </c>
      <c r="H17784" s="27">
        <v>10</v>
      </c>
      <c r="I17784" s="33">
        <v>0.1</v>
      </c>
    </row>
    <row r="17785" spans="1:9" x14ac:dyDescent="0.75">
      <c r="A17785">
        <v>10784</v>
      </c>
      <c r="B17785">
        <v>0.52403</v>
      </c>
      <c r="C17785">
        <v>499021001</v>
      </c>
      <c r="D17785" t="s">
        <v>21359</v>
      </c>
      <c r="E17785" s="19" t="s">
        <v>21360</v>
      </c>
      <c r="F17785" s="26" t="s">
        <v>37</v>
      </c>
      <c r="G17785" s="27">
        <v>2</v>
      </c>
      <c r="H17785" s="27">
        <v>9</v>
      </c>
      <c r="I17785" s="38">
        <v>0.2</v>
      </c>
    </row>
    <row r="17786" spans="1:9" x14ac:dyDescent="0.75">
      <c r="A17786">
        <v>10822</v>
      </c>
      <c r="B17786">
        <v>5.3492790000000001</v>
      </c>
      <c r="C17786">
        <v>499023037</v>
      </c>
      <c r="D17786" t="s">
        <v>16592</v>
      </c>
      <c r="E17786" s="19" t="s">
        <v>16593</v>
      </c>
      <c r="F17786" s="26" t="s">
        <v>37</v>
      </c>
      <c r="G17786" s="27">
        <v>2</v>
      </c>
      <c r="H17786" s="27">
        <v>9</v>
      </c>
      <c r="I17786" s="38">
        <v>0.2</v>
      </c>
    </row>
    <row r="17787" spans="1:9" x14ac:dyDescent="0.75">
      <c r="A17787">
        <v>10875</v>
      </c>
      <c r="B17787">
        <v>1.282764</v>
      </c>
      <c r="C17787">
        <v>499028013</v>
      </c>
      <c r="D17787" t="s">
        <v>41675</v>
      </c>
      <c r="E17787" s="20" t="s">
        <v>41676</v>
      </c>
      <c r="F17787" s="26" t="s">
        <v>37</v>
      </c>
      <c r="G17787" s="27">
        <v>2</v>
      </c>
      <c r="H17787" s="27">
        <v>10</v>
      </c>
      <c r="I17787" s="33">
        <v>0.1</v>
      </c>
    </row>
    <row r="17788" spans="1:9" x14ac:dyDescent="0.75">
      <c r="A17788">
        <v>10837</v>
      </c>
      <c r="B17788">
        <v>1.097485</v>
      </c>
      <c r="C17788">
        <v>499023052</v>
      </c>
      <c r="D17788" t="s">
        <v>29708</v>
      </c>
      <c r="E17788" s="20" t="s">
        <v>29709</v>
      </c>
      <c r="F17788" s="26" t="s">
        <v>37</v>
      </c>
      <c r="G17788" s="27">
        <v>2</v>
      </c>
      <c r="H17788" s="27">
        <v>10</v>
      </c>
      <c r="I17788" s="33">
        <v>0.1</v>
      </c>
    </row>
    <row r="17789" spans="1:9" x14ac:dyDescent="0.75">
      <c r="A17789">
        <v>10853</v>
      </c>
      <c r="B17789">
        <v>3.3630960000000001</v>
      </c>
      <c r="C17789">
        <v>499024008</v>
      </c>
      <c r="D17789" t="s">
        <v>791</v>
      </c>
      <c r="E17789" s="12" t="s">
        <v>792</v>
      </c>
      <c r="F17789" s="26" t="s">
        <v>37</v>
      </c>
      <c r="G17789" s="27">
        <v>2</v>
      </c>
      <c r="H17789" s="27">
        <v>2</v>
      </c>
      <c r="I17789" s="30">
        <v>0.9</v>
      </c>
    </row>
    <row r="17790" spans="1:9" x14ac:dyDescent="0.75">
      <c r="A17790">
        <v>10823</v>
      </c>
      <c r="B17790">
        <v>1.126171</v>
      </c>
      <c r="C17790">
        <v>499023038</v>
      </c>
      <c r="D17790" t="s">
        <v>33831</v>
      </c>
      <c r="E17790" s="20" t="s">
        <v>33832</v>
      </c>
      <c r="F17790" s="26" t="s">
        <v>37</v>
      </c>
      <c r="G17790" s="27">
        <v>2</v>
      </c>
      <c r="H17790" s="27">
        <v>10</v>
      </c>
      <c r="I17790" s="33">
        <v>0.1</v>
      </c>
    </row>
    <row r="17791" spans="1:9" x14ac:dyDescent="0.75">
      <c r="A17791">
        <v>10835</v>
      </c>
      <c r="B17791">
        <v>2.298219</v>
      </c>
      <c r="C17791">
        <v>499023050</v>
      </c>
      <c r="D17791" t="s">
        <v>17586</v>
      </c>
      <c r="E17791" s="19" t="s">
        <v>17587</v>
      </c>
      <c r="F17791" s="26" t="s">
        <v>37</v>
      </c>
      <c r="G17791" s="27">
        <v>2</v>
      </c>
      <c r="H17791" s="27">
        <v>9</v>
      </c>
      <c r="I17791" s="38">
        <v>0.2</v>
      </c>
    </row>
    <row r="17792" spans="1:9" x14ac:dyDescent="0.75">
      <c r="A17792">
        <v>10821</v>
      </c>
      <c r="B17792">
        <v>2.2097760000000002</v>
      </c>
      <c r="C17792">
        <v>499023036</v>
      </c>
      <c r="D17792" t="s">
        <v>26896</v>
      </c>
      <c r="E17792" s="20" t="s">
        <v>26897</v>
      </c>
      <c r="F17792" s="26" t="s">
        <v>37</v>
      </c>
      <c r="G17792" s="27">
        <v>2</v>
      </c>
      <c r="H17792" s="27">
        <v>10</v>
      </c>
      <c r="I17792" s="33">
        <v>0.1</v>
      </c>
    </row>
    <row r="17793" spans="1:9" x14ac:dyDescent="0.75">
      <c r="A17793">
        <v>9577</v>
      </c>
      <c r="B17793">
        <v>0.85337399999999997</v>
      </c>
      <c r="C17793">
        <v>499038001</v>
      </c>
      <c r="D17793" t="s">
        <v>18257</v>
      </c>
      <c r="E17793" s="19" t="s">
        <v>18258</v>
      </c>
      <c r="F17793" s="26" t="s">
        <v>37</v>
      </c>
      <c r="G17793" s="27">
        <v>2</v>
      </c>
      <c r="H17793" s="27">
        <v>9</v>
      </c>
      <c r="I17793" s="38">
        <v>0.2</v>
      </c>
    </row>
    <row r="17794" spans="1:9" x14ac:dyDescent="0.75">
      <c r="A17794">
        <v>10830</v>
      </c>
      <c r="B17794">
        <v>5.9126909999999997</v>
      </c>
      <c r="C17794">
        <v>499023045</v>
      </c>
      <c r="D17794" t="s">
        <v>337</v>
      </c>
      <c r="E17794" s="11" t="s">
        <v>338</v>
      </c>
      <c r="F17794" s="26" t="s">
        <v>37</v>
      </c>
      <c r="G17794" s="27">
        <v>2</v>
      </c>
      <c r="H17794" s="27">
        <v>1</v>
      </c>
      <c r="I17794" s="28">
        <v>1</v>
      </c>
    </row>
    <row r="17795" spans="1:9" x14ac:dyDescent="0.75">
      <c r="A17795">
        <v>10834</v>
      </c>
      <c r="B17795">
        <v>2.959479</v>
      </c>
      <c r="C17795">
        <v>499023049</v>
      </c>
      <c r="D17795" t="s">
        <v>29889</v>
      </c>
      <c r="E17795" s="20" t="s">
        <v>29890</v>
      </c>
      <c r="F17795" s="26" t="s">
        <v>37</v>
      </c>
      <c r="G17795" s="27">
        <v>2</v>
      </c>
      <c r="H17795" s="27">
        <v>10</v>
      </c>
      <c r="I17795" s="33">
        <v>0.1</v>
      </c>
    </row>
    <row r="17796" spans="1:9" x14ac:dyDescent="0.75">
      <c r="A17796">
        <v>10787</v>
      </c>
      <c r="B17796">
        <v>9.3072949999999999</v>
      </c>
      <c r="C17796">
        <v>499023002</v>
      </c>
      <c r="D17796" t="s">
        <v>32211</v>
      </c>
      <c r="E17796" s="20" t="s">
        <v>32212</v>
      </c>
      <c r="F17796" s="26" t="s">
        <v>37</v>
      </c>
      <c r="G17796" s="27">
        <v>2</v>
      </c>
      <c r="H17796" s="27">
        <v>10</v>
      </c>
      <c r="I17796" s="33">
        <v>0.1</v>
      </c>
    </row>
    <row r="17797" spans="1:9" x14ac:dyDescent="0.75">
      <c r="A17797">
        <v>9579</v>
      </c>
      <c r="B17797">
        <v>0.30295899999999998</v>
      </c>
      <c r="C17797">
        <v>499040001</v>
      </c>
      <c r="D17797" t="s">
        <v>34831</v>
      </c>
      <c r="E17797" s="20" t="s">
        <v>34832</v>
      </c>
      <c r="F17797" s="26" t="s">
        <v>37</v>
      </c>
      <c r="G17797" s="27">
        <v>2</v>
      </c>
      <c r="H17797" s="27">
        <v>10</v>
      </c>
      <c r="I17797" s="33">
        <v>0.1</v>
      </c>
    </row>
    <row r="17798" spans="1:9" x14ac:dyDescent="0.75">
      <c r="A17798">
        <v>9572</v>
      </c>
      <c r="B17798">
        <v>0.29121999999999998</v>
      </c>
      <c r="C17798">
        <v>499033001</v>
      </c>
      <c r="D17798" t="s">
        <v>41739</v>
      </c>
      <c r="E17798" s="20" t="s">
        <v>41740</v>
      </c>
      <c r="F17798" s="26" t="s">
        <v>37</v>
      </c>
      <c r="G17798" s="27">
        <v>2</v>
      </c>
      <c r="H17798" s="27">
        <v>10</v>
      </c>
      <c r="I17798" s="33">
        <v>0.1</v>
      </c>
    </row>
    <row r="17799" spans="1:9" x14ac:dyDescent="0.75">
      <c r="A17799">
        <v>10845</v>
      </c>
      <c r="B17799">
        <v>3.041874</v>
      </c>
      <c r="C17799">
        <v>499023060</v>
      </c>
      <c r="D17799" t="s">
        <v>37940</v>
      </c>
      <c r="E17799" s="20" t="s">
        <v>37941</v>
      </c>
      <c r="F17799" s="26" t="s">
        <v>37</v>
      </c>
      <c r="G17799" s="27">
        <v>2</v>
      </c>
      <c r="H17799" s="27">
        <v>10</v>
      </c>
      <c r="I17799" s="33">
        <v>0.1</v>
      </c>
    </row>
    <row r="17800" spans="1:9" x14ac:dyDescent="0.75">
      <c r="A17800">
        <v>10843</v>
      </c>
      <c r="B17800">
        <v>3.9269129999999999</v>
      </c>
      <c r="C17800">
        <v>499023058</v>
      </c>
      <c r="D17800" t="s">
        <v>40084</v>
      </c>
      <c r="E17800" s="20" t="s">
        <v>40085</v>
      </c>
      <c r="F17800" s="26" t="s">
        <v>37</v>
      </c>
      <c r="G17800" s="27">
        <v>2</v>
      </c>
      <c r="H17800" s="27">
        <v>10</v>
      </c>
      <c r="I17800" s="33">
        <v>0.1</v>
      </c>
    </row>
    <row r="17801" spans="1:9" x14ac:dyDescent="0.75">
      <c r="A17801">
        <v>10826</v>
      </c>
      <c r="B17801">
        <v>2.7936290000000001</v>
      </c>
      <c r="C17801">
        <v>499023041</v>
      </c>
      <c r="D17801" t="s">
        <v>6436</v>
      </c>
      <c r="E17801" s="15" t="s">
        <v>6437</v>
      </c>
      <c r="F17801" s="26" t="s">
        <v>37</v>
      </c>
      <c r="G17801" s="27">
        <v>2</v>
      </c>
      <c r="H17801" s="27">
        <v>5</v>
      </c>
      <c r="I17801" s="34">
        <v>0.6</v>
      </c>
    </row>
    <row r="17802" spans="1:9" x14ac:dyDescent="0.75">
      <c r="A17802">
        <v>10793</v>
      </c>
      <c r="B17802">
        <v>0.27598899999999998</v>
      </c>
      <c r="C17802">
        <v>499023008</v>
      </c>
      <c r="D17802" t="s">
        <v>39078</v>
      </c>
      <c r="E17802" s="20" t="s">
        <v>39079</v>
      </c>
      <c r="F17802" s="26" t="s">
        <v>37</v>
      </c>
      <c r="G17802" s="27">
        <v>2</v>
      </c>
      <c r="H17802" s="27">
        <v>10</v>
      </c>
      <c r="I17802" s="33">
        <v>0.1</v>
      </c>
    </row>
    <row r="17803" spans="1:9" x14ac:dyDescent="0.75">
      <c r="A17803">
        <v>10790</v>
      </c>
      <c r="B17803">
        <v>1.497538</v>
      </c>
      <c r="C17803">
        <v>499023005</v>
      </c>
      <c r="D17803" t="s">
        <v>23365</v>
      </c>
      <c r="E17803" s="20" t="s">
        <v>23366</v>
      </c>
      <c r="F17803" s="26" t="s">
        <v>37</v>
      </c>
      <c r="G17803" s="27">
        <v>2</v>
      </c>
      <c r="H17803" s="27">
        <v>10</v>
      </c>
      <c r="I17803" s="33">
        <v>0.1</v>
      </c>
    </row>
    <row r="17804" spans="1:9" x14ac:dyDescent="0.75">
      <c r="A17804">
        <v>10789</v>
      </c>
      <c r="B17804">
        <v>0.19105</v>
      </c>
      <c r="C17804">
        <v>499023004</v>
      </c>
      <c r="D17804" t="s">
        <v>39979</v>
      </c>
      <c r="E17804" s="20" t="s">
        <v>39980</v>
      </c>
      <c r="F17804" s="26" t="s">
        <v>37</v>
      </c>
      <c r="G17804" s="27">
        <v>2</v>
      </c>
      <c r="H17804" s="27">
        <v>10</v>
      </c>
      <c r="I17804" s="33">
        <v>0.1</v>
      </c>
    </row>
    <row r="17805" spans="1:9" x14ac:dyDescent="0.75">
      <c r="A17805">
        <v>10814</v>
      </c>
      <c r="B17805">
        <v>0.86935099999999998</v>
      </c>
      <c r="C17805">
        <v>499023029</v>
      </c>
      <c r="D17805" t="s">
        <v>25796</v>
      </c>
      <c r="E17805" s="20" t="s">
        <v>4315</v>
      </c>
      <c r="F17805" s="26" t="s">
        <v>37</v>
      </c>
      <c r="G17805" s="27">
        <v>2</v>
      </c>
      <c r="H17805" s="27">
        <v>10</v>
      </c>
      <c r="I17805" s="33">
        <v>0.1</v>
      </c>
    </row>
    <row r="17806" spans="1:9" x14ac:dyDescent="0.75">
      <c r="A17806">
        <v>10820</v>
      </c>
      <c r="B17806">
        <v>1.363043</v>
      </c>
      <c r="C17806">
        <v>499023035</v>
      </c>
      <c r="D17806" t="s">
        <v>28386</v>
      </c>
      <c r="E17806" s="20" t="s">
        <v>28387</v>
      </c>
      <c r="F17806" s="26" t="s">
        <v>37</v>
      </c>
      <c r="G17806" s="27">
        <v>2</v>
      </c>
      <c r="H17806" s="27">
        <v>10</v>
      </c>
      <c r="I17806" s="33">
        <v>0.1</v>
      </c>
    </row>
    <row r="17807" spans="1:9" x14ac:dyDescent="0.75">
      <c r="A17807">
        <v>10773</v>
      </c>
      <c r="B17807">
        <v>0.51139100000000004</v>
      </c>
      <c r="C17807">
        <v>499010001</v>
      </c>
      <c r="D17807" t="s">
        <v>38262</v>
      </c>
      <c r="E17807" s="20" t="s">
        <v>38263</v>
      </c>
      <c r="F17807" s="26" t="s">
        <v>37</v>
      </c>
      <c r="G17807" s="27">
        <v>2</v>
      </c>
      <c r="H17807" s="27">
        <v>10</v>
      </c>
      <c r="I17807" s="33">
        <v>0.1</v>
      </c>
    </row>
    <row r="17808" spans="1:9" x14ac:dyDescent="0.75">
      <c r="A17808">
        <v>10858</v>
      </c>
      <c r="B17808">
        <v>4.3608159999999998</v>
      </c>
      <c r="C17808">
        <v>499024013</v>
      </c>
      <c r="D17808" t="s">
        <v>444</v>
      </c>
      <c r="E17808" s="11" t="s">
        <v>445</v>
      </c>
      <c r="F17808" s="26" t="s">
        <v>37</v>
      </c>
      <c r="G17808" s="27">
        <v>2</v>
      </c>
      <c r="H17808" s="27">
        <v>1</v>
      </c>
      <c r="I17808" s="28">
        <v>1</v>
      </c>
    </row>
    <row r="17809" spans="1:9" x14ac:dyDescent="0.75">
      <c r="A17809">
        <v>10849</v>
      </c>
      <c r="B17809">
        <v>1.006292</v>
      </c>
      <c r="C17809">
        <v>499024004</v>
      </c>
      <c r="D17809" t="s">
        <v>6092</v>
      </c>
      <c r="E17809" s="15" t="s">
        <v>1650</v>
      </c>
      <c r="F17809" s="26" t="s">
        <v>37</v>
      </c>
      <c r="G17809" s="27">
        <v>2</v>
      </c>
      <c r="H17809" s="27">
        <v>5</v>
      </c>
      <c r="I17809" s="34">
        <v>0.6</v>
      </c>
    </row>
    <row r="17810" spans="1:9" x14ac:dyDescent="0.75">
      <c r="A17810">
        <v>10768</v>
      </c>
      <c r="B17810">
        <v>0.92908299999999999</v>
      </c>
      <c r="C17810">
        <v>499005001</v>
      </c>
      <c r="D17810" t="s">
        <v>28727</v>
      </c>
      <c r="E17810" s="20" t="s">
        <v>28728</v>
      </c>
      <c r="F17810" s="26" t="s">
        <v>37</v>
      </c>
      <c r="G17810" s="27">
        <v>2</v>
      </c>
      <c r="H17810" s="27">
        <v>10</v>
      </c>
      <c r="I17810" s="33">
        <v>0.1</v>
      </c>
    </row>
    <row r="17811" spans="1:9" x14ac:dyDescent="0.75">
      <c r="A17811">
        <v>10898</v>
      </c>
      <c r="B17811">
        <v>0.33599600000000002</v>
      </c>
      <c r="C17811">
        <v>499046001</v>
      </c>
      <c r="D17811" t="s">
        <v>31117</v>
      </c>
      <c r="E17811" s="20" t="s">
        <v>31118</v>
      </c>
      <c r="F17811" s="26" t="s">
        <v>37</v>
      </c>
      <c r="G17811" s="27">
        <v>2</v>
      </c>
      <c r="H17811" s="27">
        <v>10</v>
      </c>
      <c r="I17811" s="33">
        <v>0.1</v>
      </c>
    </row>
    <row r="17812" spans="1:9" x14ac:dyDescent="0.75">
      <c r="A17812">
        <v>9574</v>
      </c>
      <c r="B17812">
        <v>0.39748800000000001</v>
      </c>
      <c r="C17812">
        <v>499035001</v>
      </c>
      <c r="D17812" t="s">
        <v>29255</v>
      </c>
      <c r="E17812" s="20" t="s">
        <v>29256</v>
      </c>
      <c r="F17812" s="26" t="s">
        <v>37</v>
      </c>
      <c r="G17812" s="27">
        <v>2</v>
      </c>
      <c r="H17812" s="27">
        <v>10</v>
      </c>
      <c r="I17812" s="33">
        <v>0.1</v>
      </c>
    </row>
    <row r="17813" spans="1:9" x14ac:dyDescent="0.75">
      <c r="A17813">
        <v>10856</v>
      </c>
      <c r="B17813">
        <v>4.0971419999999998</v>
      </c>
      <c r="C17813">
        <v>499024011</v>
      </c>
      <c r="D17813" t="s">
        <v>852</v>
      </c>
      <c r="E17813" s="12" t="s">
        <v>853</v>
      </c>
      <c r="F17813" s="26" t="s">
        <v>37</v>
      </c>
      <c r="G17813" s="27">
        <v>2</v>
      </c>
      <c r="H17813" s="27">
        <v>2</v>
      </c>
      <c r="I17813" s="30">
        <v>0.9</v>
      </c>
    </row>
    <row r="17814" spans="1:9" x14ac:dyDescent="0.75">
      <c r="A17814">
        <v>10807</v>
      </c>
      <c r="B17814">
        <v>5.2155050000000003</v>
      </c>
      <c r="C17814">
        <v>499023022</v>
      </c>
      <c r="D17814" t="s">
        <v>7830</v>
      </c>
      <c r="E17814" s="16" t="s">
        <v>7831</v>
      </c>
      <c r="F17814" s="26" t="s">
        <v>37</v>
      </c>
      <c r="G17814" s="27">
        <v>2</v>
      </c>
      <c r="H17814" s="27">
        <v>6</v>
      </c>
      <c r="I17814" s="35">
        <v>0.5</v>
      </c>
    </row>
    <row r="17815" spans="1:9" x14ac:dyDescent="0.75">
      <c r="A17815">
        <v>10801</v>
      </c>
      <c r="B17815">
        <v>23.469235999999999</v>
      </c>
      <c r="C17815">
        <v>499023016</v>
      </c>
      <c r="D17815" t="s">
        <v>32725</v>
      </c>
      <c r="E17815" s="20" t="s">
        <v>32726</v>
      </c>
      <c r="F17815" s="26" t="s">
        <v>37</v>
      </c>
      <c r="G17815" s="27">
        <v>2</v>
      </c>
      <c r="H17815" s="27">
        <v>10</v>
      </c>
      <c r="I17815" s="33">
        <v>0.1</v>
      </c>
    </row>
    <row r="17816" spans="1:9" x14ac:dyDescent="0.75">
      <c r="A17816">
        <v>10777</v>
      </c>
      <c r="B17816">
        <v>0.166934</v>
      </c>
      <c r="C17816">
        <v>499014001</v>
      </c>
      <c r="D17816" t="s">
        <v>36788</v>
      </c>
      <c r="E17816" s="20" t="s">
        <v>36789</v>
      </c>
      <c r="F17816" s="26" t="s">
        <v>37</v>
      </c>
      <c r="G17816" s="27">
        <v>2</v>
      </c>
      <c r="H17816" s="27">
        <v>10</v>
      </c>
      <c r="I17816" s="33">
        <v>0.1</v>
      </c>
    </row>
    <row r="17817" spans="1:9" x14ac:dyDescent="0.75">
      <c r="A17817">
        <v>10844</v>
      </c>
      <c r="B17817">
        <v>2.2259159999999998</v>
      </c>
      <c r="C17817">
        <v>499023059</v>
      </c>
      <c r="D17817" t="s">
        <v>19237</v>
      </c>
      <c r="E17817" s="19" t="s">
        <v>19238</v>
      </c>
      <c r="F17817" s="26" t="s">
        <v>37</v>
      </c>
      <c r="G17817" s="27">
        <v>2</v>
      </c>
      <c r="H17817" s="27">
        <v>9</v>
      </c>
      <c r="I17817" s="38">
        <v>0.2</v>
      </c>
    </row>
    <row r="17818" spans="1:9" x14ac:dyDescent="0.75">
      <c r="A17818">
        <v>10836</v>
      </c>
      <c r="B17818">
        <v>3.2282320000000002</v>
      </c>
      <c r="C17818">
        <v>499023051</v>
      </c>
      <c r="D17818" t="s">
        <v>32388</v>
      </c>
      <c r="E17818" s="20" t="s">
        <v>32389</v>
      </c>
      <c r="F17818" s="26" t="s">
        <v>37</v>
      </c>
      <c r="G17818" s="27">
        <v>2</v>
      </c>
      <c r="H17818" s="27">
        <v>10</v>
      </c>
      <c r="I17818" s="33">
        <v>0.1</v>
      </c>
    </row>
    <row r="17819" spans="1:9" x14ac:dyDescent="0.75">
      <c r="A17819">
        <v>10857</v>
      </c>
      <c r="B17819">
        <v>2.5773100000000002</v>
      </c>
      <c r="C17819">
        <v>499024012</v>
      </c>
      <c r="D17819" t="s">
        <v>3504</v>
      </c>
      <c r="E17819" s="14" t="s">
        <v>1178</v>
      </c>
      <c r="F17819" s="26" t="s">
        <v>37</v>
      </c>
      <c r="G17819" s="27">
        <v>2</v>
      </c>
      <c r="H17819" s="27">
        <v>4</v>
      </c>
      <c r="I17819" s="32">
        <v>0.7</v>
      </c>
    </row>
    <row r="17820" spans="1:9" x14ac:dyDescent="0.75">
      <c r="A17820">
        <v>10779</v>
      </c>
      <c r="B17820">
        <v>0.256355</v>
      </c>
      <c r="C17820">
        <v>499016001</v>
      </c>
      <c r="D17820" t="s">
        <v>36079</v>
      </c>
      <c r="E17820" s="20" t="s">
        <v>36080</v>
      </c>
      <c r="F17820" s="26" t="s">
        <v>37</v>
      </c>
      <c r="G17820" s="27">
        <v>2</v>
      </c>
      <c r="H17820" s="27">
        <v>10</v>
      </c>
      <c r="I17820" s="33">
        <v>0.1</v>
      </c>
    </row>
    <row r="17821" spans="1:9" x14ac:dyDescent="0.75">
      <c r="A17821">
        <v>10781</v>
      </c>
      <c r="B17821">
        <v>0.63821899999999998</v>
      </c>
      <c r="C17821">
        <v>499018001</v>
      </c>
      <c r="D17821" t="s">
        <v>23963</v>
      </c>
      <c r="E17821" s="20" t="s">
        <v>23964</v>
      </c>
      <c r="F17821" s="26" t="s">
        <v>37</v>
      </c>
      <c r="G17821" s="27">
        <v>2</v>
      </c>
      <c r="H17821" s="27">
        <v>10</v>
      </c>
      <c r="I17821" s="33">
        <v>0.1</v>
      </c>
    </row>
    <row r="17822" spans="1:9" x14ac:dyDescent="0.75">
      <c r="A17822">
        <v>10778</v>
      </c>
      <c r="B17822">
        <v>0.45794200000000002</v>
      </c>
      <c r="C17822">
        <v>499015001</v>
      </c>
      <c r="D17822" t="s">
        <v>30263</v>
      </c>
      <c r="E17822" s="20" t="s">
        <v>30264</v>
      </c>
      <c r="F17822" s="26" t="s">
        <v>37</v>
      </c>
      <c r="G17822" s="27">
        <v>2</v>
      </c>
      <c r="H17822" s="27">
        <v>10</v>
      </c>
      <c r="I17822" s="33">
        <v>0.1</v>
      </c>
    </row>
    <row r="17823" spans="1:9" x14ac:dyDescent="0.75">
      <c r="A17823">
        <v>10770</v>
      </c>
      <c r="B17823">
        <v>1.054033</v>
      </c>
      <c r="C17823">
        <v>499007001</v>
      </c>
      <c r="D17823" t="s">
        <v>24696</v>
      </c>
      <c r="E17823" s="20" t="s">
        <v>6815</v>
      </c>
      <c r="F17823" s="26" t="s">
        <v>37</v>
      </c>
      <c r="G17823" s="27">
        <v>2</v>
      </c>
      <c r="H17823" s="27">
        <v>10</v>
      </c>
      <c r="I17823" s="33">
        <v>0.1</v>
      </c>
    </row>
    <row r="17824" spans="1:9" x14ac:dyDescent="0.75">
      <c r="A17824">
        <v>10871</v>
      </c>
      <c r="B17824">
        <v>4.9542570000000001</v>
      </c>
      <c r="C17824">
        <v>499028009</v>
      </c>
      <c r="D17824" t="s">
        <v>2613</v>
      </c>
      <c r="E17824" s="14" t="s">
        <v>2614</v>
      </c>
      <c r="F17824" s="26" t="s">
        <v>37</v>
      </c>
      <c r="G17824" s="27">
        <v>2</v>
      </c>
      <c r="H17824" s="27">
        <v>4</v>
      </c>
      <c r="I17824" s="32">
        <v>0.7</v>
      </c>
    </row>
    <row r="17825" spans="1:9" x14ac:dyDescent="0.75">
      <c r="A17825">
        <v>10771</v>
      </c>
      <c r="B17825">
        <v>0.75723099999999999</v>
      </c>
      <c r="C17825">
        <v>499008001</v>
      </c>
      <c r="D17825" t="s">
        <v>28372</v>
      </c>
      <c r="E17825" s="20" t="s">
        <v>28373</v>
      </c>
      <c r="F17825" s="26" t="s">
        <v>37</v>
      </c>
      <c r="G17825" s="27">
        <v>2</v>
      </c>
      <c r="H17825" s="27">
        <v>10</v>
      </c>
      <c r="I17825" s="33">
        <v>0.1</v>
      </c>
    </row>
    <row r="17826" spans="1:9" x14ac:dyDescent="0.75">
      <c r="A17826">
        <v>10876</v>
      </c>
      <c r="B17826">
        <v>5.159478</v>
      </c>
      <c r="C17826">
        <v>499028014</v>
      </c>
      <c r="D17826" t="s">
        <v>3884</v>
      </c>
      <c r="E17826" s="14" t="s">
        <v>2289</v>
      </c>
      <c r="F17826" s="26" t="s">
        <v>37</v>
      </c>
      <c r="G17826" s="27">
        <v>2</v>
      </c>
      <c r="H17826" s="27">
        <v>4</v>
      </c>
      <c r="I17826" s="32">
        <v>0.7</v>
      </c>
    </row>
    <row r="17827" spans="1:9" x14ac:dyDescent="0.75">
      <c r="A17827">
        <v>10877</v>
      </c>
      <c r="B17827">
        <v>0.45082899999999998</v>
      </c>
      <c r="C17827">
        <v>499028015</v>
      </c>
      <c r="D17827" t="s">
        <v>20481</v>
      </c>
      <c r="E17827" s="19" t="s">
        <v>20482</v>
      </c>
      <c r="F17827" s="26" t="s">
        <v>37</v>
      </c>
      <c r="G17827" s="27">
        <v>2</v>
      </c>
      <c r="H17827" s="27">
        <v>9</v>
      </c>
      <c r="I17827" s="38">
        <v>0.2</v>
      </c>
    </row>
    <row r="17828" spans="1:9" x14ac:dyDescent="0.75">
      <c r="A17828">
        <v>10783</v>
      </c>
      <c r="B17828">
        <v>0.56145900000000004</v>
      </c>
      <c r="C17828">
        <v>499020001</v>
      </c>
      <c r="D17828" t="s">
        <v>27388</v>
      </c>
      <c r="E17828" s="20" t="s">
        <v>27389</v>
      </c>
      <c r="F17828" s="26" t="s">
        <v>37</v>
      </c>
      <c r="G17828" s="27">
        <v>2</v>
      </c>
      <c r="H17828" s="27">
        <v>10</v>
      </c>
      <c r="I17828" s="33">
        <v>0.1</v>
      </c>
    </row>
    <row r="17829" spans="1:9" x14ac:dyDescent="0.75">
      <c r="A17829">
        <v>10879</v>
      </c>
      <c r="B17829">
        <v>1.096946</v>
      </c>
      <c r="C17829">
        <v>499029001</v>
      </c>
      <c r="D17829" t="s">
        <v>16906</v>
      </c>
      <c r="E17829" s="19" t="s">
        <v>16907</v>
      </c>
      <c r="F17829" s="26" t="s">
        <v>37</v>
      </c>
      <c r="G17829" s="27">
        <v>2</v>
      </c>
      <c r="H17829" s="27">
        <v>9</v>
      </c>
      <c r="I17829" s="38">
        <v>0.2</v>
      </c>
    </row>
    <row r="17830" spans="1:9" x14ac:dyDescent="0.75">
      <c r="A17830">
        <v>10852</v>
      </c>
      <c r="B17830">
        <v>0.863236</v>
      </c>
      <c r="C17830">
        <v>499024007</v>
      </c>
      <c r="D17830" t="s">
        <v>6976</v>
      </c>
      <c r="E17830" s="16" t="s">
        <v>4102</v>
      </c>
      <c r="F17830" s="26" t="s">
        <v>37</v>
      </c>
      <c r="G17830" s="27">
        <v>2</v>
      </c>
      <c r="H17830" s="27">
        <v>6</v>
      </c>
      <c r="I17830" s="35">
        <v>0.5</v>
      </c>
    </row>
    <row r="17831" spans="1:9" x14ac:dyDescent="0.75">
      <c r="A17831">
        <v>10813</v>
      </c>
      <c r="B17831">
        <v>0.46379399999999998</v>
      </c>
      <c r="C17831">
        <v>499023028</v>
      </c>
      <c r="D17831" t="s">
        <v>29468</v>
      </c>
      <c r="E17831" s="20" t="s">
        <v>29469</v>
      </c>
      <c r="F17831" s="26" t="s">
        <v>37</v>
      </c>
      <c r="G17831" s="27">
        <v>2</v>
      </c>
      <c r="H17831" s="27">
        <v>10</v>
      </c>
      <c r="I17831" s="33">
        <v>0.1</v>
      </c>
    </row>
    <row r="17832" spans="1:9" x14ac:dyDescent="0.75">
      <c r="A17832">
        <v>9575</v>
      </c>
      <c r="B17832">
        <v>0.46682200000000001</v>
      </c>
      <c r="C17832">
        <v>499036001</v>
      </c>
      <c r="D17832" t="s">
        <v>24851</v>
      </c>
      <c r="E17832" s="20" t="s">
        <v>24852</v>
      </c>
      <c r="F17832" s="26" t="s">
        <v>37</v>
      </c>
      <c r="G17832" s="27">
        <v>2</v>
      </c>
      <c r="H17832" s="27">
        <v>10</v>
      </c>
      <c r="I17832" s="33">
        <v>0.1</v>
      </c>
    </row>
    <row r="17833" spans="1:9" x14ac:dyDescent="0.75">
      <c r="A17833">
        <v>10802</v>
      </c>
      <c r="B17833">
        <v>1.450329</v>
      </c>
      <c r="C17833">
        <v>499023017</v>
      </c>
      <c r="D17833" t="s">
        <v>28519</v>
      </c>
      <c r="E17833" s="20" t="s">
        <v>797</v>
      </c>
      <c r="F17833" s="26" t="s">
        <v>37</v>
      </c>
      <c r="G17833" s="27">
        <v>2</v>
      </c>
      <c r="H17833" s="27">
        <v>10</v>
      </c>
      <c r="I17833" s="33">
        <v>0.1</v>
      </c>
    </row>
    <row r="17834" spans="1:9" x14ac:dyDescent="0.75">
      <c r="A17834">
        <v>10797</v>
      </c>
      <c r="B17834">
        <v>6.0345430000000002</v>
      </c>
      <c r="C17834">
        <v>499023012</v>
      </c>
      <c r="D17834" t="s">
        <v>24306</v>
      </c>
      <c r="E17834" s="20" t="s">
        <v>24307</v>
      </c>
      <c r="F17834" s="26" t="s">
        <v>37</v>
      </c>
      <c r="G17834" s="27">
        <v>2</v>
      </c>
      <c r="H17834" s="27">
        <v>10</v>
      </c>
      <c r="I17834" s="33">
        <v>0.1</v>
      </c>
    </row>
    <row r="17835" spans="1:9" x14ac:dyDescent="0.75">
      <c r="A17835">
        <v>10825</v>
      </c>
      <c r="B17835">
        <v>2.0173049999999999</v>
      </c>
      <c r="C17835">
        <v>499023040</v>
      </c>
      <c r="D17835" t="s">
        <v>41677</v>
      </c>
      <c r="E17835" s="20" t="s">
        <v>41678</v>
      </c>
      <c r="F17835" s="26" t="s">
        <v>37</v>
      </c>
      <c r="G17835" s="27">
        <v>2</v>
      </c>
      <c r="H17835" s="27">
        <v>10</v>
      </c>
      <c r="I17835" s="33">
        <v>0.1</v>
      </c>
    </row>
    <row r="17836" spans="1:9" x14ac:dyDescent="0.75">
      <c r="A17836">
        <v>10819</v>
      </c>
      <c r="B17836">
        <v>2.182715</v>
      </c>
      <c r="C17836">
        <v>499023034</v>
      </c>
      <c r="D17836" t="s">
        <v>26170</v>
      </c>
      <c r="E17836" s="20" t="s">
        <v>26171</v>
      </c>
      <c r="F17836" s="26" t="s">
        <v>37</v>
      </c>
      <c r="G17836" s="27">
        <v>2</v>
      </c>
      <c r="H17836" s="27">
        <v>10</v>
      </c>
      <c r="I17836" s="33">
        <v>0.1</v>
      </c>
    </row>
    <row r="17837" spans="1:9" x14ac:dyDescent="0.75">
      <c r="A17837">
        <v>10782</v>
      </c>
      <c r="B17837">
        <v>0.648227</v>
      </c>
      <c r="C17837">
        <v>499019001</v>
      </c>
      <c r="D17837" t="s">
        <v>25827</v>
      </c>
      <c r="E17837" s="20" t="s">
        <v>25828</v>
      </c>
      <c r="F17837" s="26" t="s">
        <v>37</v>
      </c>
      <c r="G17837" s="27">
        <v>2</v>
      </c>
      <c r="H17837" s="27">
        <v>10</v>
      </c>
      <c r="I17837" s="33">
        <v>0.1</v>
      </c>
    </row>
    <row r="17838" spans="1:9" x14ac:dyDescent="0.75">
      <c r="A17838">
        <v>10815</v>
      </c>
      <c r="B17838">
        <v>4.6985590000000004</v>
      </c>
      <c r="C17838">
        <v>499023030</v>
      </c>
      <c r="D17838" t="s">
        <v>19542</v>
      </c>
      <c r="E17838" s="19" t="s">
        <v>19543</v>
      </c>
      <c r="F17838" s="26" t="s">
        <v>37</v>
      </c>
      <c r="G17838" s="27">
        <v>2</v>
      </c>
      <c r="H17838" s="27">
        <v>9</v>
      </c>
      <c r="I17838" s="38">
        <v>0.2</v>
      </c>
    </row>
    <row r="17839" spans="1:9" x14ac:dyDescent="0.75">
      <c r="A17839">
        <v>10841</v>
      </c>
      <c r="B17839">
        <v>3.7628490000000001</v>
      </c>
      <c r="C17839">
        <v>499023056</v>
      </c>
      <c r="D17839" t="s">
        <v>21637</v>
      </c>
      <c r="E17839" s="19" t="s">
        <v>21638</v>
      </c>
      <c r="F17839" s="26" t="s">
        <v>37</v>
      </c>
      <c r="G17839" s="27">
        <v>2</v>
      </c>
      <c r="H17839" s="27">
        <v>9</v>
      </c>
      <c r="I17839" s="38">
        <v>0.2</v>
      </c>
    </row>
    <row r="17840" spans="1:9" x14ac:dyDescent="0.75">
      <c r="A17840">
        <v>10792</v>
      </c>
      <c r="B17840">
        <v>0.99960800000000005</v>
      </c>
      <c r="C17840">
        <v>499023007</v>
      </c>
      <c r="D17840" t="s">
        <v>25287</v>
      </c>
      <c r="E17840" s="20" t="s">
        <v>25288</v>
      </c>
      <c r="F17840" s="26" t="s">
        <v>37</v>
      </c>
      <c r="G17840" s="27">
        <v>2</v>
      </c>
      <c r="H17840" s="27">
        <v>10</v>
      </c>
      <c r="I17840" s="33">
        <v>0.1</v>
      </c>
    </row>
    <row r="17841" spans="1:9" x14ac:dyDescent="0.75">
      <c r="A17841">
        <v>10850</v>
      </c>
      <c r="B17841">
        <v>2.1439560000000002</v>
      </c>
      <c r="C17841">
        <v>499024005</v>
      </c>
      <c r="D17841" t="s">
        <v>2564</v>
      </c>
      <c r="E17841" s="14" t="s">
        <v>1064</v>
      </c>
      <c r="F17841" s="26" t="s">
        <v>37</v>
      </c>
      <c r="G17841" s="27">
        <v>2</v>
      </c>
      <c r="H17841" s="27">
        <v>4</v>
      </c>
      <c r="I17841" s="32">
        <v>0.7</v>
      </c>
    </row>
    <row r="17842" spans="1:9" x14ac:dyDescent="0.75">
      <c r="A17842">
        <v>9573</v>
      </c>
      <c r="B17842">
        <v>9.0098999999999999E-2</v>
      </c>
      <c r="C17842">
        <v>499034001</v>
      </c>
      <c r="D17842" t="s">
        <v>37257</v>
      </c>
      <c r="E17842" s="20" t="s">
        <v>37258</v>
      </c>
      <c r="F17842" s="26" t="s">
        <v>37</v>
      </c>
      <c r="G17842" s="27">
        <v>2</v>
      </c>
      <c r="H17842" s="27">
        <v>10</v>
      </c>
      <c r="I17842" s="33">
        <v>0.1</v>
      </c>
    </row>
    <row r="17843" spans="1:9" x14ac:dyDescent="0.75">
      <c r="A17843">
        <v>10860</v>
      </c>
      <c r="B17843">
        <v>0.46473199999999998</v>
      </c>
      <c r="C17843">
        <v>499025001</v>
      </c>
      <c r="D17843" t="s">
        <v>28011</v>
      </c>
      <c r="E17843" s="20" t="s">
        <v>28012</v>
      </c>
      <c r="F17843" s="26" t="s">
        <v>37</v>
      </c>
      <c r="G17843" s="27">
        <v>2</v>
      </c>
      <c r="H17843" s="27">
        <v>10</v>
      </c>
      <c r="I17843" s="33">
        <v>0.1</v>
      </c>
    </row>
    <row r="17844" spans="1:9" x14ac:dyDescent="0.75">
      <c r="A17844">
        <v>10776</v>
      </c>
      <c r="B17844">
        <v>0.24553800000000001</v>
      </c>
      <c r="C17844">
        <v>499013001</v>
      </c>
      <c r="D17844" t="s">
        <v>33340</v>
      </c>
      <c r="E17844" s="20" t="s">
        <v>33341</v>
      </c>
      <c r="F17844" s="26" t="s">
        <v>37</v>
      </c>
      <c r="G17844" s="27">
        <v>2</v>
      </c>
      <c r="H17844" s="27">
        <v>10</v>
      </c>
      <c r="I17844" s="33">
        <v>0.1</v>
      </c>
    </row>
    <row r="17845" spans="1:9" x14ac:dyDescent="0.75">
      <c r="A17845">
        <v>10780</v>
      </c>
      <c r="B17845">
        <v>0.46134199999999997</v>
      </c>
      <c r="C17845">
        <v>499017001</v>
      </c>
      <c r="D17845" t="s">
        <v>34105</v>
      </c>
      <c r="E17845" s="20" t="s">
        <v>34106</v>
      </c>
      <c r="F17845" s="26" t="s">
        <v>37</v>
      </c>
      <c r="G17845" s="27">
        <v>2</v>
      </c>
      <c r="H17845" s="27">
        <v>10</v>
      </c>
      <c r="I17845" s="33">
        <v>0.1</v>
      </c>
    </row>
    <row r="17846" spans="1:9" x14ac:dyDescent="0.75">
      <c r="A17846">
        <v>10878</v>
      </c>
      <c r="B17846">
        <v>2.412588</v>
      </c>
      <c r="C17846">
        <v>499028016</v>
      </c>
      <c r="D17846" t="s">
        <v>4376</v>
      </c>
      <c r="E17846" s="14" t="s">
        <v>4377</v>
      </c>
      <c r="F17846" s="26" t="s">
        <v>37</v>
      </c>
      <c r="G17846" s="27">
        <v>2</v>
      </c>
      <c r="H17846" s="27">
        <v>4</v>
      </c>
      <c r="I17846" s="32">
        <v>0.7</v>
      </c>
    </row>
    <row r="17847" spans="1:9" x14ac:dyDescent="0.75">
      <c r="A17847">
        <v>10872</v>
      </c>
      <c r="B17847">
        <v>2.1170840000000002</v>
      </c>
      <c r="C17847">
        <v>499028010</v>
      </c>
      <c r="D17847" t="s">
        <v>6021</v>
      </c>
      <c r="E17847" s="15" t="s">
        <v>6022</v>
      </c>
      <c r="F17847" s="26" t="s">
        <v>37</v>
      </c>
      <c r="G17847" s="27">
        <v>2</v>
      </c>
      <c r="H17847" s="27">
        <v>5</v>
      </c>
      <c r="I17847" s="34">
        <v>0.6</v>
      </c>
    </row>
    <row r="17848" spans="1:9" x14ac:dyDescent="0.75">
      <c r="A17848">
        <v>10788</v>
      </c>
      <c r="B17848">
        <v>13.109736</v>
      </c>
      <c r="C17848">
        <v>499023003</v>
      </c>
      <c r="D17848" t="s">
        <v>34493</v>
      </c>
      <c r="E17848" s="20" t="s">
        <v>3490</v>
      </c>
      <c r="F17848" s="26" t="s">
        <v>37</v>
      </c>
      <c r="G17848" s="27">
        <v>2</v>
      </c>
      <c r="H17848" s="27">
        <v>10</v>
      </c>
      <c r="I17848" s="33">
        <v>0.1</v>
      </c>
    </row>
    <row r="17849" spans="1:9" x14ac:dyDescent="0.75">
      <c r="A17849">
        <v>10896</v>
      </c>
      <c r="B17849">
        <v>0.44128899999999999</v>
      </c>
      <c r="C17849">
        <v>499044001</v>
      </c>
      <c r="D17849" t="s">
        <v>32119</v>
      </c>
      <c r="E17849" s="20" t="s">
        <v>13866</v>
      </c>
      <c r="F17849" s="26" t="s">
        <v>37</v>
      </c>
      <c r="G17849" s="27">
        <v>2</v>
      </c>
      <c r="H17849" s="27">
        <v>10</v>
      </c>
      <c r="I17849" s="33">
        <v>0.1</v>
      </c>
    </row>
    <row r="17850" spans="1:9" x14ac:dyDescent="0.75">
      <c r="A17850">
        <v>10851</v>
      </c>
      <c r="B17850">
        <v>6.1328230000000001</v>
      </c>
      <c r="C17850">
        <v>499024006</v>
      </c>
      <c r="D17850" t="s">
        <v>571</v>
      </c>
      <c r="E17850" s="11" t="s">
        <v>572</v>
      </c>
      <c r="F17850" s="26" t="s">
        <v>37</v>
      </c>
      <c r="G17850" s="27">
        <v>2</v>
      </c>
      <c r="H17850" s="27">
        <v>1</v>
      </c>
      <c r="I17850" s="28">
        <v>1</v>
      </c>
    </row>
    <row r="17851" spans="1:9" x14ac:dyDescent="0.75">
      <c r="A17851">
        <v>10833</v>
      </c>
      <c r="B17851">
        <v>19.146678999999999</v>
      </c>
      <c r="C17851">
        <v>499023048</v>
      </c>
      <c r="D17851" t="s">
        <v>317</v>
      </c>
      <c r="E17851" s="11" t="s">
        <v>318</v>
      </c>
      <c r="F17851" s="26" t="s">
        <v>37</v>
      </c>
      <c r="G17851" s="27">
        <v>2</v>
      </c>
      <c r="H17851" s="27">
        <v>1</v>
      </c>
      <c r="I17851" s="28">
        <v>1</v>
      </c>
    </row>
    <row r="17852" spans="1:9" x14ac:dyDescent="0.75">
      <c r="A17852">
        <v>10767</v>
      </c>
      <c r="B17852">
        <v>0.60895900000000003</v>
      </c>
      <c r="C17852">
        <v>499004001</v>
      </c>
      <c r="D17852" t="s">
        <v>31121</v>
      </c>
      <c r="E17852" s="20" t="s">
        <v>31122</v>
      </c>
      <c r="F17852" s="26" t="s">
        <v>37</v>
      </c>
      <c r="G17852" s="27">
        <v>2</v>
      </c>
      <c r="H17852" s="27">
        <v>10</v>
      </c>
      <c r="I17852" s="33">
        <v>0.1</v>
      </c>
    </row>
    <row r="17853" spans="1:9" x14ac:dyDescent="0.75">
      <c r="A17853">
        <v>10862</v>
      </c>
      <c r="B17853">
        <v>1.037069</v>
      </c>
      <c r="C17853">
        <v>499027001</v>
      </c>
      <c r="D17853" t="s">
        <v>19011</v>
      </c>
      <c r="E17853" s="19" t="s">
        <v>19012</v>
      </c>
      <c r="F17853" s="26" t="s">
        <v>37</v>
      </c>
      <c r="G17853" s="27">
        <v>2</v>
      </c>
      <c r="H17853" s="27">
        <v>9</v>
      </c>
      <c r="I17853" s="38">
        <v>0.2</v>
      </c>
    </row>
    <row r="17854" spans="1:9" x14ac:dyDescent="0.75">
      <c r="A17854">
        <v>9571</v>
      </c>
      <c r="B17854">
        <v>8.1201939999999997</v>
      </c>
      <c r="C17854">
        <v>499032001</v>
      </c>
      <c r="D17854" t="s">
        <v>40987</v>
      </c>
      <c r="E17854" s="20" t="s">
        <v>40988</v>
      </c>
      <c r="F17854" s="26" t="s">
        <v>37</v>
      </c>
      <c r="G17854" s="27">
        <v>2</v>
      </c>
      <c r="H17854" s="27">
        <v>10</v>
      </c>
      <c r="I17854" s="33">
        <v>0.1</v>
      </c>
    </row>
    <row r="17855" spans="1:9" x14ac:dyDescent="0.75">
      <c r="A17855">
        <v>10774</v>
      </c>
      <c r="B17855">
        <v>0.72933700000000001</v>
      </c>
      <c r="C17855">
        <v>499011001</v>
      </c>
      <c r="D17855" t="s">
        <v>22745</v>
      </c>
      <c r="E17855" s="20" t="s">
        <v>22746</v>
      </c>
      <c r="F17855" s="26" t="s">
        <v>37</v>
      </c>
      <c r="G17855" s="27">
        <v>2</v>
      </c>
      <c r="H17855" s="27">
        <v>10</v>
      </c>
      <c r="I17855" s="33">
        <v>0.1</v>
      </c>
    </row>
    <row r="17856" spans="1:9" x14ac:dyDescent="0.75">
      <c r="A17856">
        <v>10772</v>
      </c>
      <c r="B17856">
        <v>0.25977899999999998</v>
      </c>
      <c r="C17856">
        <v>499009001</v>
      </c>
      <c r="D17856" t="s">
        <v>34171</v>
      </c>
      <c r="E17856" s="20" t="s">
        <v>34172</v>
      </c>
      <c r="F17856" s="26" t="s">
        <v>37</v>
      </c>
      <c r="G17856" s="27">
        <v>2</v>
      </c>
      <c r="H17856" s="27">
        <v>10</v>
      </c>
      <c r="I17856" s="33">
        <v>0.1</v>
      </c>
    </row>
    <row r="17857" spans="1:9" x14ac:dyDescent="0.75">
      <c r="A17857">
        <v>10873</v>
      </c>
      <c r="B17857">
        <v>7.1923589999999997</v>
      </c>
      <c r="C17857">
        <v>499028011</v>
      </c>
      <c r="D17857" t="s">
        <v>3322</v>
      </c>
      <c r="E17857" s="14" t="s">
        <v>3323</v>
      </c>
      <c r="F17857" s="26" t="s">
        <v>37</v>
      </c>
      <c r="G17857" s="27">
        <v>2</v>
      </c>
      <c r="H17857" s="27">
        <v>4</v>
      </c>
      <c r="I17857" s="32">
        <v>0.7</v>
      </c>
    </row>
    <row r="17858" spans="1:9" x14ac:dyDescent="0.75">
      <c r="A17858">
        <v>10869</v>
      </c>
      <c r="B17858">
        <v>0.76109800000000005</v>
      </c>
      <c r="C17858">
        <v>499028007</v>
      </c>
      <c r="D17858" t="s">
        <v>10062</v>
      </c>
      <c r="E17858" s="17" t="s">
        <v>10063</v>
      </c>
      <c r="F17858" s="26" t="s">
        <v>37</v>
      </c>
      <c r="G17858" s="27">
        <v>2</v>
      </c>
      <c r="H17858" s="27">
        <v>7</v>
      </c>
      <c r="I17858" s="36">
        <v>0.4</v>
      </c>
    </row>
    <row r="17859" spans="1:9" x14ac:dyDescent="0.75">
      <c r="A17859">
        <v>10827</v>
      </c>
      <c r="B17859">
        <v>12.914507</v>
      </c>
      <c r="C17859">
        <v>499023042</v>
      </c>
      <c r="D17859" t="s">
        <v>20552</v>
      </c>
      <c r="E17859" s="19" t="s">
        <v>20553</v>
      </c>
      <c r="F17859" s="26" t="s">
        <v>37</v>
      </c>
      <c r="G17859" s="27">
        <v>2</v>
      </c>
      <c r="H17859" s="27">
        <v>9</v>
      </c>
      <c r="I17859" s="38">
        <v>0.2</v>
      </c>
    </row>
    <row r="17860" spans="1:9" x14ac:dyDescent="0.75">
      <c r="A17860">
        <v>10764</v>
      </c>
      <c r="B17860">
        <v>39.415207000000002</v>
      </c>
      <c r="C17860">
        <v>499001001</v>
      </c>
      <c r="D17860" t="s">
        <v>35535</v>
      </c>
      <c r="E17860" s="20" t="s">
        <v>35536</v>
      </c>
      <c r="F17860" s="26" t="s">
        <v>37</v>
      </c>
      <c r="G17860" s="27">
        <v>2</v>
      </c>
      <c r="H17860" s="27">
        <v>10</v>
      </c>
      <c r="I17860" s="33">
        <v>0.1</v>
      </c>
    </row>
    <row r="17861" spans="1:9" x14ac:dyDescent="0.75">
      <c r="A17861">
        <v>10775</v>
      </c>
      <c r="B17861">
        <v>0.39726299999999998</v>
      </c>
      <c r="C17861">
        <v>499012001</v>
      </c>
      <c r="D17861" t="s">
        <v>31028</v>
      </c>
      <c r="E17861" s="20" t="s">
        <v>31029</v>
      </c>
      <c r="F17861" s="26" t="s">
        <v>37</v>
      </c>
      <c r="G17861" s="27">
        <v>2</v>
      </c>
      <c r="H17861" s="27">
        <v>10</v>
      </c>
      <c r="I17861" s="33">
        <v>0.1</v>
      </c>
    </row>
    <row r="17862" spans="1:9" x14ac:dyDescent="0.75">
      <c r="A17862">
        <v>10806</v>
      </c>
      <c r="B17862">
        <v>5.1673850000000003</v>
      </c>
      <c r="C17862">
        <v>499023021</v>
      </c>
      <c r="D17862" t="s">
        <v>31876</v>
      </c>
      <c r="E17862" s="20" t="s">
        <v>31877</v>
      </c>
      <c r="F17862" s="26" t="s">
        <v>37</v>
      </c>
      <c r="G17862" s="27">
        <v>2</v>
      </c>
      <c r="H17862" s="27">
        <v>10</v>
      </c>
      <c r="I17862" s="33">
        <v>0.1</v>
      </c>
    </row>
    <row r="17863" spans="1:9" x14ac:dyDescent="0.75">
      <c r="A17863">
        <v>10897</v>
      </c>
      <c r="B17863">
        <v>0.29404400000000003</v>
      </c>
      <c r="C17863">
        <v>499045001</v>
      </c>
      <c r="D17863" t="s">
        <v>36857</v>
      </c>
      <c r="E17863" s="20" t="s">
        <v>24676</v>
      </c>
      <c r="F17863" s="26" t="s">
        <v>37</v>
      </c>
      <c r="G17863" s="27">
        <v>2</v>
      </c>
      <c r="H17863" s="27">
        <v>10</v>
      </c>
      <c r="I17863" s="33">
        <v>0.1</v>
      </c>
    </row>
    <row r="17864" spans="1:9" x14ac:dyDescent="0.75">
      <c r="A17864">
        <v>10870</v>
      </c>
      <c r="B17864">
        <v>0.61312100000000003</v>
      </c>
      <c r="C17864">
        <v>499028008</v>
      </c>
      <c r="D17864" t="s">
        <v>37887</v>
      </c>
      <c r="E17864" s="20" t="s">
        <v>37888</v>
      </c>
      <c r="F17864" s="26" t="s">
        <v>37</v>
      </c>
      <c r="G17864" s="27">
        <v>2</v>
      </c>
      <c r="H17864" s="27">
        <v>10</v>
      </c>
      <c r="I17864" s="33">
        <v>0.1</v>
      </c>
    </row>
    <row r="17865" spans="1:9" x14ac:dyDescent="0.75">
      <c r="A17865">
        <v>9570</v>
      </c>
      <c r="B17865">
        <v>0.30383599999999999</v>
      </c>
      <c r="C17865">
        <v>499031001</v>
      </c>
      <c r="D17865" t="s">
        <v>30764</v>
      </c>
      <c r="E17865" s="20" t="s">
        <v>30765</v>
      </c>
      <c r="F17865" s="26" t="s">
        <v>37</v>
      </c>
      <c r="G17865" s="27">
        <v>2</v>
      </c>
      <c r="H17865" s="27">
        <v>10</v>
      </c>
      <c r="I17865" s="33">
        <v>0.1</v>
      </c>
    </row>
    <row r="17866" spans="1:9" x14ac:dyDescent="0.75">
      <c r="A17866">
        <v>10769</v>
      </c>
      <c r="B17866">
        <v>0.73416400000000004</v>
      </c>
      <c r="C17866">
        <v>499006001</v>
      </c>
      <c r="D17866" t="s">
        <v>26280</v>
      </c>
      <c r="E17866" s="20" t="s">
        <v>26281</v>
      </c>
      <c r="F17866" s="26" t="s">
        <v>37</v>
      </c>
      <c r="G17866" s="27">
        <v>2</v>
      </c>
      <c r="H17866" s="27">
        <v>10</v>
      </c>
      <c r="I17866" s="33">
        <v>0.1</v>
      </c>
    </row>
    <row r="17867" spans="1:9" x14ac:dyDescent="0.75">
      <c r="A17867">
        <v>10808</v>
      </c>
      <c r="B17867">
        <v>5.400798</v>
      </c>
      <c r="C17867">
        <v>499023023</v>
      </c>
      <c r="D17867" t="s">
        <v>40492</v>
      </c>
      <c r="E17867" s="20" t="s">
        <v>40493</v>
      </c>
      <c r="F17867" s="26" t="s">
        <v>37</v>
      </c>
      <c r="G17867" s="27">
        <v>2</v>
      </c>
      <c r="H17867" s="27">
        <v>10</v>
      </c>
      <c r="I17867" s="33">
        <v>0.1</v>
      </c>
    </row>
    <row r="17868" spans="1:9" x14ac:dyDescent="0.75">
      <c r="A17868">
        <v>10874</v>
      </c>
      <c r="B17868">
        <v>1.134924</v>
      </c>
      <c r="C17868">
        <v>499028012</v>
      </c>
      <c r="D17868" t="s">
        <v>11309</v>
      </c>
      <c r="E17868" s="18" t="s">
        <v>11310</v>
      </c>
      <c r="F17868" s="26" t="s">
        <v>37</v>
      </c>
      <c r="G17868" s="27">
        <v>2</v>
      </c>
      <c r="H17868" s="27">
        <v>8</v>
      </c>
      <c r="I17868" s="37">
        <v>0.3</v>
      </c>
    </row>
    <row r="17869" spans="1:9" x14ac:dyDescent="0.75">
      <c r="A17869">
        <v>10865</v>
      </c>
      <c r="B17869">
        <v>0.80635699999999999</v>
      </c>
      <c r="C17869">
        <v>499028003</v>
      </c>
      <c r="D17869" t="s">
        <v>39794</v>
      </c>
      <c r="E17869" s="20" t="s">
        <v>39795</v>
      </c>
      <c r="F17869" s="26" t="s">
        <v>37</v>
      </c>
      <c r="G17869" s="27">
        <v>2</v>
      </c>
      <c r="H17869" s="27">
        <v>10</v>
      </c>
      <c r="I17869" s="33">
        <v>0.1</v>
      </c>
    </row>
    <row r="17870" spans="1:9" x14ac:dyDescent="0.75">
      <c r="A17870">
        <v>10861</v>
      </c>
      <c r="B17870">
        <v>0.50783699999999998</v>
      </c>
      <c r="C17870">
        <v>499026001</v>
      </c>
      <c r="D17870" t="s">
        <v>32576</v>
      </c>
      <c r="E17870" s="20" t="s">
        <v>32577</v>
      </c>
      <c r="F17870" s="26" t="s">
        <v>37</v>
      </c>
      <c r="G17870" s="27">
        <v>2</v>
      </c>
      <c r="H17870" s="27">
        <v>10</v>
      </c>
      <c r="I17870" s="33">
        <v>0.1</v>
      </c>
    </row>
    <row r="17871" spans="1:9" x14ac:dyDescent="0.75">
      <c r="A17871">
        <v>10785</v>
      </c>
      <c r="B17871">
        <v>0.47363100000000002</v>
      </c>
      <c r="C17871">
        <v>499022001</v>
      </c>
      <c r="D17871" t="s">
        <v>26646</v>
      </c>
      <c r="E17871" s="20" t="s">
        <v>26647</v>
      </c>
      <c r="F17871" s="26" t="s">
        <v>37</v>
      </c>
      <c r="G17871" s="27">
        <v>2</v>
      </c>
      <c r="H17871" s="27">
        <v>10</v>
      </c>
      <c r="I17871" s="33">
        <v>0.1</v>
      </c>
    </row>
    <row r="17872" spans="1:9" x14ac:dyDescent="0.75">
      <c r="A17872">
        <v>10855</v>
      </c>
      <c r="B17872">
        <v>2.0880890000000001</v>
      </c>
      <c r="C17872">
        <v>499024010</v>
      </c>
      <c r="D17872" t="s">
        <v>2661</v>
      </c>
      <c r="E17872" s="14" t="s">
        <v>2662</v>
      </c>
      <c r="F17872" s="26" t="s">
        <v>37</v>
      </c>
      <c r="G17872" s="27">
        <v>2</v>
      </c>
      <c r="H17872" s="27">
        <v>4</v>
      </c>
      <c r="I17872" s="32">
        <v>0.7</v>
      </c>
    </row>
    <row r="17873" spans="1:9" x14ac:dyDescent="0.75">
      <c r="A17873">
        <v>9578</v>
      </c>
      <c r="B17873">
        <v>0.47316799999999998</v>
      </c>
      <c r="C17873">
        <v>499039001</v>
      </c>
      <c r="D17873" t="s">
        <v>31794</v>
      </c>
      <c r="E17873" s="20" t="s">
        <v>31795</v>
      </c>
      <c r="F17873" s="26" t="s">
        <v>37</v>
      </c>
      <c r="G17873" s="27">
        <v>2</v>
      </c>
      <c r="H17873" s="27">
        <v>10</v>
      </c>
      <c r="I17873" s="33">
        <v>0.1</v>
      </c>
    </row>
    <row r="17874" spans="1:9" x14ac:dyDescent="0.75">
      <c r="A17874">
        <v>10838</v>
      </c>
      <c r="B17874">
        <v>1.91886</v>
      </c>
      <c r="C17874">
        <v>499023053</v>
      </c>
      <c r="D17874" t="s">
        <v>19194</v>
      </c>
      <c r="E17874" s="19" t="s">
        <v>3315</v>
      </c>
      <c r="F17874" s="26" t="s">
        <v>37</v>
      </c>
      <c r="G17874" s="27">
        <v>2</v>
      </c>
      <c r="H17874" s="27">
        <v>9</v>
      </c>
      <c r="I17874" s="38">
        <v>0.2</v>
      </c>
    </row>
    <row r="17875" spans="1:9" x14ac:dyDescent="0.75">
      <c r="A17875">
        <v>10816</v>
      </c>
      <c r="B17875">
        <v>5.3645240000000003</v>
      </c>
      <c r="C17875">
        <v>499023031</v>
      </c>
      <c r="D17875" t="s">
        <v>3229</v>
      </c>
      <c r="E17875" s="14" t="s">
        <v>3230</v>
      </c>
      <c r="F17875" s="26" t="s">
        <v>37</v>
      </c>
      <c r="G17875" s="27">
        <v>2</v>
      </c>
      <c r="H17875" s="27">
        <v>4</v>
      </c>
      <c r="I17875" s="32">
        <v>0.7</v>
      </c>
    </row>
    <row r="17876" spans="1:9" x14ac:dyDescent="0.75">
      <c r="A17876">
        <v>10805</v>
      </c>
      <c r="B17876">
        <v>2.4882879999999998</v>
      </c>
      <c r="C17876">
        <v>499023020</v>
      </c>
      <c r="D17876" t="s">
        <v>32608</v>
      </c>
      <c r="E17876" s="20" t="s">
        <v>32609</v>
      </c>
      <c r="F17876" s="26" t="s">
        <v>37</v>
      </c>
      <c r="G17876" s="27">
        <v>2</v>
      </c>
      <c r="H17876" s="27">
        <v>10</v>
      </c>
      <c r="I17876" s="33">
        <v>0.1</v>
      </c>
    </row>
    <row r="17877" spans="1:9" x14ac:dyDescent="0.75">
      <c r="A17877">
        <v>10803</v>
      </c>
      <c r="B17877">
        <v>1.970583</v>
      </c>
      <c r="C17877">
        <v>499023018</v>
      </c>
      <c r="D17877" t="s">
        <v>30665</v>
      </c>
      <c r="E17877" s="20" t="s">
        <v>12447</v>
      </c>
      <c r="F17877" s="26" t="s">
        <v>37</v>
      </c>
      <c r="G17877" s="27">
        <v>2</v>
      </c>
      <c r="H17877" s="27">
        <v>10</v>
      </c>
      <c r="I17877" s="33">
        <v>0.1</v>
      </c>
    </row>
    <row r="17878" spans="1:9" x14ac:dyDescent="0.75">
      <c r="A17878">
        <v>10810</v>
      </c>
      <c r="B17878">
        <v>1.7550079999999999</v>
      </c>
      <c r="C17878">
        <v>499023025</v>
      </c>
      <c r="D17878" t="s">
        <v>20411</v>
      </c>
      <c r="E17878" s="19" t="s">
        <v>3307</v>
      </c>
      <c r="F17878" s="26" t="s">
        <v>37</v>
      </c>
      <c r="G17878" s="27">
        <v>2</v>
      </c>
      <c r="H17878" s="27">
        <v>9</v>
      </c>
      <c r="I17878" s="38">
        <v>0.2</v>
      </c>
    </row>
    <row r="17879" spans="1:9" x14ac:dyDescent="0.75">
      <c r="A17879">
        <v>10846</v>
      </c>
      <c r="B17879">
        <v>0.154309</v>
      </c>
      <c r="C17879">
        <v>499024001</v>
      </c>
      <c r="D17879" t="s">
        <v>13296</v>
      </c>
      <c r="E17879" s="18" t="s">
        <v>4371</v>
      </c>
      <c r="F17879" s="26" t="s">
        <v>37</v>
      </c>
      <c r="G17879" s="27">
        <v>2</v>
      </c>
      <c r="H17879" s="27">
        <v>8</v>
      </c>
      <c r="I17879" s="37">
        <v>0.3</v>
      </c>
    </row>
    <row r="17880" spans="1:9" x14ac:dyDescent="0.75">
      <c r="A17880">
        <v>10817</v>
      </c>
      <c r="B17880">
        <v>1.8083819999999999</v>
      </c>
      <c r="C17880">
        <v>499023032</v>
      </c>
      <c r="D17880" t="s">
        <v>20887</v>
      </c>
      <c r="E17880" s="19" t="s">
        <v>20888</v>
      </c>
      <c r="F17880" s="26" t="s">
        <v>37</v>
      </c>
      <c r="G17880" s="27">
        <v>2</v>
      </c>
      <c r="H17880" s="27">
        <v>9</v>
      </c>
      <c r="I17880" s="38">
        <v>0.2</v>
      </c>
    </row>
    <row r="17881" spans="1:9" x14ac:dyDescent="0.75">
      <c r="A17881">
        <v>10818</v>
      </c>
      <c r="B17881">
        <v>2.4271280000000002</v>
      </c>
      <c r="C17881">
        <v>499023033</v>
      </c>
      <c r="D17881" t="s">
        <v>6756</v>
      </c>
      <c r="E17881" s="15" t="s">
        <v>6757</v>
      </c>
      <c r="F17881" s="26" t="s">
        <v>37</v>
      </c>
      <c r="G17881" s="27">
        <v>2</v>
      </c>
      <c r="H17881" s="27">
        <v>5</v>
      </c>
      <c r="I17881" s="34">
        <v>0.6</v>
      </c>
    </row>
    <row r="17882" spans="1:9" x14ac:dyDescent="0.75">
      <c r="A17882">
        <v>10895</v>
      </c>
      <c r="B17882">
        <v>0.26961400000000002</v>
      </c>
      <c r="C17882">
        <v>499043002</v>
      </c>
      <c r="D17882" t="s">
        <v>35756</v>
      </c>
      <c r="E17882" s="20" t="s">
        <v>35757</v>
      </c>
      <c r="F17882" s="26" t="s">
        <v>37</v>
      </c>
      <c r="G17882" s="27">
        <v>2</v>
      </c>
      <c r="H17882" s="27">
        <v>10</v>
      </c>
      <c r="I17882" s="33">
        <v>0.1</v>
      </c>
    </row>
    <row r="17883" spans="1:9" x14ac:dyDescent="0.75">
      <c r="A17883">
        <v>10894</v>
      </c>
      <c r="B17883">
        <v>0.28405000000000002</v>
      </c>
      <c r="C17883">
        <v>499043001</v>
      </c>
      <c r="D17883" t="s">
        <v>31628</v>
      </c>
      <c r="E17883" s="20" t="s">
        <v>31629</v>
      </c>
      <c r="F17883" s="26" t="s">
        <v>37</v>
      </c>
      <c r="G17883" s="27">
        <v>2</v>
      </c>
      <c r="H17883" s="27">
        <v>10</v>
      </c>
      <c r="I17883" s="33">
        <v>0.1</v>
      </c>
    </row>
    <row r="17884" spans="1:9" x14ac:dyDescent="0.75">
      <c r="A17884">
        <v>10786</v>
      </c>
      <c r="B17884">
        <v>3.0645530000000001</v>
      </c>
      <c r="C17884">
        <v>499023001</v>
      </c>
      <c r="D17884" t="s">
        <v>31277</v>
      </c>
      <c r="E17884" s="20" t="s">
        <v>31278</v>
      </c>
      <c r="F17884" s="26" t="s">
        <v>37</v>
      </c>
      <c r="G17884" s="27">
        <v>2</v>
      </c>
      <c r="H17884" s="27">
        <v>10</v>
      </c>
      <c r="I17884" s="33">
        <v>0.1</v>
      </c>
    </row>
    <row r="17885" spans="1:9" x14ac:dyDescent="0.75">
      <c r="A17885">
        <v>10893</v>
      </c>
      <c r="B17885">
        <v>0.36592000000000002</v>
      </c>
      <c r="C17885">
        <v>499042001</v>
      </c>
      <c r="D17885" t="s">
        <v>27451</v>
      </c>
      <c r="E17885" s="20" t="s">
        <v>27452</v>
      </c>
      <c r="F17885" s="26" t="s">
        <v>37</v>
      </c>
      <c r="G17885" s="27">
        <v>2</v>
      </c>
      <c r="H17885" s="27">
        <v>10</v>
      </c>
      <c r="I17885" s="33">
        <v>0.1</v>
      </c>
    </row>
    <row r="17886" spans="1:9" x14ac:dyDescent="0.75">
      <c r="A17886">
        <v>18441</v>
      </c>
      <c r="B17886">
        <v>10.45692</v>
      </c>
      <c r="C17886">
        <v>860018001</v>
      </c>
      <c r="D17886" t="s">
        <v>19185</v>
      </c>
      <c r="E17886" s="19" t="s">
        <v>19186</v>
      </c>
      <c r="F17886" s="26" t="s">
        <v>89</v>
      </c>
      <c r="G17886" s="27">
        <v>4</v>
      </c>
      <c r="H17886" s="27">
        <v>9</v>
      </c>
      <c r="I17886" s="38">
        <v>0.2</v>
      </c>
    </row>
    <row r="17887" spans="1:9" x14ac:dyDescent="0.75">
      <c r="A17887">
        <v>18419</v>
      </c>
      <c r="B17887">
        <v>18.018595000000001</v>
      </c>
      <c r="C17887">
        <v>860005002</v>
      </c>
      <c r="D17887" t="s">
        <v>35186</v>
      </c>
      <c r="E17887" s="20" t="s">
        <v>35187</v>
      </c>
      <c r="F17887" s="26" t="s">
        <v>89</v>
      </c>
      <c r="G17887" s="27">
        <v>4</v>
      </c>
      <c r="H17887" s="27">
        <v>10</v>
      </c>
      <c r="I17887" s="33">
        <v>0.1</v>
      </c>
    </row>
    <row r="17888" spans="1:9" x14ac:dyDescent="0.75">
      <c r="A17888">
        <v>18421</v>
      </c>
      <c r="B17888">
        <v>0.79530199999999995</v>
      </c>
      <c r="C17888">
        <v>860006001</v>
      </c>
      <c r="D17888" t="s">
        <v>23983</v>
      </c>
      <c r="E17888" s="20" t="s">
        <v>23984</v>
      </c>
      <c r="F17888" s="26" t="s">
        <v>89</v>
      </c>
      <c r="G17888" s="27">
        <v>4</v>
      </c>
      <c r="H17888" s="27">
        <v>10</v>
      </c>
      <c r="I17888" s="33">
        <v>0.1</v>
      </c>
    </row>
    <row r="17889" spans="1:9" x14ac:dyDescent="0.75">
      <c r="A17889">
        <v>18464</v>
      </c>
      <c r="B17889">
        <v>2.2347860000000002</v>
      </c>
      <c r="C17889">
        <v>860039001</v>
      </c>
      <c r="D17889" t="s">
        <v>13474</v>
      </c>
      <c r="E17889" s="19" t="s">
        <v>13475</v>
      </c>
      <c r="F17889" s="26" t="s">
        <v>89</v>
      </c>
      <c r="G17889" s="27">
        <v>4</v>
      </c>
      <c r="H17889" s="27">
        <v>9</v>
      </c>
      <c r="I17889" s="38">
        <v>0.2</v>
      </c>
    </row>
    <row r="17890" spans="1:9" x14ac:dyDescent="0.75">
      <c r="A17890">
        <v>18469</v>
      </c>
      <c r="B17890">
        <v>12.502609</v>
      </c>
      <c r="C17890">
        <v>860044001</v>
      </c>
      <c r="D17890" t="s">
        <v>35905</v>
      </c>
      <c r="E17890" s="20" t="s">
        <v>35906</v>
      </c>
      <c r="F17890" s="26" t="s">
        <v>89</v>
      </c>
      <c r="G17890" s="27">
        <v>4</v>
      </c>
      <c r="H17890" s="27">
        <v>10</v>
      </c>
      <c r="I17890" s="33">
        <v>0.1</v>
      </c>
    </row>
    <row r="17891" spans="1:9" x14ac:dyDescent="0.75">
      <c r="A17891">
        <v>18443</v>
      </c>
      <c r="B17891">
        <v>10.907004000000001</v>
      </c>
      <c r="C17891">
        <v>860020001</v>
      </c>
      <c r="D17891" t="s">
        <v>15135</v>
      </c>
      <c r="E17891" s="19" t="s">
        <v>15136</v>
      </c>
      <c r="F17891" s="26" t="s">
        <v>89</v>
      </c>
      <c r="G17891" s="27">
        <v>4</v>
      </c>
      <c r="H17891" s="27">
        <v>9</v>
      </c>
      <c r="I17891" s="38">
        <v>0.2</v>
      </c>
    </row>
    <row r="17892" spans="1:9" x14ac:dyDescent="0.75">
      <c r="A17892">
        <v>18444</v>
      </c>
      <c r="B17892">
        <v>0.62126599999999998</v>
      </c>
      <c r="C17892">
        <v>860020002</v>
      </c>
      <c r="D17892" t="s">
        <v>27796</v>
      </c>
      <c r="E17892" s="20" t="s">
        <v>27797</v>
      </c>
      <c r="F17892" s="26" t="s">
        <v>89</v>
      </c>
      <c r="G17892" s="27">
        <v>4</v>
      </c>
      <c r="H17892" s="27">
        <v>10</v>
      </c>
      <c r="I17892" s="33">
        <v>0.1</v>
      </c>
    </row>
    <row r="17893" spans="1:9" x14ac:dyDescent="0.75">
      <c r="A17893">
        <v>18483</v>
      </c>
      <c r="B17893">
        <v>3.9356939999999998</v>
      </c>
      <c r="C17893">
        <v>860053001</v>
      </c>
      <c r="D17893" t="s">
        <v>19038</v>
      </c>
      <c r="E17893" s="19" t="s">
        <v>19039</v>
      </c>
      <c r="F17893" s="26" t="s">
        <v>89</v>
      </c>
      <c r="G17893" s="27">
        <v>4</v>
      </c>
      <c r="H17893" s="27">
        <v>9</v>
      </c>
      <c r="I17893" s="38">
        <v>0.2</v>
      </c>
    </row>
    <row r="17894" spans="1:9" x14ac:dyDescent="0.75">
      <c r="A17894">
        <v>18437</v>
      </c>
      <c r="B17894">
        <v>1.3118240000000001</v>
      </c>
      <c r="C17894">
        <v>860014001</v>
      </c>
      <c r="D17894" t="s">
        <v>36366</v>
      </c>
      <c r="E17894" s="20" t="s">
        <v>36367</v>
      </c>
      <c r="F17894" s="26" t="s">
        <v>89</v>
      </c>
      <c r="G17894" s="27">
        <v>4</v>
      </c>
      <c r="H17894" s="27">
        <v>10</v>
      </c>
      <c r="I17894" s="33">
        <v>0.1</v>
      </c>
    </row>
    <row r="17895" spans="1:9" x14ac:dyDescent="0.75">
      <c r="A17895">
        <v>18481</v>
      </c>
      <c r="B17895">
        <v>7.5616050000000001</v>
      </c>
      <c r="C17895">
        <v>860051001</v>
      </c>
      <c r="D17895" t="s">
        <v>3048</v>
      </c>
      <c r="E17895" s="14" t="s">
        <v>3049</v>
      </c>
      <c r="F17895" s="26" t="s">
        <v>89</v>
      </c>
      <c r="G17895" s="27">
        <v>4</v>
      </c>
      <c r="H17895" s="27">
        <v>4</v>
      </c>
      <c r="I17895" s="32">
        <v>0.7</v>
      </c>
    </row>
    <row r="17896" spans="1:9" x14ac:dyDescent="0.75">
      <c r="A17896">
        <v>18479</v>
      </c>
      <c r="B17896">
        <v>32.033535000000001</v>
      </c>
      <c r="C17896">
        <v>860049001</v>
      </c>
      <c r="D17896" t="s">
        <v>30059</v>
      </c>
      <c r="E17896" s="20" t="s">
        <v>30060</v>
      </c>
      <c r="F17896" s="26" t="s">
        <v>89</v>
      </c>
      <c r="G17896" s="27">
        <v>4</v>
      </c>
      <c r="H17896" s="27">
        <v>10</v>
      </c>
      <c r="I17896" s="33">
        <v>0.1</v>
      </c>
    </row>
    <row r="17897" spans="1:9" x14ac:dyDescent="0.75">
      <c r="A17897">
        <v>18460</v>
      </c>
      <c r="B17897">
        <v>5.5187340000000003</v>
      </c>
      <c r="C17897">
        <v>860035001</v>
      </c>
      <c r="D17897" t="s">
        <v>4537</v>
      </c>
      <c r="E17897" s="14" t="s">
        <v>4538</v>
      </c>
      <c r="F17897" s="26" t="s">
        <v>89</v>
      </c>
      <c r="G17897" s="27">
        <v>4</v>
      </c>
      <c r="H17897" s="27">
        <v>4</v>
      </c>
      <c r="I17897" s="32">
        <v>0.7</v>
      </c>
    </row>
    <row r="17898" spans="1:9" x14ac:dyDescent="0.75">
      <c r="A17898">
        <v>18448</v>
      </c>
      <c r="B17898">
        <v>9.2572390000000002</v>
      </c>
      <c r="C17898">
        <v>860023001</v>
      </c>
      <c r="D17898" t="s">
        <v>7538</v>
      </c>
      <c r="E17898" s="16" t="s">
        <v>7539</v>
      </c>
      <c r="F17898" s="26" t="s">
        <v>89</v>
      </c>
      <c r="G17898" s="27">
        <v>4</v>
      </c>
      <c r="H17898" s="27">
        <v>6</v>
      </c>
      <c r="I17898" s="35">
        <v>0.5</v>
      </c>
    </row>
    <row r="17899" spans="1:9" x14ac:dyDescent="0.75">
      <c r="A17899">
        <v>18440</v>
      </c>
      <c r="B17899">
        <v>3.1578919999999999</v>
      </c>
      <c r="C17899">
        <v>860017001</v>
      </c>
      <c r="D17899" t="s">
        <v>4665</v>
      </c>
      <c r="E17899" s="14" t="s">
        <v>4666</v>
      </c>
      <c r="F17899" s="26" t="s">
        <v>89</v>
      </c>
      <c r="G17899" s="27">
        <v>4</v>
      </c>
      <c r="H17899" s="27">
        <v>4</v>
      </c>
      <c r="I17899" s="32">
        <v>0.7</v>
      </c>
    </row>
    <row r="17900" spans="1:9" x14ac:dyDescent="0.75">
      <c r="A17900">
        <v>18470</v>
      </c>
      <c r="B17900">
        <v>1.3739060000000001</v>
      </c>
      <c r="C17900">
        <v>860045001</v>
      </c>
      <c r="D17900" t="s">
        <v>21023</v>
      </c>
      <c r="E17900" s="19" t="s">
        <v>21024</v>
      </c>
      <c r="F17900" s="26" t="s">
        <v>89</v>
      </c>
      <c r="G17900" s="27">
        <v>4</v>
      </c>
      <c r="H17900" s="27">
        <v>9</v>
      </c>
      <c r="I17900" s="38">
        <v>0.2</v>
      </c>
    </row>
    <row r="17901" spans="1:9" x14ac:dyDescent="0.75">
      <c r="A17901">
        <v>18452</v>
      </c>
      <c r="B17901">
        <v>5.7454359999999998</v>
      </c>
      <c r="C17901">
        <v>860027001</v>
      </c>
      <c r="D17901" t="s">
        <v>4979</v>
      </c>
      <c r="E17901" s="15" t="s">
        <v>4980</v>
      </c>
      <c r="F17901" s="26" t="s">
        <v>89</v>
      </c>
      <c r="G17901" s="27">
        <v>4</v>
      </c>
      <c r="H17901" s="27">
        <v>5</v>
      </c>
      <c r="I17901" s="34">
        <v>0.6</v>
      </c>
    </row>
    <row r="17902" spans="1:9" x14ac:dyDescent="0.75">
      <c r="A17902">
        <v>18434</v>
      </c>
      <c r="B17902">
        <v>4.4390619999999998</v>
      </c>
      <c r="C17902">
        <v>860011001</v>
      </c>
      <c r="D17902" t="s">
        <v>24151</v>
      </c>
      <c r="E17902" s="20" t="s">
        <v>24152</v>
      </c>
      <c r="F17902" s="26" t="s">
        <v>89</v>
      </c>
      <c r="G17902" s="27">
        <v>4</v>
      </c>
      <c r="H17902" s="27">
        <v>10</v>
      </c>
      <c r="I17902" s="33">
        <v>0.1</v>
      </c>
    </row>
    <row r="17903" spans="1:9" x14ac:dyDescent="0.75">
      <c r="A17903">
        <v>18450</v>
      </c>
      <c r="B17903">
        <v>1.023585</v>
      </c>
      <c r="C17903">
        <v>860025001</v>
      </c>
      <c r="D17903" t="s">
        <v>41290</v>
      </c>
      <c r="E17903" s="20" t="s">
        <v>41291</v>
      </c>
      <c r="F17903" s="26" t="s">
        <v>89</v>
      </c>
      <c r="G17903" s="27">
        <v>4</v>
      </c>
      <c r="H17903" s="27">
        <v>10</v>
      </c>
      <c r="I17903" s="33">
        <v>0.1</v>
      </c>
    </row>
    <row r="17904" spans="1:9" x14ac:dyDescent="0.75">
      <c r="A17904">
        <v>18455</v>
      </c>
      <c r="B17904">
        <v>4.8564910000000001</v>
      </c>
      <c r="C17904">
        <v>860030001</v>
      </c>
      <c r="D17904" t="s">
        <v>19886</v>
      </c>
      <c r="E17904" s="19" t="s">
        <v>19887</v>
      </c>
      <c r="F17904" s="26" t="s">
        <v>89</v>
      </c>
      <c r="G17904" s="27">
        <v>4</v>
      </c>
      <c r="H17904" s="27">
        <v>9</v>
      </c>
      <c r="I17904" s="38">
        <v>0.2</v>
      </c>
    </row>
    <row r="17905" spans="1:9" x14ac:dyDescent="0.75">
      <c r="A17905">
        <v>18474</v>
      </c>
      <c r="B17905">
        <v>1.353162</v>
      </c>
      <c r="C17905">
        <v>860045005</v>
      </c>
      <c r="D17905" t="s">
        <v>9974</v>
      </c>
      <c r="E17905" s="17" t="s">
        <v>9975</v>
      </c>
      <c r="F17905" s="26" t="s">
        <v>89</v>
      </c>
      <c r="G17905" s="27">
        <v>4</v>
      </c>
      <c r="H17905" s="27">
        <v>7</v>
      </c>
      <c r="I17905" s="36">
        <v>0.4</v>
      </c>
    </row>
    <row r="17906" spans="1:9" x14ac:dyDescent="0.75">
      <c r="A17906">
        <v>18472</v>
      </c>
      <c r="B17906">
        <v>1.0241769999999999</v>
      </c>
      <c r="C17906">
        <v>860045003</v>
      </c>
      <c r="D17906" t="s">
        <v>15575</v>
      </c>
      <c r="E17906" s="19" t="s">
        <v>15576</v>
      </c>
      <c r="F17906" s="26" t="s">
        <v>89</v>
      </c>
      <c r="G17906" s="27">
        <v>4</v>
      </c>
      <c r="H17906" s="27">
        <v>9</v>
      </c>
      <c r="I17906" s="38">
        <v>0.2</v>
      </c>
    </row>
    <row r="17907" spans="1:9" x14ac:dyDescent="0.75">
      <c r="A17907">
        <v>18471</v>
      </c>
      <c r="B17907">
        <v>1.6849350000000001</v>
      </c>
      <c r="C17907">
        <v>860045002</v>
      </c>
      <c r="D17907" t="s">
        <v>9904</v>
      </c>
      <c r="E17907" s="17" t="s">
        <v>9905</v>
      </c>
      <c r="F17907" s="26" t="s">
        <v>89</v>
      </c>
      <c r="G17907" s="27">
        <v>4</v>
      </c>
      <c r="H17907" s="27">
        <v>7</v>
      </c>
      <c r="I17907" s="36">
        <v>0.4</v>
      </c>
    </row>
    <row r="17908" spans="1:9" x14ac:dyDescent="0.75">
      <c r="A17908">
        <v>18473</v>
      </c>
      <c r="B17908">
        <v>1.1144240000000001</v>
      </c>
      <c r="C17908">
        <v>860045004</v>
      </c>
      <c r="D17908" t="s">
        <v>17591</v>
      </c>
      <c r="E17908" s="19" t="s">
        <v>17592</v>
      </c>
      <c r="F17908" s="26" t="s">
        <v>89</v>
      </c>
      <c r="G17908" s="27">
        <v>4</v>
      </c>
      <c r="H17908" s="27">
        <v>9</v>
      </c>
      <c r="I17908" s="38">
        <v>0.2</v>
      </c>
    </row>
    <row r="17909" spans="1:9" x14ac:dyDescent="0.75">
      <c r="A17909">
        <v>18475</v>
      </c>
      <c r="B17909">
        <v>5.2731440000000003</v>
      </c>
      <c r="C17909">
        <v>860045006</v>
      </c>
      <c r="D17909" t="s">
        <v>4330</v>
      </c>
      <c r="E17909" s="14" t="s">
        <v>4331</v>
      </c>
      <c r="F17909" s="26" t="s">
        <v>89</v>
      </c>
      <c r="G17909" s="27">
        <v>4</v>
      </c>
      <c r="H17909" s="27">
        <v>4</v>
      </c>
      <c r="I17909" s="32">
        <v>0.7</v>
      </c>
    </row>
    <row r="17910" spans="1:9" x14ac:dyDescent="0.75">
      <c r="A17910">
        <v>18438</v>
      </c>
      <c r="B17910">
        <v>0.659107</v>
      </c>
      <c r="C17910">
        <v>860015001</v>
      </c>
      <c r="D17910" t="s">
        <v>28868</v>
      </c>
      <c r="E17910" s="20" t="s">
        <v>28869</v>
      </c>
      <c r="F17910" s="26" t="s">
        <v>89</v>
      </c>
      <c r="G17910" s="27">
        <v>4</v>
      </c>
      <c r="H17910" s="27">
        <v>10</v>
      </c>
      <c r="I17910" s="33">
        <v>0.1</v>
      </c>
    </row>
    <row r="17911" spans="1:9" x14ac:dyDescent="0.75">
      <c r="A17911">
        <v>18447</v>
      </c>
      <c r="B17911">
        <v>4.7714549999999996</v>
      </c>
      <c r="C17911">
        <v>860022001</v>
      </c>
      <c r="D17911" t="s">
        <v>22790</v>
      </c>
      <c r="E17911" s="20" t="s">
        <v>22791</v>
      </c>
      <c r="F17911" s="26" t="s">
        <v>89</v>
      </c>
      <c r="G17911" s="27">
        <v>4</v>
      </c>
      <c r="H17911" s="27">
        <v>10</v>
      </c>
      <c r="I17911" s="33">
        <v>0.1</v>
      </c>
    </row>
    <row r="17912" spans="1:9" x14ac:dyDescent="0.75">
      <c r="A17912">
        <v>18454</v>
      </c>
      <c r="B17912">
        <v>22.961969</v>
      </c>
      <c r="C17912">
        <v>860029001</v>
      </c>
      <c r="D17912" t="s">
        <v>5786</v>
      </c>
      <c r="E17912" s="15" t="s">
        <v>5787</v>
      </c>
      <c r="F17912" s="26" t="s">
        <v>89</v>
      </c>
      <c r="G17912" s="27">
        <v>4</v>
      </c>
      <c r="H17912" s="27">
        <v>5</v>
      </c>
      <c r="I17912" s="34">
        <v>0.6</v>
      </c>
    </row>
    <row r="17913" spans="1:9" x14ac:dyDescent="0.75">
      <c r="A17913">
        <v>18456</v>
      </c>
      <c r="B17913">
        <v>17.013518999999999</v>
      </c>
      <c r="C17913">
        <v>860031001</v>
      </c>
      <c r="D17913" t="s">
        <v>7693</v>
      </c>
      <c r="E17913" s="16" t="s">
        <v>7694</v>
      </c>
      <c r="F17913" s="26" t="s">
        <v>89</v>
      </c>
      <c r="G17913" s="27">
        <v>4</v>
      </c>
      <c r="H17913" s="27">
        <v>6</v>
      </c>
      <c r="I17913" s="35">
        <v>0.5</v>
      </c>
    </row>
    <row r="17914" spans="1:9" x14ac:dyDescent="0.75">
      <c r="A17914">
        <v>18480</v>
      </c>
      <c r="B17914">
        <v>52.400806000000003</v>
      </c>
      <c r="C17914">
        <v>860050001</v>
      </c>
      <c r="D17914" t="s">
        <v>1306</v>
      </c>
      <c r="E17914" s="12" t="s">
        <v>1307</v>
      </c>
      <c r="F17914" s="26" t="s">
        <v>89</v>
      </c>
      <c r="G17914" s="27">
        <v>4</v>
      </c>
      <c r="H17914" s="27">
        <v>2</v>
      </c>
      <c r="I17914" s="30">
        <v>0.9</v>
      </c>
    </row>
    <row r="17915" spans="1:9" x14ac:dyDescent="0.75">
      <c r="A17915">
        <v>18462</v>
      </c>
      <c r="B17915">
        <v>6.9647240000000004</v>
      </c>
      <c r="C17915">
        <v>860037001</v>
      </c>
      <c r="D17915" t="s">
        <v>3081</v>
      </c>
      <c r="E17915" s="14" t="s">
        <v>3082</v>
      </c>
      <c r="F17915" s="26" t="s">
        <v>89</v>
      </c>
      <c r="G17915" s="27">
        <v>4</v>
      </c>
      <c r="H17915" s="27">
        <v>4</v>
      </c>
      <c r="I17915" s="32">
        <v>0.7</v>
      </c>
    </row>
    <row r="17916" spans="1:9" x14ac:dyDescent="0.75">
      <c r="A17916">
        <v>18465</v>
      </c>
      <c r="B17916">
        <v>17.346746</v>
      </c>
      <c r="C17916">
        <v>860040001</v>
      </c>
      <c r="D17916" t="s">
        <v>16309</v>
      </c>
      <c r="E17916" s="19" t="s">
        <v>16310</v>
      </c>
      <c r="F17916" s="26" t="s">
        <v>89</v>
      </c>
      <c r="G17916" s="27">
        <v>4</v>
      </c>
      <c r="H17916" s="27">
        <v>9</v>
      </c>
      <c r="I17916" s="38">
        <v>0.2</v>
      </c>
    </row>
    <row r="17917" spans="1:9" x14ac:dyDescent="0.75">
      <c r="A17917">
        <v>18463</v>
      </c>
      <c r="B17917">
        <v>3.761781</v>
      </c>
      <c r="C17917">
        <v>860038001</v>
      </c>
      <c r="D17917" t="s">
        <v>8958</v>
      </c>
      <c r="E17917" s="16" t="s">
        <v>8959</v>
      </c>
      <c r="F17917" s="26" t="s">
        <v>89</v>
      </c>
      <c r="G17917" s="27">
        <v>4</v>
      </c>
      <c r="H17917" s="27">
        <v>6</v>
      </c>
      <c r="I17917" s="35">
        <v>0.5</v>
      </c>
    </row>
    <row r="17918" spans="1:9" x14ac:dyDescent="0.75">
      <c r="A17918">
        <v>18457</v>
      </c>
      <c r="B17918">
        <v>13.984648999999999</v>
      </c>
      <c r="C17918">
        <v>860032001</v>
      </c>
      <c r="D17918" t="s">
        <v>11409</v>
      </c>
      <c r="E17918" s="18" t="s">
        <v>11410</v>
      </c>
      <c r="F17918" s="26" t="s">
        <v>89</v>
      </c>
      <c r="G17918" s="27">
        <v>4</v>
      </c>
      <c r="H17918" s="27">
        <v>8</v>
      </c>
      <c r="I17918" s="37">
        <v>0.3</v>
      </c>
    </row>
    <row r="17919" spans="1:9" x14ac:dyDescent="0.75">
      <c r="A17919">
        <v>18477</v>
      </c>
      <c r="B17919">
        <v>22.440918</v>
      </c>
      <c r="C17919">
        <v>860047001</v>
      </c>
      <c r="D17919" t="s">
        <v>18425</v>
      </c>
      <c r="E17919" s="19" t="s">
        <v>18426</v>
      </c>
      <c r="F17919" s="26" t="s">
        <v>89</v>
      </c>
      <c r="G17919" s="27">
        <v>4</v>
      </c>
      <c r="H17919" s="27">
        <v>9</v>
      </c>
      <c r="I17919" s="38">
        <v>0.2</v>
      </c>
    </row>
    <row r="17920" spans="1:9" x14ac:dyDescent="0.75">
      <c r="A17920">
        <v>18451</v>
      </c>
      <c r="B17920">
        <v>0.24309500000000001</v>
      </c>
      <c r="C17920">
        <v>860026001</v>
      </c>
      <c r="D17920" t="s">
        <v>38042</v>
      </c>
      <c r="E17920" s="20" t="s">
        <v>38043</v>
      </c>
      <c r="F17920" s="26" t="s">
        <v>89</v>
      </c>
      <c r="G17920" s="27">
        <v>4</v>
      </c>
      <c r="H17920" s="27">
        <v>10</v>
      </c>
      <c r="I17920" s="33">
        <v>0.1</v>
      </c>
    </row>
    <row r="17921" spans="1:9" x14ac:dyDescent="0.75">
      <c r="A17921">
        <v>18420</v>
      </c>
      <c r="B17921">
        <v>15.945124</v>
      </c>
      <c r="C17921">
        <v>860005003</v>
      </c>
      <c r="D17921" t="s">
        <v>38714</v>
      </c>
      <c r="E17921" s="20" t="s">
        <v>38715</v>
      </c>
      <c r="F17921" s="26" t="s">
        <v>89</v>
      </c>
      <c r="G17921" s="27">
        <v>4</v>
      </c>
      <c r="H17921" s="27">
        <v>10</v>
      </c>
      <c r="I17921" s="33">
        <v>0.1</v>
      </c>
    </row>
    <row r="17922" spans="1:9" x14ac:dyDescent="0.75">
      <c r="A17922">
        <v>18426</v>
      </c>
      <c r="B17922">
        <v>7.0654469999999998</v>
      </c>
      <c r="C17922">
        <v>860009002</v>
      </c>
      <c r="D17922" t="s">
        <v>9347</v>
      </c>
      <c r="E17922" s="17" t="s">
        <v>9348</v>
      </c>
      <c r="F17922" s="26" t="s">
        <v>89</v>
      </c>
      <c r="G17922" s="27">
        <v>4</v>
      </c>
      <c r="H17922" s="27">
        <v>7</v>
      </c>
      <c r="I17922" s="36">
        <v>0.4</v>
      </c>
    </row>
    <row r="17923" spans="1:9" x14ac:dyDescent="0.75">
      <c r="A17923">
        <v>18442</v>
      </c>
      <c r="B17923">
        <v>12.250759</v>
      </c>
      <c r="C17923">
        <v>860019001</v>
      </c>
      <c r="D17923" t="s">
        <v>2058</v>
      </c>
      <c r="E17923" s="13" t="s">
        <v>2059</v>
      </c>
      <c r="F17923" s="26" t="s">
        <v>89</v>
      </c>
      <c r="G17923" s="27">
        <v>4</v>
      </c>
      <c r="H17923" s="27">
        <v>3</v>
      </c>
      <c r="I17923" s="31">
        <v>0.8</v>
      </c>
    </row>
    <row r="17924" spans="1:9" x14ac:dyDescent="0.75">
      <c r="A17924">
        <v>18466</v>
      </c>
      <c r="B17924">
        <v>17.534545999999999</v>
      </c>
      <c r="C17924">
        <v>860041001</v>
      </c>
      <c r="D17924" t="s">
        <v>16668</v>
      </c>
      <c r="E17924" s="19" t="s">
        <v>16669</v>
      </c>
      <c r="F17924" s="26" t="s">
        <v>89</v>
      </c>
      <c r="G17924" s="27">
        <v>4</v>
      </c>
      <c r="H17924" s="27">
        <v>9</v>
      </c>
      <c r="I17924" s="38">
        <v>0.2</v>
      </c>
    </row>
    <row r="17925" spans="1:9" x14ac:dyDescent="0.75">
      <c r="A17925">
        <v>18435</v>
      </c>
      <c r="B17925">
        <v>2.6328070000000001</v>
      </c>
      <c r="C17925">
        <v>860012001</v>
      </c>
      <c r="D17925" t="s">
        <v>32740</v>
      </c>
      <c r="E17925" s="20" t="s">
        <v>32741</v>
      </c>
      <c r="F17925" s="26" t="s">
        <v>89</v>
      </c>
      <c r="G17925" s="27">
        <v>4</v>
      </c>
      <c r="H17925" s="27">
        <v>10</v>
      </c>
      <c r="I17925" s="33">
        <v>0.1</v>
      </c>
    </row>
    <row r="17926" spans="1:9" x14ac:dyDescent="0.75">
      <c r="A17926">
        <v>18439</v>
      </c>
      <c r="B17926">
        <v>8.5677350000000008</v>
      </c>
      <c r="C17926">
        <v>860016001</v>
      </c>
      <c r="D17926" t="s">
        <v>18800</v>
      </c>
      <c r="E17926" s="19" t="s">
        <v>18801</v>
      </c>
      <c r="F17926" s="26" t="s">
        <v>89</v>
      </c>
      <c r="G17926" s="27">
        <v>4</v>
      </c>
      <c r="H17926" s="27">
        <v>9</v>
      </c>
      <c r="I17926" s="38">
        <v>0.2</v>
      </c>
    </row>
    <row r="17927" spans="1:9" x14ac:dyDescent="0.75">
      <c r="A17927">
        <v>18417</v>
      </c>
      <c r="B17927">
        <v>9.9888659999999998</v>
      </c>
      <c r="C17927">
        <v>860004001</v>
      </c>
      <c r="D17927" t="s">
        <v>3042</v>
      </c>
      <c r="E17927" s="14" t="s">
        <v>3043</v>
      </c>
      <c r="F17927" s="26" t="s">
        <v>89</v>
      </c>
      <c r="G17927" s="27">
        <v>4</v>
      </c>
      <c r="H17927" s="27">
        <v>4</v>
      </c>
      <c r="I17927" s="32">
        <v>0.7</v>
      </c>
    </row>
    <row r="17928" spans="1:9" x14ac:dyDescent="0.75">
      <c r="A17928">
        <v>18458</v>
      </c>
      <c r="B17928">
        <v>24.917411999999999</v>
      </c>
      <c r="C17928">
        <v>860033001</v>
      </c>
      <c r="D17928" t="s">
        <v>12668</v>
      </c>
      <c r="E17928" s="18" t="s">
        <v>12669</v>
      </c>
      <c r="F17928" s="26" t="s">
        <v>89</v>
      </c>
      <c r="G17928" s="27">
        <v>4</v>
      </c>
      <c r="H17928" s="27">
        <v>8</v>
      </c>
      <c r="I17928" s="37">
        <v>0.3</v>
      </c>
    </row>
    <row r="17929" spans="1:9" x14ac:dyDescent="0.75">
      <c r="A17929">
        <v>18416</v>
      </c>
      <c r="B17929">
        <v>7.2351590000000003</v>
      </c>
      <c r="C17929">
        <v>860003001</v>
      </c>
      <c r="D17929" t="s">
        <v>38591</v>
      </c>
      <c r="E17929" s="20" t="s">
        <v>38592</v>
      </c>
      <c r="F17929" s="26" t="s">
        <v>89</v>
      </c>
      <c r="G17929" s="27">
        <v>4</v>
      </c>
      <c r="H17929" s="27">
        <v>10</v>
      </c>
      <c r="I17929" s="33">
        <v>0.1</v>
      </c>
    </row>
    <row r="17930" spans="1:9" x14ac:dyDescent="0.75">
      <c r="A17930">
        <v>18476</v>
      </c>
      <c r="B17930">
        <v>18.005721999999999</v>
      </c>
      <c r="C17930">
        <v>860046001</v>
      </c>
      <c r="D17930" t="s">
        <v>7952</v>
      </c>
      <c r="E17930" s="16" t="s">
        <v>7953</v>
      </c>
      <c r="F17930" s="26" t="s">
        <v>89</v>
      </c>
      <c r="G17930" s="27">
        <v>4</v>
      </c>
      <c r="H17930" s="27">
        <v>6</v>
      </c>
      <c r="I17930" s="35">
        <v>0.5</v>
      </c>
    </row>
    <row r="17931" spans="1:9" x14ac:dyDescent="0.75">
      <c r="A17931">
        <v>18424</v>
      </c>
      <c r="B17931">
        <v>2.1672530000000001</v>
      </c>
      <c r="C17931">
        <v>860008002</v>
      </c>
      <c r="D17931" t="s">
        <v>31892</v>
      </c>
      <c r="E17931" s="20" t="s">
        <v>31893</v>
      </c>
      <c r="F17931" s="26" t="s">
        <v>89</v>
      </c>
      <c r="G17931" s="27">
        <v>4</v>
      </c>
      <c r="H17931" s="27">
        <v>10</v>
      </c>
      <c r="I17931" s="33">
        <v>0.1</v>
      </c>
    </row>
    <row r="17932" spans="1:9" x14ac:dyDescent="0.75">
      <c r="A17932">
        <v>18423</v>
      </c>
      <c r="B17932">
        <v>3.8371430000000002</v>
      </c>
      <c r="C17932">
        <v>860008001</v>
      </c>
      <c r="D17932" t="s">
        <v>24551</v>
      </c>
      <c r="E17932" s="20" t="s">
        <v>24552</v>
      </c>
      <c r="F17932" s="26" t="s">
        <v>89</v>
      </c>
      <c r="G17932" s="27">
        <v>4</v>
      </c>
      <c r="H17932" s="27">
        <v>10</v>
      </c>
      <c r="I17932" s="33">
        <v>0.1</v>
      </c>
    </row>
    <row r="17933" spans="1:9" x14ac:dyDescent="0.75">
      <c r="A17933">
        <v>18449</v>
      </c>
      <c r="B17933">
        <v>8.8831959999999999</v>
      </c>
      <c r="C17933">
        <v>860024001</v>
      </c>
      <c r="D17933" t="s">
        <v>35785</v>
      </c>
      <c r="E17933" s="20" t="s">
        <v>35786</v>
      </c>
      <c r="F17933" s="26" t="s">
        <v>89</v>
      </c>
      <c r="G17933" s="27">
        <v>4</v>
      </c>
      <c r="H17933" s="27">
        <v>10</v>
      </c>
      <c r="I17933" s="33">
        <v>0.1</v>
      </c>
    </row>
    <row r="17934" spans="1:9" x14ac:dyDescent="0.75">
      <c r="A17934">
        <v>18478</v>
      </c>
      <c r="B17934">
        <v>10.942318999999999</v>
      </c>
      <c r="C17934">
        <v>860048001</v>
      </c>
      <c r="D17934" t="s">
        <v>30208</v>
      </c>
      <c r="E17934" s="20" t="s">
        <v>30209</v>
      </c>
      <c r="F17934" s="26" t="s">
        <v>89</v>
      </c>
      <c r="G17934" s="27">
        <v>4</v>
      </c>
      <c r="H17934" s="27">
        <v>10</v>
      </c>
      <c r="I17934" s="33">
        <v>0.1</v>
      </c>
    </row>
    <row r="17935" spans="1:9" x14ac:dyDescent="0.75">
      <c r="A17935">
        <v>18446</v>
      </c>
      <c r="B17935">
        <v>2.834025</v>
      </c>
      <c r="C17935">
        <v>860021001</v>
      </c>
      <c r="D17935" t="s">
        <v>21387</v>
      </c>
      <c r="E17935" s="19" t="s">
        <v>21388</v>
      </c>
      <c r="F17935" s="26" t="s">
        <v>89</v>
      </c>
      <c r="G17935" s="27">
        <v>4</v>
      </c>
      <c r="H17935" s="27">
        <v>9</v>
      </c>
      <c r="I17935" s="38">
        <v>0.2</v>
      </c>
    </row>
    <row r="17936" spans="1:9" x14ac:dyDescent="0.75">
      <c r="A17936">
        <v>18432</v>
      </c>
      <c r="B17936">
        <v>2.9228890000000001</v>
      </c>
      <c r="C17936">
        <v>860010006</v>
      </c>
      <c r="D17936" t="s">
        <v>3522</v>
      </c>
      <c r="E17936" s="14" t="s">
        <v>3523</v>
      </c>
      <c r="F17936" s="26" t="s">
        <v>89</v>
      </c>
      <c r="G17936" s="27">
        <v>4</v>
      </c>
      <c r="H17936" s="27">
        <v>4</v>
      </c>
      <c r="I17936" s="32">
        <v>0.7</v>
      </c>
    </row>
    <row r="17937" spans="1:9" x14ac:dyDescent="0.75">
      <c r="A17937">
        <v>18430</v>
      </c>
      <c r="B17937">
        <v>1.3586</v>
      </c>
      <c r="C17937">
        <v>860010004</v>
      </c>
      <c r="D17937" t="s">
        <v>11765</v>
      </c>
      <c r="E17937" s="18" t="s">
        <v>11766</v>
      </c>
      <c r="F17937" s="26" t="s">
        <v>89</v>
      </c>
      <c r="G17937" s="27">
        <v>4</v>
      </c>
      <c r="H17937" s="27">
        <v>8</v>
      </c>
      <c r="I17937" s="37">
        <v>0.3</v>
      </c>
    </row>
    <row r="17938" spans="1:9" x14ac:dyDescent="0.75">
      <c r="A17938">
        <v>18433</v>
      </c>
      <c r="B17938">
        <v>2.2940140000000002</v>
      </c>
      <c r="C17938">
        <v>860010007</v>
      </c>
      <c r="D17938" t="s">
        <v>5918</v>
      </c>
      <c r="E17938" s="15" t="s">
        <v>5919</v>
      </c>
      <c r="F17938" s="26" t="s">
        <v>89</v>
      </c>
      <c r="G17938" s="27">
        <v>4</v>
      </c>
      <c r="H17938" s="27">
        <v>5</v>
      </c>
      <c r="I17938" s="34">
        <v>0.6</v>
      </c>
    </row>
    <row r="17939" spans="1:9" x14ac:dyDescent="0.75">
      <c r="A17939">
        <v>18431</v>
      </c>
      <c r="B17939">
        <v>2.3710520000000002</v>
      </c>
      <c r="C17939">
        <v>860010005</v>
      </c>
      <c r="D17939" t="s">
        <v>4957</v>
      </c>
      <c r="E17939" s="15" t="s">
        <v>4958</v>
      </c>
      <c r="F17939" s="26" t="s">
        <v>89</v>
      </c>
      <c r="G17939" s="27">
        <v>4</v>
      </c>
      <c r="H17939" s="27">
        <v>5</v>
      </c>
      <c r="I17939" s="34">
        <v>0.6</v>
      </c>
    </row>
    <row r="17940" spans="1:9" x14ac:dyDescent="0.75">
      <c r="A17940">
        <v>18429</v>
      </c>
      <c r="B17940">
        <v>1.6657040000000001</v>
      </c>
      <c r="C17940">
        <v>860010003</v>
      </c>
      <c r="D17940" t="s">
        <v>7844</v>
      </c>
      <c r="E17940" s="16" t="s">
        <v>7845</v>
      </c>
      <c r="F17940" s="26" t="s">
        <v>89</v>
      </c>
      <c r="G17940" s="27">
        <v>4</v>
      </c>
      <c r="H17940" s="27">
        <v>6</v>
      </c>
      <c r="I17940" s="35">
        <v>0.5</v>
      </c>
    </row>
    <row r="17941" spans="1:9" x14ac:dyDescent="0.75">
      <c r="A17941">
        <v>18427</v>
      </c>
      <c r="B17941">
        <v>9.8708360000000006</v>
      </c>
      <c r="C17941">
        <v>860010001</v>
      </c>
      <c r="D17941" t="s">
        <v>4829</v>
      </c>
      <c r="E17941" s="15" t="s">
        <v>4830</v>
      </c>
      <c r="F17941" s="26" t="s">
        <v>89</v>
      </c>
      <c r="G17941" s="27">
        <v>4</v>
      </c>
      <c r="H17941" s="27">
        <v>5</v>
      </c>
      <c r="I17941" s="34">
        <v>0.6</v>
      </c>
    </row>
    <row r="17942" spans="1:9" x14ac:dyDescent="0.75">
      <c r="A17942">
        <v>18428</v>
      </c>
      <c r="B17942">
        <v>2.0985719999999999</v>
      </c>
      <c r="C17942">
        <v>860010002</v>
      </c>
      <c r="D17942" t="s">
        <v>7522</v>
      </c>
      <c r="E17942" s="16" t="s">
        <v>7523</v>
      </c>
      <c r="F17942" s="26" t="s">
        <v>89</v>
      </c>
      <c r="G17942" s="27">
        <v>4</v>
      </c>
      <c r="H17942" s="27">
        <v>6</v>
      </c>
      <c r="I17942" s="35">
        <v>0.5</v>
      </c>
    </row>
    <row r="17943" spans="1:9" x14ac:dyDescent="0.75">
      <c r="A17943">
        <v>18422</v>
      </c>
      <c r="B17943">
        <v>35.057743000000002</v>
      </c>
      <c r="C17943">
        <v>860007001</v>
      </c>
      <c r="D17943" t="s">
        <v>40726</v>
      </c>
      <c r="E17943" s="20" t="s">
        <v>40727</v>
      </c>
      <c r="F17943" s="26" t="s">
        <v>89</v>
      </c>
      <c r="G17943" s="27">
        <v>4</v>
      </c>
      <c r="H17943" s="27">
        <v>10</v>
      </c>
      <c r="I17943" s="33">
        <v>0.1</v>
      </c>
    </row>
    <row r="17944" spans="1:9" x14ac:dyDescent="0.75">
      <c r="A17944">
        <v>18482</v>
      </c>
      <c r="B17944">
        <v>2.3706779999999998</v>
      </c>
      <c r="C17944">
        <v>860052001</v>
      </c>
      <c r="D17944" t="s">
        <v>25963</v>
      </c>
      <c r="E17944" s="20" t="s">
        <v>25964</v>
      </c>
      <c r="F17944" s="26" t="s">
        <v>89</v>
      </c>
      <c r="G17944" s="27">
        <v>4</v>
      </c>
      <c r="H17944" s="27">
        <v>10</v>
      </c>
      <c r="I17944" s="33">
        <v>0.1</v>
      </c>
    </row>
    <row r="17945" spans="1:9" x14ac:dyDescent="0.75">
      <c r="A17945">
        <v>18418</v>
      </c>
      <c r="B17945">
        <v>4.0812999999999997</v>
      </c>
      <c r="C17945">
        <v>860005001</v>
      </c>
      <c r="D17945" t="s">
        <v>41292</v>
      </c>
      <c r="E17945" s="20" t="s">
        <v>41293</v>
      </c>
      <c r="F17945" s="26" t="s">
        <v>89</v>
      </c>
      <c r="G17945" s="27">
        <v>4</v>
      </c>
      <c r="H17945" s="27">
        <v>10</v>
      </c>
      <c r="I17945" s="33">
        <v>0.1</v>
      </c>
    </row>
    <row r="17946" spans="1:9" x14ac:dyDescent="0.75">
      <c r="A17946">
        <v>18459</v>
      </c>
      <c r="B17946">
        <v>25.205521000000001</v>
      </c>
      <c r="C17946">
        <v>860034001</v>
      </c>
      <c r="D17946" t="s">
        <v>28800</v>
      </c>
      <c r="E17946" s="20" t="s">
        <v>28801</v>
      </c>
      <c r="F17946" s="26" t="s">
        <v>89</v>
      </c>
      <c r="G17946" s="27">
        <v>4</v>
      </c>
      <c r="H17946" s="27">
        <v>10</v>
      </c>
      <c r="I17946" s="33">
        <v>0.1</v>
      </c>
    </row>
    <row r="17947" spans="1:9" x14ac:dyDescent="0.75">
      <c r="A17947">
        <v>18461</v>
      </c>
      <c r="B17947">
        <v>3.5321120000000001</v>
      </c>
      <c r="C17947">
        <v>860036001</v>
      </c>
      <c r="D17947" t="s">
        <v>5445</v>
      </c>
      <c r="E17947" s="15" t="s">
        <v>5446</v>
      </c>
      <c r="F17947" s="26" t="s">
        <v>89</v>
      </c>
      <c r="G17947" s="27">
        <v>4</v>
      </c>
      <c r="H17947" s="27">
        <v>5</v>
      </c>
      <c r="I17947" s="34">
        <v>0.6</v>
      </c>
    </row>
    <row r="17948" spans="1:9" x14ac:dyDescent="0.75">
      <c r="A17948">
        <v>18467</v>
      </c>
      <c r="B17948">
        <v>23.374264</v>
      </c>
      <c r="C17948">
        <v>860042001</v>
      </c>
      <c r="D17948" t="s">
        <v>15782</v>
      </c>
      <c r="E17948" s="19" t="s">
        <v>15783</v>
      </c>
      <c r="F17948" s="26" t="s">
        <v>89</v>
      </c>
      <c r="G17948" s="27">
        <v>4</v>
      </c>
      <c r="H17948" s="27">
        <v>9</v>
      </c>
      <c r="I17948" s="38">
        <v>0.2</v>
      </c>
    </row>
    <row r="17949" spans="1:9" x14ac:dyDescent="0.75">
      <c r="A17949">
        <v>18445</v>
      </c>
      <c r="B17949">
        <v>3.1553270000000002</v>
      </c>
      <c r="C17949">
        <v>860020003</v>
      </c>
      <c r="D17949" t="s">
        <v>1328</v>
      </c>
      <c r="E17949" s="12" t="s">
        <v>1329</v>
      </c>
      <c r="F17949" s="26" t="s">
        <v>89</v>
      </c>
      <c r="G17949" s="27">
        <v>4</v>
      </c>
      <c r="H17949" s="27">
        <v>2</v>
      </c>
      <c r="I17949" s="30">
        <v>0.9</v>
      </c>
    </row>
    <row r="17950" spans="1:9" x14ac:dyDescent="0.75">
      <c r="A17950">
        <v>18436</v>
      </c>
      <c r="B17950">
        <v>13.404728</v>
      </c>
      <c r="C17950">
        <v>860013001</v>
      </c>
      <c r="D17950" t="s">
        <v>26522</v>
      </c>
      <c r="E17950" s="20" t="s">
        <v>26523</v>
      </c>
      <c r="F17950" s="26" t="s">
        <v>89</v>
      </c>
      <c r="G17950" s="27">
        <v>4</v>
      </c>
      <c r="H17950" s="27">
        <v>10</v>
      </c>
      <c r="I17950" s="33">
        <v>0.1</v>
      </c>
    </row>
    <row r="17951" spans="1:9" x14ac:dyDescent="0.75">
      <c r="A17951">
        <v>18425</v>
      </c>
      <c r="B17951">
        <v>7.1320610000000002</v>
      </c>
      <c r="C17951">
        <v>860009001</v>
      </c>
      <c r="D17951" t="s">
        <v>1889</v>
      </c>
      <c r="E17951" s="13" t="s">
        <v>1890</v>
      </c>
      <c r="F17951" s="26" t="s">
        <v>89</v>
      </c>
      <c r="G17951" s="27">
        <v>4</v>
      </c>
      <c r="H17951" s="27">
        <v>3</v>
      </c>
      <c r="I17951" s="31">
        <v>0.8</v>
      </c>
    </row>
    <row r="17952" spans="1:9" x14ac:dyDescent="0.75">
      <c r="A17952">
        <v>18453</v>
      </c>
      <c r="B17952">
        <v>0.96815600000000002</v>
      </c>
      <c r="C17952">
        <v>860028001</v>
      </c>
      <c r="D17952" t="s">
        <v>25578</v>
      </c>
      <c r="E17952" s="20" t="s">
        <v>25579</v>
      </c>
      <c r="F17952" s="26" t="s">
        <v>89</v>
      </c>
      <c r="G17952" s="27">
        <v>4</v>
      </c>
      <c r="H17952" s="27">
        <v>10</v>
      </c>
      <c r="I17952" s="33">
        <v>0.1</v>
      </c>
    </row>
    <row r="17953" spans="1:9" x14ac:dyDescent="0.75">
      <c r="A17953">
        <v>18414</v>
      </c>
      <c r="B17953">
        <v>10.914602</v>
      </c>
      <c r="C17953">
        <v>860001001</v>
      </c>
      <c r="D17953" t="s">
        <v>38495</v>
      </c>
      <c r="E17953" s="20" t="s">
        <v>38496</v>
      </c>
      <c r="F17953" s="26" t="s">
        <v>89</v>
      </c>
      <c r="G17953" s="27">
        <v>4</v>
      </c>
      <c r="H17953" s="27">
        <v>10</v>
      </c>
      <c r="I17953" s="33">
        <v>0.1</v>
      </c>
    </row>
    <row r="17954" spans="1:9" x14ac:dyDescent="0.75">
      <c r="A17954">
        <v>18468</v>
      </c>
      <c r="B17954">
        <v>20.139410000000002</v>
      </c>
      <c r="C17954">
        <v>860043001</v>
      </c>
      <c r="D17954" t="s">
        <v>18733</v>
      </c>
      <c r="E17954" s="19" t="s">
        <v>18734</v>
      </c>
      <c r="F17954" s="26" t="s">
        <v>89</v>
      </c>
      <c r="G17954" s="27">
        <v>4</v>
      </c>
      <c r="H17954" s="27">
        <v>9</v>
      </c>
      <c r="I17954" s="38">
        <v>0.2</v>
      </c>
    </row>
    <row r="17955" spans="1:9" x14ac:dyDescent="0.75">
      <c r="A17955">
        <v>18492</v>
      </c>
      <c r="B17955">
        <v>0.85569399999999995</v>
      </c>
      <c r="C17955">
        <v>861005001</v>
      </c>
      <c r="D17955" t="s">
        <v>9412</v>
      </c>
      <c r="E17955" s="17" t="s">
        <v>4110</v>
      </c>
      <c r="F17955" s="26" t="s">
        <v>131</v>
      </c>
      <c r="G17955" s="27">
        <v>6</v>
      </c>
      <c r="H17955" s="27">
        <v>7</v>
      </c>
      <c r="I17955" s="36">
        <v>0.4</v>
      </c>
    </row>
    <row r="17956" spans="1:9" x14ac:dyDescent="0.75">
      <c r="A17956">
        <v>18488</v>
      </c>
      <c r="B17956">
        <v>1.5072080000000001</v>
      </c>
      <c r="C17956">
        <v>861004002</v>
      </c>
      <c r="D17956" t="s">
        <v>26250</v>
      </c>
      <c r="E17956" s="20" t="s">
        <v>26251</v>
      </c>
      <c r="F17956" s="26" t="s">
        <v>131</v>
      </c>
      <c r="G17956" s="27">
        <v>6</v>
      </c>
      <c r="H17956" s="27">
        <v>10</v>
      </c>
      <c r="I17956" s="33">
        <v>0.1</v>
      </c>
    </row>
    <row r="17957" spans="1:9" x14ac:dyDescent="0.75">
      <c r="A17957">
        <v>18497</v>
      </c>
      <c r="B17957">
        <v>9.0300069999999995</v>
      </c>
      <c r="C17957">
        <v>861008001</v>
      </c>
      <c r="D17957" t="s">
        <v>38356</v>
      </c>
      <c r="E17957" s="20" t="s">
        <v>38357</v>
      </c>
      <c r="F17957" s="26" t="s">
        <v>131</v>
      </c>
      <c r="G17957" s="27">
        <v>6</v>
      </c>
      <c r="H17957" s="27">
        <v>10</v>
      </c>
      <c r="I17957" s="33">
        <v>0.1</v>
      </c>
    </row>
    <row r="17958" spans="1:9" x14ac:dyDescent="0.75">
      <c r="A17958">
        <v>18517</v>
      </c>
      <c r="B17958">
        <v>6.8687820000000004</v>
      </c>
      <c r="C17958">
        <v>861009001</v>
      </c>
      <c r="D17958" t="s">
        <v>36253</v>
      </c>
      <c r="E17958" s="20" t="s">
        <v>36254</v>
      </c>
      <c r="F17958" s="26" t="s">
        <v>131</v>
      </c>
      <c r="G17958" s="27">
        <v>6</v>
      </c>
      <c r="H17958" s="27">
        <v>10</v>
      </c>
      <c r="I17958" s="33">
        <v>0.1</v>
      </c>
    </row>
    <row r="17959" spans="1:9" x14ac:dyDescent="0.75">
      <c r="A17959">
        <v>18509</v>
      </c>
      <c r="B17959">
        <v>1.9659489999999999</v>
      </c>
      <c r="C17959">
        <v>861008013</v>
      </c>
      <c r="D17959" t="s">
        <v>32843</v>
      </c>
      <c r="E17959" s="20" t="s">
        <v>32844</v>
      </c>
      <c r="F17959" s="26" t="s">
        <v>131</v>
      </c>
      <c r="G17959" s="27">
        <v>6</v>
      </c>
      <c r="H17959" s="27">
        <v>10</v>
      </c>
      <c r="I17959" s="33">
        <v>0.1</v>
      </c>
    </row>
    <row r="17960" spans="1:9" x14ac:dyDescent="0.75">
      <c r="A17960">
        <v>18486</v>
      </c>
      <c r="B17960">
        <v>3.2512880000000002</v>
      </c>
      <c r="C17960">
        <v>861003001</v>
      </c>
      <c r="D17960" t="s">
        <v>8668</v>
      </c>
      <c r="E17960" s="16" t="s">
        <v>8669</v>
      </c>
      <c r="F17960" s="26" t="s">
        <v>131</v>
      </c>
      <c r="G17960" s="27">
        <v>6</v>
      </c>
      <c r="H17960" s="27">
        <v>6</v>
      </c>
      <c r="I17960" s="35">
        <v>0.5</v>
      </c>
    </row>
    <row r="17961" spans="1:9" x14ac:dyDescent="0.75">
      <c r="A17961">
        <v>18495</v>
      </c>
      <c r="B17961">
        <v>2.4090950000000002</v>
      </c>
      <c r="C17961">
        <v>861006001</v>
      </c>
      <c r="D17961" t="s">
        <v>23157</v>
      </c>
      <c r="E17961" s="20" t="s">
        <v>23158</v>
      </c>
      <c r="F17961" s="26" t="s">
        <v>131</v>
      </c>
      <c r="G17961" s="27">
        <v>6</v>
      </c>
      <c r="H17961" s="27">
        <v>10</v>
      </c>
      <c r="I17961" s="33">
        <v>0.1</v>
      </c>
    </row>
    <row r="17962" spans="1:9" x14ac:dyDescent="0.75">
      <c r="A17962">
        <v>18512</v>
      </c>
      <c r="B17962">
        <v>2.0095900000000002</v>
      </c>
      <c r="C17962">
        <v>861008016</v>
      </c>
      <c r="D17962" t="s">
        <v>27943</v>
      </c>
      <c r="E17962" s="20" t="s">
        <v>27944</v>
      </c>
      <c r="F17962" s="26" t="s">
        <v>131</v>
      </c>
      <c r="G17962" s="27">
        <v>6</v>
      </c>
      <c r="H17962" s="27">
        <v>10</v>
      </c>
      <c r="I17962" s="33">
        <v>0.1</v>
      </c>
    </row>
    <row r="17963" spans="1:9" x14ac:dyDescent="0.75">
      <c r="A17963">
        <v>18490</v>
      </c>
      <c r="B17963">
        <v>0.45425199999999999</v>
      </c>
      <c r="C17963">
        <v>861004004</v>
      </c>
      <c r="D17963" t="s">
        <v>20439</v>
      </c>
      <c r="E17963" s="19" t="s">
        <v>20440</v>
      </c>
      <c r="F17963" s="26" t="s">
        <v>131</v>
      </c>
      <c r="G17963" s="27">
        <v>6</v>
      </c>
      <c r="H17963" s="27">
        <v>9</v>
      </c>
      <c r="I17963" s="38">
        <v>0.2</v>
      </c>
    </row>
    <row r="17964" spans="1:9" x14ac:dyDescent="0.75">
      <c r="A17964">
        <v>18489</v>
      </c>
      <c r="B17964">
        <v>0.24920800000000001</v>
      </c>
      <c r="C17964">
        <v>861004003</v>
      </c>
      <c r="D17964" t="s">
        <v>20504</v>
      </c>
      <c r="E17964" s="19" t="s">
        <v>20505</v>
      </c>
      <c r="F17964" s="26" t="s">
        <v>131</v>
      </c>
      <c r="G17964" s="27">
        <v>6</v>
      </c>
      <c r="H17964" s="27">
        <v>9</v>
      </c>
      <c r="I17964" s="38">
        <v>0.2</v>
      </c>
    </row>
    <row r="17965" spans="1:9" x14ac:dyDescent="0.75">
      <c r="A17965">
        <v>18506</v>
      </c>
      <c r="B17965">
        <v>0.42150100000000001</v>
      </c>
      <c r="C17965">
        <v>861008010</v>
      </c>
      <c r="D17965" t="s">
        <v>35921</v>
      </c>
      <c r="E17965" s="20" t="s">
        <v>35922</v>
      </c>
      <c r="F17965" s="26" t="s">
        <v>131</v>
      </c>
      <c r="G17965" s="27">
        <v>6</v>
      </c>
      <c r="H17965" s="27">
        <v>10</v>
      </c>
      <c r="I17965" s="33">
        <v>0.1</v>
      </c>
    </row>
    <row r="17966" spans="1:9" x14ac:dyDescent="0.75">
      <c r="A17966">
        <v>18507</v>
      </c>
      <c r="B17966">
        <v>7.0017889999999996</v>
      </c>
      <c r="C17966">
        <v>861008011</v>
      </c>
      <c r="D17966" t="s">
        <v>13149</v>
      </c>
      <c r="E17966" s="18" t="s">
        <v>13150</v>
      </c>
      <c r="F17966" s="26" t="s">
        <v>131</v>
      </c>
      <c r="G17966" s="27">
        <v>6</v>
      </c>
      <c r="H17966" s="27">
        <v>8</v>
      </c>
      <c r="I17966" s="37">
        <v>0.3</v>
      </c>
    </row>
    <row r="17967" spans="1:9" x14ac:dyDescent="0.75">
      <c r="A17967">
        <v>18514</v>
      </c>
      <c r="B17967">
        <v>1.28654</v>
      </c>
      <c r="C17967">
        <v>861008018</v>
      </c>
      <c r="D17967" t="s">
        <v>35994</v>
      </c>
      <c r="E17967" s="20" t="s">
        <v>35995</v>
      </c>
      <c r="F17967" s="26" t="s">
        <v>131</v>
      </c>
      <c r="G17967" s="27">
        <v>6</v>
      </c>
      <c r="H17967" s="27">
        <v>10</v>
      </c>
      <c r="I17967" s="33">
        <v>0.1</v>
      </c>
    </row>
    <row r="17968" spans="1:9" x14ac:dyDescent="0.75">
      <c r="A17968">
        <v>18519</v>
      </c>
      <c r="B17968">
        <v>1.0485070000000001</v>
      </c>
      <c r="C17968">
        <v>861011001</v>
      </c>
      <c r="D17968" t="s">
        <v>40030</v>
      </c>
      <c r="E17968" s="20" t="s">
        <v>1944</v>
      </c>
      <c r="F17968" s="26" t="s">
        <v>131</v>
      </c>
      <c r="G17968" s="27">
        <v>6</v>
      </c>
      <c r="H17968" s="27">
        <v>10</v>
      </c>
      <c r="I17968" s="33">
        <v>0.1</v>
      </c>
    </row>
    <row r="17969" spans="1:9" x14ac:dyDescent="0.75">
      <c r="A17969">
        <v>18518</v>
      </c>
      <c r="B17969">
        <v>20.966335000000001</v>
      </c>
      <c r="C17969">
        <v>861010001</v>
      </c>
      <c r="D17969" t="s">
        <v>41286</v>
      </c>
      <c r="E17969" s="20" t="s">
        <v>41287</v>
      </c>
      <c r="F17969" s="26" t="s">
        <v>131</v>
      </c>
      <c r="G17969" s="27">
        <v>6</v>
      </c>
      <c r="H17969" s="27">
        <v>10</v>
      </c>
      <c r="I17969" s="33">
        <v>0.1</v>
      </c>
    </row>
    <row r="17970" spans="1:9" x14ac:dyDescent="0.75">
      <c r="A17970">
        <v>18510</v>
      </c>
      <c r="B17970">
        <v>2.0326140000000001</v>
      </c>
      <c r="C17970">
        <v>861008014</v>
      </c>
      <c r="D17970" t="s">
        <v>28659</v>
      </c>
      <c r="E17970" s="20" t="s">
        <v>28660</v>
      </c>
      <c r="F17970" s="26" t="s">
        <v>131</v>
      </c>
      <c r="G17970" s="27">
        <v>6</v>
      </c>
      <c r="H17970" s="27">
        <v>10</v>
      </c>
      <c r="I17970" s="33">
        <v>0.1</v>
      </c>
    </row>
    <row r="17971" spans="1:9" x14ac:dyDescent="0.75">
      <c r="A17971">
        <v>18496</v>
      </c>
      <c r="B17971">
        <v>0.51665399999999995</v>
      </c>
      <c r="C17971">
        <v>861007001</v>
      </c>
      <c r="D17971" t="s">
        <v>11399</v>
      </c>
      <c r="E17971" s="18" t="s">
        <v>11400</v>
      </c>
      <c r="F17971" s="26" t="s">
        <v>131</v>
      </c>
      <c r="G17971" s="27">
        <v>6</v>
      </c>
      <c r="H17971" s="27">
        <v>8</v>
      </c>
      <c r="I17971" s="37">
        <v>0.3</v>
      </c>
    </row>
    <row r="17972" spans="1:9" x14ac:dyDescent="0.75">
      <c r="A17972">
        <v>18491</v>
      </c>
      <c r="B17972">
        <v>1.6665049999999999</v>
      </c>
      <c r="C17972">
        <v>861004005</v>
      </c>
      <c r="D17972" t="s">
        <v>4108</v>
      </c>
      <c r="E17972" s="14" t="s">
        <v>4109</v>
      </c>
      <c r="F17972" s="26" t="s">
        <v>131</v>
      </c>
      <c r="G17972" s="27">
        <v>6</v>
      </c>
      <c r="H17972" s="27">
        <v>4</v>
      </c>
      <c r="I17972" s="32">
        <v>0.7</v>
      </c>
    </row>
    <row r="17973" spans="1:9" x14ac:dyDescent="0.75">
      <c r="A17973">
        <v>18511</v>
      </c>
      <c r="B17973">
        <v>1.0526599999999999</v>
      </c>
      <c r="C17973">
        <v>861008015</v>
      </c>
      <c r="D17973" t="s">
        <v>40388</v>
      </c>
      <c r="E17973" s="20" t="s">
        <v>40389</v>
      </c>
      <c r="F17973" s="26" t="s">
        <v>131</v>
      </c>
      <c r="G17973" s="27">
        <v>6</v>
      </c>
      <c r="H17973" s="27">
        <v>10</v>
      </c>
      <c r="I17973" s="33">
        <v>0.1</v>
      </c>
    </row>
    <row r="17974" spans="1:9" x14ac:dyDescent="0.75">
      <c r="A17974">
        <v>18493</v>
      </c>
      <c r="B17974">
        <v>2.7121189999999999</v>
      </c>
      <c r="C17974">
        <v>861005002</v>
      </c>
      <c r="D17974" t="s">
        <v>30278</v>
      </c>
      <c r="E17974" s="20" t="s">
        <v>30279</v>
      </c>
      <c r="F17974" s="26" t="s">
        <v>131</v>
      </c>
      <c r="G17974" s="27">
        <v>6</v>
      </c>
      <c r="H17974" s="27">
        <v>10</v>
      </c>
      <c r="I17974" s="33">
        <v>0.1</v>
      </c>
    </row>
    <row r="17975" spans="1:9" x14ac:dyDescent="0.75">
      <c r="A17975">
        <v>18521</v>
      </c>
      <c r="B17975">
        <v>8.9154479999999996</v>
      </c>
      <c r="C17975">
        <v>861013001</v>
      </c>
      <c r="D17975" t="s">
        <v>33780</v>
      </c>
      <c r="E17975" s="20" t="s">
        <v>33781</v>
      </c>
      <c r="F17975" s="26" t="s">
        <v>131</v>
      </c>
      <c r="G17975" s="27">
        <v>6</v>
      </c>
      <c r="H17975" s="27">
        <v>10</v>
      </c>
      <c r="I17975" s="33">
        <v>0.1</v>
      </c>
    </row>
    <row r="17976" spans="1:9" x14ac:dyDescent="0.75">
      <c r="A17976">
        <v>18515</v>
      </c>
      <c r="B17976">
        <v>4.7099960000000003</v>
      </c>
      <c r="C17976">
        <v>861008019</v>
      </c>
      <c r="D17976" t="s">
        <v>5189</v>
      </c>
      <c r="E17976" s="15" t="s">
        <v>5190</v>
      </c>
      <c r="F17976" s="26" t="s">
        <v>131</v>
      </c>
      <c r="G17976" s="27">
        <v>6</v>
      </c>
      <c r="H17976" s="27">
        <v>5</v>
      </c>
      <c r="I17976" s="34">
        <v>0.6</v>
      </c>
    </row>
    <row r="17977" spans="1:9" x14ac:dyDescent="0.75">
      <c r="A17977">
        <v>18516</v>
      </c>
      <c r="B17977">
        <v>2.1261830000000002</v>
      </c>
      <c r="C17977">
        <v>861008020</v>
      </c>
      <c r="D17977" t="s">
        <v>2567</v>
      </c>
      <c r="E17977" s="14" t="s">
        <v>2568</v>
      </c>
      <c r="F17977" s="26" t="s">
        <v>131</v>
      </c>
      <c r="G17977" s="27">
        <v>6</v>
      </c>
      <c r="H17977" s="27">
        <v>4</v>
      </c>
      <c r="I17977" s="32">
        <v>0.7</v>
      </c>
    </row>
    <row r="17978" spans="1:9" x14ac:dyDescent="0.75">
      <c r="A17978">
        <v>18513</v>
      </c>
      <c r="B17978">
        <v>0.74702800000000003</v>
      </c>
      <c r="C17978">
        <v>861008017</v>
      </c>
      <c r="D17978" t="s">
        <v>36047</v>
      </c>
      <c r="E17978" s="20" t="s">
        <v>36048</v>
      </c>
      <c r="F17978" s="26" t="s">
        <v>131</v>
      </c>
      <c r="G17978" s="27">
        <v>6</v>
      </c>
      <c r="H17978" s="27">
        <v>10</v>
      </c>
      <c r="I17978" s="33">
        <v>0.1</v>
      </c>
    </row>
    <row r="17979" spans="1:9" x14ac:dyDescent="0.75">
      <c r="A17979">
        <v>18502</v>
      </c>
      <c r="B17979">
        <v>2.6148069999999999</v>
      </c>
      <c r="C17979">
        <v>861008006</v>
      </c>
      <c r="D17979" t="s">
        <v>41288</v>
      </c>
      <c r="E17979" s="20" t="s">
        <v>41289</v>
      </c>
      <c r="F17979" s="26" t="s">
        <v>131</v>
      </c>
      <c r="G17979" s="27">
        <v>6</v>
      </c>
      <c r="H17979" s="27">
        <v>10</v>
      </c>
      <c r="I17979" s="33">
        <v>0.1</v>
      </c>
    </row>
    <row r="17980" spans="1:9" x14ac:dyDescent="0.75">
      <c r="A17980">
        <v>18487</v>
      </c>
      <c r="B17980">
        <v>0.65278999999999998</v>
      </c>
      <c r="C17980">
        <v>861004001</v>
      </c>
      <c r="D17980" t="s">
        <v>19544</v>
      </c>
      <c r="E17980" s="19" t="s">
        <v>19545</v>
      </c>
      <c r="F17980" s="26" t="s">
        <v>131</v>
      </c>
      <c r="G17980" s="27">
        <v>6</v>
      </c>
      <c r="H17980" s="27">
        <v>9</v>
      </c>
      <c r="I17980" s="38">
        <v>0.2</v>
      </c>
    </row>
    <row r="17981" spans="1:9" x14ac:dyDescent="0.75">
      <c r="A17981">
        <v>18520</v>
      </c>
      <c r="B17981">
        <v>1.935041</v>
      </c>
      <c r="C17981">
        <v>861012001</v>
      </c>
      <c r="D17981" t="s">
        <v>6619</v>
      </c>
      <c r="E17981" s="15" t="s">
        <v>6620</v>
      </c>
      <c r="F17981" s="26" t="s">
        <v>131</v>
      </c>
      <c r="G17981" s="27">
        <v>6</v>
      </c>
      <c r="H17981" s="27">
        <v>5</v>
      </c>
      <c r="I17981" s="34">
        <v>0.6</v>
      </c>
    </row>
    <row r="17982" spans="1:9" x14ac:dyDescent="0.75">
      <c r="A17982">
        <v>18494</v>
      </c>
      <c r="B17982">
        <v>0.72048299999999998</v>
      </c>
      <c r="C17982">
        <v>861005003</v>
      </c>
      <c r="D17982" t="s">
        <v>8618</v>
      </c>
      <c r="E17982" s="16" t="s">
        <v>8619</v>
      </c>
      <c r="F17982" s="26" t="s">
        <v>131</v>
      </c>
      <c r="G17982" s="27">
        <v>6</v>
      </c>
      <c r="H17982" s="27">
        <v>6</v>
      </c>
      <c r="I17982" s="35">
        <v>0.5</v>
      </c>
    </row>
    <row r="17983" spans="1:9" x14ac:dyDescent="0.75">
      <c r="A17983">
        <v>18498</v>
      </c>
      <c r="B17983">
        <v>4.4324870000000001</v>
      </c>
      <c r="C17983">
        <v>861008002</v>
      </c>
      <c r="D17983" t="s">
        <v>40453</v>
      </c>
      <c r="E17983" s="20" t="s">
        <v>40454</v>
      </c>
      <c r="F17983" s="26" t="s">
        <v>131</v>
      </c>
      <c r="G17983" s="27">
        <v>6</v>
      </c>
      <c r="H17983" s="27">
        <v>10</v>
      </c>
      <c r="I17983" s="33">
        <v>0.1</v>
      </c>
    </row>
    <row r="17984" spans="1:9" x14ac:dyDescent="0.75">
      <c r="A17984">
        <v>18484</v>
      </c>
      <c r="B17984">
        <v>3.0540970000000001</v>
      </c>
      <c r="C17984">
        <v>861001001</v>
      </c>
      <c r="D17984" t="s">
        <v>5745</v>
      </c>
      <c r="E17984" s="15" t="s">
        <v>5746</v>
      </c>
      <c r="F17984" s="26" t="s">
        <v>131</v>
      </c>
      <c r="G17984" s="27">
        <v>6</v>
      </c>
      <c r="H17984" s="27">
        <v>5</v>
      </c>
      <c r="I17984" s="34">
        <v>0.6</v>
      </c>
    </row>
    <row r="17985" spans="1:9" x14ac:dyDescent="0.75">
      <c r="A17985">
        <v>18504</v>
      </c>
      <c r="B17985">
        <v>0.222631</v>
      </c>
      <c r="C17985">
        <v>861008008</v>
      </c>
      <c r="D17985" t="s">
        <v>33512</v>
      </c>
      <c r="E17985" s="20" t="s">
        <v>33513</v>
      </c>
      <c r="F17985" s="26" t="s">
        <v>131</v>
      </c>
      <c r="G17985" s="27">
        <v>6</v>
      </c>
      <c r="H17985" s="27">
        <v>10</v>
      </c>
      <c r="I17985" s="33">
        <v>0.1</v>
      </c>
    </row>
    <row r="17986" spans="1:9" x14ac:dyDescent="0.75">
      <c r="A17986">
        <v>18505</v>
      </c>
      <c r="B17986">
        <v>0.47770699999999999</v>
      </c>
      <c r="C17986">
        <v>861008009</v>
      </c>
      <c r="D17986" t="s">
        <v>7946</v>
      </c>
      <c r="E17986" s="16" t="s">
        <v>7947</v>
      </c>
      <c r="F17986" s="26" t="s">
        <v>131</v>
      </c>
      <c r="G17986" s="27">
        <v>6</v>
      </c>
      <c r="H17986" s="27">
        <v>6</v>
      </c>
      <c r="I17986" s="35">
        <v>0.5</v>
      </c>
    </row>
    <row r="17987" spans="1:9" x14ac:dyDescent="0.75">
      <c r="A17987">
        <v>18500</v>
      </c>
      <c r="B17987">
        <v>0.72929100000000002</v>
      </c>
      <c r="C17987">
        <v>861008004</v>
      </c>
      <c r="D17987" t="s">
        <v>6080</v>
      </c>
      <c r="E17987" s="15" t="s">
        <v>6081</v>
      </c>
      <c r="F17987" s="26" t="s">
        <v>131</v>
      </c>
      <c r="G17987" s="27">
        <v>6</v>
      </c>
      <c r="H17987" s="27">
        <v>5</v>
      </c>
      <c r="I17987" s="34">
        <v>0.6</v>
      </c>
    </row>
    <row r="17988" spans="1:9" x14ac:dyDescent="0.75">
      <c r="A17988">
        <v>18499</v>
      </c>
      <c r="B17988">
        <v>0.711619</v>
      </c>
      <c r="C17988">
        <v>861008003</v>
      </c>
      <c r="D17988" t="s">
        <v>8616</v>
      </c>
      <c r="E17988" s="16" t="s">
        <v>8617</v>
      </c>
      <c r="F17988" s="26" t="s">
        <v>131</v>
      </c>
      <c r="G17988" s="27">
        <v>6</v>
      </c>
      <c r="H17988" s="27">
        <v>6</v>
      </c>
      <c r="I17988" s="35">
        <v>0.5</v>
      </c>
    </row>
    <row r="17989" spans="1:9" x14ac:dyDescent="0.75">
      <c r="A17989">
        <v>18508</v>
      </c>
      <c r="B17989">
        <v>0.35582399999999997</v>
      </c>
      <c r="C17989">
        <v>861008012</v>
      </c>
      <c r="D17989" t="s">
        <v>14305</v>
      </c>
      <c r="E17989" s="19" t="s">
        <v>14306</v>
      </c>
      <c r="F17989" s="26" t="s">
        <v>131</v>
      </c>
      <c r="G17989" s="27">
        <v>6</v>
      </c>
      <c r="H17989" s="27">
        <v>9</v>
      </c>
      <c r="I17989" s="38">
        <v>0.2</v>
      </c>
    </row>
    <row r="17990" spans="1:9" x14ac:dyDescent="0.75">
      <c r="A17990">
        <v>18501</v>
      </c>
      <c r="B17990">
        <v>1.677648</v>
      </c>
      <c r="C17990">
        <v>861008005</v>
      </c>
      <c r="D17990" t="s">
        <v>1984</v>
      </c>
      <c r="E17990" s="13" t="s">
        <v>1985</v>
      </c>
      <c r="F17990" s="26" t="s">
        <v>131</v>
      </c>
      <c r="G17990" s="27">
        <v>6</v>
      </c>
      <c r="H17990" s="27">
        <v>3</v>
      </c>
      <c r="I17990" s="31">
        <v>0.8</v>
      </c>
    </row>
    <row r="17991" spans="1:9" x14ac:dyDescent="0.75">
      <c r="A17991">
        <v>18503</v>
      </c>
      <c r="B17991">
        <v>3.9368439999999998</v>
      </c>
      <c r="C17991">
        <v>861008007</v>
      </c>
      <c r="D17991" t="s">
        <v>1091</v>
      </c>
      <c r="E17991" s="12" t="s">
        <v>1092</v>
      </c>
      <c r="F17991" s="26" t="s">
        <v>131</v>
      </c>
      <c r="G17991" s="27">
        <v>6</v>
      </c>
      <c r="H17991" s="27">
        <v>2</v>
      </c>
      <c r="I17991" s="30">
        <v>0.9</v>
      </c>
    </row>
    <row r="17992" spans="1:9" x14ac:dyDescent="0.75">
      <c r="A17992">
        <v>18522</v>
      </c>
      <c r="B17992">
        <v>8.1423430000000003</v>
      </c>
      <c r="C17992">
        <v>862001001</v>
      </c>
      <c r="D17992" t="s">
        <v>5418</v>
      </c>
      <c r="E17992" s="15" t="s">
        <v>5419</v>
      </c>
      <c r="F17992" s="26" t="s">
        <v>101</v>
      </c>
      <c r="G17992" s="27">
        <v>5</v>
      </c>
      <c r="H17992" s="27">
        <v>5</v>
      </c>
      <c r="I17992" s="34">
        <v>0.6</v>
      </c>
    </row>
    <row r="17993" spans="1:9" x14ac:dyDescent="0.75">
      <c r="A17993">
        <v>18671</v>
      </c>
      <c r="B17993">
        <v>2.8505569999999998</v>
      </c>
      <c r="C17993">
        <v>862010001</v>
      </c>
      <c r="D17993" t="s">
        <v>7707</v>
      </c>
      <c r="E17993" s="16" t="s">
        <v>7708</v>
      </c>
      <c r="F17993" s="26" t="s">
        <v>101</v>
      </c>
      <c r="G17993" s="27">
        <v>5</v>
      </c>
      <c r="H17993" s="27">
        <v>6</v>
      </c>
      <c r="I17993" s="35">
        <v>0.5</v>
      </c>
    </row>
    <row r="17994" spans="1:9" x14ac:dyDescent="0.75">
      <c r="A17994">
        <v>18668</v>
      </c>
      <c r="B17994">
        <v>9.0819749999999999</v>
      </c>
      <c r="C17994">
        <v>862009012</v>
      </c>
      <c r="D17994" t="s">
        <v>485</v>
      </c>
      <c r="E17994" s="11" t="s">
        <v>486</v>
      </c>
      <c r="F17994" s="26" t="s">
        <v>101</v>
      </c>
      <c r="G17994" s="27">
        <v>5</v>
      </c>
      <c r="H17994" s="27">
        <v>1</v>
      </c>
      <c r="I17994" s="28">
        <v>1</v>
      </c>
    </row>
    <row r="17995" spans="1:9" x14ac:dyDescent="0.75">
      <c r="A17995">
        <v>18534</v>
      </c>
      <c r="B17995">
        <v>2.529102</v>
      </c>
      <c r="C17995">
        <v>862009005</v>
      </c>
      <c r="D17995" t="s">
        <v>12652</v>
      </c>
      <c r="E17995" s="18" t="s">
        <v>12653</v>
      </c>
      <c r="F17995" s="26" t="s">
        <v>101</v>
      </c>
      <c r="G17995" s="27">
        <v>5</v>
      </c>
      <c r="H17995" s="27">
        <v>8</v>
      </c>
      <c r="I17995" s="37">
        <v>0.3</v>
      </c>
    </row>
    <row r="17996" spans="1:9" x14ac:dyDescent="0.75">
      <c r="A17996">
        <v>18525</v>
      </c>
      <c r="B17996">
        <v>2.9333879999999999</v>
      </c>
      <c r="C17996">
        <v>862004001</v>
      </c>
      <c r="D17996" t="s">
        <v>5408</v>
      </c>
      <c r="E17996" s="15" t="s">
        <v>5409</v>
      </c>
      <c r="F17996" s="26" t="s">
        <v>101</v>
      </c>
      <c r="G17996" s="27">
        <v>5</v>
      </c>
      <c r="H17996" s="27">
        <v>5</v>
      </c>
      <c r="I17996" s="34">
        <v>0.6</v>
      </c>
    </row>
    <row r="17997" spans="1:9" x14ac:dyDescent="0.75">
      <c r="A17997">
        <v>18536</v>
      </c>
      <c r="B17997">
        <v>2.3585449999999999</v>
      </c>
      <c r="C17997">
        <v>862009007</v>
      </c>
      <c r="D17997" t="s">
        <v>8273</v>
      </c>
      <c r="E17997" s="16" t="s">
        <v>8274</v>
      </c>
      <c r="F17997" s="26" t="s">
        <v>101</v>
      </c>
      <c r="G17997" s="27">
        <v>5</v>
      </c>
      <c r="H17997" s="27">
        <v>6</v>
      </c>
      <c r="I17997" s="35">
        <v>0.5</v>
      </c>
    </row>
    <row r="17998" spans="1:9" x14ac:dyDescent="0.75">
      <c r="A17998">
        <v>18527</v>
      </c>
      <c r="B17998">
        <v>21.047858999999999</v>
      </c>
      <c r="C17998">
        <v>862006001</v>
      </c>
      <c r="D17998" t="s">
        <v>22433</v>
      </c>
      <c r="E17998" s="20" t="s">
        <v>22434</v>
      </c>
      <c r="F17998" s="26" t="s">
        <v>101</v>
      </c>
      <c r="G17998" s="27">
        <v>5</v>
      </c>
      <c r="H17998" s="27">
        <v>10</v>
      </c>
      <c r="I17998" s="33">
        <v>0.1</v>
      </c>
    </row>
    <row r="17999" spans="1:9" x14ac:dyDescent="0.75">
      <c r="A17999">
        <v>18523</v>
      </c>
      <c r="B17999">
        <v>6.1356080000000004</v>
      </c>
      <c r="C17999">
        <v>862002001</v>
      </c>
      <c r="D17999" t="s">
        <v>6965</v>
      </c>
      <c r="E17999" s="16" t="s">
        <v>6966</v>
      </c>
      <c r="F17999" s="26" t="s">
        <v>101</v>
      </c>
      <c r="G17999" s="27">
        <v>5</v>
      </c>
      <c r="H17999" s="27">
        <v>6</v>
      </c>
      <c r="I17999" s="35">
        <v>0.5</v>
      </c>
    </row>
    <row r="18000" spans="1:9" x14ac:dyDescent="0.75">
      <c r="A18000">
        <v>18538</v>
      </c>
      <c r="B18000">
        <v>1.466075</v>
      </c>
      <c r="C18000">
        <v>862009009</v>
      </c>
      <c r="D18000" t="s">
        <v>8052</v>
      </c>
      <c r="E18000" s="16" t="s">
        <v>8053</v>
      </c>
      <c r="F18000" s="26" t="s">
        <v>101</v>
      </c>
      <c r="G18000" s="27">
        <v>5</v>
      </c>
      <c r="H18000" s="27">
        <v>6</v>
      </c>
      <c r="I18000" s="35">
        <v>0.5</v>
      </c>
    </row>
    <row r="18001" spans="1:9" x14ac:dyDescent="0.75">
      <c r="A18001">
        <v>18670</v>
      </c>
      <c r="B18001">
        <v>0.14272499999999999</v>
      </c>
      <c r="C18001">
        <v>862009014</v>
      </c>
      <c r="D18001" t="s">
        <v>33932</v>
      </c>
      <c r="E18001" s="20" t="s">
        <v>33933</v>
      </c>
      <c r="F18001" s="26" t="s">
        <v>101</v>
      </c>
      <c r="G18001" s="27">
        <v>5</v>
      </c>
      <c r="H18001" s="27">
        <v>10</v>
      </c>
      <c r="I18001" s="33">
        <v>0.1</v>
      </c>
    </row>
    <row r="18002" spans="1:9" x14ac:dyDescent="0.75">
      <c r="A18002">
        <v>18528</v>
      </c>
      <c r="B18002">
        <v>79.744545000000002</v>
      </c>
      <c r="C18002">
        <v>862007001</v>
      </c>
      <c r="D18002" t="s">
        <v>3967</v>
      </c>
      <c r="E18002" s="14" t="s">
        <v>3968</v>
      </c>
      <c r="F18002" s="26" t="s">
        <v>101</v>
      </c>
      <c r="G18002" s="27">
        <v>5</v>
      </c>
      <c r="H18002" s="27">
        <v>4</v>
      </c>
      <c r="I18002" s="32">
        <v>0.7</v>
      </c>
    </row>
    <row r="18003" spans="1:9" x14ac:dyDescent="0.75">
      <c r="A18003">
        <v>18529</v>
      </c>
      <c r="B18003">
        <v>0.39652399999999999</v>
      </c>
      <c r="C18003">
        <v>862008001</v>
      </c>
      <c r="D18003" t="s">
        <v>9153</v>
      </c>
      <c r="E18003" s="17" t="s">
        <v>9154</v>
      </c>
      <c r="F18003" s="26" t="s">
        <v>101</v>
      </c>
      <c r="G18003" s="27">
        <v>5</v>
      </c>
      <c r="H18003" s="27">
        <v>7</v>
      </c>
      <c r="I18003" s="36">
        <v>0.4</v>
      </c>
    </row>
    <row r="18004" spans="1:9" x14ac:dyDescent="0.75">
      <c r="A18004">
        <v>18537</v>
      </c>
      <c r="B18004">
        <v>0.24529100000000001</v>
      </c>
      <c r="C18004">
        <v>862009008</v>
      </c>
      <c r="D18004" t="s">
        <v>21454</v>
      </c>
      <c r="E18004" s="19" t="s">
        <v>3162</v>
      </c>
      <c r="F18004" s="26" t="s">
        <v>101</v>
      </c>
      <c r="G18004" s="27">
        <v>5</v>
      </c>
      <c r="H18004" s="27">
        <v>9</v>
      </c>
      <c r="I18004" s="38">
        <v>0.2</v>
      </c>
    </row>
    <row r="18005" spans="1:9" x14ac:dyDescent="0.75">
      <c r="A18005">
        <v>18532</v>
      </c>
      <c r="B18005">
        <v>0.45905299999999999</v>
      </c>
      <c r="C18005">
        <v>862009003</v>
      </c>
      <c r="D18005" t="s">
        <v>36552</v>
      </c>
      <c r="E18005" s="20" t="s">
        <v>36553</v>
      </c>
      <c r="F18005" s="26" t="s">
        <v>101</v>
      </c>
      <c r="G18005" s="27">
        <v>5</v>
      </c>
      <c r="H18005" s="27">
        <v>10</v>
      </c>
      <c r="I18005" s="33">
        <v>0.1</v>
      </c>
    </row>
    <row r="18006" spans="1:9" x14ac:dyDescent="0.75">
      <c r="A18006">
        <v>18531</v>
      </c>
      <c r="B18006">
        <v>6.1926670000000001</v>
      </c>
      <c r="C18006">
        <v>862009002</v>
      </c>
      <c r="D18006" t="s">
        <v>26350</v>
      </c>
      <c r="E18006" s="20" t="s">
        <v>26351</v>
      </c>
      <c r="F18006" s="26" t="s">
        <v>101</v>
      </c>
      <c r="G18006" s="27">
        <v>5</v>
      </c>
      <c r="H18006" s="27">
        <v>10</v>
      </c>
      <c r="I18006" s="33">
        <v>0.1</v>
      </c>
    </row>
    <row r="18007" spans="1:9" x14ac:dyDescent="0.75">
      <c r="A18007">
        <v>18533</v>
      </c>
      <c r="B18007">
        <v>41.908974000000001</v>
      </c>
      <c r="C18007">
        <v>862009004</v>
      </c>
      <c r="D18007" t="s">
        <v>39691</v>
      </c>
      <c r="E18007" s="20" t="s">
        <v>39692</v>
      </c>
      <c r="F18007" s="26" t="s">
        <v>101</v>
      </c>
      <c r="G18007" s="27">
        <v>5</v>
      </c>
      <c r="H18007" s="27">
        <v>10</v>
      </c>
      <c r="I18007" s="33">
        <v>0.1</v>
      </c>
    </row>
    <row r="18008" spans="1:9" x14ac:dyDescent="0.75">
      <c r="A18008">
        <v>18535</v>
      </c>
      <c r="B18008">
        <v>0.40393600000000002</v>
      </c>
      <c r="C18008">
        <v>862009006</v>
      </c>
      <c r="D18008" t="s">
        <v>32801</v>
      </c>
      <c r="E18008" s="20" t="s">
        <v>32802</v>
      </c>
      <c r="F18008" s="26" t="s">
        <v>101</v>
      </c>
      <c r="G18008" s="27">
        <v>5</v>
      </c>
      <c r="H18008" s="27">
        <v>10</v>
      </c>
      <c r="I18008" s="33">
        <v>0.1</v>
      </c>
    </row>
    <row r="18009" spans="1:9" x14ac:dyDescent="0.75">
      <c r="A18009">
        <v>18526</v>
      </c>
      <c r="B18009">
        <v>87.176841999999994</v>
      </c>
      <c r="C18009">
        <v>862005001</v>
      </c>
      <c r="D18009" t="s">
        <v>691</v>
      </c>
      <c r="E18009" s="11" t="s">
        <v>692</v>
      </c>
      <c r="F18009" s="26" t="s">
        <v>101</v>
      </c>
      <c r="G18009" s="27">
        <v>5</v>
      </c>
      <c r="H18009" s="27">
        <v>1</v>
      </c>
      <c r="I18009" s="28">
        <v>1</v>
      </c>
    </row>
    <row r="18010" spans="1:9" x14ac:dyDescent="0.75">
      <c r="A18010">
        <v>18539</v>
      </c>
      <c r="B18010">
        <v>0.244724</v>
      </c>
      <c r="C18010">
        <v>862009010</v>
      </c>
      <c r="D18010" t="s">
        <v>31645</v>
      </c>
      <c r="E18010" s="20" t="s">
        <v>31646</v>
      </c>
      <c r="F18010" s="26" t="s">
        <v>101</v>
      </c>
      <c r="G18010" s="27">
        <v>5</v>
      </c>
      <c r="H18010" s="27">
        <v>10</v>
      </c>
      <c r="I18010" s="33">
        <v>0.1</v>
      </c>
    </row>
    <row r="18011" spans="1:9" x14ac:dyDescent="0.75">
      <c r="A18011">
        <v>18669</v>
      </c>
      <c r="B18011">
        <v>0.21209800000000001</v>
      </c>
      <c r="C18011">
        <v>862009013</v>
      </c>
      <c r="D18011" t="s">
        <v>30982</v>
      </c>
      <c r="E18011" s="20" t="s">
        <v>30983</v>
      </c>
      <c r="F18011" s="26" t="s">
        <v>101</v>
      </c>
      <c r="G18011" s="27">
        <v>5</v>
      </c>
      <c r="H18011" s="27">
        <v>10</v>
      </c>
      <c r="I18011" s="33">
        <v>0.1</v>
      </c>
    </row>
    <row r="18012" spans="1:9" x14ac:dyDescent="0.75">
      <c r="A18012">
        <v>18540</v>
      </c>
      <c r="B18012">
        <v>0.20253399999999999</v>
      </c>
      <c r="C18012">
        <v>862009011</v>
      </c>
      <c r="D18012" t="s">
        <v>27435</v>
      </c>
      <c r="E18012" s="20" t="s">
        <v>14059</v>
      </c>
      <c r="F18012" s="26" t="s">
        <v>101</v>
      </c>
      <c r="G18012" s="27">
        <v>5</v>
      </c>
      <c r="H18012" s="27">
        <v>10</v>
      </c>
      <c r="I18012" s="33">
        <v>0.1</v>
      </c>
    </row>
    <row r="18013" spans="1:9" x14ac:dyDescent="0.75">
      <c r="A18013">
        <v>18530</v>
      </c>
      <c r="B18013">
        <v>0.66393199999999997</v>
      </c>
      <c r="C18013">
        <v>862009001</v>
      </c>
      <c r="D18013" t="s">
        <v>34536</v>
      </c>
      <c r="E18013" s="20" t="s">
        <v>1472</v>
      </c>
      <c r="F18013" s="26" t="s">
        <v>101</v>
      </c>
      <c r="G18013" s="27">
        <v>5</v>
      </c>
      <c r="H18013" s="27">
        <v>10</v>
      </c>
      <c r="I18013" s="33">
        <v>0.1</v>
      </c>
    </row>
    <row r="18014" spans="1:9" x14ac:dyDescent="0.75">
      <c r="A18014">
        <v>18673</v>
      </c>
      <c r="B18014">
        <v>10.895958</v>
      </c>
      <c r="C18014">
        <v>863001002</v>
      </c>
      <c r="D18014" t="s">
        <v>17116</v>
      </c>
      <c r="E18014" s="19" t="s">
        <v>17117</v>
      </c>
      <c r="F18014" s="26" t="s">
        <v>164</v>
      </c>
      <c r="G18014" s="27">
        <v>8</v>
      </c>
      <c r="H18014" s="27">
        <v>9</v>
      </c>
      <c r="I18014" s="38">
        <v>0.2</v>
      </c>
    </row>
    <row r="18015" spans="1:9" x14ac:dyDescent="0.75">
      <c r="A18015">
        <v>18677</v>
      </c>
      <c r="B18015">
        <v>35.834175000000002</v>
      </c>
      <c r="C18015">
        <v>863005001</v>
      </c>
      <c r="D18015" t="s">
        <v>11967</v>
      </c>
      <c r="E18015" s="18" t="s">
        <v>11968</v>
      </c>
      <c r="F18015" s="26" t="s">
        <v>164</v>
      </c>
      <c r="G18015" s="27">
        <v>8</v>
      </c>
      <c r="H18015" s="27">
        <v>8</v>
      </c>
      <c r="I18015" s="37">
        <v>0.3</v>
      </c>
    </row>
    <row r="18016" spans="1:9" x14ac:dyDescent="0.75">
      <c r="A18016">
        <v>18682</v>
      </c>
      <c r="B18016">
        <v>1.4558</v>
      </c>
      <c r="C18016">
        <v>863007001</v>
      </c>
      <c r="D18016" t="s">
        <v>5227</v>
      </c>
      <c r="E18016" s="15" t="s">
        <v>5228</v>
      </c>
      <c r="F18016" s="26" t="s">
        <v>164</v>
      </c>
      <c r="G18016" s="27">
        <v>8</v>
      </c>
      <c r="H18016" s="27">
        <v>5</v>
      </c>
      <c r="I18016" s="34">
        <v>0.6</v>
      </c>
    </row>
    <row r="18017" spans="1:9" x14ac:dyDescent="0.75">
      <c r="A18017">
        <v>18672</v>
      </c>
      <c r="B18017">
        <v>6.2200470000000001</v>
      </c>
      <c r="C18017">
        <v>863001001</v>
      </c>
      <c r="D18017" t="s">
        <v>2186</v>
      </c>
      <c r="E18017" s="13" t="s">
        <v>2187</v>
      </c>
      <c r="F18017" s="26" t="s">
        <v>164</v>
      </c>
      <c r="G18017" s="27">
        <v>8</v>
      </c>
      <c r="H18017" s="27">
        <v>3</v>
      </c>
      <c r="I18017" s="31">
        <v>0.8</v>
      </c>
    </row>
    <row r="18018" spans="1:9" x14ac:dyDescent="0.75">
      <c r="A18018">
        <v>18675</v>
      </c>
      <c r="B18018">
        <v>25.49531</v>
      </c>
      <c r="C18018">
        <v>863003001</v>
      </c>
      <c r="D18018" t="s">
        <v>38421</v>
      </c>
      <c r="E18018" s="20" t="s">
        <v>38422</v>
      </c>
      <c r="F18018" s="26" t="s">
        <v>164</v>
      </c>
      <c r="G18018" s="27">
        <v>8</v>
      </c>
      <c r="H18018" s="27">
        <v>10</v>
      </c>
      <c r="I18018" s="33">
        <v>0.1</v>
      </c>
    </row>
    <row r="18019" spans="1:9" x14ac:dyDescent="0.75">
      <c r="A18019">
        <v>18676</v>
      </c>
      <c r="B18019">
        <v>4.214207</v>
      </c>
      <c r="C18019">
        <v>863004001</v>
      </c>
      <c r="D18019" t="s">
        <v>10740</v>
      </c>
      <c r="E18019" s="17" t="s">
        <v>10741</v>
      </c>
      <c r="F18019" s="26" t="s">
        <v>164</v>
      </c>
      <c r="G18019" s="27">
        <v>8</v>
      </c>
      <c r="H18019" s="27">
        <v>7</v>
      </c>
      <c r="I18019" s="36">
        <v>0.4</v>
      </c>
    </row>
    <row r="18020" spans="1:9" x14ac:dyDescent="0.75">
      <c r="A18020">
        <v>18681</v>
      </c>
      <c r="B18020">
        <v>6.1713829999999996</v>
      </c>
      <c r="C18020">
        <v>863006002</v>
      </c>
      <c r="D18020" t="s">
        <v>7295</v>
      </c>
      <c r="E18020" s="16" t="s">
        <v>7296</v>
      </c>
      <c r="F18020" s="26" t="s">
        <v>164</v>
      </c>
      <c r="G18020" s="27">
        <v>8</v>
      </c>
      <c r="H18020" s="27">
        <v>6</v>
      </c>
      <c r="I18020" s="35">
        <v>0.5</v>
      </c>
    </row>
    <row r="18021" spans="1:9" x14ac:dyDescent="0.75">
      <c r="A18021">
        <v>18680</v>
      </c>
      <c r="B18021">
        <v>1.5738270000000001</v>
      </c>
      <c r="C18021">
        <v>863006001</v>
      </c>
      <c r="D18021" t="s">
        <v>11060</v>
      </c>
      <c r="E18021" s="17" t="s">
        <v>11061</v>
      </c>
      <c r="F18021" s="26" t="s">
        <v>164</v>
      </c>
      <c r="G18021" s="27">
        <v>8</v>
      </c>
      <c r="H18021" s="27">
        <v>7</v>
      </c>
      <c r="I18021" s="36">
        <v>0.4</v>
      </c>
    </row>
    <row r="18022" spans="1:9" x14ac:dyDescent="0.75">
      <c r="A18022">
        <v>18678</v>
      </c>
      <c r="B18022">
        <v>11.337859999999999</v>
      </c>
      <c r="C18022">
        <v>863005002</v>
      </c>
      <c r="D18022" t="s">
        <v>8560</v>
      </c>
      <c r="E18022" s="16" t="s">
        <v>8561</v>
      </c>
      <c r="F18022" s="26" t="s">
        <v>164</v>
      </c>
      <c r="G18022" s="27">
        <v>8</v>
      </c>
      <c r="H18022" s="27">
        <v>6</v>
      </c>
      <c r="I18022" s="35">
        <v>0.5</v>
      </c>
    </row>
    <row r="18023" spans="1:9" x14ac:dyDescent="0.75">
      <c r="A18023">
        <v>18679</v>
      </c>
      <c r="B18023">
        <v>17.363116999999999</v>
      </c>
      <c r="C18023">
        <v>863005003</v>
      </c>
      <c r="D18023" t="s">
        <v>1516</v>
      </c>
      <c r="E18023" s="12" t="s">
        <v>1517</v>
      </c>
      <c r="F18023" s="26" t="s">
        <v>164</v>
      </c>
      <c r="G18023" s="27">
        <v>8</v>
      </c>
      <c r="H18023" s="27">
        <v>2</v>
      </c>
      <c r="I18023" s="30">
        <v>0.9</v>
      </c>
    </row>
    <row r="18024" spans="1:9" x14ac:dyDescent="0.75">
      <c r="A18024">
        <v>18685</v>
      </c>
      <c r="B18024">
        <v>21.040665000000001</v>
      </c>
      <c r="C18024">
        <v>863008001</v>
      </c>
      <c r="D18024" t="s">
        <v>8678</v>
      </c>
      <c r="E18024" s="16" t="s">
        <v>8679</v>
      </c>
      <c r="F18024" s="26" t="s">
        <v>164</v>
      </c>
      <c r="G18024" s="27">
        <v>8</v>
      </c>
      <c r="H18024" s="27">
        <v>6</v>
      </c>
      <c r="I18024" s="35">
        <v>0.5</v>
      </c>
    </row>
    <row r="18025" spans="1:9" x14ac:dyDescent="0.75">
      <c r="A18025">
        <v>18686</v>
      </c>
      <c r="B18025">
        <v>4.4354069999999997</v>
      </c>
      <c r="C18025">
        <v>863008002</v>
      </c>
      <c r="D18025" t="s">
        <v>1704</v>
      </c>
      <c r="E18025" s="13" t="s">
        <v>1705</v>
      </c>
      <c r="F18025" s="26" t="s">
        <v>164</v>
      </c>
      <c r="G18025" s="27">
        <v>8</v>
      </c>
      <c r="H18025" s="27">
        <v>3</v>
      </c>
      <c r="I18025" s="31">
        <v>0.8</v>
      </c>
    </row>
    <row r="18026" spans="1:9" x14ac:dyDescent="0.75">
      <c r="A18026">
        <v>18683</v>
      </c>
      <c r="B18026">
        <v>80.861542</v>
      </c>
      <c r="C18026">
        <v>863007002</v>
      </c>
      <c r="D18026" t="s">
        <v>35119</v>
      </c>
      <c r="E18026" s="20" t="s">
        <v>35120</v>
      </c>
      <c r="F18026" s="26" t="s">
        <v>164</v>
      </c>
      <c r="G18026" s="27">
        <v>8</v>
      </c>
      <c r="H18026" s="27">
        <v>10</v>
      </c>
      <c r="I18026" s="33">
        <v>0.1</v>
      </c>
    </row>
    <row r="18027" spans="1:9" x14ac:dyDescent="0.75">
      <c r="A18027">
        <v>18684</v>
      </c>
      <c r="B18027">
        <v>5.511558</v>
      </c>
      <c r="C18027">
        <v>863007003</v>
      </c>
      <c r="D18027" t="s">
        <v>26821</v>
      </c>
      <c r="E18027" s="20" t="s">
        <v>26822</v>
      </c>
      <c r="F18027" s="26" t="s">
        <v>164</v>
      </c>
      <c r="G18027" s="27">
        <v>8</v>
      </c>
      <c r="H18027" s="27">
        <v>10</v>
      </c>
      <c r="I18027" s="33">
        <v>0.1</v>
      </c>
    </row>
    <row r="18028" spans="1:9" x14ac:dyDescent="0.75">
      <c r="A18028">
        <v>18700</v>
      </c>
      <c r="B18028">
        <v>2.4460099999999998</v>
      </c>
      <c r="C18028">
        <v>864006007</v>
      </c>
      <c r="D18028" t="s">
        <v>5647</v>
      </c>
      <c r="E18028" s="15" t="s">
        <v>5648</v>
      </c>
      <c r="F18028" s="26" t="s">
        <v>149</v>
      </c>
      <c r="G18028" s="27">
        <v>7</v>
      </c>
      <c r="H18028" s="27">
        <v>5</v>
      </c>
      <c r="I18028" s="34">
        <v>0.6</v>
      </c>
    </row>
    <row r="18029" spans="1:9" x14ac:dyDescent="0.75">
      <c r="A18029">
        <v>18695</v>
      </c>
      <c r="B18029">
        <v>1.6577010000000001</v>
      </c>
      <c r="C18029">
        <v>864006002</v>
      </c>
      <c r="D18029" t="s">
        <v>29177</v>
      </c>
      <c r="E18029" s="20" t="s">
        <v>29178</v>
      </c>
      <c r="F18029" s="26" t="s">
        <v>149</v>
      </c>
      <c r="G18029" s="27">
        <v>7</v>
      </c>
      <c r="H18029" s="27">
        <v>10</v>
      </c>
      <c r="I18029" s="33">
        <v>0.1</v>
      </c>
    </row>
    <row r="18030" spans="1:9" x14ac:dyDescent="0.75">
      <c r="A18030">
        <v>18691</v>
      </c>
      <c r="B18030">
        <v>6.3056210000000004</v>
      </c>
      <c r="C18030">
        <v>864003003</v>
      </c>
      <c r="D18030" t="s">
        <v>35009</v>
      </c>
      <c r="E18030" s="20" t="s">
        <v>35010</v>
      </c>
      <c r="F18030" s="26" t="s">
        <v>149</v>
      </c>
      <c r="G18030" s="27">
        <v>7</v>
      </c>
      <c r="H18030" s="27">
        <v>10</v>
      </c>
      <c r="I18030" s="33">
        <v>0.1</v>
      </c>
    </row>
    <row r="18031" spans="1:9" x14ac:dyDescent="0.75">
      <c r="A18031">
        <v>18694</v>
      </c>
      <c r="B18031">
        <v>2.4203160000000001</v>
      </c>
      <c r="C18031">
        <v>864006001</v>
      </c>
      <c r="D18031" t="s">
        <v>16702</v>
      </c>
      <c r="E18031" s="19" t="s">
        <v>16703</v>
      </c>
      <c r="F18031" s="26" t="s">
        <v>149</v>
      </c>
      <c r="G18031" s="27">
        <v>7</v>
      </c>
      <c r="H18031" s="27">
        <v>9</v>
      </c>
      <c r="I18031" s="38">
        <v>0.2</v>
      </c>
    </row>
    <row r="18032" spans="1:9" x14ac:dyDescent="0.75">
      <c r="A18032">
        <v>18701</v>
      </c>
      <c r="B18032">
        <v>3.6046480000000001</v>
      </c>
      <c r="C18032">
        <v>864006008</v>
      </c>
      <c r="D18032" t="s">
        <v>20152</v>
      </c>
      <c r="E18032" s="19" t="s">
        <v>20153</v>
      </c>
      <c r="F18032" s="26" t="s">
        <v>149</v>
      </c>
      <c r="G18032" s="27">
        <v>7</v>
      </c>
      <c r="H18032" s="27">
        <v>9</v>
      </c>
      <c r="I18032" s="38">
        <v>0.2</v>
      </c>
    </row>
    <row r="18033" spans="1:9" x14ac:dyDescent="0.75">
      <c r="A18033">
        <v>18687</v>
      </c>
      <c r="B18033">
        <v>4.1936</v>
      </c>
      <c r="C18033">
        <v>864001001</v>
      </c>
      <c r="D18033" t="s">
        <v>25023</v>
      </c>
      <c r="E18033" s="20" t="s">
        <v>25024</v>
      </c>
      <c r="F18033" s="26" t="s">
        <v>149</v>
      </c>
      <c r="G18033" s="27">
        <v>7</v>
      </c>
      <c r="H18033" s="27">
        <v>10</v>
      </c>
      <c r="I18033" s="33">
        <v>0.1</v>
      </c>
    </row>
    <row r="18034" spans="1:9" x14ac:dyDescent="0.75">
      <c r="A18034">
        <v>18689</v>
      </c>
      <c r="B18034">
        <v>3.0320939999999998</v>
      </c>
      <c r="C18034">
        <v>864003001</v>
      </c>
      <c r="D18034" t="s">
        <v>41276</v>
      </c>
      <c r="E18034" s="20" t="s">
        <v>41277</v>
      </c>
      <c r="F18034" s="26" t="s">
        <v>149</v>
      </c>
      <c r="G18034" s="27">
        <v>7</v>
      </c>
      <c r="H18034" s="27">
        <v>10</v>
      </c>
      <c r="I18034" s="33">
        <v>0.1</v>
      </c>
    </row>
    <row r="18035" spans="1:9" x14ac:dyDescent="0.75">
      <c r="A18035">
        <v>18703</v>
      </c>
      <c r="B18035">
        <v>0.21947900000000001</v>
      </c>
      <c r="C18035">
        <v>864007001</v>
      </c>
      <c r="D18035" t="s">
        <v>23196</v>
      </c>
      <c r="E18035" s="20" t="s">
        <v>23197</v>
      </c>
      <c r="F18035" s="26" t="s">
        <v>149</v>
      </c>
      <c r="G18035" s="27">
        <v>7</v>
      </c>
      <c r="H18035" s="27">
        <v>10</v>
      </c>
      <c r="I18035" s="33">
        <v>0.1</v>
      </c>
    </row>
    <row r="18036" spans="1:9" x14ac:dyDescent="0.75">
      <c r="A18036">
        <v>18705</v>
      </c>
      <c r="B18036">
        <v>4.4608309999999998</v>
      </c>
      <c r="C18036">
        <v>864007003</v>
      </c>
      <c r="D18036" t="s">
        <v>1314</v>
      </c>
      <c r="E18036" s="12" t="s">
        <v>1315</v>
      </c>
      <c r="F18036" s="26" t="s">
        <v>149</v>
      </c>
      <c r="G18036" s="27">
        <v>7</v>
      </c>
      <c r="H18036" s="27">
        <v>2</v>
      </c>
      <c r="I18036" s="30">
        <v>0.9</v>
      </c>
    </row>
    <row r="18037" spans="1:9" x14ac:dyDescent="0.75">
      <c r="A18037">
        <v>18704</v>
      </c>
      <c r="B18037">
        <v>5.0879919999999998</v>
      </c>
      <c r="C18037">
        <v>864007002</v>
      </c>
      <c r="D18037" t="s">
        <v>841</v>
      </c>
      <c r="E18037" s="12" t="s">
        <v>842</v>
      </c>
      <c r="F18037" s="26" t="s">
        <v>149</v>
      </c>
      <c r="G18037" s="27">
        <v>7</v>
      </c>
      <c r="H18037" s="27">
        <v>2</v>
      </c>
      <c r="I18037" s="30">
        <v>0.9</v>
      </c>
    </row>
    <row r="18038" spans="1:9" x14ac:dyDescent="0.75">
      <c r="A18038">
        <v>18688</v>
      </c>
      <c r="B18038">
        <v>2.0202260000000001</v>
      </c>
      <c r="C18038">
        <v>864002001</v>
      </c>
      <c r="D18038" t="s">
        <v>4507</v>
      </c>
      <c r="E18038" s="14" t="s">
        <v>4508</v>
      </c>
      <c r="F18038" s="26" t="s">
        <v>149</v>
      </c>
      <c r="G18038" s="27">
        <v>7</v>
      </c>
      <c r="H18038" s="27">
        <v>4</v>
      </c>
      <c r="I18038" s="32">
        <v>0.7</v>
      </c>
    </row>
    <row r="18039" spans="1:9" x14ac:dyDescent="0.75">
      <c r="A18039">
        <v>18698</v>
      </c>
      <c r="B18039">
        <v>2.1995809999999998</v>
      </c>
      <c r="C18039">
        <v>864006005</v>
      </c>
      <c r="D18039" t="s">
        <v>1580</v>
      </c>
      <c r="E18039" s="12" t="s">
        <v>1581</v>
      </c>
      <c r="F18039" s="26" t="s">
        <v>149</v>
      </c>
      <c r="G18039" s="27">
        <v>7</v>
      </c>
      <c r="H18039" s="27">
        <v>2</v>
      </c>
      <c r="I18039" s="30">
        <v>0.9</v>
      </c>
    </row>
    <row r="18040" spans="1:9" x14ac:dyDescent="0.75">
      <c r="A18040">
        <v>18699</v>
      </c>
      <c r="B18040">
        <v>0.53288100000000005</v>
      </c>
      <c r="C18040">
        <v>864006006</v>
      </c>
      <c r="D18040" t="s">
        <v>8151</v>
      </c>
      <c r="E18040" s="16" t="s">
        <v>8152</v>
      </c>
      <c r="F18040" s="26" t="s">
        <v>149</v>
      </c>
      <c r="G18040" s="27">
        <v>7</v>
      </c>
      <c r="H18040" s="27">
        <v>6</v>
      </c>
      <c r="I18040" s="35">
        <v>0.5</v>
      </c>
    </row>
    <row r="18041" spans="1:9" x14ac:dyDescent="0.75">
      <c r="A18041">
        <v>18696</v>
      </c>
      <c r="B18041">
        <v>17.584135</v>
      </c>
      <c r="C18041">
        <v>864006003</v>
      </c>
      <c r="D18041" t="s">
        <v>10088</v>
      </c>
      <c r="E18041" s="17" t="s">
        <v>10089</v>
      </c>
      <c r="F18041" s="26" t="s">
        <v>149</v>
      </c>
      <c r="G18041" s="27">
        <v>7</v>
      </c>
      <c r="H18041" s="27">
        <v>7</v>
      </c>
      <c r="I18041" s="36">
        <v>0.4</v>
      </c>
    </row>
    <row r="18042" spans="1:9" x14ac:dyDescent="0.75">
      <c r="A18042">
        <v>18697</v>
      </c>
      <c r="B18042">
        <v>3.755941</v>
      </c>
      <c r="C18042">
        <v>864006004</v>
      </c>
      <c r="D18042" t="s">
        <v>39534</v>
      </c>
      <c r="E18042" s="20" t="s">
        <v>39535</v>
      </c>
      <c r="F18042" s="26" t="s">
        <v>149</v>
      </c>
      <c r="G18042" s="27">
        <v>7</v>
      </c>
      <c r="H18042" s="27">
        <v>10</v>
      </c>
      <c r="I18042" s="33">
        <v>0.1</v>
      </c>
    </row>
    <row r="18043" spans="1:9" x14ac:dyDescent="0.75">
      <c r="A18043">
        <v>18702</v>
      </c>
      <c r="B18043">
        <v>2.0697489999999998</v>
      </c>
      <c r="C18043">
        <v>864006009</v>
      </c>
      <c r="D18043" t="s">
        <v>40358</v>
      </c>
      <c r="E18043" s="20" t="s">
        <v>40359</v>
      </c>
      <c r="F18043" s="26" t="s">
        <v>149</v>
      </c>
      <c r="G18043" s="27">
        <v>7</v>
      </c>
      <c r="H18043" s="27">
        <v>10</v>
      </c>
      <c r="I18043" s="33">
        <v>0.1</v>
      </c>
    </row>
    <row r="18044" spans="1:9" x14ac:dyDescent="0.75">
      <c r="A18044">
        <v>18693</v>
      </c>
      <c r="B18044">
        <v>4.1471530000000003</v>
      </c>
      <c r="C18044">
        <v>864005001</v>
      </c>
      <c r="D18044" t="s">
        <v>17903</v>
      </c>
      <c r="E18044" s="19" t="s">
        <v>17904</v>
      </c>
      <c r="F18044" s="26" t="s">
        <v>149</v>
      </c>
      <c r="G18044" s="27">
        <v>7</v>
      </c>
      <c r="H18044" s="27">
        <v>9</v>
      </c>
      <c r="I18044" s="38">
        <v>0.2</v>
      </c>
    </row>
    <row r="18045" spans="1:9" x14ac:dyDescent="0.75">
      <c r="A18045">
        <v>18692</v>
      </c>
      <c r="B18045">
        <v>11.200326</v>
      </c>
      <c r="C18045">
        <v>864004001</v>
      </c>
      <c r="D18045" t="s">
        <v>38689</v>
      </c>
      <c r="E18045" s="20" t="s">
        <v>38690</v>
      </c>
      <c r="F18045" s="26" t="s">
        <v>149</v>
      </c>
      <c r="G18045" s="27">
        <v>7</v>
      </c>
      <c r="H18045" s="27">
        <v>10</v>
      </c>
      <c r="I18045" s="33">
        <v>0.1</v>
      </c>
    </row>
    <row r="18046" spans="1:9" x14ac:dyDescent="0.75">
      <c r="A18046">
        <v>18707</v>
      </c>
      <c r="B18046">
        <v>12.083916</v>
      </c>
      <c r="C18046">
        <v>865002001</v>
      </c>
      <c r="D18046" t="s">
        <v>18884</v>
      </c>
      <c r="E18046" s="19" t="s">
        <v>6994</v>
      </c>
      <c r="F18046" s="26" t="s">
        <v>209</v>
      </c>
      <c r="G18046" s="27">
        <v>9</v>
      </c>
      <c r="H18046" s="27">
        <v>9</v>
      </c>
      <c r="I18046" s="38">
        <v>0.2</v>
      </c>
    </row>
    <row r="18047" spans="1:9" x14ac:dyDescent="0.75">
      <c r="A18047">
        <v>18711</v>
      </c>
      <c r="B18047">
        <v>3.0481880000000001</v>
      </c>
      <c r="C18047">
        <v>865004003</v>
      </c>
      <c r="D18047" t="s">
        <v>36460</v>
      </c>
      <c r="E18047" s="20" t="s">
        <v>36461</v>
      </c>
      <c r="F18047" s="26" t="s">
        <v>209</v>
      </c>
      <c r="G18047" s="27">
        <v>9</v>
      </c>
      <c r="H18047" s="27">
        <v>10</v>
      </c>
      <c r="I18047" s="33">
        <v>0.1</v>
      </c>
    </row>
    <row r="18048" spans="1:9" x14ac:dyDescent="0.75">
      <c r="A18048">
        <v>18709</v>
      </c>
      <c r="B18048">
        <v>4.535514</v>
      </c>
      <c r="C18048">
        <v>865004001</v>
      </c>
      <c r="D18048" t="s">
        <v>41274</v>
      </c>
      <c r="E18048" s="20" t="s">
        <v>41275</v>
      </c>
      <c r="F18048" s="26" t="s">
        <v>209</v>
      </c>
      <c r="G18048" s="27">
        <v>9</v>
      </c>
      <c r="H18048" s="27">
        <v>10</v>
      </c>
      <c r="I18048" s="33">
        <v>0.1</v>
      </c>
    </row>
    <row r="18049" spans="1:9" x14ac:dyDescent="0.75">
      <c r="A18049">
        <v>18714</v>
      </c>
      <c r="B18049">
        <v>5.2300149999999999</v>
      </c>
      <c r="C18049">
        <v>865006002</v>
      </c>
      <c r="D18049" t="s">
        <v>37874</v>
      </c>
      <c r="E18049" s="20" t="s">
        <v>37875</v>
      </c>
      <c r="F18049" s="26" t="s">
        <v>209</v>
      </c>
      <c r="G18049" s="27">
        <v>9</v>
      </c>
      <c r="H18049" s="27">
        <v>10</v>
      </c>
      <c r="I18049" s="33">
        <v>0.1</v>
      </c>
    </row>
    <row r="18050" spans="1:9" x14ac:dyDescent="0.75">
      <c r="A18050">
        <v>18713</v>
      </c>
      <c r="B18050">
        <v>1.0511509999999999</v>
      </c>
      <c r="C18050">
        <v>865006001</v>
      </c>
      <c r="D18050" t="s">
        <v>22437</v>
      </c>
      <c r="E18050" s="20" t="s">
        <v>22438</v>
      </c>
      <c r="F18050" s="26" t="s">
        <v>209</v>
      </c>
      <c r="G18050" s="27">
        <v>9</v>
      </c>
      <c r="H18050" s="27">
        <v>10</v>
      </c>
      <c r="I18050" s="33">
        <v>0.1</v>
      </c>
    </row>
    <row r="18051" spans="1:9" x14ac:dyDescent="0.75">
      <c r="A18051">
        <v>18712</v>
      </c>
      <c r="B18051">
        <v>1.5549360000000001</v>
      </c>
      <c r="C18051">
        <v>865005001</v>
      </c>
      <c r="D18051" t="s">
        <v>2714</v>
      </c>
      <c r="E18051" s="14" t="s">
        <v>2715</v>
      </c>
      <c r="F18051" s="26" t="s">
        <v>209</v>
      </c>
      <c r="G18051" s="27">
        <v>9</v>
      </c>
      <c r="H18051" s="27">
        <v>4</v>
      </c>
      <c r="I18051" s="32">
        <v>0.7</v>
      </c>
    </row>
    <row r="18052" spans="1:9" x14ac:dyDescent="0.75">
      <c r="A18052">
        <v>18706</v>
      </c>
      <c r="B18052">
        <v>3.923597</v>
      </c>
      <c r="C18052">
        <v>865001001</v>
      </c>
      <c r="D18052" t="s">
        <v>890</v>
      </c>
      <c r="E18052" s="12" t="s">
        <v>891</v>
      </c>
      <c r="F18052" s="26" t="s">
        <v>209</v>
      </c>
      <c r="G18052" s="27">
        <v>9</v>
      </c>
      <c r="H18052" s="27">
        <v>2</v>
      </c>
      <c r="I18052" s="30">
        <v>0.9</v>
      </c>
    </row>
    <row r="18053" spans="1:9" x14ac:dyDescent="0.75">
      <c r="A18053">
        <v>18715</v>
      </c>
      <c r="B18053">
        <v>4.0491780000000004</v>
      </c>
      <c r="C18053">
        <v>865006003</v>
      </c>
      <c r="D18053" t="s">
        <v>4268</v>
      </c>
      <c r="E18053" s="14" t="s">
        <v>4269</v>
      </c>
      <c r="F18053" s="26" t="s">
        <v>209</v>
      </c>
      <c r="G18053" s="27">
        <v>9</v>
      </c>
      <c r="H18053" s="27">
        <v>4</v>
      </c>
      <c r="I18053" s="32">
        <v>0.7</v>
      </c>
    </row>
    <row r="18054" spans="1:9" x14ac:dyDescent="0.75">
      <c r="A18054">
        <v>18710</v>
      </c>
      <c r="B18054">
        <v>1.76495</v>
      </c>
      <c r="C18054">
        <v>865004002</v>
      </c>
      <c r="D18054" t="s">
        <v>36315</v>
      </c>
      <c r="E18054" s="20" t="s">
        <v>36316</v>
      </c>
      <c r="F18054" s="26" t="s">
        <v>209</v>
      </c>
      <c r="G18054" s="27">
        <v>9</v>
      </c>
      <c r="H18054" s="27">
        <v>10</v>
      </c>
      <c r="I18054" s="33">
        <v>0.1</v>
      </c>
    </row>
    <row r="18055" spans="1:9" x14ac:dyDescent="0.75">
      <c r="A18055">
        <v>18773</v>
      </c>
      <c r="B18055">
        <v>3.3724310000000002</v>
      </c>
      <c r="C18055">
        <v>866008002</v>
      </c>
      <c r="D18055" t="s">
        <v>24892</v>
      </c>
      <c r="E18055" s="20" t="s">
        <v>24893</v>
      </c>
      <c r="F18055" s="26" t="s">
        <v>74</v>
      </c>
      <c r="G18055" s="27">
        <v>4</v>
      </c>
      <c r="H18055" s="27">
        <v>10</v>
      </c>
      <c r="I18055" s="33">
        <v>0.1</v>
      </c>
    </row>
    <row r="18056" spans="1:9" x14ac:dyDescent="0.75">
      <c r="A18056">
        <v>18774</v>
      </c>
      <c r="B18056">
        <v>36.091805000000001</v>
      </c>
      <c r="C18056">
        <v>866008003</v>
      </c>
      <c r="D18056" t="s">
        <v>13573</v>
      </c>
      <c r="E18056" s="19" t="s">
        <v>13574</v>
      </c>
      <c r="F18056" s="26" t="s">
        <v>74</v>
      </c>
      <c r="G18056" s="27">
        <v>4</v>
      </c>
      <c r="H18056" s="27">
        <v>9</v>
      </c>
      <c r="I18056" s="38">
        <v>0.2</v>
      </c>
    </row>
    <row r="18057" spans="1:9" x14ac:dyDescent="0.75">
      <c r="A18057">
        <v>18772</v>
      </c>
      <c r="B18057">
        <v>0.56078300000000003</v>
      </c>
      <c r="C18057">
        <v>866008001</v>
      </c>
      <c r="D18057" t="s">
        <v>39914</v>
      </c>
      <c r="E18057" s="20" t="s">
        <v>39915</v>
      </c>
      <c r="F18057" s="26" t="s">
        <v>74</v>
      </c>
      <c r="G18057" s="27">
        <v>4</v>
      </c>
      <c r="H18057" s="27">
        <v>10</v>
      </c>
      <c r="I18057" s="33">
        <v>0.1</v>
      </c>
    </row>
    <row r="18058" spans="1:9" x14ac:dyDescent="0.75">
      <c r="A18058">
        <v>18789</v>
      </c>
      <c r="B18058">
        <v>2.3184170000000002</v>
      </c>
      <c r="C18058">
        <v>866009002</v>
      </c>
      <c r="D18058" t="s">
        <v>37045</v>
      </c>
      <c r="E18058" s="20" t="s">
        <v>37046</v>
      </c>
      <c r="F18058" s="26" t="s">
        <v>74</v>
      </c>
      <c r="G18058" s="27">
        <v>4</v>
      </c>
      <c r="H18058" s="27">
        <v>10</v>
      </c>
      <c r="I18058" s="33">
        <v>0.1</v>
      </c>
    </row>
    <row r="18059" spans="1:9" x14ac:dyDescent="0.75">
      <c r="A18059">
        <v>18813</v>
      </c>
      <c r="B18059">
        <v>1.543981</v>
      </c>
      <c r="C18059">
        <v>866012001</v>
      </c>
      <c r="D18059" t="s">
        <v>23606</v>
      </c>
      <c r="E18059" s="20" t="s">
        <v>23607</v>
      </c>
      <c r="F18059" s="26" t="s">
        <v>74</v>
      </c>
      <c r="G18059" s="27">
        <v>4</v>
      </c>
      <c r="H18059" s="27">
        <v>10</v>
      </c>
      <c r="I18059" s="33">
        <v>0.1</v>
      </c>
    </row>
    <row r="18060" spans="1:9" x14ac:dyDescent="0.75">
      <c r="A18060">
        <v>18783</v>
      </c>
      <c r="B18060">
        <v>0.56693700000000002</v>
      </c>
      <c r="C18060">
        <v>866008012</v>
      </c>
      <c r="D18060" t="s">
        <v>7461</v>
      </c>
      <c r="E18060" s="16" t="s">
        <v>1235</v>
      </c>
      <c r="F18060" s="26" t="s">
        <v>74</v>
      </c>
      <c r="G18060" s="27">
        <v>4</v>
      </c>
      <c r="H18060" s="27">
        <v>6</v>
      </c>
      <c r="I18060" s="35">
        <v>0.5</v>
      </c>
    </row>
    <row r="18061" spans="1:9" x14ac:dyDescent="0.75">
      <c r="A18061">
        <v>18804</v>
      </c>
      <c r="B18061">
        <v>0.72641999999999995</v>
      </c>
      <c r="C18061">
        <v>866011014</v>
      </c>
      <c r="D18061" t="s">
        <v>8357</v>
      </c>
      <c r="E18061" s="16" t="s">
        <v>783</v>
      </c>
      <c r="F18061" s="26" t="s">
        <v>74</v>
      </c>
      <c r="G18061" s="27">
        <v>4</v>
      </c>
      <c r="H18061" s="27">
        <v>6</v>
      </c>
      <c r="I18061" s="35">
        <v>0.5</v>
      </c>
    </row>
    <row r="18062" spans="1:9" x14ac:dyDescent="0.75">
      <c r="A18062">
        <v>18808</v>
      </c>
      <c r="B18062">
        <v>0.30543799999999999</v>
      </c>
      <c r="C18062">
        <v>866011018</v>
      </c>
      <c r="D18062" t="s">
        <v>3916</v>
      </c>
      <c r="E18062" s="14" t="s">
        <v>3917</v>
      </c>
      <c r="F18062" s="26" t="s">
        <v>74</v>
      </c>
      <c r="G18062" s="27">
        <v>4</v>
      </c>
      <c r="H18062" s="27">
        <v>4</v>
      </c>
      <c r="I18062" s="32">
        <v>0.7</v>
      </c>
    </row>
    <row r="18063" spans="1:9" x14ac:dyDescent="0.75">
      <c r="A18063">
        <v>18722</v>
      </c>
      <c r="B18063">
        <v>5.11266</v>
      </c>
      <c r="C18063">
        <v>866001007</v>
      </c>
      <c r="D18063" t="s">
        <v>37462</v>
      </c>
      <c r="E18063" s="20" t="s">
        <v>37463</v>
      </c>
      <c r="F18063" s="26" t="s">
        <v>74</v>
      </c>
      <c r="G18063" s="27">
        <v>4</v>
      </c>
      <c r="H18063" s="27">
        <v>10</v>
      </c>
      <c r="I18063" s="33">
        <v>0.1</v>
      </c>
    </row>
    <row r="18064" spans="1:9" x14ac:dyDescent="0.75">
      <c r="A18064">
        <v>18800</v>
      </c>
      <c r="B18064">
        <v>1.3641970000000001</v>
      </c>
      <c r="C18064">
        <v>866011010</v>
      </c>
      <c r="D18064" t="s">
        <v>3897</v>
      </c>
      <c r="E18064" s="14" t="s">
        <v>3898</v>
      </c>
      <c r="F18064" s="26" t="s">
        <v>74</v>
      </c>
      <c r="G18064" s="27">
        <v>4</v>
      </c>
      <c r="H18064" s="27">
        <v>4</v>
      </c>
      <c r="I18064" s="32">
        <v>0.7</v>
      </c>
    </row>
    <row r="18065" spans="1:9" x14ac:dyDescent="0.75">
      <c r="A18065">
        <v>18791</v>
      </c>
      <c r="B18065">
        <v>2.9082569999999999</v>
      </c>
      <c r="C18065">
        <v>866011001</v>
      </c>
      <c r="D18065" t="s">
        <v>1939</v>
      </c>
      <c r="E18065" s="13" t="s">
        <v>1940</v>
      </c>
      <c r="F18065" s="26" t="s">
        <v>74</v>
      </c>
      <c r="G18065" s="27">
        <v>4</v>
      </c>
      <c r="H18065" s="27">
        <v>3</v>
      </c>
      <c r="I18065" s="31">
        <v>0.8</v>
      </c>
    </row>
    <row r="18066" spans="1:9" x14ac:dyDescent="0.75">
      <c r="A18066">
        <v>18797</v>
      </c>
      <c r="B18066">
        <v>0.51530200000000004</v>
      </c>
      <c r="C18066">
        <v>866011007</v>
      </c>
      <c r="D18066" t="s">
        <v>7455</v>
      </c>
      <c r="E18066" s="16" t="s">
        <v>7456</v>
      </c>
      <c r="F18066" s="26" t="s">
        <v>74</v>
      </c>
      <c r="G18066" s="27">
        <v>4</v>
      </c>
      <c r="H18066" s="27">
        <v>6</v>
      </c>
      <c r="I18066" s="35">
        <v>0.5</v>
      </c>
    </row>
    <row r="18067" spans="1:9" x14ac:dyDescent="0.75">
      <c r="A18067">
        <v>18810</v>
      </c>
      <c r="B18067">
        <v>0.64841000000000004</v>
      </c>
      <c r="C18067">
        <v>866011020</v>
      </c>
      <c r="D18067" t="s">
        <v>3754</v>
      </c>
      <c r="E18067" s="14" t="s">
        <v>3755</v>
      </c>
      <c r="F18067" s="26" t="s">
        <v>74</v>
      </c>
      <c r="G18067" s="27">
        <v>4</v>
      </c>
      <c r="H18067" s="27">
        <v>4</v>
      </c>
      <c r="I18067" s="32">
        <v>0.7</v>
      </c>
    </row>
    <row r="18068" spans="1:9" x14ac:dyDescent="0.75">
      <c r="A18068">
        <v>18811</v>
      </c>
      <c r="B18068">
        <v>1.4342870000000001</v>
      </c>
      <c r="C18068">
        <v>866011021</v>
      </c>
      <c r="D18068" t="s">
        <v>1163</v>
      </c>
      <c r="E18068" s="12" t="s">
        <v>1164</v>
      </c>
      <c r="F18068" s="26" t="s">
        <v>74</v>
      </c>
      <c r="G18068" s="27">
        <v>4</v>
      </c>
      <c r="H18068" s="27">
        <v>2</v>
      </c>
      <c r="I18068" s="30">
        <v>0.9</v>
      </c>
    </row>
    <row r="18069" spans="1:9" x14ac:dyDescent="0.75">
      <c r="A18069">
        <v>18806</v>
      </c>
      <c r="B18069">
        <v>0.77198199999999995</v>
      </c>
      <c r="C18069">
        <v>866011016</v>
      </c>
      <c r="D18069" t="s">
        <v>4150</v>
      </c>
      <c r="E18069" s="14" t="s">
        <v>4151</v>
      </c>
      <c r="F18069" s="26" t="s">
        <v>74</v>
      </c>
      <c r="G18069" s="27">
        <v>4</v>
      </c>
      <c r="H18069" s="27">
        <v>4</v>
      </c>
      <c r="I18069" s="32">
        <v>0.7</v>
      </c>
    </row>
    <row r="18070" spans="1:9" x14ac:dyDescent="0.75">
      <c r="A18070">
        <v>18812</v>
      </c>
      <c r="B18070">
        <v>0.19431499999999999</v>
      </c>
      <c r="C18070">
        <v>866011022</v>
      </c>
      <c r="D18070" t="s">
        <v>15974</v>
      </c>
      <c r="E18070" s="19" t="s">
        <v>15975</v>
      </c>
      <c r="F18070" s="26" t="s">
        <v>74</v>
      </c>
      <c r="G18070" s="27">
        <v>4</v>
      </c>
      <c r="H18070" s="27">
        <v>9</v>
      </c>
      <c r="I18070" s="38">
        <v>0.2</v>
      </c>
    </row>
    <row r="18071" spans="1:9" x14ac:dyDescent="0.75">
      <c r="A18071">
        <v>18807</v>
      </c>
      <c r="B18071">
        <v>1.661686</v>
      </c>
      <c r="C18071">
        <v>866011017</v>
      </c>
      <c r="D18071" t="s">
        <v>819</v>
      </c>
      <c r="E18071" s="12" t="s">
        <v>820</v>
      </c>
      <c r="F18071" s="26" t="s">
        <v>74</v>
      </c>
      <c r="G18071" s="27">
        <v>4</v>
      </c>
      <c r="H18071" s="27">
        <v>2</v>
      </c>
      <c r="I18071" s="30">
        <v>0.9</v>
      </c>
    </row>
    <row r="18072" spans="1:9" x14ac:dyDescent="0.75">
      <c r="A18072">
        <v>18803</v>
      </c>
      <c r="B18072">
        <v>0.74031999999999998</v>
      </c>
      <c r="C18072">
        <v>866011013</v>
      </c>
      <c r="D18072" t="s">
        <v>15950</v>
      </c>
      <c r="E18072" s="19" t="s">
        <v>15951</v>
      </c>
      <c r="F18072" s="26" t="s">
        <v>74</v>
      </c>
      <c r="G18072" s="27">
        <v>4</v>
      </c>
      <c r="H18072" s="27">
        <v>9</v>
      </c>
      <c r="I18072" s="38">
        <v>0.2</v>
      </c>
    </row>
    <row r="18073" spans="1:9" x14ac:dyDescent="0.75">
      <c r="A18073">
        <v>18792</v>
      </c>
      <c r="B18073">
        <v>0.75780899999999995</v>
      </c>
      <c r="C18073">
        <v>866011002</v>
      </c>
      <c r="D18073" t="s">
        <v>7416</v>
      </c>
      <c r="E18073" s="16" t="s">
        <v>7417</v>
      </c>
      <c r="F18073" s="26" t="s">
        <v>74</v>
      </c>
      <c r="G18073" s="27">
        <v>4</v>
      </c>
      <c r="H18073" s="27">
        <v>6</v>
      </c>
      <c r="I18073" s="35">
        <v>0.5</v>
      </c>
    </row>
    <row r="18074" spans="1:9" x14ac:dyDescent="0.75">
      <c r="A18074">
        <v>18794</v>
      </c>
      <c r="B18074">
        <v>0.50074200000000002</v>
      </c>
      <c r="C18074">
        <v>866011004</v>
      </c>
      <c r="D18074" t="s">
        <v>27597</v>
      </c>
      <c r="E18074" s="20" t="s">
        <v>27598</v>
      </c>
      <c r="F18074" s="26" t="s">
        <v>74</v>
      </c>
      <c r="G18074" s="27">
        <v>4</v>
      </c>
      <c r="H18074" s="27">
        <v>10</v>
      </c>
      <c r="I18074" s="33">
        <v>0.1</v>
      </c>
    </row>
    <row r="18075" spans="1:9" x14ac:dyDescent="0.75">
      <c r="A18075">
        <v>18802</v>
      </c>
      <c r="B18075">
        <v>1.2143740000000001</v>
      </c>
      <c r="C18075">
        <v>866011012</v>
      </c>
      <c r="D18075" t="s">
        <v>15861</v>
      </c>
      <c r="E18075" s="19" t="s">
        <v>15862</v>
      </c>
      <c r="F18075" s="26" t="s">
        <v>74</v>
      </c>
      <c r="G18075" s="27">
        <v>4</v>
      </c>
      <c r="H18075" s="27">
        <v>9</v>
      </c>
      <c r="I18075" s="38">
        <v>0.2</v>
      </c>
    </row>
    <row r="18076" spans="1:9" x14ac:dyDescent="0.75">
      <c r="A18076">
        <v>18801</v>
      </c>
      <c r="B18076">
        <v>0.341171</v>
      </c>
      <c r="C18076">
        <v>866011011</v>
      </c>
      <c r="D18076" t="s">
        <v>28029</v>
      </c>
      <c r="E18076" s="20" t="s">
        <v>28030</v>
      </c>
      <c r="F18076" s="26" t="s">
        <v>74</v>
      </c>
      <c r="G18076" s="27">
        <v>4</v>
      </c>
      <c r="H18076" s="27">
        <v>10</v>
      </c>
      <c r="I18076" s="33">
        <v>0.1</v>
      </c>
    </row>
    <row r="18077" spans="1:9" x14ac:dyDescent="0.75">
      <c r="A18077">
        <v>18796</v>
      </c>
      <c r="B18077">
        <v>0.199932</v>
      </c>
      <c r="C18077">
        <v>866011006</v>
      </c>
      <c r="D18077" t="s">
        <v>33688</v>
      </c>
      <c r="E18077" s="20" t="s">
        <v>33689</v>
      </c>
      <c r="F18077" s="26" t="s">
        <v>74</v>
      </c>
      <c r="G18077" s="27">
        <v>4</v>
      </c>
      <c r="H18077" s="27">
        <v>10</v>
      </c>
      <c r="I18077" s="33">
        <v>0.1</v>
      </c>
    </row>
    <row r="18078" spans="1:9" x14ac:dyDescent="0.75">
      <c r="A18078">
        <v>18793</v>
      </c>
      <c r="B18078">
        <v>0.71422699999999995</v>
      </c>
      <c r="C18078">
        <v>866011003</v>
      </c>
      <c r="D18078" t="s">
        <v>20314</v>
      </c>
      <c r="E18078" s="19" t="s">
        <v>20315</v>
      </c>
      <c r="F18078" s="26" t="s">
        <v>74</v>
      </c>
      <c r="G18078" s="27">
        <v>4</v>
      </c>
      <c r="H18078" s="27">
        <v>9</v>
      </c>
      <c r="I18078" s="38">
        <v>0.2</v>
      </c>
    </row>
    <row r="18079" spans="1:9" x14ac:dyDescent="0.75">
      <c r="A18079">
        <v>18809</v>
      </c>
      <c r="B18079">
        <v>1.5677909999999999</v>
      </c>
      <c r="C18079">
        <v>866011019</v>
      </c>
      <c r="D18079" t="s">
        <v>1462</v>
      </c>
      <c r="E18079" s="12" t="s">
        <v>1463</v>
      </c>
      <c r="F18079" s="26" t="s">
        <v>74</v>
      </c>
      <c r="G18079" s="27">
        <v>4</v>
      </c>
      <c r="H18079" s="27">
        <v>2</v>
      </c>
      <c r="I18079" s="30">
        <v>0.9</v>
      </c>
    </row>
    <row r="18080" spans="1:9" x14ac:dyDescent="0.75">
      <c r="A18080">
        <v>18786</v>
      </c>
      <c r="B18080">
        <v>0.81137199999999998</v>
      </c>
      <c r="C18080">
        <v>866008015</v>
      </c>
      <c r="D18080" t="s">
        <v>5778</v>
      </c>
      <c r="E18080" s="15" t="s">
        <v>5779</v>
      </c>
      <c r="F18080" s="26" t="s">
        <v>74</v>
      </c>
      <c r="G18080" s="27">
        <v>4</v>
      </c>
      <c r="H18080" s="27">
        <v>5</v>
      </c>
      <c r="I18080" s="34">
        <v>0.6</v>
      </c>
    </row>
    <row r="18081" spans="1:9" x14ac:dyDescent="0.75">
      <c r="A18081">
        <v>18775</v>
      </c>
      <c r="B18081">
        <v>1.5464389999999999</v>
      </c>
      <c r="C18081">
        <v>866008004</v>
      </c>
      <c r="D18081" t="s">
        <v>3750</v>
      </c>
      <c r="E18081" s="14" t="s">
        <v>3751</v>
      </c>
      <c r="F18081" s="26" t="s">
        <v>74</v>
      </c>
      <c r="G18081" s="27">
        <v>4</v>
      </c>
      <c r="H18081" s="27">
        <v>4</v>
      </c>
      <c r="I18081" s="32">
        <v>0.7</v>
      </c>
    </row>
    <row r="18082" spans="1:9" x14ac:dyDescent="0.75">
      <c r="A18082">
        <v>18782</v>
      </c>
      <c r="B18082">
        <v>1.13113</v>
      </c>
      <c r="C18082">
        <v>866008011</v>
      </c>
      <c r="D18082" t="s">
        <v>5653</v>
      </c>
      <c r="E18082" s="15" t="s">
        <v>5654</v>
      </c>
      <c r="F18082" s="26" t="s">
        <v>74</v>
      </c>
      <c r="G18082" s="27">
        <v>4</v>
      </c>
      <c r="H18082" s="27">
        <v>5</v>
      </c>
      <c r="I18082" s="34">
        <v>0.6</v>
      </c>
    </row>
    <row r="18083" spans="1:9" x14ac:dyDescent="0.75">
      <c r="A18083">
        <v>18784</v>
      </c>
      <c r="B18083">
        <v>0.42929</v>
      </c>
      <c r="C18083">
        <v>866008013</v>
      </c>
      <c r="D18083" t="s">
        <v>15924</v>
      </c>
      <c r="E18083" s="19" t="s">
        <v>15925</v>
      </c>
      <c r="F18083" s="26" t="s">
        <v>74</v>
      </c>
      <c r="G18083" s="27">
        <v>4</v>
      </c>
      <c r="H18083" s="27">
        <v>9</v>
      </c>
      <c r="I18083" s="38">
        <v>0.2</v>
      </c>
    </row>
    <row r="18084" spans="1:9" x14ac:dyDescent="0.75">
      <c r="A18084">
        <v>18787</v>
      </c>
      <c r="B18084">
        <v>2.9339189999999999</v>
      </c>
      <c r="C18084">
        <v>866008016</v>
      </c>
      <c r="D18084" t="s">
        <v>1893</v>
      </c>
      <c r="E18084" s="13" t="s">
        <v>1894</v>
      </c>
      <c r="F18084" s="26" t="s">
        <v>74</v>
      </c>
      <c r="G18084" s="27">
        <v>4</v>
      </c>
      <c r="H18084" s="27">
        <v>3</v>
      </c>
      <c r="I18084" s="31">
        <v>0.8</v>
      </c>
    </row>
    <row r="18085" spans="1:9" x14ac:dyDescent="0.75">
      <c r="A18085">
        <v>18748</v>
      </c>
      <c r="B18085">
        <v>11.991413</v>
      </c>
      <c r="C18085">
        <v>866005002</v>
      </c>
      <c r="D18085" t="s">
        <v>8726</v>
      </c>
      <c r="E18085" s="16" t="s">
        <v>8727</v>
      </c>
      <c r="F18085" s="26" t="s">
        <v>74</v>
      </c>
      <c r="G18085" s="27">
        <v>4</v>
      </c>
      <c r="H18085" s="27">
        <v>6</v>
      </c>
      <c r="I18085" s="35">
        <v>0.5</v>
      </c>
    </row>
    <row r="18086" spans="1:9" x14ac:dyDescent="0.75">
      <c r="A18086">
        <v>18799</v>
      </c>
      <c r="B18086">
        <v>0.47994100000000001</v>
      </c>
      <c r="C18086">
        <v>866011009</v>
      </c>
      <c r="D18086" t="s">
        <v>7262</v>
      </c>
      <c r="E18086" s="16" t="s">
        <v>7263</v>
      </c>
      <c r="F18086" s="26" t="s">
        <v>74</v>
      </c>
      <c r="G18086" s="27">
        <v>4</v>
      </c>
      <c r="H18086" s="27">
        <v>6</v>
      </c>
      <c r="I18086" s="35">
        <v>0.5</v>
      </c>
    </row>
    <row r="18087" spans="1:9" x14ac:dyDescent="0.75">
      <c r="A18087">
        <v>18740</v>
      </c>
      <c r="B18087">
        <v>36.450592</v>
      </c>
      <c r="C18087">
        <v>866003001</v>
      </c>
      <c r="D18087" t="s">
        <v>17693</v>
      </c>
      <c r="E18087" s="19" t="s">
        <v>17694</v>
      </c>
      <c r="F18087" s="26" t="s">
        <v>74</v>
      </c>
      <c r="G18087" s="27">
        <v>4</v>
      </c>
      <c r="H18087" s="27">
        <v>9</v>
      </c>
      <c r="I18087" s="38">
        <v>0.2</v>
      </c>
    </row>
    <row r="18088" spans="1:9" x14ac:dyDescent="0.75">
      <c r="A18088">
        <v>18749</v>
      </c>
      <c r="B18088">
        <v>2.4319310000000001</v>
      </c>
      <c r="C18088">
        <v>866006001</v>
      </c>
      <c r="D18088" t="s">
        <v>6929</v>
      </c>
      <c r="E18088" s="16" t="s">
        <v>6930</v>
      </c>
      <c r="F18088" s="26" t="s">
        <v>74</v>
      </c>
      <c r="G18088" s="27">
        <v>4</v>
      </c>
      <c r="H18088" s="27">
        <v>6</v>
      </c>
      <c r="I18088" s="35">
        <v>0.5</v>
      </c>
    </row>
    <row r="18089" spans="1:9" x14ac:dyDescent="0.75">
      <c r="A18089">
        <v>18785</v>
      </c>
      <c r="B18089">
        <v>0.94666399999999995</v>
      </c>
      <c r="C18089">
        <v>866008014</v>
      </c>
      <c r="D18089" t="s">
        <v>4827</v>
      </c>
      <c r="E18089" s="15" t="s">
        <v>4828</v>
      </c>
      <c r="F18089" s="26" t="s">
        <v>74</v>
      </c>
      <c r="G18089" s="27">
        <v>4</v>
      </c>
      <c r="H18089" s="27">
        <v>5</v>
      </c>
      <c r="I18089" s="34">
        <v>0.6</v>
      </c>
    </row>
    <row r="18090" spans="1:9" x14ac:dyDescent="0.75">
      <c r="A18090">
        <v>18745</v>
      </c>
      <c r="B18090">
        <v>1.2079610000000001</v>
      </c>
      <c r="C18090">
        <v>866004004</v>
      </c>
      <c r="D18090" t="s">
        <v>27669</v>
      </c>
      <c r="E18090" s="20" t="s">
        <v>27670</v>
      </c>
      <c r="F18090" s="26" t="s">
        <v>74</v>
      </c>
      <c r="G18090" s="27">
        <v>4</v>
      </c>
      <c r="H18090" s="27">
        <v>10</v>
      </c>
      <c r="I18090" s="33">
        <v>0.1</v>
      </c>
    </row>
    <row r="18091" spans="1:9" x14ac:dyDescent="0.75">
      <c r="A18091">
        <v>18744</v>
      </c>
      <c r="B18091">
        <v>0.51253800000000005</v>
      </c>
      <c r="C18091">
        <v>866004003</v>
      </c>
      <c r="D18091" t="s">
        <v>21639</v>
      </c>
      <c r="E18091" s="19" t="s">
        <v>21640</v>
      </c>
      <c r="F18091" s="26" t="s">
        <v>74</v>
      </c>
      <c r="G18091" s="27">
        <v>4</v>
      </c>
      <c r="H18091" s="27">
        <v>9</v>
      </c>
      <c r="I18091" s="38">
        <v>0.2</v>
      </c>
    </row>
    <row r="18092" spans="1:9" x14ac:dyDescent="0.75">
      <c r="A18092">
        <v>18743</v>
      </c>
      <c r="B18092">
        <v>0.43714999999999998</v>
      </c>
      <c r="C18092">
        <v>866004002</v>
      </c>
      <c r="D18092" t="s">
        <v>35708</v>
      </c>
      <c r="E18092" s="20" t="s">
        <v>35709</v>
      </c>
      <c r="F18092" s="26" t="s">
        <v>74</v>
      </c>
      <c r="G18092" s="27">
        <v>4</v>
      </c>
      <c r="H18092" s="27">
        <v>10</v>
      </c>
      <c r="I18092" s="33">
        <v>0.1</v>
      </c>
    </row>
    <row r="18093" spans="1:9" x14ac:dyDescent="0.75">
      <c r="A18093">
        <v>18742</v>
      </c>
      <c r="B18093">
        <v>0.91684200000000005</v>
      </c>
      <c r="C18093">
        <v>866004001</v>
      </c>
      <c r="D18093" t="s">
        <v>2237</v>
      </c>
      <c r="E18093" s="13" t="s">
        <v>2238</v>
      </c>
      <c r="F18093" s="26" t="s">
        <v>74</v>
      </c>
      <c r="G18093" s="27">
        <v>4</v>
      </c>
      <c r="H18093" s="27">
        <v>3</v>
      </c>
      <c r="I18093" s="31">
        <v>0.8</v>
      </c>
    </row>
    <row r="18094" spans="1:9" x14ac:dyDescent="0.75">
      <c r="A18094">
        <v>18747</v>
      </c>
      <c r="B18094">
        <v>11.83118</v>
      </c>
      <c r="C18094">
        <v>866005001</v>
      </c>
      <c r="D18094" t="s">
        <v>26565</v>
      </c>
      <c r="E18094" s="20" t="s">
        <v>26566</v>
      </c>
      <c r="F18094" s="26" t="s">
        <v>74</v>
      </c>
      <c r="G18094" s="27">
        <v>4</v>
      </c>
      <c r="H18094" s="27">
        <v>10</v>
      </c>
      <c r="I18094" s="33">
        <v>0.1</v>
      </c>
    </row>
    <row r="18095" spans="1:9" x14ac:dyDescent="0.75">
      <c r="A18095">
        <v>18746</v>
      </c>
      <c r="B18095">
        <v>3.3867660000000002</v>
      </c>
      <c r="C18095">
        <v>866004005</v>
      </c>
      <c r="D18095" t="s">
        <v>23685</v>
      </c>
      <c r="E18095" s="20" t="s">
        <v>23686</v>
      </c>
      <c r="F18095" s="26" t="s">
        <v>74</v>
      </c>
      <c r="G18095" s="27">
        <v>4</v>
      </c>
      <c r="H18095" s="27">
        <v>10</v>
      </c>
      <c r="I18095" s="33">
        <v>0.1</v>
      </c>
    </row>
    <row r="18096" spans="1:9" x14ac:dyDescent="0.75">
      <c r="A18096">
        <v>18790</v>
      </c>
      <c r="B18096">
        <v>2.7284380000000001</v>
      </c>
      <c r="C18096">
        <v>866010001</v>
      </c>
      <c r="D18096" t="s">
        <v>38274</v>
      </c>
      <c r="E18096" s="20" t="s">
        <v>38275</v>
      </c>
      <c r="F18096" s="26" t="s">
        <v>74</v>
      </c>
      <c r="G18096" s="27">
        <v>4</v>
      </c>
      <c r="H18096" s="27">
        <v>10</v>
      </c>
      <c r="I18096" s="33">
        <v>0.1</v>
      </c>
    </row>
    <row r="18097" spans="1:9" x14ac:dyDescent="0.75">
      <c r="A18097">
        <v>18723</v>
      </c>
      <c r="B18097">
        <v>0.32644600000000001</v>
      </c>
      <c r="C18097">
        <v>866002001</v>
      </c>
      <c r="D18097" t="s">
        <v>7145</v>
      </c>
      <c r="E18097" s="16" t="s">
        <v>7146</v>
      </c>
      <c r="F18097" s="26" t="s">
        <v>74</v>
      </c>
      <c r="G18097" s="27">
        <v>4</v>
      </c>
      <c r="H18097" s="27">
        <v>6</v>
      </c>
      <c r="I18097" s="35">
        <v>0.5</v>
      </c>
    </row>
    <row r="18098" spans="1:9" x14ac:dyDescent="0.75">
      <c r="A18098">
        <v>18726</v>
      </c>
      <c r="B18098">
        <v>0.108946</v>
      </c>
      <c r="C18098">
        <v>866002004</v>
      </c>
      <c r="D18098" t="s">
        <v>24083</v>
      </c>
      <c r="E18098" s="20" t="s">
        <v>24084</v>
      </c>
      <c r="F18098" s="26" t="s">
        <v>74</v>
      </c>
      <c r="G18098" s="27">
        <v>4</v>
      </c>
      <c r="H18098" s="27">
        <v>10</v>
      </c>
      <c r="I18098" s="33">
        <v>0.1</v>
      </c>
    </row>
    <row r="18099" spans="1:9" x14ac:dyDescent="0.75">
      <c r="A18099">
        <v>18725</v>
      </c>
      <c r="B18099">
        <v>0.42868800000000001</v>
      </c>
      <c r="C18099">
        <v>866002003</v>
      </c>
      <c r="D18099" t="s">
        <v>6587</v>
      </c>
      <c r="E18099" s="15" t="s">
        <v>6588</v>
      </c>
      <c r="F18099" s="26" t="s">
        <v>74</v>
      </c>
      <c r="G18099" s="27">
        <v>4</v>
      </c>
      <c r="H18099" s="27">
        <v>5</v>
      </c>
      <c r="I18099" s="34">
        <v>0.6</v>
      </c>
    </row>
    <row r="18100" spans="1:9" x14ac:dyDescent="0.75">
      <c r="A18100">
        <v>18724</v>
      </c>
      <c r="B18100">
        <v>0.59603700000000004</v>
      </c>
      <c r="C18100">
        <v>866002002</v>
      </c>
      <c r="D18100" t="s">
        <v>5881</v>
      </c>
      <c r="E18100" s="15" t="s">
        <v>5882</v>
      </c>
      <c r="F18100" s="26" t="s">
        <v>74</v>
      </c>
      <c r="G18100" s="27">
        <v>4</v>
      </c>
      <c r="H18100" s="27">
        <v>5</v>
      </c>
      <c r="I18100" s="34">
        <v>0.6</v>
      </c>
    </row>
    <row r="18101" spans="1:9" x14ac:dyDescent="0.75">
      <c r="A18101">
        <v>18735</v>
      </c>
      <c r="B18101">
        <v>0.85270500000000005</v>
      </c>
      <c r="C18101">
        <v>866002013</v>
      </c>
      <c r="D18101" t="s">
        <v>8494</v>
      </c>
      <c r="E18101" s="16" t="s">
        <v>8495</v>
      </c>
      <c r="F18101" s="26" t="s">
        <v>74</v>
      </c>
      <c r="G18101" s="27">
        <v>4</v>
      </c>
      <c r="H18101" s="27">
        <v>6</v>
      </c>
      <c r="I18101" s="35">
        <v>0.5</v>
      </c>
    </row>
    <row r="18102" spans="1:9" x14ac:dyDescent="0.75">
      <c r="A18102">
        <v>18732</v>
      </c>
      <c r="B18102">
        <v>0.42673</v>
      </c>
      <c r="C18102">
        <v>866002010</v>
      </c>
      <c r="D18102" t="s">
        <v>6791</v>
      </c>
      <c r="E18102" s="15" t="s">
        <v>6792</v>
      </c>
      <c r="F18102" s="26" t="s">
        <v>74</v>
      </c>
      <c r="G18102" s="27">
        <v>4</v>
      </c>
      <c r="H18102" s="27">
        <v>5</v>
      </c>
      <c r="I18102" s="34">
        <v>0.6</v>
      </c>
    </row>
    <row r="18103" spans="1:9" x14ac:dyDescent="0.75">
      <c r="A18103">
        <v>18737</v>
      </c>
      <c r="B18103">
        <v>0.172981</v>
      </c>
      <c r="C18103">
        <v>866002015</v>
      </c>
      <c r="D18103" t="s">
        <v>18116</v>
      </c>
      <c r="E18103" s="19" t="s">
        <v>18117</v>
      </c>
      <c r="F18103" s="26" t="s">
        <v>74</v>
      </c>
      <c r="G18103" s="27">
        <v>4</v>
      </c>
      <c r="H18103" s="27">
        <v>9</v>
      </c>
      <c r="I18103" s="38">
        <v>0.2</v>
      </c>
    </row>
    <row r="18104" spans="1:9" x14ac:dyDescent="0.75">
      <c r="A18104">
        <v>18733</v>
      </c>
      <c r="B18104">
        <v>0.19110099999999999</v>
      </c>
      <c r="C18104">
        <v>866002011</v>
      </c>
      <c r="D18104" t="s">
        <v>18595</v>
      </c>
      <c r="E18104" s="19" t="s">
        <v>18596</v>
      </c>
      <c r="F18104" s="26" t="s">
        <v>74</v>
      </c>
      <c r="G18104" s="27">
        <v>4</v>
      </c>
      <c r="H18104" s="27">
        <v>9</v>
      </c>
      <c r="I18104" s="38">
        <v>0.2</v>
      </c>
    </row>
    <row r="18105" spans="1:9" x14ac:dyDescent="0.75">
      <c r="A18105">
        <v>18727</v>
      </c>
      <c r="B18105">
        <v>5.4157999999999998E-2</v>
      </c>
      <c r="C18105">
        <v>866002005</v>
      </c>
      <c r="D18105" t="s">
        <v>34612</v>
      </c>
      <c r="E18105" s="20" t="s">
        <v>34613</v>
      </c>
      <c r="F18105" s="26" t="s">
        <v>74</v>
      </c>
      <c r="G18105" s="27">
        <v>4</v>
      </c>
      <c r="H18105" s="27">
        <v>10</v>
      </c>
      <c r="I18105" s="33">
        <v>0.1</v>
      </c>
    </row>
    <row r="18106" spans="1:9" x14ac:dyDescent="0.75">
      <c r="A18106">
        <v>18734</v>
      </c>
      <c r="B18106">
        <v>0.20522599999999999</v>
      </c>
      <c r="C18106">
        <v>866002012</v>
      </c>
      <c r="D18106" t="s">
        <v>14509</v>
      </c>
      <c r="E18106" s="19" t="s">
        <v>14510</v>
      </c>
      <c r="F18106" s="26" t="s">
        <v>74</v>
      </c>
      <c r="G18106" s="27">
        <v>4</v>
      </c>
      <c r="H18106" s="27">
        <v>9</v>
      </c>
      <c r="I18106" s="38">
        <v>0.2</v>
      </c>
    </row>
    <row r="18107" spans="1:9" x14ac:dyDescent="0.75">
      <c r="A18107">
        <v>18736</v>
      </c>
      <c r="B18107">
        <v>0.36116900000000002</v>
      </c>
      <c r="C18107">
        <v>866002014</v>
      </c>
      <c r="D18107" t="s">
        <v>8222</v>
      </c>
      <c r="E18107" s="16" t="s">
        <v>8223</v>
      </c>
      <c r="F18107" s="26" t="s">
        <v>74</v>
      </c>
      <c r="G18107" s="27">
        <v>4</v>
      </c>
      <c r="H18107" s="27">
        <v>6</v>
      </c>
      <c r="I18107" s="35">
        <v>0.5</v>
      </c>
    </row>
    <row r="18108" spans="1:9" x14ac:dyDescent="0.75">
      <c r="A18108">
        <v>18729</v>
      </c>
      <c r="B18108">
        <v>7.7498999999999998E-2</v>
      </c>
      <c r="C18108">
        <v>866002007</v>
      </c>
      <c r="D18108" t="s">
        <v>34256</v>
      </c>
      <c r="E18108" s="20" t="s">
        <v>34257</v>
      </c>
      <c r="F18108" s="26" t="s">
        <v>74</v>
      </c>
      <c r="G18108" s="27">
        <v>4</v>
      </c>
      <c r="H18108" s="27">
        <v>10</v>
      </c>
      <c r="I18108" s="33">
        <v>0.1</v>
      </c>
    </row>
    <row r="18109" spans="1:9" x14ac:dyDescent="0.75">
      <c r="A18109">
        <v>18739</v>
      </c>
      <c r="B18109">
        <v>9.7603999999999996E-2</v>
      </c>
      <c r="C18109">
        <v>866002017</v>
      </c>
      <c r="D18109" t="s">
        <v>33416</v>
      </c>
      <c r="E18109" s="20" t="s">
        <v>33417</v>
      </c>
      <c r="F18109" s="26" t="s">
        <v>74</v>
      </c>
      <c r="G18109" s="27">
        <v>4</v>
      </c>
      <c r="H18109" s="27">
        <v>10</v>
      </c>
      <c r="I18109" s="33">
        <v>0.1</v>
      </c>
    </row>
    <row r="18110" spans="1:9" x14ac:dyDescent="0.75">
      <c r="A18110">
        <v>18738</v>
      </c>
      <c r="B18110">
        <v>0.149585</v>
      </c>
      <c r="C18110">
        <v>866002016</v>
      </c>
      <c r="D18110" t="s">
        <v>26900</v>
      </c>
      <c r="E18110" s="20" t="s">
        <v>26901</v>
      </c>
      <c r="F18110" s="26" t="s">
        <v>74</v>
      </c>
      <c r="G18110" s="27">
        <v>4</v>
      </c>
      <c r="H18110" s="27">
        <v>10</v>
      </c>
      <c r="I18110" s="33">
        <v>0.1</v>
      </c>
    </row>
    <row r="18111" spans="1:9" x14ac:dyDescent="0.75">
      <c r="A18111">
        <v>18731</v>
      </c>
      <c r="B18111">
        <v>0.26607500000000001</v>
      </c>
      <c r="C18111">
        <v>866002009</v>
      </c>
      <c r="D18111" t="s">
        <v>23069</v>
      </c>
      <c r="E18111" s="20" t="s">
        <v>23070</v>
      </c>
      <c r="F18111" s="26" t="s">
        <v>74</v>
      </c>
      <c r="G18111" s="27">
        <v>4</v>
      </c>
      <c r="H18111" s="27">
        <v>10</v>
      </c>
      <c r="I18111" s="33">
        <v>0.1</v>
      </c>
    </row>
    <row r="18112" spans="1:9" x14ac:dyDescent="0.75">
      <c r="A18112">
        <v>18728</v>
      </c>
      <c r="B18112">
        <v>0.43221100000000001</v>
      </c>
      <c r="C18112">
        <v>866002006</v>
      </c>
      <c r="D18112" t="s">
        <v>5307</v>
      </c>
      <c r="E18112" s="15" t="s">
        <v>5308</v>
      </c>
      <c r="F18112" s="26" t="s">
        <v>74</v>
      </c>
      <c r="G18112" s="27">
        <v>4</v>
      </c>
      <c r="H18112" s="27">
        <v>5</v>
      </c>
      <c r="I18112" s="34">
        <v>0.6</v>
      </c>
    </row>
    <row r="18113" spans="1:9" x14ac:dyDescent="0.75">
      <c r="A18113">
        <v>18730</v>
      </c>
      <c r="B18113">
        <v>0.10210900000000001</v>
      </c>
      <c r="C18113">
        <v>866002008</v>
      </c>
      <c r="D18113" t="s">
        <v>32823</v>
      </c>
      <c r="E18113" s="20" t="s">
        <v>32824</v>
      </c>
      <c r="F18113" s="26" t="s">
        <v>74</v>
      </c>
      <c r="G18113" s="27">
        <v>4</v>
      </c>
      <c r="H18113" s="27">
        <v>10</v>
      </c>
      <c r="I18113" s="33">
        <v>0.1</v>
      </c>
    </row>
    <row r="18114" spans="1:9" x14ac:dyDescent="0.75">
      <c r="A18114">
        <v>18721</v>
      </c>
      <c r="B18114">
        <v>2.1913809999999998</v>
      </c>
      <c r="C18114">
        <v>866001006</v>
      </c>
      <c r="D18114" t="s">
        <v>36771</v>
      </c>
      <c r="E18114" s="20" t="s">
        <v>2804</v>
      </c>
      <c r="F18114" s="26" t="s">
        <v>74</v>
      </c>
      <c r="G18114" s="27">
        <v>4</v>
      </c>
      <c r="H18114" s="27">
        <v>10</v>
      </c>
      <c r="I18114" s="33">
        <v>0.1</v>
      </c>
    </row>
    <row r="18115" spans="1:9" x14ac:dyDescent="0.75">
      <c r="A18115">
        <v>18719</v>
      </c>
      <c r="B18115">
        <v>0.23141600000000001</v>
      </c>
      <c r="C18115">
        <v>866001004</v>
      </c>
      <c r="D18115" t="s">
        <v>39850</v>
      </c>
      <c r="E18115" s="20" t="s">
        <v>39851</v>
      </c>
      <c r="F18115" s="26" t="s">
        <v>74</v>
      </c>
      <c r="G18115" s="27">
        <v>4</v>
      </c>
      <c r="H18115" s="27">
        <v>10</v>
      </c>
      <c r="I18115" s="33">
        <v>0.1</v>
      </c>
    </row>
    <row r="18116" spans="1:9" x14ac:dyDescent="0.75">
      <c r="A18116">
        <v>18717</v>
      </c>
      <c r="B18116">
        <v>0.32894800000000002</v>
      </c>
      <c r="C18116">
        <v>866001002</v>
      </c>
      <c r="D18116" t="s">
        <v>39677</v>
      </c>
      <c r="E18116" s="20" t="s">
        <v>39678</v>
      </c>
      <c r="F18116" s="26" t="s">
        <v>74</v>
      </c>
      <c r="G18116" s="27">
        <v>4</v>
      </c>
      <c r="H18116" s="27">
        <v>10</v>
      </c>
      <c r="I18116" s="33">
        <v>0.1</v>
      </c>
    </row>
    <row r="18117" spans="1:9" x14ac:dyDescent="0.75">
      <c r="A18117">
        <v>18716</v>
      </c>
      <c r="B18117">
        <v>0.43818200000000002</v>
      </c>
      <c r="C18117">
        <v>866001001</v>
      </c>
      <c r="D18117" t="s">
        <v>39260</v>
      </c>
      <c r="E18117" s="20" t="s">
        <v>39261</v>
      </c>
      <c r="F18117" s="26" t="s">
        <v>74</v>
      </c>
      <c r="G18117" s="27">
        <v>4</v>
      </c>
      <c r="H18117" s="27">
        <v>10</v>
      </c>
      <c r="I18117" s="33">
        <v>0.1</v>
      </c>
    </row>
    <row r="18118" spans="1:9" x14ac:dyDescent="0.75">
      <c r="A18118">
        <v>18720</v>
      </c>
      <c r="B18118">
        <v>0.98135799999999995</v>
      </c>
      <c r="C18118">
        <v>866001005</v>
      </c>
      <c r="D18118" t="s">
        <v>38864</v>
      </c>
      <c r="E18118" s="20" t="s">
        <v>38865</v>
      </c>
      <c r="F18118" s="26" t="s">
        <v>74</v>
      </c>
      <c r="G18118" s="27">
        <v>4</v>
      </c>
      <c r="H18118" s="27">
        <v>10</v>
      </c>
      <c r="I18118" s="33">
        <v>0.1</v>
      </c>
    </row>
    <row r="18119" spans="1:9" x14ac:dyDescent="0.75">
      <c r="A18119">
        <v>18718</v>
      </c>
      <c r="B18119">
        <v>0.36554999999999999</v>
      </c>
      <c r="C18119">
        <v>866001003</v>
      </c>
      <c r="D18119" t="s">
        <v>39710</v>
      </c>
      <c r="E18119" s="20" t="s">
        <v>39711</v>
      </c>
      <c r="F18119" s="26" t="s">
        <v>74</v>
      </c>
      <c r="G18119" s="27">
        <v>4</v>
      </c>
      <c r="H18119" s="27">
        <v>10</v>
      </c>
      <c r="I18119" s="33">
        <v>0.1</v>
      </c>
    </row>
    <row r="18120" spans="1:9" x14ac:dyDescent="0.75">
      <c r="A18120">
        <v>18788</v>
      </c>
      <c r="B18120">
        <v>18.197462000000002</v>
      </c>
      <c r="C18120">
        <v>866009001</v>
      </c>
      <c r="D18120" t="s">
        <v>37684</v>
      </c>
      <c r="E18120" s="20" t="s">
        <v>37685</v>
      </c>
      <c r="F18120" s="26" t="s">
        <v>74</v>
      </c>
      <c r="G18120" s="27">
        <v>4</v>
      </c>
      <c r="H18120" s="27">
        <v>10</v>
      </c>
      <c r="I18120" s="33">
        <v>0.1</v>
      </c>
    </row>
    <row r="18121" spans="1:9" x14ac:dyDescent="0.75">
      <c r="A18121">
        <v>18795</v>
      </c>
      <c r="B18121">
        <v>2.0053809999999999</v>
      </c>
      <c r="C18121">
        <v>866011005</v>
      </c>
      <c r="D18121" t="s">
        <v>963</v>
      </c>
      <c r="E18121" s="12" t="s">
        <v>755</v>
      </c>
      <c r="F18121" s="26" t="s">
        <v>74</v>
      </c>
      <c r="G18121" s="27">
        <v>4</v>
      </c>
      <c r="H18121" s="27">
        <v>2</v>
      </c>
      <c r="I18121" s="30">
        <v>0.9</v>
      </c>
    </row>
    <row r="18122" spans="1:9" x14ac:dyDescent="0.75">
      <c r="A18122">
        <v>18776</v>
      </c>
      <c r="B18122">
        <v>1.3147470000000001</v>
      </c>
      <c r="C18122">
        <v>866008005</v>
      </c>
      <c r="D18122" t="s">
        <v>35396</v>
      </c>
      <c r="E18122" s="20" t="s">
        <v>35397</v>
      </c>
      <c r="F18122" s="26" t="s">
        <v>74</v>
      </c>
      <c r="G18122" s="27">
        <v>4</v>
      </c>
      <c r="H18122" s="27">
        <v>10</v>
      </c>
      <c r="I18122" s="33">
        <v>0.1</v>
      </c>
    </row>
    <row r="18123" spans="1:9" x14ac:dyDescent="0.75">
      <c r="A18123">
        <v>18779</v>
      </c>
      <c r="B18123">
        <v>0.21659900000000001</v>
      </c>
      <c r="C18123">
        <v>866008008</v>
      </c>
      <c r="D18123" t="s">
        <v>13972</v>
      </c>
      <c r="E18123" s="19" t="s">
        <v>13973</v>
      </c>
      <c r="F18123" s="26" t="s">
        <v>74</v>
      </c>
      <c r="G18123" s="27">
        <v>4</v>
      </c>
      <c r="H18123" s="27">
        <v>9</v>
      </c>
      <c r="I18123" s="38">
        <v>0.2</v>
      </c>
    </row>
    <row r="18124" spans="1:9" x14ac:dyDescent="0.75">
      <c r="A18124">
        <v>18778</v>
      </c>
      <c r="B18124">
        <v>0.54273700000000002</v>
      </c>
      <c r="C18124">
        <v>866008007</v>
      </c>
      <c r="D18124" t="s">
        <v>11810</v>
      </c>
      <c r="E18124" s="18" t="s">
        <v>11811</v>
      </c>
      <c r="F18124" s="26" t="s">
        <v>74</v>
      </c>
      <c r="G18124" s="27">
        <v>4</v>
      </c>
      <c r="H18124" s="27">
        <v>8</v>
      </c>
      <c r="I18124" s="37">
        <v>0.3</v>
      </c>
    </row>
    <row r="18125" spans="1:9" x14ac:dyDescent="0.75">
      <c r="A18125">
        <v>18777</v>
      </c>
      <c r="B18125">
        <v>0.42562100000000003</v>
      </c>
      <c r="C18125">
        <v>866008006</v>
      </c>
      <c r="D18125" t="s">
        <v>12267</v>
      </c>
      <c r="E18125" s="18" t="s">
        <v>12268</v>
      </c>
      <c r="F18125" s="26" t="s">
        <v>74</v>
      </c>
      <c r="G18125" s="27">
        <v>4</v>
      </c>
      <c r="H18125" s="27">
        <v>8</v>
      </c>
      <c r="I18125" s="37">
        <v>0.3</v>
      </c>
    </row>
    <row r="18126" spans="1:9" x14ac:dyDescent="0.75">
      <c r="A18126">
        <v>18780</v>
      </c>
      <c r="B18126">
        <v>0.80181100000000005</v>
      </c>
      <c r="C18126">
        <v>866008009</v>
      </c>
      <c r="D18126" t="s">
        <v>3577</v>
      </c>
      <c r="E18126" s="14" t="s">
        <v>3578</v>
      </c>
      <c r="F18126" s="26" t="s">
        <v>74</v>
      </c>
      <c r="G18126" s="27">
        <v>4</v>
      </c>
      <c r="H18126" s="27">
        <v>4</v>
      </c>
      <c r="I18126" s="32">
        <v>0.7</v>
      </c>
    </row>
    <row r="18127" spans="1:9" x14ac:dyDescent="0.75">
      <c r="A18127">
        <v>18770</v>
      </c>
      <c r="B18127">
        <v>72.574753000000001</v>
      </c>
      <c r="C18127">
        <v>866006022</v>
      </c>
      <c r="D18127" t="s">
        <v>40001</v>
      </c>
      <c r="E18127" s="20" t="s">
        <v>40002</v>
      </c>
      <c r="F18127" s="26" t="s">
        <v>74</v>
      </c>
      <c r="G18127" s="27">
        <v>4</v>
      </c>
      <c r="H18127" s="27">
        <v>10</v>
      </c>
      <c r="I18127" s="33">
        <v>0.1</v>
      </c>
    </row>
    <row r="18128" spans="1:9" x14ac:dyDescent="0.75">
      <c r="A18128">
        <v>18754</v>
      </c>
      <c r="B18128">
        <v>0.48669600000000002</v>
      </c>
      <c r="C18128">
        <v>866006006</v>
      </c>
      <c r="D18128" t="s">
        <v>37327</v>
      </c>
      <c r="E18128" s="20" t="s">
        <v>37328</v>
      </c>
      <c r="F18128" s="26" t="s">
        <v>74</v>
      </c>
      <c r="G18128" s="27">
        <v>4</v>
      </c>
      <c r="H18128" s="27">
        <v>10</v>
      </c>
      <c r="I18128" s="33">
        <v>0.1</v>
      </c>
    </row>
    <row r="18129" spans="1:9" x14ac:dyDescent="0.75">
      <c r="A18129">
        <v>18756</v>
      </c>
      <c r="B18129">
        <v>0.33049299999999998</v>
      </c>
      <c r="C18129">
        <v>866006008</v>
      </c>
      <c r="D18129" t="s">
        <v>38609</v>
      </c>
      <c r="E18129" s="20" t="s">
        <v>38610</v>
      </c>
      <c r="F18129" s="26" t="s">
        <v>74</v>
      </c>
      <c r="G18129" s="27">
        <v>4</v>
      </c>
      <c r="H18129" s="27">
        <v>10</v>
      </c>
      <c r="I18129" s="33">
        <v>0.1</v>
      </c>
    </row>
    <row r="18130" spans="1:9" x14ac:dyDescent="0.75">
      <c r="A18130">
        <v>18766</v>
      </c>
      <c r="B18130">
        <v>1.189122</v>
      </c>
      <c r="C18130">
        <v>866006018</v>
      </c>
      <c r="D18130" t="s">
        <v>36154</v>
      </c>
      <c r="E18130" s="20" t="s">
        <v>36155</v>
      </c>
      <c r="F18130" s="26" t="s">
        <v>74</v>
      </c>
      <c r="G18130" s="27">
        <v>4</v>
      </c>
      <c r="H18130" s="27">
        <v>10</v>
      </c>
      <c r="I18130" s="33">
        <v>0.1</v>
      </c>
    </row>
    <row r="18131" spans="1:9" x14ac:dyDescent="0.75">
      <c r="A18131">
        <v>18757</v>
      </c>
      <c r="B18131">
        <v>0.46227200000000002</v>
      </c>
      <c r="C18131">
        <v>866006009</v>
      </c>
      <c r="D18131" t="s">
        <v>35986</v>
      </c>
      <c r="E18131" s="20" t="s">
        <v>35987</v>
      </c>
      <c r="F18131" s="26" t="s">
        <v>74</v>
      </c>
      <c r="G18131" s="27">
        <v>4</v>
      </c>
      <c r="H18131" s="27">
        <v>10</v>
      </c>
      <c r="I18131" s="33">
        <v>0.1</v>
      </c>
    </row>
    <row r="18132" spans="1:9" x14ac:dyDescent="0.75">
      <c r="A18132">
        <v>18763</v>
      </c>
      <c r="B18132">
        <v>1.0442640000000001</v>
      </c>
      <c r="C18132">
        <v>866006015</v>
      </c>
      <c r="D18132" t="s">
        <v>28621</v>
      </c>
      <c r="E18132" s="20" t="s">
        <v>28622</v>
      </c>
      <c r="F18132" s="26" t="s">
        <v>74</v>
      </c>
      <c r="G18132" s="27">
        <v>4</v>
      </c>
      <c r="H18132" s="27">
        <v>10</v>
      </c>
      <c r="I18132" s="33">
        <v>0.1</v>
      </c>
    </row>
    <row r="18133" spans="1:9" x14ac:dyDescent="0.75">
      <c r="A18133">
        <v>18761</v>
      </c>
      <c r="B18133">
        <v>0.52313200000000004</v>
      </c>
      <c r="C18133">
        <v>866006013</v>
      </c>
      <c r="D18133" t="s">
        <v>35406</v>
      </c>
      <c r="E18133" s="20" t="s">
        <v>35407</v>
      </c>
      <c r="F18133" s="26" t="s">
        <v>74</v>
      </c>
      <c r="G18133" s="27">
        <v>4</v>
      </c>
      <c r="H18133" s="27">
        <v>10</v>
      </c>
      <c r="I18133" s="33">
        <v>0.1</v>
      </c>
    </row>
    <row r="18134" spans="1:9" x14ac:dyDescent="0.75">
      <c r="A18134">
        <v>18764</v>
      </c>
      <c r="B18134">
        <v>0.14707000000000001</v>
      </c>
      <c r="C18134">
        <v>866006016</v>
      </c>
      <c r="D18134" t="s">
        <v>38438</v>
      </c>
      <c r="E18134" s="20" t="s">
        <v>38439</v>
      </c>
      <c r="F18134" s="26" t="s">
        <v>74</v>
      </c>
      <c r="G18134" s="27">
        <v>4</v>
      </c>
      <c r="H18134" s="27">
        <v>10</v>
      </c>
      <c r="I18134" s="33">
        <v>0.1</v>
      </c>
    </row>
    <row r="18135" spans="1:9" x14ac:dyDescent="0.75">
      <c r="A18135">
        <v>18752</v>
      </c>
      <c r="B18135">
        <v>0.829264</v>
      </c>
      <c r="C18135">
        <v>866006004</v>
      </c>
      <c r="D18135" t="s">
        <v>32474</v>
      </c>
      <c r="E18135" s="20" t="s">
        <v>32475</v>
      </c>
      <c r="F18135" s="26" t="s">
        <v>74</v>
      </c>
      <c r="G18135" s="27">
        <v>4</v>
      </c>
      <c r="H18135" s="27">
        <v>10</v>
      </c>
      <c r="I18135" s="33">
        <v>0.1</v>
      </c>
    </row>
    <row r="18136" spans="1:9" x14ac:dyDescent="0.75">
      <c r="A18136">
        <v>18768</v>
      </c>
      <c r="B18136">
        <v>1.912849</v>
      </c>
      <c r="C18136">
        <v>866006020</v>
      </c>
      <c r="D18136" t="s">
        <v>32042</v>
      </c>
      <c r="E18136" s="20" t="s">
        <v>32043</v>
      </c>
      <c r="F18136" s="26" t="s">
        <v>74</v>
      </c>
      <c r="G18136" s="27">
        <v>4</v>
      </c>
      <c r="H18136" s="27">
        <v>10</v>
      </c>
      <c r="I18136" s="33">
        <v>0.1</v>
      </c>
    </row>
    <row r="18137" spans="1:9" x14ac:dyDescent="0.75">
      <c r="A18137">
        <v>18751</v>
      </c>
      <c r="B18137">
        <v>2.782883</v>
      </c>
      <c r="C18137">
        <v>866006003</v>
      </c>
      <c r="D18137" t="s">
        <v>20082</v>
      </c>
      <c r="E18137" s="19" t="s">
        <v>20083</v>
      </c>
      <c r="F18137" s="26" t="s">
        <v>74</v>
      </c>
      <c r="G18137" s="27">
        <v>4</v>
      </c>
      <c r="H18137" s="27">
        <v>9</v>
      </c>
      <c r="I18137" s="38">
        <v>0.2</v>
      </c>
    </row>
    <row r="18138" spans="1:9" x14ac:dyDescent="0.75">
      <c r="A18138">
        <v>18765</v>
      </c>
      <c r="B18138">
        <v>2.705994</v>
      </c>
      <c r="C18138">
        <v>866006017</v>
      </c>
      <c r="D18138" t="s">
        <v>40161</v>
      </c>
      <c r="E18138" s="20" t="s">
        <v>40162</v>
      </c>
      <c r="F18138" s="26" t="s">
        <v>74</v>
      </c>
      <c r="G18138" s="27">
        <v>4</v>
      </c>
      <c r="H18138" s="27">
        <v>10</v>
      </c>
      <c r="I18138" s="33">
        <v>0.1</v>
      </c>
    </row>
    <row r="18139" spans="1:9" x14ac:dyDescent="0.75">
      <c r="A18139">
        <v>18767</v>
      </c>
      <c r="B18139">
        <v>0.832484</v>
      </c>
      <c r="C18139">
        <v>866006019</v>
      </c>
      <c r="D18139" t="s">
        <v>40985</v>
      </c>
      <c r="E18139" s="20" t="s">
        <v>40986</v>
      </c>
      <c r="F18139" s="26" t="s">
        <v>74</v>
      </c>
      <c r="G18139" s="27">
        <v>4</v>
      </c>
      <c r="H18139" s="27">
        <v>10</v>
      </c>
      <c r="I18139" s="33">
        <v>0.1</v>
      </c>
    </row>
    <row r="18140" spans="1:9" x14ac:dyDescent="0.75">
      <c r="A18140">
        <v>18753</v>
      </c>
      <c r="B18140">
        <v>1.3982859999999999</v>
      </c>
      <c r="C18140">
        <v>866006005</v>
      </c>
      <c r="D18140" t="s">
        <v>25524</v>
      </c>
      <c r="E18140" s="20" t="s">
        <v>25525</v>
      </c>
      <c r="F18140" s="26" t="s">
        <v>74</v>
      </c>
      <c r="G18140" s="27">
        <v>4</v>
      </c>
      <c r="H18140" s="27">
        <v>10</v>
      </c>
      <c r="I18140" s="33">
        <v>0.1</v>
      </c>
    </row>
    <row r="18141" spans="1:9" x14ac:dyDescent="0.75">
      <c r="A18141">
        <v>18759</v>
      </c>
      <c r="B18141">
        <v>0.83740999999999999</v>
      </c>
      <c r="C18141">
        <v>866006011</v>
      </c>
      <c r="D18141" t="s">
        <v>35692</v>
      </c>
      <c r="E18141" s="20" t="s">
        <v>35693</v>
      </c>
      <c r="F18141" s="26" t="s">
        <v>74</v>
      </c>
      <c r="G18141" s="27">
        <v>4</v>
      </c>
      <c r="H18141" s="27">
        <v>10</v>
      </c>
      <c r="I18141" s="33">
        <v>0.1</v>
      </c>
    </row>
    <row r="18142" spans="1:9" x14ac:dyDescent="0.75">
      <c r="A18142">
        <v>18755</v>
      </c>
      <c r="B18142">
        <v>1.223797</v>
      </c>
      <c r="C18142">
        <v>866006007</v>
      </c>
      <c r="D18142" t="s">
        <v>24056</v>
      </c>
      <c r="E18142" s="20" t="s">
        <v>24057</v>
      </c>
      <c r="F18142" s="26" t="s">
        <v>74</v>
      </c>
      <c r="G18142" s="27">
        <v>4</v>
      </c>
      <c r="H18142" s="27">
        <v>10</v>
      </c>
      <c r="I18142" s="33">
        <v>0.1</v>
      </c>
    </row>
    <row r="18143" spans="1:9" x14ac:dyDescent="0.75">
      <c r="A18143">
        <v>18758</v>
      </c>
      <c r="B18143">
        <v>0.87014999999999998</v>
      </c>
      <c r="C18143">
        <v>866006010</v>
      </c>
      <c r="D18143" t="s">
        <v>30966</v>
      </c>
      <c r="E18143" s="20" t="s">
        <v>30967</v>
      </c>
      <c r="F18143" s="26" t="s">
        <v>74</v>
      </c>
      <c r="G18143" s="27">
        <v>4</v>
      </c>
      <c r="H18143" s="27">
        <v>10</v>
      </c>
      <c r="I18143" s="33">
        <v>0.1</v>
      </c>
    </row>
    <row r="18144" spans="1:9" x14ac:dyDescent="0.75">
      <c r="A18144">
        <v>18769</v>
      </c>
      <c r="B18144">
        <v>33.959502999999998</v>
      </c>
      <c r="C18144">
        <v>866006021</v>
      </c>
      <c r="D18144" t="s">
        <v>39022</v>
      </c>
      <c r="E18144" s="20" t="s">
        <v>39023</v>
      </c>
      <c r="F18144" s="26" t="s">
        <v>74</v>
      </c>
      <c r="G18144" s="27">
        <v>4</v>
      </c>
      <c r="H18144" s="27">
        <v>10</v>
      </c>
      <c r="I18144" s="33">
        <v>0.1</v>
      </c>
    </row>
    <row r="18145" spans="1:9" x14ac:dyDescent="0.75">
      <c r="A18145">
        <v>18750</v>
      </c>
      <c r="B18145">
        <v>20.758970000000001</v>
      </c>
      <c r="C18145">
        <v>866006002</v>
      </c>
      <c r="D18145" t="s">
        <v>40865</v>
      </c>
      <c r="E18145" s="20" t="s">
        <v>40866</v>
      </c>
      <c r="F18145" s="26" t="s">
        <v>74</v>
      </c>
      <c r="G18145" s="27">
        <v>4</v>
      </c>
      <c r="H18145" s="27">
        <v>10</v>
      </c>
      <c r="I18145" s="33">
        <v>0.1</v>
      </c>
    </row>
    <row r="18146" spans="1:9" x14ac:dyDescent="0.75">
      <c r="A18146">
        <v>18760</v>
      </c>
      <c r="B18146">
        <v>5.0154019999999999</v>
      </c>
      <c r="C18146">
        <v>866006012</v>
      </c>
      <c r="D18146" t="s">
        <v>11935</v>
      </c>
      <c r="E18146" s="18" t="s">
        <v>11936</v>
      </c>
      <c r="F18146" s="26" t="s">
        <v>74</v>
      </c>
      <c r="G18146" s="27">
        <v>4</v>
      </c>
      <c r="H18146" s="27">
        <v>8</v>
      </c>
      <c r="I18146" s="37">
        <v>0.3</v>
      </c>
    </row>
    <row r="18147" spans="1:9" x14ac:dyDescent="0.75">
      <c r="A18147">
        <v>18781</v>
      </c>
      <c r="B18147">
        <v>0.344976</v>
      </c>
      <c r="C18147">
        <v>866008010</v>
      </c>
      <c r="D18147" t="s">
        <v>7362</v>
      </c>
      <c r="E18147" s="16" t="s">
        <v>7363</v>
      </c>
      <c r="F18147" s="26" t="s">
        <v>74</v>
      </c>
      <c r="G18147" s="27">
        <v>4</v>
      </c>
      <c r="H18147" s="27">
        <v>6</v>
      </c>
      <c r="I18147" s="35">
        <v>0.5</v>
      </c>
    </row>
    <row r="18148" spans="1:9" x14ac:dyDescent="0.75">
      <c r="A18148">
        <v>18798</v>
      </c>
      <c r="B18148">
        <v>0.14449799999999999</v>
      </c>
      <c r="C18148">
        <v>866011008</v>
      </c>
      <c r="D18148" t="s">
        <v>9582</v>
      </c>
      <c r="E18148" s="17" t="s">
        <v>9583</v>
      </c>
      <c r="F18148" s="26" t="s">
        <v>74</v>
      </c>
      <c r="G18148" s="27">
        <v>4</v>
      </c>
      <c r="H18148" s="27">
        <v>7</v>
      </c>
      <c r="I18148" s="36">
        <v>0.4</v>
      </c>
    </row>
    <row r="18149" spans="1:9" x14ac:dyDescent="0.75">
      <c r="A18149">
        <v>18771</v>
      </c>
      <c r="B18149">
        <v>25.348133000000001</v>
      </c>
      <c r="C18149">
        <v>866007001</v>
      </c>
      <c r="D18149" t="s">
        <v>13908</v>
      </c>
      <c r="E18149" s="19" t="s">
        <v>13909</v>
      </c>
      <c r="F18149" s="26" t="s">
        <v>74</v>
      </c>
      <c r="G18149" s="27">
        <v>4</v>
      </c>
      <c r="H18149" s="27">
        <v>9</v>
      </c>
      <c r="I18149" s="38">
        <v>0.2</v>
      </c>
    </row>
    <row r="18150" spans="1:9" x14ac:dyDescent="0.75">
      <c r="A18150">
        <v>18805</v>
      </c>
      <c r="B18150">
        <v>0.48906899999999998</v>
      </c>
      <c r="C18150">
        <v>866011015</v>
      </c>
      <c r="D18150" t="s">
        <v>7740</v>
      </c>
      <c r="E18150" s="16" t="s">
        <v>7741</v>
      </c>
      <c r="F18150" s="26" t="s">
        <v>74</v>
      </c>
      <c r="G18150" s="27">
        <v>4</v>
      </c>
      <c r="H18150" s="27">
        <v>6</v>
      </c>
      <c r="I18150" s="35">
        <v>0.5</v>
      </c>
    </row>
    <row r="18151" spans="1:9" x14ac:dyDescent="0.75">
      <c r="A18151">
        <v>18762</v>
      </c>
      <c r="B18151">
        <v>21.702981999999999</v>
      </c>
      <c r="C18151">
        <v>866006014</v>
      </c>
      <c r="D18151" t="s">
        <v>37669</v>
      </c>
      <c r="E18151" s="20" t="s">
        <v>37670</v>
      </c>
      <c r="F18151" s="26" t="s">
        <v>74</v>
      </c>
      <c r="G18151" s="27">
        <v>4</v>
      </c>
      <c r="H18151" s="27">
        <v>10</v>
      </c>
      <c r="I18151" s="33">
        <v>0.1</v>
      </c>
    </row>
    <row r="18152" spans="1:9" x14ac:dyDescent="0.75">
      <c r="A18152">
        <v>18821</v>
      </c>
      <c r="B18152">
        <v>0.37109399999999998</v>
      </c>
      <c r="C18152">
        <v>867001008</v>
      </c>
      <c r="D18152" t="s">
        <v>17975</v>
      </c>
      <c r="E18152" s="19" t="s">
        <v>17976</v>
      </c>
      <c r="F18152" s="26" t="s">
        <v>183</v>
      </c>
      <c r="G18152" s="27">
        <v>8</v>
      </c>
      <c r="H18152" s="27">
        <v>9</v>
      </c>
      <c r="I18152" s="38">
        <v>0.2</v>
      </c>
    </row>
    <row r="18153" spans="1:9" x14ac:dyDescent="0.75">
      <c r="A18153">
        <v>16357</v>
      </c>
      <c r="B18153">
        <v>0.42078199999999999</v>
      </c>
      <c r="C18153">
        <v>867001009</v>
      </c>
      <c r="D18153" t="s">
        <v>9329</v>
      </c>
      <c r="E18153" s="17" t="s">
        <v>9330</v>
      </c>
      <c r="F18153" s="26" t="s">
        <v>183</v>
      </c>
      <c r="G18153" s="27">
        <v>8</v>
      </c>
      <c r="H18153" s="27">
        <v>7</v>
      </c>
      <c r="I18153" s="36">
        <v>0.4</v>
      </c>
    </row>
    <row r="18154" spans="1:9" x14ac:dyDescent="0.75">
      <c r="A18154">
        <v>18818</v>
      </c>
      <c r="B18154">
        <v>0.74386300000000005</v>
      </c>
      <c r="C18154">
        <v>867001005</v>
      </c>
      <c r="D18154" t="s">
        <v>4819</v>
      </c>
      <c r="E18154" s="15" t="s">
        <v>4820</v>
      </c>
      <c r="F18154" s="26" t="s">
        <v>183</v>
      </c>
      <c r="G18154" s="27">
        <v>8</v>
      </c>
      <c r="H18154" s="27">
        <v>5</v>
      </c>
      <c r="I18154" s="34">
        <v>0.6</v>
      </c>
    </row>
    <row r="18155" spans="1:9" x14ac:dyDescent="0.75">
      <c r="A18155">
        <v>18815</v>
      </c>
      <c r="B18155">
        <v>1.421046</v>
      </c>
      <c r="C18155">
        <v>867001002</v>
      </c>
      <c r="D18155" t="s">
        <v>3818</v>
      </c>
      <c r="E18155" s="14" t="s">
        <v>3819</v>
      </c>
      <c r="F18155" s="26" t="s">
        <v>183</v>
      </c>
      <c r="G18155" s="27">
        <v>8</v>
      </c>
      <c r="H18155" s="27">
        <v>4</v>
      </c>
      <c r="I18155" s="32">
        <v>0.7</v>
      </c>
    </row>
    <row r="18156" spans="1:9" x14ac:dyDescent="0.75">
      <c r="A18156">
        <v>18814</v>
      </c>
      <c r="B18156">
        <v>2.067701</v>
      </c>
      <c r="C18156">
        <v>867001001</v>
      </c>
      <c r="D18156" t="s">
        <v>7001</v>
      </c>
      <c r="E18156" s="16" t="s">
        <v>7002</v>
      </c>
      <c r="F18156" s="26" t="s">
        <v>183</v>
      </c>
      <c r="G18156" s="27">
        <v>8</v>
      </c>
      <c r="H18156" s="27">
        <v>6</v>
      </c>
      <c r="I18156" s="35">
        <v>0.5</v>
      </c>
    </row>
    <row r="18157" spans="1:9" x14ac:dyDescent="0.75">
      <c r="A18157">
        <v>18817</v>
      </c>
      <c r="B18157">
        <v>0.135353</v>
      </c>
      <c r="C18157">
        <v>867001004</v>
      </c>
      <c r="D18157" t="s">
        <v>14497</v>
      </c>
      <c r="E18157" s="19" t="s">
        <v>14498</v>
      </c>
      <c r="F18157" s="26" t="s">
        <v>183</v>
      </c>
      <c r="G18157" s="27">
        <v>8</v>
      </c>
      <c r="H18157" s="27">
        <v>9</v>
      </c>
      <c r="I18157" s="38">
        <v>0.2</v>
      </c>
    </row>
    <row r="18158" spans="1:9" x14ac:dyDescent="0.75">
      <c r="A18158">
        <v>18816</v>
      </c>
      <c r="B18158">
        <v>0.415765</v>
      </c>
      <c r="C18158">
        <v>867001003</v>
      </c>
      <c r="D18158" t="s">
        <v>3930</v>
      </c>
      <c r="E18158" s="14" t="s">
        <v>3931</v>
      </c>
      <c r="F18158" s="26" t="s">
        <v>183</v>
      </c>
      <c r="G18158" s="27">
        <v>8</v>
      </c>
      <c r="H18158" s="27">
        <v>4</v>
      </c>
      <c r="I18158" s="32">
        <v>0.7</v>
      </c>
    </row>
    <row r="18159" spans="1:9" x14ac:dyDescent="0.75">
      <c r="A18159">
        <v>18819</v>
      </c>
      <c r="B18159">
        <v>10.654207</v>
      </c>
      <c r="C18159">
        <v>867001006</v>
      </c>
      <c r="D18159" t="s">
        <v>40514</v>
      </c>
      <c r="E18159" s="20" t="s">
        <v>40515</v>
      </c>
      <c r="F18159" s="26" t="s">
        <v>183</v>
      </c>
      <c r="G18159" s="27">
        <v>8</v>
      </c>
      <c r="H18159" s="27">
        <v>10</v>
      </c>
      <c r="I18159" s="33">
        <v>0.1</v>
      </c>
    </row>
    <row r="18160" spans="1:9" x14ac:dyDescent="0.75">
      <c r="A18160">
        <v>16367</v>
      </c>
      <c r="B18160">
        <v>1.494343</v>
      </c>
      <c r="C18160">
        <v>867004005</v>
      </c>
      <c r="D18160" t="s">
        <v>31074</v>
      </c>
      <c r="E18160" s="20" t="s">
        <v>31075</v>
      </c>
      <c r="F18160" s="26" t="s">
        <v>183</v>
      </c>
      <c r="G18160" s="27">
        <v>8</v>
      </c>
      <c r="H18160" s="27">
        <v>10</v>
      </c>
      <c r="I18160" s="33">
        <v>0.1</v>
      </c>
    </row>
    <row r="18161" spans="1:9" x14ac:dyDescent="0.75">
      <c r="A18161">
        <v>16365</v>
      </c>
      <c r="B18161">
        <v>2.7814410000000001</v>
      </c>
      <c r="C18161">
        <v>867004003</v>
      </c>
      <c r="D18161" t="s">
        <v>24528</v>
      </c>
      <c r="E18161" s="20" t="s">
        <v>24529</v>
      </c>
      <c r="F18161" s="26" t="s">
        <v>183</v>
      </c>
      <c r="G18161" s="27">
        <v>8</v>
      </c>
      <c r="H18161" s="27">
        <v>10</v>
      </c>
      <c r="I18161" s="33">
        <v>0.1</v>
      </c>
    </row>
    <row r="18162" spans="1:9" x14ac:dyDescent="0.75">
      <c r="A18162">
        <v>16364</v>
      </c>
      <c r="B18162">
        <v>0.60903200000000002</v>
      </c>
      <c r="C18162">
        <v>867004002</v>
      </c>
      <c r="D18162" t="s">
        <v>35082</v>
      </c>
      <c r="E18162" s="20" t="s">
        <v>35083</v>
      </c>
      <c r="F18162" s="26" t="s">
        <v>183</v>
      </c>
      <c r="G18162" s="27">
        <v>8</v>
      </c>
      <c r="H18162" s="27">
        <v>10</v>
      </c>
      <c r="I18162" s="33">
        <v>0.1</v>
      </c>
    </row>
    <row r="18163" spans="1:9" x14ac:dyDescent="0.75">
      <c r="A18163">
        <v>16366</v>
      </c>
      <c r="B18163">
        <v>0.177317</v>
      </c>
      <c r="C18163">
        <v>867004004</v>
      </c>
      <c r="D18163" t="s">
        <v>41441</v>
      </c>
      <c r="E18163" s="20" t="s">
        <v>41442</v>
      </c>
      <c r="F18163" s="26" t="s">
        <v>183</v>
      </c>
      <c r="G18163" s="27">
        <v>8</v>
      </c>
      <c r="H18163" s="27">
        <v>10</v>
      </c>
      <c r="I18163" s="33">
        <v>0.1</v>
      </c>
    </row>
    <row r="18164" spans="1:9" x14ac:dyDescent="0.75">
      <c r="A18164">
        <v>18823</v>
      </c>
      <c r="B18164">
        <v>3.7265519999999999</v>
      </c>
      <c r="C18164">
        <v>867008003</v>
      </c>
      <c r="D18164" t="s">
        <v>20811</v>
      </c>
      <c r="E18164" s="19" t="s">
        <v>20812</v>
      </c>
      <c r="F18164" s="26" t="s">
        <v>183</v>
      </c>
      <c r="G18164" s="27">
        <v>8</v>
      </c>
      <c r="H18164" s="27">
        <v>9</v>
      </c>
      <c r="I18164" s="38">
        <v>0.2</v>
      </c>
    </row>
    <row r="18165" spans="1:9" x14ac:dyDescent="0.75">
      <c r="A18165">
        <v>16373</v>
      </c>
      <c r="B18165">
        <v>7.0315099999999999</v>
      </c>
      <c r="C18165">
        <v>867008001</v>
      </c>
      <c r="D18165" t="s">
        <v>20612</v>
      </c>
      <c r="E18165" s="19" t="s">
        <v>20613</v>
      </c>
      <c r="F18165" s="26" t="s">
        <v>183</v>
      </c>
      <c r="G18165" s="27">
        <v>8</v>
      </c>
      <c r="H18165" s="27">
        <v>9</v>
      </c>
      <c r="I18165" s="38">
        <v>0.2</v>
      </c>
    </row>
    <row r="18166" spans="1:9" x14ac:dyDescent="0.75">
      <c r="A18166">
        <v>18822</v>
      </c>
      <c r="B18166">
        <v>1.575393</v>
      </c>
      <c r="C18166">
        <v>867008002</v>
      </c>
      <c r="D18166" t="s">
        <v>28195</v>
      </c>
      <c r="E18166" s="20" t="s">
        <v>28196</v>
      </c>
      <c r="F18166" s="26" t="s">
        <v>183</v>
      </c>
      <c r="G18166" s="27">
        <v>8</v>
      </c>
      <c r="H18166" s="27">
        <v>10</v>
      </c>
      <c r="I18166" s="33">
        <v>0.1</v>
      </c>
    </row>
    <row r="18167" spans="1:9" x14ac:dyDescent="0.75">
      <c r="A18167">
        <v>16363</v>
      </c>
      <c r="B18167">
        <v>3.1411190000000002</v>
      </c>
      <c r="C18167">
        <v>867004001</v>
      </c>
      <c r="D18167" t="s">
        <v>38789</v>
      </c>
      <c r="E18167" s="20" t="s">
        <v>16387</v>
      </c>
      <c r="F18167" s="26" t="s">
        <v>183</v>
      </c>
      <c r="G18167" s="27">
        <v>8</v>
      </c>
      <c r="H18167" s="27">
        <v>10</v>
      </c>
      <c r="I18167" s="33">
        <v>0.1</v>
      </c>
    </row>
    <row r="18168" spans="1:9" x14ac:dyDescent="0.75">
      <c r="A18168">
        <v>18820</v>
      </c>
      <c r="B18168">
        <v>0.33394000000000001</v>
      </c>
      <c r="C18168">
        <v>867001007</v>
      </c>
      <c r="D18168" t="s">
        <v>5259</v>
      </c>
      <c r="E18168" s="15" t="s">
        <v>3789</v>
      </c>
      <c r="F18168" s="26" t="s">
        <v>183</v>
      </c>
      <c r="G18168" s="27">
        <v>8</v>
      </c>
      <c r="H18168" s="27">
        <v>5</v>
      </c>
      <c r="I18168" s="34">
        <v>0.6</v>
      </c>
    </row>
    <row r="18169" spans="1:9" x14ac:dyDescent="0.75">
      <c r="A18169">
        <v>16359</v>
      </c>
      <c r="B18169">
        <v>0.90680300000000003</v>
      </c>
      <c r="C18169">
        <v>867001011</v>
      </c>
      <c r="D18169" t="s">
        <v>7743</v>
      </c>
      <c r="E18169" s="16" t="s">
        <v>7744</v>
      </c>
      <c r="F18169" s="26" t="s">
        <v>183</v>
      </c>
      <c r="G18169" s="27">
        <v>8</v>
      </c>
      <c r="H18169" s="27">
        <v>6</v>
      </c>
      <c r="I18169" s="35">
        <v>0.5</v>
      </c>
    </row>
    <row r="18170" spans="1:9" x14ac:dyDescent="0.75">
      <c r="A18170">
        <v>16368</v>
      </c>
      <c r="B18170">
        <v>0.105619</v>
      </c>
      <c r="C18170">
        <v>867004006</v>
      </c>
      <c r="D18170" t="s">
        <v>40058</v>
      </c>
      <c r="E18170" s="20" t="s">
        <v>1454</v>
      </c>
      <c r="F18170" s="26" t="s">
        <v>183</v>
      </c>
      <c r="G18170" s="27">
        <v>8</v>
      </c>
      <c r="H18170" s="27">
        <v>10</v>
      </c>
      <c r="I18170" s="33">
        <v>0.1</v>
      </c>
    </row>
    <row r="18171" spans="1:9" x14ac:dyDescent="0.75">
      <c r="A18171">
        <v>16372</v>
      </c>
      <c r="B18171">
        <v>0.52077099999999998</v>
      </c>
      <c r="C18171">
        <v>867007001</v>
      </c>
      <c r="D18171" t="s">
        <v>35511</v>
      </c>
      <c r="E18171" s="20" t="s">
        <v>35512</v>
      </c>
      <c r="F18171" s="26" t="s">
        <v>183</v>
      </c>
      <c r="G18171" s="27">
        <v>8</v>
      </c>
      <c r="H18171" s="27">
        <v>10</v>
      </c>
      <c r="I18171" s="33">
        <v>0.1</v>
      </c>
    </row>
    <row r="18172" spans="1:9" x14ac:dyDescent="0.75">
      <c r="A18172">
        <v>16362</v>
      </c>
      <c r="B18172">
        <v>13.870517</v>
      </c>
      <c r="C18172">
        <v>867003001</v>
      </c>
      <c r="D18172" t="s">
        <v>12584</v>
      </c>
      <c r="E18172" s="18" t="s">
        <v>12585</v>
      </c>
      <c r="F18172" s="26" t="s">
        <v>183</v>
      </c>
      <c r="G18172" s="27">
        <v>8</v>
      </c>
      <c r="H18172" s="27">
        <v>8</v>
      </c>
      <c r="I18172" s="37">
        <v>0.3</v>
      </c>
    </row>
    <row r="18173" spans="1:9" x14ac:dyDescent="0.75">
      <c r="A18173">
        <v>16358</v>
      </c>
      <c r="B18173">
        <v>1.2515000000000001</v>
      </c>
      <c r="C18173">
        <v>867001010</v>
      </c>
      <c r="D18173" t="s">
        <v>13743</v>
      </c>
      <c r="E18173" s="19" t="s">
        <v>13744</v>
      </c>
      <c r="F18173" s="26" t="s">
        <v>183</v>
      </c>
      <c r="G18173" s="27">
        <v>8</v>
      </c>
      <c r="H18173" s="27">
        <v>9</v>
      </c>
      <c r="I18173" s="38">
        <v>0.2</v>
      </c>
    </row>
    <row r="18174" spans="1:9" x14ac:dyDescent="0.75">
      <c r="A18174">
        <v>16370</v>
      </c>
      <c r="B18174">
        <v>9.9995410000000007</v>
      </c>
      <c r="C18174">
        <v>867005001</v>
      </c>
      <c r="D18174" t="s">
        <v>10260</v>
      </c>
      <c r="E18174" s="17" t="s">
        <v>10261</v>
      </c>
      <c r="F18174" s="26" t="s">
        <v>183</v>
      </c>
      <c r="G18174" s="27">
        <v>8</v>
      </c>
      <c r="H18174" s="27">
        <v>7</v>
      </c>
      <c r="I18174" s="36">
        <v>0.4</v>
      </c>
    </row>
    <row r="18175" spans="1:9" x14ac:dyDescent="0.75">
      <c r="A18175">
        <v>16371</v>
      </c>
      <c r="B18175">
        <v>9.8504760000000005</v>
      </c>
      <c r="C18175">
        <v>867006001</v>
      </c>
      <c r="D18175" t="s">
        <v>11991</v>
      </c>
      <c r="E18175" s="18" t="s">
        <v>11992</v>
      </c>
      <c r="F18175" s="26" t="s">
        <v>183</v>
      </c>
      <c r="G18175" s="27">
        <v>8</v>
      </c>
      <c r="H18175" s="27">
        <v>8</v>
      </c>
      <c r="I18175" s="37">
        <v>0.3</v>
      </c>
    </row>
    <row r="18176" spans="1:9" x14ac:dyDescent="0.75">
      <c r="A18176">
        <v>16360</v>
      </c>
      <c r="B18176">
        <v>17.330335999999999</v>
      </c>
      <c r="C18176">
        <v>867002001</v>
      </c>
      <c r="D18176" t="s">
        <v>18449</v>
      </c>
      <c r="E18176" s="19" t="s">
        <v>18450</v>
      </c>
      <c r="F18176" s="26" t="s">
        <v>183</v>
      </c>
      <c r="G18176" s="27">
        <v>8</v>
      </c>
      <c r="H18176" s="27">
        <v>9</v>
      </c>
      <c r="I18176" s="38">
        <v>0.2</v>
      </c>
    </row>
    <row r="18177" spans="1:9" x14ac:dyDescent="0.75">
      <c r="A18177">
        <v>16369</v>
      </c>
      <c r="B18177">
        <v>0.44970399999999999</v>
      </c>
      <c r="C18177">
        <v>867004007</v>
      </c>
      <c r="D18177" t="s">
        <v>16723</v>
      </c>
      <c r="E18177" s="19" t="s">
        <v>11025</v>
      </c>
      <c r="F18177" s="26" t="s">
        <v>183</v>
      </c>
      <c r="G18177" s="27">
        <v>8</v>
      </c>
      <c r="H18177" s="27">
        <v>9</v>
      </c>
      <c r="I18177" s="38">
        <v>0.2</v>
      </c>
    </row>
    <row r="18178" spans="1:9" x14ac:dyDescent="0.75">
      <c r="A18178">
        <v>18852</v>
      </c>
      <c r="B18178">
        <v>0.74699300000000002</v>
      </c>
      <c r="C18178">
        <v>868002024</v>
      </c>
      <c r="D18178" t="s">
        <v>38458</v>
      </c>
      <c r="E18178" s="20" t="s">
        <v>38459</v>
      </c>
      <c r="F18178" s="26" t="s">
        <v>62</v>
      </c>
      <c r="G18178" s="27">
        <v>3</v>
      </c>
      <c r="H18178" s="27">
        <v>10</v>
      </c>
      <c r="I18178" s="33">
        <v>0.1</v>
      </c>
    </row>
    <row r="18179" spans="1:9" x14ac:dyDescent="0.75">
      <c r="A18179">
        <v>18082</v>
      </c>
      <c r="B18179">
        <v>7.0857469999999996</v>
      </c>
      <c r="C18179">
        <v>868010010</v>
      </c>
      <c r="D18179" t="s">
        <v>41077</v>
      </c>
      <c r="E18179" s="20" t="s">
        <v>35731</v>
      </c>
      <c r="F18179" s="26" t="s">
        <v>62</v>
      </c>
      <c r="G18179" s="27">
        <v>3</v>
      </c>
      <c r="H18179" s="27">
        <v>10</v>
      </c>
      <c r="I18179" s="33">
        <v>0.1</v>
      </c>
    </row>
    <row r="18180" spans="1:9" x14ac:dyDescent="0.75">
      <c r="A18180">
        <v>18848</v>
      </c>
      <c r="B18180">
        <v>3.6761050000000002</v>
      </c>
      <c r="C18180">
        <v>868002020</v>
      </c>
      <c r="D18180" t="s">
        <v>30635</v>
      </c>
      <c r="E18180" s="20" t="s">
        <v>30636</v>
      </c>
      <c r="F18180" s="26" t="s">
        <v>62</v>
      </c>
      <c r="G18180" s="27">
        <v>3</v>
      </c>
      <c r="H18180" s="27">
        <v>10</v>
      </c>
      <c r="I18180" s="33">
        <v>0.1</v>
      </c>
    </row>
    <row r="18181" spans="1:9" x14ac:dyDescent="0.75">
      <c r="A18181">
        <v>18073</v>
      </c>
      <c r="B18181">
        <v>0.987985</v>
      </c>
      <c r="C18181">
        <v>868010001</v>
      </c>
      <c r="D18181" t="s">
        <v>7596</v>
      </c>
      <c r="E18181" s="16" t="s">
        <v>7597</v>
      </c>
      <c r="F18181" s="26" t="s">
        <v>62</v>
      </c>
      <c r="G18181" s="27">
        <v>3</v>
      </c>
      <c r="H18181" s="27">
        <v>6</v>
      </c>
      <c r="I18181" s="35">
        <v>0.5</v>
      </c>
    </row>
    <row r="18182" spans="1:9" x14ac:dyDescent="0.75">
      <c r="A18182">
        <v>18070</v>
      </c>
      <c r="B18182">
        <v>35.981133</v>
      </c>
      <c r="C18182">
        <v>868007001</v>
      </c>
      <c r="D18182" t="s">
        <v>17563</v>
      </c>
      <c r="E18182" s="19" t="s">
        <v>17564</v>
      </c>
      <c r="F18182" s="26" t="s">
        <v>62</v>
      </c>
      <c r="G18182" s="27">
        <v>3</v>
      </c>
      <c r="H18182" s="27">
        <v>9</v>
      </c>
      <c r="I18182" s="38">
        <v>0.2</v>
      </c>
    </row>
    <row r="18183" spans="1:9" x14ac:dyDescent="0.75">
      <c r="A18183">
        <v>18894</v>
      </c>
      <c r="B18183">
        <v>0.44506899999999999</v>
      </c>
      <c r="C18183">
        <v>868017006</v>
      </c>
      <c r="D18183" t="s">
        <v>7227</v>
      </c>
      <c r="E18183" s="16" t="s">
        <v>7228</v>
      </c>
      <c r="F18183" s="26" t="s">
        <v>62</v>
      </c>
      <c r="G18183" s="27">
        <v>3</v>
      </c>
      <c r="H18183" s="27">
        <v>6</v>
      </c>
      <c r="I18183" s="35">
        <v>0.5</v>
      </c>
    </row>
    <row r="18184" spans="1:9" x14ac:dyDescent="0.75">
      <c r="A18184">
        <v>18069</v>
      </c>
      <c r="B18184">
        <v>51.804203000000001</v>
      </c>
      <c r="C18184">
        <v>868006001</v>
      </c>
      <c r="D18184" t="s">
        <v>12930</v>
      </c>
      <c r="E18184" s="18" t="s">
        <v>12931</v>
      </c>
      <c r="F18184" s="26" t="s">
        <v>62</v>
      </c>
      <c r="G18184" s="27">
        <v>3</v>
      </c>
      <c r="H18184" s="27">
        <v>8</v>
      </c>
      <c r="I18184" s="37">
        <v>0.3</v>
      </c>
    </row>
    <row r="18185" spans="1:9" x14ac:dyDescent="0.75">
      <c r="A18185">
        <v>18866</v>
      </c>
      <c r="B18185">
        <v>2.5697380000000001</v>
      </c>
      <c r="C18185">
        <v>868003007</v>
      </c>
      <c r="D18185" t="s">
        <v>357</v>
      </c>
      <c r="E18185" s="11" t="s">
        <v>358</v>
      </c>
      <c r="F18185" s="26" t="s">
        <v>62</v>
      </c>
      <c r="G18185" s="27">
        <v>3</v>
      </c>
      <c r="H18185" s="27">
        <v>1</v>
      </c>
      <c r="I18185" s="28">
        <v>1</v>
      </c>
    </row>
    <row r="18186" spans="1:9" x14ac:dyDescent="0.75">
      <c r="A18186">
        <v>18891</v>
      </c>
      <c r="B18186">
        <v>0.214475</v>
      </c>
      <c r="C18186">
        <v>868017003</v>
      </c>
      <c r="D18186" t="s">
        <v>24525</v>
      </c>
      <c r="E18186" s="20" t="s">
        <v>16098</v>
      </c>
      <c r="F18186" s="26" t="s">
        <v>62</v>
      </c>
      <c r="G18186" s="27">
        <v>3</v>
      </c>
      <c r="H18186" s="27">
        <v>10</v>
      </c>
      <c r="I18186" s="33">
        <v>0.1</v>
      </c>
    </row>
    <row r="18187" spans="1:9" x14ac:dyDescent="0.75">
      <c r="A18187">
        <v>18844</v>
      </c>
      <c r="B18187">
        <v>7.5440100000000001</v>
      </c>
      <c r="C18187">
        <v>868002016</v>
      </c>
      <c r="D18187" t="s">
        <v>17133</v>
      </c>
      <c r="E18187" s="19" t="s">
        <v>17134</v>
      </c>
      <c r="F18187" s="26" t="s">
        <v>62</v>
      </c>
      <c r="G18187" s="27">
        <v>3</v>
      </c>
      <c r="H18187" s="27">
        <v>9</v>
      </c>
      <c r="I18187" s="38">
        <v>0.2</v>
      </c>
    </row>
    <row r="18188" spans="1:9" x14ac:dyDescent="0.75">
      <c r="A18188">
        <v>18836</v>
      </c>
      <c r="B18188">
        <v>1.852223</v>
      </c>
      <c r="C18188">
        <v>868002008</v>
      </c>
      <c r="D18188" t="s">
        <v>30988</v>
      </c>
      <c r="E18188" s="20" t="s">
        <v>30989</v>
      </c>
      <c r="F18188" s="26" t="s">
        <v>62</v>
      </c>
      <c r="G18188" s="27">
        <v>3</v>
      </c>
      <c r="H18188" s="27">
        <v>10</v>
      </c>
      <c r="I18188" s="33">
        <v>0.1</v>
      </c>
    </row>
    <row r="18189" spans="1:9" x14ac:dyDescent="0.75">
      <c r="A18189">
        <v>18856</v>
      </c>
      <c r="B18189">
        <v>2.0840010000000002</v>
      </c>
      <c r="C18189">
        <v>868002028</v>
      </c>
      <c r="D18189" t="s">
        <v>27544</v>
      </c>
      <c r="E18189" s="20" t="s">
        <v>27545</v>
      </c>
      <c r="F18189" s="26" t="s">
        <v>62</v>
      </c>
      <c r="G18189" s="27">
        <v>3</v>
      </c>
      <c r="H18189" s="27">
        <v>10</v>
      </c>
      <c r="I18189" s="33">
        <v>0.1</v>
      </c>
    </row>
    <row r="18190" spans="1:9" x14ac:dyDescent="0.75">
      <c r="A18190">
        <v>18849</v>
      </c>
      <c r="B18190">
        <v>2.9083100000000002</v>
      </c>
      <c r="C18190">
        <v>868002021</v>
      </c>
      <c r="D18190" t="s">
        <v>40470</v>
      </c>
      <c r="E18190" s="20" t="s">
        <v>40471</v>
      </c>
      <c r="F18190" s="26" t="s">
        <v>62</v>
      </c>
      <c r="G18190" s="27">
        <v>3</v>
      </c>
      <c r="H18190" s="27">
        <v>10</v>
      </c>
      <c r="I18190" s="33">
        <v>0.1</v>
      </c>
    </row>
    <row r="18191" spans="1:9" x14ac:dyDescent="0.75">
      <c r="A18191">
        <v>18078</v>
      </c>
      <c r="B18191">
        <v>53.287621000000001</v>
      </c>
      <c r="C18191">
        <v>868010006</v>
      </c>
      <c r="D18191" t="s">
        <v>33923</v>
      </c>
      <c r="E18191" s="20" t="s">
        <v>33924</v>
      </c>
      <c r="F18191" s="26" t="s">
        <v>62</v>
      </c>
      <c r="G18191" s="27">
        <v>3</v>
      </c>
      <c r="H18191" s="27">
        <v>10</v>
      </c>
      <c r="I18191" s="33">
        <v>0.1</v>
      </c>
    </row>
    <row r="18192" spans="1:9" x14ac:dyDescent="0.75">
      <c r="A18192">
        <v>18858</v>
      </c>
      <c r="B18192">
        <v>3.3549859999999998</v>
      </c>
      <c r="C18192">
        <v>868002030</v>
      </c>
      <c r="D18192" t="s">
        <v>20212</v>
      </c>
      <c r="E18192" s="19" t="s">
        <v>20213</v>
      </c>
      <c r="F18192" s="26" t="s">
        <v>62</v>
      </c>
      <c r="G18192" s="27">
        <v>3</v>
      </c>
      <c r="H18192" s="27">
        <v>9</v>
      </c>
      <c r="I18192" s="38">
        <v>0.2</v>
      </c>
    </row>
    <row r="18193" spans="1:9" x14ac:dyDescent="0.75">
      <c r="A18193">
        <v>18895</v>
      </c>
      <c r="B18193">
        <v>0.29123900000000003</v>
      </c>
      <c r="C18193">
        <v>868017007</v>
      </c>
      <c r="D18193" t="s">
        <v>17304</v>
      </c>
      <c r="E18193" s="19" t="s">
        <v>17305</v>
      </c>
      <c r="F18193" s="26" t="s">
        <v>62</v>
      </c>
      <c r="G18193" s="27">
        <v>3</v>
      </c>
      <c r="H18193" s="27">
        <v>9</v>
      </c>
      <c r="I18193" s="38">
        <v>0.2</v>
      </c>
    </row>
    <row r="18194" spans="1:9" x14ac:dyDescent="0.75">
      <c r="A18194">
        <v>18842</v>
      </c>
      <c r="B18194">
        <v>4.569553</v>
      </c>
      <c r="C18194">
        <v>868002014</v>
      </c>
      <c r="D18194" t="s">
        <v>7873</v>
      </c>
      <c r="E18194" s="16" t="s">
        <v>7874</v>
      </c>
      <c r="F18194" s="26" t="s">
        <v>62</v>
      </c>
      <c r="G18194" s="27">
        <v>3</v>
      </c>
      <c r="H18194" s="27">
        <v>6</v>
      </c>
      <c r="I18194" s="35">
        <v>0.5</v>
      </c>
    </row>
    <row r="18195" spans="1:9" x14ac:dyDescent="0.75">
      <c r="A18195">
        <v>18841</v>
      </c>
      <c r="B18195">
        <v>2.4740169999999999</v>
      </c>
      <c r="C18195">
        <v>868002013</v>
      </c>
      <c r="D18195" t="s">
        <v>30102</v>
      </c>
      <c r="E18195" s="20" t="s">
        <v>30103</v>
      </c>
      <c r="F18195" s="26" t="s">
        <v>62</v>
      </c>
      <c r="G18195" s="27">
        <v>3</v>
      </c>
      <c r="H18195" s="27">
        <v>10</v>
      </c>
      <c r="I18195" s="33">
        <v>0.1</v>
      </c>
    </row>
    <row r="18196" spans="1:9" x14ac:dyDescent="0.75">
      <c r="A18196">
        <v>18843</v>
      </c>
      <c r="B18196">
        <v>1.482248</v>
      </c>
      <c r="C18196">
        <v>868002015</v>
      </c>
      <c r="D18196" t="s">
        <v>36462</v>
      </c>
      <c r="E18196" s="20" t="s">
        <v>36463</v>
      </c>
      <c r="F18196" s="26" t="s">
        <v>62</v>
      </c>
      <c r="G18196" s="27">
        <v>3</v>
      </c>
      <c r="H18196" s="27">
        <v>10</v>
      </c>
      <c r="I18196" s="33">
        <v>0.1</v>
      </c>
    </row>
    <row r="18197" spans="1:9" x14ac:dyDescent="0.75">
      <c r="A18197">
        <v>18846</v>
      </c>
      <c r="B18197">
        <v>3.4057300000000001</v>
      </c>
      <c r="C18197">
        <v>868002018</v>
      </c>
      <c r="D18197" t="s">
        <v>18900</v>
      </c>
      <c r="E18197" s="19" t="s">
        <v>18901</v>
      </c>
      <c r="F18197" s="26" t="s">
        <v>62</v>
      </c>
      <c r="G18197" s="27">
        <v>3</v>
      </c>
      <c r="H18197" s="27">
        <v>9</v>
      </c>
      <c r="I18197" s="38">
        <v>0.2</v>
      </c>
    </row>
    <row r="18198" spans="1:9" x14ac:dyDescent="0.75">
      <c r="A18198">
        <v>18845</v>
      </c>
      <c r="B18198">
        <v>3.1916449999999998</v>
      </c>
      <c r="C18198">
        <v>868002017</v>
      </c>
      <c r="D18198" t="s">
        <v>23967</v>
      </c>
      <c r="E18198" s="20" t="s">
        <v>23968</v>
      </c>
      <c r="F18198" s="26" t="s">
        <v>62</v>
      </c>
      <c r="G18198" s="27">
        <v>3</v>
      </c>
      <c r="H18198" s="27">
        <v>10</v>
      </c>
      <c r="I18198" s="33">
        <v>0.1</v>
      </c>
    </row>
    <row r="18199" spans="1:9" x14ac:dyDescent="0.75">
      <c r="A18199">
        <v>18828</v>
      </c>
      <c r="B18199">
        <v>0.59395699999999996</v>
      </c>
      <c r="C18199">
        <v>868001005</v>
      </c>
      <c r="D18199" t="s">
        <v>5064</v>
      </c>
      <c r="E18199" s="15" t="s">
        <v>5065</v>
      </c>
      <c r="F18199" s="26" t="s">
        <v>62</v>
      </c>
      <c r="G18199" s="27">
        <v>3</v>
      </c>
      <c r="H18199" s="27">
        <v>5</v>
      </c>
      <c r="I18199" s="34">
        <v>0.6</v>
      </c>
    </row>
    <row r="18200" spans="1:9" x14ac:dyDescent="0.75">
      <c r="A18200">
        <v>18861</v>
      </c>
      <c r="B18200">
        <v>6.2868259999999996</v>
      </c>
      <c r="C18200">
        <v>868003002</v>
      </c>
      <c r="D18200" t="s">
        <v>370</v>
      </c>
      <c r="E18200" s="11" t="s">
        <v>371</v>
      </c>
      <c r="F18200" s="26" t="s">
        <v>62</v>
      </c>
      <c r="G18200" s="27">
        <v>3</v>
      </c>
      <c r="H18200" s="27">
        <v>1</v>
      </c>
      <c r="I18200" s="28">
        <v>1</v>
      </c>
    </row>
    <row r="18201" spans="1:9" x14ac:dyDescent="0.75">
      <c r="A18201">
        <v>18872</v>
      </c>
      <c r="B18201">
        <v>0.46089999999999998</v>
      </c>
      <c r="C18201">
        <v>868003013</v>
      </c>
      <c r="D18201" t="s">
        <v>6100</v>
      </c>
      <c r="E18201" s="15" t="s">
        <v>6101</v>
      </c>
      <c r="F18201" s="26" t="s">
        <v>62</v>
      </c>
      <c r="G18201" s="27">
        <v>3</v>
      </c>
      <c r="H18201" s="27">
        <v>5</v>
      </c>
      <c r="I18201" s="34">
        <v>0.6</v>
      </c>
    </row>
    <row r="18202" spans="1:9" x14ac:dyDescent="0.75">
      <c r="A18202">
        <v>18832</v>
      </c>
      <c r="B18202">
        <v>36.121101000000003</v>
      </c>
      <c r="C18202">
        <v>868002004</v>
      </c>
      <c r="D18202" t="s">
        <v>40682</v>
      </c>
      <c r="E18202" s="20" t="s">
        <v>40683</v>
      </c>
      <c r="F18202" s="26" t="s">
        <v>62</v>
      </c>
      <c r="G18202" s="27">
        <v>3</v>
      </c>
      <c r="H18202" s="27">
        <v>10</v>
      </c>
      <c r="I18202" s="33">
        <v>0.1</v>
      </c>
    </row>
    <row r="18203" spans="1:9" x14ac:dyDescent="0.75">
      <c r="A18203">
        <v>18840</v>
      </c>
      <c r="B18203">
        <v>0.92502600000000001</v>
      </c>
      <c r="C18203">
        <v>868002012</v>
      </c>
      <c r="D18203" t="s">
        <v>30754</v>
      </c>
      <c r="E18203" s="20" t="s">
        <v>30755</v>
      </c>
      <c r="F18203" s="26" t="s">
        <v>62</v>
      </c>
      <c r="G18203" s="27">
        <v>3</v>
      </c>
      <c r="H18203" s="27">
        <v>10</v>
      </c>
      <c r="I18203" s="33">
        <v>0.1</v>
      </c>
    </row>
    <row r="18204" spans="1:9" x14ac:dyDescent="0.75">
      <c r="A18204">
        <v>18880</v>
      </c>
      <c r="B18204">
        <v>8.2911490000000008</v>
      </c>
      <c r="C18204">
        <v>868010018</v>
      </c>
      <c r="D18204" t="s">
        <v>39572</v>
      </c>
      <c r="E18204" s="20" t="s">
        <v>1815</v>
      </c>
      <c r="F18204" s="26" t="s">
        <v>62</v>
      </c>
      <c r="G18204" s="27">
        <v>3</v>
      </c>
      <c r="H18204" s="27">
        <v>10</v>
      </c>
      <c r="I18204" s="33">
        <v>0.1</v>
      </c>
    </row>
    <row r="18205" spans="1:9" x14ac:dyDescent="0.75">
      <c r="A18205">
        <v>18905</v>
      </c>
      <c r="B18205">
        <v>8.5611739999999994</v>
      </c>
      <c r="C18205">
        <v>868025001</v>
      </c>
      <c r="D18205" t="s">
        <v>7209</v>
      </c>
      <c r="E18205" s="16" t="s">
        <v>7210</v>
      </c>
      <c r="F18205" s="26" t="s">
        <v>62</v>
      </c>
      <c r="G18205" s="27">
        <v>3</v>
      </c>
      <c r="H18205" s="27">
        <v>6</v>
      </c>
      <c r="I18205" s="35">
        <v>0.5</v>
      </c>
    </row>
    <row r="18206" spans="1:9" x14ac:dyDescent="0.75">
      <c r="A18206">
        <v>18084</v>
      </c>
      <c r="B18206">
        <v>24.658092</v>
      </c>
      <c r="C18206">
        <v>868010012</v>
      </c>
      <c r="D18206" t="s">
        <v>34946</v>
      </c>
      <c r="E18206" s="20" t="s">
        <v>12395</v>
      </c>
      <c r="F18206" s="26" t="s">
        <v>62</v>
      </c>
      <c r="G18206" s="27">
        <v>3</v>
      </c>
      <c r="H18206" s="27">
        <v>10</v>
      </c>
      <c r="I18206" s="33">
        <v>0.1</v>
      </c>
    </row>
    <row r="18207" spans="1:9" x14ac:dyDescent="0.75">
      <c r="A18207">
        <v>18072</v>
      </c>
      <c r="B18207">
        <v>14.998849999999999</v>
      </c>
      <c r="C18207">
        <v>868009001</v>
      </c>
      <c r="D18207" t="s">
        <v>36768</v>
      </c>
      <c r="E18207" s="20" t="s">
        <v>36769</v>
      </c>
      <c r="F18207" s="26" t="s">
        <v>62</v>
      </c>
      <c r="G18207" s="27">
        <v>3</v>
      </c>
      <c r="H18207" s="27">
        <v>10</v>
      </c>
      <c r="I18207" s="33">
        <v>0.1</v>
      </c>
    </row>
    <row r="18208" spans="1:9" x14ac:dyDescent="0.75">
      <c r="A18208">
        <v>18081</v>
      </c>
      <c r="B18208">
        <v>4.7902810000000002</v>
      </c>
      <c r="C18208">
        <v>868010009</v>
      </c>
      <c r="D18208" t="s">
        <v>11203</v>
      </c>
      <c r="E18208" s="18" t="s">
        <v>11204</v>
      </c>
      <c r="F18208" s="26" t="s">
        <v>62</v>
      </c>
      <c r="G18208" s="27">
        <v>3</v>
      </c>
      <c r="H18208" s="27">
        <v>8</v>
      </c>
      <c r="I18208" s="37">
        <v>0.3</v>
      </c>
    </row>
    <row r="18209" spans="1:9" x14ac:dyDescent="0.75">
      <c r="A18209">
        <v>18080</v>
      </c>
      <c r="B18209">
        <v>4.3436450000000004</v>
      </c>
      <c r="C18209">
        <v>868010008</v>
      </c>
      <c r="D18209" t="s">
        <v>28315</v>
      </c>
      <c r="E18209" s="20" t="s">
        <v>28316</v>
      </c>
      <c r="F18209" s="26" t="s">
        <v>62</v>
      </c>
      <c r="G18209" s="27">
        <v>3</v>
      </c>
      <c r="H18209" s="27">
        <v>10</v>
      </c>
      <c r="I18209" s="33">
        <v>0.1</v>
      </c>
    </row>
    <row r="18210" spans="1:9" x14ac:dyDescent="0.75">
      <c r="A18210">
        <v>18837</v>
      </c>
      <c r="B18210">
        <v>4.2284750000000004</v>
      </c>
      <c r="C18210">
        <v>868002009</v>
      </c>
      <c r="D18210" t="s">
        <v>34781</v>
      </c>
      <c r="E18210" s="20" t="s">
        <v>34782</v>
      </c>
      <c r="F18210" s="26" t="s">
        <v>62</v>
      </c>
      <c r="G18210" s="27">
        <v>3</v>
      </c>
      <c r="H18210" s="27">
        <v>10</v>
      </c>
      <c r="I18210" s="33">
        <v>0.1</v>
      </c>
    </row>
    <row r="18211" spans="1:9" x14ac:dyDescent="0.75">
      <c r="A18211">
        <v>18827</v>
      </c>
      <c r="B18211">
        <v>0.79866999999999999</v>
      </c>
      <c r="C18211">
        <v>868001004</v>
      </c>
      <c r="D18211" t="s">
        <v>6744</v>
      </c>
      <c r="E18211" s="15" t="s">
        <v>6745</v>
      </c>
      <c r="F18211" s="26" t="s">
        <v>62</v>
      </c>
      <c r="G18211" s="27">
        <v>3</v>
      </c>
      <c r="H18211" s="27">
        <v>5</v>
      </c>
      <c r="I18211" s="34">
        <v>0.6</v>
      </c>
    </row>
    <row r="18212" spans="1:9" x14ac:dyDescent="0.75">
      <c r="A18212">
        <v>18826</v>
      </c>
      <c r="B18212">
        <v>0.37229800000000002</v>
      </c>
      <c r="C18212">
        <v>868001003</v>
      </c>
      <c r="D18212" t="s">
        <v>8805</v>
      </c>
      <c r="E18212" s="16" t="s">
        <v>8806</v>
      </c>
      <c r="F18212" s="26" t="s">
        <v>62</v>
      </c>
      <c r="G18212" s="27">
        <v>3</v>
      </c>
      <c r="H18212" s="27">
        <v>6</v>
      </c>
      <c r="I18212" s="35">
        <v>0.5</v>
      </c>
    </row>
    <row r="18213" spans="1:9" x14ac:dyDescent="0.75">
      <c r="A18213">
        <v>18825</v>
      </c>
      <c r="B18213">
        <v>1.723495</v>
      </c>
      <c r="C18213">
        <v>868001002</v>
      </c>
      <c r="D18213" t="s">
        <v>2272</v>
      </c>
      <c r="E18213" s="13" t="s">
        <v>2273</v>
      </c>
      <c r="F18213" s="26" t="s">
        <v>62</v>
      </c>
      <c r="G18213" s="27">
        <v>3</v>
      </c>
      <c r="H18213" s="27">
        <v>3</v>
      </c>
      <c r="I18213" s="31">
        <v>0.8</v>
      </c>
    </row>
    <row r="18214" spans="1:9" x14ac:dyDescent="0.75">
      <c r="A18214">
        <v>18824</v>
      </c>
      <c r="B18214">
        <v>2.2698369999999999</v>
      </c>
      <c r="C18214">
        <v>868001001</v>
      </c>
      <c r="D18214" t="s">
        <v>7502</v>
      </c>
      <c r="E18214" s="16" t="s">
        <v>3234</v>
      </c>
      <c r="F18214" s="26" t="s">
        <v>62</v>
      </c>
      <c r="G18214" s="27">
        <v>3</v>
      </c>
      <c r="H18214" s="27">
        <v>6</v>
      </c>
      <c r="I18214" s="35">
        <v>0.5</v>
      </c>
    </row>
    <row r="18215" spans="1:9" x14ac:dyDescent="0.75">
      <c r="A18215">
        <v>18884</v>
      </c>
      <c r="B18215">
        <v>0.24884000000000001</v>
      </c>
      <c r="C18215">
        <v>868012001</v>
      </c>
      <c r="D18215" t="s">
        <v>40334</v>
      </c>
      <c r="E18215" s="20" t="s">
        <v>593</v>
      </c>
      <c r="F18215" s="26" t="s">
        <v>62</v>
      </c>
      <c r="G18215" s="27">
        <v>3</v>
      </c>
      <c r="H18215" s="27">
        <v>10</v>
      </c>
      <c r="I18215" s="33">
        <v>0.1</v>
      </c>
    </row>
    <row r="18216" spans="1:9" x14ac:dyDescent="0.75">
      <c r="A18216">
        <v>18833</v>
      </c>
      <c r="B18216">
        <v>46.085757999999998</v>
      </c>
      <c r="C18216">
        <v>868002005</v>
      </c>
      <c r="D18216" t="s">
        <v>23065</v>
      </c>
      <c r="E18216" s="20" t="s">
        <v>23066</v>
      </c>
      <c r="F18216" s="26" t="s">
        <v>62</v>
      </c>
      <c r="G18216" s="27">
        <v>3</v>
      </c>
      <c r="H18216" s="27">
        <v>10</v>
      </c>
      <c r="I18216" s="33">
        <v>0.1</v>
      </c>
    </row>
    <row r="18217" spans="1:9" x14ac:dyDescent="0.75">
      <c r="A18217">
        <v>18850</v>
      </c>
      <c r="B18217">
        <v>9.2008740000000007</v>
      </c>
      <c r="C18217">
        <v>868002022</v>
      </c>
      <c r="D18217" t="s">
        <v>34522</v>
      </c>
      <c r="E18217" s="20" t="s">
        <v>34523</v>
      </c>
      <c r="F18217" s="26" t="s">
        <v>62</v>
      </c>
      <c r="G18217" s="27">
        <v>3</v>
      </c>
      <c r="H18217" s="27">
        <v>10</v>
      </c>
      <c r="I18217" s="33">
        <v>0.1</v>
      </c>
    </row>
    <row r="18218" spans="1:9" x14ac:dyDescent="0.75">
      <c r="A18218">
        <v>18875</v>
      </c>
      <c r="B18218">
        <v>46.385998000000001</v>
      </c>
      <c r="C18218">
        <v>868010013</v>
      </c>
      <c r="D18218" t="s">
        <v>35351</v>
      </c>
      <c r="E18218" s="20" t="s">
        <v>35352</v>
      </c>
      <c r="F18218" s="26" t="s">
        <v>62</v>
      </c>
      <c r="G18218" s="27">
        <v>3</v>
      </c>
      <c r="H18218" s="27">
        <v>10</v>
      </c>
      <c r="I18218" s="33">
        <v>0.1</v>
      </c>
    </row>
    <row r="18219" spans="1:9" x14ac:dyDescent="0.75">
      <c r="A18219">
        <v>18831</v>
      </c>
      <c r="B18219">
        <v>3.122614</v>
      </c>
      <c r="C18219">
        <v>868002003</v>
      </c>
      <c r="D18219" t="s">
        <v>3694</v>
      </c>
      <c r="E18219" s="14" t="s">
        <v>3695</v>
      </c>
      <c r="F18219" s="26" t="s">
        <v>62</v>
      </c>
      <c r="G18219" s="27">
        <v>3</v>
      </c>
      <c r="H18219" s="27">
        <v>4</v>
      </c>
      <c r="I18219" s="32">
        <v>0.7</v>
      </c>
    </row>
    <row r="18220" spans="1:9" x14ac:dyDescent="0.75">
      <c r="A18220">
        <v>18075</v>
      </c>
      <c r="B18220">
        <v>66.002396000000005</v>
      </c>
      <c r="C18220">
        <v>868010003</v>
      </c>
      <c r="D18220" t="s">
        <v>41313</v>
      </c>
      <c r="E18220" s="20" t="s">
        <v>41314</v>
      </c>
      <c r="F18220" s="26" t="s">
        <v>62</v>
      </c>
      <c r="G18220" s="27">
        <v>3</v>
      </c>
      <c r="H18220" s="27">
        <v>10</v>
      </c>
      <c r="I18220" s="33">
        <v>0.1</v>
      </c>
    </row>
    <row r="18221" spans="1:9" x14ac:dyDescent="0.75">
      <c r="A18221">
        <v>18083</v>
      </c>
      <c r="B18221">
        <v>14.456353</v>
      </c>
      <c r="C18221">
        <v>868010011</v>
      </c>
      <c r="D18221" t="s">
        <v>41312</v>
      </c>
      <c r="E18221" s="20" t="s">
        <v>4011</v>
      </c>
      <c r="F18221" s="26" t="s">
        <v>62</v>
      </c>
      <c r="G18221" s="27">
        <v>3</v>
      </c>
      <c r="H18221" s="27">
        <v>10</v>
      </c>
      <c r="I18221" s="33">
        <v>0.1</v>
      </c>
    </row>
    <row r="18222" spans="1:9" x14ac:dyDescent="0.75">
      <c r="A18222">
        <v>18879</v>
      </c>
      <c r="B18222">
        <v>1.512448</v>
      </c>
      <c r="C18222">
        <v>868010017</v>
      </c>
      <c r="D18222" t="s">
        <v>39319</v>
      </c>
      <c r="E18222" s="20" t="s">
        <v>31441</v>
      </c>
      <c r="F18222" s="26" t="s">
        <v>62</v>
      </c>
      <c r="G18222" s="27">
        <v>3</v>
      </c>
      <c r="H18222" s="27">
        <v>10</v>
      </c>
      <c r="I18222" s="33">
        <v>0.1</v>
      </c>
    </row>
    <row r="18223" spans="1:9" x14ac:dyDescent="0.75">
      <c r="A18223">
        <v>18882</v>
      </c>
      <c r="B18223">
        <v>35.98959</v>
      </c>
      <c r="C18223">
        <v>868010020</v>
      </c>
      <c r="D18223" t="s">
        <v>26982</v>
      </c>
      <c r="E18223" s="20" t="s">
        <v>26983</v>
      </c>
      <c r="F18223" s="26" t="s">
        <v>62</v>
      </c>
      <c r="G18223" s="27">
        <v>3</v>
      </c>
      <c r="H18223" s="27">
        <v>10</v>
      </c>
      <c r="I18223" s="33">
        <v>0.1</v>
      </c>
    </row>
    <row r="18224" spans="1:9" x14ac:dyDescent="0.75">
      <c r="A18224">
        <v>18860</v>
      </c>
      <c r="B18224">
        <v>0.82018100000000005</v>
      </c>
      <c r="C18224">
        <v>868003001</v>
      </c>
      <c r="D18224" t="s">
        <v>9408</v>
      </c>
      <c r="E18224" s="17" t="s">
        <v>9409</v>
      </c>
      <c r="F18224" s="26" t="s">
        <v>62</v>
      </c>
      <c r="G18224" s="27">
        <v>3</v>
      </c>
      <c r="H18224" s="27">
        <v>7</v>
      </c>
      <c r="I18224" s="36">
        <v>0.4</v>
      </c>
    </row>
    <row r="18225" spans="1:9" x14ac:dyDescent="0.75">
      <c r="A18225">
        <v>18862</v>
      </c>
      <c r="B18225">
        <v>0.70860299999999998</v>
      </c>
      <c r="C18225">
        <v>868003003</v>
      </c>
      <c r="D18225" t="s">
        <v>3599</v>
      </c>
      <c r="E18225" s="14" t="s">
        <v>3600</v>
      </c>
      <c r="F18225" s="26" t="s">
        <v>62</v>
      </c>
      <c r="G18225" s="27">
        <v>3</v>
      </c>
      <c r="H18225" s="27">
        <v>4</v>
      </c>
      <c r="I18225" s="32">
        <v>0.7</v>
      </c>
    </row>
    <row r="18226" spans="1:9" x14ac:dyDescent="0.75">
      <c r="A18226">
        <v>18871</v>
      </c>
      <c r="B18226">
        <v>1.5773600000000001</v>
      </c>
      <c r="C18226">
        <v>868003012</v>
      </c>
      <c r="D18226" t="s">
        <v>14295</v>
      </c>
      <c r="E18226" s="19" t="s">
        <v>14296</v>
      </c>
      <c r="F18226" s="26" t="s">
        <v>62</v>
      </c>
      <c r="G18226" s="27">
        <v>3</v>
      </c>
      <c r="H18226" s="27">
        <v>9</v>
      </c>
      <c r="I18226" s="38">
        <v>0.2</v>
      </c>
    </row>
    <row r="18227" spans="1:9" x14ac:dyDescent="0.75">
      <c r="A18227">
        <v>18863</v>
      </c>
      <c r="B18227">
        <v>0.90876100000000004</v>
      </c>
      <c r="C18227">
        <v>868003004</v>
      </c>
      <c r="D18227" t="s">
        <v>11350</v>
      </c>
      <c r="E18227" s="18" t="s">
        <v>11351</v>
      </c>
      <c r="F18227" s="26" t="s">
        <v>62</v>
      </c>
      <c r="G18227" s="27">
        <v>3</v>
      </c>
      <c r="H18227" s="27">
        <v>8</v>
      </c>
      <c r="I18227" s="37">
        <v>0.3</v>
      </c>
    </row>
    <row r="18228" spans="1:9" x14ac:dyDescent="0.75">
      <c r="A18228">
        <v>18864</v>
      </c>
      <c r="B18228">
        <v>1.444839</v>
      </c>
      <c r="C18228">
        <v>868003005</v>
      </c>
      <c r="D18228" t="s">
        <v>17000</v>
      </c>
      <c r="E18228" s="19" t="s">
        <v>17001</v>
      </c>
      <c r="F18228" s="26" t="s">
        <v>62</v>
      </c>
      <c r="G18228" s="27">
        <v>3</v>
      </c>
      <c r="H18228" s="27">
        <v>9</v>
      </c>
      <c r="I18228" s="38">
        <v>0.2</v>
      </c>
    </row>
    <row r="18229" spans="1:9" x14ac:dyDescent="0.75">
      <c r="A18229">
        <v>18865</v>
      </c>
      <c r="B18229">
        <v>0.53539199999999998</v>
      </c>
      <c r="C18229">
        <v>868003006</v>
      </c>
      <c r="D18229" t="s">
        <v>20096</v>
      </c>
      <c r="E18229" s="19" t="s">
        <v>20097</v>
      </c>
      <c r="F18229" s="26" t="s">
        <v>62</v>
      </c>
      <c r="G18229" s="27">
        <v>3</v>
      </c>
      <c r="H18229" s="27">
        <v>9</v>
      </c>
      <c r="I18229" s="38">
        <v>0.2</v>
      </c>
    </row>
    <row r="18230" spans="1:9" x14ac:dyDescent="0.75">
      <c r="A18230">
        <v>18867</v>
      </c>
      <c r="B18230">
        <v>3.345081</v>
      </c>
      <c r="C18230">
        <v>868003008</v>
      </c>
      <c r="D18230" t="s">
        <v>886</v>
      </c>
      <c r="E18230" s="12" t="s">
        <v>887</v>
      </c>
      <c r="F18230" s="26" t="s">
        <v>62</v>
      </c>
      <c r="G18230" s="27">
        <v>3</v>
      </c>
      <c r="H18230" s="27">
        <v>2</v>
      </c>
      <c r="I18230" s="30">
        <v>0.9</v>
      </c>
    </row>
    <row r="18231" spans="1:9" x14ac:dyDescent="0.75">
      <c r="A18231">
        <v>18071</v>
      </c>
      <c r="B18231">
        <v>11.932297999999999</v>
      </c>
      <c r="C18231">
        <v>868008001</v>
      </c>
      <c r="D18231" t="s">
        <v>36853</v>
      </c>
      <c r="E18231" s="20" t="s">
        <v>36854</v>
      </c>
      <c r="F18231" s="26" t="s">
        <v>62</v>
      </c>
      <c r="G18231" s="27">
        <v>3</v>
      </c>
      <c r="H18231" s="27">
        <v>10</v>
      </c>
      <c r="I18231" s="33">
        <v>0.1</v>
      </c>
    </row>
    <row r="18232" spans="1:9" x14ac:dyDescent="0.75">
      <c r="A18232">
        <v>18903</v>
      </c>
      <c r="B18232">
        <v>7.493741</v>
      </c>
      <c r="C18232">
        <v>868023001</v>
      </c>
      <c r="D18232" t="s">
        <v>12855</v>
      </c>
      <c r="E18232" s="18" t="s">
        <v>12856</v>
      </c>
      <c r="F18232" s="26" t="s">
        <v>62</v>
      </c>
      <c r="G18232" s="27">
        <v>3</v>
      </c>
      <c r="H18232" s="27">
        <v>8</v>
      </c>
      <c r="I18232" s="37">
        <v>0.3</v>
      </c>
    </row>
    <row r="18233" spans="1:9" x14ac:dyDescent="0.75">
      <c r="A18233">
        <v>18869</v>
      </c>
      <c r="B18233">
        <v>1.751911</v>
      </c>
      <c r="C18233">
        <v>868003010</v>
      </c>
      <c r="D18233" t="s">
        <v>8292</v>
      </c>
      <c r="E18233" s="16" t="s">
        <v>8293</v>
      </c>
      <c r="F18233" s="26" t="s">
        <v>62</v>
      </c>
      <c r="G18233" s="27">
        <v>3</v>
      </c>
      <c r="H18233" s="27">
        <v>6</v>
      </c>
      <c r="I18233" s="35">
        <v>0.5</v>
      </c>
    </row>
    <row r="18234" spans="1:9" x14ac:dyDescent="0.75">
      <c r="A18234">
        <v>18888</v>
      </c>
      <c r="B18234">
        <v>1.6712910000000001</v>
      </c>
      <c r="C18234">
        <v>868016001</v>
      </c>
      <c r="D18234" t="s">
        <v>2274</v>
      </c>
      <c r="E18234" s="13" t="s">
        <v>2275</v>
      </c>
      <c r="F18234" s="26" t="s">
        <v>62</v>
      </c>
      <c r="G18234" s="27">
        <v>3</v>
      </c>
      <c r="H18234" s="27">
        <v>3</v>
      </c>
      <c r="I18234" s="31">
        <v>0.8</v>
      </c>
    </row>
    <row r="18235" spans="1:9" x14ac:dyDescent="0.75">
      <c r="A18235">
        <v>18881</v>
      </c>
      <c r="B18235">
        <v>23.129231999999998</v>
      </c>
      <c r="C18235">
        <v>868010019</v>
      </c>
      <c r="D18235" t="s">
        <v>34912</v>
      </c>
      <c r="E18235" s="20" t="s">
        <v>34913</v>
      </c>
      <c r="F18235" s="26" t="s">
        <v>62</v>
      </c>
      <c r="G18235" s="27">
        <v>3</v>
      </c>
      <c r="H18235" s="27">
        <v>10</v>
      </c>
      <c r="I18235" s="33">
        <v>0.1</v>
      </c>
    </row>
    <row r="18236" spans="1:9" x14ac:dyDescent="0.75">
      <c r="A18236">
        <v>18839</v>
      </c>
      <c r="B18236">
        <v>3.9593319999999999</v>
      </c>
      <c r="C18236">
        <v>868002011</v>
      </c>
      <c r="D18236" t="s">
        <v>31701</v>
      </c>
      <c r="E18236" s="20" t="s">
        <v>31702</v>
      </c>
      <c r="F18236" s="26" t="s">
        <v>62</v>
      </c>
      <c r="G18236" s="27">
        <v>3</v>
      </c>
      <c r="H18236" s="27">
        <v>10</v>
      </c>
      <c r="I18236" s="33">
        <v>0.1</v>
      </c>
    </row>
    <row r="18237" spans="1:9" x14ac:dyDescent="0.75">
      <c r="A18237">
        <v>18883</v>
      </c>
      <c r="B18237">
        <v>18.256772999999999</v>
      </c>
      <c r="C18237">
        <v>868011001</v>
      </c>
      <c r="D18237" t="s">
        <v>39138</v>
      </c>
      <c r="E18237" s="20" t="s">
        <v>39139</v>
      </c>
      <c r="F18237" s="26" t="s">
        <v>62</v>
      </c>
      <c r="G18237" s="27">
        <v>3</v>
      </c>
      <c r="H18237" s="27">
        <v>10</v>
      </c>
      <c r="I18237" s="33">
        <v>0.1</v>
      </c>
    </row>
    <row r="18238" spans="1:9" x14ac:dyDescent="0.75">
      <c r="A18238">
        <v>18886</v>
      </c>
      <c r="B18238">
        <v>7.2193310000000004</v>
      </c>
      <c r="C18238">
        <v>868014001</v>
      </c>
      <c r="D18238" t="s">
        <v>36573</v>
      </c>
      <c r="E18238" s="20" t="s">
        <v>36574</v>
      </c>
      <c r="F18238" s="26" t="s">
        <v>62</v>
      </c>
      <c r="G18238" s="27">
        <v>3</v>
      </c>
      <c r="H18238" s="27">
        <v>10</v>
      </c>
      <c r="I18238" s="33">
        <v>0.1</v>
      </c>
    </row>
    <row r="18239" spans="1:9" x14ac:dyDescent="0.75">
      <c r="A18239">
        <v>18890</v>
      </c>
      <c r="B18239">
        <v>0.84009699999999998</v>
      </c>
      <c r="C18239">
        <v>868017002</v>
      </c>
      <c r="D18239" t="s">
        <v>5449</v>
      </c>
      <c r="E18239" s="15" t="s">
        <v>5450</v>
      </c>
      <c r="F18239" s="26" t="s">
        <v>62</v>
      </c>
      <c r="G18239" s="27">
        <v>3</v>
      </c>
      <c r="H18239" s="27">
        <v>5</v>
      </c>
      <c r="I18239" s="34">
        <v>0.6</v>
      </c>
    </row>
    <row r="18240" spans="1:9" x14ac:dyDescent="0.75">
      <c r="A18240">
        <v>18899</v>
      </c>
      <c r="B18240">
        <v>1.9492849999999999</v>
      </c>
      <c r="C18240">
        <v>868019001</v>
      </c>
      <c r="D18240" t="s">
        <v>28453</v>
      </c>
      <c r="E18240" s="20" t="s">
        <v>28454</v>
      </c>
      <c r="F18240" s="26" t="s">
        <v>62</v>
      </c>
      <c r="G18240" s="27">
        <v>3</v>
      </c>
      <c r="H18240" s="27">
        <v>10</v>
      </c>
      <c r="I18240" s="33">
        <v>0.1</v>
      </c>
    </row>
    <row r="18241" spans="1:9" x14ac:dyDescent="0.75">
      <c r="A18241">
        <v>18897</v>
      </c>
      <c r="B18241">
        <v>0.22542599999999999</v>
      </c>
      <c r="C18241">
        <v>868017009</v>
      </c>
      <c r="D18241" t="s">
        <v>9900</v>
      </c>
      <c r="E18241" s="17" t="s">
        <v>9901</v>
      </c>
      <c r="F18241" s="26" t="s">
        <v>62</v>
      </c>
      <c r="G18241" s="27">
        <v>3</v>
      </c>
      <c r="H18241" s="27">
        <v>7</v>
      </c>
      <c r="I18241" s="36">
        <v>0.4</v>
      </c>
    </row>
    <row r="18242" spans="1:9" x14ac:dyDescent="0.75">
      <c r="A18242">
        <v>18885</v>
      </c>
      <c r="B18242">
        <v>0.40700999999999998</v>
      </c>
      <c r="C18242">
        <v>868013001</v>
      </c>
      <c r="D18242" t="s">
        <v>40739</v>
      </c>
      <c r="E18242" s="20" t="s">
        <v>40740</v>
      </c>
      <c r="F18242" s="26" t="s">
        <v>62</v>
      </c>
      <c r="G18242" s="27">
        <v>3</v>
      </c>
      <c r="H18242" s="27">
        <v>10</v>
      </c>
      <c r="I18242" s="33">
        <v>0.1</v>
      </c>
    </row>
    <row r="18243" spans="1:9" x14ac:dyDescent="0.75">
      <c r="A18243">
        <v>18830</v>
      </c>
      <c r="B18243">
        <v>3.0670959999999998</v>
      </c>
      <c r="C18243">
        <v>868002002</v>
      </c>
      <c r="D18243" t="s">
        <v>40185</v>
      </c>
      <c r="E18243" s="20" t="s">
        <v>40186</v>
      </c>
      <c r="F18243" s="26" t="s">
        <v>62</v>
      </c>
      <c r="G18243" s="27">
        <v>3</v>
      </c>
      <c r="H18243" s="27">
        <v>10</v>
      </c>
      <c r="I18243" s="33">
        <v>0.1</v>
      </c>
    </row>
    <row r="18244" spans="1:9" x14ac:dyDescent="0.75">
      <c r="A18244">
        <v>18902</v>
      </c>
      <c r="B18244">
        <v>21.829039000000002</v>
      </c>
      <c r="C18244">
        <v>868022001</v>
      </c>
      <c r="D18244" t="s">
        <v>40897</v>
      </c>
      <c r="E18244" s="20" t="s">
        <v>40898</v>
      </c>
      <c r="F18244" s="26" t="s">
        <v>62</v>
      </c>
      <c r="G18244" s="27">
        <v>3</v>
      </c>
      <c r="H18244" s="27">
        <v>10</v>
      </c>
      <c r="I18244" s="33">
        <v>0.1</v>
      </c>
    </row>
    <row r="18245" spans="1:9" x14ac:dyDescent="0.75">
      <c r="A18245">
        <v>18889</v>
      </c>
      <c r="B18245">
        <v>3.5588609999999998</v>
      </c>
      <c r="C18245">
        <v>868017001</v>
      </c>
      <c r="D18245" t="s">
        <v>2078</v>
      </c>
      <c r="E18245" s="13" t="s">
        <v>561</v>
      </c>
      <c r="F18245" s="26" t="s">
        <v>62</v>
      </c>
      <c r="G18245" s="27">
        <v>3</v>
      </c>
      <c r="H18245" s="27">
        <v>3</v>
      </c>
      <c r="I18245" s="31">
        <v>0.8</v>
      </c>
    </row>
    <row r="18246" spans="1:9" x14ac:dyDescent="0.75">
      <c r="A18246">
        <v>18829</v>
      </c>
      <c r="B18246">
        <v>1.0704359999999999</v>
      </c>
      <c r="C18246">
        <v>868002001</v>
      </c>
      <c r="D18246" t="s">
        <v>31610</v>
      </c>
      <c r="E18246" s="20" t="s">
        <v>31611</v>
      </c>
      <c r="F18246" s="26" t="s">
        <v>62</v>
      </c>
      <c r="G18246" s="27">
        <v>3</v>
      </c>
      <c r="H18246" s="27">
        <v>10</v>
      </c>
      <c r="I18246" s="33">
        <v>0.1</v>
      </c>
    </row>
    <row r="18247" spans="1:9" x14ac:dyDescent="0.75">
      <c r="A18247">
        <v>18847</v>
      </c>
      <c r="B18247">
        <v>4.8098460000000003</v>
      </c>
      <c r="C18247">
        <v>868002019</v>
      </c>
      <c r="D18247" t="s">
        <v>13719</v>
      </c>
      <c r="E18247" s="19" t="s">
        <v>13720</v>
      </c>
      <c r="F18247" s="26" t="s">
        <v>62</v>
      </c>
      <c r="G18247" s="27">
        <v>3</v>
      </c>
      <c r="H18247" s="27">
        <v>9</v>
      </c>
      <c r="I18247" s="38">
        <v>0.2</v>
      </c>
    </row>
    <row r="18248" spans="1:9" x14ac:dyDescent="0.75">
      <c r="A18248">
        <v>18901</v>
      </c>
      <c r="B18248">
        <v>4.6613910000000001</v>
      </c>
      <c r="C18248">
        <v>868021001</v>
      </c>
      <c r="D18248" t="s">
        <v>21478</v>
      </c>
      <c r="E18248" s="19" t="s">
        <v>21479</v>
      </c>
      <c r="F18248" s="26" t="s">
        <v>62</v>
      </c>
      <c r="G18248" s="27">
        <v>3</v>
      </c>
      <c r="H18248" s="27">
        <v>9</v>
      </c>
      <c r="I18248" s="38">
        <v>0.2</v>
      </c>
    </row>
    <row r="18249" spans="1:9" x14ac:dyDescent="0.75">
      <c r="A18249">
        <v>18834</v>
      </c>
      <c r="B18249">
        <v>1.798821</v>
      </c>
      <c r="C18249">
        <v>868002006</v>
      </c>
      <c r="D18249" t="s">
        <v>34107</v>
      </c>
      <c r="E18249" s="20" t="s">
        <v>34108</v>
      </c>
      <c r="F18249" s="26" t="s">
        <v>62</v>
      </c>
      <c r="G18249" s="27">
        <v>3</v>
      </c>
      <c r="H18249" s="27">
        <v>10</v>
      </c>
      <c r="I18249" s="33">
        <v>0.1</v>
      </c>
    </row>
    <row r="18250" spans="1:9" x14ac:dyDescent="0.75">
      <c r="A18250">
        <v>18870</v>
      </c>
      <c r="B18250">
        <v>0.65189200000000003</v>
      </c>
      <c r="C18250">
        <v>868003011</v>
      </c>
      <c r="D18250" t="s">
        <v>26756</v>
      </c>
      <c r="E18250" s="20" t="s">
        <v>26757</v>
      </c>
      <c r="F18250" s="26" t="s">
        <v>62</v>
      </c>
      <c r="G18250" s="27">
        <v>3</v>
      </c>
      <c r="H18250" s="27">
        <v>10</v>
      </c>
      <c r="I18250" s="33">
        <v>0.1</v>
      </c>
    </row>
    <row r="18251" spans="1:9" x14ac:dyDescent="0.75">
      <c r="A18251">
        <v>18838</v>
      </c>
      <c r="B18251">
        <v>1.7543899999999999</v>
      </c>
      <c r="C18251">
        <v>868002010</v>
      </c>
      <c r="D18251" t="s">
        <v>37769</v>
      </c>
      <c r="E18251" s="20" t="s">
        <v>37770</v>
      </c>
      <c r="F18251" s="26" t="s">
        <v>62</v>
      </c>
      <c r="G18251" s="27">
        <v>3</v>
      </c>
      <c r="H18251" s="27">
        <v>10</v>
      </c>
      <c r="I18251" s="33">
        <v>0.1</v>
      </c>
    </row>
    <row r="18252" spans="1:9" x14ac:dyDescent="0.75">
      <c r="A18252">
        <v>18077</v>
      </c>
      <c r="B18252">
        <v>24.573839</v>
      </c>
      <c r="C18252">
        <v>868010005</v>
      </c>
      <c r="D18252" t="s">
        <v>39386</v>
      </c>
      <c r="E18252" s="20" t="s">
        <v>39387</v>
      </c>
      <c r="F18252" s="26" t="s">
        <v>62</v>
      </c>
      <c r="G18252" s="27">
        <v>3</v>
      </c>
      <c r="H18252" s="27">
        <v>10</v>
      </c>
      <c r="I18252" s="33">
        <v>0.1</v>
      </c>
    </row>
    <row r="18253" spans="1:9" x14ac:dyDescent="0.75">
      <c r="A18253">
        <v>18892</v>
      </c>
      <c r="B18253">
        <v>0.17193600000000001</v>
      </c>
      <c r="C18253">
        <v>868017004</v>
      </c>
      <c r="D18253" t="s">
        <v>11873</v>
      </c>
      <c r="E18253" s="18" t="s">
        <v>11874</v>
      </c>
      <c r="F18253" s="26" t="s">
        <v>62</v>
      </c>
      <c r="G18253" s="27">
        <v>3</v>
      </c>
      <c r="H18253" s="27">
        <v>8</v>
      </c>
      <c r="I18253" s="37">
        <v>0.3</v>
      </c>
    </row>
    <row r="18254" spans="1:9" x14ac:dyDescent="0.75">
      <c r="A18254">
        <v>18068</v>
      </c>
      <c r="B18254">
        <v>16.668882</v>
      </c>
      <c r="C18254">
        <v>868005001</v>
      </c>
      <c r="D18254" t="s">
        <v>39575</v>
      </c>
      <c r="E18254" s="20" t="s">
        <v>39576</v>
      </c>
      <c r="F18254" s="26" t="s">
        <v>62</v>
      </c>
      <c r="G18254" s="27">
        <v>3</v>
      </c>
      <c r="H18254" s="27">
        <v>10</v>
      </c>
      <c r="I18254" s="33">
        <v>0.1</v>
      </c>
    </row>
    <row r="18255" spans="1:9" x14ac:dyDescent="0.75">
      <c r="A18255">
        <v>18878</v>
      </c>
      <c r="B18255">
        <v>12.199816</v>
      </c>
      <c r="C18255">
        <v>868010016</v>
      </c>
      <c r="D18255" t="s">
        <v>25275</v>
      </c>
      <c r="E18255" s="20" t="s">
        <v>25276</v>
      </c>
      <c r="F18255" s="26" t="s">
        <v>62</v>
      </c>
      <c r="G18255" s="27">
        <v>3</v>
      </c>
      <c r="H18255" s="27">
        <v>10</v>
      </c>
      <c r="I18255" s="33">
        <v>0.1</v>
      </c>
    </row>
    <row r="18256" spans="1:9" x14ac:dyDescent="0.75">
      <c r="A18256">
        <v>18900</v>
      </c>
      <c r="B18256">
        <v>30.448111000000001</v>
      </c>
      <c r="C18256">
        <v>868020001</v>
      </c>
      <c r="D18256" t="s">
        <v>6555</v>
      </c>
      <c r="E18256" s="15" t="s">
        <v>6556</v>
      </c>
      <c r="F18256" s="26" t="s">
        <v>62</v>
      </c>
      <c r="G18256" s="27">
        <v>3</v>
      </c>
      <c r="H18256" s="27">
        <v>5</v>
      </c>
      <c r="I18256" s="34">
        <v>0.6</v>
      </c>
    </row>
    <row r="18257" spans="1:9" x14ac:dyDescent="0.75">
      <c r="A18257">
        <v>18857</v>
      </c>
      <c r="B18257">
        <v>3.8327550000000001</v>
      </c>
      <c r="C18257">
        <v>868002029</v>
      </c>
      <c r="D18257" t="s">
        <v>945</v>
      </c>
      <c r="E18257" s="12" t="s">
        <v>946</v>
      </c>
      <c r="F18257" s="26" t="s">
        <v>62</v>
      </c>
      <c r="G18257" s="27">
        <v>3</v>
      </c>
      <c r="H18257" s="27">
        <v>2</v>
      </c>
      <c r="I18257" s="30">
        <v>0.9</v>
      </c>
    </row>
    <row r="18258" spans="1:9" x14ac:dyDescent="0.75">
      <c r="A18258">
        <v>18854</v>
      </c>
      <c r="B18258">
        <v>0.85822299999999996</v>
      </c>
      <c r="C18258">
        <v>868002026</v>
      </c>
      <c r="D18258" t="s">
        <v>28219</v>
      </c>
      <c r="E18258" s="20" t="s">
        <v>28220</v>
      </c>
      <c r="F18258" s="26" t="s">
        <v>62</v>
      </c>
      <c r="G18258" s="27">
        <v>3</v>
      </c>
      <c r="H18258" s="27">
        <v>10</v>
      </c>
      <c r="I18258" s="33">
        <v>0.1</v>
      </c>
    </row>
    <row r="18259" spans="1:9" x14ac:dyDescent="0.75">
      <c r="A18259">
        <v>18855</v>
      </c>
      <c r="B18259">
        <v>1.496831</v>
      </c>
      <c r="C18259">
        <v>868002027</v>
      </c>
      <c r="D18259" t="s">
        <v>26225</v>
      </c>
      <c r="E18259" s="20" t="s">
        <v>26226</v>
      </c>
      <c r="F18259" s="26" t="s">
        <v>62</v>
      </c>
      <c r="G18259" s="27">
        <v>3</v>
      </c>
      <c r="H18259" s="27">
        <v>10</v>
      </c>
      <c r="I18259" s="33">
        <v>0.1</v>
      </c>
    </row>
    <row r="18260" spans="1:9" x14ac:dyDescent="0.75">
      <c r="A18260">
        <v>18853</v>
      </c>
      <c r="B18260">
        <v>1.288349</v>
      </c>
      <c r="C18260">
        <v>868002025</v>
      </c>
      <c r="D18260" t="s">
        <v>26437</v>
      </c>
      <c r="E18260" s="20" t="s">
        <v>26438</v>
      </c>
      <c r="F18260" s="26" t="s">
        <v>62</v>
      </c>
      <c r="G18260" s="27">
        <v>3</v>
      </c>
      <c r="H18260" s="27">
        <v>10</v>
      </c>
      <c r="I18260" s="33">
        <v>0.1</v>
      </c>
    </row>
    <row r="18261" spans="1:9" x14ac:dyDescent="0.75">
      <c r="A18261">
        <v>18859</v>
      </c>
      <c r="B18261">
        <v>0.70434399999999997</v>
      </c>
      <c r="C18261">
        <v>868002031</v>
      </c>
      <c r="D18261" t="s">
        <v>37057</v>
      </c>
      <c r="E18261" s="20" t="s">
        <v>37058</v>
      </c>
      <c r="F18261" s="26" t="s">
        <v>62</v>
      </c>
      <c r="G18261" s="27">
        <v>3</v>
      </c>
      <c r="H18261" s="27">
        <v>10</v>
      </c>
      <c r="I18261" s="33">
        <v>0.1</v>
      </c>
    </row>
    <row r="18262" spans="1:9" x14ac:dyDescent="0.75">
      <c r="A18262">
        <v>18877</v>
      </c>
      <c r="B18262">
        <v>59.799968999999997</v>
      </c>
      <c r="C18262">
        <v>868010015</v>
      </c>
      <c r="D18262" t="s">
        <v>23554</v>
      </c>
      <c r="E18262" s="20" t="s">
        <v>23555</v>
      </c>
      <c r="F18262" s="26" t="s">
        <v>62</v>
      </c>
      <c r="G18262" s="27">
        <v>3</v>
      </c>
      <c r="H18262" s="27">
        <v>10</v>
      </c>
      <c r="I18262" s="33">
        <v>0.1</v>
      </c>
    </row>
    <row r="18263" spans="1:9" x14ac:dyDescent="0.75">
      <c r="A18263">
        <v>18904</v>
      </c>
      <c r="B18263">
        <v>9.1725469999999998</v>
      </c>
      <c r="C18263">
        <v>868024001</v>
      </c>
      <c r="D18263" t="s">
        <v>3708</v>
      </c>
      <c r="E18263" s="14" t="s">
        <v>3709</v>
      </c>
      <c r="F18263" s="26" t="s">
        <v>62</v>
      </c>
      <c r="G18263" s="27">
        <v>3</v>
      </c>
      <c r="H18263" s="27">
        <v>4</v>
      </c>
      <c r="I18263" s="32">
        <v>0.7</v>
      </c>
    </row>
    <row r="18264" spans="1:9" x14ac:dyDescent="0.75">
      <c r="A18264">
        <v>18868</v>
      </c>
      <c r="B18264">
        <v>1.1275500000000001</v>
      </c>
      <c r="C18264">
        <v>868003009</v>
      </c>
      <c r="D18264" t="s">
        <v>1582</v>
      </c>
      <c r="E18264" s="12" t="s">
        <v>1583</v>
      </c>
      <c r="F18264" s="26" t="s">
        <v>62</v>
      </c>
      <c r="G18264" s="27">
        <v>3</v>
      </c>
      <c r="H18264" s="27">
        <v>2</v>
      </c>
      <c r="I18264" s="30">
        <v>0.9</v>
      </c>
    </row>
    <row r="18265" spans="1:9" x14ac:dyDescent="0.75">
      <c r="A18265">
        <v>18076</v>
      </c>
      <c r="B18265">
        <v>52.327686</v>
      </c>
      <c r="C18265">
        <v>868010004</v>
      </c>
      <c r="D18265" t="s">
        <v>22310</v>
      </c>
      <c r="E18265" s="20" t="s">
        <v>450</v>
      </c>
      <c r="F18265" s="26" t="s">
        <v>62</v>
      </c>
      <c r="G18265" s="27">
        <v>3</v>
      </c>
      <c r="H18265" s="27">
        <v>10</v>
      </c>
      <c r="I18265" s="33">
        <v>0.1</v>
      </c>
    </row>
    <row r="18266" spans="1:9" x14ac:dyDescent="0.75">
      <c r="A18266">
        <v>18893</v>
      </c>
      <c r="B18266">
        <v>0.34420800000000001</v>
      </c>
      <c r="C18266">
        <v>868017005</v>
      </c>
      <c r="D18266" t="s">
        <v>33784</v>
      </c>
      <c r="E18266" s="20" t="s">
        <v>15241</v>
      </c>
      <c r="F18266" s="26" t="s">
        <v>62</v>
      </c>
      <c r="G18266" s="27">
        <v>3</v>
      </c>
      <c r="H18266" s="27">
        <v>10</v>
      </c>
      <c r="I18266" s="33">
        <v>0.1</v>
      </c>
    </row>
    <row r="18267" spans="1:9" x14ac:dyDescent="0.75">
      <c r="A18267">
        <v>18835</v>
      </c>
      <c r="B18267">
        <v>2.1464970000000001</v>
      </c>
      <c r="C18267">
        <v>868002007</v>
      </c>
      <c r="D18267" t="s">
        <v>34548</v>
      </c>
      <c r="E18267" s="20" t="s">
        <v>34549</v>
      </c>
      <c r="F18267" s="26" t="s">
        <v>62</v>
      </c>
      <c r="G18267" s="27">
        <v>3</v>
      </c>
      <c r="H18267" s="27">
        <v>10</v>
      </c>
      <c r="I18267" s="33">
        <v>0.1</v>
      </c>
    </row>
    <row r="18268" spans="1:9" x14ac:dyDescent="0.75">
      <c r="A18268">
        <v>18079</v>
      </c>
      <c r="B18268">
        <v>19.929069999999999</v>
      </c>
      <c r="C18268">
        <v>868010007</v>
      </c>
      <c r="D18268" t="s">
        <v>6822</v>
      </c>
      <c r="E18268" s="15" t="s">
        <v>6823</v>
      </c>
      <c r="F18268" s="26" t="s">
        <v>62</v>
      </c>
      <c r="G18268" s="27">
        <v>3</v>
      </c>
      <c r="H18268" s="27">
        <v>5</v>
      </c>
      <c r="I18268" s="34">
        <v>0.6</v>
      </c>
    </row>
    <row r="18269" spans="1:9" x14ac:dyDescent="0.75">
      <c r="A18269">
        <v>18896</v>
      </c>
      <c r="B18269">
        <v>0.266955</v>
      </c>
      <c r="C18269">
        <v>868017008</v>
      </c>
      <c r="D18269" t="s">
        <v>14083</v>
      </c>
      <c r="E18269" s="19" t="s">
        <v>14084</v>
      </c>
      <c r="F18269" s="26" t="s">
        <v>62</v>
      </c>
      <c r="G18269" s="27">
        <v>3</v>
      </c>
      <c r="H18269" s="27">
        <v>9</v>
      </c>
      <c r="I18269" s="38">
        <v>0.2</v>
      </c>
    </row>
    <row r="18270" spans="1:9" x14ac:dyDescent="0.75">
      <c r="A18270">
        <v>18873</v>
      </c>
      <c r="B18270">
        <v>0.63303200000000004</v>
      </c>
      <c r="C18270">
        <v>868004001</v>
      </c>
      <c r="D18270" t="s">
        <v>6314</v>
      </c>
      <c r="E18270" s="15" t="s">
        <v>6315</v>
      </c>
      <c r="F18270" s="26" t="s">
        <v>62</v>
      </c>
      <c r="G18270" s="27">
        <v>3</v>
      </c>
      <c r="H18270" s="27">
        <v>5</v>
      </c>
      <c r="I18270" s="34">
        <v>0.6</v>
      </c>
    </row>
    <row r="18271" spans="1:9" x14ac:dyDescent="0.75">
      <c r="A18271">
        <v>18874</v>
      </c>
      <c r="B18271">
        <v>1.5260149999999999</v>
      </c>
      <c r="C18271">
        <v>868004002</v>
      </c>
      <c r="D18271" t="s">
        <v>1712</v>
      </c>
      <c r="E18271" s="13" t="s">
        <v>1713</v>
      </c>
      <c r="F18271" s="26" t="s">
        <v>62</v>
      </c>
      <c r="G18271" s="27">
        <v>3</v>
      </c>
      <c r="H18271" s="27">
        <v>3</v>
      </c>
      <c r="I18271" s="31">
        <v>0.8</v>
      </c>
    </row>
    <row r="18272" spans="1:9" x14ac:dyDescent="0.75">
      <c r="A18272">
        <v>18887</v>
      </c>
      <c r="B18272">
        <v>0.50840200000000002</v>
      </c>
      <c r="C18272">
        <v>868015001</v>
      </c>
      <c r="D18272" t="s">
        <v>38195</v>
      </c>
      <c r="E18272" s="20" t="s">
        <v>38196</v>
      </c>
      <c r="F18272" s="26" t="s">
        <v>62</v>
      </c>
      <c r="G18272" s="27">
        <v>3</v>
      </c>
      <c r="H18272" s="27">
        <v>10</v>
      </c>
      <c r="I18272" s="33">
        <v>0.1</v>
      </c>
    </row>
    <row r="18273" spans="1:9" x14ac:dyDescent="0.75">
      <c r="A18273">
        <v>18876</v>
      </c>
      <c r="B18273">
        <v>4.7931299999999997</v>
      </c>
      <c r="C18273">
        <v>868010014</v>
      </c>
      <c r="D18273" t="s">
        <v>26477</v>
      </c>
      <c r="E18273" s="20" t="s">
        <v>26478</v>
      </c>
      <c r="F18273" s="26" t="s">
        <v>62</v>
      </c>
      <c r="G18273" s="27">
        <v>3</v>
      </c>
      <c r="H18273" s="27">
        <v>10</v>
      </c>
      <c r="I18273" s="33">
        <v>0.1</v>
      </c>
    </row>
    <row r="18274" spans="1:9" x14ac:dyDescent="0.75">
      <c r="A18274">
        <v>18851</v>
      </c>
      <c r="B18274">
        <v>0.82633299999999998</v>
      </c>
      <c r="C18274">
        <v>868002023</v>
      </c>
      <c r="D18274" t="s">
        <v>37337</v>
      </c>
      <c r="E18274" s="20" t="s">
        <v>37338</v>
      </c>
      <c r="F18274" s="26" t="s">
        <v>62</v>
      </c>
      <c r="G18274" s="27">
        <v>3</v>
      </c>
      <c r="H18274" s="27">
        <v>10</v>
      </c>
      <c r="I18274" s="33">
        <v>0.1</v>
      </c>
    </row>
    <row r="18275" spans="1:9" x14ac:dyDescent="0.75">
      <c r="A18275">
        <v>18898</v>
      </c>
      <c r="B18275">
        <v>38.062454000000002</v>
      </c>
      <c r="C18275">
        <v>868018001</v>
      </c>
      <c r="D18275" t="s">
        <v>23618</v>
      </c>
      <c r="E18275" s="20" t="s">
        <v>23619</v>
      </c>
      <c r="F18275" s="26" t="s">
        <v>62</v>
      </c>
      <c r="G18275" s="27">
        <v>3</v>
      </c>
      <c r="H18275" s="27">
        <v>10</v>
      </c>
      <c r="I18275" s="33">
        <v>0.1</v>
      </c>
    </row>
    <row r="18276" spans="1:9" x14ac:dyDescent="0.75">
      <c r="A18276">
        <v>18941</v>
      </c>
      <c r="B18276">
        <v>6.9066770000000002</v>
      </c>
      <c r="C18276">
        <v>869005010</v>
      </c>
      <c r="D18276" t="s">
        <v>14174</v>
      </c>
      <c r="E18276" s="19" t="s">
        <v>14175</v>
      </c>
      <c r="F18276" s="26" t="s">
        <v>115</v>
      </c>
      <c r="G18276" s="27">
        <v>5</v>
      </c>
      <c r="H18276" s="27">
        <v>9</v>
      </c>
      <c r="I18276" s="38">
        <v>0.2</v>
      </c>
    </row>
    <row r="18277" spans="1:9" x14ac:dyDescent="0.75">
      <c r="A18277">
        <v>18913</v>
      </c>
      <c r="B18277">
        <v>186.30808999999999</v>
      </c>
      <c r="C18277">
        <v>869002007</v>
      </c>
      <c r="D18277" t="s">
        <v>12981</v>
      </c>
      <c r="E18277" s="18" t="s">
        <v>12982</v>
      </c>
      <c r="F18277" s="26" t="s">
        <v>115</v>
      </c>
      <c r="G18277" s="27">
        <v>5</v>
      </c>
      <c r="H18277" s="27">
        <v>8</v>
      </c>
      <c r="I18277" s="37">
        <v>0.3</v>
      </c>
    </row>
    <row r="18278" spans="1:9" x14ac:dyDescent="0.75">
      <c r="A18278">
        <v>18951</v>
      </c>
      <c r="B18278">
        <v>0.94267199999999995</v>
      </c>
      <c r="C18278">
        <v>869008001</v>
      </c>
      <c r="D18278" t="s">
        <v>26866</v>
      </c>
      <c r="E18278" s="20" t="s">
        <v>26867</v>
      </c>
      <c r="F18278" s="26" t="s">
        <v>115</v>
      </c>
      <c r="G18278" s="27">
        <v>5</v>
      </c>
      <c r="H18278" s="27">
        <v>10</v>
      </c>
      <c r="I18278" s="33">
        <v>0.1</v>
      </c>
    </row>
    <row r="18279" spans="1:9" x14ac:dyDescent="0.75">
      <c r="A18279">
        <v>18920</v>
      </c>
      <c r="B18279">
        <v>0.26446500000000001</v>
      </c>
      <c r="C18279">
        <v>869004001</v>
      </c>
      <c r="D18279" t="s">
        <v>30877</v>
      </c>
      <c r="E18279" s="20" t="s">
        <v>30878</v>
      </c>
      <c r="F18279" s="26" t="s">
        <v>115</v>
      </c>
      <c r="G18279" s="27">
        <v>5</v>
      </c>
      <c r="H18279" s="27">
        <v>10</v>
      </c>
      <c r="I18279" s="33">
        <v>0.1</v>
      </c>
    </row>
    <row r="18280" spans="1:9" x14ac:dyDescent="0.75">
      <c r="A18280">
        <v>18938</v>
      </c>
      <c r="B18280">
        <v>2.1497410000000001</v>
      </c>
      <c r="C18280">
        <v>869005007</v>
      </c>
      <c r="D18280" t="s">
        <v>18662</v>
      </c>
      <c r="E18280" s="19" t="s">
        <v>18663</v>
      </c>
      <c r="F18280" s="26" t="s">
        <v>115</v>
      </c>
      <c r="G18280" s="27">
        <v>5</v>
      </c>
      <c r="H18280" s="27">
        <v>9</v>
      </c>
      <c r="I18280" s="38">
        <v>0.2</v>
      </c>
    </row>
    <row r="18281" spans="1:9" x14ac:dyDescent="0.75">
      <c r="A18281">
        <v>18909</v>
      </c>
      <c r="B18281">
        <v>34.051971000000002</v>
      </c>
      <c r="C18281">
        <v>869002003</v>
      </c>
      <c r="D18281" t="s">
        <v>35663</v>
      </c>
      <c r="E18281" s="20" t="s">
        <v>35664</v>
      </c>
      <c r="F18281" s="26" t="s">
        <v>115</v>
      </c>
      <c r="G18281" s="27">
        <v>5</v>
      </c>
      <c r="H18281" s="27">
        <v>10</v>
      </c>
      <c r="I18281" s="33">
        <v>0.1</v>
      </c>
    </row>
    <row r="18282" spans="1:9" x14ac:dyDescent="0.75">
      <c r="A18282">
        <v>18933</v>
      </c>
      <c r="B18282">
        <v>2.5083839999999999</v>
      </c>
      <c r="C18282">
        <v>869005002</v>
      </c>
      <c r="D18282" t="s">
        <v>21061</v>
      </c>
      <c r="E18282" s="19" t="s">
        <v>21062</v>
      </c>
      <c r="F18282" s="26" t="s">
        <v>115</v>
      </c>
      <c r="G18282" s="27">
        <v>5</v>
      </c>
      <c r="H18282" s="27">
        <v>9</v>
      </c>
      <c r="I18282" s="38">
        <v>0.2</v>
      </c>
    </row>
    <row r="18283" spans="1:9" x14ac:dyDescent="0.75">
      <c r="A18283">
        <v>18914</v>
      </c>
      <c r="B18283">
        <v>67.195189999999997</v>
      </c>
      <c r="C18283">
        <v>869002008</v>
      </c>
      <c r="D18283" t="s">
        <v>37615</v>
      </c>
      <c r="E18283" s="20" t="s">
        <v>33924</v>
      </c>
      <c r="F18283" s="26" t="s">
        <v>115</v>
      </c>
      <c r="G18283" s="27">
        <v>5</v>
      </c>
      <c r="H18283" s="27">
        <v>10</v>
      </c>
      <c r="I18283" s="33">
        <v>0.1</v>
      </c>
    </row>
    <row r="18284" spans="1:9" x14ac:dyDescent="0.75">
      <c r="A18284">
        <v>18935</v>
      </c>
      <c r="B18284">
        <v>3.6904409999999999</v>
      </c>
      <c r="C18284">
        <v>869005004</v>
      </c>
      <c r="D18284" t="s">
        <v>12130</v>
      </c>
      <c r="E18284" s="18" t="s">
        <v>12131</v>
      </c>
      <c r="F18284" s="26" t="s">
        <v>115</v>
      </c>
      <c r="G18284" s="27">
        <v>5</v>
      </c>
      <c r="H18284" s="27">
        <v>8</v>
      </c>
      <c r="I18284" s="37">
        <v>0.3</v>
      </c>
    </row>
    <row r="18285" spans="1:9" x14ac:dyDescent="0.75">
      <c r="A18285">
        <v>18956</v>
      </c>
      <c r="B18285">
        <v>0.40304200000000001</v>
      </c>
      <c r="C18285">
        <v>869012002</v>
      </c>
      <c r="D18285" t="s">
        <v>15680</v>
      </c>
      <c r="E18285" s="19" t="s">
        <v>15681</v>
      </c>
      <c r="F18285" s="26" t="s">
        <v>115</v>
      </c>
      <c r="G18285" s="27">
        <v>5</v>
      </c>
      <c r="H18285" s="27">
        <v>9</v>
      </c>
      <c r="I18285" s="38">
        <v>0.2</v>
      </c>
    </row>
    <row r="18286" spans="1:9" x14ac:dyDescent="0.75">
      <c r="A18286">
        <v>18916</v>
      </c>
      <c r="B18286">
        <v>17.888462000000001</v>
      </c>
      <c r="C18286">
        <v>869002010</v>
      </c>
      <c r="D18286" t="s">
        <v>41268</v>
      </c>
      <c r="E18286" s="20" t="s">
        <v>41269</v>
      </c>
      <c r="F18286" s="26" t="s">
        <v>115</v>
      </c>
      <c r="G18286" s="27">
        <v>5</v>
      </c>
      <c r="H18286" s="27">
        <v>10</v>
      </c>
      <c r="I18286" s="33">
        <v>0.1</v>
      </c>
    </row>
    <row r="18287" spans="1:9" x14ac:dyDescent="0.75">
      <c r="A18287">
        <v>18937</v>
      </c>
      <c r="B18287">
        <v>2.6102050000000001</v>
      </c>
      <c r="C18287">
        <v>869005006</v>
      </c>
      <c r="D18287" t="s">
        <v>28022</v>
      </c>
      <c r="E18287" s="20" t="s">
        <v>28023</v>
      </c>
      <c r="F18287" s="26" t="s">
        <v>115</v>
      </c>
      <c r="G18287" s="27">
        <v>5</v>
      </c>
      <c r="H18287" s="27">
        <v>10</v>
      </c>
      <c r="I18287" s="33">
        <v>0.1</v>
      </c>
    </row>
    <row r="18288" spans="1:9" x14ac:dyDescent="0.75">
      <c r="A18288">
        <v>18915</v>
      </c>
      <c r="B18288">
        <v>57.056159999999998</v>
      </c>
      <c r="C18288">
        <v>869002009</v>
      </c>
      <c r="D18288" t="s">
        <v>30449</v>
      </c>
      <c r="E18288" s="20" t="s">
        <v>30450</v>
      </c>
      <c r="F18288" s="26" t="s">
        <v>115</v>
      </c>
      <c r="G18288" s="27">
        <v>5</v>
      </c>
      <c r="H18288" s="27">
        <v>10</v>
      </c>
      <c r="I18288" s="33">
        <v>0.1</v>
      </c>
    </row>
    <row r="18289" spans="1:9" x14ac:dyDescent="0.75">
      <c r="A18289">
        <v>18960</v>
      </c>
      <c r="B18289">
        <v>6.2945080000000004</v>
      </c>
      <c r="C18289">
        <v>869013001</v>
      </c>
      <c r="D18289" t="s">
        <v>21984</v>
      </c>
      <c r="E18289" s="20" t="s">
        <v>21985</v>
      </c>
      <c r="F18289" s="26" t="s">
        <v>115</v>
      </c>
      <c r="G18289" s="27">
        <v>5</v>
      </c>
      <c r="H18289" s="27">
        <v>10</v>
      </c>
      <c r="I18289" s="33">
        <v>0.1</v>
      </c>
    </row>
    <row r="18290" spans="1:9" x14ac:dyDescent="0.75">
      <c r="A18290">
        <v>18944</v>
      </c>
      <c r="B18290">
        <v>0.71634200000000003</v>
      </c>
      <c r="C18290">
        <v>869005013</v>
      </c>
      <c r="D18290" t="s">
        <v>21168</v>
      </c>
      <c r="E18290" s="19" t="s">
        <v>21169</v>
      </c>
      <c r="F18290" s="26" t="s">
        <v>115</v>
      </c>
      <c r="G18290" s="27">
        <v>5</v>
      </c>
      <c r="H18290" s="27">
        <v>9</v>
      </c>
      <c r="I18290" s="38">
        <v>0.2</v>
      </c>
    </row>
    <row r="18291" spans="1:9" x14ac:dyDescent="0.75">
      <c r="A18291">
        <v>18953</v>
      </c>
      <c r="B18291">
        <v>0.51333499999999999</v>
      </c>
      <c r="C18291">
        <v>869010001</v>
      </c>
      <c r="D18291" t="s">
        <v>36916</v>
      </c>
      <c r="E18291" s="20" t="s">
        <v>36917</v>
      </c>
      <c r="F18291" s="26" t="s">
        <v>115</v>
      </c>
      <c r="G18291" s="27">
        <v>5</v>
      </c>
      <c r="H18291" s="27">
        <v>10</v>
      </c>
      <c r="I18291" s="33">
        <v>0.1</v>
      </c>
    </row>
    <row r="18292" spans="1:9" x14ac:dyDescent="0.75">
      <c r="A18292">
        <v>18934</v>
      </c>
      <c r="B18292">
        <v>4.3766530000000001</v>
      </c>
      <c r="C18292">
        <v>869005003</v>
      </c>
      <c r="D18292" t="s">
        <v>12281</v>
      </c>
      <c r="E18292" s="18" t="s">
        <v>12282</v>
      </c>
      <c r="F18292" s="26" t="s">
        <v>115</v>
      </c>
      <c r="G18292" s="27">
        <v>5</v>
      </c>
      <c r="H18292" s="27">
        <v>8</v>
      </c>
      <c r="I18292" s="37">
        <v>0.3</v>
      </c>
    </row>
    <row r="18293" spans="1:9" x14ac:dyDescent="0.75">
      <c r="A18293">
        <v>18910</v>
      </c>
      <c r="B18293">
        <v>110.283028</v>
      </c>
      <c r="C18293">
        <v>869002004</v>
      </c>
      <c r="D18293" t="s">
        <v>32196</v>
      </c>
      <c r="E18293" s="20" t="s">
        <v>32197</v>
      </c>
      <c r="F18293" s="26" t="s">
        <v>115</v>
      </c>
      <c r="G18293" s="27">
        <v>5</v>
      </c>
      <c r="H18293" s="27">
        <v>10</v>
      </c>
      <c r="I18293" s="33">
        <v>0.1</v>
      </c>
    </row>
    <row r="18294" spans="1:9" x14ac:dyDescent="0.75">
      <c r="A18294">
        <v>18952</v>
      </c>
      <c r="B18294">
        <v>1.7397480000000001</v>
      </c>
      <c r="C18294">
        <v>869009001</v>
      </c>
      <c r="D18294" t="s">
        <v>26174</v>
      </c>
      <c r="E18294" s="20" t="s">
        <v>26175</v>
      </c>
      <c r="F18294" s="26" t="s">
        <v>115</v>
      </c>
      <c r="G18294" s="27">
        <v>5</v>
      </c>
      <c r="H18294" s="27">
        <v>10</v>
      </c>
      <c r="I18294" s="33">
        <v>0.1</v>
      </c>
    </row>
    <row r="18295" spans="1:9" x14ac:dyDescent="0.75">
      <c r="A18295">
        <v>18917</v>
      </c>
      <c r="B18295">
        <v>15.149922999999999</v>
      </c>
      <c r="C18295">
        <v>869002011</v>
      </c>
      <c r="D18295" t="s">
        <v>40343</v>
      </c>
      <c r="E18295" s="20" t="s">
        <v>40344</v>
      </c>
      <c r="F18295" s="26" t="s">
        <v>115</v>
      </c>
      <c r="G18295" s="27">
        <v>5</v>
      </c>
      <c r="H18295" s="27">
        <v>10</v>
      </c>
      <c r="I18295" s="33">
        <v>0.1</v>
      </c>
    </row>
    <row r="18296" spans="1:9" x14ac:dyDescent="0.75">
      <c r="A18296">
        <v>18918</v>
      </c>
      <c r="B18296">
        <v>6.4967699999999997</v>
      </c>
      <c r="C18296">
        <v>869002012</v>
      </c>
      <c r="D18296" t="s">
        <v>38092</v>
      </c>
      <c r="E18296" s="20" t="s">
        <v>38093</v>
      </c>
      <c r="F18296" s="26" t="s">
        <v>115</v>
      </c>
      <c r="G18296" s="27">
        <v>5</v>
      </c>
      <c r="H18296" s="27">
        <v>10</v>
      </c>
      <c r="I18296" s="33">
        <v>0.1</v>
      </c>
    </row>
    <row r="18297" spans="1:9" x14ac:dyDescent="0.75">
      <c r="A18297">
        <v>18906</v>
      </c>
      <c r="B18297">
        <v>11.135077000000001</v>
      </c>
      <c r="C18297">
        <v>869001001</v>
      </c>
      <c r="D18297" t="s">
        <v>26148</v>
      </c>
      <c r="E18297" s="20" t="s">
        <v>26149</v>
      </c>
      <c r="F18297" s="26" t="s">
        <v>115</v>
      </c>
      <c r="G18297" s="27">
        <v>5</v>
      </c>
      <c r="H18297" s="27">
        <v>10</v>
      </c>
      <c r="I18297" s="33">
        <v>0.1</v>
      </c>
    </row>
    <row r="18298" spans="1:9" x14ac:dyDescent="0.75">
      <c r="A18298">
        <v>18959</v>
      </c>
      <c r="B18298">
        <v>1.416501</v>
      </c>
      <c r="C18298">
        <v>869012005</v>
      </c>
      <c r="D18298" t="s">
        <v>2281</v>
      </c>
      <c r="E18298" s="13" t="s">
        <v>2282</v>
      </c>
      <c r="F18298" s="26" t="s">
        <v>115</v>
      </c>
      <c r="G18298" s="27">
        <v>5</v>
      </c>
      <c r="H18298" s="27">
        <v>3</v>
      </c>
      <c r="I18298" s="31">
        <v>0.8</v>
      </c>
    </row>
    <row r="18299" spans="1:9" x14ac:dyDescent="0.75">
      <c r="A18299">
        <v>18907</v>
      </c>
      <c r="B18299">
        <v>50.745578999999999</v>
      </c>
      <c r="C18299">
        <v>869002001</v>
      </c>
      <c r="D18299" t="s">
        <v>40015</v>
      </c>
      <c r="E18299" s="20" t="s">
        <v>40016</v>
      </c>
      <c r="F18299" s="26" t="s">
        <v>115</v>
      </c>
      <c r="G18299" s="27">
        <v>5</v>
      </c>
      <c r="H18299" s="27">
        <v>10</v>
      </c>
      <c r="I18299" s="33">
        <v>0.1</v>
      </c>
    </row>
    <row r="18300" spans="1:9" x14ac:dyDescent="0.75">
      <c r="A18300">
        <v>18955</v>
      </c>
      <c r="B18300">
        <v>0.69033599999999995</v>
      </c>
      <c r="C18300">
        <v>869012001</v>
      </c>
      <c r="D18300" t="s">
        <v>19660</v>
      </c>
      <c r="E18300" s="19" t="s">
        <v>19661</v>
      </c>
      <c r="F18300" s="26" t="s">
        <v>115</v>
      </c>
      <c r="G18300" s="27">
        <v>5</v>
      </c>
      <c r="H18300" s="27">
        <v>9</v>
      </c>
      <c r="I18300" s="38">
        <v>0.2</v>
      </c>
    </row>
    <row r="18301" spans="1:9" x14ac:dyDescent="0.75">
      <c r="A18301">
        <v>18930</v>
      </c>
      <c r="B18301">
        <v>0.21277699999999999</v>
      </c>
      <c r="C18301">
        <v>869004011</v>
      </c>
      <c r="D18301" t="s">
        <v>7627</v>
      </c>
      <c r="E18301" s="16" t="s">
        <v>7628</v>
      </c>
      <c r="F18301" s="26" t="s">
        <v>115</v>
      </c>
      <c r="G18301" s="27">
        <v>5</v>
      </c>
      <c r="H18301" s="27">
        <v>6</v>
      </c>
      <c r="I18301" s="35">
        <v>0.5</v>
      </c>
    </row>
    <row r="18302" spans="1:9" x14ac:dyDescent="0.75">
      <c r="A18302">
        <v>18958</v>
      </c>
      <c r="B18302">
        <v>0.78780300000000003</v>
      </c>
      <c r="C18302">
        <v>869012004</v>
      </c>
      <c r="D18302" t="s">
        <v>27498</v>
      </c>
      <c r="E18302" s="20" t="s">
        <v>27499</v>
      </c>
      <c r="F18302" s="26" t="s">
        <v>115</v>
      </c>
      <c r="G18302" s="27">
        <v>5</v>
      </c>
      <c r="H18302" s="27">
        <v>10</v>
      </c>
      <c r="I18302" s="33">
        <v>0.1</v>
      </c>
    </row>
    <row r="18303" spans="1:9" x14ac:dyDescent="0.75">
      <c r="A18303">
        <v>18923</v>
      </c>
      <c r="B18303">
        <v>0.33343600000000001</v>
      </c>
      <c r="C18303">
        <v>869004004</v>
      </c>
      <c r="D18303" t="s">
        <v>27378</v>
      </c>
      <c r="E18303" s="20" t="s">
        <v>27379</v>
      </c>
      <c r="F18303" s="26" t="s">
        <v>115</v>
      </c>
      <c r="G18303" s="27">
        <v>5</v>
      </c>
      <c r="H18303" s="27">
        <v>10</v>
      </c>
      <c r="I18303" s="33">
        <v>0.1</v>
      </c>
    </row>
    <row r="18304" spans="1:9" x14ac:dyDescent="0.75">
      <c r="A18304">
        <v>18924</v>
      </c>
      <c r="B18304">
        <v>1.0572429999999999</v>
      </c>
      <c r="C18304">
        <v>869004005</v>
      </c>
      <c r="D18304" t="s">
        <v>5606</v>
      </c>
      <c r="E18304" s="15" t="s">
        <v>5607</v>
      </c>
      <c r="F18304" s="26" t="s">
        <v>115</v>
      </c>
      <c r="G18304" s="27">
        <v>5</v>
      </c>
      <c r="H18304" s="27">
        <v>5</v>
      </c>
      <c r="I18304" s="34">
        <v>0.6</v>
      </c>
    </row>
    <row r="18305" spans="1:9" x14ac:dyDescent="0.75">
      <c r="A18305">
        <v>18927</v>
      </c>
      <c r="B18305">
        <v>0.72447600000000001</v>
      </c>
      <c r="C18305">
        <v>869004008</v>
      </c>
      <c r="D18305" t="s">
        <v>12463</v>
      </c>
      <c r="E18305" s="18" t="s">
        <v>12464</v>
      </c>
      <c r="F18305" s="26" t="s">
        <v>115</v>
      </c>
      <c r="G18305" s="27">
        <v>5</v>
      </c>
      <c r="H18305" s="27">
        <v>8</v>
      </c>
      <c r="I18305" s="37">
        <v>0.3</v>
      </c>
    </row>
    <row r="18306" spans="1:9" x14ac:dyDescent="0.75">
      <c r="A18306">
        <v>18926</v>
      </c>
      <c r="B18306">
        <v>0.67564299999999999</v>
      </c>
      <c r="C18306">
        <v>869004007</v>
      </c>
      <c r="D18306" t="s">
        <v>7574</v>
      </c>
      <c r="E18306" s="16" t="s">
        <v>7575</v>
      </c>
      <c r="F18306" s="26" t="s">
        <v>115</v>
      </c>
      <c r="G18306" s="27">
        <v>5</v>
      </c>
      <c r="H18306" s="27">
        <v>6</v>
      </c>
      <c r="I18306" s="35">
        <v>0.5</v>
      </c>
    </row>
    <row r="18307" spans="1:9" x14ac:dyDescent="0.75">
      <c r="A18307">
        <v>18928</v>
      </c>
      <c r="B18307">
        <v>1.108625</v>
      </c>
      <c r="C18307">
        <v>869004009</v>
      </c>
      <c r="D18307" t="s">
        <v>2724</v>
      </c>
      <c r="E18307" s="14" t="s">
        <v>2725</v>
      </c>
      <c r="F18307" s="26" t="s">
        <v>115</v>
      </c>
      <c r="G18307" s="27">
        <v>5</v>
      </c>
      <c r="H18307" s="27">
        <v>4</v>
      </c>
      <c r="I18307" s="32">
        <v>0.7</v>
      </c>
    </row>
    <row r="18308" spans="1:9" x14ac:dyDescent="0.75">
      <c r="A18308">
        <v>18929</v>
      </c>
      <c r="B18308">
        <v>0.30759599999999998</v>
      </c>
      <c r="C18308">
        <v>869004010</v>
      </c>
      <c r="D18308" t="s">
        <v>13679</v>
      </c>
      <c r="E18308" s="19" t="s">
        <v>13680</v>
      </c>
      <c r="F18308" s="26" t="s">
        <v>115</v>
      </c>
      <c r="G18308" s="27">
        <v>5</v>
      </c>
      <c r="H18308" s="27">
        <v>9</v>
      </c>
      <c r="I18308" s="38">
        <v>0.2</v>
      </c>
    </row>
    <row r="18309" spans="1:9" x14ac:dyDescent="0.75">
      <c r="A18309">
        <v>18925</v>
      </c>
      <c r="B18309">
        <v>0.90872699999999995</v>
      </c>
      <c r="C18309">
        <v>869004006</v>
      </c>
      <c r="D18309" t="s">
        <v>5614</v>
      </c>
      <c r="E18309" s="15" t="s">
        <v>5615</v>
      </c>
      <c r="F18309" s="26" t="s">
        <v>115</v>
      </c>
      <c r="G18309" s="27">
        <v>5</v>
      </c>
      <c r="H18309" s="27">
        <v>5</v>
      </c>
      <c r="I18309" s="34">
        <v>0.6</v>
      </c>
    </row>
    <row r="18310" spans="1:9" x14ac:dyDescent="0.75">
      <c r="A18310">
        <v>18922</v>
      </c>
      <c r="B18310">
        <v>2.2104810000000001</v>
      </c>
      <c r="C18310">
        <v>869004003</v>
      </c>
      <c r="D18310" t="s">
        <v>3368</v>
      </c>
      <c r="E18310" s="14" t="s">
        <v>3369</v>
      </c>
      <c r="F18310" s="26" t="s">
        <v>115</v>
      </c>
      <c r="G18310" s="27">
        <v>5</v>
      </c>
      <c r="H18310" s="27">
        <v>4</v>
      </c>
      <c r="I18310" s="32">
        <v>0.7</v>
      </c>
    </row>
    <row r="18311" spans="1:9" x14ac:dyDescent="0.75">
      <c r="A18311">
        <v>18936</v>
      </c>
      <c r="B18311">
        <v>8.2098999999999993</v>
      </c>
      <c r="C18311">
        <v>869005005</v>
      </c>
      <c r="D18311" t="s">
        <v>7923</v>
      </c>
      <c r="E18311" s="16" t="s">
        <v>7924</v>
      </c>
      <c r="F18311" s="26" t="s">
        <v>115</v>
      </c>
      <c r="G18311" s="27">
        <v>5</v>
      </c>
      <c r="H18311" s="27">
        <v>6</v>
      </c>
      <c r="I18311" s="35">
        <v>0.5</v>
      </c>
    </row>
    <row r="18312" spans="1:9" x14ac:dyDescent="0.75">
      <c r="A18312">
        <v>18946</v>
      </c>
      <c r="B18312">
        <v>3.3626580000000001</v>
      </c>
      <c r="C18312">
        <v>869005015</v>
      </c>
      <c r="D18312" t="s">
        <v>3465</v>
      </c>
      <c r="E18312" s="14" t="s">
        <v>3466</v>
      </c>
      <c r="F18312" s="26" t="s">
        <v>115</v>
      </c>
      <c r="G18312" s="27">
        <v>5</v>
      </c>
      <c r="H18312" s="27">
        <v>4</v>
      </c>
      <c r="I18312" s="32">
        <v>0.7</v>
      </c>
    </row>
    <row r="18313" spans="1:9" x14ac:dyDescent="0.75">
      <c r="A18313">
        <v>18943</v>
      </c>
      <c r="B18313">
        <v>12.239819000000001</v>
      </c>
      <c r="C18313">
        <v>869005012</v>
      </c>
      <c r="D18313" t="s">
        <v>39454</v>
      </c>
      <c r="E18313" s="20" t="s">
        <v>39455</v>
      </c>
      <c r="F18313" s="26" t="s">
        <v>115</v>
      </c>
      <c r="G18313" s="27">
        <v>5</v>
      </c>
      <c r="H18313" s="27">
        <v>10</v>
      </c>
      <c r="I18313" s="33">
        <v>0.1</v>
      </c>
    </row>
    <row r="18314" spans="1:9" x14ac:dyDescent="0.75">
      <c r="A18314">
        <v>18940</v>
      </c>
      <c r="B18314">
        <v>19.733575999999999</v>
      </c>
      <c r="C18314">
        <v>869005009</v>
      </c>
      <c r="D18314" t="s">
        <v>38095</v>
      </c>
      <c r="E18314" s="20" t="s">
        <v>38096</v>
      </c>
      <c r="F18314" s="26" t="s">
        <v>115</v>
      </c>
      <c r="G18314" s="27">
        <v>5</v>
      </c>
      <c r="H18314" s="27">
        <v>10</v>
      </c>
      <c r="I18314" s="33">
        <v>0.1</v>
      </c>
    </row>
    <row r="18315" spans="1:9" x14ac:dyDescent="0.75">
      <c r="A18315">
        <v>18932</v>
      </c>
      <c r="B18315">
        <v>31.210587</v>
      </c>
      <c r="C18315">
        <v>869005001</v>
      </c>
      <c r="D18315" t="s">
        <v>868</v>
      </c>
      <c r="E18315" s="12" t="s">
        <v>869</v>
      </c>
      <c r="F18315" s="26" t="s">
        <v>115</v>
      </c>
      <c r="G18315" s="27">
        <v>5</v>
      </c>
      <c r="H18315" s="27">
        <v>2</v>
      </c>
      <c r="I18315" s="30">
        <v>0.9</v>
      </c>
    </row>
    <row r="18316" spans="1:9" x14ac:dyDescent="0.75">
      <c r="A18316">
        <v>18947</v>
      </c>
      <c r="B18316">
        <v>13.414669</v>
      </c>
      <c r="C18316">
        <v>869005016</v>
      </c>
      <c r="D18316" t="s">
        <v>41266</v>
      </c>
      <c r="E18316" s="20" t="s">
        <v>41267</v>
      </c>
      <c r="F18316" s="26" t="s">
        <v>115</v>
      </c>
      <c r="G18316" s="27">
        <v>5</v>
      </c>
      <c r="H18316" s="27">
        <v>10</v>
      </c>
      <c r="I18316" s="33">
        <v>0.1</v>
      </c>
    </row>
    <row r="18317" spans="1:9" x14ac:dyDescent="0.75">
      <c r="A18317">
        <v>18939</v>
      </c>
      <c r="B18317">
        <v>1.7333810000000001</v>
      </c>
      <c r="C18317">
        <v>869005008</v>
      </c>
      <c r="D18317" t="s">
        <v>34561</v>
      </c>
      <c r="E18317" s="20" t="s">
        <v>27468</v>
      </c>
      <c r="F18317" s="26" t="s">
        <v>115</v>
      </c>
      <c r="G18317" s="27">
        <v>5</v>
      </c>
      <c r="H18317" s="27">
        <v>10</v>
      </c>
      <c r="I18317" s="33">
        <v>0.1</v>
      </c>
    </row>
    <row r="18318" spans="1:9" x14ac:dyDescent="0.75">
      <c r="A18318">
        <v>18942</v>
      </c>
      <c r="B18318">
        <v>2.6301990000000002</v>
      </c>
      <c r="C18318">
        <v>869005011</v>
      </c>
      <c r="D18318" t="s">
        <v>14665</v>
      </c>
      <c r="E18318" s="19" t="s">
        <v>14666</v>
      </c>
      <c r="F18318" s="26" t="s">
        <v>115</v>
      </c>
      <c r="G18318" s="27">
        <v>5</v>
      </c>
      <c r="H18318" s="27">
        <v>9</v>
      </c>
      <c r="I18318" s="38">
        <v>0.2</v>
      </c>
    </row>
    <row r="18319" spans="1:9" x14ac:dyDescent="0.75">
      <c r="A18319">
        <v>18921</v>
      </c>
      <c r="B18319">
        <v>0.51809400000000005</v>
      </c>
      <c r="C18319">
        <v>869004002</v>
      </c>
      <c r="D18319" t="s">
        <v>14623</v>
      </c>
      <c r="E18319" s="19" t="s">
        <v>2795</v>
      </c>
      <c r="F18319" s="26" t="s">
        <v>115</v>
      </c>
      <c r="G18319" s="27">
        <v>5</v>
      </c>
      <c r="H18319" s="27">
        <v>9</v>
      </c>
      <c r="I18319" s="38">
        <v>0.2</v>
      </c>
    </row>
    <row r="18320" spans="1:9" x14ac:dyDescent="0.75">
      <c r="A18320">
        <v>18945</v>
      </c>
      <c r="B18320">
        <v>2.1313140000000002</v>
      </c>
      <c r="C18320">
        <v>869005014</v>
      </c>
      <c r="D18320" t="s">
        <v>17534</v>
      </c>
      <c r="E18320" s="19" t="s">
        <v>5143</v>
      </c>
      <c r="F18320" s="26" t="s">
        <v>115</v>
      </c>
      <c r="G18320" s="27">
        <v>5</v>
      </c>
      <c r="H18320" s="27">
        <v>9</v>
      </c>
      <c r="I18320" s="38">
        <v>0.2</v>
      </c>
    </row>
    <row r="18321" spans="1:9" x14ac:dyDescent="0.75">
      <c r="A18321">
        <v>18912</v>
      </c>
      <c r="B18321">
        <v>45.160873000000002</v>
      </c>
      <c r="C18321">
        <v>869002006</v>
      </c>
      <c r="D18321" t="s">
        <v>41270</v>
      </c>
      <c r="E18321" s="20" t="s">
        <v>41271</v>
      </c>
      <c r="F18321" s="26" t="s">
        <v>115</v>
      </c>
      <c r="G18321" s="27">
        <v>5</v>
      </c>
      <c r="H18321" s="27">
        <v>10</v>
      </c>
      <c r="I18321" s="33">
        <v>0.1</v>
      </c>
    </row>
    <row r="18322" spans="1:9" x14ac:dyDescent="0.75">
      <c r="A18322">
        <v>18919</v>
      </c>
      <c r="B18322">
        <v>6.5828949999999997</v>
      </c>
      <c r="C18322">
        <v>869003001</v>
      </c>
      <c r="D18322" t="s">
        <v>2526</v>
      </c>
      <c r="E18322" s="14" t="s">
        <v>2527</v>
      </c>
      <c r="F18322" s="26" t="s">
        <v>115</v>
      </c>
      <c r="G18322" s="27">
        <v>5</v>
      </c>
      <c r="H18322" s="27">
        <v>4</v>
      </c>
      <c r="I18322" s="32">
        <v>0.7</v>
      </c>
    </row>
    <row r="18323" spans="1:9" x14ac:dyDescent="0.75">
      <c r="A18323">
        <v>18950</v>
      </c>
      <c r="B18323">
        <v>2.6627269999999998</v>
      </c>
      <c r="C18323">
        <v>869007001</v>
      </c>
      <c r="D18323" t="s">
        <v>17342</v>
      </c>
      <c r="E18323" s="19" t="s">
        <v>17343</v>
      </c>
      <c r="F18323" s="26" t="s">
        <v>115</v>
      </c>
      <c r="G18323" s="27">
        <v>5</v>
      </c>
      <c r="H18323" s="27">
        <v>9</v>
      </c>
      <c r="I18323" s="38">
        <v>0.2</v>
      </c>
    </row>
    <row r="18324" spans="1:9" x14ac:dyDescent="0.75">
      <c r="A18324">
        <v>18949</v>
      </c>
      <c r="B18324">
        <v>35.440967999999998</v>
      </c>
      <c r="C18324">
        <v>869006002</v>
      </c>
      <c r="D18324" t="s">
        <v>37416</v>
      </c>
      <c r="E18324" s="20" t="s">
        <v>37417</v>
      </c>
      <c r="F18324" s="26" t="s">
        <v>115</v>
      </c>
      <c r="G18324" s="27">
        <v>5</v>
      </c>
      <c r="H18324" s="27">
        <v>10</v>
      </c>
      <c r="I18324" s="33">
        <v>0.1</v>
      </c>
    </row>
    <row r="18325" spans="1:9" x14ac:dyDescent="0.75">
      <c r="A18325">
        <v>18948</v>
      </c>
      <c r="B18325">
        <v>3.4285619999999999</v>
      </c>
      <c r="C18325">
        <v>869006001</v>
      </c>
      <c r="D18325" t="s">
        <v>20788</v>
      </c>
      <c r="E18325" s="19" t="s">
        <v>20789</v>
      </c>
      <c r="F18325" s="26" t="s">
        <v>115</v>
      </c>
      <c r="G18325" s="27">
        <v>5</v>
      </c>
      <c r="H18325" s="27">
        <v>9</v>
      </c>
      <c r="I18325" s="38">
        <v>0.2</v>
      </c>
    </row>
    <row r="18326" spans="1:9" x14ac:dyDescent="0.75">
      <c r="A18326">
        <v>18954</v>
      </c>
      <c r="B18326">
        <v>1.038016</v>
      </c>
      <c r="C18326">
        <v>869011001</v>
      </c>
      <c r="D18326" t="s">
        <v>5161</v>
      </c>
      <c r="E18326" s="15" t="s">
        <v>5162</v>
      </c>
      <c r="F18326" s="26" t="s">
        <v>115</v>
      </c>
      <c r="G18326" s="27">
        <v>5</v>
      </c>
      <c r="H18326" s="27">
        <v>5</v>
      </c>
      <c r="I18326" s="34">
        <v>0.6</v>
      </c>
    </row>
    <row r="18327" spans="1:9" x14ac:dyDescent="0.75">
      <c r="A18327">
        <v>18931</v>
      </c>
      <c r="B18327">
        <v>1.984578</v>
      </c>
      <c r="C18327">
        <v>869004012</v>
      </c>
      <c r="D18327" t="s">
        <v>4725</v>
      </c>
      <c r="E18327" s="15" t="s">
        <v>4726</v>
      </c>
      <c r="F18327" s="26" t="s">
        <v>115</v>
      </c>
      <c r="G18327" s="27">
        <v>5</v>
      </c>
      <c r="H18327" s="27">
        <v>5</v>
      </c>
      <c r="I18327" s="34">
        <v>0.6</v>
      </c>
    </row>
    <row r="18328" spans="1:9" x14ac:dyDescent="0.75">
      <c r="A18328">
        <v>18957</v>
      </c>
      <c r="B18328">
        <v>0.49560300000000002</v>
      </c>
      <c r="C18328">
        <v>869012003</v>
      </c>
      <c r="D18328" t="s">
        <v>15240</v>
      </c>
      <c r="E18328" s="19" t="s">
        <v>15241</v>
      </c>
      <c r="F18328" s="26" t="s">
        <v>115</v>
      </c>
      <c r="G18328" s="27">
        <v>5</v>
      </c>
      <c r="H18328" s="27">
        <v>9</v>
      </c>
      <c r="I18328" s="38">
        <v>0.2</v>
      </c>
    </row>
    <row r="18329" spans="1:9" x14ac:dyDescent="0.75">
      <c r="A18329">
        <v>18911</v>
      </c>
      <c r="B18329">
        <v>8.5507600000000004</v>
      </c>
      <c r="C18329">
        <v>869002005</v>
      </c>
      <c r="D18329" t="s">
        <v>41272</v>
      </c>
      <c r="E18329" s="20" t="s">
        <v>41273</v>
      </c>
      <c r="F18329" s="26" t="s">
        <v>115</v>
      </c>
      <c r="G18329" s="27">
        <v>5</v>
      </c>
      <c r="H18329" s="27">
        <v>10</v>
      </c>
      <c r="I18329" s="33">
        <v>0.1</v>
      </c>
    </row>
    <row r="18330" spans="1:9" x14ac:dyDescent="0.75">
      <c r="A18330">
        <v>18962</v>
      </c>
      <c r="B18330">
        <v>2.7260580000000001</v>
      </c>
      <c r="C18330">
        <v>870002001</v>
      </c>
      <c r="D18330" t="s">
        <v>40945</v>
      </c>
      <c r="E18330" s="20" t="s">
        <v>40946</v>
      </c>
      <c r="F18330" s="26" t="s">
        <v>212</v>
      </c>
      <c r="G18330" s="27">
        <v>10</v>
      </c>
      <c r="H18330" s="27">
        <v>10</v>
      </c>
      <c r="I18330" s="33">
        <v>0.1</v>
      </c>
    </row>
    <row r="18331" spans="1:9" x14ac:dyDescent="0.75">
      <c r="A18331">
        <v>18963</v>
      </c>
      <c r="B18331">
        <v>27.737879</v>
      </c>
      <c r="C18331">
        <v>870002002</v>
      </c>
      <c r="D18331" t="s">
        <v>33959</v>
      </c>
      <c r="E18331" s="20" t="s">
        <v>33960</v>
      </c>
      <c r="F18331" s="26" t="s">
        <v>212</v>
      </c>
      <c r="G18331" s="27">
        <v>10</v>
      </c>
      <c r="H18331" s="27">
        <v>10</v>
      </c>
      <c r="I18331" s="33">
        <v>0.1</v>
      </c>
    </row>
    <row r="18332" spans="1:9" x14ac:dyDescent="0.75">
      <c r="A18332">
        <v>18971</v>
      </c>
      <c r="B18332">
        <v>35.887118999999998</v>
      </c>
      <c r="C18332">
        <v>870006002</v>
      </c>
      <c r="D18332" t="s">
        <v>11082</v>
      </c>
      <c r="E18332" s="17" t="s">
        <v>11083</v>
      </c>
      <c r="F18332" s="26" t="s">
        <v>212</v>
      </c>
      <c r="G18332" s="27">
        <v>10</v>
      </c>
      <c r="H18332" s="27">
        <v>7</v>
      </c>
      <c r="I18332" s="36">
        <v>0.4</v>
      </c>
    </row>
    <row r="18333" spans="1:9" x14ac:dyDescent="0.75">
      <c r="A18333">
        <v>18968</v>
      </c>
      <c r="B18333">
        <v>38.961880000000001</v>
      </c>
      <c r="C18333">
        <v>870004001</v>
      </c>
      <c r="D18333" t="s">
        <v>5437</v>
      </c>
      <c r="E18333" s="15" t="s">
        <v>5438</v>
      </c>
      <c r="F18333" s="26" t="s">
        <v>212</v>
      </c>
      <c r="G18333" s="27">
        <v>10</v>
      </c>
      <c r="H18333" s="27">
        <v>5</v>
      </c>
      <c r="I18333" s="34">
        <v>0.6</v>
      </c>
    </row>
    <row r="18334" spans="1:9" x14ac:dyDescent="0.75">
      <c r="A18334">
        <v>18973</v>
      </c>
      <c r="B18334">
        <v>33.230899999999998</v>
      </c>
      <c r="C18334">
        <v>870008001</v>
      </c>
      <c r="D18334" t="s">
        <v>2773</v>
      </c>
      <c r="E18334" s="14" t="s">
        <v>2774</v>
      </c>
      <c r="F18334" s="26" t="s">
        <v>212</v>
      </c>
      <c r="G18334" s="27">
        <v>10</v>
      </c>
      <c r="H18334" s="27">
        <v>4</v>
      </c>
      <c r="I18334" s="32">
        <v>0.7</v>
      </c>
    </row>
    <row r="18335" spans="1:9" x14ac:dyDescent="0.75">
      <c r="A18335">
        <v>18964</v>
      </c>
      <c r="B18335">
        <v>7.1436120000000001</v>
      </c>
      <c r="C18335">
        <v>870003001</v>
      </c>
      <c r="D18335" t="s">
        <v>41264</v>
      </c>
      <c r="E18335" s="20" t="s">
        <v>41265</v>
      </c>
      <c r="F18335" s="26" t="s">
        <v>212</v>
      </c>
      <c r="G18335" s="27">
        <v>10</v>
      </c>
      <c r="H18335" s="27">
        <v>10</v>
      </c>
      <c r="I18335" s="33">
        <v>0.1</v>
      </c>
    </row>
    <row r="18336" spans="1:9" x14ac:dyDescent="0.75">
      <c r="A18336">
        <v>18970</v>
      </c>
      <c r="B18336">
        <v>44.274985999999998</v>
      </c>
      <c r="C18336">
        <v>870006001</v>
      </c>
      <c r="D18336" t="s">
        <v>40054</v>
      </c>
      <c r="E18336" s="20" t="s">
        <v>40055</v>
      </c>
      <c r="F18336" s="26" t="s">
        <v>212</v>
      </c>
      <c r="G18336" s="27">
        <v>10</v>
      </c>
      <c r="H18336" s="27">
        <v>10</v>
      </c>
      <c r="I18336" s="33">
        <v>0.1</v>
      </c>
    </row>
    <row r="18337" spans="1:9" x14ac:dyDescent="0.75">
      <c r="A18337">
        <v>18974</v>
      </c>
      <c r="B18337">
        <v>25.658279</v>
      </c>
      <c r="C18337">
        <v>870009001</v>
      </c>
      <c r="D18337" t="s">
        <v>39333</v>
      </c>
      <c r="E18337" s="20" t="s">
        <v>39334</v>
      </c>
      <c r="F18337" s="26" t="s">
        <v>212</v>
      </c>
      <c r="G18337" s="27">
        <v>10</v>
      </c>
      <c r="H18337" s="27">
        <v>10</v>
      </c>
      <c r="I18337" s="33">
        <v>0.1</v>
      </c>
    </row>
    <row r="18338" spans="1:9" x14ac:dyDescent="0.75">
      <c r="A18338">
        <v>18961</v>
      </c>
      <c r="B18338">
        <v>1.864814</v>
      </c>
      <c r="C18338">
        <v>870001001</v>
      </c>
      <c r="D18338" t="s">
        <v>5030</v>
      </c>
      <c r="E18338" s="15" t="s">
        <v>5031</v>
      </c>
      <c r="F18338" s="26" t="s">
        <v>212</v>
      </c>
      <c r="G18338" s="27">
        <v>10</v>
      </c>
      <c r="H18338" s="27">
        <v>5</v>
      </c>
      <c r="I18338" s="34">
        <v>0.6</v>
      </c>
    </row>
    <row r="18339" spans="1:9" x14ac:dyDescent="0.75">
      <c r="A18339">
        <v>18972</v>
      </c>
      <c r="B18339">
        <v>3.3397350000000001</v>
      </c>
      <c r="C18339">
        <v>870007001</v>
      </c>
      <c r="D18339" t="s">
        <v>3514</v>
      </c>
      <c r="E18339" s="14" t="s">
        <v>3515</v>
      </c>
      <c r="F18339" s="26" t="s">
        <v>212</v>
      </c>
      <c r="G18339" s="27">
        <v>10</v>
      </c>
      <c r="H18339" s="27">
        <v>4</v>
      </c>
      <c r="I18339" s="32">
        <v>0.7</v>
      </c>
    </row>
    <row r="18340" spans="1:9" x14ac:dyDescent="0.75">
      <c r="A18340">
        <v>18967</v>
      </c>
      <c r="B18340">
        <v>6.6978689999999999</v>
      </c>
      <c r="C18340">
        <v>870003004</v>
      </c>
      <c r="D18340" t="s">
        <v>41262</v>
      </c>
      <c r="E18340" s="20" t="s">
        <v>41263</v>
      </c>
      <c r="F18340" s="26" t="s">
        <v>212</v>
      </c>
      <c r="G18340" s="27">
        <v>10</v>
      </c>
      <c r="H18340" s="27">
        <v>10</v>
      </c>
      <c r="I18340" s="33">
        <v>0.1</v>
      </c>
    </row>
    <row r="18341" spans="1:9" x14ac:dyDescent="0.75">
      <c r="A18341">
        <v>18966</v>
      </c>
      <c r="B18341">
        <v>9.1742819999999998</v>
      </c>
      <c r="C18341">
        <v>870003003</v>
      </c>
      <c r="D18341" t="s">
        <v>37847</v>
      </c>
      <c r="E18341" s="20" t="s">
        <v>37848</v>
      </c>
      <c r="F18341" s="26" t="s">
        <v>212</v>
      </c>
      <c r="G18341" s="27">
        <v>10</v>
      </c>
      <c r="H18341" s="27">
        <v>10</v>
      </c>
      <c r="I18341" s="33">
        <v>0.1</v>
      </c>
    </row>
    <row r="18342" spans="1:9" x14ac:dyDescent="0.75">
      <c r="A18342">
        <v>18969</v>
      </c>
      <c r="B18342">
        <v>1.5452159999999999</v>
      </c>
      <c r="C18342">
        <v>870005001</v>
      </c>
      <c r="D18342" t="s">
        <v>40895</v>
      </c>
      <c r="E18342" s="20" t="s">
        <v>40896</v>
      </c>
      <c r="F18342" s="26" t="s">
        <v>212</v>
      </c>
      <c r="G18342" s="27">
        <v>10</v>
      </c>
      <c r="H18342" s="27">
        <v>10</v>
      </c>
      <c r="I18342" s="33">
        <v>0.1</v>
      </c>
    </row>
    <row r="18343" spans="1:9" x14ac:dyDescent="0.75">
      <c r="A18343">
        <v>18978</v>
      </c>
      <c r="B18343">
        <v>3.1425610000000002</v>
      </c>
      <c r="C18343">
        <v>871004001</v>
      </c>
      <c r="D18343" t="s">
        <v>3662</v>
      </c>
      <c r="E18343" s="14" t="s">
        <v>3663</v>
      </c>
      <c r="F18343" s="26" t="s">
        <v>49</v>
      </c>
      <c r="G18343" s="27">
        <v>3</v>
      </c>
      <c r="H18343" s="27">
        <v>4</v>
      </c>
      <c r="I18343" s="32">
        <v>0.7</v>
      </c>
    </row>
    <row r="18344" spans="1:9" x14ac:dyDescent="0.75">
      <c r="A18344">
        <v>18979</v>
      </c>
      <c r="B18344">
        <v>5.9983610000000001</v>
      </c>
      <c r="C18344">
        <v>871005001</v>
      </c>
      <c r="D18344" t="s">
        <v>1399</v>
      </c>
      <c r="E18344" s="12" t="s">
        <v>1400</v>
      </c>
      <c r="F18344" s="26" t="s">
        <v>49</v>
      </c>
      <c r="G18344" s="27">
        <v>3</v>
      </c>
      <c r="H18344" s="27">
        <v>2</v>
      </c>
      <c r="I18344" s="30">
        <v>0.9</v>
      </c>
    </row>
    <row r="18345" spans="1:9" x14ac:dyDescent="0.75">
      <c r="A18345">
        <v>18988</v>
      </c>
      <c r="B18345">
        <v>6.1393750000000002</v>
      </c>
      <c r="C18345">
        <v>871009001</v>
      </c>
      <c r="D18345" t="s">
        <v>40916</v>
      </c>
      <c r="E18345" s="20" t="s">
        <v>40917</v>
      </c>
      <c r="F18345" s="26" t="s">
        <v>49</v>
      </c>
      <c r="G18345" s="27">
        <v>3</v>
      </c>
      <c r="H18345" s="27">
        <v>10</v>
      </c>
      <c r="I18345" s="33">
        <v>0.1</v>
      </c>
    </row>
    <row r="18346" spans="1:9" x14ac:dyDescent="0.75">
      <c r="A18346">
        <v>18977</v>
      </c>
      <c r="B18346">
        <v>1.4771639999999999</v>
      </c>
      <c r="C18346">
        <v>871003001</v>
      </c>
      <c r="D18346" t="s">
        <v>8267</v>
      </c>
      <c r="E18346" s="16" t="s">
        <v>8268</v>
      </c>
      <c r="F18346" s="26" t="s">
        <v>49</v>
      </c>
      <c r="G18346" s="27">
        <v>3</v>
      </c>
      <c r="H18346" s="27">
        <v>6</v>
      </c>
      <c r="I18346" s="35">
        <v>0.5</v>
      </c>
    </row>
    <row r="18347" spans="1:9" x14ac:dyDescent="0.75">
      <c r="A18347">
        <v>18987</v>
      </c>
      <c r="B18347">
        <v>0.45004100000000002</v>
      </c>
      <c r="C18347">
        <v>871008001</v>
      </c>
      <c r="D18347" t="s">
        <v>17148</v>
      </c>
      <c r="E18347" s="19" t="s">
        <v>17149</v>
      </c>
      <c r="F18347" s="26" t="s">
        <v>49</v>
      </c>
      <c r="G18347" s="27">
        <v>3</v>
      </c>
      <c r="H18347" s="27">
        <v>9</v>
      </c>
      <c r="I18347" s="38">
        <v>0.2</v>
      </c>
    </row>
    <row r="18348" spans="1:9" x14ac:dyDescent="0.75">
      <c r="A18348">
        <v>18993</v>
      </c>
      <c r="B18348">
        <v>5.5716679999999998</v>
      </c>
      <c r="C18348">
        <v>871012001</v>
      </c>
      <c r="D18348" t="s">
        <v>1052</v>
      </c>
      <c r="E18348" s="12" t="s">
        <v>1053</v>
      </c>
      <c r="F18348" s="26" t="s">
        <v>49</v>
      </c>
      <c r="G18348" s="27">
        <v>3</v>
      </c>
      <c r="H18348" s="27">
        <v>2</v>
      </c>
      <c r="I18348" s="30">
        <v>0.9</v>
      </c>
    </row>
    <row r="18349" spans="1:9" x14ac:dyDescent="0.75">
      <c r="A18349">
        <v>18994</v>
      </c>
      <c r="B18349">
        <v>2.1235539999999999</v>
      </c>
      <c r="C18349">
        <v>871012002</v>
      </c>
      <c r="D18349" t="s">
        <v>3518</v>
      </c>
      <c r="E18349" s="14" t="s">
        <v>3519</v>
      </c>
      <c r="F18349" s="26" t="s">
        <v>49</v>
      </c>
      <c r="G18349" s="27">
        <v>3</v>
      </c>
      <c r="H18349" s="27">
        <v>4</v>
      </c>
      <c r="I18349" s="32">
        <v>0.7</v>
      </c>
    </row>
    <row r="18350" spans="1:9" x14ac:dyDescent="0.75">
      <c r="A18350">
        <v>18995</v>
      </c>
      <c r="B18350">
        <v>3.3050920000000001</v>
      </c>
      <c r="C18350">
        <v>871012003</v>
      </c>
      <c r="D18350" t="s">
        <v>2888</v>
      </c>
      <c r="E18350" s="14" t="s">
        <v>2889</v>
      </c>
      <c r="F18350" s="26" t="s">
        <v>49</v>
      </c>
      <c r="G18350" s="27">
        <v>3</v>
      </c>
      <c r="H18350" s="27">
        <v>4</v>
      </c>
      <c r="I18350" s="32">
        <v>0.7</v>
      </c>
    </row>
    <row r="18351" spans="1:9" x14ac:dyDescent="0.75">
      <c r="A18351">
        <v>19080</v>
      </c>
      <c r="B18351">
        <v>3.217136</v>
      </c>
      <c r="C18351">
        <v>871015001</v>
      </c>
      <c r="D18351" t="s">
        <v>3457</v>
      </c>
      <c r="E18351" s="14" t="s">
        <v>3458</v>
      </c>
      <c r="F18351" s="26" t="s">
        <v>49</v>
      </c>
      <c r="G18351" s="27">
        <v>3</v>
      </c>
      <c r="H18351" s="27">
        <v>4</v>
      </c>
      <c r="I18351" s="32">
        <v>0.7</v>
      </c>
    </row>
    <row r="18352" spans="1:9" x14ac:dyDescent="0.75">
      <c r="A18352">
        <v>19088</v>
      </c>
      <c r="B18352">
        <v>3.952283</v>
      </c>
      <c r="C18352">
        <v>871019001</v>
      </c>
      <c r="D18352" t="s">
        <v>1127</v>
      </c>
      <c r="E18352" s="12" t="s">
        <v>1128</v>
      </c>
      <c r="F18352" s="26" t="s">
        <v>49</v>
      </c>
      <c r="G18352" s="27">
        <v>3</v>
      </c>
      <c r="H18352" s="27">
        <v>2</v>
      </c>
      <c r="I18352" s="30">
        <v>0.9</v>
      </c>
    </row>
    <row r="18353" spans="1:9" x14ac:dyDescent="0.75">
      <c r="A18353">
        <v>18990</v>
      </c>
      <c r="B18353">
        <v>5.3165069999999996</v>
      </c>
      <c r="C18353">
        <v>871011001</v>
      </c>
      <c r="D18353" t="s">
        <v>1175</v>
      </c>
      <c r="E18353" s="12" t="s">
        <v>1176</v>
      </c>
      <c r="F18353" s="26" t="s">
        <v>49</v>
      </c>
      <c r="G18353" s="27">
        <v>3</v>
      </c>
      <c r="H18353" s="27">
        <v>2</v>
      </c>
      <c r="I18353" s="30">
        <v>0.9</v>
      </c>
    </row>
    <row r="18354" spans="1:9" x14ac:dyDescent="0.75">
      <c r="A18354">
        <v>18991</v>
      </c>
      <c r="B18354">
        <v>9.2900659999999995</v>
      </c>
      <c r="C18354">
        <v>871011002</v>
      </c>
      <c r="D18354" t="s">
        <v>872</v>
      </c>
      <c r="E18354" s="12" t="s">
        <v>873</v>
      </c>
      <c r="F18354" s="26" t="s">
        <v>49</v>
      </c>
      <c r="G18354" s="27">
        <v>3</v>
      </c>
      <c r="H18354" s="27">
        <v>2</v>
      </c>
      <c r="I18354" s="30">
        <v>0.9</v>
      </c>
    </row>
    <row r="18355" spans="1:9" x14ac:dyDescent="0.75">
      <c r="A18355">
        <v>18980</v>
      </c>
      <c r="B18355">
        <v>6.8637350000000001</v>
      </c>
      <c r="C18355">
        <v>871006001</v>
      </c>
      <c r="D18355" t="s">
        <v>693</v>
      </c>
      <c r="E18355" s="11" t="s">
        <v>694</v>
      </c>
      <c r="F18355" s="26" t="s">
        <v>49</v>
      </c>
      <c r="G18355" s="27">
        <v>3</v>
      </c>
      <c r="H18355" s="27">
        <v>1</v>
      </c>
      <c r="I18355" s="28">
        <v>1</v>
      </c>
    </row>
    <row r="18356" spans="1:9" x14ac:dyDescent="0.75">
      <c r="A18356">
        <v>18983</v>
      </c>
      <c r="B18356">
        <v>1.4414370000000001</v>
      </c>
      <c r="C18356">
        <v>871006004</v>
      </c>
      <c r="D18356" t="s">
        <v>4028</v>
      </c>
      <c r="E18356" s="14" t="s">
        <v>4029</v>
      </c>
      <c r="F18356" s="26" t="s">
        <v>49</v>
      </c>
      <c r="G18356" s="27">
        <v>3</v>
      </c>
      <c r="H18356" s="27">
        <v>4</v>
      </c>
      <c r="I18356" s="32">
        <v>0.7</v>
      </c>
    </row>
    <row r="18357" spans="1:9" x14ac:dyDescent="0.75">
      <c r="A18357">
        <v>18981</v>
      </c>
      <c r="B18357">
        <v>4.535209</v>
      </c>
      <c r="C18357">
        <v>871006002</v>
      </c>
      <c r="D18357" t="s">
        <v>1207</v>
      </c>
      <c r="E18357" s="12" t="s">
        <v>1208</v>
      </c>
      <c r="F18357" s="26" t="s">
        <v>49</v>
      </c>
      <c r="G18357" s="27">
        <v>3</v>
      </c>
      <c r="H18357" s="27">
        <v>2</v>
      </c>
      <c r="I18357" s="30">
        <v>0.9</v>
      </c>
    </row>
    <row r="18358" spans="1:9" x14ac:dyDescent="0.75">
      <c r="A18358">
        <v>18985</v>
      </c>
      <c r="B18358">
        <v>1.695557</v>
      </c>
      <c r="C18358">
        <v>871006006</v>
      </c>
      <c r="D18358" t="s">
        <v>8811</v>
      </c>
      <c r="E18358" s="16" t="s">
        <v>8812</v>
      </c>
      <c r="F18358" s="26" t="s">
        <v>49</v>
      </c>
      <c r="G18358" s="27">
        <v>3</v>
      </c>
      <c r="H18358" s="27">
        <v>6</v>
      </c>
      <c r="I18358" s="35">
        <v>0.5</v>
      </c>
    </row>
    <row r="18359" spans="1:9" x14ac:dyDescent="0.75">
      <c r="A18359">
        <v>18984</v>
      </c>
      <c r="B18359">
        <v>2.0266549999999999</v>
      </c>
      <c r="C18359">
        <v>871006005</v>
      </c>
      <c r="D18359" t="s">
        <v>6013</v>
      </c>
      <c r="E18359" s="15" t="s">
        <v>6014</v>
      </c>
      <c r="F18359" s="26" t="s">
        <v>49</v>
      </c>
      <c r="G18359" s="27">
        <v>3</v>
      </c>
      <c r="H18359" s="27">
        <v>5</v>
      </c>
      <c r="I18359" s="34">
        <v>0.6</v>
      </c>
    </row>
    <row r="18360" spans="1:9" x14ac:dyDescent="0.75">
      <c r="A18360">
        <v>18982</v>
      </c>
      <c r="B18360">
        <v>1.3162020000000001</v>
      </c>
      <c r="C18360">
        <v>871006003</v>
      </c>
      <c r="D18360" t="s">
        <v>40315</v>
      </c>
      <c r="E18360" s="20" t="s">
        <v>40316</v>
      </c>
      <c r="F18360" s="26" t="s">
        <v>49</v>
      </c>
      <c r="G18360" s="27">
        <v>3</v>
      </c>
      <c r="H18360" s="27">
        <v>10</v>
      </c>
      <c r="I18360" s="33">
        <v>0.1</v>
      </c>
    </row>
    <row r="18361" spans="1:9" x14ac:dyDescent="0.75">
      <c r="A18361">
        <v>19086</v>
      </c>
      <c r="B18361">
        <v>0.79556199999999999</v>
      </c>
      <c r="C18361">
        <v>871018003</v>
      </c>
      <c r="D18361" t="s">
        <v>33561</v>
      </c>
      <c r="E18361" s="20" t="s">
        <v>33562</v>
      </c>
      <c r="F18361" s="26" t="s">
        <v>49</v>
      </c>
      <c r="G18361" s="27">
        <v>3</v>
      </c>
      <c r="H18361" s="27">
        <v>10</v>
      </c>
      <c r="I18361" s="33">
        <v>0.1</v>
      </c>
    </row>
    <row r="18362" spans="1:9" x14ac:dyDescent="0.75">
      <c r="A18362">
        <v>19084</v>
      </c>
      <c r="B18362">
        <v>3.9545970000000001</v>
      </c>
      <c r="C18362">
        <v>871018001</v>
      </c>
      <c r="D18362" t="s">
        <v>21100</v>
      </c>
      <c r="E18362" s="19" t="s">
        <v>21101</v>
      </c>
      <c r="F18362" s="26" t="s">
        <v>49</v>
      </c>
      <c r="G18362" s="27">
        <v>3</v>
      </c>
      <c r="H18362" s="27">
        <v>9</v>
      </c>
      <c r="I18362" s="38">
        <v>0.2</v>
      </c>
    </row>
    <row r="18363" spans="1:9" x14ac:dyDescent="0.75">
      <c r="A18363">
        <v>19085</v>
      </c>
      <c r="B18363">
        <v>1.501193</v>
      </c>
      <c r="C18363">
        <v>871018002</v>
      </c>
      <c r="D18363" t="s">
        <v>41260</v>
      </c>
      <c r="E18363" s="20" t="s">
        <v>41261</v>
      </c>
      <c r="F18363" s="26" t="s">
        <v>49</v>
      </c>
      <c r="G18363" s="27">
        <v>3</v>
      </c>
      <c r="H18363" s="27">
        <v>10</v>
      </c>
      <c r="I18363" s="33">
        <v>0.1</v>
      </c>
    </row>
    <row r="18364" spans="1:9" x14ac:dyDescent="0.75">
      <c r="A18364">
        <v>19087</v>
      </c>
      <c r="B18364">
        <v>0.68348399999999998</v>
      </c>
      <c r="C18364">
        <v>871018004</v>
      </c>
      <c r="D18364" t="s">
        <v>41258</v>
      </c>
      <c r="E18364" s="20" t="s">
        <v>41259</v>
      </c>
      <c r="F18364" s="26" t="s">
        <v>49</v>
      </c>
      <c r="G18364" s="27">
        <v>3</v>
      </c>
      <c r="H18364" s="27">
        <v>10</v>
      </c>
      <c r="I18364" s="33">
        <v>0.1</v>
      </c>
    </row>
    <row r="18365" spans="1:9" x14ac:dyDescent="0.75">
      <c r="A18365">
        <v>18992</v>
      </c>
      <c r="B18365">
        <v>3.7066140000000001</v>
      </c>
      <c r="C18365">
        <v>871011003</v>
      </c>
      <c r="D18365" t="s">
        <v>1790</v>
      </c>
      <c r="E18365" s="13" t="s">
        <v>786</v>
      </c>
      <c r="F18365" s="26" t="s">
        <v>49</v>
      </c>
      <c r="G18365" s="27">
        <v>3</v>
      </c>
      <c r="H18365" s="27">
        <v>3</v>
      </c>
      <c r="I18365" s="31">
        <v>0.8</v>
      </c>
    </row>
    <row r="18366" spans="1:9" x14ac:dyDescent="0.75">
      <c r="A18366">
        <v>19083</v>
      </c>
      <c r="B18366">
        <v>7.9022759999999996</v>
      </c>
      <c r="C18366">
        <v>871017001</v>
      </c>
      <c r="D18366" t="s">
        <v>784</v>
      </c>
      <c r="E18366" s="12" t="s">
        <v>785</v>
      </c>
      <c r="F18366" s="26" t="s">
        <v>49</v>
      </c>
      <c r="G18366" s="27">
        <v>3</v>
      </c>
      <c r="H18366" s="27">
        <v>2</v>
      </c>
      <c r="I18366" s="30">
        <v>0.9</v>
      </c>
    </row>
    <row r="18367" spans="1:9" x14ac:dyDescent="0.75">
      <c r="A18367">
        <v>18989</v>
      </c>
      <c r="B18367">
        <v>1.81277</v>
      </c>
      <c r="C18367">
        <v>871010001</v>
      </c>
      <c r="D18367" t="s">
        <v>6605</v>
      </c>
      <c r="E18367" s="15" t="s">
        <v>6606</v>
      </c>
      <c r="F18367" s="26" t="s">
        <v>49</v>
      </c>
      <c r="G18367" s="27">
        <v>3</v>
      </c>
      <c r="H18367" s="27">
        <v>5</v>
      </c>
      <c r="I18367" s="34">
        <v>0.6</v>
      </c>
    </row>
    <row r="18368" spans="1:9" x14ac:dyDescent="0.75">
      <c r="A18368">
        <v>18975</v>
      </c>
      <c r="B18368">
        <v>2.208844</v>
      </c>
      <c r="C18368">
        <v>871001001</v>
      </c>
      <c r="D18368" t="s">
        <v>3991</v>
      </c>
      <c r="E18368" s="14" t="s">
        <v>3992</v>
      </c>
      <c r="F18368" s="26" t="s">
        <v>49</v>
      </c>
      <c r="G18368" s="27">
        <v>3</v>
      </c>
      <c r="H18368" s="27">
        <v>4</v>
      </c>
      <c r="I18368" s="32">
        <v>0.7</v>
      </c>
    </row>
    <row r="18369" spans="1:9" x14ac:dyDescent="0.75">
      <c r="A18369">
        <v>19089</v>
      </c>
      <c r="B18369">
        <v>8.1500039999999991</v>
      </c>
      <c r="C18369">
        <v>871019002</v>
      </c>
      <c r="D18369" t="s">
        <v>775</v>
      </c>
      <c r="E18369" s="12" t="s">
        <v>776</v>
      </c>
      <c r="F18369" s="26" t="s">
        <v>49</v>
      </c>
      <c r="G18369" s="27">
        <v>3</v>
      </c>
      <c r="H18369" s="27">
        <v>2</v>
      </c>
      <c r="I18369" s="30">
        <v>0.9</v>
      </c>
    </row>
    <row r="18370" spans="1:9" x14ac:dyDescent="0.75">
      <c r="A18370">
        <v>19082</v>
      </c>
      <c r="B18370">
        <v>5.7051309999999997</v>
      </c>
      <c r="C18370">
        <v>871016002</v>
      </c>
      <c r="D18370" t="s">
        <v>917</v>
      </c>
      <c r="E18370" s="12" t="s">
        <v>918</v>
      </c>
      <c r="F18370" s="26" t="s">
        <v>49</v>
      </c>
      <c r="G18370" s="27">
        <v>3</v>
      </c>
      <c r="H18370" s="27">
        <v>2</v>
      </c>
      <c r="I18370" s="30">
        <v>0.9</v>
      </c>
    </row>
    <row r="18371" spans="1:9" x14ac:dyDescent="0.75">
      <c r="A18371">
        <v>19095</v>
      </c>
      <c r="B18371">
        <v>1.1982999999999999</v>
      </c>
      <c r="C18371">
        <v>871021001</v>
      </c>
      <c r="D18371" t="s">
        <v>11504</v>
      </c>
      <c r="E18371" s="18" t="s">
        <v>11505</v>
      </c>
      <c r="F18371" s="26" t="s">
        <v>49</v>
      </c>
      <c r="G18371" s="27">
        <v>3</v>
      </c>
      <c r="H18371" s="27">
        <v>8</v>
      </c>
      <c r="I18371" s="37">
        <v>0.3</v>
      </c>
    </row>
    <row r="18372" spans="1:9" x14ac:dyDescent="0.75">
      <c r="A18372">
        <v>19005</v>
      </c>
      <c r="B18372">
        <v>13.122097</v>
      </c>
      <c r="C18372">
        <v>871013010</v>
      </c>
      <c r="D18372" t="s">
        <v>448</v>
      </c>
      <c r="E18372" s="11" t="s">
        <v>449</v>
      </c>
      <c r="F18372" s="26" t="s">
        <v>49</v>
      </c>
      <c r="G18372" s="27">
        <v>3</v>
      </c>
      <c r="H18372" s="27">
        <v>1</v>
      </c>
      <c r="I18372" s="28">
        <v>1</v>
      </c>
    </row>
    <row r="18373" spans="1:9" x14ac:dyDescent="0.75">
      <c r="A18373">
        <v>18986</v>
      </c>
      <c r="B18373">
        <v>1.7979350000000001</v>
      </c>
      <c r="C18373">
        <v>871007001</v>
      </c>
      <c r="D18373" t="s">
        <v>9387</v>
      </c>
      <c r="E18373" s="17" t="s">
        <v>9388</v>
      </c>
      <c r="F18373" s="26" t="s">
        <v>49</v>
      </c>
      <c r="G18373" s="27">
        <v>3</v>
      </c>
      <c r="H18373" s="27">
        <v>7</v>
      </c>
      <c r="I18373" s="36">
        <v>0.4</v>
      </c>
    </row>
    <row r="18374" spans="1:9" x14ac:dyDescent="0.75">
      <c r="A18374">
        <v>19001</v>
      </c>
      <c r="B18374">
        <v>1.965174</v>
      </c>
      <c r="C18374">
        <v>871013006</v>
      </c>
      <c r="D18374" t="s">
        <v>2903</v>
      </c>
      <c r="E18374" s="14" t="s">
        <v>2904</v>
      </c>
      <c r="F18374" s="26" t="s">
        <v>49</v>
      </c>
      <c r="G18374" s="27">
        <v>3</v>
      </c>
      <c r="H18374" s="27">
        <v>4</v>
      </c>
      <c r="I18374" s="32">
        <v>0.7</v>
      </c>
    </row>
    <row r="18375" spans="1:9" x14ac:dyDescent="0.75">
      <c r="A18375">
        <v>18998</v>
      </c>
      <c r="B18375">
        <v>2.7746550000000001</v>
      </c>
      <c r="C18375">
        <v>871013003</v>
      </c>
      <c r="D18375" t="s">
        <v>5060</v>
      </c>
      <c r="E18375" s="15" t="s">
        <v>5061</v>
      </c>
      <c r="F18375" s="26" t="s">
        <v>49</v>
      </c>
      <c r="G18375" s="27">
        <v>3</v>
      </c>
      <c r="H18375" s="27">
        <v>5</v>
      </c>
      <c r="I18375" s="34">
        <v>0.6</v>
      </c>
    </row>
    <row r="18376" spans="1:9" x14ac:dyDescent="0.75">
      <c r="A18376">
        <v>18999</v>
      </c>
      <c r="B18376">
        <v>2.5115249999999998</v>
      </c>
      <c r="C18376">
        <v>871013004</v>
      </c>
      <c r="D18376" t="s">
        <v>3636</v>
      </c>
      <c r="E18376" s="14" t="s">
        <v>3637</v>
      </c>
      <c r="F18376" s="26" t="s">
        <v>49</v>
      </c>
      <c r="G18376" s="27">
        <v>3</v>
      </c>
      <c r="H18376" s="27">
        <v>4</v>
      </c>
      <c r="I18376" s="32">
        <v>0.7</v>
      </c>
    </row>
    <row r="18377" spans="1:9" x14ac:dyDescent="0.75">
      <c r="A18377">
        <v>19000</v>
      </c>
      <c r="B18377">
        <v>1.6961059999999999</v>
      </c>
      <c r="C18377">
        <v>871013005</v>
      </c>
      <c r="D18377" t="s">
        <v>10450</v>
      </c>
      <c r="E18377" s="17" t="s">
        <v>10451</v>
      </c>
      <c r="F18377" s="26" t="s">
        <v>49</v>
      </c>
      <c r="G18377" s="27">
        <v>3</v>
      </c>
      <c r="H18377" s="27">
        <v>7</v>
      </c>
      <c r="I18377" s="36">
        <v>0.4</v>
      </c>
    </row>
    <row r="18378" spans="1:9" x14ac:dyDescent="0.75">
      <c r="A18378">
        <v>19006</v>
      </c>
      <c r="B18378">
        <v>0.11286400000000001</v>
      </c>
      <c r="C18378">
        <v>871013011</v>
      </c>
      <c r="D18378" t="s">
        <v>22631</v>
      </c>
      <c r="E18378" s="20" t="s">
        <v>22632</v>
      </c>
      <c r="F18378" s="26" t="s">
        <v>49</v>
      </c>
      <c r="G18378" s="27">
        <v>3</v>
      </c>
      <c r="H18378" s="27">
        <v>10</v>
      </c>
      <c r="I18378" s="33">
        <v>0.1</v>
      </c>
    </row>
    <row r="18379" spans="1:9" x14ac:dyDescent="0.75">
      <c r="A18379">
        <v>18997</v>
      </c>
      <c r="B18379">
        <v>2.3656109999999999</v>
      </c>
      <c r="C18379">
        <v>871013002</v>
      </c>
      <c r="D18379" t="s">
        <v>30923</v>
      </c>
      <c r="E18379" s="20" t="s">
        <v>30924</v>
      </c>
      <c r="F18379" s="26" t="s">
        <v>49</v>
      </c>
      <c r="G18379" s="27">
        <v>3</v>
      </c>
      <c r="H18379" s="27">
        <v>10</v>
      </c>
      <c r="I18379" s="33">
        <v>0.1</v>
      </c>
    </row>
    <row r="18380" spans="1:9" x14ac:dyDescent="0.75">
      <c r="A18380">
        <v>19003</v>
      </c>
      <c r="B18380">
        <v>1.8800479999999999</v>
      </c>
      <c r="C18380">
        <v>871013008</v>
      </c>
      <c r="D18380" t="s">
        <v>3268</v>
      </c>
      <c r="E18380" s="14" t="s">
        <v>3269</v>
      </c>
      <c r="F18380" s="26" t="s">
        <v>49</v>
      </c>
      <c r="G18380" s="27">
        <v>3</v>
      </c>
      <c r="H18380" s="27">
        <v>4</v>
      </c>
      <c r="I18380" s="32">
        <v>0.7</v>
      </c>
    </row>
    <row r="18381" spans="1:9" x14ac:dyDescent="0.75">
      <c r="A18381">
        <v>19002</v>
      </c>
      <c r="B18381">
        <v>1.936213</v>
      </c>
      <c r="C18381">
        <v>871013007</v>
      </c>
      <c r="D18381" t="s">
        <v>8979</v>
      </c>
      <c r="E18381" s="16" t="s">
        <v>8980</v>
      </c>
      <c r="F18381" s="26" t="s">
        <v>49</v>
      </c>
      <c r="G18381" s="27">
        <v>3</v>
      </c>
      <c r="H18381" s="27">
        <v>6</v>
      </c>
      <c r="I18381" s="35">
        <v>0.5</v>
      </c>
    </row>
    <row r="18382" spans="1:9" x14ac:dyDescent="0.75">
      <c r="A18382">
        <v>19004</v>
      </c>
      <c r="B18382">
        <v>0.58988399999999996</v>
      </c>
      <c r="C18382">
        <v>871013009</v>
      </c>
      <c r="D18382" t="s">
        <v>7775</v>
      </c>
      <c r="E18382" s="16" t="s">
        <v>7776</v>
      </c>
      <c r="F18382" s="26" t="s">
        <v>49</v>
      </c>
      <c r="G18382" s="27">
        <v>3</v>
      </c>
      <c r="H18382" s="27">
        <v>6</v>
      </c>
      <c r="I18382" s="35">
        <v>0.5</v>
      </c>
    </row>
    <row r="18383" spans="1:9" x14ac:dyDescent="0.75">
      <c r="A18383">
        <v>19092</v>
      </c>
      <c r="B18383">
        <v>1.396396</v>
      </c>
      <c r="C18383">
        <v>871020003</v>
      </c>
      <c r="D18383" t="s">
        <v>4621</v>
      </c>
      <c r="E18383" s="14" t="s">
        <v>4622</v>
      </c>
      <c r="F18383" s="26" t="s">
        <v>49</v>
      </c>
      <c r="G18383" s="27">
        <v>3</v>
      </c>
      <c r="H18383" s="27">
        <v>4</v>
      </c>
      <c r="I18383" s="32">
        <v>0.7</v>
      </c>
    </row>
    <row r="18384" spans="1:9" x14ac:dyDescent="0.75">
      <c r="A18384">
        <v>19091</v>
      </c>
      <c r="B18384">
        <v>1.319078</v>
      </c>
      <c r="C18384">
        <v>871020002</v>
      </c>
      <c r="D18384" t="s">
        <v>5546</v>
      </c>
      <c r="E18384" s="15" t="s">
        <v>5547</v>
      </c>
      <c r="F18384" s="26" t="s">
        <v>49</v>
      </c>
      <c r="G18384" s="27">
        <v>3</v>
      </c>
      <c r="H18384" s="27">
        <v>5</v>
      </c>
      <c r="I18384" s="34">
        <v>0.6</v>
      </c>
    </row>
    <row r="18385" spans="1:9" x14ac:dyDescent="0.75">
      <c r="A18385">
        <v>19093</v>
      </c>
      <c r="B18385">
        <v>2.2843490000000002</v>
      </c>
      <c r="C18385">
        <v>871020004</v>
      </c>
      <c r="D18385" t="s">
        <v>2583</v>
      </c>
      <c r="E18385" s="14" t="s">
        <v>2584</v>
      </c>
      <c r="F18385" s="26" t="s">
        <v>49</v>
      </c>
      <c r="G18385" s="27">
        <v>3</v>
      </c>
      <c r="H18385" s="27">
        <v>4</v>
      </c>
      <c r="I18385" s="32">
        <v>0.7</v>
      </c>
    </row>
    <row r="18386" spans="1:9" x14ac:dyDescent="0.75">
      <c r="A18386">
        <v>19090</v>
      </c>
      <c r="B18386">
        <v>3.2709700000000002</v>
      </c>
      <c r="C18386">
        <v>871020001</v>
      </c>
      <c r="D18386" t="s">
        <v>4602</v>
      </c>
      <c r="E18386" s="14" t="s">
        <v>4603</v>
      </c>
      <c r="F18386" s="26" t="s">
        <v>49</v>
      </c>
      <c r="G18386" s="27">
        <v>3</v>
      </c>
      <c r="H18386" s="27">
        <v>4</v>
      </c>
      <c r="I18386" s="32">
        <v>0.7</v>
      </c>
    </row>
    <row r="18387" spans="1:9" x14ac:dyDescent="0.75">
      <c r="A18387">
        <v>19079</v>
      </c>
      <c r="B18387">
        <v>0.81296800000000002</v>
      </c>
      <c r="C18387">
        <v>871014003</v>
      </c>
      <c r="D18387" t="s">
        <v>7584</v>
      </c>
      <c r="E18387" s="16" t="s">
        <v>7585</v>
      </c>
      <c r="F18387" s="26" t="s">
        <v>49</v>
      </c>
      <c r="G18387" s="27">
        <v>3</v>
      </c>
      <c r="H18387" s="27">
        <v>6</v>
      </c>
      <c r="I18387" s="35">
        <v>0.5</v>
      </c>
    </row>
    <row r="18388" spans="1:9" x14ac:dyDescent="0.75">
      <c r="A18388">
        <v>18996</v>
      </c>
      <c r="B18388">
        <v>4.6310469999999997</v>
      </c>
      <c r="C18388">
        <v>871013001</v>
      </c>
      <c r="D18388" t="s">
        <v>1507</v>
      </c>
      <c r="E18388" s="12" t="s">
        <v>1508</v>
      </c>
      <c r="F18388" s="26" t="s">
        <v>49</v>
      </c>
      <c r="G18388" s="27">
        <v>3</v>
      </c>
      <c r="H18388" s="27">
        <v>2</v>
      </c>
      <c r="I18388" s="30">
        <v>0.9</v>
      </c>
    </row>
    <row r="18389" spans="1:9" x14ac:dyDescent="0.75">
      <c r="A18389">
        <v>19078</v>
      </c>
      <c r="B18389">
        <v>3.3251240000000002</v>
      </c>
      <c r="C18389">
        <v>871014002</v>
      </c>
      <c r="D18389" t="s">
        <v>2051</v>
      </c>
      <c r="E18389" s="13" t="s">
        <v>2052</v>
      </c>
      <c r="F18389" s="26" t="s">
        <v>49</v>
      </c>
      <c r="G18389" s="27">
        <v>3</v>
      </c>
      <c r="H18389" s="27">
        <v>3</v>
      </c>
      <c r="I18389" s="31">
        <v>0.8</v>
      </c>
    </row>
    <row r="18390" spans="1:9" x14ac:dyDescent="0.75">
      <c r="A18390">
        <v>19077</v>
      </c>
      <c r="B18390">
        <v>0.44139200000000001</v>
      </c>
      <c r="C18390">
        <v>871014001</v>
      </c>
      <c r="D18390" t="s">
        <v>14297</v>
      </c>
      <c r="E18390" s="19" t="s">
        <v>14298</v>
      </c>
      <c r="F18390" s="26" t="s">
        <v>49</v>
      </c>
      <c r="G18390" s="27">
        <v>3</v>
      </c>
      <c r="H18390" s="27">
        <v>9</v>
      </c>
      <c r="I18390" s="38">
        <v>0.2</v>
      </c>
    </row>
    <row r="18391" spans="1:9" x14ac:dyDescent="0.75">
      <c r="A18391">
        <v>19094</v>
      </c>
      <c r="B18391">
        <v>1.777396</v>
      </c>
      <c r="C18391">
        <v>871020005</v>
      </c>
      <c r="D18391" t="s">
        <v>8141</v>
      </c>
      <c r="E18391" s="16" t="s">
        <v>8142</v>
      </c>
      <c r="F18391" s="26" t="s">
        <v>49</v>
      </c>
      <c r="G18391" s="27">
        <v>3</v>
      </c>
      <c r="H18391" s="27">
        <v>6</v>
      </c>
      <c r="I18391" s="35">
        <v>0.5</v>
      </c>
    </row>
    <row r="18392" spans="1:9" x14ac:dyDescent="0.75">
      <c r="A18392">
        <v>19081</v>
      </c>
      <c r="B18392">
        <v>1.9935529999999999</v>
      </c>
      <c r="C18392">
        <v>871016001</v>
      </c>
      <c r="D18392" t="s">
        <v>2585</v>
      </c>
      <c r="E18392" s="14" t="s">
        <v>2586</v>
      </c>
      <c r="F18392" s="26" t="s">
        <v>49</v>
      </c>
      <c r="G18392" s="27">
        <v>3</v>
      </c>
      <c r="H18392" s="27">
        <v>4</v>
      </c>
      <c r="I18392" s="32">
        <v>0.7</v>
      </c>
    </row>
    <row r="18393" spans="1:9" x14ac:dyDescent="0.75">
      <c r="A18393">
        <v>19119</v>
      </c>
      <c r="B18393">
        <v>0.57123599999999997</v>
      </c>
      <c r="C18393">
        <v>872031003</v>
      </c>
      <c r="D18393" t="s">
        <v>11714</v>
      </c>
      <c r="E18393" s="18" t="s">
        <v>11715</v>
      </c>
      <c r="F18393" s="26" t="s">
        <v>63</v>
      </c>
      <c r="G18393" s="27">
        <v>3</v>
      </c>
      <c r="H18393" s="27">
        <v>8</v>
      </c>
      <c r="I18393" s="37">
        <v>0.3</v>
      </c>
    </row>
    <row r="18394" spans="1:9" x14ac:dyDescent="0.75">
      <c r="A18394">
        <v>19118</v>
      </c>
      <c r="B18394">
        <v>1.251887</v>
      </c>
      <c r="C18394">
        <v>872031002</v>
      </c>
      <c r="D18394" t="s">
        <v>8864</v>
      </c>
      <c r="E18394" s="16" t="s">
        <v>8865</v>
      </c>
      <c r="F18394" s="26" t="s">
        <v>63</v>
      </c>
      <c r="G18394" s="27">
        <v>3</v>
      </c>
      <c r="H18394" s="27">
        <v>6</v>
      </c>
      <c r="I18394" s="35">
        <v>0.5</v>
      </c>
    </row>
    <row r="18395" spans="1:9" x14ac:dyDescent="0.75">
      <c r="A18395">
        <v>19117</v>
      </c>
      <c r="B18395">
        <v>3.5037150000000001</v>
      </c>
      <c r="C18395">
        <v>872031001</v>
      </c>
      <c r="D18395" t="s">
        <v>1871</v>
      </c>
      <c r="E18395" s="13" t="s">
        <v>1872</v>
      </c>
      <c r="F18395" s="26" t="s">
        <v>63</v>
      </c>
      <c r="G18395" s="27">
        <v>3</v>
      </c>
      <c r="H18395" s="27">
        <v>3</v>
      </c>
      <c r="I18395" s="31">
        <v>0.8</v>
      </c>
    </row>
    <row r="18396" spans="1:9" x14ac:dyDescent="0.75">
      <c r="A18396">
        <v>19122</v>
      </c>
      <c r="B18396">
        <v>4.8852390000000003</v>
      </c>
      <c r="C18396">
        <v>872034001</v>
      </c>
      <c r="D18396" t="s">
        <v>2653</v>
      </c>
      <c r="E18396" s="14" t="s">
        <v>2654</v>
      </c>
      <c r="F18396" s="26" t="s">
        <v>63</v>
      </c>
      <c r="G18396" s="27">
        <v>3</v>
      </c>
      <c r="H18396" s="27">
        <v>4</v>
      </c>
      <c r="I18396" s="32">
        <v>0.7</v>
      </c>
    </row>
    <row r="18397" spans="1:9" x14ac:dyDescent="0.75">
      <c r="A18397">
        <v>15867</v>
      </c>
      <c r="B18397">
        <v>14.503505000000001</v>
      </c>
      <c r="C18397">
        <v>872020003</v>
      </c>
      <c r="D18397" t="s">
        <v>24483</v>
      </c>
      <c r="E18397" s="20" t="s">
        <v>24484</v>
      </c>
      <c r="F18397" s="26" t="s">
        <v>63</v>
      </c>
      <c r="G18397" s="27">
        <v>3</v>
      </c>
      <c r="H18397" s="27">
        <v>10</v>
      </c>
      <c r="I18397" s="33">
        <v>0.1</v>
      </c>
    </row>
    <row r="18398" spans="1:9" x14ac:dyDescent="0.75">
      <c r="A18398">
        <v>19109</v>
      </c>
      <c r="B18398">
        <v>1.5689310000000001</v>
      </c>
      <c r="C18398">
        <v>872014001</v>
      </c>
      <c r="D18398" t="s">
        <v>17414</v>
      </c>
      <c r="E18398" s="19" t="s">
        <v>17415</v>
      </c>
      <c r="F18398" s="26" t="s">
        <v>63</v>
      </c>
      <c r="G18398" s="27">
        <v>3</v>
      </c>
      <c r="H18398" s="27">
        <v>9</v>
      </c>
      <c r="I18398" s="38">
        <v>0.2</v>
      </c>
    </row>
    <row r="18399" spans="1:9" x14ac:dyDescent="0.75">
      <c r="A18399">
        <v>19098</v>
      </c>
      <c r="B18399">
        <v>1.6266640000000001</v>
      </c>
      <c r="C18399">
        <v>872003001</v>
      </c>
      <c r="D18399" t="s">
        <v>6055</v>
      </c>
      <c r="E18399" s="15" t="s">
        <v>6056</v>
      </c>
      <c r="F18399" s="26" t="s">
        <v>63</v>
      </c>
      <c r="G18399" s="27">
        <v>3</v>
      </c>
      <c r="H18399" s="27">
        <v>5</v>
      </c>
      <c r="I18399" s="34">
        <v>0.6</v>
      </c>
    </row>
    <row r="18400" spans="1:9" x14ac:dyDescent="0.75">
      <c r="A18400">
        <v>15872</v>
      </c>
      <c r="B18400">
        <v>4.7971719999999998</v>
      </c>
      <c r="C18400">
        <v>872024001</v>
      </c>
      <c r="D18400" t="s">
        <v>2562</v>
      </c>
      <c r="E18400" s="14" t="s">
        <v>2563</v>
      </c>
      <c r="F18400" s="26" t="s">
        <v>63</v>
      </c>
      <c r="G18400" s="27">
        <v>3</v>
      </c>
      <c r="H18400" s="27">
        <v>4</v>
      </c>
      <c r="I18400" s="32">
        <v>0.7</v>
      </c>
    </row>
    <row r="18401" spans="1:9" x14ac:dyDescent="0.75">
      <c r="A18401">
        <v>19145</v>
      </c>
      <c r="B18401">
        <v>0.95986700000000003</v>
      </c>
      <c r="C18401">
        <v>872049001</v>
      </c>
      <c r="D18401" t="s">
        <v>9588</v>
      </c>
      <c r="E18401" s="17" t="s">
        <v>9589</v>
      </c>
      <c r="F18401" s="26" t="s">
        <v>63</v>
      </c>
      <c r="G18401" s="27">
        <v>3</v>
      </c>
      <c r="H18401" s="27">
        <v>7</v>
      </c>
      <c r="I18401" s="36">
        <v>0.4</v>
      </c>
    </row>
    <row r="18402" spans="1:9" x14ac:dyDescent="0.75">
      <c r="A18402">
        <v>15882</v>
      </c>
      <c r="B18402">
        <v>3.174051</v>
      </c>
      <c r="C18402">
        <v>872028001</v>
      </c>
      <c r="D18402" t="s">
        <v>6971</v>
      </c>
      <c r="E18402" s="16" t="s">
        <v>1447</v>
      </c>
      <c r="F18402" s="26" t="s">
        <v>63</v>
      </c>
      <c r="G18402" s="27">
        <v>3</v>
      </c>
      <c r="H18402" s="27">
        <v>6</v>
      </c>
      <c r="I18402" s="35">
        <v>0.5</v>
      </c>
    </row>
    <row r="18403" spans="1:9" x14ac:dyDescent="0.75">
      <c r="A18403">
        <v>19106</v>
      </c>
      <c r="B18403">
        <v>2.4683839999999999</v>
      </c>
      <c r="C18403">
        <v>872011001</v>
      </c>
      <c r="D18403" t="s">
        <v>9640</v>
      </c>
      <c r="E18403" s="17" t="s">
        <v>9641</v>
      </c>
      <c r="F18403" s="26" t="s">
        <v>63</v>
      </c>
      <c r="G18403" s="27">
        <v>3</v>
      </c>
      <c r="H18403" s="27">
        <v>7</v>
      </c>
      <c r="I18403" s="36">
        <v>0.4</v>
      </c>
    </row>
    <row r="18404" spans="1:9" x14ac:dyDescent="0.75">
      <c r="A18404">
        <v>19138</v>
      </c>
      <c r="B18404">
        <v>0.45399299999999998</v>
      </c>
      <c r="C18404">
        <v>872045001</v>
      </c>
      <c r="D18404" t="s">
        <v>10725</v>
      </c>
      <c r="E18404" s="17" t="s">
        <v>10726</v>
      </c>
      <c r="F18404" s="26" t="s">
        <v>63</v>
      </c>
      <c r="G18404" s="27">
        <v>3</v>
      </c>
      <c r="H18404" s="27">
        <v>7</v>
      </c>
      <c r="I18404" s="36">
        <v>0.4</v>
      </c>
    </row>
    <row r="18405" spans="1:9" x14ac:dyDescent="0.75">
      <c r="A18405">
        <v>19140</v>
      </c>
      <c r="B18405">
        <v>3.1042640000000001</v>
      </c>
      <c r="C18405">
        <v>872045003</v>
      </c>
      <c r="D18405" t="s">
        <v>5596</v>
      </c>
      <c r="E18405" s="15" t="s">
        <v>5597</v>
      </c>
      <c r="F18405" s="26" t="s">
        <v>63</v>
      </c>
      <c r="G18405" s="27">
        <v>3</v>
      </c>
      <c r="H18405" s="27">
        <v>5</v>
      </c>
      <c r="I18405" s="34">
        <v>0.6</v>
      </c>
    </row>
    <row r="18406" spans="1:9" x14ac:dyDescent="0.75">
      <c r="A18406">
        <v>19139</v>
      </c>
      <c r="B18406">
        <v>2.5424660000000001</v>
      </c>
      <c r="C18406">
        <v>872045002</v>
      </c>
      <c r="D18406" t="s">
        <v>5507</v>
      </c>
      <c r="E18406" s="15" t="s">
        <v>5508</v>
      </c>
      <c r="F18406" s="26" t="s">
        <v>63</v>
      </c>
      <c r="G18406" s="27">
        <v>3</v>
      </c>
      <c r="H18406" s="27">
        <v>5</v>
      </c>
      <c r="I18406" s="34">
        <v>0.6</v>
      </c>
    </row>
    <row r="18407" spans="1:9" x14ac:dyDescent="0.75">
      <c r="A18407">
        <v>19096</v>
      </c>
      <c r="B18407">
        <v>27.769566000000001</v>
      </c>
      <c r="C18407">
        <v>872001001</v>
      </c>
      <c r="D18407" t="s">
        <v>3252</v>
      </c>
      <c r="E18407" s="14" t="s">
        <v>3253</v>
      </c>
      <c r="F18407" s="26" t="s">
        <v>63</v>
      </c>
      <c r="G18407" s="27">
        <v>3</v>
      </c>
      <c r="H18407" s="27">
        <v>4</v>
      </c>
      <c r="I18407" s="32">
        <v>0.7</v>
      </c>
    </row>
    <row r="18408" spans="1:9" x14ac:dyDescent="0.75">
      <c r="A18408">
        <v>19097</v>
      </c>
      <c r="B18408">
        <v>19.556322000000002</v>
      </c>
      <c r="C18408">
        <v>872002001</v>
      </c>
      <c r="D18408" t="s">
        <v>2228</v>
      </c>
      <c r="E18408" s="13" t="s">
        <v>2229</v>
      </c>
      <c r="F18408" s="26" t="s">
        <v>63</v>
      </c>
      <c r="G18408" s="27">
        <v>3</v>
      </c>
      <c r="H18408" s="27">
        <v>3</v>
      </c>
      <c r="I18408" s="31">
        <v>0.8</v>
      </c>
    </row>
    <row r="18409" spans="1:9" x14ac:dyDescent="0.75">
      <c r="A18409">
        <v>19105</v>
      </c>
      <c r="B18409">
        <v>3.3812769999999999</v>
      </c>
      <c r="C18409">
        <v>872010001</v>
      </c>
      <c r="D18409" t="s">
        <v>9738</v>
      </c>
      <c r="E18409" s="17" t="s">
        <v>9739</v>
      </c>
      <c r="F18409" s="26" t="s">
        <v>63</v>
      </c>
      <c r="G18409" s="27">
        <v>3</v>
      </c>
      <c r="H18409" s="27">
        <v>7</v>
      </c>
      <c r="I18409" s="36">
        <v>0.4</v>
      </c>
    </row>
    <row r="18410" spans="1:9" x14ac:dyDescent="0.75">
      <c r="A18410">
        <v>15870</v>
      </c>
      <c r="B18410">
        <v>3.1730849999999999</v>
      </c>
      <c r="C18410">
        <v>872022002</v>
      </c>
      <c r="D18410" t="s">
        <v>6444</v>
      </c>
      <c r="E18410" s="15" t="s">
        <v>6445</v>
      </c>
      <c r="F18410" s="26" t="s">
        <v>63</v>
      </c>
      <c r="G18410" s="27">
        <v>3</v>
      </c>
      <c r="H18410" s="27">
        <v>5</v>
      </c>
      <c r="I18410" s="34">
        <v>0.6</v>
      </c>
    </row>
    <row r="18411" spans="1:9" x14ac:dyDescent="0.75">
      <c r="A18411">
        <v>19121</v>
      </c>
      <c r="B18411">
        <v>3.6732149999999999</v>
      </c>
      <c r="C18411">
        <v>872033001</v>
      </c>
      <c r="D18411" t="s">
        <v>5361</v>
      </c>
      <c r="E18411" s="15" t="s">
        <v>5362</v>
      </c>
      <c r="F18411" s="26" t="s">
        <v>63</v>
      </c>
      <c r="G18411" s="27">
        <v>3</v>
      </c>
      <c r="H18411" s="27">
        <v>5</v>
      </c>
      <c r="I18411" s="34">
        <v>0.6</v>
      </c>
    </row>
    <row r="18412" spans="1:9" x14ac:dyDescent="0.75">
      <c r="A18412">
        <v>15881</v>
      </c>
      <c r="B18412">
        <v>11.700029000000001</v>
      </c>
      <c r="C18412">
        <v>872027002</v>
      </c>
      <c r="D18412" t="s">
        <v>1799</v>
      </c>
      <c r="E18412" s="13" t="s">
        <v>1800</v>
      </c>
      <c r="F18412" s="26" t="s">
        <v>63</v>
      </c>
      <c r="G18412" s="27">
        <v>3</v>
      </c>
      <c r="H18412" s="27">
        <v>3</v>
      </c>
      <c r="I18412" s="31">
        <v>0.8</v>
      </c>
    </row>
    <row r="18413" spans="1:9" x14ac:dyDescent="0.75">
      <c r="A18413">
        <v>19136</v>
      </c>
      <c r="B18413">
        <v>2.4769860000000001</v>
      </c>
      <c r="C18413">
        <v>872043001</v>
      </c>
      <c r="D18413" t="s">
        <v>7348</v>
      </c>
      <c r="E18413" s="16" t="s">
        <v>7349</v>
      </c>
      <c r="F18413" s="26" t="s">
        <v>63</v>
      </c>
      <c r="G18413" s="27">
        <v>3</v>
      </c>
      <c r="H18413" s="27">
        <v>6</v>
      </c>
      <c r="I18413" s="35">
        <v>0.5</v>
      </c>
    </row>
    <row r="18414" spans="1:9" x14ac:dyDescent="0.75">
      <c r="A18414">
        <v>15866</v>
      </c>
      <c r="B18414">
        <v>4.1856080000000002</v>
      </c>
      <c r="C18414">
        <v>872020002</v>
      </c>
      <c r="D18414" t="s">
        <v>13212</v>
      </c>
      <c r="E18414" s="18" t="s">
        <v>13213</v>
      </c>
      <c r="F18414" s="26" t="s">
        <v>63</v>
      </c>
      <c r="G18414" s="27">
        <v>3</v>
      </c>
      <c r="H18414" s="27">
        <v>8</v>
      </c>
      <c r="I18414" s="37">
        <v>0.3</v>
      </c>
    </row>
    <row r="18415" spans="1:9" x14ac:dyDescent="0.75">
      <c r="A18415">
        <v>19115</v>
      </c>
      <c r="B18415">
        <v>3.2554590000000001</v>
      </c>
      <c r="C18415">
        <v>872029001</v>
      </c>
      <c r="D18415" t="s">
        <v>9726</v>
      </c>
      <c r="E18415" s="17" t="s">
        <v>9727</v>
      </c>
      <c r="F18415" s="26" t="s">
        <v>63</v>
      </c>
      <c r="G18415" s="27">
        <v>3</v>
      </c>
      <c r="H18415" s="27">
        <v>7</v>
      </c>
      <c r="I18415" s="36">
        <v>0.4</v>
      </c>
    </row>
    <row r="18416" spans="1:9" x14ac:dyDescent="0.75">
      <c r="A18416">
        <v>19131</v>
      </c>
      <c r="B18416">
        <v>1.601688</v>
      </c>
      <c r="C18416">
        <v>872038001</v>
      </c>
      <c r="D18416" t="s">
        <v>15410</v>
      </c>
      <c r="E18416" s="19" t="s">
        <v>15411</v>
      </c>
      <c r="F18416" s="26" t="s">
        <v>63</v>
      </c>
      <c r="G18416" s="27">
        <v>3</v>
      </c>
      <c r="H18416" s="27">
        <v>9</v>
      </c>
      <c r="I18416" s="38">
        <v>0.2</v>
      </c>
    </row>
    <row r="18417" spans="1:9" x14ac:dyDescent="0.75">
      <c r="A18417">
        <v>15871</v>
      </c>
      <c r="B18417">
        <v>10.420024</v>
      </c>
      <c r="C18417">
        <v>872023001</v>
      </c>
      <c r="D18417" t="s">
        <v>2127</v>
      </c>
      <c r="E18417" s="13" t="s">
        <v>2128</v>
      </c>
      <c r="F18417" s="26" t="s">
        <v>63</v>
      </c>
      <c r="G18417" s="27">
        <v>3</v>
      </c>
      <c r="H18417" s="27">
        <v>3</v>
      </c>
      <c r="I18417" s="31">
        <v>0.8</v>
      </c>
    </row>
    <row r="18418" spans="1:9" x14ac:dyDescent="0.75">
      <c r="A18418">
        <v>19103</v>
      </c>
      <c r="B18418">
        <v>35.181151999999997</v>
      </c>
      <c r="C18418">
        <v>872008001</v>
      </c>
      <c r="D18418" t="s">
        <v>835</v>
      </c>
      <c r="E18418" s="12" t="s">
        <v>836</v>
      </c>
      <c r="F18418" s="26" t="s">
        <v>63</v>
      </c>
      <c r="G18418" s="27">
        <v>3</v>
      </c>
      <c r="H18418" s="27">
        <v>2</v>
      </c>
      <c r="I18418" s="30">
        <v>0.9</v>
      </c>
    </row>
    <row r="18419" spans="1:9" x14ac:dyDescent="0.75">
      <c r="A18419">
        <v>19134</v>
      </c>
      <c r="B18419">
        <v>1.879705</v>
      </c>
      <c r="C18419">
        <v>872041001</v>
      </c>
      <c r="D18419" t="s">
        <v>12225</v>
      </c>
      <c r="E18419" s="18" t="s">
        <v>12226</v>
      </c>
      <c r="F18419" s="26" t="s">
        <v>63</v>
      </c>
      <c r="G18419" s="27">
        <v>3</v>
      </c>
      <c r="H18419" s="27">
        <v>8</v>
      </c>
      <c r="I18419" s="37">
        <v>0.3</v>
      </c>
    </row>
    <row r="18420" spans="1:9" x14ac:dyDescent="0.75">
      <c r="A18420">
        <v>19130</v>
      </c>
      <c r="B18420">
        <v>6.6563939999999997</v>
      </c>
      <c r="C18420">
        <v>872037001</v>
      </c>
      <c r="D18420" t="s">
        <v>1795</v>
      </c>
      <c r="E18420" s="13" t="s">
        <v>1796</v>
      </c>
      <c r="F18420" s="26" t="s">
        <v>63</v>
      </c>
      <c r="G18420" s="27">
        <v>3</v>
      </c>
      <c r="H18420" s="27">
        <v>3</v>
      </c>
      <c r="I18420" s="31">
        <v>0.8</v>
      </c>
    </row>
    <row r="18421" spans="1:9" x14ac:dyDescent="0.75">
      <c r="A18421">
        <v>19135</v>
      </c>
      <c r="B18421">
        <v>6.1768640000000001</v>
      </c>
      <c r="C18421">
        <v>872042001</v>
      </c>
      <c r="D18421" t="s">
        <v>3066</v>
      </c>
      <c r="E18421" s="14" t="s">
        <v>3067</v>
      </c>
      <c r="F18421" s="26" t="s">
        <v>63</v>
      </c>
      <c r="G18421" s="27">
        <v>3</v>
      </c>
      <c r="H18421" s="27">
        <v>4</v>
      </c>
      <c r="I18421" s="32">
        <v>0.7</v>
      </c>
    </row>
    <row r="18422" spans="1:9" x14ac:dyDescent="0.75">
      <c r="A18422">
        <v>19144</v>
      </c>
      <c r="B18422">
        <v>13.584443</v>
      </c>
      <c r="C18422">
        <v>872048001</v>
      </c>
      <c r="D18422" t="s">
        <v>41256</v>
      </c>
      <c r="E18422" s="20" t="s">
        <v>41257</v>
      </c>
      <c r="F18422" s="26" t="s">
        <v>63</v>
      </c>
      <c r="G18422" s="27">
        <v>3</v>
      </c>
      <c r="H18422" s="27">
        <v>10</v>
      </c>
      <c r="I18422" s="33">
        <v>0.1</v>
      </c>
    </row>
    <row r="18423" spans="1:9" x14ac:dyDescent="0.75">
      <c r="A18423">
        <v>19132</v>
      </c>
      <c r="B18423">
        <v>1.7495099999999999</v>
      </c>
      <c r="C18423">
        <v>872039001</v>
      </c>
      <c r="D18423" t="s">
        <v>9279</v>
      </c>
      <c r="E18423" s="17" t="s">
        <v>9280</v>
      </c>
      <c r="F18423" s="26" t="s">
        <v>63</v>
      </c>
      <c r="G18423" s="27">
        <v>3</v>
      </c>
      <c r="H18423" s="27">
        <v>7</v>
      </c>
      <c r="I18423" s="36">
        <v>0.4</v>
      </c>
    </row>
    <row r="18424" spans="1:9" x14ac:dyDescent="0.75">
      <c r="A18424">
        <v>19100</v>
      </c>
      <c r="B18424">
        <v>0.73358599999999996</v>
      </c>
      <c r="C18424">
        <v>872005001</v>
      </c>
      <c r="D18424" t="s">
        <v>30528</v>
      </c>
      <c r="E18424" s="20" t="s">
        <v>30529</v>
      </c>
      <c r="F18424" s="26" t="s">
        <v>63</v>
      </c>
      <c r="G18424" s="27">
        <v>3</v>
      </c>
      <c r="H18424" s="27">
        <v>10</v>
      </c>
      <c r="I18424" s="33">
        <v>0.1</v>
      </c>
    </row>
    <row r="18425" spans="1:9" x14ac:dyDescent="0.75">
      <c r="A18425">
        <v>19114</v>
      </c>
      <c r="B18425">
        <v>14.738481</v>
      </c>
      <c r="C18425">
        <v>872019001</v>
      </c>
      <c r="D18425" t="s">
        <v>1179</v>
      </c>
      <c r="E18425" s="12" t="s">
        <v>1180</v>
      </c>
      <c r="F18425" s="26" t="s">
        <v>63</v>
      </c>
      <c r="G18425" s="27">
        <v>3</v>
      </c>
      <c r="H18425" s="27">
        <v>2</v>
      </c>
      <c r="I18425" s="30">
        <v>0.9</v>
      </c>
    </row>
    <row r="18426" spans="1:9" x14ac:dyDescent="0.75">
      <c r="A18426">
        <v>15873</v>
      </c>
      <c r="B18426">
        <v>2.2468170000000001</v>
      </c>
      <c r="C18426">
        <v>872025001</v>
      </c>
      <c r="D18426" t="s">
        <v>19084</v>
      </c>
      <c r="E18426" s="19" t="s">
        <v>19085</v>
      </c>
      <c r="F18426" s="26" t="s">
        <v>63</v>
      </c>
      <c r="G18426" s="27">
        <v>3</v>
      </c>
      <c r="H18426" s="27">
        <v>9</v>
      </c>
      <c r="I18426" s="38">
        <v>0.2</v>
      </c>
    </row>
    <row r="18427" spans="1:9" x14ac:dyDescent="0.75">
      <c r="A18427">
        <v>15868</v>
      </c>
      <c r="B18427">
        <v>1.654363</v>
      </c>
      <c r="C18427">
        <v>872021001</v>
      </c>
      <c r="D18427" t="s">
        <v>29909</v>
      </c>
      <c r="E18427" s="20" t="s">
        <v>29910</v>
      </c>
      <c r="F18427" s="26" t="s">
        <v>63</v>
      </c>
      <c r="G18427" s="27">
        <v>3</v>
      </c>
      <c r="H18427" s="27">
        <v>10</v>
      </c>
      <c r="I18427" s="33">
        <v>0.1</v>
      </c>
    </row>
    <row r="18428" spans="1:9" x14ac:dyDescent="0.75">
      <c r="A18428">
        <v>19104</v>
      </c>
      <c r="B18428">
        <v>7.1912159999999998</v>
      </c>
      <c r="C18428">
        <v>872009001</v>
      </c>
      <c r="D18428" t="s">
        <v>2663</v>
      </c>
      <c r="E18428" s="14" t="s">
        <v>2664</v>
      </c>
      <c r="F18428" s="26" t="s">
        <v>63</v>
      </c>
      <c r="G18428" s="27">
        <v>3</v>
      </c>
      <c r="H18428" s="27">
        <v>4</v>
      </c>
      <c r="I18428" s="32">
        <v>0.7</v>
      </c>
    </row>
    <row r="18429" spans="1:9" x14ac:dyDescent="0.75">
      <c r="A18429">
        <v>19137</v>
      </c>
      <c r="B18429">
        <v>1.9351419999999999</v>
      </c>
      <c r="C18429">
        <v>872044001</v>
      </c>
      <c r="D18429" t="s">
        <v>17690</v>
      </c>
      <c r="E18429" s="19" t="s">
        <v>15100</v>
      </c>
      <c r="F18429" s="26" t="s">
        <v>63</v>
      </c>
      <c r="G18429" s="27">
        <v>3</v>
      </c>
      <c r="H18429" s="27">
        <v>9</v>
      </c>
      <c r="I18429" s="38">
        <v>0.2</v>
      </c>
    </row>
    <row r="18430" spans="1:9" x14ac:dyDescent="0.75">
      <c r="A18430">
        <v>19143</v>
      </c>
      <c r="B18430">
        <v>0.423238</v>
      </c>
      <c r="C18430">
        <v>872047001</v>
      </c>
      <c r="D18430" t="s">
        <v>22951</v>
      </c>
      <c r="E18430" s="20" t="s">
        <v>1082</v>
      </c>
      <c r="F18430" s="26" t="s">
        <v>63</v>
      </c>
      <c r="G18430" s="27">
        <v>3</v>
      </c>
      <c r="H18430" s="27">
        <v>10</v>
      </c>
      <c r="I18430" s="33">
        <v>0.1</v>
      </c>
    </row>
    <row r="18431" spans="1:9" x14ac:dyDescent="0.75">
      <c r="A18431">
        <v>19127</v>
      </c>
      <c r="B18431">
        <v>0.41792899999999999</v>
      </c>
      <c r="C18431">
        <v>872036004</v>
      </c>
      <c r="D18431" t="s">
        <v>9477</v>
      </c>
      <c r="E18431" s="17" t="s">
        <v>9478</v>
      </c>
      <c r="F18431" s="26" t="s">
        <v>63</v>
      </c>
      <c r="G18431" s="27">
        <v>3</v>
      </c>
      <c r="H18431" s="27">
        <v>7</v>
      </c>
      <c r="I18431" s="36">
        <v>0.4</v>
      </c>
    </row>
    <row r="18432" spans="1:9" x14ac:dyDescent="0.75">
      <c r="A18432">
        <v>15865</v>
      </c>
      <c r="B18432">
        <v>8.9976839999999996</v>
      </c>
      <c r="C18432">
        <v>872020001</v>
      </c>
      <c r="D18432" t="s">
        <v>2011</v>
      </c>
      <c r="E18432" s="13" t="s">
        <v>2012</v>
      </c>
      <c r="F18432" s="26" t="s">
        <v>63</v>
      </c>
      <c r="G18432" s="27">
        <v>3</v>
      </c>
      <c r="H18432" s="27">
        <v>3</v>
      </c>
      <c r="I18432" s="31">
        <v>0.8</v>
      </c>
    </row>
    <row r="18433" spans="1:9" x14ac:dyDescent="0.75">
      <c r="A18433">
        <v>15879</v>
      </c>
      <c r="B18433">
        <v>3.402695</v>
      </c>
      <c r="C18433">
        <v>872026006</v>
      </c>
      <c r="D18433" t="s">
        <v>1927</v>
      </c>
      <c r="E18433" s="13" t="s">
        <v>1928</v>
      </c>
      <c r="F18433" s="26" t="s">
        <v>63</v>
      </c>
      <c r="G18433" s="27">
        <v>3</v>
      </c>
      <c r="H18433" s="27">
        <v>3</v>
      </c>
      <c r="I18433" s="31">
        <v>0.8</v>
      </c>
    </row>
    <row r="18434" spans="1:9" x14ac:dyDescent="0.75">
      <c r="A18434">
        <v>19123</v>
      </c>
      <c r="B18434">
        <v>0.93828299999999998</v>
      </c>
      <c r="C18434">
        <v>872035001</v>
      </c>
      <c r="D18434" t="s">
        <v>12936</v>
      </c>
      <c r="E18434" s="18" t="s">
        <v>12937</v>
      </c>
      <c r="F18434" s="26" t="s">
        <v>63</v>
      </c>
      <c r="G18434" s="27">
        <v>3</v>
      </c>
      <c r="H18434" s="27">
        <v>8</v>
      </c>
      <c r="I18434" s="37">
        <v>0.3</v>
      </c>
    </row>
    <row r="18435" spans="1:9" x14ac:dyDescent="0.75">
      <c r="A18435">
        <v>19125</v>
      </c>
      <c r="B18435">
        <v>1.102303</v>
      </c>
      <c r="C18435">
        <v>872036002</v>
      </c>
      <c r="D18435" t="s">
        <v>9115</v>
      </c>
      <c r="E18435" s="17" t="s">
        <v>9116</v>
      </c>
      <c r="F18435" s="26" t="s">
        <v>63</v>
      </c>
      <c r="G18435" s="27">
        <v>3</v>
      </c>
      <c r="H18435" s="27">
        <v>7</v>
      </c>
      <c r="I18435" s="36">
        <v>0.4</v>
      </c>
    </row>
    <row r="18436" spans="1:9" x14ac:dyDescent="0.75">
      <c r="A18436">
        <v>19126</v>
      </c>
      <c r="B18436">
        <v>0.80260100000000001</v>
      </c>
      <c r="C18436">
        <v>872036003</v>
      </c>
      <c r="D18436" t="s">
        <v>10154</v>
      </c>
      <c r="E18436" s="17" t="s">
        <v>912</v>
      </c>
      <c r="F18436" s="26" t="s">
        <v>63</v>
      </c>
      <c r="G18436" s="27">
        <v>3</v>
      </c>
      <c r="H18436" s="27">
        <v>7</v>
      </c>
      <c r="I18436" s="36">
        <v>0.4</v>
      </c>
    </row>
    <row r="18437" spans="1:9" x14ac:dyDescent="0.75">
      <c r="A18437">
        <v>19142</v>
      </c>
      <c r="B18437">
        <v>3.1607340000000002</v>
      </c>
      <c r="C18437">
        <v>872046002</v>
      </c>
      <c r="D18437" t="s">
        <v>9365</v>
      </c>
      <c r="E18437" s="17" t="s">
        <v>9366</v>
      </c>
      <c r="F18437" s="26" t="s">
        <v>63</v>
      </c>
      <c r="G18437" s="27">
        <v>3</v>
      </c>
      <c r="H18437" s="27">
        <v>7</v>
      </c>
      <c r="I18437" s="36">
        <v>0.4</v>
      </c>
    </row>
    <row r="18438" spans="1:9" x14ac:dyDescent="0.75">
      <c r="A18438">
        <v>19141</v>
      </c>
      <c r="B18438">
        <v>2.1406550000000002</v>
      </c>
      <c r="C18438">
        <v>872046001</v>
      </c>
      <c r="D18438" t="s">
        <v>11345</v>
      </c>
      <c r="E18438" s="18" t="s">
        <v>11346</v>
      </c>
      <c r="F18438" s="26" t="s">
        <v>63</v>
      </c>
      <c r="G18438" s="27">
        <v>3</v>
      </c>
      <c r="H18438" s="27">
        <v>8</v>
      </c>
      <c r="I18438" s="37">
        <v>0.3</v>
      </c>
    </row>
    <row r="18439" spans="1:9" x14ac:dyDescent="0.75">
      <c r="A18439">
        <v>19108</v>
      </c>
      <c r="B18439">
        <v>1.806419</v>
      </c>
      <c r="C18439">
        <v>872013001</v>
      </c>
      <c r="D18439" t="s">
        <v>33373</v>
      </c>
      <c r="E18439" s="20" t="s">
        <v>33374</v>
      </c>
      <c r="F18439" s="26" t="s">
        <v>63</v>
      </c>
      <c r="G18439" s="27">
        <v>3</v>
      </c>
      <c r="H18439" s="27">
        <v>10</v>
      </c>
      <c r="I18439" s="33">
        <v>0.1</v>
      </c>
    </row>
    <row r="18440" spans="1:9" x14ac:dyDescent="0.75">
      <c r="A18440">
        <v>19111</v>
      </c>
      <c r="B18440">
        <v>1.677924</v>
      </c>
      <c r="C18440">
        <v>872016001</v>
      </c>
      <c r="D18440" t="s">
        <v>9194</v>
      </c>
      <c r="E18440" s="17" t="s">
        <v>9195</v>
      </c>
      <c r="F18440" s="26" t="s">
        <v>63</v>
      </c>
      <c r="G18440" s="27">
        <v>3</v>
      </c>
      <c r="H18440" s="27">
        <v>7</v>
      </c>
      <c r="I18440" s="36">
        <v>0.4</v>
      </c>
    </row>
    <row r="18441" spans="1:9" x14ac:dyDescent="0.75">
      <c r="A18441">
        <v>19129</v>
      </c>
      <c r="B18441">
        <v>1.2879039999999999</v>
      </c>
      <c r="C18441">
        <v>872036006</v>
      </c>
      <c r="D18441" t="s">
        <v>7311</v>
      </c>
      <c r="E18441" s="16" t="s">
        <v>7312</v>
      </c>
      <c r="F18441" s="26" t="s">
        <v>63</v>
      </c>
      <c r="G18441" s="27">
        <v>3</v>
      </c>
      <c r="H18441" s="27">
        <v>6</v>
      </c>
      <c r="I18441" s="35">
        <v>0.5</v>
      </c>
    </row>
    <row r="18442" spans="1:9" x14ac:dyDescent="0.75">
      <c r="A18442">
        <v>19124</v>
      </c>
      <c r="B18442">
        <v>1.408115</v>
      </c>
      <c r="C18442">
        <v>872036001</v>
      </c>
      <c r="D18442" t="s">
        <v>9002</v>
      </c>
      <c r="E18442" s="16" t="s">
        <v>9003</v>
      </c>
      <c r="F18442" s="26" t="s">
        <v>63</v>
      </c>
      <c r="G18442" s="27">
        <v>3</v>
      </c>
      <c r="H18442" s="27">
        <v>6</v>
      </c>
      <c r="I18442" s="35">
        <v>0.5</v>
      </c>
    </row>
    <row r="18443" spans="1:9" x14ac:dyDescent="0.75">
      <c r="A18443">
        <v>19128</v>
      </c>
      <c r="B18443">
        <v>0.42366199999999998</v>
      </c>
      <c r="C18443">
        <v>872036005</v>
      </c>
      <c r="D18443" t="s">
        <v>14887</v>
      </c>
      <c r="E18443" s="19" t="s">
        <v>14888</v>
      </c>
      <c r="F18443" s="26" t="s">
        <v>63</v>
      </c>
      <c r="G18443" s="27">
        <v>3</v>
      </c>
      <c r="H18443" s="27">
        <v>9</v>
      </c>
      <c r="I18443" s="38">
        <v>0.2</v>
      </c>
    </row>
    <row r="18444" spans="1:9" x14ac:dyDescent="0.75">
      <c r="A18444">
        <v>19102</v>
      </c>
      <c r="B18444">
        <v>19.200901000000002</v>
      </c>
      <c r="C18444">
        <v>872007001</v>
      </c>
      <c r="D18444" t="s">
        <v>2235</v>
      </c>
      <c r="E18444" s="13" t="s">
        <v>2236</v>
      </c>
      <c r="F18444" s="26" t="s">
        <v>63</v>
      </c>
      <c r="G18444" s="27">
        <v>3</v>
      </c>
      <c r="H18444" s="27">
        <v>3</v>
      </c>
      <c r="I18444" s="31">
        <v>0.8</v>
      </c>
    </row>
    <row r="18445" spans="1:9" x14ac:dyDescent="0.75">
      <c r="A18445">
        <v>15869</v>
      </c>
      <c r="B18445">
        <v>1.508213</v>
      </c>
      <c r="C18445">
        <v>872022001</v>
      </c>
      <c r="D18445" t="s">
        <v>20407</v>
      </c>
      <c r="E18445" s="19" t="s">
        <v>20408</v>
      </c>
      <c r="F18445" s="26" t="s">
        <v>63</v>
      </c>
      <c r="G18445" s="27">
        <v>3</v>
      </c>
      <c r="H18445" s="27">
        <v>9</v>
      </c>
      <c r="I18445" s="38">
        <v>0.2</v>
      </c>
    </row>
    <row r="18446" spans="1:9" x14ac:dyDescent="0.75">
      <c r="A18446">
        <v>19113</v>
      </c>
      <c r="B18446">
        <v>0.64255499999999999</v>
      </c>
      <c r="C18446">
        <v>872018001</v>
      </c>
      <c r="D18446" t="s">
        <v>35067</v>
      </c>
      <c r="E18446" s="20" t="s">
        <v>35068</v>
      </c>
      <c r="F18446" s="26" t="s">
        <v>63</v>
      </c>
      <c r="G18446" s="27">
        <v>3</v>
      </c>
      <c r="H18446" s="27">
        <v>10</v>
      </c>
      <c r="I18446" s="33">
        <v>0.1</v>
      </c>
    </row>
    <row r="18447" spans="1:9" x14ac:dyDescent="0.75">
      <c r="A18447">
        <v>19107</v>
      </c>
      <c r="B18447">
        <v>15.917916</v>
      </c>
      <c r="C18447">
        <v>872012001</v>
      </c>
      <c r="D18447" t="s">
        <v>2013</v>
      </c>
      <c r="E18447" s="13" t="s">
        <v>2014</v>
      </c>
      <c r="F18447" s="26" t="s">
        <v>63</v>
      </c>
      <c r="G18447" s="27">
        <v>3</v>
      </c>
      <c r="H18447" s="27">
        <v>3</v>
      </c>
      <c r="I18447" s="31">
        <v>0.8</v>
      </c>
    </row>
    <row r="18448" spans="1:9" x14ac:dyDescent="0.75">
      <c r="A18448">
        <v>15874</v>
      </c>
      <c r="B18448">
        <v>2.9759060000000002</v>
      </c>
      <c r="C18448">
        <v>872026001</v>
      </c>
      <c r="D18448" t="s">
        <v>4113</v>
      </c>
      <c r="E18448" s="14" t="s">
        <v>4114</v>
      </c>
      <c r="F18448" s="26" t="s">
        <v>63</v>
      </c>
      <c r="G18448" s="27">
        <v>3</v>
      </c>
      <c r="H18448" s="27">
        <v>4</v>
      </c>
      <c r="I18448" s="32">
        <v>0.7</v>
      </c>
    </row>
    <row r="18449" spans="1:9" x14ac:dyDescent="0.75">
      <c r="A18449">
        <v>15875</v>
      </c>
      <c r="B18449">
        <v>2.9201969999999999</v>
      </c>
      <c r="C18449">
        <v>872026002</v>
      </c>
      <c r="D18449" t="s">
        <v>7253</v>
      </c>
      <c r="E18449" s="16" t="s">
        <v>7254</v>
      </c>
      <c r="F18449" s="26" t="s">
        <v>63</v>
      </c>
      <c r="G18449" s="27">
        <v>3</v>
      </c>
      <c r="H18449" s="27">
        <v>6</v>
      </c>
      <c r="I18449" s="35">
        <v>0.5</v>
      </c>
    </row>
    <row r="18450" spans="1:9" x14ac:dyDescent="0.75">
      <c r="A18450">
        <v>15876</v>
      </c>
      <c r="B18450">
        <v>2.3938009999999998</v>
      </c>
      <c r="C18450">
        <v>872026003</v>
      </c>
      <c r="D18450" t="s">
        <v>6139</v>
      </c>
      <c r="E18450" s="15" t="s">
        <v>6140</v>
      </c>
      <c r="F18450" s="26" t="s">
        <v>63</v>
      </c>
      <c r="G18450" s="27">
        <v>3</v>
      </c>
      <c r="H18450" s="27">
        <v>5</v>
      </c>
      <c r="I18450" s="34">
        <v>0.6</v>
      </c>
    </row>
    <row r="18451" spans="1:9" x14ac:dyDescent="0.75">
      <c r="A18451">
        <v>15877</v>
      </c>
      <c r="B18451">
        <v>1.99715</v>
      </c>
      <c r="C18451">
        <v>872026004</v>
      </c>
      <c r="D18451" t="s">
        <v>28899</v>
      </c>
      <c r="E18451" s="20" t="s">
        <v>28900</v>
      </c>
      <c r="F18451" s="26" t="s">
        <v>63</v>
      </c>
      <c r="G18451" s="27">
        <v>3</v>
      </c>
      <c r="H18451" s="27">
        <v>10</v>
      </c>
      <c r="I18451" s="33">
        <v>0.1</v>
      </c>
    </row>
    <row r="18452" spans="1:9" x14ac:dyDescent="0.75">
      <c r="A18452">
        <v>15878</v>
      </c>
      <c r="B18452">
        <v>1.224424</v>
      </c>
      <c r="C18452">
        <v>872026005</v>
      </c>
      <c r="D18452" t="s">
        <v>15739</v>
      </c>
      <c r="E18452" s="19" t="s">
        <v>15740</v>
      </c>
      <c r="F18452" s="26" t="s">
        <v>63</v>
      </c>
      <c r="G18452" s="27">
        <v>3</v>
      </c>
      <c r="H18452" s="27">
        <v>9</v>
      </c>
      <c r="I18452" s="38">
        <v>0.2</v>
      </c>
    </row>
    <row r="18453" spans="1:9" x14ac:dyDescent="0.75">
      <c r="A18453">
        <v>19101</v>
      </c>
      <c r="B18453">
        <v>2.8507769999999999</v>
      </c>
      <c r="C18453">
        <v>872006001</v>
      </c>
      <c r="D18453" t="s">
        <v>3301</v>
      </c>
      <c r="E18453" s="14" t="s">
        <v>3302</v>
      </c>
      <c r="F18453" s="26" t="s">
        <v>63</v>
      </c>
      <c r="G18453" s="27">
        <v>3</v>
      </c>
      <c r="H18453" s="27">
        <v>4</v>
      </c>
      <c r="I18453" s="32">
        <v>0.7</v>
      </c>
    </row>
    <row r="18454" spans="1:9" x14ac:dyDescent="0.75">
      <c r="A18454">
        <v>19112</v>
      </c>
      <c r="B18454">
        <v>2.5494509999999999</v>
      </c>
      <c r="C18454">
        <v>872017001</v>
      </c>
      <c r="D18454" t="s">
        <v>7578</v>
      </c>
      <c r="E18454" s="16" t="s">
        <v>7579</v>
      </c>
      <c r="F18454" s="26" t="s">
        <v>63</v>
      </c>
      <c r="G18454" s="27">
        <v>3</v>
      </c>
      <c r="H18454" s="27">
        <v>6</v>
      </c>
      <c r="I18454" s="35">
        <v>0.5</v>
      </c>
    </row>
    <row r="18455" spans="1:9" x14ac:dyDescent="0.75">
      <c r="A18455">
        <v>15880</v>
      </c>
      <c r="B18455">
        <v>4.350835</v>
      </c>
      <c r="C18455">
        <v>872027001</v>
      </c>
      <c r="D18455" t="s">
        <v>25431</v>
      </c>
      <c r="E18455" s="20" t="s">
        <v>25432</v>
      </c>
      <c r="F18455" s="26" t="s">
        <v>63</v>
      </c>
      <c r="G18455" s="27">
        <v>3</v>
      </c>
      <c r="H18455" s="27">
        <v>10</v>
      </c>
      <c r="I18455" s="33">
        <v>0.1</v>
      </c>
    </row>
    <row r="18456" spans="1:9" x14ac:dyDescent="0.75">
      <c r="A18456">
        <v>19110</v>
      </c>
      <c r="B18456">
        <v>3.4407459999999999</v>
      </c>
      <c r="C18456">
        <v>872015001</v>
      </c>
      <c r="D18456" t="s">
        <v>6448</v>
      </c>
      <c r="E18456" s="15" t="s">
        <v>6449</v>
      </c>
      <c r="F18456" s="26" t="s">
        <v>63</v>
      </c>
      <c r="G18456" s="27">
        <v>3</v>
      </c>
      <c r="H18456" s="27">
        <v>5</v>
      </c>
      <c r="I18456" s="34">
        <v>0.6</v>
      </c>
    </row>
    <row r="18457" spans="1:9" x14ac:dyDescent="0.75">
      <c r="A18457">
        <v>19116</v>
      </c>
      <c r="B18457">
        <v>1.6416580000000001</v>
      </c>
      <c r="C18457">
        <v>872030001</v>
      </c>
      <c r="D18457" t="s">
        <v>4040</v>
      </c>
      <c r="E18457" s="14" t="s">
        <v>4041</v>
      </c>
      <c r="F18457" s="26" t="s">
        <v>63</v>
      </c>
      <c r="G18457" s="27">
        <v>3</v>
      </c>
      <c r="H18457" s="27">
        <v>4</v>
      </c>
      <c r="I18457" s="32">
        <v>0.7</v>
      </c>
    </row>
    <row r="18458" spans="1:9" x14ac:dyDescent="0.75">
      <c r="A18458">
        <v>19120</v>
      </c>
      <c r="B18458">
        <v>4.0487679999999999</v>
      </c>
      <c r="C18458">
        <v>872032001</v>
      </c>
      <c r="D18458" t="s">
        <v>1058</v>
      </c>
      <c r="E18458" s="12" t="s">
        <v>1059</v>
      </c>
      <c r="F18458" s="26" t="s">
        <v>63</v>
      </c>
      <c r="G18458" s="27">
        <v>3</v>
      </c>
      <c r="H18458" s="27">
        <v>2</v>
      </c>
      <c r="I18458" s="30">
        <v>0.9</v>
      </c>
    </row>
    <row r="18459" spans="1:9" x14ac:dyDescent="0.75">
      <c r="A18459">
        <v>19133</v>
      </c>
      <c r="B18459">
        <v>6.2970199999999998</v>
      </c>
      <c r="C18459">
        <v>872040001</v>
      </c>
      <c r="D18459" t="s">
        <v>2645</v>
      </c>
      <c r="E18459" s="14" t="s">
        <v>2646</v>
      </c>
      <c r="F18459" s="26" t="s">
        <v>63</v>
      </c>
      <c r="G18459" s="27">
        <v>3</v>
      </c>
      <c r="H18459" s="27">
        <v>4</v>
      </c>
      <c r="I18459" s="32">
        <v>0.7</v>
      </c>
    </row>
    <row r="18460" spans="1:9" x14ac:dyDescent="0.75">
      <c r="A18460">
        <v>19167</v>
      </c>
      <c r="B18460">
        <v>9.7000000000000003E-2</v>
      </c>
      <c r="C18460">
        <v>873012001</v>
      </c>
      <c r="D18460" t="s">
        <v>30854</v>
      </c>
      <c r="E18460" s="20" t="s">
        <v>30855</v>
      </c>
      <c r="F18460" s="26" t="s">
        <v>144</v>
      </c>
      <c r="G18460" s="27">
        <v>7</v>
      </c>
      <c r="H18460" s="27">
        <v>10</v>
      </c>
      <c r="I18460" s="33">
        <v>0.1</v>
      </c>
    </row>
    <row r="18461" spans="1:9" x14ac:dyDescent="0.75">
      <c r="A18461">
        <v>19147</v>
      </c>
      <c r="B18461">
        <v>153.564087</v>
      </c>
      <c r="C18461">
        <v>873002001</v>
      </c>
      <c r="D18461" t="s">
        <v>39842</v>
      </c>
      <c r="E18461" s="20" t="s">
        <v>39843</v>
      </c>
      <c r="F18461" s="26" t="s">
        <v>144</v>
      </c>
      <c r="G18461" s="27">
        <v>7</v>
      </c>
      <c r="H18461" s="27">
        <v>10</v>
      </c>
      <c r="I18461" s="33">
        <v>0.1</v>
      </c>
    </row>
    <row r="18462" spans="1:9" x14ac:dyDescent="0.75">
      <c r="A18462">
        <v>19149</v>
      </c>
      <c r="B18462">
        <v>65.957901000000007</v>
      </c>
      <c r="C18462">
        <v>873004001</v>
      </c>
      <c r="D18462" t="s">
        <v>38821</v>
      </c>
      <c r="E18462" s="20" t="s">
        <v>38822</v>
      </c>
      <c r="F18462" s="26" t="s">
        <v>144</v>
      </c>
      <c r="G18462" s="27">
        <v>7</v>
      </c>
      <c r="H18462" s="27">
        <v>10</v>
      </c>
      <c r="I18462" s="33">
        <v>0.1</v>
      </c>
    </row>
    <row r="18463" spans="1:9" x14ac:dyDescent="0.75">
      <c r="A18463">
        <v>19177</v>
      </c>
      <c r="B18463">
        <v>0.603487</v>
      </c>
      <c r="C18463">
        <v>873015001</v>
      </c>
      <c r="D18463" t="s">
        <v>23077</v>
      </c>
      <c r="E18463" s="20" t="s">
        <v>23078</v>
      </c>
      <c r="F18463" s="26" t="s">
        <v>144</v>
      </c>
      <c r="G18463" s="27">
        <v>7</v>
      </c>
      <c r="H18463" s="27">
        <v>10</v>
      </c>
      <c r="I18463" s="33">
        <v>0.1</v>
      </c>
    </row>
    <row r="18464" spans="1:9" x14ac:dyDescent="0.75">
      <c r="A18464">
        <v>19178</v>
      </c>
      <c r="B18464">
        <v>70.017692999999994</v>
      </c>
      <c r="C18464">
        <v>873016001</v>
      </c>
      <c r="D18464" t="s">
        <v>39659</v>
      </c>
      <c r="E18464" s="20" t="s">
        <v>39660</v>
      </c>
      <c r="F18464" s="26" t="s">
        <v>144</v>
      </c>
      <c r="G18464" s="27">
        <v>7</v>
      </c>
      <c r="H18464" s="27">
        <v>10</v>
      </c>
      <c r="I18464" s="33">
        <v>0.1</v>
      </c>
    </row>
    <row r="18465" spans="1:9" x14ac:dyDescent="0.75">
      <c r="A18465">
        <v>19179</v>
      </c>
      <c r="B18465">
        <v>7.2736090000000004</v>
      </c>
      <c r="C18465">
        <v>873017001</v>
      </c>
      <c r="D18465" t="s">
        <v>40584</v>
      </c>
      <c r="E18465" s="20" t="s">
        <v>40585</v>
      </c>
      <c r="F18465" s="26" t="s">
        <v>144</v>
      </c>
      <c r="G18465" s="27">
        <v>7</v>
      </c>
      <c r="H18465" s="27">
        <v>10</v>
      </c>
      <c r="I18465" s="33">
        <v>0.1</v>
      </c>
    </row>
    <row r="18466" spans="1:9" x14ac:dyDescent="0.75">
      <c r="A18466">
        <v>19163</v>
      </c>
      <c r="B18466">
        <v>0.25341399999999997</v>
      </c>
      <c r="C18466">
        <v>873009004</v>
      </c>
      <c r="D18466" t="s">
        <v>33900</v>
      </c>
      <c r="E18466" s="20" t="s">
        <v>33901</v>
      </c>
      <c r="F18466" s="26" t="s">
        <v>144</v>
      </c>
      <c r="G18466" s="27">
        <v>7</v>
      </c>
      <c r="H18466" s="27">
        <v>10</v>
      </c>
      <c r="I18466" s="33">
        <v>0.1</v>
      </c>
    </row>
    <row r="18467" spans="1:9" x14ac:dyDescent="0.75">
      <c r="A18467">
        <v>19157</v>
      </c>
      <c r="B18467">
        <v>0.17827299999999999</v>
      </c>
      <c r="C18467">
        <v>873007001</v>
      </c>
      <c r="D18467" t="s">
        <v>20827</v>
      </c>
      <c r="E18467" s="19" t="s">
        <v>20828</v>
      </c>
      <c r="F18467" s="26" t="s">
        <v>144</v>
      </c>
      <c r="G18467" s="27">
        <v>7</v>
      </c>
      <c r="H18467" s="27">
        <v>9</v>
      </c>
      <c r="I18467" s="38">
        <v>0.2</v>
      </c>
    </row>
    <row r="18468" spans="1:9" x14ac:dyDescent="0.75">
      <c r="A18468">
        <v>19158</v>
      </c>
      <c r="B18468">
        <v>34.905014000000001</v>
      </c>
      <c r="C18468">
        <v>873007002</v>
      </c>
      <c r="D18468" t="s">
        <v>5114</v>
      </c>
      <c r="E18468" s="15" t="s">
        <v>5115</v>
      </c>
      <c r="F18468" s="26" t="s">
        <v>144</v>
      </c>
      <c r="G18468" s="27">
        <v>7</v>
      </c>
      <c r="H18468" s="27">
        <v>5</v>
      </c>
      <c r="I18468" s="34">
        <v>0.6</v>
      </c>
    </row>
    <row r="18469" spans="1:9" x14ac:dyDescent="0.75">
      <c r="A18469">
        <v>19170</v>
      </c>
      <c r="B18469">
        <v>22.515004999999999</v>
      </c>
      <c r="C18469">
        <v>873012004</v>
      </c>
      <c r="D18469" t="s">
        <v>41250</v>
      </c>
      <c r="E18469" s="20" t="s">
        <v>41251</v>
      </c>
      <c r="F18469" s="26" t="s">
        <v>144</v>
      </c>
      <c r="G18469" s="27">
        <v>7</v>
      </c>
      <c r="H18469" s="27">
        <v>10</v>
      </c>
      <c r="I18469" s="33">
        <v>0.1</v>
      </c>
    </row>
    <row r="18470" spans="1:9" x14ac:dyDescent="0.75">
      <c r="A18470">
        <v>19162</v>
      </c>
      <c r="B18470">
        <v>0.59062199999999998</v>
      </c>
      <c r="C18470">
        <v>873009003</v>
      </c>
      <c r="D18470" t="s">
        <v>5969</v>
      </c>
      <c r="E18470" s="15" t="s">
        <v>5970</v>
      </c>
      <c r="F18470" s="26" t="s">
        <v>144</v>
      </c>
      <c r="G18470" s="27">
        <v>7</v>
      </c>
      <c r="H18470" s="27">
        <v>5</v>
      </c>
      <c r="I18470" s="34">
        <v>0.6</v>
      </c>
    </row>
    <row r="18471" spans="1:9" x14ac:dyDescent="0.75">
      <c r="A18471">
        <v>19164</v>
      </c>
      <c r="B18471">
        <v>0.60012799999999999</v>
      </c>
      <c r="C18471">
        <v>873009005</v>
      </c>
      <c r="D18471" t="s">
        <v>24968</v>
      </c>
      <c r="E18471" s="20" t="s">
        <v>24969</v>
      </c>
      <c r="F18471" s="26" t="s">
        <v>144</v>
      </c>
      <c r="G18471" s="27">
        <v>7</v>
      </c>
      <c r="H18471" s="27">
        <v>10</v>
      </c>
      <c r="I18471" s="33">
        <v>0.1</v>
      </c>
    </row>
    <row r="18472" spans="1:9" x14ac:dyDescent="0.75">
      <c r="A18472">
        <v>19171</v>
      </c>
      <c r="B18472">
        <v>1.3887160000000001</v>
      </c>
      <c r="C18472">
        <v>873012005</v>
      </c>
      <c r="D18472" t="s">
        <v>17152</v>
      </c>
      <c r="E18472" s="19" t="s">
        <v>17153</v>
      </c>
      <c r="F18472" s="26" t="s">
        <v>144</v>
      </c>
      <c r="G18472" s="27">
        <v>7</v>
      </c>
      <c r="H18472" s="27">
        <v>9</v>
      </c>
      <c r="I18472" s="38">
        <v>0.2</v>
      </c>
    </row>
    <row r="18473" spans="1:9" x14ac:dyDescent="0.75">
      <c r="A18473">
        <v>19168</v>
      </c>
      <c r="B18473">
        <v>0.257073</v>
      </c>
      <c r="C18473">
        <v>873012002</v>
      </c>
      <c r="D18473" t="s">
        <v>35555</v>
      </c>
      <c r="E18473" s="20" t="s">
        <v>35556</v>
      </c>
      <c r="F18473" s="26" t="s">
        <v>144</v>
      </c>
      <c r="G18473" s="27">
        <v>7</v>
      </c>
      <c r="H18473" s="27">
        <v>10</v>
      </c>
      <c r="I18473" s="33">
        <v>0.1</v>
      </c>
    </row>
    <row r="18474" spans="1:9" x14ac:dyDescent="0.75">
      <c r="A18474">
        <v>19146</v>
      </c>
      <c r="B18474">
        <v>3.896868</v>
      </c>
      <c r="C18474">
        <v>873001001</v>
      </c>
      <c r="D18474" t="s">
        <v>4197</v>
      </c>
      <c r="E18474" s="14" t="s">
        <v>4198</v>
      </c>
      <c r="F18474" s="26" t="s">
        <v>144</v>
      </c>
      <c r="G18474" s="27">
        <v>7</v>
      </c>
      <c r="H18474" s="27">
        <v>4</v>
      </c>
      <c r="I18474" s="32">
        <v>0.7</v>
      </c>
    </row>
    <row r="18475" spans="1:9" x14ac:dyDescent="0.75">
      <c r="A18475">
        <v>19176</v>
      </c>
      <c r="B18475">
        <v>22.601053</v>
      </c>
      <c r="C18475">
        <v>873014001</v>
      </c>
      <c r="D18475" t="s">
        <v>38731</v>
      </c>
      <c r="E18475" s="20" t="s">
        <v>38732</v>
      </c>
      <c r="F18475" s="26" t="s">
        <v>144</v>
      </c>
      <c r="G18475" s="27">
        <v>7</v>
      </c>
      <c r="H18475" s="27">
        <v>10</v>
      </c>
      <c r="I18475" s="33">
        <v>0.1</v>
      </c>
    </row>
    <row r="18476" spans="1:9" x14ac:dyDescent="0.75">
      <c r="A18476">
        <v>19166</v>
      </c>
      <c r="B18476">
        <v>38.237270000000002</v>
      </c>
      <c r="C18476">
        <v>873011001</v>
      </c>
      <c r="D18476" t="s">
        <v>15327</v>
      </c>
      <c r="E18476" s="19" t="s">
        <v>15328</v>
      </c>
      <c r="F18476" s="26" t="s">
        <v>144</v>
      </c>
      <c r="G18476" s="27">
        <v>7</v>
      </c>
      <c r="H18476" s="27">
        <v>9</v>
      </c>
      <c r="I18476" s="38">
        <v>0.2</v>
      </c>
    </row>
    <row r="18477" spans="1:9" x14ac:dyDescent="0.75">
      <c r="A18477">
        <v>19169</v>
      </c>
      <c r="B18477">
        <v>17.345669000000001</v>
      </c>
      <c r="C18477">
        <v>873012003</v>
      </c>
      <c r="D18477" t="s">
        <v>943</v>
      </c>
      <c r="E18477" s="12" t="s">
        <v>944</v>
      </c>
      <c r="F18477" s="26" t="s">
        <v>144</v>
      </c>
      <c r="G18477" s="27">
        <v>7</v>
      </c>
      <c r="H18477" s="27">
        <v>2</v>
      </c>
      <c r="I18477" s="30">
        <v>0.9</v>
      </c>
    </row>
    <row r="18478" spans="1:9" x14ac:dyDescent="0.75">
      <c r="A18478">
        <v>19148</v>
      </c>
      <c r="B18478">
        <v>9.1268600000000006</v>
      </c>
      <c r="C18478">
        <v>873003001</v>
      </c>
      <c r="D18478" t="s">
        <v>2926</v>
      </c>
      <c r="E18478" s="14" t="s">
        <v>2927</v>
      </c>
      <c r="F18478" s="26" t="s">
        <v>144</v>
      </c>
      <c r="G18478" s="27">
        <v>7</v>
      </c>
      <c r="H18478" s="27">
        <v>4</v>
      </c>
      <c r="I18478" s="32">
        <v>0.7</v>
      </c>
    </row>
    <row r="18479" spans="1:9" x14ac:dyDescent="0.75">
      <c r="A18479">
        <v>19155</v>
      </c>
      <c r="B18479">
        <v>6.5486760000000004</v>
      </c>
      <c r="C18479">
        <v>873005002</v>
      </c>
      <c r="D18479" t="s">
        <v>4904</v>
      </c>
      <c r="E18479" s="15" t="s">
        <v>4905</v>
      </c>
      <c r="F18479" s="26" t="s">
        <v>144</v>
      </c>
      <c r="G18479" s="27">
        <v>7</v>
      </c>
      <c r="H18479" s="27">
        <v>5</v>
      </c>
      <c r="I18479" s="34">
        <v>0.6</v>
      </c>
    </row>
    <row r="18480" spans="1:9" x14ac:dyDescent="0.75">
      <c r="A18480">
        <v>19154</v>
      </c>
      <c r="B18480">
        <v>0.80582200000000004</v>
      </c>
      <c r="C18480">
        <v>873005001</v>
      </c>
      <c r="D18480" t="s">
        <v>21864</v>
      </c>
      <c r="E18480" s="20" t="s">
        <v>21865</v>
      </c>
      <c r="F18480" s="26" t="s">
        <v>144</v>
      </c>
      <c r="G18480" s="27">
        <v>7</v>
      </c>
      <c r="H18480" s="27">
        <v>10</v>
      </c>
      <c r="I18480" s="33">
        <v>0.1</v>
      </c>
    </row>
    <row r="18481" spans="1:9" x14ac:dyDescent="0.75">
      <c r="A18481">
        <v>19152</v>
      </c>
      <c r="B18481">
        <v>25.309916000000001</v>
      </c>
      <c r="C18481">
        <v>873004004</v>
      </c>
      <c r="D18481" t="s">
        <v>40413</v>
      </c>
      <c r="E18481" s="20" t="s">
        <v>40414</v>
      </c>
      <c r="F18481" s="26" t="s">
        <v>144</v>
      </c>
      <c r="G18481" s="27">
        <v>7</v>
      </c>
      <c r="H18481" s="27">
        <v>10</v>
      </c>
      <c r="I18481" s="33">
        <v>0.1</v>
      </c>
    </row>
    <row r="18482" spans="1:9" x14ac:dyDescent="0.75">
      <c r="A18482">
        <v>19156</v>
      </c>
      <c r="B18482">
        <v>25.456074000000001</v>
      </c>
      <c r="C18482">
        <v>873006001</v>
      </c>
      <c r="D18482" t="s">
        <v>9990</v>
      </c>
      <c r="E18482" s="17" t="s">
        <v>9991</v>
      </c>
      <c r="F18482" s="26" t="s">
        <v>144</v>
      </c>
      <c r="G18482" s="27">
        <v>7</v>
      </c>
      <c r="H18482" s="27">
        <v>7</v>
      </c>
      <c r="I18482" s="36">
        <v>0.4</v>
      </c>
    </row>
    <row r="18483" spans="1:9" x14ac:dyDescent="0.75">
      <c r="A18483">
        <v>19161</v>
      </c>
      <c r="B18483">
        <v>52.497387000000003</v>
      </c>
      <c r="C18483">
        <v>873009002</v>
      </c>
      <c r="D18483" t="s">
        <v>9453</v>
      </c>
      <c r="E18483" s="17" t="s">
        <v>9454</v>
      </c>
      <c r="F18483" s="26" t="s">
        <v>144</v>
      </c>
      <c r="G18483" s="27">
        <v>7</v>
      </c>
      <c r="H18483" s="27">
        <v>7</v>
      </c>
      <c r="I18483" s="36">
        <v>0.4</v>
      </c>
    </row>
    <row r="18484" spans="1:9" x14ac:dyDescent="0.75">
      <c r="A18484">
        <v>19159</v>
      </c>
      <c r="B18484">
        <v>0.93648699999999996</v>
      </c>
      <c r="C18484">
        <v>873008001</v>
      </c>
      <c r="D18484" t="s">
        <v>1095</v>
      </c>
      <c r="E18484" s="12" t="s">
        <v>1096</v>
      </c>
      <c r="F18484" s="26" t="s">
        <v>144</v>
      </c>
      <c r="G18484" s="27">
        <v>7</v>
      </c>
      <c r="H18484" s="27">
        <v>2</v>
      </c>
      <c r="I18484" s="30">
        <v>0.9</v>
      </c>
    </row>
    <row r="18485" spans="1:9" x14ac:dyDescent="0.75">
      <c r="A18485">
        <v>19174</v>
      </c>
      <c r="B18485">
        <v>116.338921</v>
      </c>
      <c r="C18485">
        <v>873013001</v>
      </c>
      <c r="D18485" t="s">
        <v>29549</v>
      </c>
      <c r="E18485" s="20" t="s">
        <v>29550</v>
      </c>
      <c r="F18485" s="26" t="s">
        <v>144</v>
      </c>
      <c r="G18485" s="27">
        <v>7</v>
      </c>
      <c r="H18485" s="27">
        <v>10</v>
      </c>
      <c r="I18485" s="33">
        <v>0.1</v>
      </c>
    </row>
    <row r="18486" spans="1:9" x14ac:dyDescent="0.75">
      <c r="A18486">
        <v>19175</v>
      </c>
      <c r="B18486">
        <v>7.9814930000000004</v>
      </c>
      <c r="C18486">
        <v>873013002</v>
      </c>
      <c r="D18486" t="s">
        <v>41248</v>
      </c>
      <c r="E18486" s="20" t="s">
        <v>41249</v>
      </c>
      <c r="F18486" s="26" t="s">
        <v>144</v>
      </c>
      <c r="G18486" s="27">
        <v>7</v>
      </c>
      <c r="H18486" s="27">
        <v>10</v>
      </c>
      <c r="I18486" s="33">
        <v>0.1</v>
      </c>
    </row>
    <row r="18487" spans="1:9" x14ac:dyDescent="0.75">
      <c r="A18487">
        <v>19172</v>
      </c>
      <c r="B18487">
        <v>5.3745770000000004</v>
      </c>
      <c r="C18487">
        <v>873012006</v>
      </c>
      <c r="D18487" t="s">
        <v>40031</v>
      </c>
      <c r="E18487" s="20" t="s">
        <v>40032</v>
      </c>
      <c r="F18487" s="26" t="s">
        <v>144</v>
      </c>
      <c r="G18487" s="27">
        <v>7</v>
      </c>
      <c r="H18487" s="27">
        <v>10</v>
      </c>
      <c r="I18487" s="33">
        <v>0.1</v>
      </c>
    </row>
    <row r="18488" spans="1:9" x14ac:dyDescent="0.75">
      <c r="A18488">
        <v>19150</v>
      </c>
      <c r="B18488">
        <v>1.5615209999999999</v>
      </c>
      <c r="C18488">
        <v>873004002</v>
      </c>
      <c r="D18488" t="s">
        <v>41254</v>
      </c>
      <c r="E18488" s="20" t="s">
        <v>41255</v>
      </c>
      <c r="F18488" s="26" t="s">
        <v>144</v>
      </c>
      <c r="G18488" s="27">
        <v>7</v>
      </c>
      <c r="H18488" s="27">
        <v>10</v>
      </c>
      <c r="I18488" s="33">
        <v>0.1</v>
      </c>
    </row>
    <row r="18489" spans="1:9" x14ac:dyDescent="0.75">
      <c r="A18489">
        <v>19160</v>
      </c>
      <c r="B18489">
        <v>1.2046049999999999</v>
      </c>
      <c r="C18489">
        <v>873009001</v>
      </c>
      <c r="D18489" t="s">
        <v>36835</v>
      </c>
      <c r="E18489" s="20" t="s">
        <v>36836</v>
      </c>
      <c r="F18489" s="26" t="s">
        <v>144</v>
      </c>
      <c r="G18489" s="27">
        <v>7</v>
      </c>
      <c r="H18489" s="27">
        <v>10</v>
      </c>
      <c r="I18489" s="33">
        <v>0.1</v>
      </c>
    </row>
    <row r="18490" spans="1:9" x14ac:dyDescent="0.75">
      <c r="A18490">
        <v>19173</v>
      </c>
      <c r="B18490">
        <v>78.850502000000006</v>
      </c>
      <c r="C18490">
        <v>873012007</v>
      </c>
      <c r="D18490" t="s">
        <v>32859</v>
      </c>
      <c r="E18490" s="20" t="s">
        <v>32860</v>
      </c>
      <c r="F18490" s="26" t="s">
        <v>144</v>
      </c>
      <c r="G18490" s="27">
        <v>7</v>
      </c>
      <c r="H18490" s="27">
        <v>10</v>
      </c>
      <c r="I18490" s="33">
        <v>0.1</v>
      </c>
    </row>
    <row r="18491" spans="1:9" x14ac:dyDescent="0.75">
      <c r="A18491">
        <v>19165</v>
      </c>
      <c r="B18491">
        <v>0.23938899999999999</v>
      </c>
      <c r="C18491">
        <v>873010001</v>
      </c>
      <c r="D18491" t="s">
        <v>41252</v>
      </c>
      <c r="E18491" s="20" t="s">
        <v>41253</v>
      </c>
      <c r="F18491" s="26" t="s">
        <v>144</v>
      </c>
      <c r="G18491" s="27">
        <v>7</v>
      </c>
      <c r="H18491" s="27">
        <v>10</v>
      </c>
      <c r="I18491" s="33">
        <v>0.1</v>
      </c>
    </row>
    <row r="18492" spans="1:9" x14ac:dyDescent="0.75">
      <c r="A18492">
        <v>19153</v>
      </c>
      <c r="B18492">
        <v>51.959290000000003</v>
      </c>
      <c r="C18492">
        <v>873004005</v>
      </c>
      <c r="D18492" t="s">
        <v>37863</v>
      </c>
      <c r="E18492" s="20" t="s">
        <v>37864</v>
      </c>
      <c r="F18492" s="26" t="s">
        <v>144</v>
      </c>
      <c r="G18492" s="27">
        <v>7</v>
      </c>
      <c r="H18492" s="27">
        <v>10</v>
      </c>
      <c r="I18492" s="33">
        <v>0.1</v>
      </c>
    </row>
    <row r="18493" spans="1:9" x14ac:dyDescent="0.75">
      <c r="A18493">
        <v>19250</v>
      </c>
      <c r="B18493">
        <v>5.9438810000000002</v>
      </c>
      <c r="C18493">
        <v>874052001</v>
      </c>
      <c r="D18493" t="s">
        <v>2091</v>
      </c>
      <c r="E18493" s="13" t="s">
        <v>2092</v>
      </c>
      <c r="F18493" s="26" t="s">
        <v>36</v>
      </c>
      <c r="G18493" s="27">
        <v>2</v>
      </c>
      <c r="H18493" s="27">
        <v>3</v>
      </c>
      <c r="I18493" s="31">
        <v>0.8</v>
      </c>
    </row>
    <row r="18494" spans="1:9" x14ac:dyDescent="0.75">
      <c r="A18494">
        <v>19235</v>
      </c>
      <c r="B18494">
        <v>1.8205089999999999</v>
      </c>
      <c r="C18494">
        <v>874037001</v>
      </c>
      <c r="D18494" t="s">
        <v>4590</v>
      </c>
      <c r="E18494" s="14" t="s">
        <v>4591</v>
      </c>
      <c r="F18494" s="26" t="s">
        <v>36</v>
      </c>
      <c r="G18494" s="27">
        <v>2</v>
      </c>
      <c r="H18494" s="27">
        <v>4</v>
      </c>
      <c r="I18494" s="32">
        <v>0.7</v>
      </c>
    </row>
    <row r="18495" spans="1:9" x14ac:dyDescent="0.75">
      <c r="A18495">
        <v>19282</v>
      </c>
      <c r="B18495">
        <v>3.0302159999999998</v>
      </c>
      <c r="C18495">
        <v>874065016</v>
      </c>
      <c r="D18495" t="s">
        <v>38823</v>
      </c>
      <c r="E18495" s="20" t="s">
        <v>38824</v>
      </c>
      <c r="F18495" s="26" t="s">
        <v>36</v>
      </c>
      <c r="G18495" s="27">
        <v>2</v>
      </c>
      <c r="H18495" s="27">
        <v>10</v>
      </c>
      <c r="I18495" s="33">
        <v>0.1</v>
      </c>
    </row>
    <row r="18496" spans="1:9" x14ac:dyDescent="0.75">
      <c r="A18496">
        <v>19211</v>
      </c>
      <c r="B18496">
        <v>0.53320999999999996</v>
      </c>
      <c r="C18496">
        <v>874022004</v>
      </c>
      <c r="D18496" t="s">
        <v>40019</v>
      </c>
      <c r="E18496" s="20" t="s">
        <v>40020</v>
      </c>
      <c r="F18496" s="26" t="s">
        <v>36</v>
      </c>
      <c r="G18496" s="27">
        <v>2</v>
      </c>
      <c r="H18496" s="27">
        <v>10</v>
      </c>
      <c r="I18496" s="33">
        <v>0.1</v>
      </c>
    </row>
    <row r="18497" spans="1:9" x14ac:dyDescent="0.75">
      <c r="A18497">
        <v>19289</v>
      </c>
      <c r="B18497">
        <v>161.23306299999999</v>
      </c>
      <c r="C18497">
        <v>874070001</v>
      </c>
      <c r="D18497" t="s">
        <v>39279</v>
      </c>
      <c r="E18497" s="20" t="s">
        <v>39280</v>
      </c>
      <c r="F18497" s="26" t="s">
        <v>36</v>
      </c>
      <c r="G18497" s="27">
        <v>2</v>
      </c>
      <c r="H18497" s="27">
        <v>10</v>
      </c>
      <c r="I18497" s="33">
        <v>0.1</v>
      </c>
    </row>
    <row r="18498" spans="1:9" x14ac:dyDescent="0.75">
      <c r="A18498">
        <v>19276</v>
      </c>
      <c r="B18498">
        <v>0.49255900000000002</v>
      </c>
      <c r="C18498">
        <v>874065010</v>
      </c>
      <c r="D18498" t="s">
        <v>38447</v>
      </c>
      <c r="E18498" s="20" t="s">
        <v>38448</v>
      </c>
      <c r="F18498" s="26" t="s">
        <v>36</v>
      </c>
      <c r="G18498" s="27">
        <v>2</v>
      </c>
      <c r="H18498" s="27">
        <v>10</v>
      </c>
      <c r="I18498" s="33">
        <v>0.1</v>
      </c>
    </row>
    <row r="18499" spans="1:9" x14ac:dyDescent="0.75">
      <c r="A18499">
        <v>19196</v>
      </c>
      <c r="B18499">
        <v>2.3404069999999999</v>
      </c>
      <c r="C18499">
        <v>874010001</v>
      </c>
      <c r="D18499" t="s">
        <v>3847</v>
      </c>
      <c r="E18499" s="14" t="s">
        <v>3848</v>
      </c>
      <c r="F18499" s="26" t="s">
        <v>36</v>
      </c>
      <c r="G18499" s="27">
        <v>2</v>
      </c>
      <c r="H18499" s="27">
        <v>4</v>
      </c>
      <c r="I18499" s="32">
        <v>0.7</v>
      </c>
    </row>
    <row r="18500" spans="1:9" x14ac:dyDescent="0.75">
      <c r="A18500">
        <v>19254</v>
      </c>
      <c r="B18500">
        <v>4.5828189999999998</v>
      </c>
      <c r="C18500">
        <v>874056001</v>
      </c>
      <c r="D18500" t="s">
        <v>41244</v>
      </c>
      <c r="E18500" s="20" t="s">
        <v>41245</v>
      </c>
      <c r="F18500" s="26" t="s">
        <v>36</v>
      </c>
      <c r="G18500" s="27">
        <v>2</v>
      </c>
      <c r="H18500" s="27">
        <v>10</v>
      </c>
      <c r="I18500" s="33">
        <v>0.1</v>
      </c>
    </row>
    <row r="18501" spans="1:9" x14ac:dyDescent="0.75">
      <c r="A18501">
        <v>19246</v>
      </c>
      <c r="B18501">
        <v>0.62998299999999996</v>
      </c>
      <c r="C18501">
        <v>874048001</v>
      </c>
      <c r="D18501" t="s">
        <v>14757</v>
      </c>
      <c r="E18501" s="19" t="s">
        <v>14758</v>
      </c>
      <c r="F18501" s="26" t="s">
        <v>36</v>
      </c>
      <c r="G18501" s="27">
        <v>2</v>
      </c>
      <c r="H18501" s="27">
        <v>9</v>
      </c>
      <c r="I18501" s="38">
        <v>0.2</v>
      </c>
    </row>
    <row r="18502" spans="1:9" x14ac:dyDescent="0.75">
      <c r="A18502">
        <v>19233</v>
      </c>
      <c r="B18502">
        <v>0.33984599999999998</v>
      </c>
      <c r="C18502">
        <v>874035001</v>
      </c>
      <c r="D18502" t="s">
        <v>24389</v>
      </c>
      <c r="E18502" s="20" t="s">
        <v>24390</v>
      </c>
      <c r="F18502" s="26" t="s">
        <v>36</v>
      </c>
      <c r="G18502" s="27">
        <v>2</v>
      </c>
      <c r="H18502" s="27">
        <v>10</v>
      </c>
      <c r="I18502" s="33">
        <v>0.1</v>
      </c>
    </row>
    <row r="18503" spans="1:9" x14ac:dyDescent="0.75">
      <c r="A18503">
        <v>19258</v>
      </c>
      <c r="B18503">
        <v>16.968554999999999</v>
      </c>
      <c r="C18503">
        <v>874059001</v>
      </c>
      <c r="D18503" t="s">
        <v>366</v>
      </c>
      <c r="E18503" s="11" t="s">
        <v>367</v>
      </c>
      <c r="F18503" s="26" t="s">
        <v>36</v>
      </c>
      <c r="G18503" s="27">
        <v>2</v>
      </c>
      <c r="H18503" s="27">
        <v>1</v>
      </c>
      <c r="I18503" s="28">
        <v>1</v>
      </c>
    </row>
    <row r="18504" spans="1:9" x14ac:dyDescent="0.75">
      <c r="A18504">
        <v>19191</v>
      </c>
      <c r="B18504">
        <v>10.054657000000001</v>
      </c>
      <c r="C18504">
        <v>874006004</v>
      </c>
      <c r="D18504" t="s">
        <v>26595</v>
      </c>
      <c r="E18504" s="20" t="s">
        <v>7889</v>
      </c>
      <c r="F18504" s="26" t="s">
        <v>36</v>
      </c>
      <c r="G18504" s="27">
        <v>2</v>
      </c>
      <c r="H18504" s="27">
        <v>10</v>
      </c>
      <c r="I18504" s="33">
        <v>0.1</v>
      </c>
    </row>
    <row r="18505" spans="1:9" x14ac:dyDescent="0.75">
      <c r="A18505">
        <v>19273</v>
      </c>
      <c r="B18505">
        <v>2.1030160000000002</v>
      </c>
      <c r="C18505">
        <v>874065007</v>
      </c>
      <c r="D18505" t="s">
        <v>26197</v>
      </c>
      <c r="E18505" s="20" t="s">
        <v>26198</v>
      </c>
      <c r="F18505" s="26" t="s">
        <v>36</v>
      </c>
      <c r="G18505" s="27">
        <v>2</v>
      </c>
      <c r="H18505" s="27">
        <v>10</v>
      </c>
      <c r="I18505" s="33">
        <v>0.1</v>
      </c>
    </row>
    <row r="18506" spans="1:9" x14ac:dyDescent="0.75">
      <c r="A18506">
        <v>19255</v>
      </c>
      <c r="B18506">
        <v>1.021495</v>
      </c>
      <c r="C18506">
        <v>874057001</v>
      </c>
      <c r="D18506" t="s">
        <v>40024</v>
      </c>
      <c r="E18506" s="20" t="s">
        <v>40025</v>
      </c>
      <c r="F18506" s="26" t="s">
        <v>36</v>
      </c>
      <c r="G18506" s="27">
        <v>2</v>
      </c>
      <c r="H18506" s="27">
        <v>10</v>
      </c>
      <c r="I18506" s="33">
        <v>0.1</v>
      </c>
    </row>
    <row r="18507" spans="1:9" x14ac:dyDescent="0.75">
      <c r="A18507">
        <v>19256</v>
      </c>
      <c r="B18507">
        <v>1.455514</v>
      </c>
      <c r="C18507">
        <v>874057002</v>
      </c>
      <c r="D18507" t="s">
        <v>40040</v>
      </c>
      <c r="E18507" s="20" t="s">
        <v>40041</v>
      </c>
      <c r="F18507" s="26" t="s">
        <v>36</v>
      </c>
      <c r="G18507" s="27">
        <v>2</v>
      </c>
      <c r="H18507" s="27">
        <v>10</v>
      </c>
      <c r="I18507" s="33">
        <v>0.1</v>
      </c>
    </row>
    <row r="18508" spans="1:9" x14ac:dyDescent="0.75">
      <c r="A18508">
        <v>19236</v>
      </c>
      <c r="B18508">
        <v>3.6904370000000002</v>
      </c>
      <c r="C18508">
        <v>874038001</v>
      </c>
      <c r="D18508" t="s">
        <v>1873</v>
      </c>
      <c r="E18508" s="13" t="s">
        <v>1874</v>
      </c>
      <c r="F18508" s="26" t="s">
        <v>36</v>
      </c>
      <c r="G18508" s="27">
        <v>2</v>
      </c>
      <c r="H18508" s="27">
        <v>3</v>
      </c>
      <c r="I18508" s="31">
        <v>0.8</v>
      </c>
    </row>
    <row r="18509" spans="1:9" x14ac:dyDescent="0.75">
      <c r="A18509">
        <v>19283</v>
      </c>
      <c r="B18509">
        <v>0.28507399999999999</v>
      </c>
      <c r="C18509">
        <v>874065017</v>
      </c>
      <c r="D18509" t="s">
        <v>40405</v>
      </c>
      <c r="E18509" s="20" t="s">
        <v>40406</v>
      </c>
      <c r="F18509" s="26" t="s">
        <v>36</v>
      </c>
      <c r="G18509" s="27">
        <v>2</v>
      </c>
      <c r="H18509" s="27">
        <v>10</v>
      </c>
      <c r="I18509" s="33">
        <v>0.1</v>
      </c>
    </row>
    <row r="18510" spans="1:9" x14ac:dyDescent="0.75">
      <c r="A18510">
        <v>19287</v>
      </c>
      <c r="B18510">
        <v>2.4950950000000001</v>
      </c>
      <c r="C18510">
        <v>874068001</v>
      </c>
      <c r="D18510" t="s">
        <v>9084</v>
      </c>
      <c r="E18510" s="17" t="s">
        <v>9085</v>
      </c>
      <c r="F18510" s="26" t="s">
        <v>36</v>
      </c>
      <c r="G18510" s="27">
        <v>2</v>
      </c>
      <c r="H18510" s="27">
        <v>7</v>
      </c>
      <c r="I18510" s="36">
        <v>0.4</v>
      </c>
    </row>
    <row r="18511" spans="1:9" x14ac:dyDescent="0.75">
      <c r="A18511">
        <v>19253</v>
      </c>
      <c r="B18511">
        <v>0.36158499999999999</v>
      </c>
      <c r="C18511">
        <v>874055001</v>
      </c>
      <c r="D18511" t="s">
        <v>41031</v>
      </c>
      <c r="E18511" s="20" t="s">
        <v>3734</v>
      </c>
      <c r="F18511" s="26" t="s">
        <v>36</v>
      </c>
      <c r="G18511" s="27">
        <v>2</v>
      </c>
      <c r="H18511" s="27">
        <v>10</v>
      </c>
      <c r="I18511" s="33">
        <v>0.1</v>
      </c>
    </row>
    <row r="18512" spans="1:9" x14ac:dyDescent="0.75">
      <c r="A18512">
        <v>19262</v>
      </c>
      <c r="B18512">
        <v>0.56277999999999995</v>
      </c>
      <c r="C18512">
        <v>874062002</v>
      </c>
      <c r="D18512" t="s">
        <v>30196</v>
      </c>
      <c r="E18512" s="20" t="s">
        <v>30197</v>
      </c>
      <c r="F18512" s="26" t="s">
        <v>36</v>
      </c>
      <c r="G18512" s="27">
        <v>2</v>
      </c>
      <c r="H18512" s="27">
        <v>10</v>
      </c>
      <c r="I18512" s="33">
        <v>0.1</v>
      </c>
    </row>
    <row r="18513" spans="1:9" x14ac:dyDescent="0.75">
      <c r="A18513">
        <v>19261</v>
      </c>
      <c r="B18513">
        <v>8.9091000000000004E-2</v>
      </c>
      <c r="C18513">
        <v>874062001</v>
      </c>
      <c r="D18513" t="s">
        <v>25636</v>
      </c>
      <c r="E18513" s="20" t="s">
        <v>25637</v>
      </c>
      <c r="F18513" s="26" t="s">
        <v>36</v>
      </c>
      <c r="G18513" s="27">
        <v>2</v>
      </c>
      <c r="H18513" s="27">
        <v>10</v>
      </c>
      <c r="I18513" s="33">
        <v>0.1</v>
      </c>
    </row>
    <row r="18514" spans="1:9" x14ac:dyDescent="0.75">
      <c r="A18514">
        <v>19232</v>
      </c>
      <c r="B18514">
        <v>2.9445269999999999</v>
      </c>
      <c r="C18514">
        <v>874034001</v>
      </c>
      <c r="D18514" t="s">
        <v>40586</v>
      </c>
      <c r="E18514" s="20" t="s">
        <v>40587</v>
      </c>
      <c r="F18514" s="26" t="s">
        <v>36</v>
      </c>
      <c r="G18514" s="27">
        <v>2</v>
      </c>
      <c r="H18514" s="27">
        <v>10</v>
      </c>
      <c r="I18514" s="33">
        <v>0.1</v>
      </c>
    </row>
    <row r="18515" spans="1:9" x14ac:dyDescent="0.75">
      <c r="A18515">
        <v>19213</v>
      </c>
      <c r="B18515">
        <v>8.1662649999999992</v>
      </c>
      <c r="C18515">
        <v>874024001</v>
      </c>
      <c r="D18515" t="s">
        <v>5953</v>
      </c>
      <c r="E18515" s="15" t="s">
        <v>5954</v>
      </c>
      <c r="F18515" s="26" t="s">
        <v>36</v>
      </c>
      <c r="G18515" s="27">
        <v>2</v>
      </c>
      <c r="H18515" s="27">
        <v>5</v>
      </c>
      <c r="I18515" s="34">
        <v>0.6</v>
      </c>
    </row>
    <row r="18516" spans="1:9" x14ac:dyDescent="0.75">
      <c r="A18516">
        <v>19217</v>
      </c>
      <c r="B18516">
        <v>11.046469</v>
      </c>
      <c r="C18516">
        <v>874028001</v>
      </c>
      <c r="D18516" t="s">
        <v>677</v>
      </c>
      <c r="E18516" s="11" t="s">
        <v>678</v>
      </c>
      <c r="F18516" s="26" t="s">
        <v>36</v>
      </c>
      <c r="G18516" s="27">
        <v>2</v>
      </c>
      <c r="H18516" s="27">
        <v>1</v>
      </c>
      <c r="I18516" s="28">
        <v>1</v>
      </c>
    </row>
    <row r="18517" spans="1:9" x14ac:dyDescent="0.75">
      <c r="A18517">
        <v>19218</v>
      </c>
      <c r="B18517">
        <v>3.355248</v>
      </c>
      <c r="C18517">
        <v>874029001</v>
      </c>
      <c r="D18517" t="s">
        <v>1990</v>
      </c>
      <c r="E18517" s="13" t="s">
        <v>1991</v>
      </c>
      <c r="F18517" s="26" t="s">
        <v>36</v>
      </c>
      <c r="G18517" s="27">
        <v>2</v>
      </c>
      <c r="H18517" s="27">
        <v>3</v>
      </c>
      <c r="I18517" s="31">
        <v>0.8</v>
      </c>
    </row>
    <row r="18518" spans="1:9" x14ac:dyDescent="0.75">
      <c r="A18518">
        <v>19190</v>
      </c>
      <c r="B18518">
        <v>6.7138390000000001</v>
      </c>
      <c r="C18518">
        <v>874006003</v>
      </c>
      <c r="D18518" t="s">
        <v>37859</v>
      </c>
      <c r="E18518" s="20" t="s">
        <v>37860</v>
      </c>
      <c r="F18518" s="26" t="s">
        <v>36</v>
      </c>
      <c r="G18518" s="27">
        <v>2</v>
      </c>
      <c r="H18518" s="27">
        <v>10</v>
      </c>
      <c r="I18518" s="33">
        <v>0.1</v>
      </c>
    </row>
    <row r="18519" spans="1:9" x14ac:dyDescent="0.75">
      <c r="A18519">
        <v>19189</v>
      </c>
      <c r="B18519">
        <v>4.5477629999999998</v>
      </c>
      <c r="C18519">
        <v>874006002</v>
      </c>
      <c r="D18519" t="s">
        <v>31616</v>
      </c>
      <c r="E18519" s="20" t="s">
        <v>31617</v>
      </c>
      <c r="F18519" s="26" t="s">
        <v>36</v>
      </c>
      <c r="G18519" s="27">
        <v>2</v>
      </c>
      <c r="H18519" s="27">
        <v>10</v>
      </c>
      <c r="I18519" s="33">
        <v>0.1</v>
      </c>
    </row>
    <row r="18520" spans="1:9" x14ac:dyDescent="0.75">
      <c r="A18520">
        <v>19183</v>
      </c>
      <c r="B18520">
        <v>28.060112</v>
      </c>
      <c r="C18520">
        <v>874003002</v>
      </c>
      <c r="D18520" t="s">
        <v>19205</v>
      </c>
      <c r="E18520" s="19" t="s">
        <v>19206</v>
      </c>
      <c r="F18520" s="26" t="s">
        <v>36</v>
      </c>
      <c r="G18520" s="27">
        <v>2</v>
      </c>
      <c r="H18520" s="27">
        <v>9</v>
      </c>
      <c r="I18520" s="38">
        <v>0.2</v>
      </c>
    </row>
    <row r="18521" spans="1:9" x14ac:dyDescent="0.75">
      <c r="A18521">
        <v>19184</v>
      </c>
      <c r="B18521">
        <v>47.742198999999999</v>
      </c>
      <c r="C18521">
        <v>874003003</v>
      </c>
      <c r="D18521" t="s">
        <v>16136</v>
      </c>
      <c r="E18521" s="19" t="s">
        <v>16137</v>
      </c>
      <c r="F18521" s="26" t="s">
        <v>36</v>
      </c>
      <c r="G18521" s="27">
        <v>2</v>
      </c>
      <c r="H18521" s="27">
        <v>9</v>
      </c>
      <c r="I18521" s="38">
        <v>0.2</v>
      </c>
    </row>
    <row r="18522" spans="1:9" x14ac:dyDescent="0.75">
      <c r="A18522">
        <v>19241</v>
      </c>
      <c r="B18522">
        <v>6.4215390000000001</v>
      </c>
      <c r="C18522">
        <v>874043001</v>
      </c>
      <c r="D18522" t="s">
        <v>1617</v>
      </c>
      <c r="E18522" s="13" t="s">
        <v>1618</v>
      </c>
      <c r="F18522" s="26" t="s">
        <v>36</v>
      </c>
      <c r="G18522" s="27">
        <v>2</v>
      </c>
      <c r="H18522" s="27">
        <v>3</v>
      </c>
      <c r="I18522" s="31">
        <v>0.8</v>
      </c>
    </row>
    <row r="18523" spans="1:9" x14ac:dyDescent="0.75">
      <c r="A18523">
        <v>19204</v>
      </c>
      <c r="B18523">
        <v>12.554339000000001</v>
      </c>
      <c r="C18523">
        <v>874018001</v>
      </c>
      <c r="D18523" t="s">
        <v>1087</v>
      </c>
      <c r="E18523" s="12" t="s">
        <v>1088</v>
      </c>
      <c r="F18523" s="26" t="s">
        <v>36</v>
      </c>
      <c r="G18523" s="27">
        <v>2</v>
      </c>
      <c r="H18523" s="27">
        <v>2</v>
      </c>
      <c r="I18523" s="30">
        <v>0.9</v>
      </c>
    </row>
    <row r="18524" spans="1:9" x14ac:dyDescent="0.75">
      <c r="A18524">
        <v>19290</v>
      </c>
      <c r="B18524">
        <v>0.34731000000000001</v>
      </c>
      <c r="C18524">
        <v>874070002</v>
      </c>
      <c r="D18524" t="s">
        <v>38870</v>
      </c>
      <c r="E18524" s="20" t="s">
        <v>38871</v>
      </c>
      <c r="F18524" s="26" t="s">
        <v>36</v>
      </c>
      <c r="G18524" s="27">
        <v>2</v>
      </c>
      <c r="H18524" s="27">
        <v>10</v>
      </c>
      <c r="I18524" s="33">
        <v>0.1</v>
      </c>
    </row>
    <row r="18525" spans="1:9" x14ac:dyDescent="0.75">
      <c r="A18525">
        <v>19220</v>
      </c>
      <c r="B18525">
        <v>5.7221099999999998</v>
      </c>
      <c r="C18525">
        <v>874031001</v>
      </c>
      <c r="D18525" t="s">
        <v>1933</v>
      </c>
      <c r="E18525" s="13" t="s">
        <v>1934</v>
      </c>
      <c r="F18525" s="26" t="s">
        <v>36</v>
      </c>
      <c r="G18525" s="27">
        <v>2</v>
      </c>
      <c r="H18525" s="27">
        <v>3</v>
      </c>
      <c r="I18525" s="31">
        <v>0.8</v>
      </c>
    </row>
    <row r="18526" spans="1:9" x14ac:dyDescent="0.75">
      <c r="A18526">
        <v>19222</v>
      </c>
      <c r="B18526">
        <v>0.99687700000000001</v>
      </c>
      <c r="C18526">
        <v>874031003</v>
      </c>
      <c r="D18526" t="s">
        <v>9055</v>
      </c>
      <c r="E18526" s="17" t="s">
        <v>9056</v>
      </c>
      <c r="F18526" s="26" t="s">
        <v>36</v>
      </c>
      <c r="G18526" s="27">
        <v>2</v>
      </c>
      <c r="H18526" s="27">
        <v>7</v>
      </c>
      <c r="I18526" s="36">
        <v>0.4</v>
      </c>
    </row>
    <row r="18527" spans="1:9" x14ac:dyDescent="0.75">
      <c r="A18527">
        <v>19269</v>
      </c>
      <c r="B18527">
        <v>1.8900049999999999</v>
      </c>
      <c r="C18527">
        <v>874065003</v>
      </c>
      <c r="D18527" t="s">
        <v>31478</v>
      </c>
      <c r="E18527" s="20" t="s">
        <v>31479</v>
      </c>
      <c r="F18527" s="26" t="s">
        <v>36</v>
      </c>
      <c r="G18527" s="27">
        <v>2</v>
      </c>
      <c r="H18527" s="27">
        <v>10</v>
      </c>
      <c r="I18527" s="33">
        <v>0.1</v>
      </c>
    </row>
    <row r="18528" spans="1:9" x14ac:dyDescent="0.75">
      <c r="A18528">
        <v>19259</v>
      </c>
      <c r="B18528">
        <v>10.834241</v>
      </c>
      <c r="C18528">
        <v>874060001</v>
      </c>
      <c r="D18528" t="s">
        <v>986</v>
      </c>
      <c r="E18528" s="12" t="s">
        <v>987</v>
      </c>
      <c r="F18528" s="26" t="s">
        <v>36</v>
      </c>
      <c r="G18528" s="27">
        <v>2</v>
      </c>
      <c r="H18528" s="27">
        <v>2</v>
      </c>
      <c r="I18528" s="30">
        <v>0.9</v>
      </c>
    </row>
    <row r="18529" spans="1:9" x14ac:dyDescent="0.75">
      <c r="A18529">
        <v>19266</v>
      </c>
      <c r="B18529">
        <v>7.4425059999999998</v>
      </c>
      <c r="C18529">
        <v>874064001</v>
      </c>
      <c r="D18529" t="s">
        <v>32925</v>
      </c>
      <c r="E18529" s="20" t="s">
        <v>32926</v>
      </c>
      <c r="F18529" s="26" t="s">
        <v>36</v>
      </c>
      <c r="G18529" s="27">
        <v>2</v>
      </c>
      <c r="H18529" s="27">
        <v>10</v>
      </c>
      <c r="I18529" s="33">
        <v>0.1</v>
      </c>
    </row>
    <row r="18530" spans="1:9" x14ac:dyDescent="0.75">
      <c r="A18530">
        <v>19216</v>
      </c>
      <c r="B18530">
        <v>4.7067050000000004</v>
      </c>
      <c r="C18530">
        <v>874027001</v>
      </c>
      <c r="D18530" t="s">
        <v>1409</v>
      </c>
      <c r="E18530" s="12" t="s">
        <v>1410</v>
      </c>
      <c r="F18530" s="26" t="s">
        <v>36</v>
      </c>
      <c r="G18530" s="27">
        <v>2</v>
      </c>
      <c r="H18530" s="27">
        <v>2</v>
      </c>
      <c r="I18530" s="30">
        <v>0.9</v>
      </c>
    </row>
    <row r="18531" spans="1:9" x14ac:dyDescent="0.75">
      <c r="A18531">
        <v>19226</v>
      </c>
      <c r="B18531">
        <v>1.060292</v>
      </c>
      <c r="C18531">
        <v>874033003</v>
      </c>
      <c r="D18531" t="s">
        <v>32732</v>
      </c>
      <c r="E18531" s="20" t="s">
        <v>32733</v>
      </c>
      <c r="F18531" s="26" t="s">
        <v>36</v>
      </c>
      <c r="G18531" s="27">
        <v>2</v>
      </c>
      <c r="H18531" s="27">
        <v>10</v>
      </c>
      <c r="I18531" s="33">
        <v>0.1</v>
      </c>
    </row>
    <row r="18532" spans="1:9" x14ac:dyDescent="0.75">
      <c r="A18532">
        <v>19209</v>
      </c>
      <c r="B18532">
        <v>1993.5268550000001</v>
      </c>
      <c r="C18532">
        <v>874022002</v>
      </c>
      <c r="D18532" t="s">
        <v>40793</v>
      </c>
      <c r="E18532" s="20" t="s">
        <v>32003</v>
      </c>
      <c r="F18532" s="26" t="s">
        <v>36</v>
      </c>
      <c r="G18532" s="27">
        <v>2</v>
      </c>
      <c r="H18532" s="27">
        <v>10</v>
      </c>
      <c r="I18532" s="33">
        <v>0.1</v>
      </c>
    </row>
    <row r="18533" spans="1:9" x14ac:dyDescent="0.75">
      <c r="A18533">
        <v>19206</v>
      </c>
      <c r="B18533">
        <v>4.8031230000000003</v>
      </c>
      <c r="C18533">
        <v>874020001</v>
      </c>
      <c r="D18533" t="s">
        <v>2487</v>
      </c>
      <c r="E18533" s="13" t="s">
        <v>2488</v>
      </c>
      <c r="F18533" s="26" t="s">
        <v>36</v>
      </c>
      <c r="G18533" s="27">
        <v>2</v>
      </c>
      <c r="H18533" s="27">
        <v>3</v>
      </c>
      <c r="I18533" s="31">
        <v>0.8</v>
      </c>
    </row>
    <row r="18534" spans="1:9" x14ac:dyDescent="0.75">
      <c r="A18534">
        <v>19205</v>
      </c>
      <c r="B18534">
        <v>3.1970399999999999</v>
      </c>
      <c r="C18534">
        <v>874019001</v>
      </c>
      <c r="D18534" t="s">
        <v>2507</v>
      </c>
      <c r="E18534" s="14" t="s">
        <v>2508</v>
      </c>
      <c r="F18534" s="26" t="s">
        <v>36</v>
      </c>
      <c r="G18534" s="27">
        <v>2</v>
      </c>
      <c r="H18534" s="27">
        <v>4</v>
      </c>
      <c r="I18534" s="32">
        <v>0.7</v>
      </c>
    </row>
    <row r="18535" spans="1:9" x14ac:dyDescent="0.75">
      <c r="A18535">
        <v>19257</v>
      </c>
      <c r="B18535">
        <v>3.6866439999999998</v>
      </c>
      <c r="C18535">
        <v>874058001</v>
      </c>
      <c r="D18535" t="s">
        <v>5926</v>
      </c>
      <c r="E18535" s="15" t="s">
        <v>5927</v>
      </c>
      <c r="F18535" s="26" t="s">
        <v>36</v>
      </c>
      <c r="G18535" s="27">
        <v>2</v>
      </c>
      <c r="H18535" s="27">
        <v>5</v>
      </c>
      <c r="I18535" s="34">
        <v>0.6</v>
      </c>
    </row>
    <row r="18536" spans="1:9" x14ac:dyDescent="0.75">
      <c r="A18536">
        <v>19234</v>
      </c>
      <c r="B18536">
        <v>0.63754999999999995</v>
      </c>
      <c r="C18536">
        <v>874036001</v>
      </c>
      <c r="D18536" t="s">
        <v>19167</v>
      </c>
      <c r="E18536" s="19" t="s">
        <v>19168</v>
      </c>
      <c r="F18536" s="26" t="s">
        <v>36</v>
      </c>
      <c r="G18536" s="27">
        <v>2</v>
      </c>
      <c r="H18536" s="27">
        <v>9</v>
      </c>
      <c r="I18536" s="38">
        <v>0.2</v>
      </c>
    </row>
    <row r="18537" spans="1:9" x14ac:dyDescent="0.75">
      <c r="A18537">
        <v>19181</v>
      </c>
      <c r="B18537">
        <v>0.61498399999999998</v>
      </c>
      <c r="C18537">
        <v>874002001</v>
      </c>
      <c r="D18537" t="s">
        <v>27134</v>
      </c>
      <c r="E18537" s="20" t="s">
        <v>1772</v>
      </c>
      <c r="F18537" s="26" t="s">
        <v>36</v>
      </c>
      <c r="G18537" s="27">
        <v>2</v>
      </c>
      <c r="H18537" s="27">
        <v>10</v>
      </c>
      <c r="I18537" s="33">
        <v>0.1</v>
      </c>
    </row>
    <row r="18538" spans="1:9" x14ac:dyDescent="0.75">
      <c r="A18538">
        <v>19194</v>
      </c>
      <c r="B18538">
        <v>11.473102000000001</v>
      </c>
      <c r="C18538">
        <v>874008001</v>
      </c>
      <c r="D18538" t="s">
        <v>575</v>
      </c>
      <c r="E18538" s="11" t="s">
        <v>576</v>
      </c>
      <c r="F18538" s="26" t="s">
        <v>36</v>
      </c>
      <c r="G18538" s="27">
        <v>2</v>
      </c>
      <c r="H18538" s="27">
        <v>1</v>
      </c>
      <c r="I18538" s="28">
        <v>1</v>
      </c>
    </row>
    <row r="18539" spans="1:9" x14ac:dyDescent="0.75">
      <c r="A18539">
        <v>19294</v>
      </c>
      <c r="B18539">
        <v>3.1472540000000002</v>
      </c>
      <c r="C18539">
        <v>874072001</v>
      </c>
      <c r="D18539" t="s">
        <v>5812</v>
      </c>
      <c r="E18539" s="15" t="s">
        <v>5813</v>
      </c>
      <c r="F18539" s="26" t="s">
        <v>36</v>
      </c>
      <c r="G18539" s="27">
        <v>2</v>
      </c>
      <c r="H18539" s="27">
        <v>5</v>
      </c>
      <c r="I18539" s="34">
        <v>0.6</v>
      </c>
    </row>
    <row r="18540" spans="1:9" x14ac:dyDescent="0.75">
      <c r="A18540">
        <v>19212</v>
      </c>
      <c r="B18540">
        <v>4.5181899999999997</v>
      </c>
      <c r="C18540">
        <v>874023001</v>
      </c>
      <c r="D18540" t="s">
        <v>4358</v>
      </c>
      <c r="E18540" s="14" t="s">
        <v>4359</v>
      </c>
      <c r="F18540" s="26" t="s">
        <v>36</v>
      </c>
      <c r="G18540" s="27">
        <v>2</v>
      </c>
      <c r="H18540" s="27">
        <v>4</v>
      </c>
      <c r="I18540" s="32">
        <v>0.7</v>
      </c>
    </row>
    <row r="18541" spans="1:9" x14ac:dyDescent="0.75">
      <c r="A18541">
        <v>19215</v>
      </c>
      <c r="B18541">
        <v>8.0488359999999997</v>
      </c>
      <c r="C18541">
        <v>874026001</v>
      </c>
      <c r="D18541" t="s">
        <v>1791</v>
      </c>
      <c r="E18541" s="13" t="s">
        <v>1792</v>
      </c>
      <c r="F18541" s="26" t="s">
        <v>36</v>
      </c>
      <c r="G18541" s="27">
        <v>2</v>
      </c>
      <c r="H18541" s="27">
        <v>3</v>
      </c>
      <c r="I18541" s="31">
        <v>0.8</v>
      </c>
    </row>
    <row r="18542" spans="1:9" x14ac:dyDescent="0.75">
      <c r="A18542">
        <v>19202</v>
      </c>
      <c r="B18542">
        <v>3.7254550000000002</v>
      </c>
      <c r="C18542">
        <v>874016001</v>
      </c>
      <c r="D18542" t="s">
        <v>2125</v>
      </c>
      <c r="E18542" s="13" t="s">
        <v>2126</v>
      </c>
      <c r="F18542" s="26" t="s">
        <v>36</v>
      </c>
      <c r="G18542" s="27">
        <v>2</v>
      </c>
      <c r="H18542" s="27">
        <v>3</v>
      </c>
      <c r="I18542" s="31">
        <v>0.8</v>
      </c>
    </row>
    <row r="18543" spans="1:9" x14ac:dyDescent="0.75">
      <c r="A18543">
        <v>19272</v>
      </c>
      <c r="B18543">
        <v>12.266489999999999</v>
      </c>
      <c r="C18543">
        <v>874065006</v>
      </c>
      <c r="D18543" t="s">
        <v>2316</v>
      </c>
      <c r="E18543" s="13" t="s">
        <v>2317</v>
      </c>
      <c r="F18543" s="26" t="s">
        <v>36</v>
      </c>
      <c r="G18543" s="27">
        <v>2</v>
      </c>
      <c r="H18543" s="27">
        <v>3</v>
      </c>
      <c r="I18543" s="31">
        <v>0.8</v>
      </c>
    </row>
    <row r="18544" spans="1:9" x14ac:dyDescent="0.75">
      <c r="A18544">
        <v>19293</v>
      </c>
      <c r="B18544">
        <v>3.491781</v>
      </c>
      <c r="C18544">
        <v>874071003</v>
      </c>
      <c r="D18544" t="s">
        <v>3557</v>
      </c>
      <c r="E18544" s="14" t="s">
        <v>3558</v>
      </c>
      <c r="F18544" s="26" t="s">
        <v>36</v>
      </c>
      <c r="G18544" s="27">
        <v>2</v>
      </c>
      <c r="H18544" s="27">
        <v>4</v>
      </c>
      <c r="I18544" s="32">
        <v>0.7</v>
      </c>
    </row>
    <row r="18545" spans="1:9" x14ac:dyDescent="0.75">
      <c r="A18545">
        <v>19292</v>
      </c>
      <c r="B18545">
        <v>7.2856509999999997</v>
      </c>
      <c r="C18545">
        <v>874071002</v>
      </c>
      <c r="D18545" t="s">
        <v>978</v>
      </c>
      <c r="E18545" s="12" t="s">
        <v>979</v>
      </c>
      <c r="F18545" s="26" t="s">
        <v>36</v>
      </c>
      <c r="G18545" s="27">
        <v>2</v>
      </c>
      <c r="H18545" s="27">
        <v>2</v>
      </c>
      <c r="I18545" s="30">
        <v>0.9</v>
      </c>
    </row>
    <row r="18546" spans="1:9" x14ac:dyDescent="0.75">
      <c r="A18546">
        <v>19291</v>
      </c>
      <c r="B18546">
        <v>7.2419229999999999</v>
      </c>
      <c r="C18546">
        <v>874071001</v>
      </c>
      <c r="D18546" t="s">
        <v>789</v>
      </c>
      <c r="E18546" s="12" t="s">
        <v>790</v>
      </c>
      <c r="F18546" s="26" t="s">
        <v>36</v>
      </c>
      <c r="G18546" s="27">
        <v>2</v>
      </c>
      <c r="H18546" s="27">
        <v>2</v>
      </c>
      <c r="I18546" s="30">
        <v>0.9</v>
      </c>
    </row>
    <row r="18547" spans="1:9" x14ac:dyDescent="0.75">
      <c r="A18547">
        <v>19280</v>
      </c>
      <c r="B18547">
        <v>0.96479800000000004</v>
      </c>
      <c r="C18547">
        <v>874065014</v>
      </c>
      <c r="D18547" t="s">
        <v>39922</v>
      </c>
      <c r="E18547" s="20" t="s">
        <v>39923</v>
      </c>
      <c r="F18547" s="26" t="s">
        <v>36</v>
      </c>
      <c r="G18547" s="27">
        <v>2</v>
      </c>
      <c r="H18547" s="27">
        <v>10</v>
      </c>
      <c r="I18547" s="33">
        <v>0.1</v>
      </c>
    </row>
    <row r="18548" spans="1:9" x14ac:dyDescent="0.75">
      <c r="A18548">
        <v>19268</v>
      </c>
      <c r="B18548">
        <v>7.6534060000000004</v>
      </c>
      <c r="C18548">
        <v>874065002</v>
      </c>
      <c r="D18548" t="s">
        <v>35234</v>
      </c>
      <c r="E18548" s="20" t="s">
        <v>35235</v>
      </c>
      <c r="F18548" s="26" t="s">
        <v>36</v>
      </c>
      <c r="G18548" s="27">
        <v>2</v>
      </c>
      <c r="H18548" s="27">
        <v>10</v>
      </c>
      <c r="I18548" s="33">
        <v>0.1</v>
      </c>
    </row>
    <row r="18549" spans="1:9" x14ac:dyDescent="0.75">
      <c r="A18549">
        <v>19278</v>
      </c>
      <c r="B18549">
        <v>15.433748</v>
      </c>
      <c r="C18549">
        <v>874065012</v>
      </c>
      <c r="D18549" t="s">
        <v>13427</v>
      </c>
      <c r="E18549" s="19" t="s">
        <v>13428</v>
      </c>
      <c r="F18549" s="26" t="s">
        <v>36</v>
      </c>
      <c r="G18549" s="27">
        <v>2</v>
      </c>
      <c r="H18549" s="27">
        <v>9</v>
      </c>
      <c r="I18549" s="38">
        <v>0.2</v>
      </c>
    </row>
    <row r="18550" spans="1:9" x14ac:dyDescent="0.75">
      <c r="A18550">
        <v>19203</v>
      </c>
      <c r="B18550">
        <v>4.0491060000000001</v>
      </c>
      <c r="C18550">
        <v>874017001</v>
      </c>
      <c r="D18550" t="s">
        <v>4779</v>
      </c>
      <c r="E18550" s="15" t="s">
        <v>4780</v>
      </c>
      <c r="F18550" s="26" t="s">
        <v>36</v>
      </c>
      <c r="G18550" s="27">
        <v>2</v>
      </c>
      <c r="H18550" s="27">
        <v>5</v>
      </c>
      <c r="I18550" s="34">
        <v>0.6</v>
      </c>
    </row>
    <row r="18551" spans="1:9" x14ac:dyDescent="0.75">
      <c r="A18551">
        <v>19242</v>
      </c>
      <c r="B18551">
        <v>3.4936410000000002</v>
      </c>
      <c r="C18551">
        <v>874044001</v>
      </c>
      <c r="D18551" t="s">
        <v>2453</v>
      </c>
      <c r="E18551" s="13" t="s">
        <v>2454</v>
      </c>
      <c r="F18551" s="26" t="s">
        <v>36</v>
      </c>
      <c r="G18551" s="27">
        <v>2</v>
      </c>
      <c r="H18551" s="27">
        <v>3</v>
      </c>
      <c r="I18551" s="31">
        <v>0.8</v>
      </c>
    </row>
    <row r="18552" spans="1:9" x14ac:dyDescent="0.75">
      <c r="A18552">
        <v>19286</v>
      </c>
      <c r="B18552">
        <v>1.7827599999999999</v>
      </c>
      <c r="C18552">
        <v>874067001</v>
      </c>
      <c r="D18552" t="s">
        <v>8664</v>
      </c>
      <c r="E18552" s="16" t="s">
        <v>8665</v>
      </c>
      <c r="F18552" s="26" t="s">
        <v>36</v>
      </c>
      <c r="G18552" s="27">
        <v>2</v>
      </c>
      <c r="H18552" s="27">
        <v>6</v>
      </c>
      <c r="I18552" s="35">
        <v>0.5</v>
      </c>
    </row>
    <row r="18553" spans="1:9" x14ac:dyDescent="0.75">
      <c r="A18553">
        <v>19239</v>
      </c>
      <c r="B18553">
        <v>4.1185419999999997</v>
      </c>
      <c r="C18553">
        <v>874041001</v>
      </c>
      <c r="D18553" t="s">
        <v>1917</v>
      </c>
      <c r="E18553" s="13" t="s">
        <v>1918</v>
      </c>
      <c r="F18553" s="26" t="s">
        <v>36</v>
      </c>
      <c r="G18553" s="27">
        <v>2</v>
      </c>
      <c r="H18553" s="27">
        <v>3</v>
      </c>
      <c r="I18553" s="31">
        <v>0.8</v>
      </c>
    </row>
    <row r="18554" spans="1:9" x14ac:dyDescent="0.75">
      <c r="A18554">
        <v>19252</v>
      </c>
      <c r="B18554">
        <v>8.4124060000000007</v>
      </c>
      <c r="C18554">
        <v>874054001</v>
      </c>
      <c r="D18554" t="s">
        <v>807</v>
      </c>
      <c r="E18554" s="12" t="s">
        <v>808</v>
      </c>
      <c r="F18554" s="26" t="s">
        <v>36</v>
      </c>
      <c r="G18554" s="27">
        <v>2</v>
      </c>
      <c r="H18554" s="27">
        <v>2</v>
      </c>
      <c r="I18554" s="30">
        <v>0.9</v>
      </c>
    </row>
    <row r="18555" spans="1:9" x14ac:dyDescent="0.75">
      <c r="A18555">
        <v>19199</v>
      </c>
      <c r="B18555">
        <v>3.8983180000000002</v>
      </c>
      <c r="C18555">
        <v>874013001</v>
      </c>
      <c r="D18555" t="s">
        <v>1336</v>
      </c>
      <c r="E18555" s="12" t="s">
        <v>1337</v>
      </c>
      <c r="F18555" s="26" t="s">
        <v>36</v>
      </c>
      <c r="G18555" s="27">
        <v>2</v>
      </c>
      <c r="H18555" s="27">
        <v>2</v>
      </c>
      <c r="I18555" s="30">
        <v>0.9</v>
      </c>
    </row>
    <row r="18556" spans="1:9" x14ac:dyDescent="0.75">
      <c r="A18556">
        <v>19270</v>
      </c>
      <c r="B18556">
        <v>0.53514099999999998</v>
      </c>
      <c r="C18556">
        <v>874065004</v>
      </c>
      <c r="D18556" t="s">
        <v>34785</v>
      </c>
      <c r="E18556" s="20" t="s">
        <v>34786</v>
      </c>
      <c r="F18556" s="26" t="s">
        <v>36</v>
      </c>
      <c r="G18556" s="27">
        <v>2</v>
      </c>
      <c r="H18556" s="27">
        <v>10</v>
      </c>
      <c r="I18556" s="33">
        <v>0.1</v>
      </c>
    </row>
    <row r="18557" spans="1:9" x14ac:dyDescent="0.75">
      <c r="A18557">
        <v>19279</v>
      </c>
      <c r="B18557">
        <v>0.617703</v>
      </c>
      <c r="C18557">
        <v>874065013</v>
      </c>
      <c r="D18557" t="s">
        <v>32468</v>
      </c>
      <c r="E18557" s="20" t="s">
        <v>32469</v>
      </c>
      <c r="F18557" s="26" t="s">
        <v>36</v>
      </c>
      <c r="G18557" s="27">
        <v>2</v>
      </c>
      <c r="H18557" s="27">
        <v>10</v>
      </c>
      <c r="I18557" s="33">
        <v>0.1</v>
      </c>
    </row>
    <row r="18558" spans="1:9" x14ac:dyDescent="0.75">
      <c r="A18558">
        <v>19245</v>
      </c>
      <c r="B18558">
        <v>4.017442</v>
      </c>
      <c r="C18558">
        <v>874047001</v>
      </c>
      <c r="D18558" t="s">
        <v>2841</v>
      </c>
      <c r="E18558" s="14" t="s">
        <v>2842</v>
      </c>
      <c r="F18558" s="26" t="s">
        <v>36</v>
      </c>
      <c r="G18558" s="27">
        <v>2</v>
      </c>
      <c r="H18558" s="27">
        <v>4</v>
      </c>
      <c r="I18558" s="32">
        <v>0.7</v>
      </c>
    </row>
    <row r="18559" spans="1:9" x14ac:dyDescent="0.75">
      <c r="A18559">
        <v>19240</v>
      </c>
      <c r="B18559">
        <v>7.2108590000000001</v>
      </c>
      <c r="C18559">
        <v>874042001</v>
      </c>
      <c r="D18559" t="s">
        <v>1191</v>
      </c>
      <c r="E18559" s="12" t="s">
        <v>1192</v>
      </c>
      <c r="F18559" s="26" t="s">
        <v>36</v>
      </c>
      <c r="G18559" s="27">
        <v>2</v>
      </c>
      <c r="H18559" s="27">
        <v>2</v>
      </c>
      <c r="I18559" s="30">
        <v>0.9</v>
      </c>
    </row>
    <row r="18560" spans="1:9" x14ac:dyDescent="0.75">
      <c r="A18560">
        <v>19295</v>
      </c>
      <c r="B18560">
        <v>12.227513</v>
      </c>
      <c r="C18560">
        <v>874073001</v>
      </c>
      <c r="D18560" t="s">
        <v>7040</v>
      </c>
      <c r="E18560" s="16" t="s">
        <v>7041</v>
      </c>
      <c r="F18560" s="26" t="s">
        <v>36</v>
      </c>
      <c r="G18560" s="27">
        <v>2</v>
      </c>
      <c r="H18560" s="27">
        <v>6</v>
      </c>
      <c r="I18560" s="35">
        <v>0.5</v>
      </c>
    </row>
    <row r="18561" spans="1:9" x14ac:dyDescent="0.75">
      <c r="A18561">
        <v>19193</v>
      </c>
      <c r="B18561">
        <v>6.9565739999999998</v>
      </c>
      <c r="C18561">
        <v>874007001</v>
      </c>
      <c r="D18561" t="s">
        <v>1887</v>
      </c>
      <c r="E18561" s="13" t="s">
        <v>1888</v>
      </c>
      <c r="F18561" s="26" t="s">
        <v>36</v>
      </c>
      <c r="G18561" s="27">
        <v>2</v>
      </c>
      <c r="H18561" s="27">
        <v>3</v>
      </c>
      <c r="I18561" s="31">
        <v>0.8</v>
      </c>
    </row>
    <row r="18562" spans="1:9" x14ac:dyDescent="0.75">
      <c r="A18562">
        <v>19219</v>
      </c>
      <c r="B18562">
        <v>1.4170130000000001</v>
      </c>
      <c r="C18562">
        <v>874030001</v>
      </c>
      <c r="D18562" t="s">
        <v>3223</v>
      </c>
      <c r="E18562" s="14" t="s">
        <v>3224</v>
      </c>
      <c r="F18562" s="26" t="s">
        <v>36</v>
      </c>
      <c r="G18562" s="27">
        <v>2</v>
      </c>
      <c r="H18562" s="27">
        <v>4</v>
      </c>
      <c r="I18562" s="32">
        <v>0.7</v>
      </c>
    </row>
    <row r="18563" spans="1:9" x14ac:dyDescent="0.75">
      <c r="A18563">
        <v>19214</v>
      </c>
      <c r="B18563">
        <v>1.195211</v>
      </c>
      <c r="C18563">
        <v>874025001</v>
      </c>
      <c r="D18563" t="s">
        <v>11318</v>
      </c>
      <c r="E18563" s="18" t="s">
        <v>11319</v>
      </c>
      <c r="F18563" s="26" t="s">
        <v>36</v>
      </c>
      <c r="G18563" s="27">
        <v>2</v>
      </c>
      <c r="H18563" s="27">
        <v>8</v>
      </c>
      <c r="I18563" s="37">
        <v>0.3</v>
      </c>
    </row>
    <row r="18564" spans="1:9" x14ac:dyDescent="0.75">
      <c r="A18564">
        <v>19195</v>
      </c>
      <c r="B18564">
        <v>4.5798079999999999</v>
      </c>
      <c r="C18564">
        <v>874009001</v>
      </c>
      <c r="D18564" t="s">
        <v>1829</v>
      </c>
      <c r="E18564" s="13" t="s">
        <v>1830</v>
      </c>
      <c r="F18564" s="26" t="s">
        <v>36</v>
      </c>
      <c r="G18564" s="27">
        <v>2</v>
      </c>
      <c r="H18564" s="27">
        <v>3</v>
      </c>
      <c r="I18564" s="31">
        <v>0.8</v>
      </c>
    </row>
    <row r="18565" spans="1:9" x14ac:dyDescent="0.75">
      <c r="A18565">
        <v>19192</v>
      </c>
      <c r="B18565">
        <v>0.50000100000000003</v>
      </c>
      <c r="C18565">
        <v>874006005</v>
      </c>
      <c r="D18565" t="s">
        <v>38469</v>
      </c>
      <c r="E18565" s="20" t="s">
        <v>38470</v>
      </c>
      <c r="F18565" s="26" t="s">
        <v>36</v>
      </c>
      <c r="G18565" s="27">
        <v>2</v>
      </c>
      <c r="H18565" s="27">
        <v>10</v>
      </c>
      <c r="I18565" s="33">
        <v>0.1</v>
      </c>
    </row>
    <row r="18566" spans="1:9" x14ac:dyDescent="0.75">
      <c r="A18566">
        <v>19249</v>
      </c>
      <c r="B18566">
        <v>5.2278960000000003</v>
      </c>
      <c r="C18566">
        <v>874051001</v>
      </c>
      <c r="D18566" t="s">
        <v>915</v>
      </c>
      <c r="E18566" s="12" t="s">
        <v>916</v>
      </c>
      <c r="F18566" s="26" t="s">
        <v>36</v>
      </c>
      <c r="G18566" s="27">
        <v>2</v>
      </c>
      <c r="H18566" s="27">
        <v>2</v>
      </c>
      <c r="I18566" s="30">
        <v>0.9</v>
      </c>
    </row>
    <row r="18567" spans="1:9" x14ac:dyDescent="0.75">
      <c r="A18567">
        <v>19198</v>
      </c>
      <c r="B18567">
        <v>5.9434199999999997</v>
      </c>
      <c r="C18567">
        <v>874012001</v>
      </c>
      <c r="D18567" t="s">
        <v>3660</v>
      </c>
      <c r="E18567" s="14" t="s">
        <v>3661</v>
      </c>
      <c r="F18567" s="26" t="s">
        <v>36</v>
      </c>
      <c r="G18567" s="27">
        <v>2</v>
      </c>
      <c r="H18567" s="27">
        <v>4</v>
      </c>
      <c r="I18567" s="32">
        <v>0.7</v>
      </c>
    </row>
    <row r="18568" spans="1:9" x14ac:dyDescent="0.75">
      <c r="A18568">
        <v>19244</v>
      </c>
      <c r="B18568">
        <v>1.4022479999999999</v>
      </c>
      <c r="C18568">
        <v>874046001</v>
      </c>
      <c r="D18568" t="s">
        <v>3832</v>
      </c>
      <c r="E18568" s="14" t="s">
        <v>3833</v>
      </c>
      <c r="F18568" s="26" t="s">
        <v>36</v>
      </c>
      <c r="G18568" s="27">
        <v>2</v>
      </c>
      <c r="H18568" s="27">
        <v>4</v>
      </c>
      <c r="I18568" s="32">
        <v>0.7</v>
      </c>
    </row>
    <row r="18569" spans="1:9" x14ac:dyDescent="0.75">
      <c r="A18569">
        <v>19207</v>
      </c>
      <c r="B18569">
        <v>3.3606769999999999</v>
      </c>
      <c r="C18569">
        <v>874021001</v>
      </c>
      <c r="D18569" t="s">
        <v>8827</v>
      </c>
      <c r="E18569" s="16" t="s">
        <v>8828</v>
      </c>
      <c r="F18569" s="26" t="s">
        <v>36</v>
      </c>
      <c r="G18569" s="27">
        <v>2</v>
      </c>
      <c r="H18569" s="27">
        <v>6</v>
      </c>
      <c r="I18569" s="35">
        <v>0.5</v>
      </c>
    </row>
    <row r="18570" spans="1:9" x14ac:dyDescent="0.75">
      <c r="A18570">
        <v>19223</v>
      </c>
      <c r="B18570">
        <v>4.2395589999999999</v>
      </c>
      <c r="C18570">
        <v>874032001</v>
      </c>
      <c r="D18570" t="s">
        <v>3172</v>
      </c>
      <c r="E18570" s="14" t="s">
        <v>3173</v>
      </c>
      <c r="F18570" s="26" t="s">
        <v>36</v>
      </c>
      <c r="G18570" s="27">
        <v>2</v>
      </c>
      <c r="H18570" s="27">
        <v>4</v>
      </c>
      <c r="I18570" s="32">
        <v>0.7</v>
      </c>
    </row>
    <row r="18571" spans="1:9" x14ac:dyDescent="0.75">
      <c r="A18571">
        <v>19200</v>
      </c>
      <c r="B18571">
        <v>8.2363820000000008</v>
      </c>
      <c r="C18571">
        <v>874014001</v>
      </c>
      <c r="D18571" t="s">
        <v>560</v>
      </c>
      <c r="E18571" s="11" t="s">
        <v>561</v>
      </c>
      <c r="F18571" s="26" t="s">
        <v>36</v>
      </c>
      <c r="G18571" s="27">
        <v>2</v>
      </c>
      <c r="H18571" s="27">
        <v>1</v>
      </c>
      <c r="I18571" s="28">
        <v>1</v>
      </c>
    </row>
    <row r="18572" spans="1:9" x14ac:dyDescent="0.75">
      <c r="A18572">
        <v>19251</v>
      </c>
      <c r="B18572">
        <v>3.376951</v>
      </c>
      <c r="C18572">
        <v>874053001</v>
      </c>
      <c r="D18572" t="s">
        <v>1468</v>
      </c>
      <c r="E18572" s="12" t="s">
        <v>1469</v>
      </c>
      <c r="F18572" s="26" t="s">
        <v>36</v>
      </c>
      <c r="G18572" s="27">
        <v>2</v>
      </c>
      <c r="H18572" s="27">
        <v>2</v>
      </c>
      <c r="I18572" s="30">
        <v>0.9</v>
      </c>
    </row>
    <row r="18573" spans="1:9" x14ac:dyDescent="0.75">
      <c r="A18573">
        <v>19210</v>
      </c>
      <c r="B18573">
        <v>0.33240999999999998</v>
      </c>
      <c r="C18573">
        <v>874022003</v>
      </c>
      <c r="D18573" t="s">
        <v>39540</v>
      </c>
      <c r="E18573" s="20" t="s">
        <v>39541</v>
      </c>
      <c r="F18573" s="26" t="s">
        <v>36</v>
      </c>
      <c r="G18573" s="27">
        <v>2</v>
      </c>
      <c r="H18573" s="27">
        <v>10</v>
      </c>
      <c r="I18573" s="33">
        <v>0.1</v>
      </c>
    </row>
    <row r="18574" spans="1:9" x14ac:dyDescent="0.75">
      <c r="A18574">
        <v>19237</v>
      </c>
      <c r="B18574">
        <v>3.4933459999999998</v>
      </c>
      <c r="C18574">
        <v>874039001</v>
      </c>
      <c r="D18574" t="s">
        <v>41246</v>
      </c>
      <c r="E18574" s="20" t="s">
        <v>41247</v>
      </c>
      <c r="F18574" s="26" t="s">
        <v>36</v>
      </c>
      <c r="G18574" s="27">
        <v>2</v>
      </c>
      <c r="H18574" s="27">
        <v>10</v>
      </c>
      <c r="I18574" s="33">
        <v>0.1</v>
      </c>
    </row>
    <row r="18575" spans="1:9" x14ac:dyDescent="0.75">
      <c r="A18575">
        <v>19285</v>
      </c>
      <c r="B18575">
        <v>7.5530290000000004</v>
      </c>
      <c r="C18575">
        <v>874066001</v>
      </c>
      <c r="D18575" t="s">
        <v>35124</v>
      </c>
      <c r="E18575" s="20" t="s">
        <v>35125</v>
      </c>
      <c r="F18575" s="26" t="s">
        <v>36</v>
      </c>
      <c r="G18575" s="27">
        <v>2</v>
      </c>
      <c r="H18575" s="27">
        <v>10</v>
      </c>
      <c r="I18575" s="33">
        <v>0.1</v>
      </c>
    </row>
    <row r="18576" spans="1:9" x14ac:dyDescent="0.75">
      <c r="A18576">
        <v>19267</v>
      </c>
      <c r="B18576">
        <v>2.2901690000000001</v>
      </c>
      <c r="C18576">
        <v>874065001</v>
      </c>
      <c r="D18576" t="s">
        <v>39481</v>
      </c>
      <c r="E18576" s="20" t="s">
        <v>24418</v>
      </c>
      <c r="F18576" s="26" t="s">
        <v>36</v>
      </c>
      <c r="G18576" s="27">
        <v>2</v>
      </c>
      <c r="H18576" s="27">
        <v>10</v>
      </c>
      <c r="I18576" s="33">
        <v>0.1</v>
      </c>
    </row>
    <row r="18577" spans="1:9" x14ac:dyDescent="0.75">
      <c r="A18577">
        <v>19231</v>
      </c>
      <c r="B18577">
        <v>2.043021</v>
      </c>
      <c r="C18577">
        <v>874033008</v>
      </c>
      <c r="D18577" t="s">
        <v>40348</v>
      </c>
      <c r="E18577" s="20" t="s">
        <v>40349</v>
      </c>
      <c r="F18577" s="26" t="s">
        <v>36</v>
      </c>
      <c r="G18577" s="27">
        <v>2</v>
      </c>
      <c r="H18577" s="27">
        <v>10</v>
      </c>
      <c r="I18577" s="33">
        <v>0.1</v>
      </c>
    </row>
    <row r="18578" spans="1:9" x14ac:dyDescent="0.75">
      <c r="A18578">
        <v>19197</v>
      </c>
      <c r="B18578">
        <v>3.8445870000000002</v>
      </c>
      <c r="C18578">
        <v>874011001</v>
      </c>
      <c r="D18578" t="s">
        <v>3258</v>
      </c>
      <c r="E18578" s="14" t="s">
        <v>3259</v>
      </c>
      <c r="F18578" s="26" t="s">
        <v>36</v>
      </c>
      <c r="G18578" s="27">
        <v>2</v>
      </c>
      <c r="H18578" s="27">
        <v>4</v>
      </c>
      <c r="I18578" s="32">
        <v>0.7</v>
      </c>
    </row>
    <row r="18579" spans="1:9" x14ac:dyDescent="0.75">
      <c r="A18579">
        <v>19188</v>
      </c>
      <c r="B18579">
        <v>0.91654899999999995</v>
      </c>
      <c r="C18579">
        <v>874006001</v>
      </c>
      <c r="D18579" t="s">
        <v>39546</v>
      </c>
      <c r="E18579" s="20" t="s">
        <v>39547</v>
      </c>
      <c r="F18579" s="26" t="s">
        <v>36</v>
      </c>
      <c r="G18579" s="27">
        <v>2</v>
      </c>
      <c r="H18579" s="27">
        <v>10</v>
      </c>
      <c r="I18579" s="33">
        <v>0.1</v>
      </c>
    </row>
    <row r="18580" spans="1:9" x14ac:dyDescent="0.75">
      <c r="A18580">
        <v>19180</v>
      </c>
      <c r="B18580">
        <v>1.4350959999999999</v>
      </c>
      <c r="C18580">
        <v>874001001</v>
      </c>
      <c r="D18580" t="s">
        <v>14312</v>
      </c>
      <c r="E18580" s="19" t="s">
        <v>14313</v>
      </c>
      <c r="F18580" s="26" t="s">
        <v>36</v>
      </c>
      <c r="G18580" s="27">
        <v>2</v>
      </c>
      <c r="H18580" s="27">
        <v>9</v>
      </c>
      <c r="I18580" s="38">
        <v>0.2</v>
      </c>
    </row>
    <row r="18581" spans="1:9" x14ac:dyDescent="0.75">
      <c r="A18581">
        <v>19281</v>
      </c>
      <c r="B18581">
        <v>6.2047569999999999</v>
      </c>
      <c r="C18581">
        <v>874065015</v>
      </c>
      <c r="D18581" t="s">
        <v>39803</v>
      </c>
      <c r="E18581" s="20" t="s">
        <v>39804</v>
      </c>
      <c r="F18581" s="26" t="s">
        <v>36</v>
      </c>
      <c r="G18581" s="27">
        <v>2</v>
      </c>
      <c r="H18581" s="27">
        <v>10</v>
      </c>
      <c r="I18581" s="33">
        <v>0.1</v>
      </c>
    </row>
    <row r="18582" spans="1:9" x14ac:dyDescent="0.75">
      <c r="A18582">
        <v>19247</v>
      </c>
      <c r="B18582">
        <v>0.88907199999999997</v>
      </c>
      <c r="C18582">
        <v>874049001</v>
      </c>
      <c r="D18582" t="s">
        <v>10491</v>
      </c>
      <c r="E18582" s="17" t="s">
        <v>10492</v>
      </c>
      <c r="F18582" s="26" t="s">
        <v>36</v>
      </c>
      <c r="G18582" s="27">
        <v>2</v>
      </c>
      <c r="H18582" s="27">
        <v>7</v>
      </c>
      <c r="I18582" s="36">
        <v>0.4</v>
      </c>
    </row>
    <row r="18583" spans="1:9" x14ac:dyDescent="0.75">
      <c r="A18583">
        <v>19238</v>
      </c>
      <c r="B18583">
        <v>2.0267490000000001</v>
      </c>
      <c r="C18583">
        <v>874040001</v>
      </c>
      <c r="D18583" t="s">
        <v>11467</v>
      </c>
      <c r="E18583" s="18" t="s">
        <v>11468</v>
      </c>
      <c r="F18583" s="26" t="s">
        <v>36</v>
      </c>
      <c r="G18583" s="27">
        <v>2</v>
      </c>
      <c r="H18583" s="27">
        <v>8</v>
      </c>
      <c r="I18583" s="37">
        <v>0.3</v>
      </c>
    </row>
    <row r="18584" spans="1:9" x14ac:dyDescent="0.75">
      <c r="A18584">
        <v>19208</v>
      </c>
      <c r="B18584">
        <v>4.9861190000000004</v>
      </c>
      <c r="C18584">
        <v>874022001</v>
      </c>
      <c r="D18584" t="s">
        <v>25557</v>
      </c>
      <c r="E18584" s="20" t="s">
        <v>25558</v>
      </c>
      <c r="F18584" s="26" t="s">
        <v>36</v>
      </c>
      <c r="G18584" s="27">
        <v>2</v>
      </c>
      <c r="H18584" s="27">
        <v>10</v>
      </c>
      <c r="I18584" s="33">
        <v>0.1</v>
      </c>
    </row>
    <row r="18585" spans="1:9" x14ac:dyDescent="0.75">
      <c r="A18585">
        <v>19277</v>
      </c>
      <c r="B18585">
        <v>8.0018239999999992</v>
      </c>
      <c r="C18585">
        <v>874065011</v>
      </c>
      <c r="D18585" t="s">
        <v>23495</v>
      </c>
      <c r="E18585" s="20" t="s">
        <v>23496</v>
      </c>
      <c r="F18585" s="26" t="s">
        <v>36</v>
      </c>
      <c r="G18585" s="27">
        <v>2</v>
      </c>
      <c r="H18585" s="27">
        <v>10</v>
      </c>
      <c r="I18585" s="33">
        <v>0.1</v>
      </c>
    </row>
    <row r="18586" spans="1:9" x14ac:dyDescent="0.75">
      <c r="A18586">
        <v>19288</v>
      </c>
      <c r="B18586">
        <v>3.6851799999999999</v>
      </c>
      <c r="C18586">
        <v>874069001</v>
      </c>
      <c r="D18586" t="s">
        <v>41242</v>
      </c>
      <c r="E18586" s="20" t="s">
        <v>41243</v>
      </c>
      <c r="F18586" s="26" t="s">
        <v>36</v>
      </c>
      <c r="G18586" s="27">
        <v>2</v>
      </c>
      <c r="H18586" s="27">
        <v>10</v>
      </c>
      <c r="I18586" s="33">
        <v>0.1</v>
      </c>
    </row>
    <row r="18587" spans="1:9" x14ac:dyDescent="0.75">
      <c r="A18587">
        <v>19275</v>
      </c>
      <c r="B18587">
        <v>3.0012590000000001</v>
      </c>
      <c r="C18587">
        <v>874065009</v>
      </c>
      <c r="D18587" t="s">
        <v>25237</v>
      </c>
      <c r="E18587" s="20" t="s">
        <v>25238</v>
      </c>
      <c r="F18587" s="26" t="s">
        <v>36</v>
      </c>
      <c r="G18587" s="27">
        <v>2</v>
      </c>
      <c r="H18587" s="27">
        <v>10</v>
      </c>
      <c r="I18587" s="33">
        <v>0.1</v>
      </c>
    </row>
    <row r="18588" spans="1:9" x14ac:dyDescent="0.75">
      <c r="A18588">
        <v>19201</v>
      </c>
      <c r="B18588">
        <v>4.1949339999999999</v>
      </c>
      <c r="C18588">
        <v>874015001</v>
      </c>
      <c r="D18588" t="s">
        <v>1666</v>
      </c>
      <c r="E18588" s="13" t="s">
        <v>1667</v>
      </c>
      <c r="F18588" s="26" t="s">
        <v>36</v>
      </c>
      <c r="G18588" s="27">
        <v>2</v>
      </c>
      <c r="H18588" s="27">
        <v>3</v>
      </c>
      <c r="I18588" s="31">
        <v>0.8</v>
      </c>
    </row>
    <row r="18589" spans="1:9" x14ac:dyDescent="0.75">
      <c r="A18589">
        <v>19221</v>
      </c>
      <c r="B18589">
        <v>1.5367550000000001</v>
      </c>
      <c r="C18589">
        <v>874031002</v>
      </c>
      <c r="D18589" t="s">
        <v>3620</v>
      </c>
      <c r="E18589" s="14" t="s">
        <v>3621</v>
      </c>
      <c r="F18589" s="26" t="s">
        <v>36</v>
      </c>
      <c r="G18589" s="27">
        <v>2</v>
      </c>
      <c r="H18589" s="27">
        <v>4</v>
      </c>
      <c r="I18589" s="32">
        <v>0.7</v>
      </c>
    </row>
    <row r="18590" spans="1:9" x14ac:dyDescent="0.75">
      <c r="A18590">
        <v>19260</v>
      </c>
      <c r="B18590">
        <v>2.0781520000000002</v>
      </c>
      <c r="C18590">
        <v>874061001</v>
      </c>
      <c r="D18590" t="s">
        <v>3843</v>
      </c>
      <c r="E18590" s="14" t="s">
        <v>3844</v>
      </c>
      <c r="F18590" s="26" t="s">
        <v>36</v>
      </c>
      <c r="G18590" s="27">
        <v>2</v>
      </c>
      <c r="H18590" s="27">
        <v>4</v>
      </c>
      <c r="I18590" s="32">
        <v>0.7</v>
      </c>
    </row>
    <row r="18591" spans="1:9" x14ac:dyDescent="0.75">
      <c r="A18591">
        <v>19263</v>
      </c>
      <c r="B18591">
        <v>2.436258</v>
      </c>
      <c r="C18591">
        <v>874063001</v>
      </c>
      <c r="D18591" t="s">
        <v>17831</v>
      </c>
      <c r="E18591" s="19" t="s">
        <v>17832</v>
      </c>
      <c r="F18591" s="26" t="s">
        <v>36</v>
      </c>
      <c r="G18591" s="27">
        <v>2</v>
      </c>
      <c r="H18591" s="27">
        <v>9</v>
      </c>
      <c r="I18591" s="38">
        <v>0.2</v>
      </c>
    </row>
    <row r="18592" spans="1:9" x14ac:dyDescent="0.75">
      <c r="A18592">
        <v>19265</v>
      </c>
      <c r="B18592">
        <v>1.54993</v>
      </c>
      <c r="C18592">
        <v>874063003</v>
      </c>
      <c r="D18592" t="s">
        <v>8700</v>
      </c>
      <c r="E18592" s="16" t="s">
        <v>8701</v>
      </c>
      <c r="F18592" s="26" t="s">
        <v>36</v>
      </c>
      <c r="G18592" s="27">
        <v>2</v>
      </c>
      <c r="H18592" s="27">
        <v>6</v>
      </c>
      <c r="I18592" s="35">
        <v>0.5</v>
      </c>
    </row>
    <row r="18593" spans="1:9" x14ac:dyDescent="0.75">
      <c r="A18593">
        <v>19264</v>
      </c>
      <c r="B18593">
        <v>3.3380719999999999</v>
      </c>
      <c r="C18593">
        <v>874063002</v>
      </c>
      <c r="D18593" t="s">
        <v>32899</v>
      </c>
      <c r="E18593" s="20" t="s">
        <v>32900</v>
      </c>
      <c r="F18593" s="26" t="s">
        <v>36</v>
      </c>
      <c r="G18593" s="27">
        <v>2</v>
      </c>
      <c r="H18593" s="27">
        <v>10</v>
      </c>
      <c r="I18593" s="33">
        <v>0.1</v>
      </c>
    </row>
    <row r="18594" spans="1:9" x14ac:dyDescent="0.75">
      <c r="A18594">
        <v>19284</v>
      </c>
      <c r="B18594">
        <v>3.2056789999999999</v>
      </c>
      <c r="C18594">
        <v>874065018</v>
      </c>
      <c r="D18594" t="s">
        <v>41111</v>
      </c>
      <c r="E18594" s="20" t="s">
        <v>41112</v>
      </c>
      <c r="F18594" s="26" t="s">
        <v>36</v>
      </c>
      <c r="G18594" s="27">
        <v>2</v>
      </c>
      <c r="H18594" s="27">
        <v>10</v>
      </c>
      <c r="I18594" s="33">
        <v>0.1</v>
      </c>
    </row>
    <row r="18595" spans="1:9" x14ac:dyDescent="0.75">
      <c r="A18595">
        <v>19186</v>
      </c>
      <c r="B18595">
        <v>7.8237360000000002</v>
      </c>
      <c r="C18595">
        <v>874005001</v>
      </c>
      <c r="D18595" t="s">
        <v>1197</v>
      </c>
      <c r="E18595" s="12" t="s">
        <v>1198</v>
      </c>
      <c r="F18595" s="26" t="s">
        <v>36</v>
      </c>
      <c r="G18595" s="27">
        <v>2</v>
      </c>
      <c r="H18595" s="27">
        <v>2</v>
      </c>
      <c r="I18595" s="30">
        <v>0.9</v>
      </c>
    </row>
    <row r="18596" spans="1:9" x14ac:dyDescent="0.75">
      <c r="A18596">
        <v>19187</v>
      </c>
      <c r="B18596">
        <v>1.581585</v>
      </c>
      <c r="C18596">
        <v>874005002</v>
      </c>
      <c r="D18596" t="s">
        <v>7352</v>
      </c>
      <c r="E18596" s="16" t="s">
        <v>7353</v>
      </c>
      <c r="F18596" s="26" t="s">
        <v>36</v>
      </c>
      <c r="G18596" s="27">
        <v>2</v>
      </c>
      <c r="H18596" s="27">
        <v>6</v>
      </c>
      <c r="I18596" s="35">
        <v>0.5</v>
      </c>
    </row>
    <row r="18597" spans="1:9" x14ac:dyDescent="0.75">
      <c r="A18597">
        <v>19271</v>
      </c>
      <c r="B18597">
        <v>0.50873999999999997</v>
      </c>
      <c r="C18597">
        <v>874065005</v>
      </c>
      <c r="D18597" t="s">
        <v>38227</v>
      </c>
      <c r="E18597" s="20" t="s">
        <v>38228</v>
      </c>
      <c r="F18597" s="26" t="s">
        <v>36</v>
      </c>
      <c r="G18597" s="27">
        <v>2</v>
      </c>
      <c r="H18597" s="27">
        <v>10</v>
      </c>
      <c r="I18597" s="33">
        <v>0.1</v>
      </c>
    </row>
    <row r="18598" spans="1:9" x14ac:dyDescent="0.75">
      <c r="A18598">
        <v>19248</v>
      </c>
      <c r="B18598">
        <v>0.88545399999999996</v>
      </c>
      <c r="C18598">
        <v>874050001</v>
      </c>
      <c r="D18598" t="s">
        <v>16565</v>
      </c>
      <c r="E18598" s="19" t="s">
        <v>16566</v>
      </c>
      <c r="F18598" s="26" t="s">
        <v>36</v>
      </c>
      <c r="G18598" s="27">
        <v>2</v>
      </c>
      <c r="H18598" s="27">
        <v>9</v>
      </c>
      <c r="I18598" s="38">
        <v>0.2</v>
      </c>
    </row>
    <row r="18599" spans="1:9" x14ac:dyDescent="0.75">
      <c r="A18599">
        <v>19185</v>
      </c>
      <c r="B18599">
        <v>0.50285199999999997</v>
      </c>
      <c r="C18599">
        <v>874004001</v>
      </c>
      <c r="D18599" t="s">
        <v>39477</v>
      </c>
      <c r="E18599" s="20" t="s">
        <v>39478</v>
      </c>
      <c r="F18599" s="26" t="s">
        <v>36</v>
      </c>
      <c r="G18599" s="27">
        <v>2</v>
      </c>
      <c r="H18599" s="27">
        <v>10</v>
      </c>
      <c r="I18599" s="33">
        <v>0.1</v>
      </c>
    </row>
    <row r="18600" spans="1:9" x14ac:dyDescent="0.75">
      <c r="A18600">
        <v>19274</v>
      </c>
      <c r="B18600">
        <v>4.2924179999999996</v>
      </c>
      <c r="C18600">
        <v>874065008</v>
      </c>
      <c r="D18600" t="s">
        <v>16182</v>
      </c>
      <c r="E18600" s="19" t="s">
        <v>16183</v>
      </c>
      <c r="F18600" s="26" t="s">
        <v>36</v>
      </c>
      <c r="G18600" s="27">
        <v>2</v>
      </c>
      <c r="H18600" s="27">
        <v>9</v>
      </c>
      <c r="I18600" s="38">
        <v>0.2</v>
      </c>
    </row>
    <row r="18601" spans="1:9" x14ac:dyDescent="0.75">
      <c r="A18601">
        <v>19228</v>
      </c>
      <c r="B18601">
        <v>30.444002000000001</v>
      </c>
      <c r="C18601">
        <v>874033005</v>
      </c>
      <c r="D18601" t="s">
        <v>19096</v>
      </c>
      <c r="E18601" s="19" t="s">
        <v>19097</v>
      </c>
      <c r="F18601" s="26" t="s">
        <v>36</v>
      </c>
      <c r="G18601" s="27">
        <v>2</v>
      </c>
      <c r="H18601" s="27">
        <v>9</v>
      </c>
      <c r="I18601" s="38">
        <v>0.2</v>
      </c>
    </row>
    <row r="18602" spans="1:9" x14ac:dyDescent="0.75">
      <c r="A18602">
        <v>19224</v>
      </c>
      <c r="B18602">
        <v>1.45627</v>
      </c>
      <c r="C18602">
        <v>874033001</v>
      </c>
      <c r="D18602" t="s">
        <v>39116</v>
      </c>
      <c r="E18602" s="20" t="s">
        <v>39117</v>
      </c>
      <c r="F18602" s="26" t="s">
        <v>36</v>
      </c>
      <c r="G18602" s="27">
        <v>2</v>
      </c>
      <c r="H18602" s="27">
        <v>10</v>
      </c>
      <c r="I18602" s="33">
        <v>0.1</v>
      </c>
    </row>
    <row r="18603" spans="1:9" x14ac:dyDescent="0.75">
      <c r="A18603">
        <v>19225</v>
      </c>
      <c r="B18603">
        <v>17.844609999999999</v>
      </c>
      <c r="C18603">
        <v>874033002</v>
      </c>
      <c r="D18603" t="s">
        <v>12940</v>
      </c>
      <c r="E18603" s="18" t="s">
        <v>12941</v>
      </c>
      <c r="F18603" s="26" t="s">
        <v>36</v>
      </c>
      <c r="G18603" s="27">
        <v>2</v>
      </c>
      <c r="H18603" s="27">
        <v>8</v>
      </c>
      <c r="I18603" s="37">
        <v>0.3</v>
      </c>
    </row>
    <row r="18604" spans="1:9" x14ac:dyDescent="0.75">
      <c r="A18604">
        <v>19229</v>
      </c>
      <c r="B18604">
        <v>5.0267609999999996</v>
      </c>
      <c r="C18604">
        <v>874033006</v>
      </c>
      <c r="D18604" t="s">
        <v>26189</v>
      </c>
      <c r="E18604" s="20" t="s">
        <v>26190</v>
      </c>
      <c r="F18604" s="26" t="s">
        <v>36</v>
      </c>
      <c r="G18604" s="27">
        <v>2</v>
      </c>
      <c r="H18604" s="27">
        <v>10</v>
      </c>
      <c r="I18604" s="33">
        <v>0.1</v>
      </c>
    </row>
    <row r="18605" spans="1:9" x14ac:dyDescent="0.75">
      <c r="A18605">
        <v>19227</v>
      </c>
      <c r="B18605">
        <v>0.20418800000000001</v>
      </c>
      <c r="C18605">
        <v>874033004</v>
      </c>
      <c r="D18605" t="s">
        <v>37109</v>
      </c>
      <c r="E18605" s="20" t="s">
        <v>37110</v>
      </c>
      <c r="F18605" s="26" t="s">
        <v>36</v>
      </c>
      <c r="G18605" s="27">
        <v>2</v>
      </c>
      <c r="H18605" s="27">
        <v>10</v>
      </c>
      <c r="I18605" s="33">
        <v>0.1</v>
      </c>
    </row>
    <row r="18606" spans="1:9" x14ac:dyDescent="0.75">
      <c r="A18606">
        <v>19230</v>
      </c>
      <c r="B18606">
        <v>2.5921759999999998</v>
      </c>
      <c r="C18606">
        <v>874033007</v>
      </c>
      <c r="D18606" t="s">
        <v>41069</v>
      </c>
      <c r="E18606" s="20" t="s">
        <v>41070</v>
      </c>
      <c r="F18606" s="26" t="s">
        <v>36</v>
      </c>
      <c r="G18606" s="27">
        <v>2</v>
      </c>
      <c r="H18606" s="27">
        <v>10</v>
      </c>
      <c r="I18606" s="33">
        <v>0.1</v>
      </c>
    </row>
    <row r="18607" spans="1:9" x14ac:dyDescent="0.75">
      <c r="A18607">
        <v>19243</v>
      </c>
      <c r="B18607">
        <v>4.5890510000000004</v>
      </c>
      <c r="C18607">
        <v>874045001</v>
      </c>
      <c r="D18607" t="s">
        <v>1264</v>
      </c>
      <c r="E18607" s="12" t="s">
        <v>1265</v>
      </c>
      <c r="F18607" s="26" t="s">
        <v>36</v>
      </c>
      <c r="G18607" s="27">
        <v>2</v>
      </c>
      <c r="H18607" s="27">
        <v>2</v>
      </c>
      <c r="I18607" s="30">
        <v>0.9</v>
      </c>
    </row>
    <row r="18608" spans="1:9" x14ac:dyDescent="0.75">
      <c r="A18608">
        <v>19314</v>
      </c>
      <c r="B18608">
        <v>7.5693999999999997E-2</v>
      </c>
      <c r="C18608">
        <v>875006006</v>
      </c>
      <c r="D18608" t="s">
        <v>40187</v>
      </c>
      <c r="E18608" s="20" t="s">
        <v>40188</v>
      </c>
      <c r="F18608" s="26" t="s">
        <v>177</v>
      </c>
      <c r="G18608" s="27">
        <v>8</v>
      </c>
      <c r="H18608" s="27">
        <v>10</v>
      </c>
      <c r="I18608" s="33">
        <v>0.1</v>
      </c>
    </row>
    <row r="18609" spans="1:9" x14ac:dyDescent="0.75">
      <c r="A18609">
        <v>19315</v>
      </c>
      <c r="B18609">
        <v>0.38708700000000001</v>
      </c>
      <c r="C18609">
        <v>875006007</v>
      </c>
      <c r="D18609" t="s">
        <v>38001</v>
      </c>
      <c r="E18609" s="20" t="s">
        <v>38002</v>
      </c>
      <c r="F18609" s="26" t="s">
        <v>177</v>
      </c>
      <c r="G18609" s="27">
        <v>8</v>
      </c>
      <c r="H18609" s="27">
        <v>10</v>
      </c>
      <c r="I18609" s="33">
        <v>0.1</v>
      </c>
    </row>
    <row r="18610" spans="1:9" x14ac:dyDescent="0.75">
      <c r="A18610">
        <v>19316</v>
      </c>
      <c r="B18610">
        <v>0.41298299999999999</v>
      </c>
      <c r="C18610">
        <v>875006008</v>
      </c>
      <c r="D18610" t="s">
        <v>40108</v>
      </c>
      <c r="E18610" s="20" t="s">
        <v>40109</v>
      </c>
      <c r="F18610" s="26" t="s">
        <v>177</v>
      </c>
      <c r="G18610" s="27">
        <v>8</v>
      </c>
      <c r="H18610" s="27">
        <v>10</v>
      </c>
      <c r="I18610" s="33">
        <v>0.1</v>
      </c>
    </row>
    <row r="18611" spans="1:9" x14ac:dyDescent="0.75">
      <c r="A18611">
        <v>19311</v>
      </c>
      <c r="B18611">
        <v>0.227299</v>
      </c>
      <c r="C18611">
        <v>875006003</v>
      </c>
      <c r="D18611" t="s">
        <v>39918</v>
      </c>
      <c r="E18611" s="20" t="s">
        <v>39919</v>
      </c>
      <c r="F18611" s="26" t="s">
        <v>177</v>
      </c>
      <c r="G18611" s="27">
        <v>8</v>
      </c>
      <c r="H18611" s="27">
        <v>10</v>
      </c>
      <c r="I18611" s="33">
        <v>0.1</v>
      </c>
    </row>
    <row r="18612" spans="1:9" x14ac:dyDescent="0.75">
      <c r="A18612">
        <v>19313</v>
      </c>
      <c r="B18612">
        <v>0.22530500000000001</v>
      </c>
      <c r="C18612">
        <v>875006005</v>
      </c>
      <c r="D18612" t="s">
        <v>35979</v>
      </c>
      <c r="E18612" s="20" t="s">
        <v>35980</v>
      </c>
      <c r="F18612" s="26" t="s">
        <v>177</v>
      </c>
      <c r="G18612" s="27">
        <v>8</v>
      </c>
      <c r="H18612" s="27">
        <v>10</v>
      </c>
      <c r="I18612" s="33">
        <v>0.1</v>
      </c>
    </row>
    <row r="18613" spans="1:9" x14ac:dyDescent="0.75">
      <c r="A18613">
        <v>19310</v>
      </c>
      <c r="B18613">
        <v>0.53694799999999998</v>
      </c>
      <c r="C18613">
        <v>875006002</v>
      </c>
      <c r="D18613" t="s">
        <v>38647</v>
      </c>
      <c r="E18613" s="20" t="s">
        <v>38648</v>
      </c>
      <c r="F18613" s="26" t="s">
        <v>177</v>
      </c>
      <c r="G18613" s="27">
        <v>8</v>
      </c>
      <c r="H18613" s="27">
        <v>10</v>
      </c>
      <c r="I18613" s="33">
        <v>0.1</v>
      </c>
    </row>
    <row r="18614" spans="1:9" x14ac:dyDescent="0.75">
      <c r="A18614">
        <v>19318</v>
      </c>
      <c r="B18614">
        <v>4.3970989999999999</v>
      </c>
      <c r="C18614">
        <v>875006010</v>
      </c>
      <c r="D18614" t="s">
        <v>41230</v>
      </c>
      <c r="E18614" s="20" t="s">
        <v>41231</v>
      </c>
      <c r="F18614" s="26" t="s">
        <v>177</v>
      </c>
      <c r="G18614" s="27">
        <v>8</v>
      </c>
      <c r="H18614" s="27">
        <v>10</v>
      </c>
      <c r="I18614" s="33">
        <v>0.1</v>
      </c>
    </row>
    <row r="18615" spans="1:9" x14ac:dyDescent="0.75">
      <c r="A18615">
        <v>19317</v>
      </c>
      <c r="B18615">
        <v>3.820802</v>
      </c>
      <c r="C18615">
        <v>875006009</v>
      </c>
      <c r="D18615" t="s">
        <v>41232</v>
      </c>
      <c r="E18615" s="20" t="s">
        <v>41233</v>
      </c>
      <c r="F18615" s="26" t="s">
        <v>177</v>
      </c>
      <c r="G18615" s="27">
        <v>8</v>
      </c>
      <c r="H18615" s="27">
        <v>10</v>
      </c>
      <c r="I18615" s="33">
        <v>0.1</v>
      </c>
    </row>
    <row r="18616" spans="1:9" x14ac:dyDescent="0.75">
      <c r="A18616">
        <v>19312</v>
      </c>
      <c r="B18616">
        <v>17.948426999999999</v>
      </c>
      <c r="C18616">
        <v>875006004</v>
      </c>
      <c r="D18616" t="s">
        <v>17370</v>
      </c>
      <c r="E18616" s="19" t="s">
        <v>17371</v>
      </c>
      <c r="F18616" s="26" t="s">
        <v>177</v>
      </c>
      <c r="G18616" s="27">
        <v>8</v>
      </c>
      <c r="H18616" s="27">
        <v>9</v>
      </c>
      <c r="I18616" s="38">
        <v>0.2</v>
      </c>
    </row>
    <row r="18617" spans="1:9" x14ac:dyDescent="0.75">
      <c r="A18617">
        <v>19296</v>
      </c>
      <c r="B18617">
        <v>2.1890909999999999</v>
      </c>
      <c r="C18617">
        <v>875001001</v>
      </c>
      <c r="D18617" t="s">
        <v>5905</v>
      </c>
      <c r="E18617" s="15" t="s">
        <v>5906</v>
      </c>
      <c r="F18617" s="26" t="s">
        <v>177</v>
      </c>
      <c r="G18617" s="27">
        <v>8</v>
      </c>
      <c r="H18617" s="27">
        <v>5</v>
      </c>
      <c r="I18617" s="34">
        <v>0.6</v>
      </c>
    </row>
    <row r="18618" spans="1:9" x14ac:dyDescent="0.75">
      <c r="A18618">
        <v>19302</v>
      </c>
      <c r="B18618">
        <v>0.25278299999999998</v>
      </c>
      <c r="C18618">
        <v>875002006</v>
      </c>
      <c r="D18618" t="s">
        <v>41238</v>
      </c>
      <c r="E18618" s="20" t="s">
        <v>41239</v>
      </c>
      <c r="F18618" s="26" t="s">
        <v>177</v>
      </c>
      <c r="G18618" s="27">
        <v>8</v>
      </c>
      <c r="H18618" s="27">
        <v>10</v>
      </c>
      <c r="I18618" s="33">
        <v>0.1</v>
      </c>
    </row>
    <row r="18619" spans="1:9" x14ac:dyDescent="0.75">
      <c r="A18619">
        <v>19320</v>
      </c>
      <c r="B18619">
        <v>0.58417399999999997</v>
      </c>
      <c r="C18619">
        <v>875007002</v>
      </c>
      <c r="D18619" t="s">
        <v>3217</v>
      </c>
      <c r="E18619" s="14" t="s">
        <v>3218</v>
      </c>
      <c r="F18619" s="26" t="s">
        <v>177</v>
      </c>
      <c r="G18619" s="27">
        <v>8</v>
      </c>
      <c r="H18619" s="27">
        <v>4</v>
      </c>
      <c r="I18619" s="32">
        <v>0.7</v>
      </c>
    </row>
    <row r="18620" spans="1:9" x14ac:dyDescent="0.75">
      <c r="A18620">
        <v>19319</v>
      </c>
      <c r="B18620">
        <v>0.58731999999999995</v>
      </c>
      <c r="C18620">
        <v>875007001</v>
      </c>
      <c r="D18620" t="s">
        <v>17823</v>
      </c>
      <c r="E18620" s="19" t="s">
        <v>17824</v>
      </c>
      <c r="F18620" s="26" t="s">
        <v>177</v>
      </c>
      <c r="G18620" s="27">
        <v>8</v>
      </c>
      <c r="H18620" s="27">
        <v>9</v>
      </c>
      <c r="I18620" s="38">
        <v>0.2</v>
      </c>
    </row>
    <row r="18621" spans="1:9" x14ac:dyDescent="0.75">
      <c r="A18621">
        <v>19323</v>
      </c>
      <c r="B18621">
        <v>0.144707</v>
      </c>
      <c r="C18621">
        <v>875007005</v>
      </c>
      <c r="D18621" t="s">
        <v>28179</v>
      </c>
      <c r="E18621" s="20" t="s">
        <v>28180</v>
      </c>
      <c r="F18621" s="26" t="s">
        <v>177</v>
      </c>
      <c r="G18621" s="27">
        <v>8</v>
      </c>
      <c r="H18621" s="27">
        <v>10</v>
      </c>
      <c r="I18621" s="33">
        <v>0.1</v>
      </c>
    </row>
    <row r="18622" spans="1:9" x14ac:dyDescent="0.75">
      <c r="A18622">
        <v>19330</v>
      </c>
      <c r="B18622">
        <v>3.875E-2</v>
      </c>
      <c r="C18622">
        <v>875007012</v>
      </c>
      <c r="D18622" t="s">
        <v>39829</v>
      </c>
      <c r="E18622" s="20" t="s">
        <v>39830</v>
      </c>
      <c r="F18622" s="26" t="s">
        <v>177</v>
      </c>
      <c r="G18622" s="27">
        <v>8</v>
      </c>
      <c r="H18622" s="27">
        <v>10</v>
      </c>
      <c r="I18622" s="33">
        <v>0.1</v>
      </c>
    </row>
    <row r="18623" spans="1:9" x14ac:dyDescent="0.75">
      <c r="A18623">
        <v>19326</v>
      </c>
      <c r="B18623">
        <v>0.18845600000000001</v>
      </c>
      <c r="C18623">
        <v>875007008</v>
      </c>
      <c r="D18623" t="s">
        <v>37192</v>
      </c>
      <c r="E18623" s="20" t="s">
        <v>37193</v>
      </c>
      <c r="F18623" s="26" t="s">
        <v>177</v>
      </c>
      <c r="G18623" s="27">
        <v>8</v>
      </c>
      <c r="H18623" s="27">
        <v>10</v>
      </c>
      <c r="I18623" s="33">
        <v>0.1</v>
      </c>
    </row>
    <row r="18624" spans="1:9" x14ac:dyDescent="0.75">
      <c r="A18624">
        <v>19328</v>
      </c>
      <c r="B18624">
        <v>0.14067299999999999</v>
      </c>
      <c r="C18624">
        <v>875007010</v>
      </c>
      <c r="D18624" t="s">
        <v>20109</v>
      </c>
      <c r="E18624" s="19" t="s">
        <v>20110</v>
      </c>
      <c r="F18624" s="26" t="s">
        <v>177</v>
      </c>
      <c r="G18624" s="27">
        <v>8</v>
      </c>
      <c r="H18624" s="27">
        <v>9</v>
      </c>
      <c r="I18624" s="38">
        <v>0.2</v>
      </c>
    </row>
    <row r="18625" spans="1:9" x14ac:dyDescent="0.75">
      <c r="A18625">
        <v>19321</v>
      </c>
      <c r="B18625">
        <v>0.39940500000000001</v>
      </c>
      <c r="C18625">
        <v>875007003</v>
      </c>
      <c r="D18625" t="s">
        <v>25389</v>
      </c>
      <c r="E18625" s="20" t="s">
        <v>25390</v>
      </c>
      <c r="F18625" s="26" t="s">
        <v>177</v>
      </c>
      <c r="G18625" s="27">
        <v>8</v>
      </c>
      <c r="H18625" s="27">
        <v>10</v>
      </c>
      <c r="I18625" s="33">
        <v>0.1</v>
      </c>
    </row>
    <row r="18626" spans="1:9" x14ac:dyDescent="0.75">
      <c r="A18626">
        <v>19301</v>
      </c>
      <c r="B18626">
        <v>13.394565999999999</v>
      </c>
      <c r="C18626">
        <v>875002005</v>
      </c>
      <c r="D18626" t="s">
        <v>2641</v>
      </c>
      <c r="E18626" s="14" t="s">
        <v>2642</v>
      </c>
      <c r="F18626" s="26" t="s">
        <v>177</v>
      </c>
      <c r="G18626" s="27">
        <v>8</v>
      </c>
      <c r="H18626" s="27">
        <v>4</v>
      </c>
      <c r="I18626" s="32">
        <v>0.7</v>
      </c>
    </row>
    <row r="18627" spans="1:9" x14ac:dyDescent="0.75">
      <c r="A18627">
        <v>19299</v>
      </c>
      <c r="B18627">
        <v>3.5573429999999999</v>
      </c>
      <c r="C18627">
        <v>875002003</v>
      </c>
      <c r="D18627" t="s">
        <v>38898</v>
      </c>
      <c r="E18627" s="20" t="s">
        <v>38899</v>
      </c>
      <c r="F18627" s="26" t="s">
        <v>177</v>
      </c>
      <c r="G18627" s="27">
        <v>8</v>
      </c>
      <c r="H18627" s="27">
        <v>10</v>
      </c>
      <c r="I18627" s="33">
        <v>0.1</v>
      </c>
    </row>
    <row r="18628" spans="1:9" x14ac:dyDescent="0.75">
      <c r="A18628">
        <v>19306</v>
      </c>
      <c r="B18628">
        <v>0.979653</v>
      </c>
      <c r="C18628">
        <v>875003001</v>
      </c>
      <c r="D18628" t="s">
        <v>26943</v>
      </c>
      <c r="E18628" s="20" t="s">
        <v>26944</v>
      </c>
      <c r="F18628" s="26" t="s">
        <v>177</v>
      </c>
      <c r="G18628" s="27">
        <v>8</v>
      </c>
      <c r="H18628" s="27">
        <v>10</v>
      </c>
      <c r="I18628" s="33">
        <v>0.1</v>
      </c>
    </row>
    <row r="18629" spans="1:9" x14ac:dyDescent="0.75">
      <c r="A18629">
        <v>19300</v>
      </c>
      <c r="B18629">
        <v>3.5947979999999999</v>
      </c>
      <c r="C18629">
        <v>875002004</v>
      </c>
      <c r="D18629" t="s">
        <v>41240</v>
      </c>
      <c r="E18629" s="20" t="s">
        <v>41241</v>
      </c>
      <c r="F18629" s="26" t="s">
        <v>177</v>
      </c>
      <c r="G18629" s="27">
        <v>8</v>
      </c>
      <c r="H18629" s="27">
        <v>10</v>
      </c>
      <c r="I18629" s="33">
        <v>0.1</v>
      </c>
    </row>
    <row r="18630" spans="1:9" x14ac:dyDescent="0.75">
      <c r="A18630">
        <v>19305</v>
      </c>
      <c r="B18630">
        <v>0.34717399999999998</v>
      </c>
      <c r="C18630">
        <v>875002009</v>
      </c>
      <c r="D18630" t="s">
        <v>41234</v>
      </c>
      <c r="E18630" s="20" t="s">
        <v>41235</v>
      </c>
      <c r="F18630" s="26" t="s">
        <v>177</v>
      </c>
      <c r="G18630" s="27">
        <v>8</v>
      </c>
      <c r="H18630" s="27">
        <v>10</v>
      </c>
      <c r="I18630" s="33">
        <v>0.1</v>
      </c>
    </row>
    <row r="18631" spans="1:9" x14ac:dyDescent="0.75">
      <c r="A18631">
        <v>19308</v>
      </c>
      <c r="B18631">
        <v>1.4019760000000001</v>
      </c>
      <c r="C18631">
        <v>875005001</v>
      </c>
      <c r="D18631" t="s">
        <v>3019</v>
      </c>
      <c r="E18631" s="14" t="s">
        <v>3020</v>
      </c>
      <c r="F18631" s="26" t="s">
        <v>177</v>
      </c>
      <c r="G18631" s="27">
        <v>8</v>
      </c>
      <c r="H18631" s="27">
        <v>4</v>
      </c>
      <c r="I18631" s="32">
        <v>0.7</v>
      </c>
    </row>
    <row r="18632" spans="1:9" x14ac:dyDescent="0.75">
      <c r="A18632">
        <v>19324</v>
      </c>
      <c r="B18632">
        <v>0.148122</v>
      </c>
      <c r="C18632">
        <v>875007006</v>
      </c>
      <c r="D18632" t="s">
        <v>31739</v>
      </c>
      <c r="E18632" s="20" t="s">
        <v>31740</v>
      </c>
      <c r="F18632" s="26" t="s">
        <v>177</v>
      </c>
      <c r="G18632" s="27">
        <v>8</v>
      </c>
      <c r="H18632" s="27">
        <v>10</v>
      </c>
      <c r="I18632" s="33">
        <v>0.1</v>
      </c>
    </row>
    <row r="18633" spans="1:9" x14ac:dyDescent="0.75">
      <c r="A18633">
        <v>19303</v>
      </c>
      <c r="B18633">
        <v>141.57754499999999</v>
      </c>
      <c r="C18633">
        <v>875002007</v>
      </c>
      <c r="D18633" t="s">
        <v>33505</v>
      </c>
      <c r="E18633" s="20" t="s">
        <v>33506</v>
      </c>
      <c r="F18633" s="26" t="s">
        <v>177</v>
      </c>
      <c r="G18633" s="27">
        <v>8</v>
      </c>
      <c r="H18633" s="27">
        <v>10</v>
      </c>
      <c r="I18633" s="33">
        <v>0.1</v>
      </c>
    </row>
    <row r="18634" spans="1:9" x14ac:dyDescent="0.75">
      <c r="A18634">
        <v>19297</v>
      </c>
      <c r="B18634">
        <v>8.0816579999999991</v>
      </c>
      <c r="C18634">
        <v>875002001</v>
      </c>
      <c r="D18634" t="s">
        <v>14386</v>
      </c>
      <c r="E18634" s="19" t="s">
        <v>14387</v>
      </c>
      <c r="F18634" s="26" t="s">
        <v>177</v>
      </c>
      <c r="G18634" s="27">
        <v>8</v>
      </c>
      <c r="H18634" s="27">
        <v>9</v>
      </c>
      <c r="I18634" s="38">
        <v>0.2</v>
      </c>
    </row>
    <row r="18635" spans="1:9" x14ac:dyDescent="0.75">
      <c r="A18635">
        <v>19325</v>
      </c>
      <c r="B18635">
        <v>0.42017900000000002</v>
      </c>
      <c r="C18635">
        <v>875007007</v>
      </c>
      <c r="D18635" t="s">
        <v>13232</v>
      </c>
      <c r="E18635" s="18" t="s">
        <v>13233</v>
      </c>
      <c r="F18635" s="26" t="s">
        <v>177</v>
      </c>
      <c r="G18635" s="27">
        <v>8</v>
      </c>
      <c r="H18635" s="27">
        <v>8</v>
      </c>
      <c r="I18635" s="37">
        <v>0.3</v>
      </c>
    </row>
    <row r="18636" spans="1:9" x14ac:dyDescent="0.75">
      <c r="A18636">
        <v>19329</v>
      </c>
      <c r="B18636">
        <v>1.3923110000000001</v>
      </c>
      <c r="C18636">
        <v>875007011</v>
      </c>
      <c r="D18636" t="s">
        <v>3732</v>
      </c>
      <c r="E18636" s="14" t="s">
        <v>912</v>
      </c>
      <c r="F18636" s="26" t="s">
        <v>177</v>
      </c>
      <c r="G18636" s="27">
        <v>8</v>
      </c>
      <c r="H18636" s="27">
        <v>4</v>
      </c>
      <c r="I18636" s="32">
        <v>0.7</v>
      </c>
    </row>
    <row r="18637" spans="1:9" x14ac:dyDescent="0.75">
      <c r="A18637">
        <v>19322</v>
      </c>
      <c r="B18637">
        <v>1.822211</v>
      </c>
      <c r="C18637">
        <v>875007004</v>
      </c>
      <c r="D18637" t="s">
        <v>3922</v>
      </c>
      <c r="E18637" s="14" t="s">
        <v>3923</v>
      </c>
      <c r="F18637" s="26" t="s">
        <v>177</v>
      </c>
      <c r="G18637" s="27">
        <v>8</v>
      </c>
      <c r="H18637" s="27">
        <v>4</v>
      </c>
      <c r="I18637" s="32">
        <v>0.7</v>
      </c>
    </row>
    <row r="18638" spans="1:9" x14ac:dyDescent="0.75">
      <c r="A18638">
        <v>19309</v>
      </c>
      <c r="B18638">
        <v>9.7810220000000001</v>
      </c>
      <c r="C18638">
        <v>875006001</v>
      </c>
      <c r="D18638" t="s">
        <v>40295</v>
      </c>
      <c r="E18638" s="20" t="s">
        <v>40296</v>
      </c>
      <c r="F18638" s="26" t="s">
        <v>177</v>
      </c>
      <c r="G18638" s="27">
        <v>8</v>
      </c>
      <c r="H18638" s="27">
        <v>10</v>
      </c>
      <c r="I18638" s="33">
        <v>0.1</v>
      </c>
    </row>
    <row r="18639" spans="1:9" x14ac:dyDescent="0.75">
      <c r="A18639">
        <v>19327</v>
      </c>
      <c r="B18639">
        <v>0.46389599999999998</v>
      </c>
      <c r="C18639">
        <v>875007009</v>
      </c>
      <c r="D18639" t="s">
        <v>16441</v>
      </c>
      <c r="E18639" s="19" t="s">
        <v>16442</v>
      </c>
      <c r="F18639" s="26" t="s">
        <v>177</v>
      </c>
      <c r="G18639" s="27">
        <v>8</v>
      </c>
      <c r="H18639" s="27">
        <v>9</v>
      </c>
      <c r="I18639" s="38">
        <v>0.2</v>
      </c>
    </row>
    <row r="18640" spans="1:9" x14ac:dyDescent="0.75">
      <c r="A18640">
        <v>19307</v>
      </c>
      <c r="B18640">
        <v>6.3034299999999996</v>
      </c>
      <c r="C18640">
        <v>875004001</v>
      </c>
      <c r="D18640" t="s">
        <v>23743</v>
      </c>
      <c r="E18640" s="20" t="s">
        <v>23744</v>
      </c>
      <c r="F18640" s="26" t="s">
        <v>177</v>
      </c>
      <c r="G18640" s="27">
        <v>8</v>
      </c>
      <c r="H18640" s="27">
        <v>10</v>
      </c>
      <c r="I18640" s="33">
        <v>0.1</v>
      </c>
    </row>
    <row r="18641" spans="1:9" x14ac:dyDescent="0.75">
      <c r="A18641">
        <v>19304</v>
      </c>
      <c r="B18641">
        <v>0.18917300000000001</v>
      </c>
      <c r="C18641">
        <v>875002008</v>
      </c>
      <c r="D18641" t="s">
        <v>41236</v>
      </c>
      <c r="E18641" s="20" t="s">
        <v>41237</v>
      </c>
      <c r="F18641" s="26" t="s">
        <v>177</v>
      </c>
      <c r="G18641" s="27">
        <v>8</v>
      </c>
      <c r="H18641" s="27">
        <v>10</v>
      </c>
      <c r="I18641" s="33">
        <v>0.1</v>
      </c>
    </row>
    <row r="18642" spans="1:9" x14ac:dyDescent="0.75">
      <c r="A18642">
        <v>19356</v>
      </c>
      <c r="B18642">
        <v>1.8236509999999999</v>
      </c>
      <c r="C18642">
        <v>876022001</v>
      </c>
      <c r="D18642" t="s">
        <v>10411</v>
      </c>
      <c r="E18642" s="17" t="s">
        <v>10412</v>
      </c>
      <c r="F18642" s="26" t="s">
        <v>42</v>
      </c>
      <c r="G18642" s="27">
        <v>2</v>
      </c>
      <c r="H18642" s="27">
        <v>7</v>
      </c>
      <c r="I18642" s="36">
        <v>0.4</v>
      </c>
    </row>
    <row r="18643" spans="1:9" x14ac:dyDescent="0.75">
      <c r="A18643">
        <v>19371</v>
      </c>
      <c r="B18643">
        <v>6.0990539999999998</v>
      </c>
      <c r="C18643">
        <v>876037001</v>
      </c>
      <c r="D18643" t="s">
        <v>3336</v>
      </c>
      <c r="E18643" s="14" t="s">
        <v>3337</v>
      </c>
      <c r="F18643" s="26" t="s">
        <v>42</v>
      </c>
      <c r="G18643" s="27">
        <v>2</v>
      </c>
      <c r="H18643" s="27">
        <v>4</v>
      </c>
      <c r="I18643" s="32">
        <v>0.7</v>
      </c>
    </row>
    <row r="18644" spans="1:9" x14ac:dyDescent="0.75">
      <c r="A18644">
        <v>19366</v>
      </c>
      <c r="B18644">
        <v>8.8661910000000006</v>
      </c>
      <c r="C18644">
        <v>876032001</v>
      </c>
      <c r="D18644" t="s">
        <v>994</v>
      </c>
      <c r="E18644" s="12" t="s">
        <v>995</v>
      </c>
      <c r="F18644" s="26" t="s">
        <v>42</v>
      </c>
      <c r="G18644" s="27">
        <v>2</v>
      </c>
      <c r="H18644" s="27">
        <v>2</v>
      </c>
      <c r="I18644" s="30">
        <v>0.9</v>
      </c>
    </row>
    <row r="18645" spans="1:9" x14ac:dyDescent="0.75">
      <c r="A18645">
        <v>19355</v>
      </c>
      <c r="B18645">
        <v>7.4746009999999998</v>
      </c>
      <c r="C18645">
        <v>876021001</v>
      </c>
      <c r="D18645" t="s">
        <v>1250</v>
      </c>
      <c r="E18645" s="12" t="s">
        <v>1251</v>
      </c>
      <c r="F18645" s="26" t="s">
        <v>42</v>
      </c>
      <c r="G18645" s="27">
        <v>2</v>
      </c>
      <c r="H18645" s="27">
        <v>2</v>
      </c>
      <c r="I18645" s="30">
        <v>0.9</v>
      </c>
    </row>
    <row r="18646" spans="1:9" x14ac:dyDescent="0.75">
      <c r="A18646">
        <v>19338</v>
      </c>
      <c r="B18646">
        <v>10.286201999999999</v>
      </c>
      <c r="C18646">
        <v>876006001</v>
      </c>
      <c r="D18646" t="s">
        <v>3424</v>
      </c>
      <c r="E18646" s="14" t="s">
        <v>3425</v>
      </c>
      <c r="F18646" s="26" t="s">
        <v>42</v>
      </c>
      <c r="G18646" s="27">
        <v>2</v>
      </c>
      <c r="H18646" s="27">
        <v>4</v>
      </c>
      <c r="I18646" s="32">
        <v>0.7</v>
      </c>
    </row>
    <row r="18647" spans="1:9" x14ac:dyDescent="0.75">
      <c r="A18647">
        <v>19365</v>
      </c>
      <c r="B18647">
        <v>9.1299939999999999</v>
      </c>
      <c r="C18647">
        <v>876031001</v>
      </c>
      <c r="D18647" t="s">
        <v>1432</v>
      </c>
      <c r="E18647" s="12" t="s">
        <v>1433</v>
      </c>
      <c r="F18647" s="26" t="s">
        <v>42</v>
      </c>
      <c r="G18647" s="27">
        <v>2</v>
      </c>
      <c r="H18647" s="27">
        <v>2</v>
      </c>
      <c r="I18647" s="30">
        <v>0.9</v>
      </c>
    </row>
    <row r="18648" spans="1:9" x14ac:dyDescent="0.75">
      <c r="A18648">
        <v>19382</v>
      </c>
      <c r="B18648">
        <v>1.5562069999999999</v>
      </c>
      <c r="C18648">
        <v>876048001</v>
      </c>
      <c r="D18648" t="s">
        <v>11660</v>
      </c>
      <c r="E18648" s="18" t="s">
        <v>11080</v>
      </c>
      <c r="F18648" s="26" t="s">
        <v>42</v>
      </c>
      <c r="G18648" s="27">
        <v>2</v>
      </c>
      <c r="H18648" s="27">
        <v>8</v>
      </c>
      <c r="I18648" s="37">
        <v>0.3</v>
      </c>
    </row>
    <row r="18649" spans="1:9" x14ac:dyDescent="0.75">
      <c r="A18649">
        <v>19374</v>
      </c>
      <c r="B18649">
        <v>4.7920749999999996</v>
      </c>
      <c r="C18649">
        <v>876040001</v>
      </c>
      <c r="D18649" t="s">
        <v>4967</v>
      </c>
      <c r="E18649" s="15" t="s">
        <v>4968</v>
      </c>
      <c r="F18649" s="26" t="s">
        <v>42</v>
      </c>
      <c r="G18649" s="27">
        <v>2</v>
      </c>
      <c r="H18649" s="27">
        <v>5</v>
      </c>
      <c r="I18649" s="34">
        <v>0.6</v>
      </c>
    </row>
    <row r="18650" spans="1:9" x14ac:dyDescent="0.75">
      <c r="A18650">
        <v>19378</v>
      </c>
      <c r="B18650">
        <v>2.2753990000000002</v>
      </c>
      <c r="C18650">
        <v>876044001</v>
      </c>
      <c r="D18650" t="s">
        <v>11381</v>
      </c>
      <c r="E18650" s="18" t="s">
        <v>11382</v>
      </c>
      <c r="F18650" s="26" t="s">
        <v>42</v>
      </c>
      <c r="G18650" s="27">
        <v>2</v>
      </c>
      <c r="H18650" s="27">
        <v>8</v>
      </c>
      <c r="I18650" s="37">
        <v>0.3</v>
      </c>
    </row>
    <row r="18651" spans="1:9" x14ac:dyDescent="0.75">
      <c r="A18651">
        <v>19343</v>
      </c>
      <c r="B18651">
        <v>0.17961299999999999</v>
      </c>
      <c r="C18651">
        <v>876010001</v>
      </c>
      <c r="D18651" t="s">
        <v>19489</v>
      </c>
      <c r="E18651" s="19" t="s">
        <v>19490</v>
      </c>
      <c r="F18651" s="26" t="s">
        <v>42</v>
      </c>
      <c r="G18651" s="27">
        <v>2</v>
      </c>
      <c r="H18651" s="27">
        <v>9</v>
      </c>
      <c r="I18651" s="38">
        <v>0.2</v>
      </c>
    </row>
    <row r="18652" spans="1:9" x14ac:dyDescent="0.75">
      <c r="A18652">
        <v>19351</v>
      </c>
      <c r="B18652">
        <v>8.8450150000000001</v>
      </c>
      <c r="C18652">
        <v>876017001</v>
      </c>
      <c r="D18652" t="s">
        <v>732</v>
      </c>
      <c r="E18652" s="12" t="s">
        <v>733</v>
      </c>
      <c r="F18652" s="26" t="s">
        <v>42</v>
      </c>
      <c r="G18652" s="27">
        <v>2</v>
      </c>
      <c r="H18652" s="27">
        <v>2</v>
      </c>
      <c r="I18652" s="30">
        <v>0.9</v>
      </c>
    </row>
    <row r="18653" spans="1:9" x14ac:dyDescent="0.75">
      <c r="A18653">
        <v>19354</v>
      </c>
      <c r="B18653">
        <v>12.932029</v>
      </c>
      <c r="C18653">
        <v>876020001</v>
      </c>
      <c r="D18653" t="s">
        <v>699</v>
      </c>
      <c r="E18653" s="11" t="s">
        <v>700</v>
      </c>
      <c r="F18653" s="26" t="s">
        <v>42</v>
      </c>
      <c r="G18653" s="27">
        <v>2</v>
      </c>
      <c r="H18653" s="27">
        <v>1</v>
      </c>
      <c r="I18653" s="28">
        <v>1</v>
      </c>
    </row>
    <row r="18654" spans="1:9" x14ac:dyDescent="0.75">
      <c r="A18654">
        <v>19346</v>
      </c>
      <c r="B18654">
        <v>1.930817</v>
      </c>
      <c r="C18654">
        <v>876012002</v>
      </c>
      <c r="D18654" t="s">
        <v>4910</v>
      </c>
      <c r="E18654" s="15" t="s">
        <v>4911</v>
      </c>
      <c r="F18654" s="26" t="s">
        <v>42</v>
      </c>
      <c r="G18654" s="27">
        <v>2</v>
      </c>
      <c r="H18654" s="27">
        <v>5</v>
      </c>
      <c r="I18654" s="34">
        <v>0.6</v>
      </c>
    </row>
    <row r="18655" spans="1:9" x14ac:dyDescent="0.75">
      <c r="A18655">
        <v>19345</v>
      </c>
      <c r="B18655">
        <v>7.5345129999999996</v>
      </c>
      <c r="C18655">
        <v>876012001</v>
      </c>
      <c r="D18655" t="s">
        <v>642</v>
      </c>
      <c r="E18655" s="11" t="s">
        <v>643</v>
      </c>
      <c r="F18655" s="26" t="s">
        <v>42</v>
      </c>
      <c r="G18655" s="27">
        <v>2</v>
      </c>
      <c r="H18655" s="27">
        <v>1</v>
      </c>
      <c r="I18655" s="28">
        <v>1</v>
      </c>
    </row>
    <row r="18656" spans="1:9" x14ac:dyDescent="0.75">
      <c r="A18656">
        <v>19349</v>
      </c>
      <c r="B18656">
        <v>12.789955000000001</v>
      </c>
      <c r="C18656">
        <v>876015001</v>
      </c>
      <c r="D18656" t="s">
        <v>1326</v>
      </c>
      <c r="E18656" s="12" t="s">
        <v>1327</v>
      </c>
      <c r="F18656" s="26" t="s">
        <v>42</v>
      </c>
      <c r="G18656" s="27">
        <v>2</v>
      </c>
      <c r="H18656" s="27">
        <v>2</v>
      </c>
      <c r="I18656" s="30">
        <v>0.9</v>
      </c>
    </row>
    <row r="18657" spans="1:9" x14ac:dyDescent="0.75">
      <c r="A18657">
        <v>19336</v>
      </c>
      <c r="B18657">
        <v>11.738360999999999</v>
      </c>
      <c r="C18657">
        <v>876004001</v>
      </c>
      <c r="D18657" t="s">
        <v>3342</v>
      </c>
      <c r="E18657" s="14" t="s">
        <v>3343</v>
      </c>
      <c r="F18657" s="26" t="s">
        <v>42</v>
      </c>
      <c r="G18657" s="27">
        <v>2</v>
      </c>
      <c r="H18657" s="27">
        <v>4</v>
      </c>
      <c r="I18657" s="32">
        <v>0.7</v>
      </c>
    </row>
    <row r="18658" spans="1:9" x14ac:dyDescent="0.75">
      <c r="A18658">
        <v>19332</v>
      </c>
      <c r="B18658">
        <v>1548.8743899999999</v>
      </c>
      <c r="C18658">
        <v>876001002</v>
      </c>
      <c r="D18658" t="s">
        <v>39751</v>
      </c>
      <c r="E18658" s="20" t="s">
        <v>32003</v>
      </c>
      <c r="F18658" s="26" t="s">
        <v>42</v>
      </c>
      <c r="G18658" s="27">
        <v>2</v>
      </c>
      <c r="H18658" s="27">
        <v>10</v>
      </c>
      <c r="I18658" s="33">
        <v>0.1</v>
      </c>
    </row>
    <row r="18659" spans="1:9" x14ac:dyDescent="0.75">
      <c r="A18659">
        <v>19380</v>
      </c>
      <c r="B18659">
        <v>4.4273129999999998</v>
      </c>
      <c r="C18659">
        <v>876046001</v>
      </c>
      <c r="D18659" t="s">
        <v>1853</v>
      </c>
      <c r="E18659" s="13" t="s">
        <v>1854</v>
      </c>
      <c r="F18659" s="26" t="s">
        <v>42</v>
      </c>
      <c r="G18659" s="27">
        <v>2</v>
      </c>
      <c r="H18659" s="27">
        <v>3</v>
      </c>
      <c r="I18659" s="31">
        <v>0.8</v>
      </c>
    </row>
    <row r="18660" spans="1:9" x14ac:dyDescent="0.75">
      <c r="A18660">
        <v>19381</v>
      </c>
      <c r="B18660">
        <v>2.7835679999999998</v>
      </c>
      <c r="C18660">
        <v>876047001</v>
      </c>
      <c r="D18660" t="s">
        <v>7356</v>
      </c>
      <c r="E18660" s="16" t="s">
        <v>7357</v>
      </c>
      <c r="F18660" s="26" t="s">
        <v>42</v>
      </c>
      <c r="G18660" s="27">
        <v>2</v>
      </c>
      <c r="H18660" s="27">
        <v>6</v>
      </c>
      <c r="I18660" s="35">
        <v>0.5</v>
      </c>
    </row>
    <row r="18661" spans="1:9" x14ac:dyDescent="0.75">
      <c r="A18661">
        <v>19362</v>
      </c>
      <c r="B18661">
        <v>2.1375609999999998</v>
      </c>
      <c r="C18661">
        <v>876028001</v>
      </c>
      <c r="D18661" t="s">
        <v>4076</v>
      </c>
      <c r="E18661" s="14" t="s">
        <v>4077</v>
      </c>
      <c r="F18661" s="26" t="s">
        <v>42</v>
      </c>
      <c r="G18661" s="27">
        <v>2</v>
      </c>
      <c r="H18661" s="27">
        <v>4</v>
      </c>
      <c r="I18661" s="32">
        <v>0.7</v>
      </c>
    </row>
    <row r="18662" spans="1:9" x14ac:dyDescent="0.75">
      <c r="A18662">
        <v>19337</v>
      </c>
      <c r="B18662">
        <v>0.28266799999999997</v>
      </c>
      <c r="C18662">
        <v>876005001</v>
      </c>
      <c r="D18662" t="s">
        <v>41104</v>
      </c>
      <c r="E18662" s="20" t="s">
        <v>41105</v>
      </c>
      <c r="F18662" s="26" t="s">
        <v>42</v>
      </c>
      <c r="G18662" s="27">
        <v>2</v>
      </c>
      <c r="H18662" s="27">
        <v>10</v>
      </c>
      <c r="I18662" s="33">
        <v>0.1</v>
      </c>
    </row>
    <row r="18663" spans="1:9" x14ac:dyDescent="0.75">
      <c r="A18663">
        <v>19359</v>
      </c>
      <c r="B18663">
        <v>4.4689569999999996</v>
      </c>
      <c r="C18663">
        <v>876025001</v>
      </c>
      <c r="D18663" t="s">
        <v>22684</v>
      </c>
      <c r="E18663" s="20" t="s">
        <v>22685</v>
      </c>
      <c r="F18663" s="26" t="s">
        <v>42</v>
      </c>
      <c r="G18663" s="27">
        <v>2</v>
      </c>
      <c r="H18663" s="27">
        <v>10</v>
      </c>
      <c r="I18663" s="33">
        <v>0.1</v>
      </c>
    </row>
    <row r="18664" spans="1:9" x14ac:dyDescent="0.75">
      <c r="A18664">
        <v>19358</v>
      </c>
      <c r="B18664">
        <v>9.4748160000000006</v>
      </c>
      <c r="C18664">
        <v>876024001</v>
      </c>
      <c r="D18664" t="s">
        <v>8846</v>
      </c>
      <c r="E18664" s="16" t="s">
        <v>8847</v>
      </c>
      <c r="F18664" s="26" t="s">
        <v>42</v>
      </c>
      <c r="G18664" s="27">
        <v>2</v>
      </c>
      <c r="H18664" s="27">
        <v>6</v>
      </c>
      <c r="I18664" s="35">
        <v>0.5</v>
      </c>
    </row>
    <row r="18665" spans="1:9" x14ac:dyDescent="0.75">
      <c r="A18665">
        <v>19376</v>
      </c>
      <c r="B18665">
        <v>5.4226939999999999</v>
      </c>
      <c r="C18665">
        <v>876042001</v>
      </c>
      <c r="D18665" t="s">
        <v>4627</v>
      </c>
      <c r="E18665" s="14" t="s">
        <v>4628</v>
      </c>
      <c r="F18665" s="26" t="s">
        <v>42</v>
      </c>
      <c r="G18665" s="27">
        <v>2</v>
      </c>
      <c r="H18665" s="27">
        <v>4</v>
      </c>
      <c r="I18665" s="32">
        <v>0.7</v>
      </c>
    </row>
    <row r="18666" spans="1:9" x14ac:dyDescent="0.75">
      <c r="A18666">
        <v>19377</v>
      </c>
      <c r="B18666">
        <v>8.3351590000000009</v>
      </c>
      <c r="C18666">
        <v>876043001</v>
      </c>
      <c r="D18666" t="s">
        <v>2385</v>
      </c>
      <c r="E18666" s="13" t="s">
        <v>2386</v>
      </c>
      <c r="F18666" s="26" t="s">
        <v>42</v>
      </c>
      <c r="G18666" s="27">
        <v>2</v>
      </c>
      <c r="H18666" s="27">
        <v>3</v>
      </c>
      <c r="I18666" s="31">
        <v>0.8</v>
      </c>
    </row>
    <row r="18667" spans="1:9" x14ac:dyDescent="0.75">
      <c r="A18667">
        <v>19385</v>
      </c>
      <c r="B18667">
        <v>5.1983759999999997</v>
      </c>
      <c r="C18667">
        <v>876051001</v>
      </c>
      <c r="D18667" t="s">
        <v>5532</v>
      </c>
      <c r="E18667" s="15" t="s">
        <v>5533</v>
      </c>
      <c r="F18667" s="26" t="s">
        <v>42</v>
      </c>
      <c r="G18667" s="27">
        <v>2</v>
      </c>
      <c r="H18667" s="27">
        <v>5</v>
      </c>
      <c r="I18667" s="34">
        <v>0.6</v>
      </c>
    </row>
    <row r="18668" spans="1:9" x14ac:dyDescent="0.75">
      <c r="A18668">
        <v>19342</v>
      </c>
      <c r="B18668">
        <v>2.95059</v>
      </c>
      <c r="C18668">
        <v>876009001</v>
      </c>
      <c r="D18668" t="s">
        <v>29944</v>
      </c>
      <c r="E18668" s="20" t="s">
        <v>29945</v>
      </c>
      <c r="F18668" s="26" t="s">
        <v>42</v>
      </c>
      <c r="G18668" s="27">
        <v>2</v>
      </c>
      <c r="H18668" s="27">
        <v>10</v>
      </c>
      <c r="I18668" s="33">
        <v>0.1</v>
      </c>
    </row>
    <row r="18669" spans="1:9" x14ac:dyDescent="0.75">
      <c r="A18669">
        <v>19390</v>
      </c>
      <c r="B18669">
        <v>2.9819680000000002</v>
      </c>
      <c r="C18669">
        <v>876056001</v>
      </c>
      <c r="D18669" t="s">
        <v>8026</v>
      </c>
      <c r="E18669" s="16" t="s">
        <v>8027</v>
      </c>
      <c r="F18669" s="26" t="s">
        <v>42</v>
      </c>
      <c r="G18669" s="27">
        <v>2</v>
      </c>
      <c r="H18669" s="27">
        <v>6</v>
      </c>
      <c r="I18669" s="35">
        <v>0.5</v>
      </c>
    </row>
    <row r="18670" spans="1:9" x14ac:dyDescent="0.75">
      <c r="A18670">
        <v>19373</v>
      </c>
      <c r="B18670">
        <v>16.190704</v>
      </c>
      <c r="C18670">
        <v>876039001</v>
      </c>
      <c r="D18670" t="s">
        <v>544</v>
      </c>
      <c r="E18670" s="11" t="s">
        <v>545</v>
      </c>
      <c r="F18670" s="26" t="s">
        <v>42</v>
      </c>
      <c r="G18670" s="27">
        <v>2</v>
      </c>
      <c r="H18670" s="27">
        <v>1</v>
      </c>
      <c r="I18670" s="28">
        <v>1</v>
      </c>
    </row>
    <row r="18671" spans="1:9" x14ac:dyDescent="0.75">
      <c r="A18671">
        <v>19333</v>
      </c>
      <c r="B18671">
        <v>17.536736000000001</v>
      </c>
      <c r="C18671">
        <v>876002001</v>
      </c>
      <c r="D18671" t="s">
        <v>27704</v>
      </c>
      <c r="E18671" s="20" t="s">
        <v>27705</v>
      </c>
      <c r="F18671" s="26" t="s">
        <v>42</v>
      </c>
      <c r="G18671" s="27">
        <v>2</v>
      </c>
      <c r="H18671" s="27">
        <v>10</v>
      </c>
      <c r="I18671" s="33">
        <v>0.1</v>
      </c>
    </row>
    <row r="18672" spans="1:9" x14ac:dyDescent="0.75">
      <c r="A18672">
        <v>19386</v>
      </c>
      <c r="B18672">
        <v>11.644435</v>
      </c>
      <c r="C18672">
        <v>876052001</v>
      </c>
      <c r="D18672" t="s">
        <v>1280</v>
      </c>
      <c r="E18672" s="12" t="s">
        <v>1281</v>
      </c>
      <c r="F18672" s="26" t="s">
        <v>42</v>
      </c>
      <c r="G18672" s="27">
        <v>2</v>
      </c>
      <c r="H18672" s="27">
        <v>2</v>
      </c>
      <c r="I18672" s="30">
        <v>0.9</v>
      </c>
    </row>
    <row r="18673" spans="1:9" x14ac:dyDescent="0.75">
      <c r="A18673">
        <v>19368</v>
      </c>
      <c r="B18673">
        <v>1.543118</v>
      </c>
      <c r="C18673">
        <v>876034001</v>
      </c>
      <c r="D18673" t="s">
        <v>5776</v>
      </c>
      <c r="E18673" s="15" t="s">
        <v>5777</v>
      </c>
      <c r="F18673" s="26" t="s">
        <v>42</v>
      </c>
      <c r="G18673" s="27">
        <v>2</v>
      </c>
      <c r="H18673" s="27">
        <v>5</v>
      </c>
      <c r="I18673" s="34">
        <v>0.6</v>
      </c>
    </row>
    <row r="18674" spans="1:9" x14ac:dyDescent="0.75">
      <c r="A18674">
        <v>19379</v>
      </c>
      <c r="B18674">
        <v>3.4421840000000001</v>
      </c>
      <c r="C18674">
        <v>876045001</v>
      </c>
      <c r="D18674" t="s">
        <v>8490</v>
      </c>
      <c r="E18674" s="16" t="s">
        <v>8491</v>
      </c>
      <c r="F18674" s="26" t="s">
        <v>42</v>
      </c>
      <c r="G18674" s="27">
        <v>2</v>
      </c>
      <c r="H18674" s="27">
        <v>6</v>
      </c>
      <c r="I18674" s="35">
        <v>0.5</v>
      </c>
    </row>
    <row r="18675" spans="1:9" x14ac:dyDescent="0.75">
      <c r="A18675">
        <v>19388</v>
      </c>
      <c r="B18675">
        <v>18.828768</v>
      </c>
      <c r="C18675">
        <v>876054001</v>
      </c>
      <c r="D18675" t="s">
        <v>1682</v>
      </c>
      <c r="E18675" s="13" t="s">
        <v>1683</v>
      </c>
      <c r="F18675" s="26" t="s">
        <v>42</v>
      </c>
      <c r="G18675" s="27">
        <v>2</v>
      </c>
      <c r="H18675" s="27">
        <v>3</v>
      </c>
      <c r="I18675" s="31">
        <v>0.8</v>
      </c>
    </row>
    <row r="18676" spans="1:9" x14ac:dyDescent="0.75">
      <c r="A18676">
        <v>19384</v>
      </c>
      <c r="B18676">
        <v>12.100327999999999</v>
      </c>
      <c r="C18676">
        <v>876050001</v>
      </c>
      <c r="D18676" t="s">
        <v>1401</v>
      </c>
      <c r="E18676" s="12" t="s">
        <v>1402</v>
      </c>
      <c r="F18676" s="26" t="s">
        <v>42</v>
      </c>
      <c r="G18676" s="27">
        <v>2</v>
      </c>
      <c r="H18676" s="27">
        <v>2</v>
      </c>
      <c r="I18676" s="30">
        <v>0.9</v>
      </c>
    </row>
    <row r="18677" spans="1:9" x14ac:dyDescent="0.75">
      <c r="A18677">
        <v>19341</v>
      </c>
      <c r="B18677">
        <v>5.8033729999999997</v>
      </c>
      <c r="C18677">
        <v>876008001</v>
      </c>
      <c r="D18677" t="s">
        <v>38518</v>
      </c>
      <c r="E18677" s="20" t="s">
        <v>38519</v>
      </c>
      <c r="F18677" s="26" t="s">
        <v>42</v>
      </c>
      <c r="G18677" s="27">
        <v>2</v>
      </c>
      <c r="H18677" s="27">
        <v>10</v>
      </c>
      <c r="I18677" s="33">
        <v>0.1</v>
      </c>
    </row>
    <row r="18678" spans="1:9" x14ac:dyDescent="0.75">
      <c r="A18678">
        <v>19353</v>
      </c>
      <c r="B18678">
        <v>5.2512429999999997</v>
      </c>
      <c r="C18678">
        <v>876019001</v>
      </c>
      <c r="D18678" t="s">
        <v>2700</v>
      </c>
      <c r="E18678" s="14" t="s">
        <v>2701</v>
      </c>
      <c r="F18678" s="26" t="s">
        <v>42</v>
      </c>
      <c r="G18678" s="27">
        <v>2</v>
      </c>
      <c r="H18678" s="27">
        <v>4</v>
      </c>
      <c r="I18678" s="32">
        <v>0.7</v>
      </c>
    </row>
    <row r="18679" spans="1:9" x14ac:dyDescent="0.75">
      <c r="A18679">
        <v>19367</v>
      </c>
      <c r="B18679">
        <v>2.4399199999999999</v>
      </c>
      <c r="C18679">
        <v>876033001</v>
      </c>
      <c r="D18679" t="s">
        <v>4215</v>
      </c>
      <c r="E18679" s="14" t="s">
        <v>4216</v>
      </c>
      <c r="F18679" s="26" t="s">
        <v>42</v>
      </c>
      <c r="G18679" s="27">
        <v>2</v>
      </c>
      <c r="H18679" s="27">
        <v>4</v>
      </c>
      <c r="I18679" s="32">
        <v>0.7</v>
      </c>
    </row>
    <row r="18680" spans="1:9" x14ac:dyDescent="0.75">
      <c r="A18680">
        <v>19364</v>
      </c>
      <c r="B18680">
        <v>9.3378139999999998</v>
      </c>
      <c r="C18680">
        <v>876030001</v>
      </c>
      <c r="D18680" t="s">
        <v>1861</v>
      </c>
      <c r="E18680" s="13" t="s">
        <v>1862</v>
      </c>
      <c r="F18680" s="26" t="s">
        <v>42</v>
      </c>
      <c r="G18680" s="27">
        <v>2</v>
      </c>
      <c r="H18680" s="27">
        <v>3</v>
      </c>
      <c r="I18680" s="31">
        <v>0.8</v>
      </c>
    </row>
    <row r="18681" spans="1:9" x14ac:dyDescent="0.75">
      <c r="A18681">
        <v>19370</v>
      </c>
      <c r="B18681">
        <v>11.115413999999999</v>
      </c>
      <c r="C18681">
        <v>876036001</v>
      </c>
      <c r="D18681" t="s">
        <v>2043</v>
      </c>
      <c r="E18681" s="13" t="s">
        <v>2044</v>
      </c>
      <c r="F18681" s="26" t="s">
        <v>42</v>
      </c>
      <c r="G18681" s="27">
        <v>2</v>
      </c>
      <c r="H18681" s="27">
        <v>3</v>
      </c>
      <c r="I18681" s="31">
        <v>0.8</v>
      </c>
    </row>
    <row r="18682" spans="1:9" x14ac:dyDescent="0.75">
      <c r="A18682">
        <v>19352</v>
      </c>
      <c r="B18682">
        <v>3.0848119999999999</v>
      </c>
      <c r="C18682">
        <v>876018001</v>
      </c>
      <c r="D18682" t="s">
        <v>5461</v>
      </c>
      <c r="E18682" s="15" t="s">
        <v>5462</v>
      </c>
      <c r="F18682" s="26" t="s">
        <v>42</v>
      </c>
      <c r="G18682" s="27">
        <v>2</v>
      </c>
      <c r="H18682" s="27">
        <v>5</v>
      </c>
      <c r="I18682" s="34">
        <v>0.6</v>
      </c>
    </row>
    <row r="18683" spans="1:9" x14ac:dyDescent="0.75">
      <c r="A18683">
        <v>19387</v>
      </c>
      <c r="B18683">
        <v>1.71532</v>
      </c>
      <c r="C18683">
        <v>876053001</v>
      </c>
      <c r="D18683" t="s">
        <v>15029</v>
      </c>
      <c r="E18683" s="19" t="s">
        <v>15030</v>
      </c>
      <c r="F18683" s="26" t="s">
        <v>42</v>
      </c>
      <c r="G18683" s="27">
        <v>2</v>
      </c>
      <c r="H18683" s="27">
        <v>9</v>
      </c>
      <c r="I18683" s="38">
        <v>0.2</v>
      </c>
    </row>
    <row r="18684" spans="1:9" x14ac:dyDescent="0.75">
      <c r="A18684">
        <v>19369</v>
      </c>
      <c r="B18684">
        <v>4.5270979999999996</v>
      </c>
      <c r="C18684">
        <v>876035001</v>
      </c>
      <c r="D18684" t="s">
        <v>5861</v>
      </c>
      <c r="E18684" s="15" t="s">
        <v>5862</v>
      </c>
      <c r="F18684" s="26" t="s">
        <v>42</v>
      </c>
      <c r="G18684" s="27">
        <v>2</v>
      </c>
      <c r="H18684" s="27">
        <v>5</v>
      </c>
      <c r="I18684" s="34">
        <v>0.6</v>
      </c>
    </row>
    <row r="18685" spans="1:9" x14ac:dyDescent="0.75">
      <c r="A18685">
        <v>19331</v>
      </c>
      <c r="B18685">
        <v>0.72441800000000001</v>
      </c>
      <c r="C18685">
        <v>876001001</v>
      </c>
      <c r="D18685" t="s">
        <v>41228</v>
      </c>
      <c r="E18685" s="20" t="s">
        <v>41229</v>
      </c>
      <c r="F18685" s="26" t="s">
        <v>42</v>
      </c>
      <c r="G18685" s="27">
        <v>2</v>
      </c>
      <c r="H18685" s="27">
        <v>10</v>
      </c>
      <c r="I18685" s="33">
        <v>0.1</v>
      </c>
    </row>
    <row r="18686" spans="1:9" x14ac:dyDescent="0.75">
      <c r="A18686">
        <v>19348</v>
      </c>
      <c r="B18686">
        <v>4.6185499999999999</v>
      </c>
      <c r="C18686">
        <v>876014001</v>
      </c>
      <c r="D18686" t="s">
        <v>5348</v>
      </c>
      <c r="E18686" s="15" t="s">
        <v>5349</v>
      </c>
      <c r="F18686" s="26" t="s">
        <v>42</v>
      </c>
      <c r="G18686" s="27">
        <v>2</v>
      </c>
      <c r="H18686" s="27">
        <v>5</v>
      </c>
      <c r="I18686" s="34">
        <v>0.6</v>
      </c>
    </row>
    <row r="18687" spans="1:9" x14ac:dyDescent="0.75">
      <c r="A18687">
        <v>19340</v>
      </c>
      <c r="B18687">
        <v>6.9705579999999996</v>
      </c>
      <c r="C18687">
        <v>876007002</v>
      </c>
      <c r="D18687" t="s">
        <v>39192</v>
      </c>
      <c r="E18687" s="20" t="s">
        <v>39193</v>
      </c>
      <c r="F18687" s="26" t="s">
        <v>42</v>
      </c>
      <c r="G18687" s="27">
        <v>2</v>
      </c>
      <c r="H18687" s="27">
        <v>10</v>
      </c>
      <c r="I18687" s="33">
        <v>0.1</v>
      </c>
    </row>
    <row r="18688" spans="1:9" x14ac:dyDescent="0.75">
      <c r="A18688">
        <v>19339</v>
      </c>
      <c r="B18688">
        <v>0.64061400000000002</v>
      </c>
      <c r="C18688">
        <v>876007001</v>
      </c>
      <c r="D18688" t="s">
        <v>18930</v>
      </c>
      <c r="E18688" s="19" t="s">
        <v>2505</v>
      </c>
      <c r="F18688" s="26" t="s">
        <v>42</v>
      </c>
      <c r="G18688" s="27">
        <v>2</v>
      </c>
      <c r="H18688" s="27">
        <v>9</v>
      </c>
      <c r="I18688" s="38">
        <v>0.2</v>
      </c>
    </row>
    <row r="18689" spans="1:9" x14ac:dyDescent="0.75">
      <c r="A18689">
        <v>19357</v>
      </c>
      <c r="B18689">
        <v>4.0412189999999999</v>
      </c>
      <c r="C18689">
        <v>876023001</v>
      </c>
      <c r="D18689" t="s">
        <v>29782</v>
      </c>
      <c r="E18689" s="20" t="s">
        <v>29783</v>
      </c>
      <c r="F18689" s="26" t="s">
        <v>42</v>
      </c>
      <c r="G18689" s="27">
        <v>2</v>
      </c>
      <c r="H18689" s="27">
        <v>10</v>
      </c>
      <c r="I18689" s="33">
        <v>0.1</v>
      </c>
    </row>
    <row r="18690" spans="1:9" x14ac:dyDescent="0.75">
      <c r="A18690">
        <v>19383</v>
      </c>
      <c r="B18690">
        <v>5.3699079999999997</v>
      </c>
      <c r="C18690">
        <v>876049001</v>
      </c>
      <c r="D18690" t="s">
        <v>6360</v>
      </c>
      <c r="E18690" s="15" t="s">
        <v>6361</v>
      </c>
      <c r="F18690" s="26" t="s">
        <v>42</v>
      </c>
      <c r="G18690" s="27">
        <v>2</v>
      </c>
      <c r="H18690" s="27">
        <v>5</v>
      </c>
      <c r="I18690" s="34">
        <v>0.6</v>
      </c>
    </row>
    <row r="18691" spans="1:9" x14ac:dyDescent="0.75">
      <c r="A18691">
        <v>19350</v>
      </c>
      <c r="B18691">
        <v>10.438606999999999</v>
      </c>
      <c r="C18691">
        <v>876016001</v>
      </c>
      <c r="D18691" t="s">
        <v>552</v>
      </c>
      <c r="E18691" s="11" t="s">
        <v>553</v>
      </c>
      <c r="F18691" s="26" t="s">
        <v>42</v>
      </c>
      <c r="G18691" s="27">
        <v>2</v>
      </c>
      <c r="H18691" s="27">
        <v>1</v>
      </c>
      <c r="I18691" s="28">
        <v>1</v>
      </c>
    </row>
    <row r="18692" spans="1:9" x14ac:dyDescent="0.75">
      <c r="A18692">
        <v>19347</v>
      </c>
      <c r="B18692">
        <v>1.507657</v>
      </c>
      <c r="C18692">
        <v>876013001</v>
      </c>
      <c r="D18692" t="s">
        <v>3724</v>
      </c>
      <c r="E18692" s="14" t="s">
        <v>3725</v>
      </c>
      <c r="F18692" s="26" t="s">
        <v>42</v>
      </c>
      <c r="G18692" s="27">
        <v>2</v>
      </c>
      <c r="H18692" s="27">
        <v>4</v>
      </c>
      <c r="I18692" s="32">
        <v>0.7</v>
      </c>
    </row>
    <row r="18693" spans="1:9" x14ac:dyDescent="0.75">
      <c r="A18693">
        <v>19375</v>
      </c>
      <c r="B18693">
        <v>3.9776280000000002</v>
      </c>
      <c r="C18693">
        <v>876041001</v>
      </c>
      <c r="D18693" t="s">
        <v>10746</v>
      </c>
      <c r="E18693" s="17" t="s">
        <v>10747</v>
      </c>
      <c r="F18693" s="26" t="s">
        <v>42</v>
      </c>
      <c r="G18693" s="27">
        <v>2</v>
      </c>
      <c r="H18693" s="27">
        <v>7</v>
      </c>
      <c r="I18693" s="36">
        <v>0.4</v>
      </c>
    </row>
    <row r="18694" spans="1:9" x14ac:dyDescent="0.75">
      <c r="A18694">
        <v>19360</v>
      </c>
      <c r="B18694">
        <v>1.7798179999999999</v>
      </c>
      <c r="C18694">
        <v>876026001</v>
      </c>
      <c r="D18694" t="s">
        <v>16863</v>
      </c>
      <c r="E18694" s="19" t="s">
        <v>16864</v>
      </c>
      <c r="F18694" s="26" t="s">
        <v>42</v>
      </c>
      <c r="G18694" s="27">
        <v>2</v>
      </c>
      <c r="H18694" s="27">
        <v>9</v>
      </c>
      <c r="I18694" s="38">
        <v>0.2</v>
      </c>
    </row>
    <row r="18695" spans="1:9" x14ac:dyDescent="0.75">
      <c r="A18695">
        <v>19372</v>
      </c>
      <c r="B18695">
        <v>2.2796259999999999</v>
      </c>
      <c r="C18695">
        <v>876038001</v>
      </c>
      <c r="D18695" t="s">
        <v>7173</v>
      </c>
      <c r="E18695" s="16" t="s">
        <v>7174</v>
      </c>
      <c r="F18695" s="26" t="s">
        <v>42</v>
      </c>
      <c r="G18695" s="27">
        <v>2</v>
      </c>
      <c r="H18695" s="27">
        <v>6</v>
      </c>
      <c r="I18695" s="35">
        <v>0.5</v>
      </c>
    </row>
    <row r="18696" spans="1:9" x14ac:dyDescent="0.75">
      <c r="A18696">
        <v>19334</v>
      </c>
      <c r="B18696">
        <v>4.3751930000000003</v>
      </c>
      <c r="C18696">
        <v>876003001</v>
      </c>
      <c r="D18696" t="s">
        <v>39106</v>
      </c>
      <c r="E18696" s="20" t="s">
        <v>39107</v>
      </c>
      <c r="F18696" s="26" t="s">
        <v>42</v>
      </c>
      <c r="G18696" s="27">
        <v>2</v>
      </c>
      <c r="H18696" s="27">
        <v>10</v>
      </c>
      <c r="I18696" s="33">
        <v>0.1</v>
      </c>
    </row>
    <row r="18697" spans="1:9" x14ac:dyDescent="0.75">
      <c r="A18697">
        <v>19389</v>
      </c>
      <c r="B18697">
        <v>1.9579930000000001</v>
      </c>
      <c r="C18697">
        <v>876055001</v>
      </c>
      <c r="D18697" t="s">
        <v>8528</v>
      </c>
      <c r="E18697" s="16" t="s">
        <v>8529</v>
      </c>
      <c r="F18697" s="26" t="s">
        <v>42</v>
      </c>
      <c r="G18697" s="27">
        <v>2</v>
      </c>
      <c r="H18697" s="27">
        <v>6</v>
      </c>
      <c r="I18697" s="35">
        <v>0.5</v>
      </c>
    </row>
    <row r="18698" spans="1:9" x14ac:dyDescent="0.75">
      <c r="A18698">
        <v>19363</v>
      </c>
      <c r="B18698">
        <v>5.693943</v>
      </c>
      <c r="C18698">
        <v>876029001</v>
      </c>
      <c r="D18698" t="s">
        <v>2119</v>
      </c>
      <c r="E18698" s="13" t="s">
        <v>2120</v>
      </c>
      <c r="F18698" s="26" t="s">
        <v>42</v>
      </c>
      <c r="G18698" s="27">
        <v>2</v>
      </c>
      <c r="H18698" s="27">
        <v>3</v>
      </c>
      <c r="I18698" s="31">
        <v>0.8</v>
      </c>
    </row>
    <row r="18699" spans="1:9" x14ac:dyDescent="0.75">
      <c r="A18699">
        <v>19361</v>
      </c>
      <c r="B18699">
        <v>7.4871319999999999</v>
      </c>
      <c r="C18699">
        <v>876027001</v>
      </c>
      <c r="D18699" t="s">
        <v>597</v>
      </c>
      <c r="E18699" s="11" t="s">
        <v>598</v>
      </c>
      <c r="F18699" s="26" t="s">
        <v>42</v>
      </c>
      <c r="G18699" s="27">
        <v>2</v>
      </c>
      <c r="H18699" s="27">
        <v>1</v>
      </c>
      <c r="I18699" s="28">
        <v>1</v>
      </c>
    </row>
    <row r="18700" spans="1:9" x14ac:dyDescent="0.75">
      <c r="A18700">
        <v>19344</v>
      </c>
      <c r="B18700">
        <v>8.0037640000000003</v>
      </c>
      <c r="C18700">
        <v>876011001</v>
      </c>
      <c r="D18700" t="s">
        <v>2062</v>
      </c>
      <c r="E18700" s="13" t="s">
        <v>2063</v>
      </c>
      <c r="F18700" s="26" t="s">
        <v>42</v>
      </c>
      <c r="G18700" s="27">
        <v>2</v>
      </c>
      <c r="H18700" s="27">
        <v>3</v>
      </c>
      <c r="I18700" s="31">
        <v>0.8</v>
      </c>
    </row>
    <row r="18701" spans="1:9" x14ac:dyDescent="0.75">
      <c r="A18701">
        <v>19406</v>
      </c>
      <c r="B18701">
        <v>31.741773999999999</v>
      </c>
      <c r="C18701">
        <v>877015002</v>
      </c>
      <c r="D18701" t="s">
        <v>428</v>
      </c>
      <c r="E18701" s="11" t="s">
        <v>429</v>
      </c>
      <c r="F18701" s="26" t="s">
        <v>30</v>
      </c>
      <c r="G18701" s="27">
        <v>1</v>
      </c>
      <c r="H18701" s="27">
        <v>1</v>
      </c>
      <c r="I18701" s="28">
        <v>1</v>
      </c>
    </row>
    <row r="18702" spans="1:9" x14ac:dyDescent="0.75">
      <c r="A18702">
        <v>19416</v>
      </c>
      <c r="B18702">
        <v>11.725892</v>
      </c>
      <c r="C18702">
        <v>877024001</v>
      </c>
      <c r="D18702" t="s">
        <v>738</v>
      </c>
      <c r="E18702" s="12" t="s">
        <v>739</v>
      </c>
      <c r="F18702" s="26" t="s">
        <v>30</v>
      </c>
      <c r="G18702" s="27">
        <v>1</v>
      </c>
      <c r="H18702" s="27">
        <v>2</v>
      </c>
      <c r="I18702" s="30">
        <v>0.9</v>
      </c>
    </row>
    <row r="18703" spans="1:9" x14ac:dyDescent="0.75">
      <c r="A18703">
        <v>19419</v>
      </c>
      <c r="B18703">
        <v>4.1728249999999996</v>
      </c>
      <c r="C18703">
        <v>877027001</v>
      </c>
      <c r="D18703" t="s">
        <v>2399</v>
      </c>
      <c r="E18703" s="13" t="s">
        <v>2400</v>
      </c>
      <c r="F18703" s="26" t="s">
        <v>30</v>
      </c>
      <c r="G18703" s="27">
        <v>1</v>
      </c>
      <c r="H18703" s="27">
        <v>3</v>
      </c>
      <c r="I18703" s="31">
        <v>0.8</v>
      </c>
    </row>
    <row r="18704" spans="1:9" x14ac:dyDescent="0.75">
      <c r="A18704">
        <v>19501</v>
      </c>
      <c r="B18704">
        <v>1.802217</v>
      </c>
      <c r="C18704">
        <v>877105001</v>
      </c>
      <c r="D18704" t="s">
        <v>5782</v>
      </c>
      <c r="E18704" s="15" t="s">
        <v>5783</v>
      </c>
      <c r="F18704" s="26" t="s">
        <v>30</v>
      </c>
      <c r="G18704" s="27">
        <v>1</v>
      </c>
      <c r="H18704" s="27">
        <v>5</v>
      </c>
      <c r="I18704" s="34">
        <v>0.6</v>
      </c>
    </row>
    <row r="18705" spans="1:9" x14ac:dyDescent="0.75">
      <c r="A18705">
        <v>19475</v>
      </c>
      <c r="B18705">
        <v>12.614416</v>
      </c>
      <c r="C18705">
        <v>877083001</v>
      </c>
      <c r="D18705" t="s">
        <v>1244</v>
      </c>
      <c r="E18705" s="12" t="s">
        <v>1245</v>
      </c>
      <c r="F18705" s="26" t="s">
        <v>30</v>
      </c>
      <c r="G18705" s="27">
        <v>1</v>
      </c>
      <c r="H18705" s="27">
        <v>2</v>
      </c>
      <c r="I18705" s="30">
        <v>0.9</v>
      </c>
    </row>
    <row r="18706" spans="1:9" x14ac:dyDescent="0.75">
      <c r="A18706">
        <v>15892</v>
      </c>
      <c r="B18706">
        <v>0.23735999999999999</v>
      </c>
      <c r="C18706">
        <v>877128001</v>
      </c>
      <c r="D18706" t="s">
        <v>37483</v>
      </c>
      <c r="E18706" s="20" t="s">
        <v>37484</v>
      </c>
      <c r="F18706" s="26" t="s">
        <v>30</v>
      </c>
      <c r="G18706" s="27">
        <v>1</v>
      </c>
      <c r="H18706" s="27">
        <v>10</v>
      </c>
      <c r="I18706" s="33">
        <v>0.1</v>
      </c>
    </row>
    <row r="18707" spans="1:9" x14ac:dyDescent="0.75">
      <c r="A18707">
        <v>19421</v>
      </c>
      <c r="B18707">
        <v>2.3757799999999998</v>
      </c>
      <c r="C18707">
        <v>877029001</v>
      </c>
      <c r="D18707" t="s">
        <v>5309</v>
      </c>
      <c r="E18707" s="15" t="s">
        <v>5310</v>
      </c>
      <c r="F18707" s="26" t="s">
        <v>30</v>
      </c>
      <c r="G18707" s="27">
        <v>1</v>
      </c>
      <c r="H18707" s="27">
        <v>5</v>
      </c>
      <c r="I18707" s="34">
        <v>0.6</v>
      </c>
    </row>
    <row r="18708" spans="1:9" x14ac:dyDescent="0.75">
      <c r="A18708">
        <v>19431</v>
      </c>
      <c r="B18708">
        <v>0.120475</v>
      </c>
      <c r="C18708">
        <v>877039001</v>
      </c>
      <c r="D18708" t="s">
        <v>28961</v>
      </c>
      <c r="E18708" s="20" t="s">
        <v>28962</v>
      </c>
      <c r="F18708" s="26" t="s">
        <v>30</v>
      </c>
      <c r="G18708" s="27">
        <v>1</v>
      </c>
      <c r="H18708" s="27">
        <v>10</v>
      </c>
      <c r="I18708" s="33">
        <v>0.1</v>
      </c>
    </row>
    <row r="18709" spans="1:9" x14ac:dyDescent="0.75">
      <c r="A18709">
        <v>19429</v>
      </c>
      <c r="B18709">
        <v>0.90899200000000002</v>
      </c>
      <c r="C18709">
        <v>877037001</v>
      </c>
      <c r="D18709" t="s">
        <v>12922</v>
      </c>
      <c r="E18709" s="18" t="s">
        <v>12923</v>
      </c>
      <c r="F18709" s="26" t="s">
        <v>30</v>
      </c>
      <c r="G18709" s="27">
        <v>1</v>
      </c>
      <c r="H18709" s="27">
        <v>8</v>
      </c>
      <c r="I18709" s="37">
        <v>0.3</v>
      </c>
    </row>
    <row r="18710" spans="1:9" x14ac:dyDescent="0.75">
      <c r="A18710">
        <v>19504</v>
      </c>
      <c r="B18710">
        <v>2.6038450000000002</v>
      </c>
      <c r="C18710">
        <v>877108001</v>
      </c>
      <c r="D18710" t="s">
        <v>7268</v>
      </c>
      <c r="E18710" s="16" t="s">
        <v>7269</v>
      </c>
      <c r="F18710" s="26" t="s">
        <v>30</v>
      </c>
      <c r="G18710" s="27">
        <v>1</v>
      </c>
      <c r="H18710" s="27">
        <v>6</v>
      </c>
      <c r="I18710" s="35">
        <v>0.5</v>
      </c>
    </row>
    <row r="18711" spans="1:9" x14ac:dyDescent="0.75">
      <c r="A18711">
        <v>19496</v>
      </c>
      <c r="B18711">
        <v>1.0772600000000001</v>
      </c>
      <c r="C18711">
        <v>877100001</v>
      </c>
      <c r="D18711" t="s">
        <v>22212</v>
      </c>
      <c r="E18711" s="20" t="s">
        <v>22213</v>
      </c>
      <c r="F18711" s="26" t="s">
        <v>30</v>
      </c>
      <c r="G18711" s="27">
        <v>1</v>
      </c>
      <c r="H18711" s="27">
        <v>10</v>
      </c>
      <c r="I18711" s="33">
        <v>0.1</v>
      </c>
    </row>
    <row r="18712" spans="1:9" x14ac:dyDescent="0.75">
      <c r="A18712">
        <v>19454</v>
      </c>
      <c r="B18712">
        <v>3.4147850000000002</v>
      </c>
      <c r="C18712">
        <v>877062001</v>
      </c>
      <c r="D18712" t="s">
        <v>3348</v>
      </c>
      <c r="E18712" s="14" t="s">
        <v>3349</v>
      </c>
      <c r="F18712" s="26" t="s">
        <v>30</v>
      </c>
      <c r="G18712" s="27">
        <v>1</v>
      </c>
      <c r="H18712" s="27">
        <v>4</v>
      </c>
      <c r="I18712" s="32">
        <v>0.7</v>
      </c>
    </row>
    <row r="18713" spans="1:9" x14ac:dyDescent="0.75">
      <c r="A18713">
        <v>19441</v>
      </c>
      <c r="B18713">
        <v>2.0548229999999998</v>
      </c>
      <c r="C18713">
        <v>877049001</v>
      </c>
      <c r="D18713" t="s">
        <v>7293</v>
      </c>
      <c r="E18713" s="16" t="s">
        <v>7294</v>
      </c>
      <c r="F18713" s="26" t="s">
        <v>30</v>
      </c>
      <c r="G18713" s="27">
        <v>1</v>
      </c>
      <c r="H18713" s="27">
        <v>6</v>
      </c>
      <c r="I18713" s="35">
        <v>0.5</v>
      </c>
    </row>
    <row r="18714" spans="1:9" x14ac:dyDescent="0.75">
      <c r="A18714">
        <v>19483</v>
      </c>
      <c r="B18714">
        <v>2.380674</v>
      </c>
      <c r="C18714">
        <v>877091001</v>
      </c>
      <c r="D18714" t="s">
        <v>7767</v>
      </c>
      <c r="E18714" s="16" t="s">
        <v>7768</v>
      </c>
      <c r="F18714" s="26" t="s">
        <v>30</v>
      </c>
      <c r="G18714" s="27">
        <v>1</v>
      </c>
      <c r="H18714" s="27">
        <v>6</v>
      </c>
      <c r="I18714" s="35">
        <v>0.5</v>
      </c>
    </row>
    <row r="18715" spans="1:9" x14ac:dyDescent="0.75">
      <c r="A18715">
        <v>19482</v>
      </c>
      <c r="B18715">
        <v>2.118061</v>
      </c>
      <c r="C18715">
        <v>877090001</v>
      </c>
      <c r="D18715" t="s">
        <v>6284</v>
      </c>
      <c r="E18715" s="15" t="s">
        <v>6285</v>
      </c>
      <c r="F18715" s="26" t="s">
        <v>30</v>
      </c>
      <c r="G18715" s="27">
        <v>1</v>
      </c>
      <c r="H18715" s="27">
        <v>5</v>
      </c>
      <c r="I18715" s="34">
        <v>0.6</v>
      </c>
    </row>
    <row r="18716" spans="1:9" x14ac:dyDescent="0.75">
      <c r="A18716">
        <v>19481</v>
      </c>
      <c r="B18716">
        <v>1.492793</v>
      </c>
      <c r="C18716">
        <v>877089001</v>
      </c>
      <c r="D18716" t="s">
        <v>11597</v>
      </c>
      <c r="E18716" s="18" t="s">
        <v>11598</v>
      </c>
      <c r="F18716" s="26" t="s">
        <v>30</v>
      </c>
      <c r="G18716" s="27">
        <v>1</v>
      </c>
      <c r="H18716" s="27">
        <v>8</v>
      </c>
      <c r="I18716" s="37">
        <v>0.3</v>
      </c>
    </row>
    <row r="18717" spans="1:9" x14ac:dyDescent="0.75">
      <c r="A18717">
        <v>19453</v>
      </c>
      <c r="B18717">
        <v>6.6676799999999998</v>
      </c>
      <c r="C18717">
        <v>877061001</v>
      </c>
      <c r="D18717" t="s">
        <v>2023</v>
      </c>
      <c r="E18717" s="13" t="s">
        <v>2024</v>
      </c>
      <c r="F18717" s="26" t="s">
        <v>30</v>
      </c>
      <c r="G18717" s="27">
        <v>1</v>
      </c>
      <c r="H18717" s="27">
        <v>3</v>
      </c>
      <c r="I18717" s="31">
        <v>0.8</v>
      </c>
    </row>
    <row r="18718" spans="1:9" x14ac:dyDescent="0.75">
      <c r="A18718">
        <v>19448</v>
      </c>
      <c r="B18718">
        <v>3.7736109999999998</v>
      </c>
      <c r="C18718">
        <v>877056001</v>
      </c>
      <c r="D18718" t="s">
        <v>4771</v>
      </c>
      <c r="E18718" s="15" t="s">
        <v>4772</v>
      </c>
      <c r="F18718" s="26" t="s">
        <v>30</v>
      </c>
      <c r="G18718" s="27">
        <v>1</v>
      </c>
      <c r="H18718" s="27">
        <v>5</v>
      </c>
      <c r="I18718" s="34">
        <v>0.6</v>
      </c>
    </row>
    <row r="18719" spans="1:9" x14ac:dyDescent="0.75">
      <c r="A18719">
        <v>19438</v>
      </c>
      <c r="B18719">
        <v>1.9361999999999999</v>
      </c>
      <c r="C18719">
        <v>877046001</v>
      </c>
      <c r="D18719" t="s">
        <v>9323</v>
      </c>
      <c r="E18719" s="17" t="s">
        <v>9324</v>
      </c>
      <c r="F18719" s="26" t="s">
        <v>30</v>
      </c>
      <c r="G18719" s="27">
        <v>1</v>
      </c>
      <c r="H18719" s="27">
        <v>7</v>
      </c>
      <c r="I18719" s="36">
        <v>0.4</v>
      </c>
    </row>
    <row r="18720" spans="1:9" x14ac:dyDescent="0.75">
      <c r="A18720">
        <v>19446</v>
      </c>
      <c r="B18720">
        <v>1.411567</v>
      </c>
      <c r="C18720">
        <v>877054001</v>
      </c>
      <c r="D18720" t="s">
        <v>14182</v>
      </c>
      <c r="E18720" s="19" t="s">
        <v>14183</v>
      </c>
      <c r="F18720" s="26" t="s">
        <v>30</v>
      </c>
      <c r="G18720" s="27">
        <v>1</v>
      </c>
      <c r="H18720" s="27">
        <v>9</v>
      </c>
      <c r="I18720" s="38">
        <v>0.2</v>
      </c>
    </row>
    <row r="18721" spans="1:9" x14ac:dyDescent="0.75">
      <c r="A18721">
        <v>15895</v>
      </c>
      <c r="B18721">
        <v>3.980737</v>
      </c>
      <c r="C18721">
        <v>877131001</v>
      </c>
      <c r="D18721" t="s">
        <v>1859</v>
      </c>
      <c r="E18721" s="13" t="s">
        <v>1860</v>
      </c>
      <c r="F18721" s="26" t="s">
        <v>30</v>
      </c>
      <c r="G18721" s="27">
        <v>1</v>
      </c>
      <c r="H18721" s="27">
        <v>3</v>
      </c>
      <c r="I18721" s="31">
        <v>0.8</v>
      </c>
    </row>
    <row r="18722" spans="1:9" x14ac:dyDescent="0.75">
      <c r="A18722">
        <v>15891</v>
      </c>
      <c r="B18722">
        <v>2.347588</v>
      </c>
      <c r="C18722">
        <v>877127001</v>
      </c>
      <c r="D18722" t="s">
        <v>8743</v>
      </c>
      <c r="E18722" s="16" t="s">
        <v>8744</v>
      </c>
      <c r="F18722" s="26" t="s">
        <v>30</v>
      </c>
      <c r="G18722" s="27">
        <v>1</v>
      </c>
      <c r="H18722" s="27">
        <v>6</v>
      </c>
      <c r="I18722" s="35">
        <v>0.5</v>
      </c>
    </row>
    <row r="18723" spans="1:9" x14ac:dyDescent="0.75">
      <c r="A18723">
        <v>19401</v>
      </c>
      <c r="B18723">
        <v>4.3412699999999997</v>
      </c>
      <c r="C18723">
        <v>877011001</v>
      </c>
      <c r="D18723" t="s">
        <v>3926</v>
      </c>
      <c r="E18723" s="14" t="s">
        <v>3927</v>
      </c>
      <c r="F18723" s="26" t="s">
        <v>30</v>
      </c>
      <c r="G18723" s="27">
        <v>1</v>
      </c>
      <c r="H18723" s="27">
        <v>4</v>
      </c>
      <c r="I18723" s="32">
        <v>0.7</v>
      </c>
    </row>
    <row r="18724" spans="1:9" x14ac:dyDescent="0.75">
      <c r="A18724">
        <v>19434</v>
      </c>
      <c r="B18724">
        <v>6.2702850000000003</v>
      </c>
      <c r="C18724">
        <v>877042001</v>
      </c>
      <c r="D18724" t="s">
        <v>2845</v>
      </c>
      <c r="E18724" s="14" t="s">
        <v>2846</v>
      </c>
      <c r="F18724" s="26" t="s">
        <v>30</v>
      </c>
      <c r="G18724" s="27">
        <v>1</v>
      </c>
      <c r="H18724" s="27">
        <v>4</v>
      </c>
      <c r="I18724" s="32">
        <v>0.7</v>
      </c>
    </row>
    <row r="18725" spans="1:9" x14ac:dyDescent="0.75">
      <c r="A18725">
        <v>19462</v>
      </c>
      <c r="B18725">
        <v>6.5936310000000002</v>
      </c>
      <c r="C18725">
        <v>877070001</v>
      </c>
      <c r="D18725" t="s">
        <v>2587</v>
      </c>
      <c r="E18725" s="14" t="s">
        <v>2588</v>
      </c>
      <c r="F18725" s="26" t="s">
        <v>30</v>
      </c>
      <c r="G18725" s="27">
        <v>1</v>
      </c>
      <c r="H18725" s="27">
        <v>4</v>
      </c>
      <c r="I18725" s="32">
        <v>0.7</v>
      </c>
    </row>
    <row r="18726" spans="1:9" x14ac:dyDescent="0.75">
      <c r="A18726">
        <v>19423</v>
      </c>
      <c r="B18726">
        <v>0.59770800000000002</v>
      </c>
      <c r="C18726">
        <v>877031001</v>
      </c>
      <c r="D18726" t="s">
        <v>20908</v>
      </c>
      <c r="E18726" s="19" t="s">
        <v>20909</v>
      </c>
      <c r="F18726" s="26" t="s">
        <v>30</v>
      </c>
      <c r="G18726" s="27">
        <v>1</v>
      </c>
      <c r="H18726" s="27">
        <v>9</v>
      </c>
      <c r="I18726" s="38">
        <v>0.2</v>
      </c>
    </row>
    <row r="18727" spans="1:9" x14ac:dyDescent="0.75">
      <c r="A18727">
        <v>19435</v>
      </c>
      <c r="B18727">
        <v>2.3013590000000002</v>
      </c>
      <c r="C18727">
        <v>877043001</v>
      </c>
      <c r="D18727" t="s">
        <v>8620</v>
      </c>
      <c r="E18727" s="16" t="s">
        <v>8621</v>
      </c>
      <c r="F18727" s="26" t="s">
        <v>30</v>
      </c>
      <c r="G18727" s="27">
        <v>1</v>
      </c>
      <c r="H18727" s="27">
        <v>6</v>
      </c>
      <c r="I18727" s="35">
        <v>0.5</v>
      </c>
    </row>
    <row r="18728" spans="1:9" x14ac:dyDescent="0.75">
      <c r="A18728">
        <v>19442</v>
      </c>
      <c r="B18728">
        <v>35.558880000000002</v>
      </c>
      <c r="C18728">
        <v>877050001</v>
      </c>
      <c r="D18728" t="s">
        <v>39739</v>
      </c>
      <c r="E18728" s="20" t="s">
        <v>39740</v>
      </c>
      <c r="F18728" s="26" t="s">
        <v>30</v>
      </c>
      <c r="G18728" s="27">
        <v>1</v>
      </c>
      <c r="H18728" s="27">
        <v>10</v>
      </c>
      <c r="I18728" s="33">
        <v>0.1</v>
      </c>
    </row>
    <row r="18729" spans="1:9" x14ac:dyDescent="0.75">
      <c r="A18729">
        <v>19417</v>
      </c>
      <c r="B18729">
        <v>0.691774</v>
      </c>
      <c r="C18729">
        <v>877025001</v>
      </c>
      <c r="D18729" t="s">
        <v>14362</v>
      </c>
      <c r="E18729" s="19" t="s">
        <v>14363</v>
      </c>
      <c r="F18729" s="26" t="s">
        <v>30</v>
      </c>
      <c r="G18729" s="27">
        <v>1</v>
      </c>
      <c r="H18729" s="27">
        <v>9</v>
      </c>
      <c r="I18729" s="38">
        <v>0.2</v>
      </c>
    </row>
    <row r="18730" spans="1:9" x14ac:dyDescent="0.75">
      <c r="A18730">
        <v>15884</v>
      </c>
      <c r="B18730">
        <v>19.075258000000002</v>
      </c>
      <c r="C18730">
        <v>877120001</v>
      </c>
      <c r="D18730" t="s">
        <v>460</v>
      </c>
      <c r="E18730" s="11" t="s">
        <v>461</v>
      </c>
      <c r="F18730" s="26" t="s">
        <v>30</v>
      </c>
      <c r="G18730" s="27">
        <v>1</v>
      </c>
      <c r="H18730" s="27">
        <v>1</v>
      </c>
      <c r="I18730" s="28">
        <v>1</v>
      </c>
    </row>
    <row r="18731" spans="1:9" x14ac:dyDescent="0.75">
      <c r="A18731">
        <v>19420</v>
      </c>
      <c r="B18731">
        <v>2.389885</v>
      </c>
      <c r="C18731">
        <v>877028001</v>
      </c>
      <c r="D18731" t="s">
        <v>4440</v>
      </c>
      <c r="E18731" s="14" t="s">
        <v>4441</v>
      </c>
      <c r="F18731" s="26" t="s">
        <v>30</v>
      </c>
      <c r="G18731" s="27">
        <v>1</v>
      </c>
      <c r="H18731" s="27">
        <v>4</v>
      </c>
      <c r="I18731" s="32">
        <v>0.7</v>
      </c>
    </row>
    <row r="18732" spans="1:9" x14ac:dyDescent="0.75">
      <c r="A18732">
        <v>19428</v>
      </c>
      <c r="B18732">
        <v>7.6876930000000003</v>
      </c>
      <c r="C18732">
        <v>877036001</v>
      </c>
      <c r="D18732" t="s">
        <v>1254</v>
      </c>
      <c r="E18732" s="12" t="s">
        <v>1255</v>
      </c>
      <c r="F18732" s="26" t="s">
        <v>30</v>
      </c>
      <c r="G18732" s="27">
        <v>1</v>
      </c>
      <c r="H18732" s="27">
        <v>2</v>
      </c>
      <c r="I18732" s="30">
        <v>0.9</v>
      </c>
    </row>
    <row r="18733" spans="1:9" x14ac:dyDescent="0.75">
      <c r="A18733">
        <v>19519</v>
      </c>
      <c r="B18733">
        <v>0.39995000000000003</v>
      </c>
      <c r="C18733">
        <v>877139001</v>
      </c>
      <c r="D18733" t="s">
        <v>39510</v>
      </c>
      <c r="E18733" s="20" t="s">
        <v>39511</v>
      </c>
      <c r="F18733" s="26" t="s">
        <v>30</v>
      </c>
      <c r="G18733" s="27">
        <v>1</v>
      </c>
      <c r="H18733" s="27">
        <v>10</v>
      </c>
      <c r="I18733" s="33">
        <v>0.1</v>
      </c>
    </row>
    <row r="18734" spans="1:9" x14ac:dyDescent="0.75">
      <c r="A18734">
        <v>19457</v>
      </c>
      <c r="B18734">
        <v>3.5483660000000001</v>
      </c>
      <c r="C18734">
        <v>877065001</v>
      </c>
      <c r="D18734" t="s">
        <v>5622</v>
      </c>
      <c r="E18734" s="15" t="s">
        <v>5623</v>
      </c>
      <c r="F18734" s="26" t="s">
        <v>30</v>
      </c>
      <c r="G18734" s="27">
        <v>1</v>
      </c>
      <c r="H18734" s="27">
        <v>5</v>
      </c>
      <c r="I18734" s="34">
        <v>0.6</v>
      </c>
    </row>
    <row r="18735" spans="1:9" x14ac:dyDescent="0.75">
      <c r="A18735">
        <v>15889</v>
      </c>
      <c r="B18735">
        <v>2.4151150000000001</v>
      </c>
      <c r="C18735">
        <v>877125001</v>
      </c>
      <c r="D18735" t="s">
        <v>4552</v>
      </c>
      <c r="E18735" s="14" t="s">
        <v>4553</v>
      </c>
      <c r="F18735" s="26" t="s">
        <v>30</v>
      </c>
      <c r="G18735" s="27">
        <v>1</v>
      </c>
      <c r="H18735" s="27">
        <v>4</v>
      </c>
      <c r="I18735" s="32">
        <v>0.7</v>
      </c>
    </row>
    <row r="18736" spans="1:9" x14ac:dyDescent="0.75">
      <c r="A18736">
        <v>19418</v>
      </c>
      <c r="B18736">
        <v>5.8347980000000002</v>
      </c>
      <c r="C18736">
        <v>877026001</v>
      </c>
      <c r="D18736" t="s">
        <v>2355</v>
      </c>
      <c r="E18736" s="13" t="s">
        <v>2356</v>
      </c>
      <c r="F18736" s="26" t="s">
        <v>30</v>
      </c>
      <c r="G18736" s="27">
        <v>1</v>
      </c>
      <c r="H18736" s="27">
        <v>3</v>
      </c>
      <c r="I18736" s="31">
        <v>0.8</v>
      </c>
    </row>
    <row r="18737" spans="1:9" x14ac:dyDescent="0.75">
      <c r="A18737">
        <v>19517</v>
      </c>
      <c r="B18737">
        <v>4.4186259999999997</v>
      </c>
      <c r="C18737">
        <v>877137001</v>
      </c>
      <c r="D18737" t="s">
        <v>5729</v>
      </c>
      <c r="E18737" s="15" t="s">
        <v>5730</v>
      </c>
      <c r="F18737" s="26" t="s">
        <v>30</v>
      </c>
      <c r="G18737" s="27">
        <v>1</v>
      </c>
      <c r="H18737" s="27">
        <v>5</v>
      </c>
      <c r="I18737" s="34">
        <v>0.6</v>
      </c>
    </row>
    <row r="18738" spans="1:9" x14ac:dyDescent="0.75">
      <c r="A18738">
        <v>15893</v>
      </c>
      <c r="B18738">
        <v>0.114023</v>
      </c>
      <c r="C18738">
        <v>877129001</v>
      </c>
      <c r="D18738" t="s">
        <v>23284</v>
      </c>
      <c r="E18738" s="20" t="s">
        <v>23285</v>
      </c>
      <c r="F18738" s="26" t="s">
        <v>30</v>
      </c>
      <c r="G18738" s="27">
        <v>1</v>
      </c>
      <c r="H18738" s="27">
        <v>10</v>
      </c>
      <c r="I18738" s="33">
        <v>0.1</v>
      </c>
    </row>
    <row r="18739" spans="1:9" x14ac:dyDescent="0.75">
      <c r="A18739">
        <v>19511</v>
      </c>
      <c r="B18739">
        <v>8.1714369999999992</v>
      </c>
      <c r="C18739">
        <v>877114001</v>
      </c>
      <c r="D18739" t="s">
        <v>1284</v>
      </c>
      <c r="E18739" s="12" t="s">
        <v>1285</v>
      </c>
      <c r="F18739" s="26" t="s">
        <v>30</v>
      </c>
      <c r="G18739" s="27">
        <v>1</v>
      </c>
      <c r="H18739" s="27">
        <v>2</v>
      </c>
      <c r="I18739" s="30">
        <v>0.9</v>
      </c>
    </row>
    <row r="18740" spans="1:9" x14ac:dyDescent="0.75">
      <c r="A18740">
        <v>19411</v>
      </c>
      <c r="B18740">
        <v>3.9900660000000001</v>
      </c>
      <c r="C18740">
        <v>877020001</v>
      </c>
      <c r="D18740" t="s">
        <v>2922</v>
      </c>
      <c r="E18740" s="14" t="s">
        <v>2923</v>
      </c>
      <c r="F18740" s="26" t="s">
        <v>30</v>
      </c>
      <c r="G18740" s="27">
        <v>1</v>
      </c>
      <c r="H18740" s="27">
        <v>4</v>
      </c>
      <c r="I18740" s="32">
        <v>0.7</v>
      </c>
    </row>
    <row r="18741" spans="1:9" x14ac:dyDescent="0.75">
      <c r="A18741">
        <v>19410</v>
      </c>
      <c r="B18741">
        <v>0.97373699999999996</v>
      </c>
      <c r="C18741">
        <v>877019001</v>
      </c>
      <c r="D18741" t="s">
        <v>11165</v>
      </c>
      <c r="E18741" s="17" t="s">
        <v>11166</v>
      </c>
      <c r="F18741" s="26" t="s">
        <v>30</v>
      </c>
      <c r="G18741" s="27">
        <v>1</v>
      </c>
      <c r="H18741" s="27">
        <v>7</v>
      </c>
      <c r="I18741" s="36">
        <v>0.4</v>
      </c>
    </row>
    <row r="18742" spans="1:9" x14ac:dyDescent="0.75">
      <c r="A18742">
        <v>15898</v>
      </c>
      <c r="B18742">
        <v>6.179945</v>
      </c>
      <c r="C18742">
        <v>877134001</v>
      </c>
      <c r="D18742" t="s">
        <v>1438</v>
      </c>
      <c r="E18742" s="12" t="s">
        <v>1439</v>
      </c>
      <c r="F18742" s="26" t="s">
        <v>30</v>
      </c>
      <c r="G18742" s="27">
        <v>1</v>
      </c>
      <c r="H18742" s="27">
        <v>2</v>
      </c>
      <c r="I18742" s="30">
        <v>0.9</v>
      </c>
    </row>
    <row r="18743" spans="1:9" x14ac:dyDescent="0.75">
      <c r="A18743">
        <v>19498</v>
      </c>
      <c r="B18743">
        <v>4.2483420000000001</v>
      </c>
      <c r="C18743">
        <v>877102001</v>
      </c>
      <c r="D18743" t="s">
        <v>4199</v>
      </c>
      <c r="E18743" s="14" t="s">
        <v>4200</v>
      </c>
      <c r="F18743" s="26" t="s">
        <v>30</v>
      </c>
      <c r="G18743" s="27">
        <v>1</v>
      </c>
      <c r="H18743" s="27">
        <v>4</v>
      </c>
      <c r="I18743" s="32">
        <v>0.7</v>
      </c>
    </row>
    <row r="18744" spans="1:9" x14ac:dyDescent="0.75">
      <c r="A18744">
        <v>19509</v>
      </c>
      <c r="B18744">
        <v>0.51367499999999999</v>
      </c>
      <c r="C18744">
        <v>877113001</v>
      </c>
      <c r="D18744" t="s">
        <v>17040</v>
      </c>
      <c r="E18744" s="19" t="s">
        <v>17041</v>
      </c>
      <c r="F18744" s="26" t="s">
        <v>30</v>
      </c>
      <c r="G18744" s="27">
        <v>1</v>
      </c>
      <c r="H18744" s="27">
        <v>9</v>
      </c>
      <c r="I18744" s="38">
        <v>0.2</v>
      </c>
    </row>
    <row r="18745" spans="1:9" x14ac:dyDescent="0.75">
      <c r="A18745">
        <v>19392</v>
      </c>
      <c r="B18745">
        <v>572.98016399999995</v>
      </c>
      <c r="C18745">
        <v>877002001</v>
      </c>
      <c r="D18745" t="s">
        <v>40889</v>
      </c>
      <c r="E18745" s="20" t="s">
        <v>40890</v>
      </c>
      <c r="F18745" s="26" t="s">
        <v>30</v>
      </c>
      <c r="G18745" s="27">
        <v>1</v>
      </c>
      <c r="H18745" s="27">
        <v>10</v>
      </c>
      <c r="I18745" s="33">
        <v>0.1</v>
      </c>
    </row>
    <row r="18746" spans="1:9" x14ac:dyDescent="0.75">
      <c r="A18746">
        <v>19395</v>
      </c>
      <c r="B18746">
        <v>5615.0976559999999</v>
      </c>
      <c r="C18746">
        <v>877005001</v>
      </c>
      <c r="D18746" t="s">
        <v>35225</v>
      </c>
      <c r="E18746" s="20" t="s">
        <v>32003</v>
      </c>
      <c r="F18746" s="26" t="s">
        <v>30</v>
      </c>
      <c r="G18746" s="27">
        <v>1</v>
      </c>
      <c r="H18746" s="27">
        <v>10</v>
      </c>
      <c r="I18746" s="33">
        <v>0.1</v>
      </c>
    </row>
    <row r="18747" spans="1:9" x14ac:dyDescent="0.75">
      <c r="A18747">
        <v>19463</v>
      </c>
      <c r="B18747">
        <v>7.9024830000000001</v>
      </c>
      <c r="C18747">
        <v>877071001</v>
      </c>
      <c r="D18747" t="s">
        <v>3244</v>
      </c>
      <c r="E18747" s="14" t="s">
        <v>3245</v>
      </c>
      <c r="F18747" s="26" t="s">
        <v>30</v>
      </c>
      <c r="G18747" s="27">
        <v>1</v>
      </c>
      <c r="H18747" s="27">
        <v>4</v>
      </c>
      <c r="I18747" s="32">
        <v>0.7</v>
      </c>
    </row>
    <row r="18748" spans="1:9" x14ac:dyDescent="0.75">
      <c r="A18748">
        <v>19440</v>
      </c>
      <c r="B18748">
        <v>2.8108789999999999</v>
      </c>
      <c r="C18748">
        <v>877048001</v>
      </c>
      <c r="D18748" t="s">
        <v>5536</v>
      </c>
      <c r="E18748" s="15" t="s">
        <v>5537</v>
      </c>
      <c r="F18748" s="26" t="s">
        <v>30</v>
      </c>
      <c r="G18748" s="27">
        <v>1</v>
      </c>
      <c r="H18748" s="27">
        <v>5</v>
      </c>
      <c r="I18748" s="34">
        <v>0.6</v>
      </c>
    </row>
    <row r="18749" spans="1:9" x14ac:dyDescent="0.75">
      <c r="A18749">
        <v>19458</v>
      </c>
      <c r="B18749">
        <v>2.1628039999999999</v>
      </c>
      <c r="C18749">
        <v>877066001</v>
      </c>
      <c r="D18749" t="s">
        <v>11246</v>
      </c>
      <c r="E18749" s="18" t="s">
        <v>11247</v>
      </c>
      <c r="F18749" s="26" t="s">
        <v>30</v>
      </c>
      <c r="G18749" s="27">
        <v>1</v>
      </c>
      <c r="H18749" s="27">
        <v>8</v>
      </c>
      <c r="I18749" s="37">
        <v>0.3</v>
      </c>
    </row>
    <row r="18750" spans="1:9" x14ac:dyDescent="0.75">
      <c r="A18750">
        <v>19514</v>
      </c>
      <c r="B18750">
        <v>11.751348999999999</v>
      </c>
      <c r="C18750">
        <v>877117001</v>
      </c>
      <c r="D18750" t="s">
        <v>708</v>
      </c>
      <c r="E18750" s="11" t="s">
        <v>709</v>
      </c>
      <c r="F18750" s="26" t="s">
        <v>30</v>
      </c>
      <c r="G18750" s="27">
        <v>1</v>
      </c>
      <c r="H18750" s="27">
        <v>1</v>
      </c>
      <c r="I18750" s="28">
        <v>1</v>
      </c>
    </row>
    <row r="18751" spans="1:9" x14ac:dyDescent="0.75">
      <c r="A18751">
        <v>19507</v>
      </c>
      <c r="B18751">
        <v>4.6182020000000001</v>
      </c>
      <c r="C18751">
        <v>877111001</v>
      </c>
      <c r="D18751" t="s">
        <v>2041</v>
      </c>
      <c r="E18751" s="13" t="s">
        <v>2042</v>
      </c>
      <c r="F18751" s="26" t="s">
        <v>30</v>
      </c>
      <c r="G18751" s="27">
        <v>1</v>
      </c>
      <c r="H18751" s="27">
        <v>3</v>
      </c>
      <c r="I18751" s="31">
        <v>0.8</v>
      </c>
    </row>
    <row r="18752" spans="1:9" x14ac:dyDescent="0.75">
      <c r="A18752">
        <v>19486</v>
      </c>
      <c r="B18752">
        <v>40.408535000000001</v>
      </c>
      <c r="C18752">
        <v>877092003</v>
      </c>
      <c r="D18752" t="s">
        <v>39902</v>
      </c>
      <c r="E18752" s="20" t="s">
        <v>39903</v>
      </c>
      <c r="F18752" s="26" t="s">
        <v>30</v>
      </c>
      <c r="G18752" s="27">
        <v>1</v>
      </c>
      <c r="H18752" s="27">
        <v>10</v>
      </c>
      <c r="I18752" s="33">
        <v>0.1</v>
      </c>
    </row>
    <row r="18753" spans="1:9" x14ac:dyDescent="0.75">
      <c r="A18753">
        <v>19439</v>
      </c>
      <c r="B18753">
        <v>7.0724919999999996</v>
      </c>
      <c r="C18753">
        <v>877047001</v>
      </c>
      <c r="D18753" t="s">
        <v>3130</v>
      </c>
      <c r="E18753" s="14" t="s">
        <v>3131</v>
      </c>
      <c r="F18753" s="26" t="s">
        <v>30</v>
      </c>
      <c r="G18753" s="27">
        <v>1</v>
      </c>
      <c r="H18753" s="27">
        <v>4</v>
      </c>
      <c r="I18753" s="32">
        <v>0.7</v>
      </c>
    </row>
    <row r="18754" spans="1:9" x14ac:dyDescent="0.75">
      <c r="A18754">
        <v>15888</v>
      </c>
      <c r="B18754">
        <v>1.803717</v>
      </c>
      <c r="C18754">
        <v>877124001</v>
      </c>
      <c r="D18754" t="s">
        <v>5943</v>
      </c>
      <c r="E18754" s="15" t="s">
        <v>5944</v>
      </c>
      <c r="F18754" s="26" t="s">
        <v>30</v>
      </c>
      <c r="G18754" s="27">
        <v>1</v>
      </c>
      <c r="H18754" s="27">
        <v>5</v>
      </c>
      <c r="I18754" s="34">
        <v>0.6</v>
      </c>
    </row>
    <row r="18755" spans="1:9" x14ac:dyDescent="0.75">
      <c r="A18755">
        <v>19451</v>
      </c>
      <c r="B18755">
        <v>13.608553000000001</v>
      </c>
      <c r="C18755">
        <v>877059001</v>
      </c>
      <c r="D18755" t="s">
        <v>683</v>
      </c>
      <c r="E18755" s="11" t="s">
        <v>684</v>
      </c>
      <c r="F18755" s="26" t="s">
        <v>30</v>
      </c>
      <c r="G18755" s="27">
        <v>1</v>
      </c>
      <c r="H18755" s="27">
        <v>1</v>
      </c>
      <c r="I18755" s="28">
        <v>1</v>
      </c>
    </row>
    <row r="18756" spans="1:9" x14ac:dyDescent="0.75">
      <c r="A18756">
        <v>19469</v>
      </c>
      <c r="B18756">
        <v>5.5558230000000002</v>
      </c>
      <c r="C18756">
        <v>877077001</v>
      </c>
      <c r="D18756" t="s">
        <v>1718</v>
      </c>
      <c r="E18756" s="13" t="s">
        <v>1719</v>
      </c>
      <c r="F18756" s="26" t="s">
        <v>30</v>
      </c>
      <c r="G18756" s="27">
        <v>1</v>
      </c>
      <c r="H18756" s="27">
        <v>3</v>
      </c>
      <c r="I18756" s="31">
        <v>0.8</v>
      </c>
    </row>
    <row r="18757" spans="1:9" x14ac:dyDescent="0.75">
      <c r="A18757">
        <v>19474</v>
      </c>
      <c r="B18757">
        <v>21.766565</v>
      </c>
      <c r="C18757">
        <v>877082001</v>
      </c>
      <c r="D18757" t="s">
        <v>779</v>
      </c>
      <c r="E18757" s="12" t="s">
        <v>780</v>
      </c>
      <c r="F18757" s="26" t="s">
        <v>30</v>
      </c>
      <c r="G18757" s="27">
        <v>1</v>
      </c>
      <c r="H18757" s="27">
        <v>2</v>
      </c>
      <c r="I18757" s="30">
        <v>0.9</v>
      </c>
    </row>
    <row r="18758" spans="1:9" x14ac:dyDescent="0.75">
      <c r="A18758">
        <v>19518</v>
      </c>
      <c r="B18758">
        <v>5.2963480000000001</v>
      </c>
      <c r="C18758">
        <v>877138001</v>
      </c>
      <c r="D18758" t="s">
        <v>1771</v>
      </c>
      <c r="E18758" s="13" t="s">
        <v>1772</v>
      </c>
      <c r="F18758" s="26" t="s">
        <v>30</v>
      </c>
      <c r="G18758" s="27">
        <v>1</v>
      </c>
      <c r="H18758" s="27">
        <v>3</v>
      </c>
      <c r="I18758" s="31">
        <v>0.8</v>
      </c>
    </row>
    <row r="18759" spans="1:9" x14ac:dyDescent="0.75">
      <c r="A18759">
        <v>19520</v>
      </c>
      <c r="B18759">
        <v>2.7895110000000001</v>
      </c>
      <c r="C18759">
        <v>877140001</v>
      </c>
      <c r="D18759" t="s">
        <v>6500</v>
      </c>
      <c r="E18759" s="15" t="s">
        <v>6501</v>
      </c>
      <c r="F18759" s="26" t="s">
        <v>30</v>
      </c>
      <c r="G18759" s="27">
        <v>1</v>
      </c>
      <c r="H18759" s="27">
        <v>5</v>
      </c>
      <c r="I18759" s="34">
        <v>0.6</v>
      </c>
    </row>
    <row r="18760" spans="1:9" x14ac:dyDescent="0.75">
      <c r="A18760">
        <v>19487</v>
      </c>
      <c r="B18760">
        <v>189.41142300000001</v>
      </c>
      <c r="C18760">
        <v>877092004</v>
      </c>
      <c r="D18760" t="s">
        <v>37815</v>
      </c>
      <c r="E18760" s="20" t="s">
        <v>37816</v>
      </c>
      <c r="F18760" s="26" t="s">
        <v>30</v>
      </c>
      <c r="G18760" s="27">
        <v>1</v>
      </c>
      <c r="H18760" s="27">
        <v>10</v>
      </c>
      <c r="I18760" s="33">
        <v>0.1</v>
      </c>
    </row>
    <row r="18761" spans="1:9" x14ac:dyDescent="0.75">
      <c r="A18761">
        <v>19485</v>
      </c>
      <c r="B18761">
        <v>40.832546000000001</v>
      </c>
      <c r="C18761">
        <v>877092002</v>
      </c>
      <c r="D18761" t="s">
        <v>41061</v>
      </c>
      <c r="E18761" s="20" t="s">
        <v>41062</v>
      </c>
      <c r="F18761" s="26" t="s">
        <v>30</v>
      </c>
      <c r="G18761" s="27">
        <v>1</v>
      </c>
      <c r="H18761" s="27">
        <v>10</v>
      </c>
      <c r="I18761" s="33">
        <v>0.1</v>
      </c>
    </row>
    <row r="18762" spans="1:9" x14ac:dyDescent="0.75">
      <c r="A18762">
        <v>19510</v>
      </c>
      <c r="B18762">
        <v>0.124319</v>
      </c>
      <c r="C18762">
        <v>877113002</v>
      </c>
      <c r="D18762" t="s">
        <v>30379</v>
      </c>
      <c r="E18762" s="20" t="s">
        <v>30380</v>
      </c>
      <c r="F18762" s="26" t="s">
        <v>30</v>
      </c>
      <c r="G18762" s="27">
        <v>1</v>
      </c>
      <c r="H18762" s="27">
        <v>10</v>
      </c>
      <c r="I18762" s="33">
        <v>0.1</v>
      </c>
    </row>
    <row r="18763" spans="1:9" x14ac:dyDescent="0.75">
      <c r="A18763">
        <v>19407</v>
      </c>
      <c r="B18763">
        <v>2.8203770000000001</v>
      </c>
      <c r="C18763">
        <v>877016001</v>
      </c>
      <c r="D18763" t="s">
        <v>4103</v>
      </c>
      <c r="E18763" s="14" t="s">
        <v>276</v>
      </c>
      <c r="F18763" s="26" t="s">
        <v>30</v>
      </c>
      <c r="G18763" s="27">
        <v>1</v>
      </c>
      <c r="H18763" s="27">
        <v>4</v>
      </c>
      <c r="I18763" s="32">
        <v>0.7</v>
      </c>
    </row>
    <row r="18764" spans="1:9" x14ac:dyDescent="0.75">
      <c r="A18764">
        <v>19521</v>
      </c>
      <c r="B18764">
        <v>0.83309500000000003</v>
      </c>
      <c r="C18764">
        <v>877141001</v>
      </c>
      <c r="D18764" t="s">
        <v>40511</v>
      </c>
      <c r="E18764" s="20" t="s">
        <v>40512</v>
      </c>
      <c r="F18764" s="26" t="s">
        <v>30</v>
      </c>
      <c r="G18764" s="27">
        <v>1</v>
      </c>
      <c r="H18764" s="27">
        <v>10</v>
      </c>
      <c r="I18764" s="33">
        <v>0.1</v>
      </c>
    </row>
    <row r="18765" spans="1:9" x14ac:dyDescent="0.75">
      <c r="A18765">
        <v>19494</v>
      </c>
      <c r="B18765">
        <v>9.1917939999999998</v>
      </c>
      <c r="C18765">
        <v>877098001</v>
      </c>
      <c r="D18765" t="s">
        <v>4221</v>
      </c>
      <c r="E18765" s="14" t="s">
        <v>4222</v>
      </c>
      <c r="F18765" s="26" t="s">
        <v>30</v>
      </c>
      <c r="G18765" s="27">
        <v>1</v>
      </c>
      <c r="H18765" s="27">
        <v>4</v>
      </c>
      <c r="I18765" s="32">
        <v>0.7</v>
      </c>
    </row>
    <row r="18766" spans="1:9" x14ac:dyDescent="0.75">
      <c r="A18766">
        <v>19396</v>
      </c>
      <c r="B18766">
        <v>230.82409699999999</v>
      </c>
      <c r="C18766">
        <v>877006001</v>
      </c>
      <c r="D18766" t="s">
        <v>37792</v>
      </c>
      <c r="E18766" s="20" t="s">
        <v>37793</v>
      </c>
      <c r="F18766" s="26" t="s">
        <v>30</v>
      </c>
      <c r="G18766" s="27">
        <v>1</v>
      </c>
      <c r="H18766" s="27">
        <v>10</v>
      </c>
      <c r="I18766" s="33">
        <v>0.1</v>
      </c>
    </row>
    <row r="18767" spans="1:9" x14ac:dyDescent="0.75">
      <c r="A18767">
        <v>19403</v>
      </c>
      <c r="B18767">
        <v>3.6643889999999999</v>
      </c>
      <c r="C18767">
        <v>877013001</v>
      </c>
      <c r="D18767" t="s">
        <v>4014</v>
      </c>
      <c r="E18767" s="14" t="s">
        <v>4015</v>
      </c>
      <c r="F18767" s="26" t="s">
        <v>30</v>
      </c>
      <c r="G18767" s="27">
        <v>1</v>
      </c>
      <c r="H18767" s="27">
        <v>4</v>
      </c>
      <c r="I18767" s="32">
        <v>0.7</v>
      </c>
    </row>
    <row r="18768" spans="1:9" x14ac:dyDescent="0.75">
      <c r="A18768">
        <v>19408</v>
      </c>
      <c r="B18768">
        <v>2.7208299999999999</v>
      </c>
      <c r="C18768">
        <v>877017001</v>
      </c>
      <c r="D18768" t="s">
        <v>6286</v>
      </c>
      <c r="E18768" s="15" t="s">
        <v>6287</v>
      </c>
      <c r="F18768" s="26" t="s">
        <v>30</v>
      </c>
      <c r="G18768" s="27">
        <v>1</v>
      </c>
      <c r="H18768" s="27">
        <v>5</v>
      </c>
      <c r="I18768" s="34">
        <v>0.6</v>
      </c>
    </row>
    <row r="18769" spans="1:9" x14ac:dyDescent="0.75">
      <c r="A18769">
        <v>19415</v>
      </c>
      <c r="B18769">
        <v>1.070586</v>
      </c>
      <c r="C18769">
        <v>877023001</v>
      </c>
      <c r="D18769" t="s">
        <v>12813</v>
      </c>
      <c r="E18769" s="18" t="s">
        <v>12814</v>
      </c>
      <c r="F18769" s="26" t="s">
        <v>30</v>
      </c>
      <c r="G18769" s="27">
        <v>1</v>
      </c>
      <c r="H18769" s="27">
        <v>8</v>
      </c>
      <c r="I18769" s="37">
        <v>0.3</v>
      </c>
    </row>
    <row r="18770" spans="1:9" x14ac:dyDescent="0.75">
      <c r="A18770">
        <v>19503</v>
      </c>
      <c r="B18770">
        <v>2.9405589999999999</v>
      </c>
      <c r="C18770">
        <v>877107001</v>
      </c>
      <c r="D18770" t="s">
        <v>6011</v>
      </c>
      <c r="E18770" s="15" t="s">
        <v>6012</v>
      </c>
      <c r="F18770" s="26" t="s">
        <v>30</v>
      </c>
      <c r="G18770" s="27">
        <v>1</v>
      </c>
      <c r="H18770" s="27">
        <v>5</v>
      </c>
      <c r="I18770" s="34">
        <v>0.6</v>
      </c>
    </row>
    <row r="18771" spans="1:9" x14ac:dyDescent="0.75">
      <c r="A18771">
        <v>19399</v>
      </c>
      <c r="B18771">
        <v>76.809250000000006</v>
      </c>
      <c r="C18771">
        <v>877009001</v>
      </c>
      <c r="D18771" t="s">
        <v>41226</v>
      </c>
      <c r="E18771" s="20" t="s">
        <v>41227</v>
      </c>
      <c r="F18771" s="26" t="s">
        <v>30</v>
      </c>
      <c r="G18771" s="27">
        <v>1</v>
      </c>
      <c r="H18771" s="27">
        <v>10</v>
      </c>
      <c r="I18771" s="33">
        <v>0.1</v>
      </c>
    </row>
    <row r="18772" spans="1:9" x14ac:dyDescent="0.75">
      <c r="A18772">
        <v>19459</v>
      </c>
      <c r="B18772">
        <v>2.9377650000000002</v>
      </c>
      <c r="C18772">
        <v>877067001</v>
      </c>
      <c r="D18772" t="s">
        <v>4858</v>
      </c>
      <c r="E18772" s="15" t="s">
        <v>4859</v>
      </c>
      <c r="F18772" s="26" t="s">
        <v>30</v>
      </c>
      <c r="G18772" s="27">
        <v>1</v>
      </c>
      <c r="H18772" s="27">
        <v>5</v>
      </c>
      <c r="I18772" s="34">
        <v>0.6</v>
      </c>
    </row>
    <row r="18773" spans="1:9" x14ac:dyDescent="0.75">
      <c r="A18773">
        <v>15896</v>
      </c>
      <c r="B18773">
        <v>7.1999490000000002</v>
      </c>
      <c r="C18773">
        <v>877132001</v>
      </c>
      <c r="D18773" t="s">
        <v>1570</v>
      </c>
      <c r="E18773" s="12" t="s">
        <v>1571</v>
      </c>
      <c r="F18773" s="26" t="s">
        <v>30</v>
      </c>
      <c r="G18773" s="27">
        <v>1</v>
      </c>
      <c r="H18773" s="27">
        <v>2</v>
      </c>
      <c r="I18773" s="30">
        <v>0.9</v>
      </c>
    </row>
    <row r="18774" spans="1:9" x14ac:dyDescent="0.75">
      <c r="A18774">
        <v>15885</v>
      </c>
      <c r="B18774">
        <v>3.7119219999999999</v>
      </c>
      <c r="C18774">
        <v>877121001</v>
      </c>
      <c r="D18774" t="s">
        <v>7256</v>
      </c>
      <c r="E18774" s="16" t="s">
        <v>7257</v>
      </c>
      <c r="F18774" s="26" t="s">
        <v>30</v>
      </c>
      <c r="G18774" s="27">
        <v>1</v>
      </c>
      <c r="H18774" s="27">
        <v>6</v>
      </c>
      <c r="I18774" s="35">
        <v>0.5</v>
      </c>
    </row>
    <row r="18775" spans="1:9" x14ac:dyDescent="0.75">
      <c r="A18775">
        <v>19492</v>
      </c>
      <c r="B18775">
        <v>1.0208619999999999</v>
      </c>
      <c r="C18775">
        <v>877096001</v>
      </c>
      <c r="D18775" t="s">
        <v>16422</v>
      </c>
      <c r="E18775" s="19" t="s">
        <v>12480</v>
      </c>
      <c r="F18775" s="26" t="s">
        <v>30</v>
      </c>
      <c r="G18775" s="27">
        <v>1</v>
      </c>
      <c r="H18775" s="27">
        <v>9</v>
      </c>
      <c r="I18775" s="38">
        <v>0.2</v>
      </c>
    </row>
    <row r="18776" spans="1:9" x14ac:dyDescent="0.75">
      <c r="A18776">
        <v>19500</v>
      </c>
      <c r="B18776">
        <v>1.966583</v>
      </c>
      <c r="C18776">
        <v>877104001</v>
      </c>
      <c r="D18776" t="s">
        <v>10971</v>
      </c>
      <c r="E18776" s="17" t="s">
        <v>10972</v>
      </c>
      <c r="F18776" s="26" t="s">
        <v>30</v>
      </c>
      <c r="G18776" s="27">
        <v>1</v>
      </c>
      <c r="H18776" s="27">
        <v>7</v>
      </c>
      <c r="I18776" s="36">
        <v>0.4</v>
      </c>
    </row>
    <row r="18777" spans="1:9" x14ac:dyDescent="0.75">
      <c r="A18777">
        <v>19506</v>
      </c>
      <c r="B18777">
        <v>2.1416010000000001</v>
      </c>
      <c r="C18777">
        <v>877110001</v>
      </c>
      <c r="D18777" t="s">
        <v>2932</v>
      </c>
      <c r="E18777" s="14" t="s">
        <v>2933</v>
      </c>
      <c r="F18777" s="26" t="s">
        <v>30</v>
      </c>
      <c r="G18777" s="27">
        <v>1</v>
      </c>
      <c r="H18777" s="27">
        <v>4</v>
      </c>
      <c r="I18777" s="32">
        <v>0.7</v>
      </c>
    </row>
    <row r="18778" spans="1:9" x14ac:dyDescent="0.75">
      <c r="A18778">
        <v>15894</v>
      </c>
      <c r="B18778">
        <v>0.88361299999999998</v>
      </c>
      <c r="C18778">
        <v>877130001</v>
      </c>
      <c r="D18778" t="s">
        <v>11138</v>
      </c>
      <c r="E18778" s="17" t="s">
        <v>11139</v>
      </c>
      <c r="F18778" s="26" t="s">
        <v>30</v>
      </c>
      <c r="G18778" s="27">
        <v>1</v>
      </c>
      <c r="H18778" s="27">
        <v>7</v>
      </c>
      <c r="I18778" s="36">
        <v>0.4</v>
      </c>
    </row>
    <row r="18779" spans="1:9" x14ac:dyDescent="0.75">
      <c r="A18779">
        <v>19495</v>
      </c>
      <c r="B18779">
        <v>8.5152169999999998</v>
      </c>
      <c r="C18779">
        <v>877099001</v>
      </c>
      <c r="D18779" t="s">
        <v>2843</v>
      </c>
      <c r="E18779" s="14" t="s">
        <v>2844</v>
      </c>
      <c r="F18779" s="26" t="s">
        <v>30</v>
      </c>
      <c r="G18779" s="27">
        <v>1</v>
      </c>
      <c r="H18779" s="27">
        <v>4</v>
      </c>
      <c r="I18779" s="32">
        <v>0.7</v>
      </c>
    </row>
    <row r="18780" spans="1:9" x14ac:dyDescent="0.75">
      <c r="A18780">
        <v>19493</v>
      </c>
      <c r="B18780">
        <v>5.3798110000000001</v>
      </c>
      <c r="C18780">
        <v>877097001</v>
      </c>
      <c r="D18780" t="s">
        <v>10549</v>
      </c>
      <c r="E18780" s="17" t="s">
        <v>10550</v>
      </c>
      <c r="F18780" s="26" t="s">
        <v>30</v>
      </c>
      <c r="G18780" s="27">
        <v>1</v>
      </c>
      <c r="H18780" s="27">
        <v>7</v>
      </c>
      <c r="I18780" s="36">
        <v>0.4</v>
      </c>
    </row>
    <row r="18781" spans="1:9" x14ac:dyDescent="0.75">
      <c r="A18781">
        <v>19502</v>
      </c>
      <c r="B18781">
        <v>4.5131069999999998</v>
      </c>
      <c r="C18781">
        <v>877106001</v>
      </c>
      <c r="D18781" t="s">
        <v>2357</v>
      </c>
      <c r="E18781" s="13" t="s">
        <v>2358</v>
      </c>
      <c r="F18781" s="26" t="s">
        <v>30</v>
      </c>
      <c r="G18781" s="27">
        <v>1</v>
      </c>
      <c r="H18781" s="27">
        <v>3</v>
      </c>
      <c r="I18781" s="31">
        <v>0.8</v>
      </c>
    </row>
    <row r="18782" spans="1:9" x14ac:dyDescent="0.75">
      <c r="A18782">
        <v>19476</v>
      </c>
      <c r="B18782">
        <v>4.203284</v>
      </c>
      <c r="C18782">
        <v>877084001</v>
      </c>
      <c r="D18782" t="s">
        <v>2749</v>
      </c>
      <c r="E18782" s="14" t="s">
        <v>2750</v>
      </c>
      <c r="F18782" s="26" t="s">
        <v>30</v>
      </c>
      <c r="G18782" s="27">
        <v>1</v>
      </c>
      <c r="H18782" s="27">
        <v>4</v>
      </c>
      <c r="I18782" s="32">
        <v>0.7</v>
      </c>
    </row>
    <row r="18783" spans="1:9" x14ac:dyDescent="0.75">
      <c r="A18783">
        <v>19464</v>
      </c>
      <c r="B18783">
        <v>12.949337999999999</v>
      </c>
      <c r="C18783">
        <v>877072001</v>
      </c>
      <c r="D18783" t="s">
        <v>1973</v>
      </c>
      <c r="E18783" s="13" t="s">
        <v>1974</v>
      </c>
      <c r="F18783" s="26" t="s">
        <v>30</v>
      </c>
      <c r="G18783" s="27">
        <v>1</v>
      </c>
      <c r="H18783" s="27">
        <v>3</v>
      </c>
      <c r="I18783" s="31">
        <v>0.8</v>
      </c>
    </row>
    <row r="18784" spans="1:9" x14ac:dyDescent="0.75">
      <c r="A18784">
        <v>19505</v>
      </c>
      <c r="B18784">
        <v>1.981676</v>
      </c>
      <c r="C18784">
        <v>877109001</v>
      </c>
      <c r="D18784" t="s">
        <v>7854</v>
      </c>
      <c r="E18784" s="16" t="s">
        <v>7855</v>
      </c>
      <c r="F18784" s="26" t="s">
        <v>30</v>
      </c>
      <c r="G18784" s="27">
        <v>1</v>
      </c>
      <c r="H18784" s="27">
        <v>6</v>
      </c>
      <c r="I18784" s="35">
        <v>0.5</v>
      </c>
    </row>
    <row r="18785" spans="1:9" x14ac:dyDescent="0.75">
      <c r="A18785">
        <v>19489</v>
      </c>
      <c r="B18785">
        <v>5.5365859999999998</v>
      </c>
      <c r="C18785">
        <v>877093001</v>
      </c>
      <c r="D18785" t="s">
        <v>1963</v>
      </c>
      <c r="E18785" s="13" t="s">
        <v>1964</v>
      </c>
      <c r="F18785" s="26" t="s">
        <v>30</v>
      </c>
      <c r="G18785" s="27">
        <v>1</v>
      </c>
      <c r="H18785" s="27">
        <v>3</v>
      </c>
      <c r="I18785" s="31">
        <v>0.8</v>
      </c>
    </row>
    <row r="18786" spans="1:9" x14ac:dyDescent="0.75">
      <c r="A18786">
        <v>15899</v>
      </c>
      <c r="B18786">
        <v>21.591805999999998</v>
      </c>
      <c r="C18786">
        <v>877135001</v>
      </c>
      <c r="D18786" t="s">
        <v>398</v>
      </c>
      <c r="E18786" s="11" t="s">
        <v>399</v>
      </c>
      <c r="F18786" s="26" t="s">
        <v>30</v>
      </c>
      <c r="G18786" s="27">
        <v>1</v>
      </c>
      <c r="H18786" s="27">
        <v>1</v>
      </c>
      <c r="I18786" s="28">
        <v>1</v>
      </c>
    </row>
    <row r="18787" spans="1:9" x14ac:dyDescent="0.75">
      <c r="A18787">
        <v>19427</v>
      </c>
      <c r="B18787">
        <v>2.6630379999999998</v>
      </c>
      <c r="C18787">
        <v>877035001</v>
      </c>
      <c r="D18787" t="s">
        <v>8680</v>
      </c>
      <c r="E18787" s="16" t="s">
        <v>8681</v>
      </c>
      <c r="F18787" s="26" t="s">
        <v>30</v>
      </c>
      <c r="G18787" s="27">
        <v>1</v>
      </c>
      <c r="H18787" s="27">
        <v>6</v>
      </c>
      <c r="I18787" s="35">
        <v>0.5</v>
      </c>
    </row>
    <row r="18788" spans="1:9" x14ac:dyDescent="0.75">
      <c r="A18788">
        <v>19402</v>
      </c>
      <c r="B18788">
        <v>2.9660470000000001</v>
      </c>
      <c r="C18788">
        <v>877012001</v>
      </c>
      <c r="D18788" t="s">
        <v>5937</v>
      </c>
      <c r="E18788" s="15" t="s">
        <v>5938</v>
      </c>
      <c r="F18788" s="26" t="s">
        <v>30</v>
      </c>
      <c r="G18788" s="27">
        <v>1</v>
      </c>
      <c r="H18788" s="27">
        <v>5</v>
      </c>
      <c r="I18788" s="34">
        <v>0.6</v>
      </c>
    </row>
    <row r="18789" spans="1:9" x14ac:dyDescent="0.75">
      <c r="A18789">
        <v>19450</v>
      </c>
      <c r="B18789">
        <v>10.219951999999999</v>
      </c>
      <c r="C18789">
        <v>877058001</v>
      </c>
      <c r="D18789" t="s">
        <v>2334</v>
      </c>
      <c r="E18789" s="13" t="s">
        <v>2335</v>
      </c>
      <c r="F18789" s="26" t="s">
        <v>30</v>
      </c>
      <c r="G18789" s="27">
        <v>1</v>
      </c>
      <c r="H18789" s="27">
        <v>3</v>
      </c>
      <c r="I18789" s="31">
        <v>0.8</v>
      </c>
    </row>
    <row r="18790" spans="1:9" x14ac:dyDescent="0.75">
      <c r="A18790">
        <v>19426</v>
      </c>
      <c r="B18790">
        <v>1.4833480000000001</v>
      </c>
      <c r="C18790">
        <v>877034001</v>
      </c>
      <c r="D18790" t="s">
        <v>6861</v>
      </c>
      <c r="E18790" s="15" t="s">
        <v>6862</v>
      </c>
      <c r="F18790" s="26" t="s">
        <v>30</v>
      </c>
      <c r="G18790" s="27">
        <v>1</v>
      </c>
      <c r="H18790" s="27">
        <v>5</v>
      </c>
      <c r="I18790" s="34">
        <v>0.6</v>
      </c>
    </row>
    <row r="18791" spans="1:9" x14ac:dyDescent="0.75">
      <c r="A18791">
        <v>19499</v>
      </c>
      <c r="B18791">
        <v>2.4113150000000001</v>
      </c>
      <c r="C18791">
        <v>877103001</v>
      </c>
      <c r="D18791" t="s">
        <v>6328</v>
      </c>
      <c r="E18791" s="15" t="s">
        <v>6329</v>
      </c>
      <c r="F18791" s="26" t="s">
        <v>30</v>
      </c>
      <c r="G18791" s="27">
        <v>1</v>
      </c>
      <c r="H18791" s="27">
        <v>5</v>
      </c>
      <c r="I18791" s="34">
        <v>0.6</v>
      </c>
    </row>
    <row r="18792" spans="1:9" x14ac:dyDescent="0.75">
      <c r="A18792">
        <v>19478</v>
      </c>
      <c r="B18792">
        <v>1.298624</v>
      </c>
      <c r="C18792">
        <v>877086001</v>
      </c>
      <c r="D18792" t="s">
        <v>8594</v>
      </c>
      <c r="E18792" s="16" t="s">
        <v>8595</v>
      </c>
      <c r="F18792" s="26" t="s">
        <v>30</v>
      </c>
      <c r="G18792" s="27">
        <v>1</v>
      </c>
      <c r="H18792" s="27">
        <v>6</v>
      </c>
      <c r="I18792" s="35">
        <v>0.5</v>
      </c>
    </row>
    <row r="18793" spans="1:9" x14ac:dyDescent="0.75">
      <c r="A18793">
        <v>19465</v>
      </c>
      <c r="B18793">
        <v>4.129575</v>
      </c>
      <c r="C18793">
        <v>877073001</v>
      </c>
      <c r="D18793" t="s">
        <v>2909</v>
      </c>
      <c r="E18793" s="14" t="s">
        <v>2910</v>
      </c>
      <c r="F18793" s="26" t="s">
        <v>30</v>
      </c>
      <c r="G18793" s="27">
        <v>1</v>
      </c>
      <c r="H18793" s="27">
        <v>4</v>
      </c>
      <c r="I18793" s="32">
        <v>0.7</v>
      </c>
    </row>
    <row r="18794" spans="1:9" x14ac:dyDescent="0.75">
      <c r="A18794">
        <v>19425</v>
      </c>
      <c r="B18794">
        <v>2.7205810000000001</v>
      </c>
      <c r="C18794">
        <v>877033001</v>
      </c>
      <c r="D18794" t="s">
        <v>6735</v>
      </c>
      <c r="E18794" s="15" t="s">
        <v>6736</v>
      </c>
      <c r="F18794" s="26" t="s">
        <v>30</v>
      </c>
      <c r="G18794" s="27">
        <v>1</v>
      </c>
      <c r="H18794" s="27">
        <v>5</v>
      </c>
      <c r="I18794" s="34">
        <v>0.6</v>
      </c>
    </row>
    <row r="18795" spans="1:9" x14ac:dyDescent="0.75">
      <c r="A18795">
        <v>15886</v>
      </c>
      <c r="B18795">
        <v>0.43326199999999998</v>
      </c>
      <c r="C18795">
        <v>877122001</v>
      </c>
      <c r="D18795" t="s">
        <v>22885</v>
      </c>
      <c r="E18795" s="20" t="s">
        <v>22886</v>
      </c>
      <c r="F18795" s="26" t="s">
        <v>30</v>
      </c>
      <c r="G18795" s="27">
        <v>1</v>
      </c>
      <c r="H18795" s="27">
        <v>10</v>
      </c>
      <c r="I18795" s="33">
        <v>0.1</v>
      </c>
    </row>
    <row r="18796" spans="1:9" x14ac:dyDescent="0.75">
      <c r="A18796">
        <v>19444</v>
      </c>
      <c r="B18796">
        <v>31.640616999999999</v>
      </c>
      <c r="C18796">
        <v>877052001</v>
      </c>
      <c r="D18796" t="s">
        <v>40672</v>
      </c>
      <c r="E18796" s="20" t="s">
        <v>40673</v>
      </c>
      <c r="F18796" s="26" t="s">
        <v>30</v>
      </c>
      <c r="G18796" s="27">
        <v>1</v>
      </c>
      <c r="H18796" s="27">
        <v>10</v>
      </c>
      <c r="I18796" s="33">
        <v>0.1</v>
      </c>
    </row>
    <row r="18797" spans="1:9" x14ac:dyDescent="0.75">
      <c r="A18797">
        <v>19472</v>
      </c>
      <c r="B18797">
        <v>8.0240159999999996</v>
      </c>
      <c r="C18797">
        <v>877080001</v>
      </c>
      <c r="D18797" t="s">
        <v>1393</v>
      </c>
      <c r="E18797" s="12" t="s">
        <v>1394</v>
      </c>
      <c r="F18797" s="26" t="s">
        <v>30</v>
      </c>
      <c r="G18797" s="27">
        <v>1</v>
      </c>
      <c r="H18797" s="27">
        <v>2</v>
      </c>
      <c r="I18797" s="30">
        <v>0.9</v>
      </c>
    </row>
    <row r="18798" spans="1:9" x14ac:dyDescent="0.75">
      <c r="A18798">
        <v>19452</v>
      </c>
      <c r="B18798">
        <v>2.2319300000000002</v>
      </c>
      <c r="C18798">
        <v>877060001</v>
      </c>
      <c r="D18798" t="s">
        <v>5296</v>
      </c>
      <c r="E18798" s="15" t="s">
        <v>5297</v>
      </c>
      <c r="F18798" s="26" t="s">
        <v>30</v>
      </c>
      <c r="G18798" s="27">
        <v>1</v>
      </c>
      <c r="H18798" s="27">
        <v>5</v>
      </c>
      <c r="I18798" s="34">
        <v>0.6</v>
      </c>
    </row>
    <row r="18799" spans="1:9" x14ac:dyDescent="0.75">
      <c r="A18799">
        <v>19477</v>
      </c>
      <c r="B18799">
        <v>2.928534</v>
      </c>
      <c r="C18799">
        <v>877085001</v>
      </c>
      <c r="D18799" t="s">
        <v>4211</v>
      </c>
      <c r="E18799" s="14" t="s">
        <v>4212</v>
      </c>
      <c r="F18799" s="26" t="s">
        <v>30</v>
      </c>
      <c r="G18799" s="27">
        <v>1</v>
      </c>
      <c r="H18799" s="27">
        <v>4</v>
      </c>
      <c r="I18799" s="32">
        <v>0.7</v>
      </c>
    </row>
    <row r="18800" spans="1:9" x14ac:dyDescent="0.75">
      <c r="A18800">
        <v>19409</v>
      </c>
      <c r="B18800">
        <v>1.6507510000000001</v>
      </c>
      <c r="C18800">
        <v>877018001</v>
      </c>
      <c r="D18800" t="s">
        <v>8936</v>
      </c>
      <c r="E18800" s="16" t="s">
        <v>8937</v>
      </c>
      <c r="F18800" s="26" t="s">
        <v>30</v>
      </c>
      <c r="G18800" s="27">
        <v>1</v>
      </c>
      <c r="H18800" s="27">
        <v>6</v>
      </c>
      <c r="I18800" s="35">
        <v>0.5</v>
      </c>
    </row>
    <row r="18801" spans="1:9" x14ac:dyDescent="0.75">
      <c r="A18801">
        <v>19397</v>
      </c>
      <c r="B18801">
        <v>0.771787</v>
      </c>
      <c r="C18801">
        <v>877007001</v>
      </c>
      <c r="D18801" t="s">
        <v>27569</v>
      </c>
      <c r="E18801" s="20" t="s">
        <v>27570</v>
      </c>
      <c r="F18801" s="26" t="s">
        <v>30</v>
      </c>
      <c r="G18801" s="27">
        <v>1</v>
      </c>
      <c r="H18801" s="27">
        <v>10</v>
      </c>
      <c r="I18801" s="33">
        <v>0.1</v>
      </c>
    </row>
    <row r="18802" spans="1:9" x14ac:dyDescent="0.75">
      <c r="A18802">
        <v>19473</v>
      </c>
      <c r="B18802">
        <v>1.656814</v>
      </c>
      <c r="C18802">
        <v>877081001</v>
      </c>
      <c r="D18802" t="s">
        <v>6704</v>
      </c>
      <c r="E18802" s="15" t="s">
        <v>6705</v>
      </c>
      <c r="F18802" s="26" t="s">
        <v>30</v>
      </c>
      <c r="G18802" s="27">
        <v>1</v>
      </c>
      <c r="H18802" s="27">
        <v>5</v>
      </c>
      <c r="I18802" s="34">
        <v>0.6</v>
      </c>
    </row>
    <row r="18803" spans="1:9" x14ac:dyDescent="0.75">
      <c r="A18803">
        <v>19467</v>
      </c>
      <c r="B18803">
        <v>1.1172820000000001</v>
      </c>
      <c r="C18803">
        <v>877075001</v>
      </c>
      <c r="D18803" t="s">
        <v>6478</v>
      </c>
      <c r="E18803" s="15" t="s">
        <v>6479</v>
      </c>
      <c r="F18803" s="26" t="s">
        <v>30</v>
      </c>
      <c r="G18803" s="27">
        <v>1</v>
      </c>
      <c r="H18803" s="27">
        <v>5</v>
      </c>
      <c r="I18803" s="34">
        <v>0.6</v>
      </c>
    </row>
    <row r="18804" spans="1:9" x14ac:dyDescent="0.75">
      <c r="A18804">
        <v>19422</v>
      </c>
      <c r="B18804">
        <v>2.1066660000000001</v>
      </c>
      <c r="C18804">
        <v>877030001</v>
      </c>
      <c r="D18804" t="s">
        <v>7336</v>
      </c>
      <c r="E18804" s="16" t="s">
        <v>7337</v>
      </c>
      <c r="F18804" s="26" t="s">
        <v>30</v>
      </c>
      <c r="G18804" s="27">
        <v>1</v>
      </c>
      <c r="H18804" s="27">
        <v>6</v>
      </c>
      <c r="I18804" s="35">
        <v>0.5</v>
      </c>
    </row>
    <row r="18805" spans="1:9" x14ac:dyDescent="0.75">
      <c r="A18805">
        <v>19433</v>
      </c>
      <c r="B18805">
        <v>3.6310180000000001</v>
      </c>
      <c r="C18805">
        <v>877041001</v>
      </c>
      <c r="D18805" t="s">
        <v>2855</v>
      </c>
      <c r="E18805" s="14" t="s">
        <v>2856</v>
      </c>
      <c r="F18805" s="26" t="s">
        <v>30</v>
      </c>
      <c r="G18805" s="27">
        <v>1</v>
      </c>
      <c r="H18805" s="27">
        <v>4</v>
      </c>
      <c r="I18805" s="32">
        <v>0.7</v>
      </c>
    </row>
    <row r="18806" spans="1:9" x14ac:dyDescent="0.75">
      <c r="A18806">
        <v>19508</v>
      </c>
      <c r="B18806">
        <v>2.1973180000000001</v>
      </c>
      <c r="C18806">
        <v>877112001</v>
      </c>
      <c r="D18806" t="s">
        <v>5548</v>
      </c>
      <c r="E18806" s="15" t="s">
        <v>5549</v>
      </c>
      <c r="F18806" s="26" t="s">
        <v>30</v>
      </c>
      <c r="G18806" s="27">
        <v>1</v>
      </c>
      <c r="H18806" s="27">
        <v>5</v>
      </c>
      <c r="I18806" s="34">
        <v>0.6</v>
      </c>
    </row>
    <row r="18807" spans="1:9" x14ac:dyDescent="0.75">
      <c r="A18807">
        <v>19488</v>
      </c>
      <c r="B18807">
        <v>108.94901299999999</v>
      </c>
      <c r="C18807">
        <v>877092005</v>
      </c>
      <c r="D18807" t="s">
        <v>37400</v>
      </c>
      <c r="E18807" s="20" t="s">
        <v>37401</v>
      </c>
      <c r="F18807" s="26" t="s">
        <v>30</v>
      </c>
      <c r="G18807" s="27">
        <v>1</v>
      </c>
      <c r="H18807" s="27">
        <v>10</v>
      </c>
      <c r="I18807" s="33">
        <v>0.1</v>
      </c>
    </row>
    <row r="18808" spans="1:9" x14ac:dyDescent="0.75">
      <c r="A18808">
        <v>19516</v>
      </c>
      <c r="B18808">
        <v>4.5596509999999997</v>
      </c>
      <c r="C18808">
        <v>877136001</v>
      </c>
      <c r="D18808" t="s">
        <v>40112</v>
      </c>
      <c r="E18808" s="20" t="s">
        <v>40113</v>
      </c>
      <c r="F18808" s="26" t="s">
        <v>30</v>
      </c>
      <c r="G18808" s="27">
        <v>1</v>
      </c>
      <c r="H18808" s="27">
        <v>10</v>
      </c>
      <c r="I18808" s="33">
        <v>0.1</v>
      </c>
    </row>
    <row r="18809" spans="1:9" x14ac:dyDescent="0.75">
      <c r="A18809">
        <v>19484</v>
      </c>
      <c r="B18809">
        <v>240.02044699999999</v>
      </c>
      <c r="C18809">
        <v>877092001</v>
      </c>
      <c r="D18809" t="s">
        <v>32433</v>
      </c>
      <c r="E18809" s="20" t="s">
        <v>32434</v>
      </c>
      <c r="F18809" s="26" t="s">
        <v>30</v>
      </c>
      <c r="G18809" s="27">
        <v>1</v>
      </c>
      <c r="H18809" s="27">
        <v>10</v>
      </c>
      <c r="I18809" s="33">
        <v>0.1</v>
      </c>
    </row>
    <row r="18810" spans="1:9" x14ac:dyDescent="0.75">
      <c r="A18810">
        <v>19400</v>
      </c>
      <c r="B18810">
        <v>46.517391000000003</v>
      </c>
      <c r="C18810">
        <v>877010001</v>
      </c>
      <c r="D18810" t="s">
        <v>40743</v>
      </c>
      <c r="E18810" s="20" t="s">
        <v>40744</v>
      </c>
      <c r="F18810" s="26" t="s">
        <v>30</v>
      </c>
      <c r="G18810" s="27">
        <v>1</v>
      </c>
      <c r="H18810" s="27">
        <v>10</v>
      </c>
      <c r="I18810" s="33">
        <v>0.1</v>
      </c>
    </row>
    <row r="18811" spans="1:9" x14ac:dyDescent="0.75">
      <c r="A18811">
        <v>15897</v>
      </c>
      <c r="B18811">
        <v>2.1335639999999998</v>
      </c>
      <c r="C18811">
        <v>877133001</v>
      </c>
      <c r="D18811" t="s">
        <v>7192</v>
      </c>
      <c r="E18811" s="16" t="s">
        <v>7193</v>
      </c>
      <c r="F18811" s="26" t="s">
        <v>30</v>
      </c>
      <c r="G18811" s="27">
        <v>1</v>
      </c>
      <c r="H18811" s="27">
        <v>6</v>
      </c>
      <c r="I18811" s="35">
        <v>0.5</v>
      </c>
    </row>
    <row r="18812" spans="1:9" x14ac:dyDescent="0.75">
      <c r="A18812">
        <v>19436</v>
      </c>
      <c r="B18812">
        <v>1.4832209999999999</v>
      </c>
      <c r="C18812">
        <v>877044001</v>
      </c>
      <c r="D18812" t="s">
        <v>15115</v>
      </c>
      <c r="E18812" s="19" t="s">
        <v>15116</v>
      </c>
      <c r="F18812" s="26" t="s">
        <v>30</v>
      </c>
      <c r="G18812" s="27">
        <v>1</v>
      </c>
      <c r="H18812" s="27">
        <v>9</v>
      </c>
      <c r="I18812" s="38">
        <v>0.2</v>
      </c>
    </row>
    <row r="18813" spans="1:9" x14ac:dyDescent="0.75">
      <c r="A18813">
        <v>19437</v>
      </c>
      <c r="B18813">
        <v>0.476219</v>
      </c>
      <c r="C18813">
        <v>877045001</v>
      </c>
      <c r="D18813" t="s">
        <v>20962</v>
      </c>
      <c r="E18813" s="19" t="s">
        <v>20963</v>
      </c>
      <c r="F18813" s="26" t="s">
        <v>30</v>
      </c>
      <c r="G18813" s="27">
        <v>1</v>
      </c>
      <c r="H18813" s="27">
        <v>9</v>
      </c>
      <c r="I18813" s="38">
        <v>0.2</v>
      </c>
    </row>
    <row r="18814" spans="1:9" x14ac:dyDescent="0.75">
      <c r="A18814">
        <v>19447</v>
      </c>
      <c r="B18814">
        <v>0.965005</v>
      </c>
      <c r="C18814">
        <v>877055001</v>
      </c>
      <c r="D18814" t="s">
        <v>10687</v>
      </c>
      <c r="E18814" s="17" t="s">
        <v>10688</v>
      </c>
      <c r="F18814" s="26" t="s">
        <v>30</v>
      </c>
      <c r="G18814" s="27">
        <v>1</v>
      </c>
      <c r="H18814" s="27">
        <v>7</v>
      </c>
      <c r="I18814" s="36">
        <v>0.4</v>
      </c>
    </row>
    <row r="18815" spans="1:9" x14ac:dyDescent="0.75">
      <c r="A18815">
        <v>19432</v>
      </c>
      <c r="B18815">
        <v>0.29905700000000002</v>
      </c>
      <c r="C18815">
        <v>877040001</v>
      </c>
      <c r="D18815" t="s">
        <v>22011</v>
      </c>
      <c r="E18815" s="20" t="s">
        <v>22012</v>
      </c>
      <c r="F18815" s="26" t="s">
        <v>30</v>
      </c>
      <c r="G18815" s="27">
        <v>1</v>
      </c>
      <c r="H18815" s="27">
        <v>10</v>
      </c>
      <c r="I18815" s="33">
        <v>0.1</v>
      </c>
    </row>
    <row r="18816" spans="1:9" x14ac:dyDescent="0.75">
      <c r="A18816">
        <v>19470</v>
      </c>
      <c r="B18816">
        <v>2.5540690000000001</v>
      </c>
      <c r="C18816">
        <v>877078001</v>
      </c>
      <c r="D18816" t="s">
        <v>3945</v>
      </c>
      <c r="E18816" s="14" t="s">
        <v>3946</v>
      </c>
      <c r="F18816" s="26" t="s">
        <v>30</v>
      </c>
      <c r="G18816" s="27">
        <v>1</v>
      </c>
      <c r="H18816" s="27">
        <v>4</v>
      </c>
      <c r="I18816" s="32">
        <v>0.7</v>
      </c>
    </row>
    <row r="18817" spans="1:9" x14ac:dyDescent="0.75">
      <c r="A18817">
        <v>19490</v>
      </c>
      <c r="B18817">
        <v>5.596838</v>
      </c>
      <c r="C18817">
        <v>877094001</v>
      </c>
      <c r="D18817" t="s">
        <v>1312</v>
      </c>
      <c r="E18817" s="12" t="s">
        <v>1313</v>
      </c>
      <c r="F18817" s="26" t="s">
        <v>30</v>
      </c>
      <c r="G18817" s="27">
        <v>1</v>
      </c>
      <c r="H18817" s="27">
        <v>2</v>
      </c>
      <c r="I18817" s="30">
        <v>0.9</v>
      </c>
    </row>
    <row r="18818" spans="1:9" x14ac:dyDescent="0.75">
      <c r="A18818">
        <v>15890</v>
      </c>
      <c r="B18818">
        <v>2.845952</v>
      </c>
      <c r="C18818">
        <v>877126001</v>
      </c>
      <c r="D18818" t="s">
        <v>3370</v>
      </c>
      <c r="E18818" s="14" t="s">
        <v>3371</v>
      </c>
      <c r="F18818" s="26" t="s">
        <v>30</v>
      </c>
      <c r="G18818" s="27">
        <v>1</v>
      </c>
      <c r="H18818" s="27">
        <v>4</v>
      </c>
      <c r="I18818" s="32">
        <v>0.7</v>
      </c>
    </row>
    <row r="18819" spans="1:9" x14ac:dyDescent="0.75">
      <c r="A18819">
        <v>15883</v>
      </c>
      <c r="B18819">
        <v>2.5465010000000001</v>
      </c>
      <c r="C18819">
        <v>877119001</v>
      </c>
      <c r="D18819" t="s">
        <v>5739</v>
      </c>
      <c r="E18819" s="15" t="s">
        <v>5740</v>
      </c>
      <c r="F18819" s="26" t="s">
        <v>30</v>
      </c>
      <c r="G18819" s="27">
        <v>1</v>
      </c>
      <c r="H18819" s="27">
        <v>5</v>
      </c>
      <c r="I18819" s="34">
        <v>0.6</v>
      </c>
    </row>
    <row r="18820" spans="1:9" x14ac:dyDescent="0.75">
      <c r="A18820">
        <v>19491</v>
      </c>
      <c r="B18820">
        <v>5.5494139999999996</v>
      </c>
      <c r="C18820">
        <v>877095001</v>
      </c>
      <c r="D18820" t="s">
        <v>2196</v>
      </c>
      <c r="E18820" s="13" t="s">
        <v>2197</v>
      </c>
      <c r="F18820" s="26" t="s">
        <v>30</v>
      </c>
      <c r="G18820" s="27">
        <v>1</v>
      </c>
      <c r="H18820" s="27">
        <v>3</v>
      </c>
      <c r="I18820" s="31">
        <v>0.8</v>
      </c>
    </row>
    <row r="18821" spans="1:9" x14ac:dyDescent="0.75">
      <c r="A18821">
        <v>19430</v>
      </c>
      <c r="B18821">
        <v>0.72515600000000002</v>
      </c>
      <c r="C18821">
        <v>877038001</v>
      </c>
      <c r="D18821" t="s">
        <v>16719</v>
      </c>
      <c r="E18821" s="19" t="s">
        <v>16720</v>
      </c>
      <c r="F18821" s="26" t="s">
        <v>30</v>
      </c>
      <c r="G18821" s="27">
        <v>1</v>
      </c>
      <c r="H18821" s="27">
        <v>9</v>
      </c>
      <c r="I18821" s="38">
        <v>0.2</v>
      </c>
    </row>
    <row r="18822" spans="1:9" x14ac:dyDescent="0.75">
      <c r="A18822">
        <v>19394</v>
      </c>
      <c r="B18822">
        <v>137.68225100000001</v>
      </c>
      <c r="C18822">
        <v>877004001</v>
      </c>
      <c r="D18822" t="s">
        <v>41063</v>
      </c>
      <c r="E18822" s="20" t="s">
        <v>41064</v>
      </c>
      <c r="F18822" s="26" t="s">
        <v>30</v>
      </c>
      <c r="G18822" s="27">
        <v>1</v>
      </c>
      <c r="H18822" s="27">
        <v>10</v>
      </c>
      <c r="I18822" s="33">
        <v>0.1</v>
      </c>
    </row>
    <row r="18823" spans="1:9" x14ac:dyDescent="0.75">
      <c r="A18823">
        <v>19461</v>
      </c>
      <c r="B18823">
        <v>10.559480000000001</v>
      </c>
      <c r="C18823">
        <v>877069001</v>
      </c>
      <c r="D18823" t="s">
        <v>3957</v>
      </c>
      <c r="E18823" s="14" t="s">
        <v>3958</v>
      </c>
      <c r="F18823" s="26" t="s">
        <v>30</v>
      </c>
      <c r="G18823" s="27">
        <v>1</v>
      </c>
      <c r="H18823" s="27">
        <v>4</v>
      </c>
      <c r="I18823" s="32">
        <v>0.7</v>
      </c>
    </row>
    <row r="18824" spans="1:9" x14ac:dyDescent="0.75">
      <c r="A18824">
        <v>19424</v>
      </c>
      <c r="B18824">
        <v>1.543563</v>
      </c>
      <c r="C18824">
        <v>877032001</v>
      </c>
      <c r="D18824" t="s">
        <v>8632</v>
      </c>
      <c r="E18824" s="16" t="s">
        <v>8633</v>
      </c>
      <c r="F18824" s="26" t="s">
        <v>30</v>
      </c>
      <c r="G18824" s="27">
        <v>1</v>
      </c>
      <c r="H18824" s="27">
        <v>6</v>
      </c>
      <c r="I18824" s="35">
        <v>0.5</v>
      </c>
    </row>
    <row r="18825" spans="1:9" x14ac:dyDescent="0.75">
      <c r="A18825">
        <v>19393</v>
      </c>
      <c r="B18825">
        <v>505.71585099999999</v>
      </c>
      <c r="C18825">
        <v>877003001</v>
      </c>
      <c r="D18825" t="s">
        <v>40588</v>
      </c>
      <c r="E18825" s="20" t="s">
        <v>40589</v>
      </c>
      <c r="F18825" s="26" t="s">
        <v>30</v>
      </c>
      <c r="G18825" s="27">
        <v>1</v>
      </c>
      <c r="H18825" s="27">
        <v>10</v>
      </c>
      <c r="I18825" s="33">
        <v>0.1</v>
      </c>
    </row>
    <row r="18826" spans="1:9" x14ac:dyDescent="0.75">
      <c r="A18826">
        <v>19405</v>
      </c>
      <c r="B18826">
        <v>7.2285909999999998</v>
      </c>
      <c r="C18826">
        <v>877015001</v>
      </c>
      <c r="D18826" t="s">
        <v>1824</v>
      </c>
      <c r="E18826" s="13" t="s">
        <v>1825</v>
      </c>
      <c r="F18826" s="26" t="s">
        <v>30</v>
      </c>
      <c r="G18826" s="27">
        <v>1</v>
      </c>
      <c r="H18826" s="27">
        <v>3</v>
      </c>
      <c r="I18826" s="31">
        <v>0.8</v>
      </c>
    </row>
    <row r="18827" spans="1:9" x14ac:dyDescent="0.75">
      <c r="A18827">
        <v>19513</v>
      </c>
      <c r="B18827">
        <v>4.5703649999999998</v>
      </c>
      <c r="C18827">
        <v>877116001</v>
      </c>
      <c r="D18827" t="s">
        <v>2477</v>
      </c>
      <c r="E18827" s="13" t="s">
        <v>2478</v>
      </c>
      <c r="F18827" s="26" t="s">
        <v>30</v>
      </c>
      <c r="G18827" s="27">
        <v>1</v>
      </c>
      <c r="H18827" s="27">
        <v>3</v>
      </c>
      <c r="I18827" s="31">
        <v>0.8</v>
      </c>
    </row>
    <row r="18828" spans="1:9" x14ac:dyDescent="0.75">
      <c r="A18828">
        <v>19512</v>
      </c>
      <c r="B18828">
        <v>3.8550080000000002</v>
      </c>
      <c r="C18828">
        <v>877115001</v>
      </c>
      <c r="D18828" t="s">
        <v>4839</v>
      </c>
      <c r="E18828" s="15" t="s">
        <v>4840</v>
      </c>
      <c r="F18828" s="26" t="s">
        <v>30</v>
      </c>
      <c r="G18828" s="27">
        <v>1</v>
      </c>
      <c r="H18828" s="27">
        <v>5</v>
      </c>
      <c r="I18828" s="34">
        <v>0.6</v>
      </c>
    </row>
    <row r="18829" spans="1:9" x14ac:dyDescent="0.75">
      <c r="A18829">
        <v>19412</v>
      </c>
      <c r="B18829">
        <v>9.6354410000000001</v>
      </c>
      <c r="C18829">
        <v>877021001</v>
      </c>
      <c r="D18829" t="s">
        <v>1022</v>
      </c>
      <c r="E18829" s="12" t="s">
        <v>1023</v>
      </c>
      <c r="F18829" s="26" t="s">
        <v>30</v>
      </c>
      <c r="G18829" s="27">
        <v>1</v>
      </c>
      <c r="H18829" s="27">
        <v>2</v>
      </c>
      <c r="I18829" s="30">
        <v>0.9</v>
      </c>
    </row>
    <row r="18830" spans="1:9" x14ac:dyDescent="0.75">
      <c r="A18830">
        <v>19460</v>
      </c>
      <c r="B18830">
        <v>0.17102800000000001</v>
      </c>
      <c r="C18830">
        <v>877068001</v>
      </c>
      <c r="D18830" t="s">
        <v>38424</v>
      </c>
      <c r="E18830" s="20" t="s">
        <v>38425</v>
      </c>
      <c r="F18830" s="26" t="s">
        <v>30</v>
      </c>
      <c r="G18830" s="27">
        <v>1</v>
      </c>
      <c r="H18830" s="27">
        <v>10</v>
      </c>
      <c r="I18830" s="33">
        <v>0.1</v>
      </c>
    </row>
    <row r="18831" spans="1:9" x14ac:dyDescent="0.75">
      <c r="A18831">
        <v>19455</v>
      </c>
      <c r="B18831">
        <v>0.18821499999999999</v>
      </c>
      <c r="C18831">
        <v>877063001</v>
      </c>
      <c r="D18831" t="s">
        <v>29954</v>
      </c>
      <c r="E18831" s="20" t="s">
        <v>29955</v>
      </c>
      <c r="F18831" s="26" t="s">
        <v>30</v>
      </c>
      <c r="G18831" s="27">
        <v>1</v>
      </c>
      <c r="H18831" s="27">
        <v>10</v>
      </c>
      <c r="I18831" s="33">
        <v>0.1</v>
      </c>
    </row>
    <row r="18832" spans="1:9" x14ac:dyDescent="0.75">
      <c r="A18832">
        <v>19515</v>
      </c>
      <c r="B18832">
        <v>0.91710899999999995</v>
      </c>
      <c r="C18832">
        <v>877118001</v>
      </c>
      <c r="D18832" t="s">
        <v>6621</v>
      </c>
      <c r="E18832" s="15" t="s">
        <v>6622</v>
      </c>
      <c r="F18832" s="26" t="s">
        <v>30</v>
      </c>
      <c r="G18832" s="27">
        <v>1</v>
      </c>
      <c r="H18832" s="27">
        <v>5</v>
      </c>
      <c r="I18832" s="34">
        <v>0.6</v>
      </c>
    </row>
    <row r="18833" spans="1:9" x14ac:dyDescent="0.75">
      <c r="A18833">
        <v>19391</v>
      </c>
      <c r="B18833">
        <v>206.02652</v>
      </c>
      <c r="C18833">
        <v>877001001</v>
      </c>
      <c r="D18833" t="s">
        <v>40621</v>
      </c>
      <c r="E18833" s="20" t="s">
        <v>40622</v>
      </c>
      <c r="F18833" s="26" t="s">
        <v>30</v>
      </c>
      <c r="G18833" s="27">
        <v>1</v>
      </c>
      <c r="H18833" s="27">
        <v>10</v>
      </c>
      <c r="I18833" s="33">
        <v>0.1</v>
      </c>
    </row>
    <row r="18834" spans="1:9" x14ac:dyDescent="0.75">
      <c r="A18834">
        <v>19456</v>
      </c>
      <c r="B18834">
        <v>0.80898099999999995</v>
      </c>
      <c r="C18834">
        <v>877064001</v>
      </c>
      <c r="D18834" t="s">
        <v>11327</v>
      </c>
      <c r="E18834" s="18" t="s">
        <v>11328</v>
      </c>
      <c r="F18834" s="26" t="s">
        <v>30</v>
      </c>
      <c r="G18834" s="27">
        <v>1</v>
      </c>
      <c r="H18834" s="27">
        <v>8</v>
      </c>
      <c r="I18834" s="37">
        <v>0.3</v>
      </c>
    </row>
    <row r="18835" spans="1:9" x14ac:dyDescent="0.75">
      <c r="A18835">
        <v>19449</v>
      </c>
      <c r="B18835">
        <v>0.51093</v>
      </c>
      <c r="C18835">
        <v>877057001</v>
      </c>
      <c r="D18835" t="s">
        <v>15131</v>
      </c>
      <c r="E18835" s="19" t="s">
        <v>15132</v>
      </c>
      <c r="F18835" s="26" t="s">
        <v>30</v>
      </c>
      <c r="G18835" s="27">
        <v>1</v>
      </c>
      <c r="H18835" s="27">
        <v>9</v>
      </c>
      <c r="I18835" s="38">
        <v>0.2</v>
      </c>
    </row>
    <row r="18836" spans="1:9" x14ac:dyDescent="0.75">
      <c r="A18836">
        <v>19468</v>
      </c>
      <c r="B18836">
        <v>0.605352</v>
      </c>
      <c r="C18836">
        <v>877076001</v>
      </c>
      <c r="D18836" t="s">
        <v>20988</v>
      </c>
      <c r="E18836" s="19" t="s">
        <v>20989</v>
      </c>
      <c r="F18836" s="26" t="s">
        <v>30</v>
      </c>
      <c r="G18836" s="27">
        <v>1</v>
      </c>
      <c r="H18836" s="27">
        <v>9</v>
      </c>
      <c r="I18836" s="38">
        <v>0.2</v>
      </c>
    </row>
    <row r="18837" spans="1:9" x14ac:dyDescent="0.75">
      <c r="A18837">
        <v>19479</v>
      </c>
      <c r="B18837">
        <v>0.200993</v>
      </c>
      <c r="C18837">
        <v>877087001</v>
      </c>
      <c r="D18837" t="s">
        <v>37687</v>
      </c>
      <c r="E18837" s="20" t="s">
        <v>37688</v>
      </c>
      <c r="F18837" s="26" t="s">
        <v>30</v>
      </c>
      <c r="G18837" s="27">
        <v>1</v>
      </c>
      <c r="H18837" s="27">
        <v>10</v>
      </c>
      <c r="I18837" s="33">
        <v>0.1</v>
      </c>
    </row>
    <row r="18838" spans="1:9" x14ac:dyDescent="0.75">
      <c r="A18838">
        <v>19471</v>
      </c>
      <c r="B18838">
        <v>1.9784550000000001</v>
      </c>
      <c r="C18838">
        <v>877079001</v>
      </c>
      <c r="D18838" t="s">
        <v>3920</v>
      </c>
      <c r="E18838" s="14" t="s">
        <v>3921</v>
      </c>
      <c r="F18838" s="26" t="s">
        <v>30</v>
      </c>
      <c r="G18838" s="27">
        <v>1</v>
      </c>
      <c r="H18838" s="27">
        <v>4</v>
      </c>
      <c r="I18838" s="32">
        <v>0.7</v>
      </c>
    </row>
    <row r="18839" spans="1:9" x14ac:dyDescent="0.75">
      <c r="A18839">
        <v>19466</v>
      </c>
      <c r="B18839">
        <v>2.5837780000000001</v>
      </c>
      <c r="C18839">
        <v>877074001</v>
      </c>
      <c r="D18839" t="s">
        <v>3052</v>
      </c>
      <c r="E18839" s="14" t="s">
        <v>3053</v>
      </c>
      <c r="F18839" s="26" t="s">
        <v>30</v>
      </c>
      <c r="G18839" s="27">
        <v>1</v>
      </c>
      <c r="H18839" s="27">
        <v>4</v>
      </c>
      <c r="I18839" s="32">
        <v>0.7</v>
      </c>
    </row>
    <row r="18840" spans="1:9" x14ac:dyDescent="0.75">
      <c r="A18840">
        <v>15887</v>
      </c>
      <c r="B18840">
        <v>1.6964520000000001</v>
      </c>
      <c r="C18840">
        <v>877123001</v>
      </c>
      <c r="D18840" t="s">
        <v>4558</v>
      </c>
      <c r="E18840" s="14" t="s">
        <v>4559</v>
      </c>
      <c r="F18840" s="26" t="s">
        <v>30</v>
      </c>
      <c r="G18840" s="27">
        <v>1</v>
      </c>
      <c r="H18840" s="27">
        <v>4</v>
      </c>
      <c r="I18840" s="32">
        <v>0.7</v>
      </c>
    </row>
    <row r="18841" spans="1:9" x14ac:dyDescent="0.75">
      <c r="A18841">
        <v>19443</v>
      </c>
      <c r="B18841">
        <v>46.110332</v>
      </c>
      <c r="C18841">
        <v>877051001</v>
      </c>
      <c r="D18841" t="s">
        <v>41117</v>
      </c>
      <c r="E18841" s="20" t="s">
        <v>41118</v>
      </c>
      <c r="F18841" s="26" t="s">
        <v>30</v>
      </c>
      <c r="G18841" s="27">
        <v>1</v>
      </c>
      <c r="H18841" s="27">
        <v>10</v>
      </c>
      <c r="I18841" s="33">
        <v>0.1</v>
      </c>
    </row>
    <row r="18842" spans="1:9" x14ac:dyDescent="0.75">
      <c r="A18842">
        <v>19404</v>
      </c>
      <c r="B18842">
        <v>6.1333409999999997</v>
      </c>
      <c r="C18842">
        <v>877014001</v>
      </c>
      <c r="D18842" t="s">
        <v>1470</v>
      </c>
      <c r="E18842" s="12" t="s">
        <v>1471</v>
      </c>
      <c r="F18842" s="26" t="s">
        <v>30</v>
      </c>
      <c r="G18842" s="27">
        <v>1</v>
      </c>
      <c r="H18842" s="27">
        <v>2</v>
      </c>
      <c r="I18842" s="30">
        <v>0.9</v>
      </c>
    </row>
    <row r="18843" spans="1:9" x14ac:dyDescent="0.75">
      <c r="A18843">
        <v>19497</v>
      </c>
      <c r="B18843">
        <v>6.4147749999999997</v>
      </c>
      <c r="C18843">
        <v>877101001</v>
      </c>
      <c r="D18843" t="s">
        <v>4046</v>
      </c>
      <c r="E18843" s="14" t="s">
        <v>4047</v>
      </c>
      <c r="F18843" s="26" t="s">
        <v>30</v>
      </c>
      <c r="G18843" s="27">
        <v>1</v>
      </c>
      <c r="H18843" s="27">
        <v>4</v>
      </c>
      <c r="I18843" s="32">
        <v>0.7</v>
      </c>
    </row>
    <row r="18844" spans="1:9" x14ac:dyDescent="0.75">
      <c r="A18844">
        <v>19414</v>
      </c>
      <c r="B18844">
        <v>12.794908</v>
      </c>
      <c r="C18844">
        <v>877022002</v>
      </c>
      <c r="D18844" t="s">
        <v>907</v>
      </c>
      <c r="E18844" s="12" t="s">
        <v>908</v>
      </c>
      <c r="F18844" s="26" t="s">
        <v>30</v>
      </c>
      <c r="G18844" s="27">
        <v>1</v>
      </c>
      <c r="H18844" s="27">
        <v>2</v>
      </c>
      <c r="I18844" s="30">
        <v>0.9</v>
      </c>
    </row>
    <row r="18845" spans="1:9" x14ac:dyDescent="0.75">
      <c r="A18845">
        <v>19413</v>
      </c>
      <c r="B18845">
        <v>6.7941770000000004</v>
      </c>
      <c r="C18845">
        <v>877022001</v>
      </c>
      <c r="D18845" t="s">
        <v>6271</v>
      </c>
      <c r="E18845" s="15" t="s">
        <v>6272</v>
      </c>
      <c r="F18845" s="26" t="s">
        <v>30</v>
      </c>
      <c r="G18845" s="27">
        <v>1</v>
      </c>
      <c r="H18845" s="27">
        <v>5</v>
      </c>
      <c r="I18845" s="34">
        <v>0.6</v>
      </c>
    </row>
    <row r="18846" spans="1:9" x14ac:dyDescent="0.75">
      <c r="A18846">
        <v>19480</v>
      </c>
      <c r="B18846">
        <v>4.5677390000000004</v>
      </c>
      <c r="C18846">
        <v>877088001</v>
      </c>
      <c r="D18846" t="s">
        <v>2481</v>
      </c>
      <c r="E18846" s="13" t="s">
        <v>2482</v>
      </c>
      <c r="F18846" s="26" t="s">
        <v>30</v>
      </c>
      <c r="G18846" s="27">
        <v>1</v>
      </c>
      <c r="H18846" s="27">
        <v>3</v>
      </c>
      <c r="I18846" s="31">
        <v>0.8</v>
      </c>
    </row>
    <row r="18847" spans="1:9" x14ac:dyDescent="0.75">
      <c r="A18847">
        <v>19445</v>
      </c>
      <c r="B18847">
        <v>1.46333</v>
      </c>
      <c r="C18847">
        <v>877053001</v>
      </c>
      <c r="D18847" t="s">
        <v>8253</v>
      </c>
      <c r="E18847" s="16" t="s">
        <v>8254</v>
      </c>
      <c r="F18847" s="26" t="s">
        <v>30</v>
      </c>
      <c r="G18847" s="27">
        <v>1</v>
      </c>
      <c r="H18847" s="27">
        <v>6</v>
      </c>
      <c r="I18847" s="35">
        <v>0.5</v>
      </c>
    </row>
    <row r="18848" spans="1:9" x14ac:dyDescent="0.75">
      <c r="A18848">
        <v>9463</v>
      </c>
      <c r="B18848">
        <v>9.2585230000000003</v>
      </c>
      <c r="C18848">
        <v>363007001</v>
      </c>
      <c r="D18848" t="s">
        <v>30586</v>
      </c>
      <c r="E18848" s="20" t="s">
        <v>30587</v>
      </c>
      <c r="F18848" s="26" t="s">
        <v>254</v>
      </c>
      <c r="G18848" s="27">
        <v>10</v>
      </c>
      <c r="H18848" s="27">
        <v>10</v>
      </c>
      <c r="I18848" s="33">
        <v>0.1</v>
      </c>
    </row>
    <row r="18849" spans="1:9" x14ac:dyDescent="0.75">
      <c r="A18849">
        <v>9464</v>
      </c>
      <c r="B18849">
        <v>0.73258199999999996</v>
      </c>
      <c r="C18849">
        <v>363008001</v>
      </c>
      <c r="D18849" t="s">
        <v>28608</v>
      </c>
      <c r="E18849" s="20" t="s">
        <v>28609</v>
      </c>
      <c r="F18849" s="26" t="s">
        <v>254</v>
      </c>
      <c r="G18849" s="27">
        <v>10</v>
      </c>
      <c r="H18849" s="27">
        <v>10</v>
      </c>
      <c r="I18849" s="33">
        <v>0.1</v>
      </c>
    </row>
    <row r="18850" spans="1:9" x14ac:dyDescent="0.75">
      <c r="A18850">
        <v>9462</v>
      </c>
      <c r="B18850">
        <v>2.9680800000000001</v>
      </c>
      <c r="C18850">
        <v>363006001</v>
      </c>
      <c r="D18850" t="s">
        <v>38105</v>
      </c>
      <c r="E18850" s="20" t="s">
        <v>38106</v>
      </c>
      <c r="F18850" s="26" t="s">
        <v>254</v>
      </c>
      <c r="G18850" s="27">
        <v>10</v>
      </c>
      <c r="H18850" s="27">
        <v>10</v>
      </c>
      <c r="I18850" s="33">
        <v>0.1</v>
      </c>
    </row>
    <row r="18851" spans="1:9" x14ac:dyDescent="0.75">
      <c r="A18851">
        <v>9461</v>
      </c>
      <c r="B18851">
        <v>0.88187499999999996</v>
      </c>
      <c r="C18851">
        <v>363005001</v>
      </c>
      <c r="D18851" t="s">
        <v>26265</v>
      </c>
      <c r="E18851" s="20" t="s">
        <v>26266</v>
      </c>
      <c r="F18851" s="26" t="s">
        <v>254</v>
      </c>
      <c r="G18851" s="27">
        <v>10</v>
      </c>
      <c r="H18851" s="27">
        <v>10</v>
      </c>
      <c r="I18851" s="33">
        <v>0.1</v>
      </c>
    </row>
    <row r="18852" spans="1:9" x14ac:dyDescent="0.75">
      <c r="A18852">
        <v>9465</v>
      </c>
      <c r="B18852">
        <v>0.63406499999999999</v>
      </c>
      <c r="C18852">
        <v>363009001</v>
      </c>
      <c r="D18852" t="s">
        <v>30580</v>
      </c>
      <c r="E18852" s="20" t="s">
        <v>30581</v>
      </c>
      <c r="F18852" s="26" t="s">
        <v>254</v>
      </c>
      <c r="G18852" s="27">
        <v>10</v>
      </c>
      <c r="H18852" s="27">
        <v>10</v>
      </c>
      <c r="I18852" s="33">
        <v>0.1</v>
      </c>
    </row>
    <row r="18853" spans="1:9" x14ac:dyDescent="0.75">
      <c r="A18853">
        <v>9470</v>
      </c>
      <c r="B18853">
        <v>0.32583699999999999</v>
      </c>
      <c r="C18853">
        <v>363011004</v>
      </c>
      <c r="D18853" t="s">
        <v>35849</v>
      </c>
      <c r="E18853" s="20" t="s">
        <v>35850</v>
      </c>
      <c r="F18853" s="26" t="s">
        <v>254</v>
      </c>
      <c r="G18853" s="27">
        <v>10</v>
      </c>
      <c r="H18853" s="27">
        <v>10</v>
      </c>
      <c r="I18853" s="33">
        <v>0.1</v>
      </c>
    </row>
    <row r="18854" spans="1:9" x14ac:dyDescent="0.75">
      <c r="A18854">
        <v>9466</v>
      </c>
      <c r="B18854">
        <v>4.072794</v>
      </c>
      <c r="C18854">
        <v>363010001</v>
      </c>
      <c r="D18854" t="s">
        <v>41751</v>
      </c>
      <c r="E18854" s="20" t="s">
        <v>41752</v>
      </c>
      <c r="F18854" s="26" t="s">
        <v>254</v>
      </c>
      <c r="G18854" s="27">
        <v>10</v>
      </c>
      <c r="H18854" s="27">
        <v>10</v>
      </c>
      <c r="I18854" s="33">
        <v>0.1</v>
      </c>
    </row>
    <row r="18855" spans="1:9" x14ac:dyDescent="0.75">
      <c r="A18855">
        <v>9468</v>
      </c>
      <c r="B18855">
        <v>2.1400130000000002</v>
      </c>
      <c r="C18855">
        <v>363011002</v>
      </c>
      <c r="D18855" t="s">
        <v>12056</v>
      </c>
      <c r="E18855" s="18" t="s">
        <v>12057</v>
      </c>
      <c r="F18855" s="26" t="s">
        <v>254</v>
      </c>
      <c r="G18855" s="27">
        <v>10</v>
      </c>
      <c r="H18855" s="27">
        <v>8</v>
      </c>
      <c r="I18855" s="37">
        <v>0.3</v>
      </c>
    </row>
    <row r="18856" spans="1:9" x14ac:dyDescent="0.75">
      <c r="A18856">
        <v>9469</v>
      </c>
      <c r="B18856">
        <v>0.380494</v>
      </c>
      <c r="C18856">
        <v>363011003</v>
      </c>
      <c r="D18856" t="s">
        <v>40118</v>
      </c>
      <c r="E18856" s="20" t="s">
        <v>40119</v>
      </c>
      <c r="F18856" s="26" t="s">
        <v>254</v>
      </c>
      <c r="G18856" s="27">
        <v>10</v>
      </c>
      <c r="H18856" s="27">
        <v>10</v>
      </c>
      <c r="I18856" s="33">
        <v>0.1</v>
      </c>
    </row>
    <row r="18857" spans="1:9" x14ac:dyDescent="0.75">
      <c r="A18857">
        <v>9467</v>
      </c>
      <c r="B18857">
        <v>27.508133000000001</v>
      </c>
      <c r="C18857">
        <v>363011001</v>
      </c>
      <c r="D18857" t="s">
        <v>9980</v>
      </c>
      <c r="E18857" s="17" t="s">
        <v>9981</v>
      </c>
      <c r="F18857" s="26" t="s">
        <v>254</v>
      </c>
      <c r="G18857" s="27">
        <v>10</v>
      </c>
      <c r="H18857" s="27">
        <v>7</v>
      </c>
      <c r="I18857" s="36">
        <v>0.4</v>
      </c>
    </row>
    <row r="18858" spans="1:9" x14ac:dyDescent="0.75">
      <c r="A18858">
        <v>9459</v>
      </c>
      <c r="B18858">
        <v>1486.3116460000001</v>
      </c>
      <c r="C18858">
        <v>363003001</v>
      </c>
      <c r="D18858" t="s">
        <v>41753</v>
      </c>
      <c r="E18858" s="20" t="s">
        <v>41754</v>
      </c>
      <c r="F18858" s="26" t="s">
        <v>254</v>
      </c>
      <c r="G18858" s="27">
        <v>10</v>
      </c>
      <c r="H18858" s="27">
        <v>10</v>
      </c>
      <c r="I18858" s="33">
        <v>0.1</v>
      </c>
    </row>
    <row r="18859" spans="1:9" x14ac:dyDescent="0.75">
      <c r="A18859">
        <v>9460</v>
      </c>
      <c r="B18859">
        <v>2.705301</v>
      </c>
      <c r="C18859">
        <v>363004001</v>
      </c>
      <c r="D18859" t="s">
        <v>13904</v>
      </c>
      <c r="E18859" s="19" t="s">
        <v>13905</v>
      </c>
      <c r="F18859" s="26" t="s">
        <v>254</v>
      </c>
      <c r="G18859" s="27">
        <v>10</v>
      </c>
      <c r="H18859" s="27">
        <v>9</v>
      </c>
      <c r="I18859" s="38">
        <v>0.2</v>
      </c>
    </row>
    <row r="18860" spans="1:9" x14ac:dyDescent="0.75">
      <c r="A18860">
        <v>9457</v>
      </c>
      <c r="B18860">
        <v>0.99311300000000002</v>
      </c>
      <c r="C18860">
        <v>363001001</v>
      </c>
      <c r="D18860" t="s">
        <v>37499</v>
      </c>
      <c r="E18860" s="20" t="s">
        <v>37500</v>
      </c>
      <c r="F18860" s="26" t="s">
        <v>254</v>
      </c>
      <c r="G18860" s="27">
        <v>10</v>
      </c>
      <c r="H18860" s="27">
        <v>10</v>
      </c>
      <c r="I18860" s="33">
        <v>0.1</v>
      </c>
    </row>
    <row r="18861" spans="1:9" x14ac:dyDescent="0.75">
      <c r="A18861">
        <v>9484</v>
      </c>
      <c r="B18861">
        <v>3.0800040000000002</v>
      </c>
      <c r="C18861">
        <v>364012001</v>
      </c>
      <c r="D18861" t="s">
        <v>6214</v>
      </c>
      <c r="E18861" s="15" t="s">
        <v>6215</v>
      </c>
      <c r="F18861" s="26" t="s">
        <v>220</v>
      </c>
      <c r="G18861" s="27">
        <v>10</v>
      </c>
      <c r="H18861" s="27">
        <v>5</v>
      </c>
      <c r="I18861" s="34">
        <v>0.6</v>
      </c>
    </row>
    <row r="18862" spans="1:9" x14ac:dyDescent="0.75">
      <c r="A18862">
        <v>9478</v>
      </c>
      <c r="B18862">
        <v>0.80302600000000002</v>
      </c>
      <c r="C18862">
        <v>364007002</v>
      </c>
      <c r="D18862" t="s">
        <v>28500</v>
      </c>
      <c r="E18862" s="20" t="s">
        <v>28501</v>
      </c>
      <c r="F18862" s="26" t="s">
        <v>220</v>
      </c>
      <c r="G18862" s="27">
        <v>10</v>
      </c>
      <c r="H18862" s="27">
        <v>10</v>
      </c>
      <c r="I18862" s="33">
        <v>0.1</v>
      </c>
    </row>
    <row r="18863" spans="1:9" x14ac:dyDescent="0.75">
      <c r="A18863">
        <v>9476</v>
      </c>
      <c r="B18863">
        <v>1.7861739999999999</v>
      </c>
      <c r="C18863">
        <v>364006001</v>
      </c>
      <c r="D18863" t="s">
        <v>30799</v>
      </c>
      <c r="E18863" s="20" t="s">
        <v>30800</v>
      </c>
      <c r="F18863" s="26" t="s">
        <v>220</v>
      </c>
      <c r="G18863" s="27">
        <v>10</v>
      </c>
      <c r="H18863" s="27">
        <v>10</v>
      </c>
      <c r="I18863" s="33">
        <v>0.1</v>
      </c>
    </row>
    <row r="18864" spans="1:9" x14ac:dyDescent="0.75">
      <c r="A18864">
        <v>9487</v>
      </c>
      <c r="B18864">
        <v>123.586967</v>
      </c>
      <c r="C18864">
        <v>364013001</v>
      </c>
      <c r="D18864" t="s">
        <v>23930</v>
      </c>
      <c r="E18864" s="20" t="s">
        <v>23931</v>
      </c>
      <c r="F18864" s="26" t="s">
        <v>220</v>
      </c>
      <c r="G18864" s="27">
        <v>10</v>
      </c>
      <c r="H18864" s="27">
        <v>10</v>
      </c>
      <c r="I18864" s="33">
        <v>0.1</v>
      </c>
    </row>
    <row r="18865" spans="1:9" x14ac:dyDescent="0.75">
      <c r="A18865">
        <v>9477</v>
      </c>
      <c r="B18865">
        <v>2.602141</v>
      </c>
      <c r="C18865">
        <v>364007001</v>
      </c>
      <c r="D18865" t="s">
        <v>16763</v>
      </c>
      <c r="E18865" s="19" t="s">
        <v>16764</v>
      </c>
      <c r="F18865" s="26" t="s">
        <v>220</v>
      </c>
      <c r="G18865" s="27">
        <v>10</v>
      </c>
      <c r="H18865" s="27">
        <v>9</v>
      </c>
      <c r="I18865" s="38">
        <v>0.2</v>
      </c>
    </row>
    <row r="18866" spans="1:9" x14ac:dyDescent="0.75">
      <c r="A18866">
        <v>9474</v>
      </c>
      <c r="B18866">
        <v>0.29931000000000002</v>
      </c>
      <c r="C18866">
        <v>364004001</v>
      </c>
      <c r="D18866" t="s">
        <v>30173</v>
      </c>
      <c r="E18866" s="20" t="s">
        <v>30174</v>
      </c>
      <c r="F18866" s="26" t="s">
        <v>220</v>
      </c>
      <c r="G18866" s="27">
        <v>10</v>
      </c>
      <c r="H18866" s="27">
        <v>10</v>
      </c>
      <c r="I18866" s="33">
        <v>0.1</v>
      </c>
    </row>
    <row r="18867" spans="1:9" x14ac:dyDescent="0.75">
      <c r="A18867">
        <v>9480</v>
      </c>
      <c r="B18867">
        <v>160.40579199999999</v>
      </c>
      <c r="C18867">
        <v>364008001</v>
      </c>
      <c r="D18867" t="s">
        <v>40555</v>
      </c>
      <c r="E18867" s="20" t="s">
        <v>40556</v>
      </c>
      <c r="F18867" s="26" t="s">
        <v>220</v>
      </c>
      <c r="G18867" s="27">
        <v>10</v>
      </c>
      <c r="H18867" s="27">
        <v>10</v>
      </c>
      <c r="I18867" s="33">
        <v>0.1</v>
      </c>
    </row>
    <row r="18868" spans="1:9" x14ac:dyDescent="0.75">
      <c r="A18868">
        <v>9481</v>
      </c>
      <c r="B18868">
        <v>9.1102699999999999</v>
      </c>
      <c r="C18868">
        <v>364009001</v>
      </c>
      <c r="D18868" t="s">
        <v>33346</v>
      </c>
      <c r="E18868" s="20" t="s">
        <v>33347</v>
      </c>
      <c r="F18868" s="26" t="s">
        <v>220</v>
      </c>
      <c r="G18868" s="27">
        <v>10</v>
      </c>
      <c r="H18868" s="27">
        <v>10</v>
      </c>
      <c r="I18868" s="33">
        <v>0.1</v>
      </c>
    </row>
    <row r="18869" spans="1:9" x14ac:dyDescent="0.75">
      <c r="A18869">
        <v>9489</v>
      </c>
      <c r="B18869">
        <v>2.5915080000000001</v>
      </c>
      <c r="C18869">
        <v>364014001</v>
      </c>
      <c r="D18869" t="s">
        <v>8833</v>
      </c>
      <c r="E18869" s="16" t="s">
        <v>8834</v>
      </c>
      <c r="F18869" s="26" t="s">
        <v>220</v>
      </c>
      <c r="G18869" s="27">
        <v>10</v>
      </c>
      <c r="H18869" s="27">
        <v>6</v>
      </c>
      <c r="I18869" s="35">
        <v>0.5</v>
      </c>
    </row>
    <row r="18870" spans="1:9" x14ac:dyDescent="0.75">
      <c r="A18870">
        <v>9471</v>
      </c>
      <c r="B18870">
        <v>9.3069539999999993</v>
      </c>
      <c r="C18870">
        <v>364001001</v>
      </c>
      <c r="D18870" t="s">
        <v>20382</v>
      </c>
      <c r="E18870" s="19" t="s">
        <v>20383</v>
      </c>
      <c r="F18870" s="26" t="s">
        <v>220</v>
      </c>
      <c r="G18870" s="27">
        <v>10</v>
      </c>
      <c r="H18870" s="27">
        <v>9</v>
      </c>
      <c r="I18870" s="38">
        <v>0.2</v>
      </c>
    </row>
    <row r="18871" spans="1:9" x14ac:dyDescent="0.75">
      <c r="A18871">
        <v>9486</v>
      </c>
      <c r="B18871">
        <v>0.60250000000000004</v>
      </c>
      <c r="C18871">
        <v>364012003</v>
      </c>
      <c r="D18871" t="s">
        <v>16162</v>
      </c>
      <c r="E18871" s="19" t="s">
        <v>16163</v>
      </c>
      <c r="F18871" s="26" t="s">
        <v>220</v>
      </c>
      <c r="G18871" s="27">
        <v>10</v>
      </c>
      <c r="H18871" s="27">
        <v>9</v>
      </c>
      <c r="I18871" s="38">
        <v>0.2</v>
      </c>
    </row>
    <row r="18872" spans="1:9" x14ac:dyDescent="0.75">
      <c r="A18872">
        <v>9482</v>
      </c>
      <c r="B18872">
        <v>123.277794</v>
      </c>
      <c r="C18872">
        <v>364010001</v>
      </c>
      <c r="D18872" t="s">
        <v>8054</v>
      </c>
      <c r="E18872" s="16" t="s">
        <v>8055</v>
      </c>
      <c r="F18872" s="26" t="s">
        <v>220</v>
      </c>
      <c r="G18872" s="27">
        <v>10</v>
      </c>
      <c r="H18872" s="27">
        <v>6</v>
      </c>
      <c r="I18872" s="35">
        <v>0.5</v>
      </c>
    </row>
    <row r="18873" spans="1:9" x14ac:dyDescent="0.75">
      <c r="A18873">
        <v>9483</v>
      </c>
      <c r="B18873">
        <v>38.675395999999999</v>
      </c>
      <c r="C18873">
        <v>364011001</v>
      </c>
      <c r="D18873" t="s">
        <v>5122</v>
      </c>
      <c r="E18873" s="15" t="s">
        <v>5123</v>
      </c>
      <c r="F18873" s="26" t="s">
        <v>220</v>
      </c>
      <c r="G18873" s="27">
        <v>10</v>
      </c>
      <c r="H18873" s="27">
        <v>5</v>
      </c>
      <c r="I18873" s="34">
        <v>0.6</v>
      </c>
    </row>
    <row r="18874" spans="1:9" x14ac:dyDescent="0.75">
      <c r="A18874">
        <v>9488</v>
      </c>
      <c r="B18874">
        <v>0.155193</v>
      </c>
      <c r="C18874">
        <v>364013002</v>
      </c>
      <c r="D18874" t="s">
        <v>39069</v>
      </c>
      <c r="E18874" s="20" t="s">
        <v>17147</v>
      </c>
      <c r="F18874" s="26" t="s">
        <v>220</v>
      </c>
      <c r="G18874" s="27">
        <v>10</v>
      </c>
      <c r="H18874" s="27">
        <v>10</v>
      </c>
      <c r="I18874" s="33">
        <v>0.1</v>
      </c>
    </row>
    <row r="18875" spans="1:9" x14ac:dyDescent="0.75">
      <c r="A18875">
        <v>9485</v>
      </c>
      <c r="B18875">
        <v>33.918083000000003</v>
      </c>
      <c r="C18875">
        <v>364012002</v>
      </c>
      <c r="D18875" t="s">
        <v>23730</v>
      </c>
      <c r="E18875" s="20" t="s">
        <v>6556</v>
      </c>
      <c r="F18875" s="26" t="s">
        <v>220</v>
      </c>
      <c r="G18875" s="27">
        <v>10</v>
      </c>
      <c r="H18875" s="27">
        <v>10</v>
      </c>
      <c r="I18875" s="33">
        <v>0.1</v>
      </c>
    </row>
    <row r="18876" spans="1:9" x14ac:dyDescent="0.75">
      <c r="A18876">
        <v>9475</v>
      </c>
      <c r="B18876">
        <v>7.5953520000000001</v>
      </c>
      <c r="C18876">
        <v>364005001</v>
      </c>
      <c r="D18876" t="s">
        <v>4708</v>
      </c>
      <c r="E18876" s="15" t="s">
        <v>4709</v>
      </c>
      <c r="F18876" s="26" t="s">
        <v>220</v>
      </c>
      <c r="G18876" s="27">
        <v>10</v>
      </c>
      <c r="H18876" s="27">
        <v>5</v>
      </c>
      <c r="I18876" s="34">
        <v>0.6</v>
      </c>
    </row>
    <row r="18877" spans="1:9" x14ac:dyDescent="0.75">
      <c r="A18877">
        <v>9473</v>
      </c>
      <c r="B18877">
        <v>1.9809540000000001</v>
      </c>
      <c r="C18877">
        <v>364003001</v>
      </c>
      <c r="D18877" t="s">
        <v>25006</v>
      </c>
      <c r="E18877" s="20" t="s">
        <v>25007</v>
      </c>
      <c r="F18877" s="26" t="s">
        <v>220</v>
      </c>
      <c r="G18877" s="27">
        <v>10</v>
      </c>
      <c r="H18877" s="27">
        <v>10</v>
      </c>
      <c r="I18877" s="33">
        <v>0.1</v>
      </c>
    </row>
    <row r="18878" spans="1:9" x14ac:dyDescent="0.75">
      <c r="A18878">
        <v>9479</v>
      </c>
      <c r="B18878">
        <v>1.430723</v>
      </c>
      <c r="C18878">
        <v>364007003</v>
      </c>
      <c r="D18878" t="s">
        <v>12078</v>
      </c>
      <c r="E18878" s="18" t="s">
        <v>12079</v>
      </c>
      <c r="F18878" s="26" t="s">
        <v>220</v>
      </c>
      <c r="G18878" s="27">
        <v>10</v>
      </c>
      <c r="H18878" s="27">
        <v>8</v>
      </c>
      <c r="I18878" s="37">
        <v>0.3</v>
      </c>
    </row>
    <row r="18879" spans="1:9" x14ac:dyDescent="0.75">
      <c r="A18879">
        <v>9510</v>
      </c>
      <c r="B18879">
        <v>69.187484999999995</v>
      </c>
      <c r="C18879">
        <v>365016002</v>
      </c>
      <c r="D18879" t="s">
        <v>37154</v>
      </c>
      <c r="E18879" s="20" t="s">
        <v>37155</v>
      </c>
      <c r="F18879" s="26" t="s">
        <v>250</v>
      </c>
      <c r="G18879" s="27">
        <v>10</v>
      </c>
      <c r="H18879" s="27">
        <v>10</v>
      </c>
      <c r="I18879" s="33">
        <v>0.1</v>
      </c>
    </row>
    <row r="18880" spans="1:9" x14ac:dyDescent="0.75">
      <c r="A18880">
        <v>9500</v>
      </c>
      <c r="B18880">
        <v>21.589995999999999</v>
      </c>
      <c r="C18880">
        <v>365009002</v>
      </c>
      <c r="D18880" t="s">
        <v>41747</v>
      </c>
      <c r="E18880" s="20" t="s">
        <v>41748</v>
      </c>
      <c r="F18880" s="26" t="s">
        <v>250</v>
      </c>
      <c r="G18880" s="27">
        <v>10</v>
      </c>
      <c r="H18880" s="27">
        <v>10</v>
      </c>
      <c r="I18880" s="33">
        <v>0.1</v>
      </c>
    </row>
    <row r="18881" spans="1:9" x14ac:dyDescent="0.75">
      <c r="A18881">
        <v>9499</v>
      </c>
      <c r="B18881">
        <v>1.09562</v>
      </c>
      <c r="C18881">
        <v>365009001</v>
      </c>
      <c r="D18881" t="s">
        <v>22853</v>
      </c>
      <c r="E18881" s="20" t="s">
        <v>22854</v>
      </c>
      <c r="F18881" s="26" t="s">
        <v>250</v>
      </c>
      <c r="G18881" s="27">
        <v>10</v>
      </c>
      <c r="H18881" s="27">
        <v>10</v>
      </c>
      <c r="I18881" s="33">
        <v>0.1</v>
      </c>
    </row>
    <row r="18882" spans="1:9" x14ac:dyDescent="0.75">
      <c r="A18882">
        <v>9490</v>
      </c>
      <c r="B18882">
        <v>0.85569499999999998</v>
      </c>
      <c r="C18882">
        <v>365001001</v>
      </c>
      <c r="D18882" t="s">
        <v>32583</v>
      </c>
      <c r="E18882" s="20" t="s">
        <v>32584</v>
      </c>
      <c r="F18882" s="26" t="s">
        <v>250</v>
      </c>
      <c r="G18882" s="27">
        <v>10</v>
      </c>
      <c r="H18882" s="27">
        <v>10</v>
      </c>
      <c r="I18882" s="33">
        <v>0.1</v>
      </c>
    </row>
    <row r="18883" spans="1:9" x14ac:dyDescent="0.75">
      <c r="A18883">
        <v>9497</v>
      </c>
      <c r="B18883">
        <v>8.7839019999999994</v>
      </c>
      <c r="C18883">
        <v>365007001</v>
      </c>
      <c r="D18883" t="s">
        <v>23812</v>
      </c>
      <c r="E18883" s="20" t="s">
        <v>23813</v>
      </c>
      <c r="F18883" s="26" t="s">
        <v>250</v>
      </c>
      <c r="G18883" s="27">
        <v>10</v>
      </c>
      <c r="H18883" s="27">
        <v>10</v>
      </c>
      <c r="I18883" s="33">
        <v>0.1</v>
      </c>
    </row>
    <row r="18884" spans="1:9" x14ac:dyDescent="0.75">
      <c r="A18884">
        <v>9502</v>
      </c>
      <c r="B18884">
        <v>29.821197999999999</v>
      </c>
      <c r="C18884">
        <v>365011001</v>
      </c>
      <c r="D18884" t="s">
        <v>23497</v>
      </c>
      <c r="E18884" s="20" t="s">
        <v>23498</v>
      </c>
      <c r="F18884" s="26" t="s">
        <v>250</v>
      </c>
      <c r="G18884" s="27">
        <v>10</v>
      </c>
      <c r="H18884" s="27">
        <v>10</v>
      </c>
      <c r="I18884" s="33">
        <v>0.1</v>
      </c>
    </row>
    <row r="18885" spans="1:9" x14ac:dyDescent="0.75">
      <c r="A18885">
        <v>9507</v>
      </c>
      <c r="B18885">
        <v>0.94825599999999999</v>
      </c>
      <c r="C18885">
        <v>365014001</v>
      </c>
      <c r="D18885" t="s">
        <v>26123</v>
      </c>
      <c r="E18885" s="20" t="s">
        <v>26124</v>
      </c>
      <c r="F18885" s="26" t="s">
        <v>250</v>
      </c>
      <c r="G18885" s="27">
        <v>10</v>
      </c>
      <c r="H18885" s="27">
        <v>10</v>
      </c>
      <c r="I18885" s="33">
        <v>0.1</v>
      </c>
    </row>
    <row r="18886" spans="1:9" x14ac:dyDescent="0.75">
      <c r="A18886">
        <v>9508</v>
      </c>
      <c r="B18886">
        <v>0.75187899999999996</v>
      </c>
      <c r="C18886">
        <v>365015001</v>
      </c>
      <c r="D18886" t="s">
        <v>33744</v>
      </c>
      <c r="E18886" s="20" t="s">
        <v>31118</v>
      </c>
      <c r="F18886" s="26" t="s">
        <v>250</v>
      </c>
      <c r="G18886" s="27">
        <v>10</v>
      </c>
      <c r="H18886" s="27">
        <v>10</v>
      </c>
      <c r="I18886" s="33">
        <v>0.1</v>
      </c>
    </row>
    <row r="18887" spans="1:9" x14ac:dyDescent="0.75">
      <c r="A18887">
        <v>9495</v>
      </c>
      <c r="B18887">
        <v>46.312922999999998</v>
      </c>
      <c r="C18887">
        <v>365005002</v>
      </c>
      <c r="D18887" t="s">
        <v>41749</v>
      </c>
      <c r="E18887" s="20" t="s">
        <v>41750</v>
      </c>
      <c r="F18887" s="26" t="s">
        <v>250</v>
      </c>
      <c r="G18887" s="27">
        <v>10</v>
      </c>
      <c r="H18887" s="27">
        <v>10</v>
      </c>
      <c r="I18887" s="33">
        <v>0.1</v>
      </c>
    </row>
    <row r="18888" spans="1:9" x14ac:dyDescent="0.75">
      <c r="A18888">
        <v>9494</v>
      </c>
      <c r="B18888">
        <v>0.66385000000000005</v>
      </c>
      <c r="C18888">
        <v>365005001</v>
      </c>
      <c r="D18888" t="s">
        <v>38959</v>
      </c>
      <c r="E18888" s="20" t="s">
        <v>38960</v>
      </c>
      <c r="F18888" s="26" t="s">
        <v>250</v>
      </c>
      <c r="G18888" s="27">
        <v>10</v>
      </c>
      <c r="H18888" s="27">
        <v>10</v>
      </c>
      <c r="I18888" s="33">
        <v>0.1</v>
      </c>
    </row>
    <row r="18889" spans="1:9" x14ac:dyDescent="0.75">
      <c r="A18889">
        <v>9503</v>
      </c>
      <c r="B18889">
        <v>0.48681400000000002</v>
      </c>
      <c r="C18889">
        <v>365011002</v>
      </c>
      <c r="D18889" t="s">
        <v>25722</v>
      </c>
      <c r="E18889" s="20" t="s">
        <v>25723</v>
      </c>
      <c r="F18889" s="26" t="s">
        <v>250</v>
      </c>
      <c r="G18889" s="27">
        <v>10</v>
      </c>
      <c r="H18889" s="27">
        <v>10</v>
      </c>
      <c r="I18889" s="33">
        <v>0.1</v>
      </c>
    </row>
    <row r="18890" spans="1:9" x14ac:dyDescent="0.75">
      <c r="A18890">
        <v>9498</v>
      </c>
      <c r="B18890">
        <v>0.674431</v>
      </c>
      <c r="C18890">
        <v>365008001</v>
      </c>
      <c r="D18890" t="s">
        <v>24620</v>
      </c>
      <c r="E18890" s="20" t="s">
        <v>24621</v>
      </c>
      <c r="F18890" s="26" t="s">
        <v>250</v>
      </c>
      <c r="G18890" s="27">
        <v>10</v>
      </c>
      <c r="H18890" s="27">
        <v>10</v>
      </c>
      <c r="I18890" s="33">
        <v>0.1</v>
      </c>
    </row>
    <row r="18891" spans="1:9" x14ac:dyDescent="0.75">
      <c r="A18891">
        <v>9512</v>
      </c>
      <c r="B18891">
        <v>28.747731999999999</v>
      </c>
      <c r="C18891">
        <v>365017001</v>
      </c>
      <c r="D18891" t="s">
        <v>32522</v>
      </c>
      <c r="E18891" s="20" t="s">
        <v>32523</v>
      </c>
      <c r="F18891" s="26" t="s">
        <v>250</v>
      </c>
      <c r="G18891" s="27">
        <v>10</v>
      </c>
      <c r="H18891" s="27">
        <v>10</v>
      </c>
      <c r="I18891" s="33">
        <v>0.1</v>
      </c>
    </row>
    <row r="18892" spans="1:9" x14ac:dyDescent="0.75">
      <c r="A18892">
        <v>9511</v>
      </c>
      <c r="B18892">
        <v>0.24653700000000001</v>
      </c>
      <c r="C18892">
        <v>365016003</v>
      </c>
      <c r="D18892" t="s">
        <v>27994</v>
      </c>
      <c r="E18892" s="20" t="s">
        <v>27995</v>
      </c>
      <c r="F18892" s="26" t="s">
        <v>250</v>
      </c>
      <c r="G18892" s="27">
        <v>10</v>
      </c>
      <c r="H18892" s="27">
        <v>10</v>
      </c>
      <c r="I18892" s="33">
        <v>0.1</v>
      </c>
    </row>
    <row r="18893" spans="1:9" x14ac:dyDescent="0.75">
      <c r="A18893">
        <v>9496</v>
      </c>
      <c r="B18893">
        <v>0.252278</v>
      </c>
      <c r="C18893">
        <v>365006001</v>
      </c>
      <c r="D18893" t="s">
        <v>22620</v>
      </c>
      <c r="E18893" s="20" t="s">
        <v>22621</v>
      </c>
      <c r="F18893" s="26" t="s">
        <v>250</v>
      </c>
      <c r="G18893" s="27">
        <v>10</v>
      </c>
      <c r="H18893" s="27">
        <v>10</v>
      </c>
      <c r="I18893" s="33">
        <v>0.1</v>
      </c>
    </row>
    <row r="18894" spans="1:9" x14ac:dyDescent="0.75">
      <c r="A18894">
        <v>9506</v>
      </c>
      <c r="B18894">
        <v>0.73416599999999999</v>
      </c>
      <c r="C18894">
        <v>365013001</v>
      </c>
      <c r="D18894" t="s">
        <v>29603</v>
      </c>
      <c r="E18894" s="20" t="s">
        <v>29604</v>
      </c>
      <c r="F18894" s="26" t="s">
        <v>250</v>
      </c>
      <c r="G18894" s="27">
        <v>10</v>
      </c>
      <c r="H18894" s="27">
        <v>10</v>
      </c>
      <c r="I18894" s="33">
        <v>0.1</v>
      </c>
    </row>
    <row r="18895" spans="1:9" x14ac:dyDescent="0.75">
      <c r="A18895">
        <v>9492</v>
      </c>
      <c r="B18895">
        <v>0.70850400000000002</v>
      </c>
      <c r="C18895">
        <v>365003001</v>
      </c>
      <c r="D18895" t="s">
        <v>27984</v>
      </c>
      <c r="E18895" s="20" t="s">
        <v>19012</v>
      </c>
      <c r="F18895" s="26" t="s">
        <v>250</v>
      </c>
      <c r="G18895" s="27">
        <v>10</v>
      </c>
      <c r="H18895" s="27">
        <v>10</v>
      </c>
      <c r="I18895" s="33">
        <v>0.1</v>
      </c>
    </row>
    <row r="18896" spans="1:9" x14ac:dyDescent="0.75">
      <c r="A18896">
        <v>9504</v>
      </c>
      <c r="B18896">
        <v>0.105812</v>
      </c>
      <c r="C18896">
        <v>365012001</v>
      </c>
      <c r="D18896" t="s">
        <v>39596</v>
      </c>
      <c r="E18896" s="20" t="s">
        <v>39597</v>
      </c>
      <c r="F18896" s="26" t="s">
        <v>250</v>
      </c>
      <c r="G18896" s="27">
        <v>10</v>
      </c>
      <c r="H18896" s="27">
        <v>10</v>
      </c>
      <c r="I18896" s="33">
        <v>0.1</v>
      </c>
    </row>
    <row r="18897" spans="1:9" x14ac:dyDescent="0.75">
      <c r="A18897">
        <v>9493</v>
      </c>
      <c r="B18897">
        <v>0.42287799999999998</v>
      </c>
      <c r="C18897">
        <v>365004001</v>
      </c>
      <c r="D18897" t="s">
        <v>29734</v>
      </c>
      <c r="E18897" s="20" t="s">
        <v>29735</v>
      </c>
      <c r="F18897" s="26" t="s">
        <v>250</v>
      </c>
      <c r="G18897" s="27">
        <v>10</v>
      </c>
      <c r="H18897" s="27">
        <v>10</v>
      </c>
      <c r="I18897" s="33">
        <v>0.1</v>
      </c>
    </row>
    <row r="18898" spans="1:9" x14ac:dyDescent="0.75">
      <c r="A18898">
        <v>9501</v>
      </c>
      <c r="B18898">
        <v>0.33963300000000002</v>
      </c>
      <c r="C18898">
        <v>365010001</v>
      </c>
      <c r="D18898" t="s">
        <v>23222</v>
      </c>
      <c r="E18898" s="20" t="s">
        <v>23223</v>
      </c>
      <c r="F18898" s="26" t="s">
        <v>250</v>
      </c>
      <c r="G18898" s="27">
        <v>10</v>
      </c>
      <c r="H18898" s="27">
        <v>10</v>
      </c>
      <c r="I18898" s="33">
        <v>0.1</v>
      </c>
    </row>
    <row r="18899" spans="1:9" x14ac:dyDescent="0.75">
      <c r="A18899">
        <v>9505</v>
      </c>
      <c r="B18899">
        <v>0.21918299999999999</v>
      </c>
      <c r="C18899">
        <v>365012002</v>
      </c>
      <c r="D18899" t="s">
        <v>35682</v>
      </c>
      <c r="E18899" s="20" t="s">
        <v>35683</v>
      </c>
      <c r="F18899" s="26" t="s">
        <v>250</v>
      </c>
      <c r="G18899" s="27">
        <v>10</v>
      </c>
      <c r="H18899" s="27">
        <v>10</v>
      </c>
      <c r="I18899" s="33">
        <v>0.1</v>
      </c>
    </row>
    <row r="18900" spans="1:9" x14ac:dyDescent="0.75">
      <c r="A18900">
        <v>9509</v>
      </c>
      <c r="B18900">
        <v>5.6883999999999997E-2</v>
      </c>
      <c r="C18900">
        <v>365016001</v>
      </c>
      <c r="D18900" t="s">
        <v>32603</v>
      </c>
      <c r="E18900" s="20" t="s">
        <v>32604</v>
      </c>
      <c r="F18900" s="26" t="s">
        <v>250</v>
      </c>
      <c r="G18900" s="27">
        <v>10</v>
      </c>
      <c r="H18900" s="27">
        <v>10</v>
      </c>
      <c r="I18900" s="33">
        <v>0.1</v>
      </c>
    </row>
    <row r="18901" spans="1:9" x14ac:dyDescent="0.75">
      <c r="A18901">
        <v>9520</v>
      </c>
      <c r="B18901">
        <v>17.691343</v>
      </c>
      <c r="C18901">
        <v>366005001</v>
      </c>
      <c r="D18901" t="s">
        <v>41743</v>
      </c>
      <c r="E18901" s="20" t="s">
        <v>41744</v>
      </c>
      <c r="F18901" s="26" t="s">
        <v>238</v>
      </c>
      <c r="G18901" s="27">
        <v>10</v>
      </c>
      <c r="H18901" s="27">
        <v>10</v>
      </c>
      <c r="I18901" s="33">
        <v>0.1</v>
      </c>
    </row>
    <row r="18902" spans="1:9" x14ac:dyDescent="0.75">
      <c r="A18902">
        <v>9513</v>
      </c>
      <c r="B18902">
        <v>29.284324999999999</v>
      </c>
      <c r="C18902">
        <v>366001001</v>
      </c>
      <c r="D18902" t="s">
        <v>13714</v>
      </c>
      <c r="E18902" s="19" t="s">
        <v>13715</v>
      </c>
      <c r="F18902" s="26" t="s">
        <v>238</v>
      </c>
      <c r="G18902" s="27">
        <v>10</v>
      </c>
      <c r="H18902" s="27">
        <v>9</v>
      </c>
      <c r="I18902" s="38">
        <v>0.2</v>
      </c>
    </row>
    <row r="18903" spans="1:9" x14ac:dyDescent="0.75">
      <c r="A18903">
        <v>9522</v>
      </c>
      <c r="B18903">
        <v>132.72442599999999</v>
      </c>
      <c r="C18903">
        <v>366005003</v>
      </c>
      <c r="D18903" t="s">
        <v>17340</v>
      </c>
      <c r="E18903" s="19" t="s">
        <v>17341</v>
      </c>
      <c r="F18903" s="26" t="s">
        <v>238</v>
      </c>
      <c r="G18903" s="27">
        <v>10</v>
      </c>
      <c r="H18903" s="27">
        <v>9</v>
      </c>
      <c r="I18903" s="38">
        <v>0.2</v>
      </c>
    </row>
    <row r="18904" spans="1:9" x14ac:dyDescent="0.75">
      <c r="A18904">
        <v>9517</v>
      </c>
      <c r="B18904">
        <v>24.247323999999999</v>
      </c>
      <c r="C18904">
        <v>366003002</v>
      </c>
      <c r="D18904" t="s">
        <v>11347</v>
      </c>
      <c r="E18904" s="18" t="s">
        <v>11348</v>
      </c>
      <c r="F18904" s="26" t="s">
        <v>238</v>
      </c>
      <c r="G18904" s="27">
        <v>10</v>
      </c>
      <c r="H18904" s="27">
        <v>8</v>
      </c>
      <c r="I18904" s="37">
        <v>0.3</v>
      </c>
    </row>
    <row r="18905" spans="1:9" x14ac:dyDescent="0.75">
      <c r="A18905">
        <v>9521</v>
      </c>
      <c r="B18905">
        <v>4.1874960000000003</v>
      </c>
      <c r="C18905">
        <v>366005002</v>
      </c>
      <c r="D18905" t="s">
        <v>8011</v>
      </c>
      <c r="E18905" s="16" t="s">
        <v>7216</v>
      </c>
      <c r="F18905" s="26" t="s">
        <v>238</v>
      </c>
      <c r="G18905" s="27">
        <v>10</v>
      </c>
      <c r="H18905" s="27">
        <v>6</v>
      </c>
      <c r="I18905" s="35">
        <v>0.5</v>
      </c>
    </row>
    <row r="18906" spans="1:9" x14ac:dyDescent="0.75">
      <c r="A18906">
        <v>9519</v>
      </c>
      <c r="B18906">
        <v>25.761634999999998</v>
      </c>
      <c r="C18906">
        <v>366004002</v>
      </c>
      <c r="D18906" t="s">
        <v>28109</v>
      </c>
      <c r="E18906" s="20" t="s">
        <v>28110</v>
      </c>
      <c r="F18906" s="26" t="s">
        <v>238</v>
      </c>
      <c r="G18906" s="27">
        <v>10</v>
      </c>
      <c r="H18906" s="27">
        <v>10</v>
      </c>
      <c r="I18906" s="33">
        <v>0.1</v>
      </c>
    </row>
    <row r="18907" spans="1:9" x14ac:dyDescent="0.75">
      <c r="A18907">
        <v>9516</v>
      </c>
      <c r="B18907">
        <v>10.233506</v>
      </c>
      <c r="C18907">
        <v>366003001</v>
      </c>
      <c r="D18907" t="s">
        <v>40461</v>
      </c>
      <c r="E18907" s="20" t="s">
        <v>40462</v>
      </c>
      <c r="F18907" s="26" t="s">
        <v>238</v>
      </c>
      <c r="G18907" s="27">
        <v>10</v>
      </c>
      <c r="H18907" s="27">
        <v>10</v>
      </c>
      <c r="I18907" s="33">
        <v>0.1</v>
      </c>
    </row>
    <row r="18908" spans="1:9" x14ac:dyDescent="0.75">
      <c r="A18908">
        <v>9515</v>
      </c>
      <c r="B18908">
        <v>46.706482000000001</v>
      </c>
      <c r="C18908">
        <v>366002002</v>
      </c>
      <c r="D18908" t="s">
        <v>41745</v>
      </c>
      <c r="E18908" s="20" t="s">
        <v>41746</v>
      </c>
      <c r="F18908" s="26" t="s">
        <v>238</v>
      </c>
      <c r="G18908" s="27">
        <v>10</v>
      </c>
      <c r="H18908" s="27">
        <v>10</v>
      </c>
      <c r="I18908" s="33">
        <v>0.1</v>
      </c>
    </row>
    <row r="18909" spans="1:9" x14ac:dyDescent="0.75">
      <c r="A18909">
        <v>9518</v>
      </c>
      <c r="B18909">
        <v>0.52123900000000001</v>
      </c>
      <c r="C18909">
        <v>366004001</v>
      </c>
      <c r="D18909" t="s">
        <v>19931</v>
      </c>
      <c r="E18909" s="19" t="s">
        <v>8784</v>
      </c>
      <c r="F18909" s="26" t="s">
        <v>238</v>
      </c>
      <c r="G18909" s="27">
        <v>10</v>
      </c>
      <c r="H18909" s="27">
        <v>9</v>
      </c>
      <c r="I18909" s="38">
        <v>0.2</v>
      </c>
    </row>
    <row r="18910" spans="1:9" x14ac:dyDescent="0.75">
      <c r="A18910">
        <v>9523</v>
      </c>
      <c r="B18910">
        <v>268.08981299999999</v>
      </c>
      <c r="C18910">
        <v>366006001</v>
      </c>
      <c r="D18910" t="s">
        <v>40449</v>
      </c>
      <c r="E18910" s="20" t="s">
        <v>40450</v>
      </c>
      <c r="F18910" s="26" t="s">
        <v>238</v>
      </c>
      <c r="G18910" s="27">
        <v>10</v>
      </c>
      <c r="H18910" s="27">
        <v>10</v>
      </c>
      <c r="I18910" s="33">
        <v>0.1</v>
      </c>
    </row>
    <row r="18911" spans="1:9" x14ac:dyDescent="0.75">
      <c r="A18911">
        <v>9524</v>
      </c>
      <c r="B18911">
        <v>0.63719999999999999</v>
      </c>
      <c r="C18911">
        <v>367001001</v>
      </c>
      <c r="D18911" t="s">
        <v>15667</v>
      </c>
      <c r="E18911" s="19" t="s">
        <v>15668</v>
      </c>
      <c r="F18911" s="26" t="s">
        <v>244</v>
      </c>
      <c r="G18911" s="27">
        <v>10</v>
      </c>
      <c r="H18911" s="27">
        <v>9</v>
      </c>
      <c r="I18911" s="38">
        <v>0.2</v>
      </c>
    </row>
    <row r="18912" spans="1:9" x14ac:dyDescent="0.75">
      <c r="A18912">
        <v>9527</v>
      </c>
      <c r="B18912">
        <v>98.956992999999997</v>
      </c>
      <c r="C18912">
        <v>367003001</v>
      </c>
      <c r="D18912" t="s">
        <v>9074</v>
      </c>
      <c r="E18912" s="17" t="s">
        <v>9075</v>
      </c>
      <c r="F18912" s="26" t="s">
        <v>244</v>
      </c>
      <c r="G18912" s="27">
        <v>10</v>
      </c>
      <c r="H18912" s="27">
        <v>7</v>
      </c>
      <c r="I18912" s="36">
        <v>0.4</v>
      </c>
    </row>
    <row r="18913" spans="1:9" x14ac:dyDescent="0.75">
      <c r="A18913">
        <v>9528</v>
      </c>
      <c r="B18913">
        <v>36.003639</v>
      </c>
      <c r="C18913">
        <v>367004001</v>
      </c>
      <c r="D18913" t="s">
        <v>14503</v>
      </c>
      <c r="E18913" s="19" t="s">
        <v>14504</v>
      </c>
      <c r="F18913" s="26" t="s">
        <v>244</v>
      </c>
      <c r="G18913" s="27">
        <v>10</v>
      </c>
      <c r="H18913" s="27">
        <v>9</v>
      </c>
      <c r="I18913" s="38">
        <v>0.2</v>
      </c>
    </row>
    <row r="18914" spans="1:9" x14ac:dyDescent="0.75">
      <c r="A18914">
        <v>9525</v>
      </c>
      <c r="B18914">
        <v>77.377448999999999</v>
      </c>
      <c r="C18914">
        <v>367001002</v>
      </c>
      <c r="D18914" t="s">
        <v>32713</v>
      </c>
      <c r="E18914" s="20" t="s">
        <v>32714</v>
      </c>
      <c r="F18914" s="26" t="s">
        <v>244</v>
      </c>
      <c r="G18914" s="27">
        <v>10</v>
      </c>
      <c r="H18914" s="27">
        <v>10</v>
      </c>
      <c r="I18914" s="33">
        <v>0.1</v>
      </c>
    </row>
    <row r="18915" spans="1:9" x14ac:dyDescent="0.75">
      <c r="A18915">
        <v>9534</v>
      </c>
      <c r="B18915">
        <v>205.942398</v>
      </c>
      <c r="C18915">
        <v>368006001</v>
      </c>
      <c r="D18915" t="s">
        <v>35353</v>
      </c>
      <c r="E18915" s="20" t="s">
        <v>35354</v>
      </c>
      <c r="F18915" s="26" t="s">
        <v>253</v>
      </c>
      <c r="G18915" s="27">
        <v>10</v>
      </c>
      <c r="H18915" s="27">
        <v>10</v>
      </c>
      <c r="I18915" s="33">
        <v>0.1</v>
      </c>
    </row>
    <row r="18916" spans="1:9" x14ac:dyDescent="0.75">
      <c r="A18916">
        <v>9529</v>
      </c>
      <c r="B18916">
        <v>27.689765999999999</v>
      </c>
      <c r="C18916">
        <v>368001001</v>
      </c>
      <c r="D18916" t="s">
        <v>12758</v>
      </c>
      <c r="E18916" s="18" t="s">
        <v>12759</v>
      </c>
      <c r="F18916" s="26" t="s">
        <v>253</v>
      </c>
      <c r="G18916" s="27">
        <v>10</v>
      </c>
      <c r="H18916" s="27">
        <v>8</v>
      </c>
      <c r="I18916" s="37">
        <v>0.3</v>
      </c>
    </row>
    <row r="18917" spans="1:9" x14ac:dyDescent="0.75">
      <c r="A18917">
        <v>9532</v>
      </c>
      <c r="B18917">
        <v>478.47857699999997</v>
      </c>
      <c r="C18917">
        <v>368004001</v>
      </c>
      <c r="D18917" t="s">
        <v>9487</v>
      </c>
      <c r="E18917" s="17" t="s">
        <v>1074</v>
      </c>
      <c r="F18917" s="26" t="s">
        <v>253</v>
      </c>
      <c r="G18917" s="27">
        <v>10</v>
      </c>
      <c r="H18917" s="27">
        <v>7</v>
      </c>
      <c r="I18917" s="36">
        <v>0.4</v>
      </c>
    </row>
    <row r="18918" spans="1:9" x14ac:dyDescent="0.75">
      <c r="A18918">
        <v>9533</v>
      </c>
      <c r="B18918">
        <v>162.298203</v>
      </c>
      <c r="C18918">
        <v>368005001</v>
      </c>
      <c r="D18918" t="s">
        <v>9503</v>
      </c>
      <c r="E18918" s="17" t="s">
        <v>9504</v>
      </c>
      <c r="F18918" s="26" t="s">
        <v>253</v>
      </c>
      <c r="G18918" s="27">
        <v>10</v>
      </c>
      <c r="H18918" s="27">
        <v>7</v>
      </c>
      <c r="I18918" s="36">
        <v>0.4</v>
      </c>
    </row>
    <row r="18919" spans="1:9" x14ac:dyDescent="0.75">
      <c r="A18919">
        <v>9531</v>
      </c>
      <c r="B18919">
        <v>0.39421200000000001</v>
      </c>
      <c r="C18919">
        <v>368003001</v>
      </c>
      <c r="D18919" t="s">
        <v>31181</v>
      </c>
      <c r="E18919" s="20" t="s">
        <v>31182</v>
      </c>
      <c r="F18919" s="26" t="s">
        <v>253</v>
      </c>
      <c r="G18919" s="27">
        <v>10</v>
      </c>
      <c r="H18919" s="27">
        <v>10</v>
      </c>
      <c r="I18919" s="33">
        <v>0.1</v>
      </c>
    </row>
    <row r="18920" spans="1:9" x14ac:dyDescent="0.75">
      <c r="A18920">
        <v>4687</v>
      </c>
      <c r="B18920">
        <v>6.9265999999999994E-2</v>
      </c>
      <c r="C18920">
        <v>369006003</v>
      </c>
      <c r="D18920" t="s">
        <v>38450</v>
      </c>
      <c r="E18920" s="20" t="s">
        <v>38451</v>
      </c>
      <c r="F18920" s="26" t="s">
        <v>239</v>
      </c>
      <c r="G18920" s="27">
        <v>10</v>
      </c>
      <c r="H18920" s="27">
        <v>10</v>
      </c>
      <c r="I18920" s="33">
        <v>0.1</v>
      </c>
    </row>
    <row r="18921" spans="1:9" x14ac:dyDescent="0.75">
      <c r="A18921">
        <v>9538</v>
      </c>
      <c r="B18921">
        <v>0.147867</v>
      </c>
      <c r="C18921">
        <v>369003002</v>
      </c>
      <c r="D18921" t="s">
        <v>30100</v>
      </c>
      <c r="E18921" s="20" t="s">
        <v>30101</v>
      </c>
      <c r="F18921" s="26" t="s">
        <v>239</v>
      </c>
      <c r="G18921" s="27">
        <v>10</v>
      </c>
      <c r="H18921" s="27">
        <v>10</v>
      </c>
      <c r="I18921" s="33">
        <v>0.1</v>
      </c>
    </row>
    <row r="18922" spans="1:9" x14ac:dyDescent="0.75">
      <c r="A18922">
        <v>9539</v>
      </c>
      <c r="B18922">
        <v>6.8614999999999995E-2</v>
      </c>
      <c r="C18922">
        <v>369003003</v>
      </c>
      <c r="D18922" t="s">
        <v>40082</v>
      </c>
      <c r="E18922" s="20" t="s">
        <v>40083</v>
      </c>
      <c r="F18922" s="26" t="s">
        <v>239</v>
      </c>
      <c r="G18922" s="27">
        <v>10</v>
      </c>
      <c r="H18922" s="27">
        <v>10</v>
      </c>
      <c r="I18922" s="33">
        <v>0.1</v>
      </c>
    </row>
    <row r="18923" spans="1:9" x14ac:dyDescent="0.75">
      <c r="A18923">
        <v>4683</v>
      </c>
      <c r="B18923">
        <v>0.43366199999999999</v>
      </c>
      <c r="C18923">
        <v>369005006</v>
      </c>
      <c r="D18923" t="s">
        <v>15007</v>
      </c>
      <c r="E18923" s="19" t="s">
        <v>15008</v>
      </c>
      <c r="F18923" s="26" t="s">
        <v>239</v>
      </c>
      <c r="G18923" s="27">
        <v>10</v>
      </c>
      <c r="H18923" s="27">
        <v>9</v>
      </c>
      <c r="I18923" s="38">
        <v>0.2</v>
      </c>
    </row>
    <row r="18924" spans="1:9" x14ac:dyDescent="0.75">
      <c r="A18924">
        <v>4690</v>
      </c>
      <c r="B18924">
        <v>1.9847049999999999</v>
      </c>
      <c r="C18924">
        <v>369007001</v>
      </c>
      <c r="D18924" t="s">
        <v>32550</v>
      </c>
      <c r="E18924" s="20" t="s">
        <v>32551</v>
      </c>
      <c r="F18924" s="26" t="s">
        <v>239</v>
      </c>
      <c r="G18924" s="27">
        <v>10</v>
      </c>
      <c r="H18924" s="27">
        <v>10</v>
      </c>
      <c r="I18924" s="33">
        <v>0.1</v>
      </c>
    </row>
    <row r="18925" spans="1:9" x14ac:dyDescent="0.75">
      <c r="A18925">
        <v>5494</v>
      </c>
      <c r="B18925">
        <v>0.10142900000000001</v>
      </c>
      <c r="C18925">
        <v>369003005</v>
      </c>
      <c r="D18925" t="s">
        <v>22692</v>
      </c>
      <c r="E18925" s="20" t="s">
        <v>22693</v>
      </c>
      <c r="F18925" s="26" t="s">
        <v>239</v>
      </c>
      <c r="G18925" s="27">
        <v>10</v>
      </c>
      <c r="H18925" s="27">
        <v>10</v>
      </c>
      <c r="I18925" s="33">
        <v>0.1</v>
      </c>
    </row>
    <row r="18926" spans="1:9" x14ac:dyDescent="0.75">
      <c r="A18926">
        <v>5493</v>
      </c>
      <c r="B18926">
        <v>4.1465000000000002E-2</v>
      </c>
      <c r="C18926">
        <v>369003004</v>
      </c>
      <c r="D18926" t="s">
        <v>39468</v>
      </c>
      <c r="E18926" s="20" t="s">
        <v>39469</v>
      </c>
      <c r="F18926" s="26" t="s">
        <v>239</v>
      </c>
      <c r="G18926" s="27">
        <v>10</v>
      </c>
      <c r="H18926" s="27">
        <v>10</v>
      </c>
      <c r="I18926" s="33">
        <v>0.1</v>
      </c>
    </row>
    <row r="18927" spans="1:9" x14ac:dyDescent="0.75">
      <c r="A18927">
        <v>4689</v>
      </c>
      <c r="B18927">
        <v>77.362487999999999</v>
      </c>
      <c r="C18927">
        <v>369006005</v>
      </c>
      <c r="D18927" t="s">
        <v>37965</v>
      </c>
      <c r="E18927" s="20" t="s">
        <v>37966</v>
      </c>
      <c r="F18927" s="26" t="s">
        <v>239</v>
      </c>
      <c r="G18927" s="27">
        <v>10</v>
      </c>
      <c r="H18927" s="27">
        <v>10</v>
      </c>
      <c r="I18927" s="33">
        <v>0.1</v>
      </c>
    </row>
    <row r="18928" spans="1:9" x14ac:dyDescent="0.75">
      <c r="A18928">
        <v>9535</v>
      </c>
      <c r="B18928">
        <v>0.52415</v>
      </c>
      <c r="C18928">
        <v>369001001</v>
      </c>
      <c r="D18928" t="s">
        <v>35754</v>
      </c>
      <c r="E18928" s="20" t="s">
        <v>35755</v>
      </c>
      <c r="F18928" s="26" t="s">
        <v>239</v>
      </c>
      <c r="G18928" s="27">
        <v>10</v>
      </c>
      <c r="H18928" s="27">
        <v>10</v>
      </c>
      <c r="I18928" s="33">
        <v>0.1</v>
      </c>
    </row>
    <row r="18929" spans="1:9" x14ac:dyDescent="0.75">
      <c r="A18929">
        <v>5499</v>
      </c>
      <c r="B18929">
        <v>0.31546999999999997</v>
      </c>
      <c r="C18929">
        <v>369005003</v>
      </c>
      <c r="D18929" t="s">
        <v>38122</v>
      </c>
      <c r="E18929" s="20" t="s">
        <v>38123</v>
      </c>
      <c r="F18929" s="26" t="s">
        <v>239</v>
      </c>
      <c r="G18929" s="27">
        <v>10</v>
      </c>
      <c r="H18929" s="27">
        <v>10</v>
      </c>
      <c r="I18929" s="33">
        <v>0.1</v>
      </c>
    </row>
    <row r="18930" spans="1:9" x14ac:dyDescent="0.75">
      <c r="A18930">
        <v>5500</v>
      </c>
      <c r="B18930">
        <v>0.64030900000000002</v>
      </c>
      <c r="C18930">
        <v>369005004</v>
      </c>
      <c r="D18930" t="s">
        <v>15488</v>
      </c>
      <c r="E18930" s="19" t="s">
        <v>15340</v>
      </c>
      <c r="F18930" s="26" t="s">
        <v>239</v>
      </c>
      <c r="G18930" s="27">
        <v>10</v>
      </c>
      <c r="H18930" s="27">
        <v>9</v>
      </c>
      <c r="I18930" s="38">
        <v>0.2</v>
      </c>
    </row>
    <row r="18931" spans="1:9" x14ac:dyDescent="0.75">
      <c r="A18931">
        <v>4688</v>
      </c>
      <c r="B18931">
        <v>7.9185000000000005E-2</v>
      </c>
      <c r="C18931">
        <v>369006004</v>
      </c>
      <c r="D18931" t="s">
        <v>27108</v>
      </c>
      <c r="E18931" s="20" t="s">
        <v>12549</v>
      </c>
      <c r="F18931" s="26" t="s">
        <v>239</v>
      </c>
      <c r="G18931" s="27">
        <v>10</v>
      </c>
      <c r="H18931" s="27">
        <v>10</v>
      </c>
      <c r="I18931" s="33">
        <v>0.1</v>
      </c>
    </row>
    <row r="18932" spans="1:9" x14ac:dyDescent="0.75">
      <c r="A18932">
        <v>9537</v>
      </c>
      <c r="B18932">
        <v>82.344650000000001</v>
      </c>
      <c r="C18932">
        <v>369003001</v>
      </c>
      <c r="D18932" t="s">
        <v>27151</v>
      </c>
      <c r="E18932" s="20" t="s">
        <v>10653</v>
      </c>
      <c r="F18932" s="26" t="s">
        <v>239</v>
      </c>
      <c r="G18932" s="27">
        <v>10</v>
      </c>
      <c r="H18932" s="27">
        <v>10</v>
      </c>
      <c r="I18932" s="33">
        <v>0.1</v>
      </c>
    </row>
    <row r="18933" spans="1:9" x14ac:dyDescent="0.75">
      <c r="A18933">
        <v>5496</v>
      </c>
      <c r="B18933">
        <v>0.357761</v>
      </c>
      <c r="C18933">
        <v>369004001</v>
      </c>
      <c r="D18933" t="s">
        <v>18904</v>
      </c>
      <c r="E18933" s="19" t="s">
        <v>12575</v>
      </c>
      <c r="F18933" s="26" t="s">
        <v>239</v>
      </c>
      <c r="G18933" s="27">
        <v>10</v>
      </c>
      <c r="H18933" s="27">
        <v>9</v>
      </c>
      <c r="I18933" s="38">
        <v>0.2</v>
      </c>
    </row>
    <row r="18934" spans="1:9" x14ac:dyDescent="0.75">
      <c r="A18934">
        <v>4686</v>
      </c>
      <c r="B18934">
        <v>8.3821000000000007E-2</v>
      </c>
      <c r="C18934">
        <v>369006002</v>
      </c>
      <c r="D18934" t="s">
        <v>36596</v>
      </c>
      <c r="E18934" s="20" t="s">
        <v>816</v>
      </c>
      <c r="F18934" s="26" t="s">
        <v>239</v>
      </c>
      <c r="G18934" s="27">
        <v>10</v>
      </c>
      <c r="H18934" s="27">
        <v>10</v>
      </c>
      <c r="I18934" s="33">
        <v>0.1</v>
      </c>
    </row>
    <row r="18935" spans="1:9" x14ac:dyDescent="0.75">
      <c r="A18935">
        <v>4684</v>
      </c>
      <c r="B18935">
        <v>0.181619</v>
      </c>
      <c r="C18935">
        <v>369005007</v>
      </c>
      <c r="D18935" t="s">
        <v>30441</v>
      </c>
      <c r="E18935" s="20" t="s">
        <v>8914</v>
      </c>
      <c r="F18935" s="26" t="s">
        <v>239</v>
      </c>
      <c r="G18935" s="27">
        <v>10</v>
      </c>
      <c r="H18935" s="27">
        <v>10</v>
      </c>
      <c r="I18935" s="33">
        <v>0.1</v>
      </c>
    </row>
    <row r="18936" spans="1:9" x14ac:dyDescent="0.75">
      <c r="A18936">
        <v>5501</v>
      </c>
      <c r="B18936">
        <v>76.865250000000003</v>
      </c>
      <c r="C18936">
        <v>369005005</v>
      </c>
      <c r="D18936" t="s">
        <v>26687</v>
      </c>
      <c r="E18936" s="20" t="s">
        <v>26688</v>
      </c>
      <c r="F18936" s="26" t="s">
        <v>239</v>
      </c>
      <c r="G18936" s="27">
        <v>10</v>
      </c>
      <c r="H18936" s="27">
        <v>10</v>
      </c>
      <c r="I18936" s="33">
        <v>0.1</v>
      </c>
    </row>
    <row r="18937" spans="1:9" x14ac:dyDescent="0.75">
      <c r="A18937">
        <v>5497</v>
      </c>
      <c r="B18937">
        <v>0.44414500000000001</v>
      </c>
      <c r="C18937">
        <v>369005001</v>
      </c>
      <c r="D18937" t="s">
        <v>11761</v>
      </c>
      <c r="E18937" s="18" t="s">
        <v>11762</v>
      </c>
      <c r="F18937" s="26" t="s">
        <v>239</v>
      </c>
      <c r="G18937" s="27">
        <v>10</v>
      </c>
      <c r="H18937" s="27">
        <v>8</v>
      </c>
      <c r="I18937" s="37">
        <v>0.3</v>
      </c>
    </row>
    <row r="18938" spans="1:9" x14ac:dyDescent="0.75">
      <c r="A18938">
        <v>5498</v>
      </c>
      <c r="B18938">
        <v>0.13280600000000001</v>
      </c>
      <c r="C18938">
        <v>369005002</v>
      </c>
      <c r="D18938" t="s">
        <v>25759</v>
      </c>
      <c r="E18938" s="20" t="s">
        <v>25760</v>
      </c>
      <c r="F18938" s="26" t="s">
        <v>239</v>
      </c>
      <c r="G18938" s="27">
        <v>10</v>
      </c>
      <c r="H18938" s="27">
        <v>10</v>
      </c>
      <c r="I18938" s="33">
        <v>0.1</v>
      </c>
    </row>
    <row r="18939" spans="1:9" x14ac:dyDescent="0.75">
      <c r="A18939">
        <v>4685</v>
      </c>
      <c r="B18939">
        <v>7.5114E-2</v>
      </c>
      <c r="C18939">
        <v>369006001</v>
      </c>
      <c r="D18939" t="s">
        <v>34252</v>
      </c>
      <c r="E18939" s="20" t="s">
        <v>23958</v>
      </c>
      <c r="F18939" s="26" t="s">
        <v>239</v>
      </c>
      <c r="G18939" s="27">
        <v>10</v>
      </c>
      <c r="H18939" s="27">
        <v>10</v>
      </c>
      <c r="I18939" s="33">
        <v>0.1</v>
      </c>
    </row>
    <row r="18940" spans="1:9" x14ac:dyDescent="0.75">
      <c r="A18940">
        <v>5495</v>
      </c>
      <c r="B18940">
        <v>6.4651E-2</v>
      </c>
      <c r="C18940">
        <v>369003006</v>
      </c>
      <c r="D18940" t="s">
        <v>19369</v>
      </c>
      <c r="E18940" s="19" t="s">
        <v>19370</v>
      </c>
      <c r="F18940" s="26" t="s">
        <v>239</v>
      </c>
      <c r="G18940" s="27">
        <v>10</v>
      </c>
      <c r="H18940" s="27">
        <v>9</v>
      </c>
      <c r="I18940" s="38">
        <v>0.2</v>
      </c>
    </row>
    <row r="18941" spans="1:9" x14ac:dyDescent="0.75">
      <c r="A18941">
        <v>5503</v>
      </c>
      <c r="B18941">
        <v>0.12692600000000001</v>
      </c>
      <c r="C18941">
        <v>370004007</v>
      </c>
      <c r="D18941" t="s">
        <v>26435</v>
      </c>
      <c r="E18941" s="20" t="s">
        <v>18027</v>
      </c>
      <c r="F18941" s="26" t="s">
        <v>233</v>
      </c>
      <c r="G18941" s="27">
        <v>10</v>
      </c>
      <c r="H18941" s="27">
        <v>10</v>
      </c>
      <c r="I18941" s="33">
        <v>0.1</v>
      </c>
    </row>
    <row r="18942" spans="1:9" x14ac:dyDescent="0.75">
      <c r="A18942">
        <v>5507</v>
      </c>
      <c r="B18942">
        <v>1.777029</v>
      </c>
      <c r="C18942">
        <v>370004011</v>
      </c>
      <c r="D18942" t="s">
        <v>40684</v>
      </c>
      <c r="E18942" s="20" t="s">
        <v>40685</v>
      </c>
      <c r="F18942" s="26" t="s">
        <v>233</v>
      </c>
      <c r="G18942" s="27">
        <v>10</v>
      </c>
      <c r="H18942" s="27">
        <v>10</v>
      </c>
      <c r="I18942" s="33">
        <v>0.1</v>
      </c>
    </row>
    <row r="18943" spans="1:9" x14ac:dyDescent="0.75">
      <c r="A18943">
        <v>5506</v>
      </c>
      <c r="B18943">
        <v>169.600525</v>
      </c>
      <c r="C18943">
        <v>370004010</v>
      </c>
      <c r="D18943" t="s">
        <v>8480</v>
      </c>
      <c r="E18943" s="16" t="s">
        <v>8481</v>
      </c>
      <c r="F18943" s="26" t="s">
        <v>233</v>
      </c>
      <c r="G18943" s="27">
        <v>10</v>
      </c>
      <c r="H18943" s="27">
        <v>6</v>
      </c>
      <c r="I18943" s="35">
        <v>0.5</v>
      </c>
    </row>
    <row r="18944" spans="1:9" x14ac:dyDescent="0.75">
      <c r="A18944">
        <v>4699</v>
      </c>
      <c r="B18944">
        <v>0.14738499999999999</v>
      </c>
      <c r="C18944">
        <v>370004005</v>
      </c>
      <c r="D18944" t="s">
        <v>12630</v>
      </c>
      <c r="E18944" s="18" t="s">
        <v>12631</v>
      </c>
      <c r="F18944" s="26" t="s">
        <v>233</v>
      </c>
      <c r="G18944" s="27">
        <v>10</v>
      </c>
      <c r="H18944" s="27">
        <v>8</v>
      </c>
      <c r="I18944" s="37">
        <v>0.3</v>
      </c>
    </row>
    <row r="18945" spans="1:9" x14ac:dyDescent="0.75">
      <c r="A18945">
        <v>4693</v>
      </c>
      <c r="B18945">
        <v>116.617226</v>
      </c>
      <c r="C18945">
        <v>370003001</v>
      </c>
      <c r="D18945" t="s">
        <v>41904</v>
      </c>
      <c r="E18945" s="20" t="s">
        <v>41905</v>
      </c>
      <c r="F18945" s="26" t="s">
        <v>233</v>
      </c>
      <c r="G18945" s="27">
        <v>10</v>
      </c>
      <c r="H18945" s="27">
        <v>10</v>
      </c>
      <c r="I18945" s="33">
        <v>0.1</v>
      </c>
    </row>
    <row r="18946" spans="1:9" x14ac:dyDescent="0.75">
      <c r="A18946">
        <v>4696</v>
      </c>
      <c r="B18946">
        <v>0.27682299999999999</v>
      </c>
      <c r="C18946">
        <v>370004002</v>
      </c>
      <c r="D18946" t="s">
        <v>30822</v>
      </c>
      <c r="E18946" s="20" t="s">
        <v>30823</v>
      </c>
      <c r="F18946" s="26" t="s">
        <v>233</v>
      </c>
      <c r="G18946" s="27">
        <v>10</v>
      </c>
      <c r="H18946" s="27">
        <v>10</v>
      </c>
      <c r="I18946" s="33">
        <v>0.1</v>
      </c>
    </row>
    <row r="18947" spans="1:9" x14ac:dyDescent="0.75">
      <c r="A18947">
        <v>5504</v>
      </c>
      <c r="B18947">
        <v>0.66927199999999998</v>
      </c>
      <c r="C18947">
        <v>370004008</v>
      </c>
      <c r="D18947" t="s">
        <v>17695</v>
      </c>
      <c r="E18947" s="19" t="s">
        <v>17696</v>
      </c>
      <c r="F18947" s="26" t="s">
        <v>233</v>
      </c>
      <c r="G18947" s="27">
        <v>10</v>
      </c>
      <c r="H18947" s="27">
        <v>9</v>
      </c>
      <c r="I18947" s="38">
        <v>0.2</v>
      </c>
    </row>
    <row r="18948" spans="1:9" x14ac:dyDescent="0.75">
      <c r="A18948">
        <v>9540</v>
      </c>
      <c r="B18948">
        <v>0.73587800000000003</v>
      </c>
      <c r="C18948">
        <v>370006001</v>
      </c>
      <c r="D18948" t="s">
        <v>7414</v>
      </c>
      <c r="E18948" s="16" t="s">
        <v>7415</v>
      </c>
      <c r="F18948" s="26" t="s">
        <v>233</v>
      </c>
      <c r="G18948" s="27">
        <v>10</v>
      </c>
      <c r="H18948" s="27">
        <v>6</v>
      </c>
      <c r="I18948" s="35">
        <v>0.5</v>
      </c>
    </row>
    <row r="18949" spans="1:9" x14ac:dyDescent="0.75">
      <c r="A18949">
        <v>4695</v>
      </c>
      <c r="B18949">
        <v>0.782254</v>
      </c>
      <c r="C18949">
        <v>370004001</v>
      </c>
      <c r="D18949" t="s">
        <v>13849</v>
      </c>
      <c r="E18949" s="19" t="s">
        <v>13850</v>
      </c>
      <c r="F18949" s="26" t="s">
        <v>233</v>
      </c>
      <c r="G18949" s="27">
        <v>10</v>
      </c>
      <c r="H18949" s="27">
        <v>9</v>
      </c>
      <c r="I18949" s="38">
        <v>0.2</v>
      </c>
    </row>
    <row r="18950" spans="1:9" x14ac:dyDescent="0.75">
      <c r="A18950">
        <v>4692</v>
      </c>
      <c r="B18950">
        <v>0.12807299999999999</v>
      </c>
      <c r="C18950">
        <v>370002001</v>
      </c>
      <c r="D18950" t="s">
        <v>13377</v>
      </c>
      <c r="E18950" s="19" t="s">
        <v>13378</v>
      </c>
      <c r="F18950" s="26" t="s">
        <v>233</v>
      </c>
      <c r="G18950" s="27">
        <v>10</v>
      </c>
      <c r="H18950" s="27">
        <v>9</v>
      </c>
      <c r="I18950" s="38">
        <v>0.2</v>
      </c>
    </row>
    <row r="18951" spans="1:9" x14ac:dyDescent="0.75">
      <c r="A18951">
        <v>4698</v>
      </c>
      <c r="B18951">
        <v>0.46815699999999999</v>
      </c>
      <c r="C18951">
        <v>370004004</v>
      </c>
      <c r="D18951" t="s">
        <v>11893</v>
      </c>
      <c r="E18951" s="18" t="s">
        <v>11894</v>
      </c>
      <c r="F18951" s="26" t="s">
        <v>233</v>
      </c>
      <c r="G18951" s="27">
        <v>10</v>
      </c>
      <c r="H18951" s="27">
        <v>8</v>
      </c>
      <c r="I18951" s="37">
        <v>0.3</v>
      </c>
    </row>
    <row r="18952" spans="1:9" x14ac:dyDescent="0.75">
      <c r="A18952">
        <v>4691</v>
      </c>
      <c r="B18952">
        <v>0.80535400000000001</v>
      </c>
      <c r="C18952">
        <v>370001001</v>
      </c>
      <c r="D18952" t="s">
        <v>33567</v>
      </c>
      <c r="E18952" s="20" t="s">
        <v>33568</v>
      </c>
      <c r="F18952" s="26" t="s">
        <v>233</v>
      </c>
      <c r="G18952" s="27">
        <v>10</v>
      </c>
      <c r="H18952" s="27">
        <v>10</v>
      </c>
      <c r="I18952" s="33">
        <v>0.1</v>
      </c>
    </row>
    <row r="18953" spans="1:9" x14ac:dyDescent="0.75">
      <c r="A18953">
        <v>5508</v>
      </c>
      <c r="B18953">
        <v>9.4261610000000005</v>
      </c>
      <c r="C18953">
        <v>370005001</v>
      </c>
      <c r="D18953" t="s">
        <v>9494</v>
      </c>
      <c r="E18953" s="17" t="s">
        <v>9495</v>
      </c>
      <c r="F18953" s="26" t="s">
        <v>233</v>
      </c>
      <c r="G18953" s="27">
        <v>10</v>
      </c>
      <c r="H18953" s="27">
        <v>7</v>
      </c>
      <c r="I18953" s="36">
        <v>0.4</v>
      </c>
    </row>
    <row r="18954" spans="1:9" x14ac:dyDescent="0.75">
      <c r="A18954">
        <v>4697</v>
      </c>
      <c r="B18954">
        <v>0.58382599999999996</v>
      </c>
      <c r="C18954">
        <v>370004003</v>
      </c>
      <c r="D18954" t="s">
        <v>12329</v>
      </c>
      <c r="E18954" s="18" t="s">
        <v>12330</v>
      </c>
      <c r="F18954" s="26" t="s">
        <v>233</v>
      </c>
      <c r="G18954" s="27">
        <v>10</v>
      </c>
      <c r="H18954" s="27">
        <v>8</v>
      </c>
      <c r="I18954" s="37">
        <v>0.3</v>
      </c>
    </row>
    <row r="18955" spans="1:9" x14ac:dyDescent="0.75">
      <c r="A18955">
        <v>5505</v>
      </c>
      <c r="B18955">
        <v>0.33900400000000003</v>
      </c>
      <c r="C18955">
        <v>370004009</v>
      </c>
      <c r="D18955" t="s">
        <v>9251</v>
      </c>
      <c r="E18955" s="17" t="s">
        <v>9252</v>
      </c>
      <c r="F18955" s="26" t="s">
        <v>233</v>
      </c>
      <c r="G18955" s="27">
        <v>10</v>
      </c>
      <c r="H18955" s="27">
        <v>7</v>
      </c>
      <c r="I18955" s="36">
        <v>0.4</v>
      </c>
    </row>
    <row r="18956" spans="1:9" x14ac:dyDescent="0.75">
      <c r="A18956">
        <v>5502</v>
      </c>
      <c r="B18956">
        <v>0.24148</v>
      </c>
      <c r="C18956">
        <v>370004006</v>
      </c>
      <c r="D18956" t="s">
        <v>19867</v>
      </c>
      <c r="E18956" s="19" t="s">
        <v>6860</v>
      </c>
      <c r="F18956" s="26" t="s">
        <v>233</v>
      </c>
      <c r="G18956" s="27">
        <v>10</v>
      </c>
      <c r="H18956" s="27">
        <v>9</v>
      </c>
      <c r="I18956" s="38">
        <v>0.2</v>
      </c>
    </row>
    <row r="18957" spans="1:9" x14ac:dyDescent="0.75">
      <c r="A18957">
        <v>9679</v>
      </c>
      <c r="B18957">
        <v>0.39574799999999999</v>
      </c>
      <c r="C18957">
        <v>371004008</v>
      </c>
      <c r="D18957" t="s">
        <v>13086</v>
      </c>
      <c r="E18957" s="18" t="s">
        <v>1027</v>
      </c>
      <c r="F18957" s="26" t="s">
        <v>230</v>
      </c>
      <c r="G18957" s="27">
        <v>10</v>
      </c>
      <c r="H18957" s="27">
        <v>8</v>
      </c>
      <c r="I18957" s="37">
        <v>0.3</v>
      </c>
    </row>
    <row r="18958" spans="1:9" x14ac:dyDescent="0.75">
      <c r="A18958">
        <v>9543</v>
      </c>
      <c r="B18958">
        <v>60.886935999999999</v>
      </c>
      <c r="C18958">
        <v>371002002</v>
      </c>
      <c r="D18958" t="s">
        <v>29563</v>
      </c>
      <c r="E18958" s="20" t="s">
        <v>29564</v>
      </c>
      <c r="F18958" s="26" t="s">
        <v>230</v>
      </c>
      <c r="G18958" s="27">
        <v>10</v>
      </c>
      <c r="H18958" s="27">
        <v>10</v>
      </c>
      <c r="I18958" s="33">
        <v>0.1</v>
      </c>
    </row>
    <row r="18959" spans="1:9" x14ac:dyDescent="0.75">
      <c r="A18959">
        <v>9680</v>
      </c>
      <c r="B18959">
        <v>42.359130999999998</v>
      </c>
      <c r="C18959">
        <v>371004009</v>
      </c>
      <c r="D18959" t="s">
        <v>13869</v>
      </c>
      <c r="E18959" s="19" t="s">
        <v>13870</v>
      </c>
      <c r="F18959" s="26" t="s">
        <v>230</v>
      </c>
      <c r="G18959" s="27">
        <v>10</v>
      </c>
      <c r="H18959" s="27">
        <v>9</v>
      </c>
      <c r="I18959" s="38">
        <v>0.2</v>
      </c>
    </row>
    <row r="18960" spans="1:9" x14ac:dyDescent="0.75">
      <c r="A18960">
        <v>9669</v>
      </c>
      <c r="B18960">
        <v>45.674778000000003</v>
      </c>
      <c r="C18960">
        <v>371003001</v>
      </c>
      <c r="D18960" t="s">
        <v>30306</v>
      </c>
      <c r="E18960" s="20" t="s">
        <v>30307</v>
      </c>
      <c r="F18960" s="26" t="s">
        <v>230</v>
      </c>
      <c r="G18960" s="27">
        <v>10</v>
      </c>
      <c r="H18960" s="27">
        <v>10</v>
      </c>
      <c r="I18960" s="33">
        <v>0.1</v>
      </c>
    </row>
    <row r="18961" spans="1:9" x14ac:dyDescent="0.75">
      <c r="A18961">
        <v>9683</v>
      </c>
      <c r="B18961">
        <v>80.841414999999998</v>
      </c>
      <c r="C18961">
        <v>371006001</v>
      </c>
      <c r="D18961" t="s">
        <v>8326</v>
      </c>
      <c r="E18961" s="16" t="s">
        <v>8327</v>
      </c>
      <c r="F18961" s="26" t="s">
        <v>230</v>
      </c>
      <c r="G18961" s="27">
        <v>10</v>
      </c>
      <c r="H18961" s="27">
        <v>6</v>
      </c>
      <c r="I18961" s="35">
        <v>0.5</v>
      </c>
    </row>
    <row r="18962" spans="1:9" x14ac:dyDescent="0.75">
      <c r="A18962">
        <v>9675</v>
      </c>
      <c r="B18962">
        <v>1.161556</v>
      </c>
      <c r="C18962">
        <v>371004004</v>
      </c>
      <c r="D18962" t="s">
        <v>10979</v>
      </c>
      <c r="E18962" s="17" t="s">
        <v>4656</v>
      </c>
      <c r="F18962" s="26" t="s">
        <v>230</v>
      </c>
      <c r="G18962" s="27">
        <v>10</v>
      </c>
      <c r="H18962" s="27">
        <v>7</v>
      </c>
      <c r="I18962" s="36">
        <v>0.4</v>
      </c>
    </row>
    <row r="18963" spans="1:9" x14ac:dyDescent="0.75">
      <c r="A18963">
        <v>9674</v>
      </c>
      <c r="B18963">
        <v>0.680566</v>
      </c>
      <c r="C18963">
        <v>371004003</v>
      </c>
      <c r="D18963" t="s">
        <v>21932</v>
      </c>
      <c r="E18963" s="20" t="s">
        <v>21933</v>
      </c>
      <c r="F18963" s="26" t="s">
        <v>230</v>
      </c>
      <c r="G18963" s="27">
        <v>10</v>
      </c>
      <c r="H18963" s="27">
        <v>10</v>
      </c>
      <c r="I18963" s="33">
        <v>0.1</v>
      </c>
    </row>
    <row r="18964" spans="1:9" x14ac:dyDescent="0.75">
      <c r="A18964">
        <v>9676</v>
      </c>
      <c r="B18964">
        <v>3.4455870000000002</v>
      </c>
      <c r="C18964">
        <v>371004005</v>
      </c>
      <c r="D18964" t="s">
        <v>11887</v>
      </c>
      <c r="E18964" s="18" t="s">
        <v>11888</v>
      </c>
      <c r="F18964" s="26" t="s">
        <v>230</v>
      </c>
      <c r="G18964" s="27">
        <v>10</v>
      </c>
      <c r="H18964" s="27">
        <v>8</v>
      </c>
      <c r="I18964" s="37">
        <v>0.3</v>
      </c>
    </row>
    <row r="18965" spans="1:9" x14ac:dyDescent="0.75">
      <c r="A18965">
        <v>9672</v>
      </c>
      <c r="B18965">
        <v>0.27074100000000001</v>
      </c>
      <c r="C18965">
        <v>371004001</v>
      </c>
      <c r="D18965" t="s">
        <v>32354</v>
      </c>
      <c r="E18965" s="20" t="s">
        <v>32355</v>
      </c>
      <c r="F18965" s="26" t="s">
        <v>230</v>
      </c>
      <c r="G18965" s="27">
        <v>10</v>
      </c>
      <c r="H18965" s="27">
        <v>10</v>
      </c>
      <c r="I18965" s="33">
        <v>0.1</v>
      </c>
    </row>
    <row r="18966" spans="1:9" x14ac:dyDescent="0.75">
      <c r="A18966">
        <v>9673</v>
      </c>
      <c r="B18966">
        <v>0.48952699999999999</v>
      </c>
      <c r="C18966">
        <v>371004002</v>
      </c>
      <c r="D18966" t="s">
        <v>17064</v>
      </c>
      <c r="E18966" s="19" t="s">
        <v>8232</v>
      </c>
      <c r="F18966" s="26" t="s">
        <v>230</v>
      </c>
      <c r="G18966" s="27">
        <v>10</v>
      </c>
      <c r="H18966" s="27">
        <v>9</v>
      </c>
      <c r="I18966" s="38">
        <v>0.2</v>
      </c>
    </row>
    <row r="18967" spans="1:9" x14ac:dyDescent="0.75">
      <c r="A18967">
        <v>9541</v>
      </c>
      <c r="B18967">
        <v>1.081013</v>
      </c>
      <c r="C18967">
        <v>371001001</v>
      </c>
      <c r="D18967" t="s">
        <v>16676</v>
      </c>
      <c r="E18967" s="19" t="s">
        <v>16677</v>
      </c>
      <c r="F18967" s="26" t="s">
        <v>230</v>
      </c>
      <c r="G18967" s="27">
        <v>10</v>
      </c>
      <c r="H18967" s="27">
        <v>9</v>
      </c>
      <c r="I18967" s="38">
        <v>0.2</v>
      </c>
    </row>
    <row r="18968" spans="1:9" x14ac:dyDescent="0.75">
      <c r="A18968">
        <v>9678</v>
      </c>
      <c r="B18968">
        <v>0.28714899999999999</v>
      </c>
      <c r="C18968">
        <v>371004007</v>
      </c>
      <c r="D18968" t="s">
        <v>17863</v>
      </c>
      <c r="E18968" s="19" t="s">
        <v>15340</v>
      </c>
      <c r="F18968" s="26" t="s">
        <v>230</v>
      </c>
      <c r="G18968" s="27">
        <v>10</v>
      </c>
      <c r="H18968" s="27">
        <v>9</v>
      </c>
      <c r="I18968" s="38">
        <v>0.2</v>
      </c>
    </row>
    <row r="18969" spans="1:9" x14ac:dyDescent="0.75">
      <c r="A18969">
        <v>9682</v>
      </c>
      <c r="B18969">
        <v>1.269212</v>
      </c>
      <c r="C18969">
        <v>371005001</v>
      </c>
      <c r="D18969" t="s">
        <v>4554</v>
      </c>
      <c r="E18969" s="14" t="s">
        <v>4555</v>
      </c>
      <c r="F18969" s="26" t="s">
        <v>230</v>
      </c>
      <c r="G18969" s="27">
        <v>10</v>
      </c>
      <c r="H18969" s="27">
        <v>4</v>
      </c>
      <c r="I18969" s="32">
        <v>0.7</v>
      </c>
    </row>
    <row r="18970" spans="1:9" x14ac:dyDescent="0.75">
      <c r="A18970">
        <v>9542</v>
      </c>
      <c r="B18970">
        <v>0.647679</v>
      </c>
      <c r="C18970">
        <v>371002001</v>
      </c>
      <c r="D18970" t="s">
        <v>8783</v>
      </c>
      <c r="E18970" s="16" t="s">
        <v>8784</v>
      </c>
      <c r="F18970" s="26" t="s">
        <v>230</v>
      </c>
      <c r="G18970" s="27">
        <v>10</v>
      </c>
      <c r="H18970" s="27">
        <v>6</v>
      </c>
      <c r="I18970" s="35">
        <v>0.5</v>
      </c>
    </row>
    <row r="18971" spans="1:9" x14ac:dyDescent="0.75">
      <c r="A18971">
        <v>9671</v>
      </c>
      <c r="B18971">
        <v>22.587782000000001</v>
      </c>
      <c r="C18971">
        <v>371003003</v>
      </c>
      <c r="D18971" t="s">
        <v>41735</v>
      </c>
      <c r="E18971" s="20" t="s">
        <v>41736</v>
      </c>
      <c r="F18971" s="26" t="s">
        <v>230</v>
      </c>
      <c r="G18971" s="27">
        <v>10</v>
      </c>
      <c r="H18971" s="27">
        <v>10</v>
      </c>
      <c r="I18971" s="33">
        <v>0.1</v>
      </c>
    </row>
    <row r="18972" spans="1:9" x14ac:dyDescent="0.75">
      <c r="A18972">
        <v>9677</v>
      </c>
      <c r="B18972">
        <v>0.27859499999999998</v>
      </c>
      <c r="C18972">
        <v>371004006</v>
      </c>
      <c r="D18972" t="s">
        <v>27851</v>
      </c>
      <c r="E18972" s="20" t="s">
        <v>8914</v>
      </c>
      <c r="F18972" s="26" t="s">
        <v>230</v>
      </c>
      <c r="G18972" s="27">
        <v>10</v>
      </c>
      <c r="H18972" s="27">
        <v>10</v>
      </c>
      <c r="I18972" s="33">
        <v>0.1</v>
      </c>
    </row>
    <row r="18973" spans="1:9" x14ac:dyDescent="0.75">
      <c r="A18973">
        <v>9681</v>
      </c>
      <c r="B18973">
        <v>34.949759999999998</v>
      </c>
      <c r="C18973">
        <v>371004010</v>
      </c>
      <c r="D18973" t="s">
        <v>31802</v>
      </c>
      <c r="E18973" s="20" t="s">
        <v>31803</v>
      </c>
      <c r="F18973" s="26" t="s">
        <v>230</v>
      </c>
      <c r="G18973" s="27">
        <v>10</v>
      </c>
      <c r="H18973" s="27">
        <v>10</v>
      </c>
      <c r="I18973" s="33">
        <v>0.1</v>
      </c>
    </row>
    <row r="18974" spans="1:9" x14ac:dyDescent="0.75">
      <c r="A18974">
        <v>9688</v>
      </c>
      <c r="B18974">
        <v>0.87662499999999999</v>
      </c>
      <c r="C18974">
        <v>372004002</v>
      </c>
      <c r="D18974" t="s">
        <v>8694</v>
      </c>
      <c r="E18974" s="16" t="s">
        <v>983</v>
      </c>
      <c r="F18974" s="26" t="s">
        <v>249</v>
      </c>
      <c r="G18974" s="27">
        <v>10</v>
      </c>
      <c r="H18974" s="27">
        <v>6</v>
      </c>
      <c r="I18974" s="35">
        <v>0.5</v>
      </c>
    </row>
    <row r="18975" spans="1:9" x14ac:dyDescent="0.75">
      <c r="A18975">
        <v>7079</v>
      </c>
      <c r="B18975">
        <v>16.201554999999999</v>
      </c>
      <c r="C18975">
        <v>372004004</v>
      </c>
      <c r="D18975" t="s">
        <v>41857</v>
      </c>
      <c r="E18975" s="20" t="s">
        <v>41858</v>
      </c>
      <c r="F18975" s="26" t="s">
        <v>249</v>
      </c>
      <c r="G18975" s="27">
        <v>10</v>
      </c>
      <c r="H18975" s="27">
        <v>10</v>
      </c>
      <c r="I18975" s="33">
        <v>0.1</v>
      </c>
    </row>
    <row r="18976" spans="1:9" x14ac:dyDescent="0.75">
      <c r="A18976">
        <v>9687</v>
      </c>
      <c r="B18976">
        <v>91.617896999999999</v>
      </c>
      <c r="C18976">
        <v>372004001</v>
      </c>
      <c r="D18976" t="s">
        <v>20883</v>
      </c>
      <c r="E18976" s="19" t="s">
        <v>20884</v>
      </c>
      <c r="F18976" s="26" t="s">
        <v>249</v>
      </c>
      <c r="G18976" s="27">
        <v>10</v>
      </c>
      <c r="H18976" s="27">
        <v>9</v>
      </c>
      <c r="I18976" s="38">
        <v>0.2</v>
      </c>
    </row>
    <row r="18977" spans="1:9" x14ac:dyDescent="0.75">
      <c r="A18977">
        <v>9689</v>
      </c>
      <c r="B18977">
        <v>0.157634</v>
      </c>
      <c r="C18977">
        <v>372004003</v>
      </c>
      <c r="D18977" t="s">
        <v>33136</v>
      </c>
      <c r="E18977" s="20" t="s">
        <v>33137</v>
      </c>
      <c r="F18977" s="26" t="s">
        <v>249</v>
      </c>
      <c r="G18977" s="27">
        <v>10</v>
      </c>
      <c r="H18977" s="27">
        <v>10</v>
      </c>
      <c r="I18977" s="33">
        <v>0.1</v>
      </c>
    </row>
    <row r="18978" spans="1:9" x14ac:dyDescent="0.75">
      <c r="A18978">
        <v>9684</v>
      </c>
      <c r="B18978">
        <v>2.658925</v>
      </c>
      <c r="C18978">
        <v>372001001</v>
      </c>
      <c r="D18978" t="s">
        <v>15777</v>
      </c>
      <c r="E18978" s="19" t="s">
        <v>15778</v>
      </c>
      <c r="F18978" s="26" t="s">
        <v>249</v>
      </c>
      <c r="G18978" s="27">
        <v>10</v>
      </c>
      <c r="H18978" s="27">
        <v>9</v>
      </c>
      <c r="I18978" s="38">
        <v>0.2</v>
      </c>
    </row>
    <row r="18979" spans="1:9" x14ac:dyDescent="0.75">
      <c r="A18979">
        <v>9686</v>
      </c>
      <c r="B18979">
        <v>65.562888999999998</v>
      </c>
      <c r="C18979">
        <v>372003001</v>
      </c>
      <c r="D18979" t="s">
        <v>28166</v>
      </c>
      <c r="E18979" s="20" t="s">
        <v>28167</v>
      </c>
      <c r="F18979" s="26" t="s">
        <v>249</v>
      </c>
      <c r="G18979" s="27">
        <v>10</v>
      </c>
      <c r="H18979" s="27">
        <v>10</v>
      </c>
      <c r="I18979" s="33">
        <v>0.1</v>
      </c>
    </row>
    <row r="18980" spans="1:9" x14ac:dyDescent="0.75">
      <c r="A18980">
        <v>7081</v>
      </c>
      <c r="B18980">
        <v>0.75683100000000003</v>
      </c>
      <c r="C18980">
        <v>373001002</v>
      </c>
      <c r="D18980" t="s">
        <v>32413</v>
      </c>
      <c r="E18980" s="20" t="s">
        <v>32414</v>
      </c>
      <c r="F18980" s="26" t="s">
        <v>251</v>
      </c>
      <c r="G18980" s="27">
        <v>10</v>
      </c>
      <c r="H18980" s="27">
        <v>10</v>
      </c>
      <c r="I18980" s="33">
        <v>0.1</v>
      </c>
    </row>
    <row r="18981" spans="1:9" x14ac:dyDescent="0.75">
      <c r="A18981">
        <v>7088</v>
      </c>
      <c r="B18981">
        <v>0.48360500000000001</v>
      </c>
      <c r="C18981">
        <v>373005001</v>
      </c>
      <c r="D18981" t="s">
        <v>21537</v>
      </c>
      <c r="E18981" s="19" t="s">
        <v>13664</v>
      </c>
      <c r="F18981" s="26" t="s">
        <v>251</v>
      </c>
      <c r="G18981" s="27">
        <v>10</v>
      </c>
      <c r="H18981" s="27">
        <v>9</v>
      </c>
      <c r="I18981" s="38">
        <v>0.2</v>
      </c>
    </row>
    <row r="18982" spans="1:9" x14ac:dyDescent="0.75">
      <c r="A18982">
        <v>7086</v>
      </c>
      <c r="B18982">
        <v>57.605136999999999</v>
      </c>
      <c r="C18982">
        <v>373003004</v>
      </c>
      <c r="D18982" t="s">
        <v>33429</v>
      </c>
      <c r="E18982" s="20" t="s">
        <v>33430</v>
      </c>
      <c r="F18982" s="26" t="s">
        <v>251</v>
      </c>
      <c r="G18982" s="27">
        <v>10</v>
      </c>
      <c r="H18982" s="27">
        <v>10</v>
      </c>
      <c r="I18982" s="33">
        <v>0.1</v>
      </c>
    </row>
    <row r="18983" spans="1:9" x14ac:dyDescent="0.75">
      <c r="A18983">
        <v>7089</v>
      </c>
      <c r="B18983">
        <v>43.421832999999999</v>
      </c>
      <c r="C18983">
        <v>373005002</v>
      </c>
      <c r="D18983" t="s">
        <v>28280</v>
      </c>
      <c r="E18983" s="20" t="s">
        <v>28281</v>
      </c>
      <c r="F18983" s="26" t="s">
        <v>251</v>
      </c>
      <c r="G18983" s="27">
        <v>10</v>
      </c>
      <c r="H18983" s="27">
        <v>10</v>
      </c>
      <c r="I18983" s="33">
        <v>0.1</v>
      </c>
    </row>
    <row r="18984" spans="1:9" x14ac:dyDescent="0.75">
      <c r="A18984">
        <v>7090</v>
      </c>
      <c r="B18984">
        <v>0.26229799999999998</v>
      </c>
      <c r="C18984">
        <v>373005003</v>
      </c>
      <c r="D18984" t="s">
        <v>17145</v>
      </c>
      <c r="E18984" s="19" t="s">
        <v>17146</v>
      </c>
      <c r="F18984" s="26" t="s">
        <v>251</v>
      </c>
      <c r="G18984" s="27">
        <v>10</v>
      </c>
      <c r="H18984" s="27">
        <v>9</v>
      </c>
      <c r="I18984" s="38">
        <v>0.2</v>
      </c>
    </row>
    <row r="18985" spans="1:9" x14ac:dyDescent="0.75">
      <c r="A18985">
        <v>7085</v>
      </c>
      <c r="B18985">
        <v>9.4126000000000001E-2</v>
      </c>
      <c r="C18985">
        <v>373003003</v>
      </c>
      <c r="D18985" t="s">
        <v>21400</v>
      </c>
      <c r="E18985" s="19" t="s">
        <v>12549</v>
      </c>
      <c r="F18985" s="26" t="s">
        <v>251</v>
      </c>
      <c r="G18985" s="27">
        <v>10</v>
      </c>
      <c r="H18985" s="27">
        <v>9</v>
      </c>
      <c r="I18985" s="38">
        <v>0.2</v>
      </c>
    </row>
    <row r="18986" spans="1:9" x14ac:dyDescent="0.75">
      <c r="A18986">
        <v>7082</v>
      </c>
      <c r="B18986">
        <v>116.728889</v>
      </c>
      <c r="C18986">
        <v>373002001</v>
      </c>
      <c r="D18986" t="s">
        <v>41856</v>
      </c>
      <c r="E18986" s="20" t="s">
        <v>41703</v>
      </c>
      <c r="F18986" s="26" t="s">
        <v>251</v>
      </c>
      <c r="G18986" s="27">
        <v>10</v>
      </c>
      <c r="H18986" s="27">
        <v>10</v>
      </c>
      <c r="I18986" s="33">
        <v>0.1</v>
      </c>
    </row>
    <row r="18987" spans="1:9" x14ac:dyDescent="0.75">
      <c r="A18987">
        <v>7083</v>
      </c>
      <c r="B18987">
        <v>0.42041099999999998</v>
      </c>
      <c r="C18987">
        <v>373003001</v>
      </c>
      <c r="D18987" t="s">
        <v>10435</v>
      </c>
      <c r="E18987" s="17" t="s">
        <v>10436</v>
      </c>
      <c r="F18987" s="26" t="s">
        <v>251</v>
      </c>
      <c r="G18987" s="27">
        <v>10</v>
      </c>
      <c r="H18987" s="27">
        <v>7</v>
      </c>
      <c r="I18987" s="36">
        <v>0.4</v>
      </c>
    </row>
    <row r="18988" spans="1:9" x14ac:dyDescent="0.75">
      <c r="A18988">
        <v>7084</v>
      </c>
      <c r="B18988">
        <v>0.54150100000000001</v>
      </c>
      <c r="C18988">
        <v>373003002</v>
      </c>
      <c r="D18988" t="s">
        <v>11564</v>
      </c>
      <c r="E18988" s="18" t="s">
        <v>3315</v>
      </c>
      <c r="F18988" s="26" t="s">
        <v>251</v>
      </c>
      <c r="G18988" s="27">
        <v>10</v>
      </c>
      <c r="H18988" s="27">
        <v>8</v>
      </c>
      <c r="I18988" s="37">
        <v>0.3</v>
      </c>
    </row>
    <row r="18989" spans="1:9" x14ac:dyDescent="0.75">
      <c r="A18989">
        <v>7080</v>
      </c>
      <c r="B18989">
        <v>4.1627960000000002</v>
      </c>
      <c r="C18989">
        <v>373001001</v>
      </c>
      <c r="D18989" t="s">
        <v>33734</v>
      </c>
      <c r="E18989" s="20" t="s">
        <v>33735</v>
      </c>
      <c r="F18989" s="26" t="s">
        <v>251</v>
      </c>
      <c r="G18989" s="27">
        <v>10</v>
      </c>
      <c r="H18989" s="27">
        <v>10</v>
      </c>
      <c r="I18989" s="33">
        <v>0.1</v>
      </c>
    </row>
    <row r="18990" spans="1:9" x14ac:dyDescent="0.75">
      <c r="A18990">
        <v>7092</v>
      </c>
      <c r="B18990">
        <v>0.11189499999999999</v>
      </c>
      <c r="C18990">
        <v>374001002</v>
      </c>
      <c r="D18990" t="s">
        <v>10077</v>
      </c>
      <c r="E18990" s="17" t="s">
        <v>10078</v>
      </c>
      <c r="F18990" s="26" t="s">
        <v>248</v>
      </c>
      <c r="G18990" s="27">
        <v>10</v>
      </c>
      <c r="H18990" s="27">
        <v>7</v>
      </c>
      <c r="I18990" s="36">
        <v>0.4</v>
      </c>
    </row>
    <row r="18991" spans="1:9" x14ac:dyDescent="0.75">
      <c r="A18991">
        <v>9695</v>
      </c>
      <c r="B18991">
        <v>0.32508100000000001</v>
      </c>
      <c r="C18991">
        <v>374004002</v>
      </c>
      <c r="D18991" t="s">
        <v>27614</v>
      </c>
      <c r="E18991" s="20" t="s">
        <v>27615</v>
      </c>
      <c r="F18991" s="26" t="s">
        <v>248</v>
      </c>
      <c r="G18991" s="27">
        <v>10</v>
      </c>
      <c r="H18991" s="27">
        <v>10</v>
      </c>
      <c r="I18991" s="33">
        <v>0.1</v>
      </c>
    </row>
    <row r="18992" spans="1:9" x14ac:dyDescent="0.75">
      <c r="A18992">
        <v>9690</v>
      </c>
      <c r="B18992">
        <v>0.13642599999999999</v>
      </c>
      <c r="C18992">
        <v>374001005</v>
      </c>
      <c r="D18992" t="s">
        <v>7604</v>
      </c>
      <c r="E18992" s="16" t="s">
        <v>7605</v>
      </c>
      <c r="F18992" s="26" t="s">
        <v>248</v>
      </c>
      <c r="G18992" s="27">
        <v>10</v>
      </c>
      <c r="H18992" s="27">
        <v>6</v>
      </c>
      <c r="I18992" s="35">
        <v>0.5</v>
      </c>
    </row>
    <row r="18993" spans="1:9" x14ac:dyDescent="0.75">
      <c r="A18993">
        <v>9691</v>
      </c>
      <c r="B18993">
        <v>72.543503000000001</v>
      </c>
      <c r="C18993">
        <v>374001006</v>
      </c>
      <c r="D18993" t="s">
        <v>30978</v>
      </c>
      <c r="E18993" s="20" t="s">
        <v>30979</v>
      </c>
      <c r="F18993" s="26" t="s">
        <v>248</v>
      </c>
      <c r="G18993" s="27">
        <v>10</v>
      </c>
      <c r="H18993" s="27">
        <v>10</v>
      </c>
      <c r="I18993" s="33">
        <v>0.1</v>
      </c>
    </row>
    <row r="18994" spans="1:9" x14ac:dyDescent="0.75">
      <c r="A18994">
        <v>9694</v>
      </c>
      <c r="B18994">
        <v>9.6786999999999998E-2</v>
      </c>
      <c r="C18994">
        <v>374004001</v>
      </c>
      <c r="D18994" t="s">
        <v>31912</v>
      </c>
      <c r="E18994" s="20" t="s">
        <v>2376</v>
      </c>
      <c r="F18994" s="26" t="s">
        <v>248</v>
      </c>
      <c r="G18994" s="27">
        <v>10</v>
      </c>
      <c r="H18994" s="27">
        <v>10</v>
      </c>
      <c r="I18994" s="33">
        <v>0.1</v>
      </c>
    </row>
    <row r="18995" spans="1:9" x14ac:dyDescent="0.75">
      <c r="A18995">
        <v>9693</v>
      </c>
      <c r="B18995">
        <v>8.9570039999999995</v>
      </c>
      <c r="C18995">
        <v>374003001</v>
      </c>
      <c r="D18995" t="s">
        <v>26748</v>
      </c>
      <c r="E18995" s="20" t="s">
        <v>26749</v>
      </c>
      <c r="F18995" s="26" t="s">
        <v>248</v>
      </c>
      <c r="G18995" s="27">
        <v>10</v>
      </c>
      <c r="H18995" s="27">
        <v>10</v>
      </c>
      <c r="I18995" s="33">
        <v>0.1</v>
      </c>
    </row>
    <row r="18996" spans="1:9" x14ac:dyDescent="0.75">
      <c r="A18996">
        <v>9696</v>
      </c>
      <c r="B18996">
        <v>9.9293999999999993E-2</v>
      </c>
      <c r="C18996">
        <v>374004003</v>
      </c>
      <c r="D18996" t="s">
        <v>19330</v>
      </c>
      <c r="E18996" s="19" t="s">
        <v>12549</v>
      </c>
      <c r="F18996" s="26" t="s">
        <v>248</v>
      </c>
      <c r="G18996" s="27">
        <v>10</v>
      </c>
      <c r="H18996" s="27">
        <v>9</v>
      </c>
      <c r="I18996" s="38">
        <v>0.2</v>
      </c>
    </row>
    <row r="18997" spans="1:9" x14ac:dyDescent="0.75">
      <c r="A18997">
        <v>7093</v>
      </c>
      <c r="B18997">
        <v>0.84090900000000002</v>
      </c>
      <c r="C18997">
        <v>374001003</v>
      </c>
      <c r="D18997" t="s">
        <v>17680</v>
      </c>
      <c r="E18997" s="19" t="s">
        <v>17681</v>
      </c>
      <c r="F18997" s="26" t="s">
        <v>248</v>
      </c>
      <c r="G18997" s="27">
        <v>10</v>
      </c>
      <c r="H18997" s="27">
        <v>9</v>
      </c>
      <c r="I18997" s="38">
        <v>0.2</v>
      </c>
    </row>
    <row r="18998" spans="1:9" x14ac:dyDescent="0.75">
      <c r="A18998">
        <v>9697</v>
      </c>
      <c r="B18998">
        <v>37.499706000000003</v>
      </c>
      <c r="C18998">
        <v>374004004</v>
      </c>
      <c r="D18998" t="s">
        <v>38036</v>
      </c>
      <c r="E18998" s="20" t="s">
        <v>38037</v>
      </c>
      <c r="F18998" s="26" t="s">
        <v>248</v>
      </c>
      <c r="G18998" s="27">
        <v>10</v>
      </c>
      <c r="H18998" s="27">
        <v>10</v>
      </c>
      <c r="I18998" s="33">
        <v>0.1</v>
      </c>
    </row>
    <row r="18999" spans="1:9" x14ac:dyDescent="0.75">
      <c r="A18999">
        <v>7091</v>
      </c>
      <c r="B18999">
        <v>0.225965</v>
      </c>
      <c r="C18999">
        <v>374001001</v>
      </c>
      <c r="D18999" t="s">
        <v>24091</v>
      </c>
      <c r="E18999" s="20" t="s">
        <v>24092</v>
      </c>
      <c r="F18999" s="26" t="s">
        <v>248</v>
      </c>
      <c r="G18999" s="27">
        <v>10</v>
      </c>
      <c r="H18999" s="27">
        <v>10</v>
      </c>
      <c r="I18999" s="33">
        <v>0.1</v>
      </c>
    </row>
    <row r="19000" spans="1:9" x14ac:dyDescent="0.75">
      <c r="A19000">
        <v>7094</v>
      </c>
      <c r="B19000">
        <v>9.1181999999999999E-2</v>
      </c>
      <c r="C19000">
        <v>374001004</v>
      </c>
      <c r="D19000" t="s">
        <v>31730</v>
      </c>
      <c r="E19000" s="20" t="s">
        <v>308</v>
      </c>
      <c r="F19000" s="26" t="s">
        <v>248</v>
      </c>
      <c r="G19000" s="27">
        <v>10</v>
      </c>
      <c r="H19000" s="27">
        <v>10</v>
      </c>
      <c r="I19000" s="33">
        <v>0.1</v>
      </c>
    </row>
    <row r="19001" spans="1:9" x14ac:dyDescent="0.75">
      <c r="A19001">
        <v>9710</v>
      </c>
      <c r="B19001">
        <v>68.890144000000006</v>
      </c>
      <c r="C19001">
        <v>375006002</v>
      </c>
      <c r="D19001" t="s">
        <v>40848</v>
      </c>
      <c r="E19001" s="20" t="s">
        <v>40849</v>
      </c>
      <c r="F19001" s="26" t="s">
        <v>240</v>
      </c>
      <c r="G19001" s="27">
        <v>10</v>
      </c>
      <c r="H19001" s="27">
        <v>10</v>
      </c>
      <c r="I19001" s="33">
        <v>0.1</v>
      </c>
    </row>
    <row r="19002" spans="1:9" x14ac:dyDescent="0.75">
      <c r="A19002">
        <v>9709</v>
      </c>
      <c r="B19002">
        <v>1.7371160000000001</v>
      </c>
      <c r="C19002">
        <v>375006001</v>
      </c>
      <c r="D19002" t="s">
        <v>38798</v>
      </c>
      <c r="E19002" s="20" t="s">
        <v>38799</v>
      </c>
      <c r="F19002" s="26" t="s">
        <v>240</v>
      </c>
      <c r="G19002" s="27">
        <v>10</v>
      </c>
      <c r="H19002" s="27">
        <v>10</v>
      </c>
      <c r="I19002" s="33">
        <v>0.1</v>
      </c>
    </row>
    <row r="19003" spans="1:9" x14ac:dyDescent="0.75">
      <c r="A19003">
        <v>9705</v>
      </c>
      <c r="B19003">
        <v>0.51748000000000005</v>
      </c>
      <c r="C19003">
        <v>375005001</v>
      </c>
      <c r="D19003" t="s">
        <v>10064</v>
      </c>
      <c r="E19003" s="17" t="s">
        <v>2667</v>
      </c>
      <c r="F19003" s="26" t="s">
        <v>240</v>
      </c>
      <c r="G19003" s="27">
        <v>10</v>
      </c>
      <c r="H19003" s="27">
        <v>7</v>
      </c>
      <c r="I19003" s="36">
        <v>0.4</v>
      </c>
    </row>
    <row r="19004" spans="1:9" x14ac:dyDescent="0.75">
      <c r="A19004">
        <v>9708</v>
      </c>
      <c r="B19004">
        <v>1.389046</v>
      </c>
      <c r="C19004">
        <v>375005004</v>
      </c>
      <c r="D19004" t="s">
        <v>6362</v>
      </c>
      <c r="E19004" s="15" t="s">
        <v>6363</v>
      </c>
      <c r="F19004" s="26" t="s">
        <v>240</v>
      </c>
      <c r="G19004" s="27">
        <v>10</v>
      </c>
      <c r="H19004" s="27">
        <v>5</v>
      </c>
      <c r="I19004" s="34">
        <v>0.6</v>
      </c>
    </row>
    <row r="19005" spans="1:9" x14ac:dyDescent="0.75">
      <c r="A19005">
        <v>9704</v>
      </c>
      <c r="B19005">
        <v>62.428089</v>
      </c>
      <c r="C19005">
        <v>375004004</v>
      </c>
      <c r="D19005" t="s">
        <v>30308</v>
      </c>
      <c r="E19005" s="20" t="s">
        <v>30309</v>
      </c>
      <c r="F19005" s="26" t="s">
        <v>240</v>
      </c>
      <c r="G19005" s="27">
        <v>10</v>
      </c>
      <c r="H19005" s="27">
        <v>10</v>
      </c>
      <c r="I19005" s="33">
        <v>0.1</v>
      </c>
    </row>
    <row r="19006" spans="1:9" x14ac:dyDescent="0.75">
      <c r="A19006">
        <v>9698</v>
      </c>
      <c r="B19006">
        <v>31.051331999999999</v>
      </c>
      <c r="C19006">
        <v>375001001</v>
      </c>
      <c r="D19006" t="s">
        <v>17209</v>
      </c>
      <c r="E19006" s="19" t="s">
        <v>17210</v>
      </c>
      <c r="F19006" s="26" t="s">
        <v>240</v>
      </c>
      <c r="G19006" s="27">
        <v>10</v>
      </c>
      <c r="H19006" s="27">
        <v>9</v>
      </c>
      <c r="I19006" s="38">
        <v>0.2</v>
      </c>
    </row>
    <row r="19007" spans="1:9" x14ac:dyDescent="0.75">
      <c r="A19007">
        <v>9706</v>
      </c>
      <c r="B19007">
        <v>0.287213</v>
      </c>
      <c r="C19007">
        <v>375005002</v>
      </c>
      <c r="D19007" t="s">
        <v>12548</v>
      </c>
      <c r="E19007" s="18" t="s">
        <v>12549</v>
      </c>
      <c r="F19007" s="26" t="s">
        <v>240</v>
      </c>
      <c r="G19007" s="27">
        <v>10</v>
      </c>
      <c r="H19007" s="27">
        <v>8</v>
      </c>
      <c r="I19007" s="37">
        <v>0.3</v>
      </c>
    </row>
    <row r="19008" spans="1:9" x14ac:dyDescent="0.75">
      <c r="A19008">
        <v>9707</v>
      </c>
      <c r="B19008">
        <v>193.55569499999999</v>
      </c>
      <c r="C19008">
        <v>375005003</v>
      </c>
      <c r="D19008" t="s">
        <v>17878</v>
      </c>
      <c r="E19008" s="19" t="s">
        <v>17879</v>
      </c>
      <c r="F19008" s="26" t="s">
        <v>240</v>
      </c>
      <c r="G19008" s="27">
        <v>10</v>
      </c>
      <c r="H19008" s="27">
        <v>9</v>
      </c>
      <c r="I19008" s="38">
        <v>0.2</v>
      </c>
    </row>
    <row r="19009" spans="1:9" x14ac:dyDescent="0.75">
      <c r="A19009">
        <v>9702</v>
      </c>
      <c r="B19009">
        <v>0.11916499999999999</v>
      </c>
      <c r="C19009">
        <v>375004002</v>
      </c>
      <c r="D19009" t="s">
        <v>23782</v>
      </c>
      <c r="E19009" s="20" t="s">
        <v>23783</v>
      </c>
      <c r="F19009" s="26" t="s">
        <v>240</v>
      </c>
      <c r="G19009" s="27">
        <v>10</v>
      </c>
      <c r="H19009" s="27">
        <v>10</v>
      </c>
      <c r="I19009" s="33">
        <v>0.1</v>
      </c>
    </row>
    <row r="19010" spans="1:9" x14ac:dyDescent="0.75">
      <c r="A19010">
        <v>9701</v>
      </c>
      <c r="B19010">
        <v>0.72960800000000003</v>
      </c>
      <c r="C19010">
        <v>375004001</v>
      </c>
      <c r="D19010" t="s">
        <v>15284</v>
      </c>
      <c r="E19010" s="19" t="s">
        <v>15285</v>
      </c>
      <c r="F19010" s="26" t="s">
        <v>240</v>
      </c>
      <c r="G19010" s="27">
        <v>10</v>
      </c>
      <c r="H19010" s="27">
        <v>9</v>
      </c>
      <c r="I19010" s="38">
        <v>0.2</v>
      </c>
    </row>
    <row r="19011" spans="1:9" x14ac:dyDescent="0.75">
      <c r="A19011">
        <v>9703</v>
      </c>
      <c r="B19011">
        <v>0.15284800000000001</v>
      </c>
      <c r="C19011">
        <v>375004003</v>
      </c>
      <c r="D19011" t="s">
        <v>36493</v>
      </c>
      <c r="E19011" s="20" t="s">
        <v>36494</v>
      </c>
      <c r="F19011" s="26" t="s">
        <v>240</v>
      </c>
      <c r="G19011" s="27">
        <v>10</v>
      </c>
      <c r="H19011" s="27">
        <v>10</v>
      </c>
      <c r="I19011" s="33">
        <v>0.1</v>
      </c>
    </row>
    <row r="19012" spans="1:9" x14ac:dyDescent="0.75">
      <c r="A19012">
        <v>9700</v>
      </c>
      <c r="B19012">
        <v>9.2163120000000003</v>
      </c>
      <c r="C19012">
        <v>375003001</v>
      </c>
      <c r="D19012" t="s">
        <v>38992</v>
      </c>
      <c r="E19012" s="20" t="s">
        <v>38993</v>
      </c>
      <c r="F19012" s="26" t="s">
        <v>240</v>
      </c>
      <c r="G19012" s="27">
        <v>10</v>
      </c>
      <c r="H19012" s="27">
        <v>10</v>
      </c>
      <c r="I19012" s="33">
        <v>0.1</v>
      </c>
    </row>
    <row r="19013" spans="1:9" x14ac:dyDescent="0.75">
      <c r="A19013">
        <v>9722</v>
      </c>
      <c r="B19013">
        <v>0.62475499999999995</v>
      </c>
      <c r="C19013">
        <v>376007001</v>
      </c>
      <c r="D19013" t="s">
        <v>40150</v>
      </c>
      <c r="E19013" s="20" t="s">
        <v>40151</v>
      </c>
      <c r="F19013" s="26" t="s">
        <v>226</v>
      </c>
      <c r="G19013" s="27">
        <v>10</v>
      </c>
      <c r="H19013" s="27">
        <v>10</v>
      </c>
      <c r="I19013" s="33">
        <v>0.1</v>
      </c>
    </row>
    <row r="19014" spans="1:9" x14ac:dyDescent="0.75">
      <c r="A19014">
        <v>9716</v>
      </c>
      <c r="B19014">
        <v>2.5849120000000001</v>
      </c>
      <c r="C19014">
        <v>376005001</v>
      </c>
      <c r="D19014" t="s">
        <v>2712</v>
      </c>
      <c r="E19014" s="14" t="s">
        <v>2713</v>
      </c>
      <c r="F19014" s="26" t="s">
        <v>226</v>
      </c>
      <c r="G19014" s="27">
        <v>10</v>
      </c>
      <c r="H19014" s="27">
        <v>4</v>
      </c>
      <c r="I19014" s="32">
        <v>0.7</v>
      </c>
    </row>
    <row r="19015" spans="1:9" x14ac:dyDescent="0.75">
      <c r="A19015">
        <v>9714</v>
      </c>
      <c r="B19015">
        <v>78.453795999999997</v>
      </c>
      <c r="C19015">
        <v>376003001</v>
      </c>
      <c r="D19015" t="s">
        <v>9598</v>
      </c>
      <c r="E19015" s="17" t="s">
        <v>9599</v>
      </c>
      <c r="F19015" s="26" t="s">
        <v>226</v>
      </c>
      <c r="G19015" s="27">
        <v>10</v>
      </c>
      <c r="H19015" s="27">
        <v>7</v>
      </c>
      <c r="I19015" s="36">
        <v>0.4</v>
      </c>
    </row>
    <row r="19016" spans="1:9" x14ac:dyDescent="0.75">
      <c r="A19016">
        <v>9718</v>
      </c>
      <c r="B19016">
        <v>5.1807160000000003</v>
      </c>
      <c r="C19016">
        <v>376005003</v>
      </c>
      <c r="D19016" t="s">
        <v>37227</v>
      </c>
      <c r="E19016" s="20" t="s">
        <v>37228</v>
      </c>
      <c r="F19016" s="26" t="s">
        <v>226</v>
      </c>
      <c r="G19016" s="27">
        <v>10</v>
      </c>
      <c r="H19016" s="27">
        <v>10</v>
      </c>
      <c r="I19016" s="33">
        <v>0.1</v>
      </c>
    </row>
    <row r="19017" spans="1:9" x14ac:dyDescent="0.75">
      <c r="A19017">
        <v>9717</v>
      </c>
      <c r="B19017">
        <v>36.749374000000003</v>
      </c>
      <c r="C19017">
        <v>376005002</v>
      </c>
      <c r="D19017" t="s">
        <v>32518</v>
      </c>
      <c r="E19017" s="20" t="s">
        <v>32519</v>
      </c>
      <c r="F19017" s="26" t="s">
        <v>226</v>
      </c>
      <c r="G19017" s="27">
        <v>10</v>
      </c>
      <c r="H19017" s="27">
        <v>10</v>
      </c>
      <c r="I19017" s="33">
        <v>0.1</v>
      </c>
    </row>
    <row r="19018" spans="1:9" x14ac:dyDescent="0.75">
      <c r="A19018">
        <v>9719</v>
      </c>
      <c r="B19018">
        <v>40.971825000000003</v>
      </c>
      <c r="C19018">
        <v>376005004</v>
      </c>
      <c r="D19018" t="s">
        <v>12568</v>
      </c>
      <c r="E19018" s="18" t="s">
        <v>12569</v>
      </c>
      <c r="F19018" s="26" t="s">
        <v>226</v>
      </c>
      <c r="G19018" s="27">
        <v>10</v>
      </c>
      <c r="H19018" s="27">
        <v>8</v>
      </c>
      <c r="I19018" s="37">
        <v>0.3</v>
      </c>
    </row>
    <row r="19019" spans="1:9" x14ac:dyDescent="0.75">
      <c r="A19019">
        <v>9715</v>
      </c>
      <c r="B19019">
        <v>77.841324</v>
      </c>
      <c r="C19019">
        <v>376004001</v>
      </c>
      <c r="D19019" t="s">
        <v>6336</v>
      </c>
      <c r="E19019" s="15" t="s">
        <v>6337</v>
      </c>
      <c r="F19019" s="26" t="s">
        <v>226</v>
      </c>
      <c r="G19019" s="27">
        <v>10</v>
      </c>
      <c r="H19019" s="27">
        <v>5</v>
      </c>
      <c r="I19019" s="34">
        <v>0.6</v>
      </c>
    </row>
    <row r="19020" spans="1:9" x14ac:dyDescent="0.75">
      <c r="A19020">
        <v>9720</v>
      </c>
      <c r="B19020">
        <v>1.042813</v>
      </c>
      <c r="C19020">
        <v>376005005</v>
      </c>
      <c r="D19020" t="s">
        <v>6250</v>
      </c>
      <c r="E19020" s="15" t="s">
        <v>6251</v>
      </c>
      <c r="F19020" s="26" t="s">
        <v>226</v>
      </c>
      <c r="G19020" s="27">
        <v>10</v>
      </c>
      <c r="H19020" s="27">
        <v>5</v>
      </c>
      <c r="I19020" s="34">
        <v>0.6</v>
      </c>
    </row>
    <row r="19021" spans="1:9" x14ac:dyDescent="0.75">
      <c r="A19021">
        <v>9721</v>
      </c>
      <c r="B19021">
        <v>53.029240000000001</v>
      </c>
      <c r="C19021">
        <v>376006001</v>
      </c>
      <c r="D19021" t="s">
        <v>40230</v>
      </c>
      <c r="E19021" s="20" t="s">
        <v>40231</v>
      </c>
      <c r="F19021" s="26" t="s">
        <v>226</v>
      </c>
      <c r="G19021" s="27">
        <v>10</v>
      </c>
      <c r="H19021" s="27">
        <v>10</v>
      </c>
      <c r="I19021" s="33">
        <v>0.1</v>
      </c>
    </row>
    <row r="19022" spans="1:9" x14ac:dyDescent="0.75">
      <c r="A19022">
        <v>9713</v>
      </c>
      <c r="B19022">
        <v>5.7044519999999999</v>
      </c>
      <c r="C19022">
        <v>376002002</v>
      </c>
      <c r="D19022" t="s">
        <v>38423</v>
      </c>
      <c r="E19022" s="20" t="s">
        <v>8967</v>
      </c>
      <c r="F19022" s="26" t="s">
        <v>226</v>
      </c>
      <c r="G19022" s="27">
        <v>10</v>
      </c>
      <c r="H19022" s="27">
        <v>10</v>
      </c>
      <c r="I19022" s="33">
        <v>0.1</v>
      </c>
    </row>
    <row r="19023" spans="1:9" x14ac:dyDescent="0.75">
      <c r="A19023">
        <v>9711</v>
      </c>
      <c r="B19023">
        <v>2.3900640000000002</v>
      </c>
      <c r="C19023">
        <v>376001001</v>
      </c>
      <c r="D19023" t="s">
        <v>10005</v>
      </c>
      <c r="E19023" s="17" t="s">
        <v>10006</v>
      </c>
      <c r="F19023" s="26" t="s">
        <v>226</v>
      </c>
      <c r="G19023" s="27">
        <v>10</v>
      </c>
      <c r="H19023" s="27">
        <v>7</v>
      </c>
      <c r="I19023" s="36">
        <v>0.4</v>
      </c>
    </row>
    <row r="19024" spans="1:9" x14ac:dyDescent="0.75">
      <c r="A19024">
        <v>9730</v>
      </c>
      <c r="B19024">
        <v>3.1175850000000001</v>
      </c>
      <c r="C19024">
        <v>377008001</v>
      </c>
      <c r="D19024" t="s">
        <v>41733</v>
      </c>
      <c r="E19024" s="20" t="s">
        <v>41734</v>
      </c>
      <c r="F19024" s="26" t="s">
        <v>256</v>
      </c>
      <c r="G19024" s="27">
        <v>10</v>
      </c>
      <c r="H19024" s="27">
        <v>10</v>
      </c>
      <c r="I19024" s="33">
        <v>0.1</v>
      </c>
    </row>
    <row r="19025" spans="1:9" x14ac:dyDescent="0.75">
      <c r="A19025">
        <v>9723</v>
      </c>
      <c r="B19025">
        <v>9616.5585940000001</v>
      </c>
      <c r="C19025">
        <v>377001001</v>
      </c>
      <c r="D19025" t="s">
        <v>39428</v>
      </c>
      <c r="E19025" s="20" t="s">
        <v>39429</v>
      </c>
      <c r="F19025" s="26" t="s">
        <v>256</v>
      </c>
      <c r="G19025" s="27">
        <v>10</v>
      </c>
      <c r="H19025" s="27">
        <v>10</v>
      </c>
      <c r="I19025" s="33">
        <v>0.1</v>
      </c>
    </row>
    <row r="19026" spans="1:9" x14ac:dyDescent="0.75">
      <c r="A19026">
        <v>9727</v>
      </c>
      <c r="B19026">
        <v>1.0123800000000001</v>
      </c>
      <c r="C19026">
        <v>377005001</v>
      </c>
      <c r="D19026" t="s">
        <v>31196</v>
      </c>
      <c r="E19026" s="20" t="s">
        <v>31197</v>
      </c>
      <c r="F19026" s="26" t="s">
        <v>256</v>
      </c>
      <c r="G19026" s="27">
        <v>10</v>
      </c>
      <c r="H19026" s="27">
        <v>10</v>
      </c>
      <c r="I19026" s="33">
        <v>0.1</v>
      </c>
    </row>
    <row r="19027" spans="1:9" x14ac:dyDescent="0.75">
      <c r="A19027">
        <v>9726</v>
      </c>
      <c r="B19027">
        <v>1.4562029999999999</v>
      </c>
      <c r="C19027">
        <v>377004001</v>
      </c>
      <c r="D19027" t="s">
        <v>30271</v>
      </c>
      <c r="E19027" s="20" t="s">
        <v>30272</v>
      </c>
      <c r="F19027" s="26" t="s">
        <v>256</v>
      </c>
      <c r="G19027" s="27">
        <v>10</v>
      </c>
      <c r="H19027" s="27">
        <v>10</v>
      </c>
      <c r="I19027" s="33">
        <v>0.1</v>
      </c>
    </row>
    <row r="19028" spans="1:9" x14ac:dyDescent="0.75">
      <c r="A19028">
        <v>9729</v>
      </c>
      <c r="B19028">
        <v>1.3029930000000001</v>
      </c>
      <c r="C19028">
        <v>377007001</v>
      </c>
      <c r="D19028" t="s">
        <v>27117</v>
      </c>
      <c r="E19028" s="20" t="s">
        <v>27118</v>
      </c>
      <c r="F19028" s="26" t="s">
        <v>256</v>
      </c>
      <c r="G19028" s="27">
        <v>10</v>
      </c>
      <c r="H19028" s="27">
        <v>10</v>
      </c>
      <c r="I19028" s="33">
        <v>0.1</v>
      </c>
    </row>
    <row r="19029" spans="1:9" x14ac:dyDescent="0.75">
      <c r="A19029">
        <v>9728</v>
      </c>
      <c r="B19029">
        <v>1.8030349999999999</v>
      </c>
      <c r="C19029">
        <v>377006001</v>
      </c>
      <c r="D19029" t="s">
        <v>18993</v>
      </c>
      <c r="E19029" s="19" t="s">
        <v>13866</v>
      </c>
      <c r="F19029" s="26" t="s">
        <v>256</v>
      </c>
      <c r="G19029" s="27">
        <v>10</v>
      </c>
      <c r="H19029" s="27">
        <v>9</v>
      </c>
      <c r="I19029" s="38">
        <v>0.2</v>
      </c>
    </row>
    <row r="19030" spans="1:9" x14ac:dyDescent="0.75">
      <c r="A19030">
        <v>9725</v>
      </c>
      <c r="B19030">
        <v>0.49262800000000001</v>
      </c>
      <c r="C19030">
        <v>377003001</v>
      </c>
      <c r="D19030" t="s">
        <v>34050</v>
      </c>
      <c r="E19030" s="20" t="s">
        <v>2728</v>
      </c>
      <c r="F19030" s="26" t="s">
        <v>256</v>
      </c>
      <c r="G19030" s="27">
        <v>10</v>
      </c>
      <c r="H19030" s="27">
        <v>10</v>
      </c>
      <c r="I19030" s="33">
        <v>0.1</v>
      </c>
    </row>
    <row r="19031" spans="1:9" x14ac:dyDescent="0.75">
      <c r="A19031">
        <v>4704</v>
      </c>
      <c r="B19031">
        <v>0.94722099999999998</v>
      </c>
      <c r="C19031">
        <v>378013004</v>
      </c>
      <c r="D19031" t="s">
        <v>37620</v>
      </c>
      <c r="E19031" s="20" t="s">
        <v>37621</v>
      </c>
      <c r="F19031" s="26" t="s">
        <v>203</v>
      </c>
      <c r="G19031" s="27">
        <v>9</v>
      </c>
      <c r="H19031" s="27">
        <v>10</v>
      </c>
      <c r="I19031" s="33">
        <v>0.1</v>
      </c>
    </row>
    <row r="19032" spans="1:9" x14ac:dyDescent="0.75">
      <c r="A19032">
        <v>4706</v>
      </c>
      <c r="B19032">
        <v>1.2220040000000001</v>
      </c>
      <c r="C19032">
        <v>378013006</v>
      </c>
      <c r="D19032" t="s">
        <v>37177</v>
      </c>
      <c r="E19032" s="20" t="s">
        <v>37178</v>
      </c>
      <c r="F19032" s="26" t="s">
        <v>203</v>
      </c>
      <c r="G19032" s="27">
        <v>9</v>
      </c>
      <c r="H19032" s="27">
        <v>10</v>
      </c>
      <c r="I19032" s="33">
        <v>0.1</v>
      </c>
    </row>
    <row r="19033" spans="1:9" x14ac:dyDescent="0.75">
      <c r="A19033">
        <v>4702</v>
      </c>
      <c r="B19033">
        <v>0.77901299999999996</v>
      </c>
      <c r="C19033">
        <v>378013002</v>
      </c>
      <c r="D19033" t="s">
        <v>35249</v>
      </c>
      <c r="E19033" s="20" t="s">
        <v>35250</v>
      </c>
      <c r="F19033" s="26" t="s">
        <v>203</v>
      </c>
      <c r="G19033" s="27">
        <v>9</v>
      </c>
      <c r="H19033" s="27">
        <v>10</v>
      </c>
      <c r="I19033" s="33">
        <v>0.1</v>
      </c>
    </row>
    <row r="19034" spans="1:9" x14ac:dyDescent="0.75">
      <c r="A19034">
        <v>4716</v>
      </c>
      <c r="B19034">
        <v>1.4371670000000001</v>
      </c>
      <c r="C19034">
        <v>378019001</v>
      </c>
      <c r="D19034" t="s">
        <v>31353</v>
      </c>
      <c r="E19034" s="20" t="s">
        <v>31354</v>
      </c>
      <c r="F19034" s="26" t="s">
        <v>203</v>
      </c>
      <c r="G19034" s="27">
        <v>9</v>
      </c>
      <c r="H19034" s="27">
        <v>10</v>
      </c>
      <c r="I19034" s="33">
        <v>0.1</v>
      </c>
    </row>
    <row r="19035" spans="1:9" x14ac:dyDescent="0.75">
      <c r="A19035">
        <v>9733</v>
      </c>
      <c r="B19035">
        <v>0.40684100000000001</v>
      </c>
      <c r="C19035">
        <v>378003001</v>
      </c>
      <c r="D19035" t="s">
        <v>30984</v>
      </c>
      <c r="E19035" s="20" t="s">
        <v>30985</v>
      </c>
      <c r="F19035" s="26" t="s">
        <v>203</v>
      </c>
      <c r="G19035" s="27">
        <v>9</v>
      </c>
      <c r="H19035" s="27">
        <v>10</v>
      </c>
      <c r="I19035" s="33">
        <v>0.1</v>
      </c>
    </row>
    <row r="19036" spans="1:9" x14ac:dyDescent="0.75">
      <c r="A19036">
        <v>9731</v>
      </c>
      <c r="B19036">
        <v>810.72460899999999</v>
      </c>
      <c r="C19036">
        <v>378001001</v>
      </c>
      <c r="D19036" t="s">
        <v>33190</v>
      </c>
      <c r="E19036" s="20" t="s">
        <v>33191</v>
      </c>
      <c r="F19036" s="26" t="s">
        <v>203</v>
      </c>
      <c r="G19036" s="27">
        <v>9</v>
      </c>
      <c r="H19036" s="27">
        <v>10</v>
      </c>
      <c r="I19036" s="33">
        <v>0.1</v>
      </c>
    </row>
    <row r="19037" spans="1:9" x14ac:dyDescent="0.75">
      <c r="A19037">
        <v>9737</v>
      </c>
      <c r="B19037">
        <v>0.30862400000000001</v>
      </c>
      <c r="C19037">
        <v>378007001</v>
      </c>
      <c r="D19037" t="s">
        <v>38980</v>
      </c>
      <c r="E19037" s="20" t="s">
        <v>38981</v>
      </c>
      <c r="F19037" s="26" t="s">
        <v>203</v>
      </c>
      <c r="G19037" s="27">
        <v>9</v>
      </c>
      <c r="H19037" s="27">
        <v>10</v>
      </c>
      <c r="I19037" s="33">
        <v>0.1</v>
      </c>
    </row>
    <row r="19038" spans="1:9" x14ac:dyDescent="0.75">
      <c r="A19038">
        <v>9741</v>
      </c>
      <c r="B19038">
        <v>3.8223289999999999</v>
      </c>
      <c r="C19038">
        <v>378011001</v>
      </c>
      <c r="D19038" t="s">
        <v>6468</v>
      </c>
      <c r="E19038" s="15" t="s">
        <v>6469</v>
      </c>
      <c r="F19038" s="26" t="s">
        <v>203</v>
      </c>
      <c r="G19038" s="27">
        <v>9</v>
      </c>
      <c r="H19038" s="27">
        <v>5</v>
      </c>
      <c r="I19038" s="34">
        <v>0.6</v>
      </c>
    </row>
    <row r="19039" spans="1:9" x14ac:dyDescent="0.75">
      <c r="A19039">
        <v>9744</v>
      </c>
      <c r="B19039">
        <v>0.130694</v>
      </c>
      <c r="C19039">
        <v>378020004</v>
      </c>
      <c r="D19039" t="s">
        <v>26111</v>
      </c>
      <c r="E19039" s="20" t="s">
        <v>11890</v>
      </c>
      <c r="F19039" s="26" t="s">
        <v>203</v>
      </c>
      <c r="G19039" s="27">
        <v>9</v>
      </c>
      <c r="H19039" s="27">
        <v>10</v>
      </c>
      <c r="I19039" s="33">
        <v>0.1</v>
      </c>
    </row>
    <row r="19040" spans="1:9" x14ac:dyDescent="0.75">
      <c r="A19040">
        <v>9736</v>
      </c>
      <c r="B19040">
        <v>1.8678760000000001</v>
      </c>
      <c r="C19040">
        <v>378006001</v>
      </c>
      <c r="D19040" t="s">
        <v>29093</v>
      </c>
      <c r="E19040" s="20" t="s">
        <v>29094</v>
      </c>
      <c r="F19040" s="26" t="s">
        <v>203</v>
      </c>
      <c r="G19040" s="27">
        <v>9</v>
      </c>
      <c r="H19040" s="27">
        <v>10</v>
      </c>
      <c r="I19040" s="33">
        <v>0.1</v>
      </c>
    </row>
    <row r="19041" spans="1:9" x14ac:dyDescent="0.75">
      <c r="A19041">
        <v>4713</v>
      </c>
      <c r="B19041">
        <v>0.42189300000000002</v>
      </c>
      <c r="C19041">
        <v>378017001</v>
      </c>
      <c r="D19041" t="s">
        <v>13614</v>
      </c>
      <c r="E19041" s="19" t="s">
        <v>13615</v>
      </c>
      <c r="F19041" s="26" t="s">
        <v>203</v>
      </c>
      <c r="G19041" s="27">
        <v>9</v>
      </c>
      <c r="H19041" s="27">
        <v>9</v>
      </c>
      <c r="I19041" s="38">
        <v>0.2</v>
      </c>
    </row>
    <row r="19042" spans="1:9" x14ac:dyDescent="0.75">
      <c r="A19042">
        <v>9740</v>
      </c>
      <c r="B19042">
        <v>1.4011450000000001</v>
      </c>
      <c r="C19042">
        <v>378010001</v>
      </c>
      <c r="D19042" t="s">
        <v>22316</v>
      </c>
      <c r="E19042" s="20" t="s">
        <v>22317</v>
      </c>
      <c r="F19042" s="26" t="s">
        <v>203</v>
      </c>
      <c r="G19042" s="27">
        <v>9</v>
      </c>
      <c r="H19042" s="27">
        <v>10</v>
      </c>
      <c r="I19042" s="33">
        <v>0.1</v>
      </c>
    </row>
    <row r="19043" spans="1:9" x14ac:dyDescent="0.75">
      <c r="A19043">
        <v>4703</v>
      </c>
      <c r="B19043">
        <v>0.47774499999999998</v>
      </c>
      <c r="C19043">
        <v>378013003</v>
      </c>
      <c r="D19043" t="s">
        <v>23063</v>
      </c>
      <c r="E19043" s="20" t="s">
        <v>23064</v>
      </c>
      <c r="F19043" s="26" t="s">
        <v>203</v>
      </c>
      <c r="G19043" s="27">
        <v>9</v>
      </c>
      <c r="H19043" s="27">
        <v>10</v>
      </c>
      <c r="I19043" s="33">
        <v>0.1</v>
      </c>
    </row>
    <row r="19044" spans="1:9" x14ac:dyDescent="0.75">
      <c r="A19044">
        <v>9739</v>
      </c>
      <c r="B19044">
        <v>8.8287870000000002</v>
      </c>
      <c r="C19044">
        <v>378009001</v>
      </c>
      <c r="D19044" t="s">
        <v>33251</v>
      </c>
      <c r="E19044" s="20" t="s">
        <v>33252</v>
      </c>
      <c r="F19044" s="26" t="s">
        <v>203</v>
      </c>
      <c r="G19044" s="27">
        <v>9</v>
      </c>
      <c r="H19044" s="27">
        <v>10</v>
      </c>
      <c r="I19044" s="33">
        <v>0.1</v>
      </c>
    </row>
    <row r="19045" spans="1:9" x14ac:dyDescent="0.75">
      <c r="A19045">
        <v>9751</v>
      </c>
      <c r="B19045">
        <v>0.28317199999999998</v>
      </c>
      <c r="C19045">
        <v>378021004</v>
      </c>
      <c r="D19045" t="s">
        <v>30384</v>
      </c>
      <c r="E19045" s="20" t="s">
        <v>30385</v>
      </c>
      <c r="F19045" s="26" t="s">
        <v>203</v>
      </c>
      <c r="G19045" s="27">
        <v>9</v>
      </c>
      <c r="H19045" s="27">
        <v>10</v>
      </c>
      <c r="I19045" s="33">
        <v>0.1</v>
      </c>
    </row>
    <row r="19046" spans="1:9" x14ac:dyDescent="0.75">
      <c r="A19046">
        <v>9749</v>
      </c>
      <c r="B19046">
        <v>0.13885400000000001</v>
      </c>
      <c r="C19046">
        <v>378021002</v>
      </c>
      <c r="D19046" t="s">
        <v>26516</v>
      </c>
      <c r="E19046" s="20" t="s">
        <v>26517</v>
      </c>
      <c r="F19046" s="26" t="s">
        <v>203</v>
      </c>
      <c r="G19046" s="27">
        <v>9</v>
      </c>
      <c r="H19046" s="27">
        <v>10</v>
      </c>
      <c r="I19046" s="33">
        <v>0.1</v>
      </c>
    </row>
    <row r="19047" spans="1:9" x14ac:dyDescent="0.75">
      <c r="A19047">
        <v>9742</v>
      </c>
      <c r="B19047">
        <v>0.242675</v>
      </c>
      <c r="C19047">
        <v>378020002</v>
      </c>
      <c r="D19047" t="s">
        <v>38896</v>
      </c>
      <c r="E19047" s="20" t="s">
        <v>38897</v>
      </c>
      <c r="F19047" s="26" t="s">
        <v>203</v>
      </c>
      <c r="G19047" s="27">
        <v>9</v>
      </c>
      <c r="H19047" s="27">
        <v>10</v>
      </c>
      <c r="I19047" s="33">
        <v>0.1</v>
      </c>
    </row>
    <row r="19048" spans="1:9" x14ac:dyDescent="0.75">
      <c r="A19048">
        <v>9752</v>
      </c>
      <c r="B19048">
        <v>6.0276000000000003E-2</v>
      </c>
      <c r="C19048">
        <v>378021005</v>
      </c>
      <c r="D19048" t="s">
        <v>35338</v>
      </c>
      <c r="E19048" s="20" t="s">
        <v>3572</v>
      </c>
      <c r="F19048" s="26" t="s">
        <v>203</v>
      </c>
      <c r="G19048" s="27">
        <v>9</v>
      </c>
      <c r="H19048" s="27">
        <v>10</v>
      </c>
      <c r="I19048" s="33">
        <v>0.1</v>
      </c>
    </row>
    <row r="19049" spans="1:9" x14ac:dyDescent="0.75">
      <c r="A19049">
        <v>9747</v>
      </c>
      <c r="B19049">
        <v>0.19936100000000001</v>
      </c>
      <c r="C19049">
        <v>378020007</v>
      </c>
      <c r="D19049" t="s">
        <v>34595</v>
      </c>
      <c r="E19049" s="20" t="s">
        <v>34596</v>
      </c>
      <c r="F19049" s="26" t="s">
        <v>203</v>
      </c>
      <c r="G19049" s="27">
        <v>9</v>
      </c>
      <c r="H19049" s="27">
        <v>10</v>
      </c>
      <c r="I19049" s="33">
        <v>0.1</v>
      </c>
    </row>
    <row r="19050" spans="1:9" x14ac:dyDescent="0.75">
      <c r="A19050">
        <v>9746</v>
      </c>
      <c r="B19050">
        <v>0.48582999999999998</v>
      </c>
      <c r="C19050">
        <v>378020006</v>
      </c>
      <c r="D19050" t="s">
        <v>21862</v>
      </c>
      <c r="E19050" s="20" t="s">
        <v>21863</v>
      </c>
      <c r="F19050" s="26" t="s">
        <v>203</v>
      </c>
      <c r="G19050" s="27">
        <v>9</v>
      </c>
      <c r="H19050" s="27">
        <v>10</v>
      </c>
      <c r="I19050" s="33">
        <v>0.1</v>
      </c>
    </row>
    <row r="19051" spans="1:9" x14ac:dyDescent="0.75">
      <c r="A19051">
        <v>9738</v>
      </c>
      <c r="B19051">
        <v>0.27704699999999999</v>
      </c>
      <c r="C19051">
        <v>378008001</v>
      </c>
      <c r="D19051" t="s">
        <v>35589</v>
      </c>
      <c r="E19051" s="20" t="s">
        <v>35590</v>
      </c>
      <c r="F19051" s="26" t="s">
        <v>203</v>
      </c>
      <c r="G19051" s="27">
        <v>9</v>
      </c>
      <c r="H19051" s="27">
        <v>10</v>
      </c>
      <c r="I19051" s="33">
        <v>0.1</v>
      </c>
    </row>
    <row r="19052" spans="1:9" x14ac:dyDescent="0.75">
      <c r="A19052">
        <v>4705</v>
      </c>
      <c r="B19052">
        <v>20.354942000000001</v>
      </c>
      <c r="C19052">
        <v>378013005</v>
      </c>
      <c r="D19052" t="s">
        <v>34530</v>
      </c>
      <c r="E19052" s="20" t="s">
        <v>34531</v>
      </c>
      <c r="F19052" s="26" t="s">
        <v>203</v>
      </c>
      <c r="G19052" s="27">
        <v>9</v>
      </c>
      <c r="H19052" s="27">
        <v>10</v>
      </c>
      <c r="I19052" s="33">
        <v>0.1</v>
      </c>
    </row>
    <row r="19053" spans="1:9" x14ac:dyDescent="0.75">
      <c r="A19053">
        <v>9750</v>
      </c>
      <c r="B19053">
        <v>158.732101</v>
      </c>
      <c r="C19053">
        <v>378021003</v>
      </c>
      <c r="D19053" t="s">
        <v>32771</v>
      </c>
      <c r="E19053" s="20" t="s">
        <v>32772</v>
      </c>
      <c r="F19053" s="26" t="s">
        <v>203</v>
      </c>
      <c r="G19053" s="27">
        <v>9</v>
      </c>
      <c r="H19053" s="27">
        <v>10</v>
      </c>
      <c r="I19053" s="33">
        <v>0.1</v>
      </c>
    </row>
    <row r="19054" spans="1:9" x14ac:dyDescent="0.75">
      <c r="A19054">
        <v>4717</v>
      </c>
      <c r="B19054">
        <v>2.7871220000000001</v>
      </c>
      <c r="C19054">
        <v>378020001</v>
      </c>
      <c r="D19054" t="s">
        <v>34255</v>
      </c>
      <c r="E19054" s="20" t="s">
        <v>32643</v>
      </c>
      <c r="F19054" s="26" t="s">
        <v>203</v>
      </c>
      <c r="G19054" s="27">
        <v>9</v>
      </c>
      <c r="H19054" s="27">
        <v>10</v>
      </c>
      <c r="I19054" s="33">
        <v>0.1</v>
      </c>
    </row>
    <row r="19055" spans="1:9" x14ac:dyDescent="0.75">
      <c r="A19055">
        <v>4712</v>
      </c>
      <c r="B19055">
        <v>0.42242800000000003</v>
      </c>
      <c r="C19055">
        <v>378016002</v>
      </c>
      <c r="D19055" t="s">
        <v>17284</v>
      </c>
      <c r="E19055" s="19" t="s">
        <v>17285</v>
      </c>
      <c r="F19055" s="26" t="s">
        <v>203</v>
      </c>
      <c r="G19055" s="27">
        <v>9</v>
      </c>
      <c r="H19055" s="27">
        <v>9</v>
      </c>
      <c r="I19055" s="38">
        <v>0.2</v>
      </c>
    </row>
    <row r="19056" spans="1:9" x14ac:dyDescent="0.75">
      <c r="A19056">
        <v>9743</v>
      </c>
      <c r="B19056">
        <v>0.62154299999999996</v>
      </c>
      <c r="C19056">
        <v>378020003</v>
      </c>
      <c r="D19056" t="s">
        <v>21010</v>
      </c>
      <c r="E19056" s="19" t="s">
        <v>21011</v>
      </c>
      <c r="F19056" s="26" t="s">
        <v>203</v>
      </c>
      <c r="G19056" s="27">
        <v>9</v>
      </c>
      <c r="H19056" s="27">
        <v>9</v>
      </c>
      <c r="I19056" s="38">
        <v>0.2</v>
      </c>
    </row>
    <row r="19057" spans="1:9" x14ac:dyDescent="0.75">
      <c r="A19057">
        <v>4708</v>
      </c>
      <c r="B19057">
        <v>0.27381100000000003</v>
      </c>
      <c r="C19057">
        <v>378013008</v>
      </c>
      <c r="D19057" t="s">
        <v>13199</v>
      </c>
      <c r="E19057" s="18" t="s">
        <v>13200</v>
      </c>
      <c r="F19057" s="26" t="s">
        <v>203</v>
      </c>
      <c r="G19057" s="27">
        <v>9</v>
      </c>
      <c r="H19057" s="27">
        <v>8</v>
      </c>
      <c r="I19057" s="37">
        <v>0.3</v>
      </c>
    </row>
    <row r="19058" spans="1:9" x14ac:dyDescent="0.75">
      <c r="A19058">
        <v>4710</v>
      </c>
      <c r="B19058">
        <v>1.301323</v>
      </c>
      <c r="C19058">
        <v>378015001</v>
      </c>
      <c r="D19058" t="s">
        <v>23532</v>
      </c>
      <c r="E19058" s="20" t="s">
        <v>23533</v>
      </c>
      <c r="F19058" s="26" t="s">
        <v>203</v>
      </c>
      <c r="G19058" s="27">
        <v>9</v>
      </c>
      <c r="H19058" s="27">
        <v>10</v>
      </c>
      <c r="I19058" s="33">
        <v>0.1</v>
      </c>
    </row>
    <row r="19059" spans="1:9" x14ac:dyDescent="0.75">
      <c r="A19059">
        <v>4715</v>
      </c>
      <c r="B19059">
        <v>0.28312999999999999</v>
      </c>
      <c r="C19059">
        <v>378018001</v>
      </c>
      <c r="D19059" t="s">
        <v>19692</v>
      </c>
      <c r="E19059" s="19" t="s">
        <v>19693</v>
      </c>
      <c r="F19059" s="26" t="s">
        <v>203</v>
      </c>
      <c r="G19059" s="27">
        <v>9</v>
      </c>
      <c r="H19059" s="27">
        <v>9</v>
      </c>
      <c r="I19059" s="38">
        <v>0.2</v>
      </c>
    </row>
    <row r="19060" spans="1:9" x14ac:dyDescent="0.75">
      <c r="A19060">
        <v>4711</v>
      </c>
      <c r="B19060">
        <v>4.0301340000000003</v>
      </c>
      <c r="C19060">
        <v>378016001</v>
      </c>
      <c r="D19060" t="s">
        <v>36847</v>
      </c>
      <c r="E19060" s="20" t="s">
        <v>36848</v>
      </c>
      <c r="F19060" s="26" t="s">
        <v>203</v>
      </c>
      <c r="G19060" s="27">
        <v>9</v>
      </c>
      <c r="H19060" s="27">
        <v>10</v>
      </c>
      <c r="I19060" s="33">
        <v>0.1</v>
      </c>
    </row>
    <row r="19061" spans="1:9" x14ac:dyDescent="0.75">
      <c r="A19061">
        <v>4707</v>
      </c>
      <c r="B19061">
        <v>1.5904240000000001</v>
      </c>
      <c r="C19061">
        <v>378013007</v>
      </c>
      <c r="D19061" t="s">
        <v>33659</v>
      </c>
      <c r="E19061" s="20" t="s">
        <v>33660</v>
      </c>
      <c r="F19061" s="26" t="s">
        <v>203</v>
      </c>
      <c r="G19061" s="27">
        <v>9</v>
      </c>
      <c r="H19061" s="27">
        <v>10</v>
      </c>
      <c r="I19061" s="33">
        <v>0.1</v>
      </c>
    </row>
    <row r="19062" spans="1:9" x14ac:dyDescent="0.75">
      <c r="A19062">
        <v>9732</v>
      </c>
      <c r="B19062">
        <v>1.042743</v>
      </c>
      <c r="C19062">
        <v>378002001</v>
      </c>
      <c r="D19062" t="s">
        <v>23479</v>
      </c>
      <c r="E19062" s="20" t="s">
        <v>23480</v>
      </c>
      <c r="F19062" s="26" t="s">
        <v>203</v>
      </c>
      <c r="G19062" s="27">
        <v>9</v>
      </c>
      <c r="H19062" s="27">
        <v>10</v>
      </c>
      <c r="I19062" s="33">
        <v>0.1</v>
      </c>
    </row>
    <row r="19063" spans="1:9" x14ac:dyDescent="0.75">
      <c r="A19063">
        <v>4709</v>
      </c>
      <c r="B19063">
        <v>3.4890430000000001</v>
      </c>
      <c r="C19063">
        <v>378014001</v>
      </c>
      <c r="D19063" t="s">
        <v>31164</v>
      </c>
      <c r="E19063" s="20" t="s">
        <v>31165</v>
      </c>
      <c r="F19063" s="26" t="s">
        <v>203</v>
      </c>
      <c r="G19063" s="27">
        <v>9</v>
      </c>
      <c r="H19063" s="27">
        <v>10</v>
      </c>
      <c r="I19063" s="33">
        <v>0.1</v>
      </c>
    </row>
    <row r="19064" spans="1:9" x14ac:dyDescent="0.75">
      <c r="A19064">
        <v>9735</v>
      </c>
      <c r="B19064">
        <v>0.90477600000000002</v>
      </c>
      <c r="C19064">
        <v>378005001</v>
      </c>
      <c r="D19064" t="s">
        <v>36764</v>
      </c>
      <c r="E19064" s="20" t="s">
        <v>36765</v>
      </c>
      <c r="F19064" s="26" t="s">
        <v>203</v>
      </c>
      <c r="G19064" s="27">
        <v>9</v>
      </c>
      <c r="H19064" s="27">
        <v>10</v>
      </c>
      <c r="I19064" s="33">
        <v>0.1</v>
      </c>
    </row>
    <row r="19065" spans="1:9" x14ac:dyDescent="0.75">
      <c r="A19065">
        <v>9748</v>
      </c>
      <c r="B19065">
        <v>0.34061900000000001</v>
      </c>
      <c r="C19065">
        <v>378021001</v>
      </c>
      <c r="D19065" t="s">
        <v>19007</v>
      </c>
      <c r="E19065" s="19" t="s">
        <v>19008</v>
      </c>
      <c r="F19065" s="26" t="s">
        <v>203</v>
      </c>
      <c r="G19065" s="27">
        <v>9</v>
      </c>
      <c r="H19065" s="27">
        <v>9</v>
      </c>
      <c r="I19065" s="38">
        <v>0.2</v>
      </c>
    </row>
    <row r="19066" spans="1:9" x14ac:dyDescent="0.75">
      <c r="A19066">
        <v>4714</v>
      </c>
      <c r="B19066">
        <v>2.120177</v>
      </c>
      <c r="C19066">
        <v>378017002</v>
      </c>
      <c r="D19066" t="s">
        <v>29539</v>
      </c>
      <c r="E19066" s="20" t="s">
        <v>29540</v>
      </c>
      <c r="F19066" s="26" t="s">
        <v>203</v>
      </c>
      <c r="G19066" s="27">
        <v>9</v>
      </c>
      <c r="H19066" s="27">
        <v>10</v>
      </c>
      <c r="I19066" s="33">
        <v>0.1</v>
      </c>
    </row>
    <row r="19067" spans="1:9" x14ac:dyDescent="0.75">
      <c r="A19067">
        <v>4700</v>
      </c>
      <c r="B19067">
        <v>2.1986889999999999</v>
      </c>
      <c r="C19067">
        <v>378012001</v>
      </c>
      <c r="D19067" t="s">
        <v>16033</v>
      </c>
      <c r="E19067" s="19" t="s">
        <v>16034</v>
      </c>
      <c r="F19067" s="26" t="s">
        <v>203</v>
      </c>
      <c r="G19067" s="27">
        <v>9</v>
      </c>
      <c r="H19067" s="27">
        <v>9</v>
      </c>
      <c r="I19067" s="38">
        <v>0.2</v>
      </c>
    </row>
    <row r="19068" spans="1:9" x14ac:dyDescent="0.75">
      <c r="A19068">
        <v>9745</v>
      </c>
      <c r="B19068">
        <v>8.5819000000000006E-2</v>
      </c>
      <c r="C19068">
        <v>378020005</v>
      </c>
      <c r="D19068" t="s">
        <v>38241</v>
      </c>
      <c r="E19068" s="20" t="s">
        <v>38242</v>
      </c>
      <c r="F19068" s="26" t="s">
        <v>203</v>
      </c>
      <c r="G19068" s="27">
        <v>9</v>
      </c>
      <c r="H19068" s="27">
        <v>10</v>
      </c>
      <c r="I19068" s="33">
        <v>0.1</v>
      </c>
    </row>
    <row r="19069" spans="1:9" x14ac:dyDescent="0.75">
      <c r="A19069">
        <v>4701</v>
      </c>
      <c r="B19069">
        <v>0.66942299999999999</v>
      </c>
      <c r="C19069">
        <v>378013001</v>
      </c>
      <c r="D19069" t="s">
        <v>5463</v>
      </c>
      <c r="E19069" s="15" t="s">
        <v>5464</v>
      </c>
      <c r="F19069" s="26" t="s">
        <v>203</v>
      </c>
      <c r="G19069" s="27">
        <v>9</v>
      </c>
      <c r="H19069" s="27">
        <v>5</v>
      </c>
      <c r="I19069" s="34">
        <v>0.6</v>
      </c>
    </row>
    <row r="19070" spans="1:9" x14ac:dyDescent="0.75">
      <c r="A19070">
        <v>9769</v>
      </c>
      <c r="B19070">
        <v>1.977255</v>
      </c>
      <c r="C19070">
        <v>379002016</v>
      </c>
      <c r="D19070" t="s">
        <v>34268</v>
      </c>
      <c r="E19070" s="20" t="s">
        <v>34269</v>
      </c>
      <c r="F19070" s="26" t="s">
        <v>178</v>
      </c>
      <c r="G19070" s="27">
        <v>8</v>
      </c>
      <c r="H19070" s="27">
        <v>10</v>
      </c>
      <c r="I19070" s="33">
        <v>0.1</v>
      </c>
    </row>
    <row r="19071" spans="1:9" x14ac:dyDescent="0.75">
      <c r="A19071">
        <v>9757</v>
      </c>
      <c r="B19071">
        <v>0.51903999999999995</v>
      </c>
      <c r="C19071">
        <v>379002004</v>
      </c>
      <c r="D19071" t="s">
        <v>36095</v>
      </c>
      <c r="E19071" s="20" t="s">
        <v>2026</v>
      </c>
      <c r="F19071" s="26" t="s">
        <v>178</v>
      </c>
      <c r="G19071" s="27">
        <v>8</v>
      </c>
      <c r="H19071" s="27">
        <v>10</v>
      </c>
      <c r="I19071" s="33">
        <v>0.1</v>
      </c>
    </row>
    <row r="19072" spans="1:9" x14ac:dyDescent="0.75">
      <c r="A19072">
        <v>9759</v>
      </c>
      <c r="B19072">
        <v>1.662598</v>
      </c>
      <c r="C19072">
        <v>379002006</v>
      </c>
      <c r="D19072" t="s">
        <v>24779</v>
      </c>
      <c r="E19072" s="20" t="s">
        <v>24780</v>
      </c>
      <c r="F19072" s="26" t="s">
        <v>178</v>
      </c>
      <c r="G19072" s="27">
        <v>8</v>
      </c>
      <c r="H19072" s="27">
        <v>10</v>
      </c>
      <c r="I19072" s="33">
        <v>0.1</v>
      </c>
    </row>
    <row r="19073" spans="1:9" x14ac:dyDescent="0.75">
      <c r="A19073">
        <v>9902</v>
      </c>
      <c r="B19073">
        <v>0.20161699999999999</v>
      </c>
      <c r="C19073">
        <v>379011001</v>
      </c>
      <c r="D19073" t="s">
        <v>40472</v>
      </c>
      <c r="E19073" s="20" t="s">
        <v>40473</v>
      </c>
      <c r="F19073" s="26" t="s">
        <v>178</v>
      </c>
      <c r="G19073" s="27">
        <v>8</v>
      </c>
      <c r="H19073" s="27">
        <v>10</v>
      </c>
      <c r="I19073" s="33">
        <v>0.1</v>
      </c>
    </row>
    <row r="19074" spans="1:9" x14ac:dyDescent="0.75">
      <c r="A19074">
        <v>9756</v>
      </c>
      <c r="B19074">
        <v>0.91169</v>
      </c>
      <c r="C19074">
        <v>379002003</v>
      </c>
      <c r="D19074" t="s">
        <v>31203</v>
      </c>
      <c r="E19074" s="20" t="s">
        <v>9587</v>
      </c>
      <c r="F19074" s="26" t="s">
        <v>178</v>
      </c>
      <c r="G19074" s="27">
        <v>8</v>
      </c>
      <c r="H19074" s="27">
        <v>10</v>
      </c>
      <c r="I19074" s="33">
        <v>0.1</v>
      </c>
    </row>
    <row r="19075" spans="1:9" x14ac:dyDescent="0.75">
      <c r="A19075">
        <v>9776</v>
      </c>
      <c r="B19075">
        <v>0.803616</v>
      </c>
      <c r="C19075">
        <v>379005001</v>
      </c>
      <c r="D19075" t="s">
        <v>16620</v>
      </c>
      <c r="E19075" s="19" t="s">
        <v>16621</v>
      </c>
      <c r="F19075" s="26" t="s">
        <v>178</v>
      </c>
      <c r="G19075" s="27">
        <v>8</v>
      </c>
      <c r="H19075" s="27">
        <v>9</v>
      </c>
      <c r="I19075" s="38">
        <v>0.2</v>
      </c>
    </row>
    <row r="19076" spans="1:9" x14ac:dyDescent="0.75">
      <c r="A19076">
        <v>9761</v>
      </c>
      <c r="B19076">
        <v>2.9125899999999998</v>
      </c>
      <c r="C19076">
        <v>379002008</v>
      </c>
      <c r="D19076" t="s">
        <v>28939</v>
      </c>
      <c r="E19076" s="20" t="s">
        <v>28940</v>
      </c>
      <c r="F19076" s="26" t="s">
        <v>178</v>
      </c>
      <c r="G19076" s="27">
        <v>8</v>
      </c>
      <c r="H19076" s="27">
        <v>10</v>
      </c>
      <c r="I19076" s="33">
        <v>0.1</v>
      </c>
    </row>
    <row r="19077" spans="1:9" x14ac:dyDescent="0.75">
      <c r="A19077">
        <v>9900</v>
      </c>
      <c r="B19077">
        <v>5.3725870000000002</v>
      </c>
      <c r="C19077">
        <v>379009001</v>
      </c>
      <c r="D19077" t="s">
        <v>7115</v>
      </c>
      <c r="E19077" s="16" t="s">
        <v>7116</v>
      </c>
      <c r="F19077" s="26" t="s">
        <v>178</v>
      </c>
      <c r="G19077" s="27">
        <v>8</v>
      </c>
      <c r="H19077" s="27">
        <v>6</v>
      </c>
      <c r="I19077" s="35">
        <v>0.5</v>
      </c>
    </row>
    <row r="19078" spans="1:9" x14ac:dyDescent="0.75">
      <c r="A19078">
        <v>9755</v>
      </c>
      <c r="B19078">
        <v>9.4739889999999995</v>
      </c>
      <c r="C19078">
        <v>379002002</v>
      </c>
      <c r="D19078" t="s">
        <v>31815</v>
      </c>
      <c r="E19078" s="20" t="s">
        <v>31816</v>
      </c>
      <c r="F19078" s="26" t="s">
        <v>178</v>
      </c>
      <c r="G19078" s="27">
        <v>8</v>
      </c>
      <c r="H19078" s="27">
        <v>10</v>
      </c>
      <c r="I19078" s="33">
        <v>0.1</v>
      </c>
    </row>
    <row r="19079" spans="1:9" x14ac:dyDescent="0.75">
      <c r="A19079">
        <v>9898</v>
      </c>
      <c r="B19079">
        <v>0.35233500000000001</v>
      </c>
      <c r="C19079">
        <v>379007001</v>
      </c>
      <c r="D19079" t="s">
        <v>19552</v>
      </c>
      <c r="E19079" s="19" t="s">
        <v>19553</v>
      </c>
      <c r="F19079" s="26" t="s">
        <v>178</v>
      </c>
      <c r="G19079" s="27">
        <v>8</v>
      </c>
      <c r="H19079" s="27">
        <v>9</v>
      </c>
      <c r="I19079" s="38">
        <v>0.2</v>
      </c>
    </row>
    <row r="19080" spans="1:9" x14ac:dyDescent="0.75">
      <c r="A19080">
        <v>9775</v>
      </c>
      <c r="B19080">
        <v>0.54839700000000002</v>
      </c>
      <c r="C19080">
        <v>379004001</v>
      </c>
      <c r="D19080" t="s">
        <v>23808</v>
      </c>
      <c r="E19080" s="20" t="s">
        <v>23809</v>
      </c>
      <c r="F19080" s="26" t="s">
        <v>178</v>
      </c>
      <c r="G19080" s="27">
        <v>8</v>
      </c>
      <c r="H19080" s="27">
        <v>10</v>
      </c>
      <c r="I19080" s="33">
        <v>0.1</v>
      </c>
    </row>
    <row r="19081" spans="1:9" x14ac:dyDescent="0.75">
      <c r="A19081">
        <v>9770</v>
      </c>
      <c r="B19081">
        <v>5.5339450000000001</v>
      </c>
      <c r="C19081">
        <v>379002017</v>
      </c>
      <c r="D19081" t="s">
        <v>27372</v>
      </c>
      <c r="E19081" s="20" t="s">
        <v>27373</v>
      </c>
      <c r="F19081" s="26" t="s">
        <v>178</v>
      </c>
      <c r="G19081" s="27">
        <v>8</v>
      </c>
      <c r="H19081" s="27">
        <v>10</v>
      </c>
      <c r="I19081" s="33">
        <v>0.1</v>
      </c>
    </row>
    <row r="19082" spans="1:9" x14ac:dyDescent="0.75">
      <c r="A19082">
        <v>9772</v>
      </c>
      <c r="B19082">
        <v>1.331939</v>
      </c>
      <c r="C19082">
        <v>379002019</v>
      </c>
      <c r="D19082" t="s">
        <v>5298</v>
      </c>
      <c r="E19082" s="15" t="s">
        <v>5299</v>
      </c>
      <c r="F19082" s="26" t="s">
        <v>178</v>
      </c>
      <c r="G19082" s="27">
        <v>8</v>
      </c>
      <c r="H19082" s="27">
        <v>5</v>
      </c>
      <c r="I19082" s="34">
        <v>0.6</v>
      </c>
    </row>
    <row r="19083" spans="1:9" x14ac:dyDescent="0.75">
      <c r="A19083">
        <v>9901</v>
      </c>
      <c r="B19083">
        <v>0.80181800000000003</v>
      </c>
      <c r="C19083">
        <v>379010001</v>
      </c>
      <c r="D19083" t="s">
        <v>9890</v>
      </c>
      <c r="E19083" s="17" t="s">
        <v>9891</v>
      </c>
      <c r="F19083" s="26" t="s">
        <v>178</v>
      </c>
      <c r="G19083" s="27">
        <v>8</v>
      </c>
      <c r="H19083" s="27">
        <v>7</v>
      </c>
      <c r="I19083" s="36">
        <v>0.4</v>
      </c>
    </row>
    <row r="19084" spans="1:9" x14ac:dyDescent="0.75">
      <c r="A19084">
        <v>9767</v>
      </c>
      <c r="B19084">
        <v>2.1517089999999999</v>
      </c>
      <c r="C19084">
        <v>379002014</v>
      </c>
      <c r="D19084" t="s">
        <v>29798</v>
      </c>
      <c r="E19084" s="20" t="s">
        <v>29799</v>
      </c>
      <c r="F19084" s="26" t="s">
        <v>178</v>
      </c>
      <c r="G19084" s="27">
        <v>8</v>
      </c>
      <c r="H19084" s="27">
        <v>10</v>
      </c>
      <c r="I19084" s="33">
        <v>0.1</v>
      </c>
    </row>
    <row r="19085" spans="1:9" x14ac:dyDescent="0.75">
      <c r="A19085">
        <v>9760</v>
      </c>
      <c r="B19085">
        <v>1.871656</v>
      </c>
      <c r="C19085">
        <v>379002007</v>
      </c>
      <c r="D19085" t="s">
        <v>34813</v>
      </c>
      <c r="E19085" s="20" t="s">
        <v>34814</v>
      </c>
      <c r="F19085" s="26" t="s">
        <v>178</v>
      </c>
      <c r="G19085" s="27">
        <v>8</v>
      </c>
      <c r="H19085" s="27">
        <v>10</v>
      </c>
      <c r="I19085" s="33">
        <v>0.1</v>
      </c>
    </row>
    <row r="19086" spans="1:9" x14ac:dyDescent="0.75">
      <c r="A19086">
        <v>9765</v>
      </c>
      <c r="B19086">
        <v>0.70170299999999997</v>
      </c>
      <c r="C19086">
        <v>379002012</v>
      </c>
      <c r="D19086" t="s">
        <v>17141</v>
      </c>
      <c r="E19086" s="19" t="s">
        <v>17142</v>
      </c>
      <c r="F19086" s="26" t="s">
        <v>178</v>
      </c>
      <c r="G19086" s="27">
        <v>8</v>
      </c>
      <c r="H19086" s="27">
        <v>9</v>
      </c>
      <c r="I19086" s="38">
        <v>0.2</v>
      </c>
    </row>
    <row r="19087" spans="1:9" x14ac:dyDescent="0.75">
      <c r="A19087">
        <v>9771</v>
      </c>
      <c r="B19087">
        <v>2.4786220000000001</v>
      </c>
      <c r="C19087">
        <v>379002018</v>
      </c>
      <c r="D19087" t="s">
        <v>36452</v>
      </c>
      <c r="E19087" s="20" t="s">
        <v>30267</v>
      </c>
      <c r="F19087" s="26" t="s">
        <v>178</v>
      </c>
      <c r="G19087" s="27">
        <v>8</v>
      </c>
      <c r="H19087" s="27">
        <v>10</v>
      </c>
      <c r="I19087" s="33">
        <v>0.1</v>
      </c>
    </row>
    <row r="19088" spans="1:9" x14ac:dyDescent="0.75">
      <c r="A19088">
        <v>9758</v>
      </c>
      <c r="B19088">
        <v>1.5905819999999999</v>
      </c>
      <c r="C19088">
        <v>379002005</v>
      </c>
      <c r="D19088" t="s">
        <v>29850</v>
      </c>
      <c r="E19088" s="20" t="s">
        <v>29851</v>
      </c>
      <c r="F19088" s="26" t="s">
        <v>178</v>
      </c>
      <c r="G19088" s="27">
        <v>8</v>
      </c>
      <c r="H19088" s="27">
        <v>10</v>
      </c>
      <c r="I19088" s="33">
        <v>0.1</v>
      </c>
    </row>
    <row r="19089" spans="1:9" x14ac:dyDescent="0.75">
      <c r="A19089">
        <v>9774</v>
      </c>
      <c r="B19089">
        <v>2.8857189999999999</v>
      </c>
      <c r="C19089">
        <v>379003001</v>
      </c>
      <c r="D19089" t="s">
        <v>1422</v>
      </c>
      <c r="E19089" s="12" t="s">
        <v>1423</v>
      </c>
      <c r="F19089" s="26" t="s">
        <v>178</v>
      </c>
      <c r="G19089" s="27">
        <v>8</v>
      </c>
      <c r="H19089" s="27">
        <v>2</v>
      </c>
      <c r="I19089" s="30">
        <v>0.9</v>
      </c>
    </row>
    <row r="19090" spans="1:9" x14ac:dyDescent="0.75">
      <c r="A19090">
        <v>9768</v>
      </c>
      <c r="B19090">
        <v>0.84848800000000002</v>
      </c>
      <c r="C19090">
        <v>379002015</v>
      </c>
      <c r="D19090" t="s">
        <v>8652</v>
      </c>
      <c r="E19090" s="16" t="s">
        <v>8653</v>
      </c>
      <c r="F19090" s="26" t="s">
        <v>178</v>
      </c>
      <c r="G19090" s="27">
        <v>8</v>
      </c>
      <c r="H19090" s="27">
        <v>6</v>
      </c>
      <c r="I19090" s="35">
        <v>0.5</v>
      </c>
    </row>
    <row r="19091" spans="1:9" x14ac:dyDescent="0.75">
      <c r="A19091">
        <v>9903</v>
      </c>
      <c r="B19091">
        <v>1.4142889999999999</v>
      </c>
      <c r="C19091">
        <v>379012001</v>
      </c>
      <c r="D19091" t="s">
        <v>9687</v>
      </c>
      <c r="E19091" s="17" t="s">
        <v>9688</v>
      </c>
      <c r="F19091" s="26" t="s">
        <v>178</v>
      </c>
      <c r="G19091" s="27">
        <v>8</v>
      </c>
      <c r="H19091" s="27">
        <v>7</v>
      </c>
      <c r="I19091" s="36">
        <v>0.4</v>
      </c>
    </row>
    <row r="19092" spans="1:9" x14ac:dyDescent="0.75">
      <c r="A19092">
        <v>9763</v>
      </c>
      <c r="B19092">
        <v>0.95474000000000003</v>
      </c>
      <c r="C19092">
        <v>379002010</v>
      </c>
      <c r="D19092" t="s">
        <v>13776</v>
      </c>
      <c r="E19092" s="19" t="s">
        <v>13777</v>
      </c>
      <c r="F19092" s="26" t="s">
        <v>178</v>
      </c>
      <c r="G19092" s="27">
        <v>8</v>
      </c>
      <c r="H19092" s="27">
        <v>9</v>
      </c>
      <c r="I19092" s="38">
        <v>0.2</v>
      </c>
    </row>
    <row r="19093" spans="1:9" x14ac:dyDescent="0.75">
      <c r="A19093">
        <v>9764</v>
      </c>
      <c r="B19093">
        <v>0.55273499999999998</v>
      </c>
      <c r="C19093">
        <v>379002011</v>
      </c>
      <c r="D19093" t="s">
        <v>20241</v>
      </c>
      <c r="E19093" s="19" t="s">
        <v>20242</v>
      </c>
      <c r="F19093" s="26" t="s">
        <v>178</v>
      </c>
      <c r="G19093" s="27">
        <v>8</v>
      </c>
      <c r="H19093" s="27">
        <v>9</v>
      </c>
      <c r="I19093" s="38">
        <v>0.2</v>
      </c>
    </row>
    <row r="19094" spans="1:9" x14ac:dyDescent="0.75">
      <c r="A19094">
        <v>9773</v>
      </c>
      <c r="B19094">
        <v>3.2803469999999999</v>
      </c>
      <c r="C19094">
        <v>379002020</v>
      </c>
      <c r="D19094" t="s">
        <v>39757</v>
      </c>
      <c r="E19094" s="20" t="s">
        <v>39758</v>
      </c>
      <c r="F19094" s="26" t="s">
        <v>178</v>
      </c>
      <c r="G19094" s="27">
        <v>8</v>
      </c>
      <c r="H19094" s="27">
        <v>10</v>
      </c>
      <c r="I19094" s="33">
        <v>0.1</v>
      </c>
    </row>
    <row r="19095" spans="1:9" x14ac:dyDescent="0.75">
      <c r="A19095">
        <v>9777</v>
      </c>
      <c r="B19095">
        <v>2.1025290000000001</v>
      </c>
      <c r="C19095">
        <v>379006001</v>
      </c>
      <c r="D19095" t="s">
        <v>15697</v>
      </c>
      <c r="E19095" s="19" t="s">
        <v>15698</v>
      </c>
      <c r="F19095" s="26" t="s">
        <v>178</v>
      </c>
      <c r="G19095" s="27">
        <v>8</v>
      </c>
      <c r="H19095" s="27">
        <v>9</v>
      </c>
      <c r="I19095" s="38">
        <v>0.2</v>
      </c>
    </row>
    <row r="19096" spans="1:9" x14ac:dyDescent="0.75">
      <c r="A19096">
        <v>9899</v>
      </c>
      <c r="B19096">
        <v>2.057248</v>
      </c>
      <c r="C19096">
        <v>379008001</v>
      </c>
      <c r="D19096" t="s">
        <v>9580</v>
      </c>
      <c r="E19096" s="17" t="s">
        <v>9581</v>
      </c>
      <c r="F19096" s="26" t="s">
        <v>178</v>
      </c>
      <c r="G19096" s="27">
        <v>8</v>
      </c>
      <c r="H19096" s="27">
        <v>7</v>
      </c>
      <c r="I19096" s="36">
        <v>0.4</v>
      </c>
    </row>
    <row r="19097" spans="1:9" x14ac:dyDescent="0.75">
      <c r="A19097">
        <v>9766</v>
      </c>
      <c r="B19097">
        <v>0.79671000000000003</v>
      </c>
      <c r="C19097">
        <v>379002013</v>
      </c>
      <c r="D19097" t="s">
        <v>16567</v>
      </c>
      <c r="E19097" s="19" t="s">
        <v>16568</v>
      </c>
      <c r="F19097" s="26" t="s">
        <v>178</v>
      </c>
      <c r="G19097" s="27">
        <v>8</v>
      </c>
      <c r="H19097" s="27">
        <v>9</v>
      </c>
      <c r="I19097" s="38">
        <v>0.2</v>
      </c>
    </row>
    <row r="19098" spans="1:9" x14ac:dyDescent="0.75">
      <c r="A19098">
        <v>9754</v>
      </c>
      <c r="B19098">
        <v>537.88867200000004</v>
      </c>
      <c r="C19098">
        <v>379002001</v>
      </c>
      <c r="D19098" t="s">
        <v>15523</v>
      </c>
      <c r="E19098" s="19" t="s">
        <v>15524</v>
      </c>
      <c r="F19098" s="26" t="s">
        <v>178</v>
      </c>
      <c r="G19098" s="27">
        <v>8</v>
      </c>
      <c r="H19098" s="27">
        <v>9</v>
      </c>
      <c r="I19098" s="38">
        <v>0.2</v>
      </c>
    </row>
    <row r="19099" spans="1:9" x14ac:dyDescent="0.75">
      <c r="A19099">
        <v>9762</v>
      </c>
      <c r="B19099">
        <v>1.2646230000000001</v>
      </c>
      <c r="C19099">
        <v>379002009</v>
      </c>
      <c r="D19099" t="s">
        <v>2134</v>
      </c>
      <c r="E19099" s="13" t="s">
        <v>2135</v>
      </c>
      <c r="F19099" s="26" t="s">
        <v>178</v>
      </c>
      <c r="G19099" s="27">
        <v>8</v>
      </c>
      <c r="H19099" s="27">
        <v>3</v>
      </c>
      <c r="I19099" s="31">
        <v>0.8</v>
      </c>
    </row>
    <row r="19100" spans="1:9" x14ac:dyDescent="0.75">
      <c r="A19100">
        <v>9910</v>
      </c>
      <c r="B19100">
        <v>1.120933</v>
      </c>
      <c r="C19100">
        <v>380006001</v>
      </c>
      <c r="D19100" t="s">
        <v>15914</v>
      </c>
      <c r="E19100" s="19" t="s">
        <v>15915</v>
      </c>
      <c r="F19100" s="26" t="s">
        <v>241</v>
      </c>
      <c r="G19100" s="27">
        <v>10</v>
      </c>
      <c r="H19100" s="27">
        <v>9</v>
      </c>
      <c r="I19100" s="38">
        <v>0.2</v>
      </c>
    </row>
    <row r="19101" spans="1:9" x14ac:dyDescent="0.75">
      <c r="A19101">
        <v>9906</v>
      </c>
      <c r="B19101">
        <v>2.679449</v>
      </c>
      <c r="C19101">
        <v>380003001</v>
      </c>
      <c r="D19101" t="s">
        <v>18482</v>
      </c>
      <c r="E19101" s="19" t="s">
        <v>18483</v>
      </c>
      <c r="F19101" s="26" t="s">
        <v>241</v>
      </c>
      <c r="G19101" s="27">
        <v>10</v>
      </c>
      <c r="H19101" s="27">
        <v>9</v>
      </c>
      <c r="I19101" s="38">
        <v>0.2</v>
      </c>
    </row>
    <row r="19102" spans="1:9" x14ac:dyDescent="0.75">
      <c r="A19102">
        <v>9908</v>
      </c>
      <c r="B19102">
        <v>12.458599</v>
      </c>
      <c r="C19102">
        <v>380005001</v>
      </c>
      <c r="D19102" t="s">
        <v>36209</v>
      </c>
      <c r="E19102" s="20" t="s">
        <v>36210</v>
      </c>
      <c r="F19102" s="26" t="s">
        <v>241</v>
      </c>
      <c r="G19102" s="27">
        <v>10</v>
      </c>
      <c r="H19102" s="27">
        <v>10</v>
      </c>
      <c r="I19102" s="33">
        <v>0.1</v>
      </c>
    </row>
    <row r="19103" spans="1:9" x14ac:dyDescent="0.75">
      <c r="A19103">
        <v>9904</v>
      </c>
      <c r="B19103">
        <v>0.81147999999999998</v>
      </c>
      <c r="C19103">
        <v>380001001</v>
      </c>
      <c r="D19103" t="s">
        <v>9714</v>
      </c>
      <c r="E19103" s="17" t="s">
        <v>9715</v>
      </c>
      <c r="F19103" s="26" t="s">
        <v>241</v>
      </c>
      <c r="G19103" s="27">
        <v>10</v>
      </c>
      <c r="H19103" s="27">
        <v>7</v>
      </c>
      <c r="I19103" s="36">
        <v>0.4</v>
      </c>
    </row>
    <row r="19104" spans="1:9" x14ac:dyDescent="0.75">
      <c r="A19104">
        <v>9909</v>
      </c>
      <c r="B19104">
        <v>1.2319819999999999</v>
      </c>
      <c r="C19104">
        <v>380005002</v>
      </c>
      <c r="D19104" t="s">
        <v>7388</v>
      </c>
      <c r="E19104" s="16" t="s">
        <v>3243</v>
      </c>
      <c r="F19104" s="26" t="s">
        <v>241</v>
      </c>
      <c r="G19104" s="27">
        <v>10</v>
      </c>
      <c r="H19104" s="27">
        <v>6</v>
      </c>
      <c r="I19104" s="35">
        <v>0.5</v>
      </c>
    </row>
    <row r="19105" spans="1:9" x14ac:dyDescent="0.75">
      <c r="A19105">
        <v>9907</v>
      </c>
      <c r="B19105">
        <v>2.7072449999999999</v>
      </c>
      <c r="C19105">
        <v>380004001</v>
      </c>
      <c r="D19105" t="s">
        <v>10320</v>
      </c>
      <c r="E19105" s="17" t="s">
        <v>10182</v>
      </c>
      <c r="F19105" s="26" t="s">
        <v>241</v>
      </c>
      <c r="G19105" s="27">
        <v>10</v>
      </c>
      <c r="H19105" s="27">
        <v>7</v>
      </c>
      <c r="I19105" s="36">
        <v>0.4</v>
      </c>
    </row>
    <row r="19106" spans="1:9" x14ac:dyDescent="0.75">
      <c r="A19106">
        <v>9917</v>
      </c>
      <c r="B19106">
        <v>57.193775000000002</v>
      </c>
      <c r="C19106">
        <v>381005003</v>
      </c>
      <c r="D19106" t="s">
        <v>38974</v>
      </c>
      <c r="E19106" s="20" t="s">
        <v>38975</v>
      </c>
      <c r="F19106" s="26" t="s">
        <v>232</v>
      </c>
      <c r="G19106" s="27">
        <v>10</v>
      </c>
      <c r="H19106" s="27">
        <v>10</v>
      </c>
      <c r="I19106" s="33">
        <v>0.1</v>
      </c>
    </row>
    <row r="19107" spans="1:9" x14ac:dyDescent="0.75">
      <c r="A19107">
        <v>9918</v>
      </c>
      <c r="B19107">
        <v>4.2533300000000001</v>
      </c>
      <c r="C19107">
        <v>381005004</v>
      </c>
      <c r="D19107" t="s">
        <v>5008</v>
      </c>
      <c r="E19107" s="15" t="s">
        <v>5009</v>
      </c>
      <c r="F19107" s="26" t="s">
        <v>232</v>
      </c>
      <c r="G19107" s="27">
        <v>10</v>
      </c>
      <c r="H19107" s="27">
        <v>5</v>
      </c>
      <c r="I19107" s="34">
        <v>0.6</v>
      </c>
    </row>
    <row r="19108" spans="1:9" x14ac:dyDescent="0.75">
      <c r="A19108">
        <v>9912</v>
      </c>
      <c r="B19108">
        <v>1.1984030000000001</v>
      </c>
      <c r="C19108">
        <v>381002001</v>
      </c>
      <c r="D19108" t="s">
        <v>39512</v>
      </c>
      <c r="E19108" s="20" t="s">
        <v>39513</v>
      </c>
      <c r="F19108" s="26" t="s">
        <v>232</v>
      </c>
      <c r="G19108" s="27">
        <v>10</v>
      </c>
      <c r="H19108" s="27">
        <v>10</v>
      </c>
      <c r="I19108" s="33">
        <v>0.1</v>
      </c>
    </row>
    <row r="19109" spans="1:9" x14ac:dyDescent="0.75">
      <c r="A19109">
        <v>9913</v>
      </c>
      <c r="B19109">
        <v>0.27884999999999999</v>
      </c>
      <c r="C19109">
        <v>381003001</v>
      </c>
      <c r="D19109" t="s">
        <v>32940</v>
      </c>
      <c r="E19109" s="20" t="s">
        <v>32941</v>
      </c>
      <c r="F19109" s="26" t="s">
        <v>232</v>
      </c>
      <c r="G19109" s="27">
        <v>10</v>
      </c>
      <c r="H19109" s="27">
        <v>10</v>
      </c>
      <c r="I19109" s="33">
        <v>0.1</v>
      </c>
    </row>
    <row r="19110" spans="1:9" x14ac:dyDescent="0.75">
      <c r="A19110">
        <v>9914</v>
      </c>
      <c r="B19110">
        <v>1.4051089999999999</v>
      </c>
      <c r="C19110">
        <v>381004001</v>
      </c>
      <c r="D19110" t="s">
        <v>25351</v>
      </c>
      <c r="E19110" s="20" t="s">
        <v>25352</v>
      </c>
      <c r="F19110" s="26" t="s">
        <v>232</v>
      </c>
      <c r="G19110" s="27">
        <v>10</v>
      </c>
      <c r="H19110" s="27">
        <v>10</v>
      </c>
      <c r="I19110" s="33">
        <v>0.1</v>
      </c>
    </row>
    <row r="19111" spans="1:9" x14ac:dyDescent="0.75">
      <c r="A19111">
        <v>9920</v>
      </c>
      <c r="B19111">
        <v>0.76924800000000004</v>
      </c>
      <c r="C19111">
        <v>381005006</v>
      </c>
      <c r="D19111" t="s">
        <v>3106</v>
      </c>
      <c r="E19111" s="14" t="s">
        <v>3107</v>
      </c>
      <c r="F19111" s="26" t="s">
        <v>232</v>
      </c>
      <c r="G19111" s="27">
        <v>10</v>
      </c>
      <c r="H19111" s="27">
        <v>4</v>
      </c>
      <c r="I19111" s="32">
        <v>0.7</v>
      </c>
    </row>
    <row r="19112" spans="1:9" x14ac:dyDescent="0.75">
      <c r="A19112">
        <v>9919</v>
      </c>
      <c r="B19112">
        <v>0.81952700000000001</v>
      </c>
      <c r="C19112">
        <v>381005005</v>
      </c>
      <c r="D19112" t="s">
        <v>10708</v>
      </c>
      <c r="E19112" s="17" t="s">
        <v>10709</v>
      </c>
      <c r="F19112" s="26" t="s">
        <v>232</v>
      </c>
      <c r="G19112" s="27">
        <v>10</v>
      </c>
      <c r="H19112" s="27">
        <v>7</v>
      </c>
      <c r="I19112" s="36">
        <v>0.4</v>
      </c>
    </row>
    <row r="19113" spans="1:9" x14ac:dyDescent="0.75">
      <c r="A19113">
        <v>9915</v>
      </c>
      <c r="B19113">
        <v>24.924883000000001</v>
      </c>
      <c r="C19113">
        <v>381005001</v>
      </c>
      <c r="D19113" t="s">
        <v>5733</v>
      </c>
      <c r="E19113" s="15" t="s">
        <v>5734</v>
      </c>
      <c r="F19113" s="26" t="s">
        <v>232</v>
      </c>
      <c r="G19113" s="27">
        <v>10</v>
      </c>
      <c r="H19113" s="27">
        <v>5</v>
      </c>
      <c r="I19113" s="34">
        <v>0.6</v>
      </c>
    </row>
    <row r="19114" spans="1:9" x14ac:dyDescent="0.75">
      <c r="A19114">
        <v>9916</v>
      </c>
      <c r="B19114">
        <v>70.679946999999999</v>
      </c>
      <c r="C19114">
        <v>381005002</v>
      </c>
      <c r="D19114" t="s">
        <v>8353</v>
      </c>
      <c r="E19114" s="16" t="s">
        <v>8354</v>
      </c>
      <c r="F19114" s="26" t="s">
        <v>232</v>
      </c>
      <c r="G19114" s="27">
        <v>10</v>
      </c>
      <c r="H19114" s="27">
        <v>6</v>
      </c>
      <c r="I19114" s="35">
        <v>0.5</v>
      </c>
    </row>
    <row r="19115" spans="1:9" x14ac:dyDescent="0.75">
      <c r="A19115">
        <v>9921</v>
      </c>
      <c r="B19115">
        <v>117.289574</v>
      </c>
      <c r="C19115">
        <v>382001001</v>
      </c>
      <c r="D19115" t="s">
        <v>6846</v>
      </c>
      <c r="E19115" s="15" t="s">
        <v>6847</v>
      </c>
      <c r="F19115" s="26" t="s">
        <v>245</v>
      </c>
      <c r="G19115" s="27">
        <v>10</v>
      </c>
      <c r="H19115" s="27">
        <v>5</v>
      </c>
      <c r="I19115" s="34">
        <v>0.6</v>
      </c>
    </row>
    <row r="19116" spans="1:9" x14ac:dyDescent="0.75">
      <c r="A19116">
        <v>9924</v>
      </c>
      <c r="B19116">
        <v>0.106951</v>
      </c>
      <c r="C19116">
        <v>382001004</v>
      </c>
      <c r="D19116" t="s">
        <v>30378</v>
      </c>
      <c r="E19116" s="20" t="s">
        <v>3300</v>
      </c>
      <c r="F19116" s="26" t="s">
        <v>245</v>
      </c>
      <c r="G19116" s="27">
        <v>10</v>
      </c>
      <c r="H19116" s="27">
        <v>10</v>
      </c>
      <c r="I19116" s="33">
        <v>0.1</v>
      </c>
    </row>
    <row r="19117" spans="1:9" x14ac:dyDescent="0.75">
      <c r="A19117">
        <v>9933</v>
      </c>
      <c r="B19117">
        <v>2.2750240000000002</v>
      </c>
      <c r="C19117">
        <v>382004005</v>
      </c>
      <c r="D19117" t="s">
        <v>37715</v>
      </c>
      <c r="E19117" s="20" t="s">
        <v>37716</v>
      </c>
      <c r="F19117" s="26" t="s">
        <v>245</v>
      </c>
      <c r="G19117" s="27">
        <v>10</v>
      </c>
      <c r="H19117" s="27">
        <v>10</v>
      </c>
      <c r="I19117" s="33">
        <v>0.1</v>
      </c>
    </row>
    <row r="19118" spans="1:9" x14ac:dyDescent="0.75">
      <c r="A19118">
        <v>9931</v>
      </c>
      <c r="B19118">
        <v>0.45646700000000001</v>
      </c>
      <c r="C19118">
        <v>382004003</v>
      </c>
      <c r="D19118" t="s">
        <v>22977</v>
      </c>
      <c r="E19118" s="20" t="s">
        <v>22978</v>
      </c>
      <c r="F19118" s="26" t="s">
        <v>245</v>
      </c>
      <c r="G19118" s="27">
        <v>10</v>
      </c>
      <c r="H19118" s="27">
        <v>10</v>
      </c>
      <c r="I19118" s="33">
        <v>0.1</v>
      </c>
    </row>
    <row r="19119" spans="1:9" x14ac:dyDescent="0.75">
      <c r="A19119">
        <v>9923</v>
      </c>
      <c r="B19119">
        <v>0.56102200000000002</v>
      </c>
      <c r="C19119">
        <v>382001003</v>
      </c>
      <c r="D19119" t="s">
        <v>15653</v>
      </c>
      <c r="E19119" s="19" t="s">
        <v>15654</v>
      </c>
      <c r="F19119" s="26" t="s">
        <v>245</v>
      </c>
      <c r="G19119" s="27">
        <v>10</v>
      </c>
      <c r="H19119" s="27">
        <v>9</v>
      </c>
      <c r="I19119" s="38">
        <v>0.2</v>
      </c>
    </row>
    <row r="19120" spans="1:9" x14ac:dyDescent="0.75">
      <c r="A19120">
        <v>9922</v>
      </c>
      <c r="B19120">
        <v>2.3051159999999999</v>
      </c>
      <c r="C19120">
        <v>382001002</v>
      </c>
      <c r="D19120" t="s">
        <v>19274</v>
      </c>
      <c r="E19120" s="19" t="s">
        <v>19275</v>
      </c>
      <c r="F19120" s="26" t="s">
        <v>245</v>
      </c>
      <c r="G19120" s="27">
        <v>10</v>
      </c>
      <c r="H19120" s="27">
        <v>9</v>
      </c>
      <c r="I19120" s="38">
        <v>0.2</v>
      </c>
    </row>
    <row r="19121" spans="1:9" x14ac:dyDescent="0.75">
      <c r="A19121">
        <v>9930</v>
      </c>
      <c r="B19121">
        <v>64.631980999999996</v>
      </c>
      <c r="C19121">
        <v>382004002</v>
      </c>
      <c r="D19121" t="s">
        <v>39496</v>
      </c>
      <c r="E19121" s="20" t="s">
        <v>39497</v>
      </c>
      <c r="F19121" s="26" t="s">
        <v>245</v>
      </c>
      <c r="G19121" s="27">
        <v>10</v>
      </c>
      <c r="H19121" s="27">
        <v>10</v>
      </c>
      <c r="I19121" s="33">
        <v>0.1</v>
      </c>
    </row>
    <row r="19122" spans="1:9" x14ac:dyDescent="0.75">
      <c r="A19122">
        <v>9929</v>
      </c>
      <c r="B19122">
        <v>1.659691</v>
      </c>
      <c r="C19122">
        <v>382004001</v>
      </c>
      <c r="D19122" t="s">
        <v>17264</v>
      </c>
      <c r="E19122" s="19" t="s">
        <v>17265</v>
      </c>
      <c r="F19122" s="26" t="s">
        <v>245</v>
      </c>
      <c r="G19122" s="27">
        <v>10</v>
      </c>
      <c r="H19122" s="27">
        <v>9</v>
      </c>
      <c r="I19122" s="38">
        <v>0.2</v>
      </c>
    </row>
    <row r="19123" spans="1:9" x14ac:dyDescent="0.75">
      <c r="A19123">
        <v>9932</v>
      </c>
      <c r="B19123">
        <v>1.4450160000000001</v>
      </c>
      <c r="C19123">
        <v>382004004</v>
      </c>
      <c r="D19123" t="s">
        <v>29414</v>
      </c>
      <c r="E19123" s="20" t="s">
        <v>29415</v>
      </c>
      <c r="F19123" s="26" t="s">
        <v>245</v>
      </c>
      <c r="G19123" s="27">
        <v>10</v>
      </c>
      <c r="H19123" s="27">
        <v>10</v>
      </c>
      <c r="I19123" s="33">
        <v>0.1</v>
      </c>
    </row>
    <row r="19124" spans="1:9" x14ac:dyDescent="0.75">
      <c r="A19124">
        <v>9928</v>
      </c>
      <c r="B19124">
        <v>32.374451000000001</v>
      </c>
      <c r="C19124">
        <v>382003001</v>
      </c>
      <c r="D19124" t="s">
        <v>40737</v>
      </c>
      <c r="E19124" s="20" t="s">
        <v>40738</v>
      </c>
      <c r="F19124" s="26" t="s">
        <v>245</v>
      </c>
      <c r="G19124" s="27">
        <v>10</v>
      </c>
      <c r="H19124" s="27">
        <v>10</v>
      </c>
      <c r="I19124" s="33">
        <v>0.1</v>
      </c>
    </row>
    <row r="19125" spans="1:9" x14ac:dyDescent="0.75">
      <c r="A19125">
        <v>9926</v>
      </c>
      <c r="B19125">
        <v>1.718645</v>
      </c>
      <c r="C19125">
        <v>382001006</v>
      </c>
      <c r="D19125" t="s">
        <v>6649</v>
      </c>
      <c r="E19125" s="15" t="s">
        <v>6650</v>
      </c>
      <c r="F19125" s="26" t="s">
        <v>245</v>
      </c>
      <c r="G19125" s="27">
        <v>10</v>
      </c>
      <c r="H19125" s="27">
        <v>5</v>
      </c>
      <c r="I19125" s="34">
        <v>0.6</v>
      </c>
    </row>
    <row r="19126" spans="1:9" x14ac:dyDescent="0.75">
      <c r="A19126">
        <v>9925</v>
      </c>
      <c r="B19126">
        <v>52.909453999999997</v>
      </c>
      <c r="C19126">
        <v>382001005</v>
      </c>
      <c r="D19126" t="s">
        <v>40094</v>
      </c>
      <c r="E19126" s="20" t="s">
        <v>40095</v>
      </c>
      <c r="F19126" s="26" t="s">
        <v>245</v>
      </c>
      <c r="G19126" s="27">
        <v>10</v>
      </c>
      <c r="H19126" s="27">
        <v>10</v>
      </c>
      <c r="I19126" s="33">
        <v>0.1</v>
      </c>
    </row>
    <row r="19127" spans="1:9" x14ac:dyDescent="0.75">
      <c r="A19127">
        <v>9973</v>
      </c>
      <c r="B19127">
        <v>0.17074</v>
      </c>
      <c r="C19127">
        <v>383005035</v>
      </c>
      <c r="D19127" t="s">
        <v>20366</v>
      </c>
      <c r="E19127" s="19" t="s">
        <v>20367</v>
      </c>
      <c r="F19127" s="26" t="s">
        <v>108</v>
      </c>
      <c r="G19127" s="27">
        <v>5</v>
      </c>
      <c r="H19127" s="27">
        <v>9</v>
      </c>
      <c r="I19127" s="38">
        <v>0.2</v>
      </c>
    </row>
    <row r="19128" spans="1:9" x14ac:dyDescent="0.75">
      <c r="A19128">
        <v>10011</v>
      </c>
      <c r="B19128">
        <v>0.47420600000000002</v>
      </c>
      <c r="C19128">
        <v>383006034</v>
      </c>
      <c r="D19128" t="s">
        <v>38085</v>
      </c>
      <c r="E19128" s="20" t="s">
        <v>38086</v>
      </c>
      <c r="F19128" s="26" t="s">
        <v>108</v>
      </c>
      <c r="G19128" s="27">
        <v>5</v>
      </c>
      <c r="H19128" s="27">
        <v>10</v>
      </c>
      <c r="I19128" s="33">
        <v>0.1</v>
      </c>
    </row>
    <row r="19129" spans="1:9" x14ac:dyDescent="0.75">
      <c r="A19129">
        <v>9983</v>
      </c>
      <c r="B19129">
        <v>0.50393200000000005</v>
      </c>
      <c r="C19129">
        <v>383006006</v>
      </c>
      <c r="D19129" t="s">
        <v>40217</v>
      </c>
      <c r="E19129" s="20" t="s">
        <v>40218</v>
      </c>
      <c r="F19129" s="26" t="s">
        <v>108</v>
      </c>
      <c r="G19129" s="27">
        <v>5</v>
      </c>
      <c r="H19129" s="27">
        <v>10</v>
      </c>
      <c r="I19129" s="33">
        <v>0.1</v>
      </c>
    </row>
    <row r="19130" spans="1:9" x14ac:dyDescent="0.75">
      <c r="A19130">
        <v>10024</v>
      </c>
      <c r="B19130">
        <v>1.683627</v>
      </c>
      <c r="C19130">
        <v>383006047</v>
      </c>
      <c r="D19130" t="s">
        <v>16054</v>
      </c>
      <c r="E19130" s="19" t="s">
        <v>16055</v>
      </c>
      <c r="F19130" s="26" t="s">
        <v>108</v>
      </c>
      <c r="G19130" s="27">
        <v>5</v>
      </c>
      <c r="H19130" s="27">
        <v>9</v>
      </c>
      <c r="I19130" s="38">
        <v>0.2</v>
      </c>
    </row>
    <row r="19131" spans="1:9" x14ac:dyDescent="0.75">
      <c r="A19131">
        <v>10017</v>
      </c>
      <c r="B19131">
        <v>0.58948900000000004</v>
      </c>
      <c r="C19131">
        <v>383006040</v>
      </c>
      <c r="D19131" t="s">
        <v>38219</v>
      </c>
      <c r="E19131" s="20" t="s">
        <v>24170</v>
      </c>
      <c r="F19131" s="26" t="s">
        <v>108</v>
      </c>
      <c r="G19131" s="27">
        <v>5</v>
      </c>
      <c r="H19131" s="27">
        <v>10</v>
      </c>
      <c r="I19131" s="33">
        <v>0.1</v>
      </c>
    </row>
    <row r="19132" spans="1:9" x14ac:dyDescent="0.75">
      <c r="A19132">
        <v>9942</v>
      </c>
      <c r="B19132">
        <v>0.42106300000000002</v>
      </c>
      <c r="C19132">
        <v>383005004</v>
      </c>
      <c r="D19132" t="s">
        <v>7360</v>
      </c>
      <c r="E19132" s="16" t="s">
        <v>7361</v>
      </c>
      <c r="F19132" s="26" t="s">
        <v>108</v>
      </c>
      <c r="G19132" s="27">
        <v>5</v>
      </c>
      <c r="H19132" s="27">
        <v>6</v>
      </c>
      <c r="I19132" s="35">
        <v>0.5</v>
      </c>
    </row>
    <row r="19133" spans="1:9" x14ac:dyDescent="0.75">
      <c r="A19133">
        <v>9969</v>
      </c>
      <c r="B19133">
        <v>0.29980099999999998</v>
      </c>
      <c r="C19133">
        <v>383005031</v>
      </c>
      <c r="D19133" t="s">
        <v>10776</v>
      </c>
      <c r="E19133" s="17" t="s">
        <v>10777</v>
      </c>
      <c r="F19133" s="26" t="s">
        <v>108</v>
      </c>
      <c r="G19133" s="27">
        <v>5</v>
      </c>
      <c r="H19133" s="27">
        <v>7</v>
      </c>
      <c r="I19133" s="36">
        <v>0.4</v>
      </c>
    </row>
    <row r="19134" spans="1:9" x14ac:dyDescent="0.75">
      <c r="A19134">
        <v>10008</v>
      </c>
      <c r="B19134">
        <v>1.4586870000000001</v>
      </c>
      <c r="C19134">
        <v>383006031</v>
      </c>
      <c r="D19134" t="s">
        <v>29770</v>
      </c>
      <c r="E19134" s="20" t="s">
        <v>29771</v>
      </c>
      <c r="F19134" s="26" t="s">
        <v>108</v>
      </c>
      <c r="G19134" s="27">
        <v>5</v>
      </c>
      <c r="H19134" s="27">
        <v>10</v>
      </c>
      <c r="I19134" s="33">
        <v>0.1</v>
      </c>
    </row>
    <row r="19135" spans="1:9" x14ac:dyDescent="0.75">
      <c r="A19135">
        <v>10015</v>
      </c>
      <c r="B19135">
        <v>1.5105470000000001</v>
      </c>
      <c r="C19135">
        <v>383006038</v>
      </c>
      <c r="D19135" t="s">
        <v>34860</v>
      </c>
      <c r="E19135" s="20" t="s">
        <v>34861</v>
      </c>
      <c r="F19135" s="26" t="s">
        <v>108</v>
      </c>
      <c r="G19135" s="27">
        <v>5</v>
      </c>
      <c r="H19135" s="27">
        <v>10</v>
      </c>
      <c r="I19135" s="33">
        <v>0.1</v>
      </c>
    </row>
    <row r="19136" spans="1:9" x14ac:dyDescent="0.75">
      <c r="A19136">
        <v>10001</v>
      </c>
      <c r="B19136">
        <v>0.45405299999999998</v>
      </c>
      <c r="C19136">
        <v>383006024</v>
      </c>
      <c r="D19136" t="s">
        <v>38693</v>
      </c>
      <c r="E19136" s="20" t="s">
        <v>38694</v>
      </c>
      <c r="F19136" s="26" t="s">
        <v>108</v>
      </c>
      <c r="G19136" s="27">
        <v>5</v>
      </c>
      <c r="H19136" s="27">
        <v>10</v>
      </c>
      <c r="I19136" s="33">
        <v>0.1</v>
      </c>
    </row>
    <row r="19137" spans="1:9" x14ac:dyDescent="0.75">
      <c r="A19137">
        <v>9961</v>
      </c>
      <c r="B19137">
        <v>0.74236000000000002</v>
      </c>
      <c r="C19137">
        <v>383005023</v>
      </c>
      <c r="D19137" t="s">
        <v>4735</v>
      </c>
      <c r="E19137" s="15" t="s">
        <v>4736</v>
      </c>
      <c r="F19137" s="26" t="s">
        <v>108</v>
      </c>
      <c r="G19137" s="27">
        <v>5</v>
      </c>
      <c r="H19137" s="27">
        <v>5</v>
      </c>
      <c r="I19137" s="34">
        <v>0.6</v>
      </c>
    </row>
    <row r="19138" spans="1:9" x14ac:dyDescent="0.75">
      <c r="A19138">
        <v>9985</v>
      </c>
      <c r="B19138">
        <v>1.309104</v>
      </c>
      <c r="C19138">
        <v>383006008</v>
      </c>
      <c r="D19138" t="s">
        <v>16845</v>
      </c>
      <c r="E19138" s="19" t="s">
        <v>16846</v>
      </c>
      <c r="F19138" s="26" t="s">
        <v>108</v>
      </c>
      <c r="G19138" s="27">
        <v>5</v>
      </c>
      <c r="H19138" s="27">
        <v>9</v>
      </c>
      <c r="I19138" s="38">
        <v>0.2</v>
      </c>
    </row>
    <row r="19139" spans="1:9" x14ac:dyDescent="0.75">
      <c r="A19139">
        <v>10013</v>
      </c>
      <c r="B19139">
        <v>0.52856400000000003</v>
      </c>
      <c r="C19139">
        <v>383006036</v>
      </c>
      <c r="D19139" t="s">
        <v>29245</v>
      </c>
      <c r="E19139" s="20" t="s">
        <v>29246</v>
      </c>
      <c r="F19139" s="26" t="s">
        <v>108</v>
      </c>
      <c r="G19139" s="27">
        <v>5</v>
      </c>
      <c r="H19139" s="27">
        <v>10</v>
      </c>
      <c r="I19139" s="33">
        <v>0.1</v>
      </c>
    </row>
    <row r="19140" spans="1:9" x14ac:dyDescent="0.75">
      <c r="A19140">
        <v>10014</v>
      </c>
      <c r="B19140">
        <v>41.122211</v>
      </c>
      <c r="C19140">
        <v>383006037</v>
      </c>
      <c r="D19140" t="s">
        <v>31316</v>
      </c>
      <c r="E19140" s="20" t="s">
        <v>31317</v>
      </c>
      <c r="F19140" s="26" t="s">
        <v>108</v>
      </c>
      <c r="G19140" s="27">
        <v>5</v>
      </c>
      <c r="H19140" s="27">
        <v>10</v>
      </c>
      <c r="I19140" s="33">
        <v>0.1</v>
      </c>
    </row>
    <row r="19141" spans="1:9" x14ac:dyDescent="0.75">
      <c r="A19141">
        <v>10005</v>
      </c>
      <c r="B19141">
        <v>1.230148</v>
      </c>
      <c r="C19141">
        <v>383006028</v>
      </c>
      <c r="D19141" t="s">
        <v>36085</v>
      </c>
      <c r="E19141" s="20" t="s">
        <v>36086</v>
      </c>
      <c r="F19141" s="26" t="s">
        <v>108</v>
      </c>
      <c r="G19141" s="27">
        <v>5</v>
      </c>
      <c r="H19141" s="27">
        <v>10</v>
      </c>
      <c r="I19141" s="33">
        <v>0.1</v>
      </c>
    </row>
    <row r="19142" spans="1:9" x14ac:dyDescent="0.75">
      <c r="A19142">
        <v>10032</v>
      </c>
      <c r="B19142">
        <v>0.510988</v>
      </c>
      <c r="C19142">
        <v>383006055</v>
      </c>
      <c r="D19142" t="s">
        <v>41724</v>
      </c>
      <c r="E19142" s="20" t="s">
        <v>41725</v>
      </c>
      <c r="F19142" s="26" t="s">
        <v>108</v>
      </c>
      <c r="G19142" s="27">
        <v>5</v>
      </c>
      <c r="H19142" s="27">
        <v>10</v>
      </c>
      <c r="I19142" s="33">
        <v>0.1</v>
      </c>
    </row>
    <row r="19143" spans="1:9" x14ac:dyDescent="0.75">
      <c r="A19143">
        <v>9989</v>
      </c>
      <c r="B19143">
        <v>0.11314200000000001</v>
      </c>
      <c r="C19143">
        <v>383006012</v>
      </c>
      <c r="D19143" t="s">
        <v>30207</v>
      </c>
      <c r="E19143" s="20" t="s">
        <v>3300</v>
      </c>
      <c r="F19143" s="26" t="s">
        <v>108</v>
      </c>
      <c r="G19143" s="27">
        <v>5</v>
      </c>
      <c r="H19143" s="27">
        <v>10</v>
      </c>
      <c r="I19143" s="33">
        <v>0.1</v>
      </c>
    </row>
    <row r="19144" spans="1:9" x14ac:dyDescent="0.75">
      <c r="A19144">
        <v>9997</v>
      </c>
      <c r="B19144">
        <v>9.6349000000000004E-2</v>
      </c>
      <c r="C19144">
        <v>383006020</v>
      </c>
      <c r="D19144" t="s">
        <v>21702</v>
      </c>
      <c r="E19144" s="19" t="s">
        <v>21703</v>
      </c>
      <c r="F19144" s="26" t="s">
        <v>108</v>
      </c>
      <c r="G19144" s="27">
        <v>5</v>
      </c>
      <c r="H19144" s="27">
        <v>9</v>
      </c>
      <c r="I19144" s="38">
        <v>0.2</v>
      </c>
    </row>
    <row r="19145" spans="1:9" x14ac:dyDescent="0.75">
      <c r="A19145">
        <v>10028</v>
      </c>
      <c r="B19145">
        <v>0.47945399999999999</v>
      </c>
      <c r="C19145">
        <v>383006051</v>
      </c>
      <c r="D19145" t="s">
        <v>35209</v>
      </c>
      <c r="E19145" s="20" t="s">
        <v>35210</v>
      </c>
      <c r="F19145" s="26" t="s">
        <v>108</v>
      </c>
      <c r="G19145" s="27">
        <v>5</v>
      </c>
      <c r="H19145" s="27">
        <v>10</v>
      </c>
      <c r="I19145" s="33">
        <v>0.1</v>
      </c>
    </row>
    <row r="19146" spans="1:9" x14ac:dyDescent="0.75">
      <c r="A19146">
        <v>10016</v>
      </c>
      <c r="B19146">
        <v>0.31167400000000001</v>
      </c>
      <c r="C19146">
        <v>383006039</v>
      </c>
      <c r="D19146" t="s">
        <v>41039</v>
      </c>
      <c r="E19146" s="20" t="s">
        <v>41040</v>
      </c>
      <c r="F19146" s="26" t="s">
        <v>108</v>
      </c>
      <c r="G19146" s="27">
        <v>5</v>
      </c>
      <c r="H19146" s="27">
        <v>10</v>
      </c>
      <c r="I19146" s="33">
        <v>0.1</v>
      </c>
    </row>
    <row r="19147" spans="1:9" x14ac:dyDescent="0.75">
      <c r="A19147">
        <v>10025</v>
      </c>
      <c r="B19147">
        <v>1.5508949999999999</v>
      </c>
      <c r="C19147">
        <v>383006048</v>
      </c>
      <c r="D19147" t="s">
        <v>37188</v>
      </c>
      <c r="E19147" s="20" t="s">
        <v>37189</v>
      </c>
      <c r="F19147" s="26" t="s">
        <v>108</v>
      </c>
      <c r="G19147" s="27">
        <v>5</v>
      </c>
      <c r="H19147" s="27">
        <v>10</v>
      </c>
      <c r="I19147" s="33">
        <v>0.1</v>
      </c>
    </row>
    <row r="19148" spans="1:9" x14ac:dyDescent="0.75">
      <c r="A19148">
        <v>9984</v>
      </c>
      <c r="B19148">
        <v>0.66102499999999997</v>
      </c>
      <c r="C19148">
        <v>383006007</v>
      </c>
      <c r="D19148" t="s">
        <v>22049</v>
      </c>
      <c r="E19148" s="20" t="s">
        <v>22050</v>
      </c>
      <c r="F19148" s="26" t="s">
        <v>108</v>
      </c>
      <c r="G19148" s="27">
        <v>5</v>
      </c>
      <c r="H19148" s="27">
        <v>10</v>
      </c>
      <c r="I19148" s="33">
        <v>0.1</v>
      </c>
    </row>
    <row r="19149" spans="1:9" x14ac:dyDescent="0.75">
      <c r="A19149">
        <v>9959</v>
      </c>
      <c r="B19149">
        <v>0.28489100000000001</v>
      </c>
      <c r="C19149">
        <v>383005021</v>
      </c>
      <c r="D19149" t="s">
        <v>25375</v>
      </c>
      <c r="E19149" s="20" t="s">
        <v>25376</v>
      </c>
      <c r="F19149" s="26" t="s">
        <v>108</v>
      </c>
      <c r="G19149" s="27">
        <v>5</v>
      </c>
      <c r="H19149" s="27">
        <v>10</v>
      </c>
      <c r="I19149" s="33">
        <v>0.1</v>
      </c>
    </row>
    <row r="19150" spans="1:9" x14ac:dyDescent="0.75">
      <c r="A19150">
        <v>9957</v>
      </c>
      <c r="B19150">
        <v>0.23382700000000001</v>
      </c>
      <c r="C19150">
        <v>383005019</v>
      </c>
      <c r="D19150" t="s">
        <v>21012</v>
      </c>
      <c r="E19150" s="19" t="s">
        <v>21013</v>
      </c>
      <c r="F19150" s="26" t="s">
        <v>108</v>
      </c>
      <c r="G19150" s="27">
        <v>5</v>
      </c>
      <c r="H19150" s="27">
        <v>9</v>
      </c>
      <c r="I19150" s="38">
        <v>0.2</v>
      </c>
    </row>
    <row r="19151" spans="1:9" x14ac:dyDescent="0.75">
      <c r="A19151">
        <v>9958</v>
      </c>
      <c r="B19151">
        <v>0.35649599999999998</v>
      </c>
      <c r="C19151">
        <v>383005020</v>
      </c>
      <c r="D19151" t="s">
        <v>15438</v>
      </c>
      <c r="E19151" s="19" t="s">
        <v>15439</v>
      </c>
      <c r="F19151" s="26" t="s">
        <v>108</v>
      </c>
      <c r="G19151" s="27">
        <v>5</v>
      </c>
      <c r="H19151" s="27">
        <v>9</v>
      </c>
      <c r="I19151" s="38">
        <v>0.2</v>
      </c>
    </row>
    <row r="19152" spans="1:9" x14ac:dyDescent="0.75">
      <c r="A19152">
        <v>9964</v>
      </c>
      <c r="B19152">
        <v>0.32505600000000001</v>
      </c>
      <c r="C19152">
        <v>383005026</v>
      </c>
      <c r="D19152" t="s">
        <v>15218</v>
      </c>
      <c r="E19152" s="19" t="s">
        <v>15219</v>
      </c>
      <c r="F19152" s="26" t="s">
        <v>108</v>
      </c>
      <c r="G19152" s="27">
        <v>5</v>
      </c>
      <c r="H19152" s="27">
        <v>9</v>
      </c>
      <c r="I19152" s="38">
        <v>0.2</v>
      </c>
    </row>
    <row r="19153" spans="1:9" x14ac:dyDescent="0.75">
      <c r="A19153">
        <v>9963</v>
      </c>
      <c r="B19153">
        <v>7.8808000000000003E-2</v>
      </c>
      <c r="C19153">
        <v>383005025</v>
      </c>
      <c r="D19153" t="s">
        <v>28709</v>
      </c>
      <c r="E19153" s="20" t="s">
        <v>28710</v>
      </c>
      <c r="F19153" s="26" t="s">
        <v>108</v>
      </c>
      <c r="G19153" s="27">
        <v>5</v>
      </c>
      <c r="H19153" s="27">
        <v>10</v>
      </c>
      <c r="I19153" s="33">
        <v>0.1</v>
      </c>
    </row>
    <row r="19154" spans="1:9" x14ac:dyDescent="0.75">
      <c r="A19154">
        <v>9960</v>
      </c>
      <c r="B19154">
        <v>0.27127899999999999</v>
      </c>
      <c r="C19154">
        <v>383005022</v>
      </c>
      <c r="D19154" t="s">
        <v>26736</v>
      </c>
      <c r="E19154" s="20" t="s">
        <v>26737</v>
      </c>
      <c r="F19154" s="26" t="s">
        <v>108</v>
      </c>
      <c r="G19154" s="27">
        <v>5</v>
      </c>
      <c r="H19154" s="27">
        <v>10</v>
      </c>
      <c r="I19154" s="33">
        <v>0.1</v>
      </c>
    </row>
    <row r="19155" spans="1:9" x14ac:dyDescent="0.75">
      <c r="A19155">
        <v>9962</v>
      </c>
      <c r="B19155">
        <v>0.44238699999999997</v>
      </c>
      <c r="C19155">
        <v>383005024</v>
      </c>
      <c r="D19155" t="s">
        <v>4926</v>
      </c>
      <c r="E19155" s="15" t="s">
        <v>4927</v>
      </c>
      <c r="F19155" s="26" t="s">
        <v>108</v>
      </c>
      <c r="G19155" s="27">
        <v>5</v>
      </c>
      <c r="H19155" s="27">
        <v>5</v>
      </c>
      <c r="I19155" s="34">
        <v>0.6</v>
      </c>
    </row>
    <row r="19156" spans="1:9" x14ac:dyDescent="0.75">
      <c r="A19156">
        <v>9956</v>
      </c>
      <c r="B19156">
        <v>0.221582</v>
      </c>
      <c r="C19156">
        <v>383005018</v>
      </c>
      <c r="D19156" t="s">
        <v>20772</v>
      </c>
      <c r="E19156" s="19" t="s">
        <v>20773</v>
      </c>
      <c r="F19156" s="26" t="s">
        <v>108</v>
      </c>
      <c r="G19156" s="27">
        <v>5</v>
      </c>
      <c r="H19156" s="27">
        <v>9</v>
      </c>
      <c r="I19156" s="38">
        <v>0.2</v>
      </c>
    </row>
    <row r="19157" spans="1:9" x14ac:dyDescent="0.75">
      <c r="A19157">
        <v>9970</v>
      </c>
      <c r="B19157">
        <v>1.9771300000000001</v>
      </c>
      <c r="C19157">
        <v>383005032</v>
      </c>
      <c r="D19157" t="s">
        <v>1032</v>
      </c>
      <c r="E19157" s="12" t="s">
        <v>1033</v>
      </c>
      <c r="F19157" s="26" t="s">
        <v>108</v>
      </c>
      <c r="G19157" s="27">
        <v>5</v>
      </c>
      <c r="H19157" s="27">
        <v>2</v>
      </c>
      <c r="I19157" s="30">
        <v>0.9</v>
      </c>
    </row>
    <row r="19158" spans="1:9" x14ac:dyDescent="0.75">
      <c r="A19158">
        <v>9976</v>
      </c>
      <c r="B19158">
        <v>0.221611</v>
      </c>
      <c r="C19158">
        <v>383005038</v>
      </c>
      <c r="D19158" t="s">
        <v>15430</v>
      </c>
      <c r="E19158" s="19" t="s">
        <v>15431</v>
      </c>
      <c r="F19158" s="26" t="s">
        <v>108</v>
      </c>
      <c r="G19158" s="27">
        <v>5</v>
      </c>
      <c r="H19158" s="27">
        <v>9</v>
      </c>
      <c r="I19158" s="38">
        <v>0.2</v>
      </c>
    </row>
    <row r="19159" spans="1:9" x14ac:dyDescent="0.75">
      <c r="A19159">
        <v>9946</v>
      </c>
      <c r="B19159">
        <v>0.55898800000000004</v>
      </c>
      <c r="C19159">
        <v>383005008</v>
      </c>
      <c r="D19159" t="s">
        <v>24876</v>
      </c>
      <c r="E19159" s="20" t="s">
        <v>24877</v>
      </c>
      <c r="F19159" s="26" t="s">
        <v>108</v>
      </c>
      <c r="G19159" s="27">
        <v>5</v>
      </c>
      <c r="H19159" s="27">
        <v>10</v>
      </c>
      <c r="I19159" s="33">
        <v>0.1</v>
      </c>
    </row>
    <row r="19160" spans="1:9" x14ac:dyDescent="0.75">
      <c r="A19160">
        <v>10003</v>
      </c>
      <c r="B19160">
        <v>0.44529299999999999</v>
      </c>
      <c r="C19160">
        <v>383006026</v>
      </c>
      <c r="D19160" t="s">
        <v>38430</v>
      </c>
      <c r="E19160" s="20" t="s">
        <v>38431</v>
      </c>
      <c r="F19160" s="26" t="s">
        <v>108</v>
      </c>
      <c r="G19160" s="27">
        <v>5</v>
      </c>
      <c r="H19160" s="27">
        <v>10</v>
      </c>
      <c r="I19160" s="33">
        <v>0.1</v>
      </c>
    </row>
    <row r="19161" spans="1:9" x14ac:dyDescent="0.75">
      <c r="A19161">
        <v>10031</v>
      </c>
      <c r="B19161">
        <v>1.4375</v>
      </c>
      <c r="C19161">
        <v>383006054</v>
      </c>
      <c r="D19161" t="s">
        <v>3565</v>
      </c>
      <c r="E19161" s="14" t="s">
        <v>3566</v>
      </c>
      <c r="F19161" s="26" t="s">
        <v>108</v>
      </c>
      <c r="G19161" s="27">
        <v>5</v>
      </c>
      <c r="H19161" s="27">
        <v>4</v>
      </c>
      <c r="I19161" s="32">
        <v>0.7</v>
      </c>
    </row>
    <row r="19162" spans="1:9" x14ac:dyDescent="0.75">
      <c r="A19162">
        <v>10030</v>
      </c>
      <c r="B19162">
        <v>9.4419000000000003E-2</v>
      </c>
      <c r="C19162">
        <v>383006053</v>
      </c>
      <c r="D19162" t="s">
        <v>40061</v>
      </c>
      <c r="E19162" s="20" t="s">
        <v>14162</v>
      </c>
      <c r="F19162" s="26" t="s">
        <v>108</v>
      </c>
      <c r="G19162" s="27">
        <v>5</v>
      </c>
      <c r="H19162" s="27">
        <v>10</v>
      </c>
      <c r="I19162" s="33">
        <v>0.1</v>
      </c>
    </row>
    <row r="19163" spans="1:9" x14ac:dyDescent="0.75">
      <c r="A19163">
        <v>10009</v>
      </c>
      <c r="B19163">
        <v>1.1075759999999999</v>
      </c>
      <c r="C19163">
        <v>383006032</v>
      </c>
      <c r="D19163" t="s">
        <v>34587</v>
      </c>
      <c r="E19163" s="20" t="s">
        <v>34588</v>
      </c>
      <c r="F19163" s="26" t="s">
        <v>108</v>
      </c>
      <c r="G19163" s="27">
        <v>5</v>
      </c>
      <c r="H19163" s="27">
        <v>10</v>
      </c>
      <c r="I19163" s="33">
        <v>0.1</v>
      </c>
    </row>
    <row r="19164" spans="1:9" x14ac:dyDescent="0.75">
      <c r="A19164">
        <v>10018</v>
      </c>
      <c r="B19164">
        <v>0.61454799999999998</v>
      </c>
      <c r="C19164">
        <v>383006041</v>
      </c>
      <c r="D19164" t="s">
        <v>34273</v>
      </c>
      <c r="E19164" s="20" t="s">
        <v>34274</v>
      </c>
      <c r="F19164" s="26" t="s">
        <v>108</v>
      </c>
      <c r="G19164" s="27">
        <v>5</v>
      </c>
      <c r="H19164" s="27">
        <v>10</v>
      </c>
      <c r="I19164" s="33">
        <v>0.1</v>
      </c>
    </row>
    <row r="19165" spans="1:9" x14ac:dyDescent="0.75">
      <c r="A19165">
        <v>10029</v>
      </c>
      <c r="B19165">
        <v>0.84579099999999996</v>
      </c>
      <c r="C19165">
        <v>383006052</v>
      </c>
      <c r="D19165" t="s">
        <v>34717</v>
      </c>
      <c r="E19165" s="20" t="s">
        <v>4853</v>
      </c>
      <c r="F19165" s="26" t="s">
        <v>108</v>
      </c>
      <c r="G19165" s="27">
        <v>5</v>
      </c>
      <c r="H19165" s="27">
        <v>10</v>
      </c>
      <c r="I19165" s="33">
        <v>0.1</v>
      </c>
    </row>
    <row r="19166" spans="1:9" x14ac:dyDescent="0.75">
      <c r="A19166">
        <v>9979</v>
      </c>
      <c r="B19166">
        <v>0.349439</v>
      </c>
      <c r="C19166">
        <v>383006002</v>
      </c>
      <c r="D19166" t="s">
        <v>15382</v>
      </c>
      <c r="E19166" s="19" t="s">
        <v>15383</v>
      </c>
      <c r="F19166" s="26" t="s">
        <v>108</v>
      </c>
      <c r="G19166" s="27">
        <v>5</v>
      </c>
      <c r="H19166" s="27">
        <v>9</v>
      </c>
      <c r="I19166" s="38">
        <v>0.2</v>
      </c>
    </row>
    <row r="19167" spans="1:9" x14ac:dyDescent="0.75">
      <c r="A19167">
        <v>9986</v>
      </c>
      <c r="B19167">
        <v>1.2546090000000001</v>
      </c>
      <c r="C19167">
        <v>383006009</v>
      </c>
      <c r="D19167" t="s">
        <v>28382</v>
      </c>
      <c r="E19167" s="20" t="s">
        <v>28383</v>
      </c>
      <c r="F19167" s="26" t="s">
        <v>108</v>
      </c>
      <c r="G19167" s="27">
        <v>5</v>
      </c>
      <c r="H19167" s="27">
        <v>10</v>
      </c>
      <c r="I19167" s="33">
        <v>0.1</v>
      </c>
    </row>
    <row r="19168" spans="1:9" x14ac:dyDescent="0.75">
      <c r="A19168">
        <v>9978</v>
      </c>
      <c r="B19168">
        <v>0.95206199999999996</v>
      </c>
      <c r="C19168">
        <v>383006001</v>
      </c>
      <c r="D19168" t="s">
        <v>14860</v>
      </c>
      <c r="E19168" s="19" t="s">
        <v>14861</v>
      </c>
      <c r="F19168" s="26" t="s">
        <v>108</v>
      </c>
      <c r="G19168" s="27">
        <v>5</v>
      </c>
      <c r="H19168" s="27">
        <v>9</v>
      </c>
      <c r="I19168" s="38">
        <v>0.2</v>
      </c>
    </row>
    <row r="19169" spans="1:9" x14ac:dyDescent="0.75">
      <c r="A19169">
        <v>10036</v>
      </c>
      <c r="B19169">
        <v>0.17979700000000001</v>
      </c>
      <c r="C19169">
        <v>383008003</v>
      </c>
      <c r="D19169" t="s">
        <v>29926</v>
      </c>
      <c r="E19169" s="20" t="s">
        <v>594</v>
      </c>
      <c r="F19169" s="26" t="s">
        <v>108</v>
      </c>
      <c r="G19169" s="27">
        <v>5</v>
      </c>
      <c r="H19169" s="27">
        <v>10</v>
      </c>
      <c r="I19169" s="33">
        <v>0.1</v>
      </c>
    </row>
    <row r="19170" spans="1:9" x14ac:dyDescent="0.75">
      <c r="A19170">
        <v>9972</v>
      </c>
      <c r="B19170">
        <v>0.861626</v>
      </c>
      <c r="C19170">
        <v>383005034</v>
      </c>
      <c r="D19170" t="s">
        <v>15314</v>
      </c>
      <c r="E19170" s="19" t="s">
        <v>15315</v>
      </c>
      <c r="F19170" s="26" t="s">
        <v>108</v>
      </c>
      <c r="G19170" s="27">
        <v>5</v>
      </c>
      <c r="H19170" s="27">
        <v>9</v>
      </c>
      <c r="I19170" s="38">
        <v>0.2</v>
      </c>
    </row>
    <row r="19171" spans="1:9" x14ac:dyDescent="0.75">
      <c r="A19171">
        <v>9967</v>
      </c>
      <c r="B19171">
        <v>0.50512100000000004</v>
      </c>
      <c r="C19171">
        <v>383005029</v>
      </c>
      <c r="D19171" t="s">
        <v>26417</v>
      </c>
      <c r="E19171" s="20" t="s">
        <v>26418</v>
      </c>
      <c r="F19171" s="26" t="s">
        <v>108</v>
      </c>
      <c r="G19171" s="27">
        <v>5</v>
      </c>
      <c r="H19171" s="27">
        <v>10</v>
      </c>
      <c r="I19171" s="33">
        <v>0.1</v>
      </c>
    </row>
    <row r="19172" spans="1:9" x14ac:dyDescent="0.75">
      <c r="A19172">
        <v>9996</v>
      </c>
      <c r="B19172">
        <v>0.68448299999999995</v>
      </c>
      <c r="C19172">
        <v>383006019</v>
      </c>
      <c r="D19172" t="s">
        <v>6518</v>
      </c>
      <c r="E19172" s="15" t="s">
        <v>6519</v>
      </c>
      <c r="F19172" s="26" t="s">
        <v>108</v>
      </c>
      <c r="G19172" s="27">
        <v>5</v>
      </c>
      <c r="H19172" s="27">
        <v>5</v>
      </c>
      <c r="I19172" s="34">
        <v>0.6</v>
      </c>
    </row>
    <row r="19173" spans="1:9" x14ac:dyDescent="0.75">
      <c r="A19173">
        <v>9990</v>
      </c>
      <c r="B19173">
        <v>0.15662999999999999</v>
      </c>
      <c r="C19173">
        <v>383006013</v>
      </c>
      <c r="D19173" t="s">
        <v>24457</v>
      </c>
      <c r="E19173" s="20" t="s">
        <v>24458</v>
      </c>
      <c r="F19173" s="26" t="s">
        <v>108</v>
      </c>
      <c r="G19173" s="27">
        <v>5</v>
      </c>
      <c r="H19173" s="27">
        <v>10</v>
      </c>
      <c r="I19173" s="33">
        <v>0.1</v>
      </c>
    </row>
    <row r="19174" spans="1:9" x14ac:dyDescent="0.75">
      <c r="A19174">
        <v>9991</v>
      </c>
      <c r="B19174">
        <v>0.11548</v>
      </c>
      <c r="C19174">
        <v>383006014</v>
      </c>
      <c r="D19174" t="s">
        <v>21466</v>
      </c>
      <c r="E19174" s="19" t="s">
        <v>703</v>
      </c>
      <c r="F19174" s="26" t="s">
        <v>108</v>
      </c>
      <c r="G19174" s="27">
        <v>5</v>
      </c>
      <c r="H19174" s="27">
        <v>9</v>
      </c>
      <c r="I19174" s="38">
        <v>0.2</v>
      </c>
    </row>
    <row r="19175" spans="1:9" x14ac:dyDescent="0.75">
      <c r="A19175">
        <v>9939</v>
      </c>
      <c r="B19175">
        <v>0.80581599999999998</v>
      </c>
      <c r="C19175">
        <v>383005001</v>
      </c>
      <c r="D19175" t="s">
        <v>1324</v>
      </c>
      <c r="E19175" s="12" t="s">
        <v>1325</v>
      </c>
      <c r="F19175" s="26" t="s">
        <v>108</v>
      </c>
      <c r="G19175" s="27">
        <v>5</v>
      </c>
      <c r="H19175" s="27">
        <v>2</v>
      </c>
      <c r="I19175" s="30">
        <v>0.9</v>
      </c>
    </row>
    <row r="19176" spans="1:9" x14ac:dyDescent="0.75">
      <c r="A19176">
        <v>9981</v>
      </c>
      <c r="B19176">
        <v>1.0659130000000001</v>
      </c>
      <c r="C19176">
        <v>383006004</v>
      </c>
      <c r="D19176" t="s">
        <v>38383</v>
      </c>
      <c r="E19176" s="20" t="s">
        <v>4565</v>
      </c>
      <c r="F19176" s="26" t="s">
        <v>108</v>
      </c>
      <c r="G19176" s="27">
        <v>5</v>
      </c>
      <c r="H19176" s="27">
        <v>10</v>
      </c>
      <c r="I19176" s="33">
        <v>0.1</v>
      </c>
    </row>
    <row r="19177" spans="1:9" x14ac:dyDescent="0.75">
      <c r="A19177">
        <v>10010</v>
      </c>
      <c r="B19177">
        <v>0.50967399999999996</v>
      </c>
      <c r="C19177">
        <v>383006033</v>
      </c>
      <c r="D19177" t="s">
        <v>34123</v>
      </c>
      <c r="E19177" s="20" t="s">
        <v>34124</v>
      </c>
      <c r="F19177" s="26" t="s">
        <v>108</v>
      </c>
      <c r="G19177" s="27">
        <v>5</v>
      </c>
      <c r="H19177" s="27">
        <v>10</v>
      </c>
      <c r="I19177" s="33">
        <v>0.1</v>
      </c>
    </row>
    <row r="19178" spans="1:9" x14ac:dyDescent="0.75">
      <c r="A19178">
        <v>10012</v>
      </c>
      <c r="B19178">
        <v>1.1691739999999999</v>
      </c>
      <c r="C19178">
        <v>383006035</v>
      </c>
      <c r="D19178" t="s">
        <v>33610</v>
      </c>
      <c r="E19178" s="20" t="s">
        <v>33611</v>
      </c>
      <c r="F19178" s="26" t="s">
        <v>108</v>
      </c>
      <c r="G19178" s="27">
        <v>5</v>
      </c>
      <c r="H19178" s="27">
        <v>10</v>
      </c>
      <c r="I19178" s="33">
        <v>0.1</v>
      </c>
    </row>
    <row r="19179" spans="1:9" x14ac:dyDescent="0.75">
      <c r="A19179">
        <v>10002</v>
      </c>
      <c r="B19179">
        <v>0.68057699999999999</v>
      </c>
      <c r="C19179">
        <v>383006025</v>
      </c>
      <c r="D19179" t="s">
        <v>41726</v>
      </c>
      <c r="E19179" s="20" t="s">
        <v>41727</v>
      </c>
      <c r="F19179" s="26" t="s">
        <v>108</v>
      </c>
      <c r="G19179" s="27">
        <v>5</v>
      </c>
      <c r="H19179" s="27">
        <v>10</v>
      </c>
      <c r="I19179" s="33">
        <v>0.1</v>
      </c>
    </row>
    <row r="19180" spans="1:9" x14ac:dyDescent="0.75">
      <c r="A19180">
        <v>10000</v>
      </c>
      <c r="B19180">
        <v>0.37431599999999998</v>
      </c>
      <c r="C19180">
        <v>383006023</v>
      </c>
      <c r="D19180" t="s">
        <v>31462</v>
      </c>
      <c r="E19180" s="20" t="s">
        <v>31463</v>
      </c>
      <c r="F19180" s="26" t="s">
        <v>108</v>
      </c>
      <c r="G19180" s="27">
        <v>5</v>
      </c>
      <c r="H19180" s="27">
        <v>10</v>
      </c>
      <c r="I19180" s="33">
        <v>0.1</v>
      </c>
    </row>
    <row r="19181" spans="1:9" x14ac:dyDescent="0.75">
      <c r="A19181">
        <v>9988</v>
      </c>
      <c r="B19181">
        <v>56.695262999999997</v>
      </c>
      <c r="C19181">
        <v>383006011</v>
      </c>
      <c r="D19181" t="s">
        <v>35869</v>
      </c>
      <c r="E19181" s="20" t="s">
        <v>16389</v>
      </c>
      <c r="F19181" s="26" t="s">
        <v>108</v>
      </c>
      <c r="G19181" s="27">
        <v>5</v>
      </c>
      <c r="H19181" s="27">
        <v>10</v>
      </c>
      <c r="I19181" s="33">
        <v>0.1</v>
      </c>
    </row>
    <row r="19182" spans="1:9" x14ac:dyDescent="0.75">
      <c r="A19182">
        <v>9980</v>
      </c>
      <c r="B19182">
        <v>4.5303290000000001</v>
      </c>
      <c r="C19182">
        <v>383006003</v>
      </c>
      <c r="D19182" t="s">
        <v>38320</v>
      </c>
      <c r="E19182" s="20" t="s">
        <v>38321</v>
      </c>
      <c r="F19182" s="26" t="s">
        <v>108</v>
      </c>
      <c r="G19182" s="27">
        <v>5</v>
      </c>
      <c r="H19182" s="27">
        <v>10</v>
      </c>
      <c r="I19182" s="33">
        <v>0.1</v>
      </c>
    </row>
    <row r="19183" spans="1:9" x14ac:dyDescent="0.75">
      <c r="A19183">
        <v>9995</v>
      </c>
      <c r="B19183">
        <v>1.2034549999999999</v>
      </c>
      <c r="C19183">
        <v>383006018</v>
      </c>
      <c r="D19183" t="s">
        <v>35723</v>
      </c>
      <c r="E19183" s="20" t="s">
        <v>25917</v>
      </c>
      <c r="F19183" s="26" t="s">
        <v>108</v>
      </c>
      <c r="G19183" s="27">
        <v>5</v>
      </c>
      <c r="H19183" s="27">
        <v>10</v>
      </c>
      <c r="I19183" s="33">
        <v>0.1</v>
      </c>
    </row>
    <row r="19184" spans="1:9" x14ac:dyDescent="0.75">
      <c r="A19184">
        <v>10023</v>
      </c>
      <c r="B19184">
        <v>0.38985199999999998</v>
      </c>
      <c r="C19184">
        <v>383006046</v>
      </c>
      <c r="D19184" t="s">
        <v>39108</v>
      </c>
      <c r="E19184" s="20" t="s">
        <v>39109</v>
      </c>
      <c r="F19184" s="26" t="s">
        <v>108</v>
      </c>
      <c r="G19184" s="27">
        <v>5</v>
      </c>
      <c r="H19184" s="27">
        <v>10</v>
      </c>
      <c r="I19184" s="33">
        <v>0.1</v>
      </c>
    </row>
    <row r="19185" spans="1:9" x14ac:dyDescent="0.75">
      <c r="A19185">
        <v>9992</v>
      </c>
      <c r="B19185">
        <v>1.0679590000000001</v>
      </c>
      <c r="C19185">
        <v>383006015</v>
      </c>
      <c r="D19185" t="s">
        <v>3652</v>
      </c>
      <c r="E19185" s="14" t="s">
        <v>3653</v>
      </c>
      <c r="F19185" s="26" t="s">
        <v>108</v>
      </c>
      <c r="G19185" s="27">
        <v>5</v>
      </c>
      <c r="H19185" s="27">
        <v>4</v>
      </c>
      <c r="I19185" s="32">
        <v>0.7</v>
      </c>
    </row>
    <row r="19186" spans="1:9" x14ac:dyDescent="0.75">
      <c r="A19186">
        <v>9955</v>
      </c>
      <c r="B19186">
        <v>0.31138300000000002</v>
      </c>
      <c r="C19186">
        <v>383005017</v>
      </c>
      <c r="D19186" t="s">
        <v>22076</v>
      </c>
      <c r="E19186" s="20" t="s">
        <v>22077</v>
      </c>
      <c r="F19186" s="26" t="s">
        <v>108</v>
      </c>
      <c r="G19186" s="27">
        <v>5</v>
      </c>
      <c r="H19186" s="27">
        <v>10</v>
      </c>
      <c r="I19186" s="33">
        <v>0.1</v>
      </c>
    </row>
    <row r="19187" spans="1:9" x14ac:dyDescent="0.75">
      <c r="A19187">
        <v>10021</v>
      </c>
      <c r="B19187">
        <v>0.48595699999999997</v>
      </c>
      <c r="C19187">
        <v>383006044</v>
      </c>
      <c r="D19187" t="s">
        <v>33810</v>
      </c>
      <c r="E19187" s="20" t="s">
        <v>33811</v>
      </c>
      <c r="F19187" s="26" t="s">
        <v>108</v>
      </c>
      <c r="G19187" s="27">
        <v>5</v>
      </c>
      <c r="H19187" s="27">
        <v>10</v>
      </c>
      <c r="I19187" s="33">
        <v>0.1</v>
      </c>
    </row>
    <row r="19188" spans="1:9" x14ac:dyDescent="0.75">
      <c r="A19188">
        <v>9935</v>
      </c>
      <c r="B19188">
        <v>2.1808390000000002</v>
      </c>
      <c r="C19188">
        <v>383002001</v>
      </c>
      <c r="D19188" t="s">
        <v>25433</v>
      </c>
      <c r="E19188" s="20" t="s">
        <v>25434</v>
      </c>
      <c r="F19188" s="26" t="s">
        <v>108</v>
      </c>
      <c r="G19188" s="27">
        <v>5</v>
      </c>
      <c r="H19188" s="27">
        <v>10</v>
      </c>
      <c r="I19188" s="33">
        <v>0.1</v>
      </c>
    </row>
    <row r="19189" spans="1:9" x14ac:dyDescent="0.75">
      <c r="A19189">
        <v>9965</v>
      </c>
      <c r="B19189">
        <v>6.7551E-2</v>
      </c>
      <c r="C19189">
        <v>383005027</v>
      </c>
      <c r="D19189" t="s">
        <v>26059</v>
      </c>
      <c r="E19189" s="20" t="s">
        <v>26060</v>
      </c>
      <c r="F19189" s="26" t="s">
        <v>108</v>
      </c>
      <c r="G19189" s="27">
        <v>5</v>
      </c>
      <c r="H19189" s="27">
        <v>10</v>
      </c>
      <c r="I19189" s="33">
        <v>0.1</v>
      </c>
    </row>
    <row r="19190" spans="1:9" x14ac:dyDescent="0.75">
      <c r="A19190">
        <v>10034</v>
      </c>
      <c r="B19190">
        <v>0.21368699999999999</v>
      </c>
      <c r="C19190">
        <v>383008001</v>
      </c>
      <c r="D19190" t="s">
        <v>6483</v>
      </c>
      <c r="E19190" s="15" t="s">
        <v>2376</v>
      </c>
      <c r="F19190" s="26" t="s">
        <v>108</v>
      </c>
      <c r="G19190" s="27">
        <v>5</v>
      </c>
      <c r="H19190" s="27">
        <v>5</v>
      </c>
      <c r="I19190" s="34">
        <v>0.6</v>
      </c>
    </row>
    <row r="19191" spans="1:9" x14ac:dyDescent="0.75">
      <c r="A19191">
        <v>10019</v>
      </c>
      <c r="B19191">
        <v>0.76925100000000002</v>
      </c>
      <c r="C19191">
        <v>383006042</v>
      </c>
      <c r="D19191" t="s">
        <v>36718</v>
      </c>
      <c r="E19191" s="20" t="s">
        <v>36719</v>
      </c>
      <c r="F19191" s="26" t="s">
        <v>108</v>
      </c>
      <c r="G19191" s="27">
        <v>5</v>
      </c>
      <c r="H19191" s="27">
        <v>10</v>
      </c>
      <c r="I19191" s="33">
        <v>0.1</v>
      </c>
    </row>
    <row r="19192" spans="1:9" x14ac:dyDescent="0.75">
      <c r="A19192">
        <v>9982</v>
      </c>
      <c r="B19192">
        <v>1.2205170000000001</v>
      </c>
      <c r="C19192">
        <v>383006005</v>
      </c>
      <c r="D19192" t="s">
        <v>29676</v>
      </c>
      <c r="E19192" s="20" t="s">
        <v>29677</v>
      </c>
      <c r="F19192" s="26" t="s">
        <v>108</v>
      </c>
      <c r="G19192" s="27">
        <v>5</v>
      </c>
      <c r="H19192" s="27">
        <v>10</v>
      </c>
      <c r="I19192" s="33">
        <v>0.1</v>
      </c>
    </row>
    <row r="19193" spans="1:9" x14ac:dyDescent="0.75">
      <c r="A19193">
        <v>10022</v>
      </c>
      <c r="B19193">
        <v>0.98773</v>
      </c>
      <c r="C19193">
        <v>383006045</v>
      </c>
      <c r="D19193" t="s">
        <v>40215</v>
      </c>
      <c r="E19193" s="20" t="s">
        <v>40216</v>
      </c>
      <c r="F19193" s="26" t="s">
        <v>108</v>
      </c>
      <c r="G19193" s="27">
        <v>5</v>
      </c>
      <c r="H19193" s="27">
        <v>10</v>
      </c>
      <c r="I19193" s="33">
        <v>0.1</v>
      </c>
    </row>
    <row r="19194" spans="1:9" x14ac:dyDescent="0.75">
      <c r="A19194">
        <v>10035</v>
      </c>
      <c r="B19194">
        <v>0.47114899999999998</v>
      </c>
      <c r="C19194">
        <v>383008002</v>
      </c>
      <c r="D19194" t="s">
        <v>8373</v>
      </c>
      <c r="E19194" s="16" t="s">
        <v>8374</v>
      </c>
      <c r="F19194" s="26" t="s">
        <v>108</v>
      </c>
      <c r="G19194" s="27">
        <v>5</v>
      </c>
      <c r="H19194" s="27">
        <v>6</v>
      </c>
      <c r="I19194" s="35">
        <v>0.5</v>
      </c>
    </row>
    <row r="19195" spans="1:9" x14ac:dyDescent="0.75">
      <c r="A19195">
        <v>10020</v>
      </c>
      <c r="B19195">
        <v>1.5375650000000001</v>
      </c>
      <c r="C19195">
        <v>383006043</v>
      </c>
      <c r="D19195" t="s">
        <v>28183</v>
      </c>
      <c r="E19195" s="20" t="s">
        <v>28184</v>
      </c>
      <c r="F19195" s="26" t="s">
        <v>108</v>
      </c>
      <c r="G19195" s="27">
        <v>5</v>
      </c>
      <c r="H19195" s="27">
        <v>10</v>
      </c>
      <c r="I19195" s="33">
        <v>0.1</v>
      </c>
    </row>
    <row r="19196" spans="1:9" x14ac:dyDescent="0.75">
      <c r="A19196">
        <v>9987</v>
      </c>
      <c r="B19196">
        <v>0.32067899999999999</v>
      </c>
      <c r="C19196">
        <v>383006010</v>
      </c>
      <c r="D19196" t="s">
        <v>37841</v>
      </c>
      <c r="E19196" s="20" t="s">
        <v>37842</v>
      </c>
      <c r="F19196" s="26" t="s">
        <v>108</v>
      </c>
      <c r="G19196" s="27">
        <v>5</v>
      </c>
      <c r="H19196" s="27">
        <v>10</v>
      </c>
      <c r="I19196" s="33">
        <v>0.1</v>
      </c>
    </row>
    <row r="19197" spans="1:9" x14ac:dyDescent="0.75">
      <c r="A19197">
        <v>9971</v>
      </c>
      <c r="B19197">
        <v>1.071475</v>
      </c>
      <c r="C19197">
        <v>383005033</v>
      </c>
      <c r="D19197" t="s">
        <v>4438</v>
      </c>
      <c r="E19197" s="14" t="s">
        <v>4439</v>
      </c>
      <c r="F19197" s="26" t="s">
        <v>108</v>
      </c>
      <c r="G19197" s="27">
        <v>5</v>
      </c>
      <c r="H19197" s="27">
        <v>4</v>
      </c>
      <c r="I19197" s="32">
        <v>0.7</v>
      </c>
    </row>
    <row r="19198" spans="1:9" x14ac:dyDescent="0.75">
      <c r="A19198">
        <v>9938</v>
      </c>
      <c r="B19198">
        <v>1.7700800000000001</v>
      </c>
      <c r="C19198">
        <v>383004001</v>
      </c>
      <c r="D19198" t="s">
        <v>3122</v>
      </c>
      <c r="E19198" s="14" t="s">
        <v>3123</v>
      </c>
      <c r="F19198" s="26" t="s">
        <v>108</v>
      </c>
      <c r="G19198" s="27">
        <v>5</v>
      </c>
      <c r="H19198" s="27">
        <v>4</v>
      </c>
      <c r="I19198" s="32">
        <v>0.7</v>
      </c>
    </row>
    <row r="19199" spans="1:9" x14ac:dyDescent="0.75">
      <c r="A19199">
        <v>9945</v>
      </c>
      <c r="B19199">
        <v>0.36143500000000001</v>
      </c>
      <c r="C19199">
        <v>383005007</v>
      </c>
      <c r="D19199" t="s">
        <v>17010</v>
      </c>
      <c r="E19199" s="19" t="s">
        <v>17011</v>
      </c>
      <c r="F19199" s="26" t="s">
        <v>108</v>
      </c>
      <c r="G19199" s="27">
        <v>5</v>
      </c>
      <c r="H19199" s="27">
        <v>9</v>
      </c>
      <c r="I19199" s="38">
        <v>0.2</v>
      </c>
    </row>
    <row r="19200" spans="1:9" x14ac:dyDescent="0.75">
      <c r="A19200">
        <v>9968</v>
      </c>
      <c r="B19200">
        <v>0.60270000000000001</v>
      </c>
      <c r="C19200">
        <v>383005030</v>
      </c>
      <c r="D19200" t="s">
        <v>24603</v>
      </c>
      <c r="E19200" s="20" t="s">
        <v>24604</v>
      </c>
      <c r="F19200" s="26" t="s">
        <v>108</v>
      </c>
      <c r="G19200" s="27">
        <v>5</v>
      </c>
      <c r="H19200" s="27">
        <v>10</v>
      </c>
      <c r="I19200" s="33">
        <v>0.1</v>
      </c>
    </row>
    <row r="19201" spans="1:9" x14ac:dyDescent="0.75">
      <c r="A19201">
        <v>10007</v>
      </c>
      <c r="B19201">
        <v>0.72647399999999995</v>
      </c>
      <c r="C19201">
        <v>383006030</v>
      </c>
      <c r="D19201" t="s">
        <v>36377</v>
      </c>
      <c r="E19201" s="20" t="s">
        <v>36378</v>
      </c>
      <c r="F19201" s="26" t="s">
        <v>108</v>
      </c>
      <c r="G19201" s="27">
        <v>5</v>
      </c>
      <c r="H19201" s="27">
        <v>10</v>
      </c>
      <c r="I19201" s="33">
        <v>0.1</v>
      </c>
    </row>
    <row r="19202" spans="1:9" x14ac:dyDescent="0.75">
      <c r="A19202">
        <v>10033</v>
      </c>
      <c r="B19202">
        <v>23.940483</v>
      </c>
      <c r="C19202">
        <v>383007001</v>
      </c>
      <c r="D19202" t="s">
        <v>3128</v>
      </c>
      <c r="E19202" s="14" t="s">
        <v>3129</v>
      </c>
      <c r="F19202" s="26" t="s">
        <v>108</v>
      </c>
      <c r="G19202" s="27">
        <v>5</v>
      </c>
      <c r="H19202" s="27">
        <v>4</v>
      </c>
      <c r="I19202" s="32">
        <v>0.7</v>
      </c>
    </row>
    <row r="19203" spans="1:9" x14ac:dyDescent="0.75">
      <c r="A19203">
        <v>9994</v>
      </c>
      <c r="B19203">
        <v>1.0623450000000001</v>
      </c>
      <c r="C19203">
        <v>383006017</v>
      </c>
      <c r="D19203" t="s">
        <v>35408</v>
      </c>
      <c r="E19203" s="20" t="s">
        <v>21288</v>
      </c>
      <c r="F19203" s="26" t="s">
        <v>108</v>
      </c>
      <c r="G19203" s="27">
        <v>5</v>
      </c>
      <c r="H19203" s="27">
        <v>10</v>
      </c>
      <c r="I19203" s="33">
        <v>0.1</v>
      </c>
    </row>
    <row r="19204" spans="1:9" x14ac:dyDescent="0.75">
      <c r="A19204">
        <v>9937</v>
      </c>
      <c r="B19204">
        <v>6.2921009999999997</v>
      </c>
      <c r="C19204">
        <v>383003001</v>
      </c>
      <c r="D19204" t="s">
        <v>1668</v>
      </c>
      <c r="E19204" s="13" t="s">
        <v>1669</v>
      </c>
      <c r="F19204" s="26" t="s">
        <v>108</v>
      </c>
      <c r="G19204" s="27">
        <v>5</v>
      </c>
      <c r="H19204" s="27">
        <v>3</v>
      </c>
      <c r="I19204" s="31">
        <v>0.8</v>
      </c>
    </row>
    <row r="19205" spans="1:9" x14ac:dyDescent="0.75">
      <c r="A19205">
        <v>10027</v>
      </c>
      <c r="B19205">
        <v>1.249544</v>
      </c>
      <c r="C19205">
        <v>383006050</v>
      </c>
      <c r="D19205" t="s">
        <v>35172</v>
      </c>
      <c r="E19205" s="20" t="s">
        <v>35173</v>
      </c>
      <c r="F19205" s="26" t="s">
        <v>108</v>
      </c>
      <c r="G19205" s="27">
        <v>5</v>
      </c>
      <c r="H19205" s="27">
        <v>10</v>
      </c>
      <c r="I19205" s="33">
        <v>0.1</v>
      </c>
    </row>
    <row r="19206" spans="1:9" x14ac:dyDescent="0.75">
      <c r="A19206">
        <v>9975</v>
      </c>
      <c r="B19206">
        <v>8.6749000000000007E-2</v>
      </c>
      <c r="C19206">
        <v>383005037</v>
      </c>
      <c r="D19206" t="s">
        <v>31237</v>
      </c>
      <c r="E19206" s="20" t="s">
        <v>31238</v>
      </c>
      <c r="F19206" s="26" t="s">
        <v>108</v>
      </c>
      <c r="G19206" s="27">
        <v>5</v>
      </c>
      <c r="H19206" s="27">
        <v>10</v>
      </c>
      <c r="I19206" s="33">
        <v>0.1</v>
      </c>
    </row>
    <row r="19207" spans="1:9" x14ac:dyDescent="0.75">
      <c r="A19207">
        <v>9993</v>
      </c>
      <c r="B19207">
        <v>0.58523899999999995</v>
      </c>
      <c r="C19207">
        <v>383006016</v>
      </c>
      <c r="D19207" t="s">
        <v>9643</v>
      </c>
      <c r="E19207" s="17" t="s">
        <v>9644</v>
      </c>
      <c r="F19207" s="26" t="s">
        <v>108</v>
      </c>
      <c r="G19207" s="27">
        <v>5</v>
      </c>
      <c r="H19207" s="27">
        <v>7</v>
      </c>
      <c r="I19207" s="36">
        <v>0.4</v>
      </c>
    </row>
    <row r="19208" spans="1:9" x14ac:dyDescent="0.75">
      <c r="A19208">
        <v>10026</v>
      </c>
      <c r="B19208">
        <v>1.3155220000000001</v>
      </c>
      <c r="C19208">
        <v>383006049</v>
      </c>
      <c r="D19208" t="s">
        <v>34496</v>
      </c>
      <c r="E19208" s="20" t="s">
        <v>34497</v>
      </c>
      <c r="F19208" s="26" t="s">
        <v>108</v>
      </c>
      <c r="G19208" s="27">
        <v>5</v>
      </c>
      <c r="H19208" s="27">
        <v>10</v>
      </c>
      <c r="I19208" s="33">
        <v>0.1</v>
      </c>
    </row>
    <row r="19209" spans="1:9" x14ac:dyDescent="0.75">
      <c r="A19209">
        <v>9998</v>
      </c>
      <c r="B19209">
        <v>0.53411699999999995</v>
      </c>
      <c r="C19209">
        <v>383006021</v>
      </c>
      <c r="D19209" t="s">
        <v>34408</v>
      </c>
      <c r="E19209" s="20" t="s">
        <v>34409</v>
      </c>
      <c r="F19209" s="26" t="s">
        <v>108</v>
      </c>
      <c r="G19209" s="27">
        <v>5</v>
      </c>
      <c r="H19209" s="27">
        <v>10</v>
      </c>
      <c r="I19209" s="33">
        <v>0.1</v>
      </c>
    </row>
    <row r="19210" spans="1:9" x14ac:dyDescent="0.75">
      <c r="A19210">
        <v>9977</v>
      </c>
      <c r="B19210">
        <v>7.4923000000000003E-2</v>
      </c>
      <c r="C19210">
        <v>383005039</v>
      </c>
      <c r="D19210" t="s">
        <v>17821</v>
      </c>
      <c r="E19210" s="19" t="s">
        <v>17822</v>
      </c>
      <c r="F19210" s="26" t="s">
        <v>108</v>
      </c>
      <c r="G19210" s="27">
        <v>5</v>
      </c>
      <c r="H19210" s="27">
        <v>9</v>
      </c>
      <c r="I19210" s="38">
        <v>0.2</v>
      </c>
    </row>
    <row r="19211" spans="1:9" x14ac:dyDescent="0.75">
      <c r="A19211">
        <v>9940</v>
      </c>
      <c r="B19211">
        <v>0.125719</v>
      </c>
      <c r="C19211">
        <v>383005002</v>
      </c>
      <c r="D19211" t="s">
        <v>30990</v>
      </c>
      <c r="E19211" s="20" t="s">
        <v>30991</v>
      </c>
      <c r="F19211" s="26" t="s">
        <v>108</v>
      </c>
      <c r="G19211" s="27">
        <v>5</v>
      </c>
      <c r="H19211" s="27">
        <v>10</v>
      </c>
      <c r="I19211" s="33">
        <v>0.1</v>
      </c>
    </row>
    <row r="19212" spans="1:9" x14ac:dyDescent="0.75">
      <c r="A19212">
        <v>9974</v>
      </c>
      <c r="B19212">
        <v>0.211148</v>
      </c>
      <c r="C19212">
        <v>383005036</v>
      </c>
      <c r="D19212" t="s">
        <v>32240</v>
      </c>
      <c r="E19212" s="20" t="s">
        <v>32241</v>
      </c>
      <c r="F19212" s="26" t="s">
        <v>108</v>
      </c>
      <c r="G19212" s="27">
        <v>5</v>
      </c>
      <c r="H19212" s="27">
        <v>10</v>
      </c>
      <c r="I19212" s="33">
        <v>0.1</v>
      </c>
    </row>
    <row r="19213" spans="1:9" x14ac:dyDescent="0.75">
      <c r="A19213">
        <v>9951</v>
      </c>
      <c r="B19213">
        <v>0.36384899999999998</v>
      </c>
      <c r="C19213">
        <v>383005013</v>
      </c>
      <c r="D19213" t="s">
        <v>24944</v>
      </c>
      <c r="E19213" s="20" t="s">
        <v>24945</v>
      </c>
      <c r="F19213" s="26" t="s">
        <v>108</v>
      </c>
      <c r="G19213" s="27">
        <v>5</v>
      </c>
      <c r="H19213" s="27">
        <v>10</v>
      </c>
      <c r="I19213" s="33">
        <v>0.1</v>
      </c>
    </row>
    <row r="19214" spans="1:9" x14ac:dyDescent="0.75">
      <c r="A19214">
        <v>9999</v>
      </c>
      <c r="B19214">
        <v>0.19597600000000001</v>
      </c>
      <c r="C19214">
        <v>383006022</v>
      </c>
      <c r="D19214" t="s">
        <v>36750</v>
      </c>
      <c r="E19214" s="20" t="s">
        <v>36751</v>
      </c>
      <c r="F19214" s="26" t="s">
        <v>108</v>
      </c>
      <c r="G19214" s="27">
        <v>5</v>
      </c>
      <c r="H19214" s="27">
        <v>10</v>
      </c>
      <c r="I19214" s="33">
        <v>0.1</v>
      </c>
    </row>
    <row r="19215" spans="1:9" x14ac:dyDescent="0.75">
      <c r="A19215">
        <v>9934</v>
      </c>
      <c r="B19215">
        <v>110.29042099999999</v>
      </c>
      <c r="C19215">
        <v>383001001</v>
      </c>
      <c r="D19215" t="s">
        <v>41728</v>
      </c>
      <c r="E19215" s="20" t="s">
        <v>41719</v>
      </c>
      <c r="F19215" s="26" t="s">
        <v>108</v>
      </c>
      <c r="G19215" s="27">
        <v>5</v>
      </c>
      <c r="H19215" s="27">
        <v>10</v>
      </c>
      <c r="I19215" s="33">
        <v>0.1</v>
      </c>
    </row>
    <row r="19216" spans="1:9" x14ac:dyDescent="0.75">
      <c r="A19216">
        <v>9947</v>
      </c>
      <c r="B19216">
        <v>0.37180800000000003</v>
      </c>
      <c r="C19216">
        <v>383005009</v>
      </c>
      <c r="D19216" t="s">
        <v>15230</v>
      </c>
      <c r="E19216" s="19" t="s">
        <v>308</v>
      </c>
      <c r="F19216" s="26" t="s">
        <v>108</v>
      </c>
      <c r="G19216" s="27">
        <v>5</v>
      </c>
      <c r="H19216" s="27">
        <v>9</v>
      </c>
      <c r="I19216" s="38">
        <v>0.2</v>
      </c>
    </row>
    <row r="19217" spans="1:9" x14ac:dyDescent="0.75">
      <c r="A19217">
        <v>9948</v>
      </c>
      <c r="B19217">
        <v>0.192522</v>
      </c>
      <c r="C19217">
        <v>383005010</v>
      </c>
      <c r="D19217" t="s">
        <v>21391</v>
      </c>
      <c r="E19217" s="19" t="s">
        <v>21392</v>
      </c>
      <c r="F19217" s="26" t="s">
        <v>108</v>
      </c>
      <c r="G19217" s="27">
        <v>5</v>
      </c>
      <c r="H19217" s="27">
        <v>9</v>
      </c>
      <c r="I19217" s="38">
        <v>0.2</v>
      </c>
    </row>
    <row r="19218" spans="1:9" x14ac:dyDescent="0.75">
      <c r="A19218">
        <v>9941</v>
      </c>
      <c r="B19218">
        <v>8.5477999999999998E-2</v>
      </c>
      <c r="C19218">
        <v>383005003</v>
      </c>
      <c r="D19218" t="s">
        <v>28070</v>
      </c>
      <c r="E19218" s="20" t="s">
        <v>28071</v>
      </c>
      <c r="F19218" s="26" t="s">
        <v>108</v>
      </c>
      <c r="G19218" s="27">
        <v>5</v>
      </c>
      <c r="H19218" s="27">
        <v>10</v>
      </c>
      <c r="I19218" s="33">
        <v>0.1</v>
      </c>
    </row>
    <row r="19219" spans="1:9" x14ac:dyDescent="0.75">
      <c r="A19219">
        <v>9944</v>
      </c>
      <c r="B19219">
        <v>0.34684599999999999</v>
      </c>
      <c r="C19219">
        <v>383005006</v>
      </c>
      <c r="D19219" t="s">
        <v>12712</v>
      </c>
      <c r="E19219" s="18" t="s">
        <v>12713</v>
      </c>
      <c r="F19219" s="26" t="s">
        <v>108</v>
      </c>
      <c r="G19219" s="27">
        <v>5</v>
      </c>
      <c r="H19219" s="27">
        <v>8</v>
      </c>
      <c r="I19219" s="37">
        <v>0.3</v>
      </c>
    </row>
    <row r="19220" spans="1:9" x14ac:dyDescent="0.75">
      <c r="A19220">
        <v>9950</v>
      </c>
      <c r="B19220">
        <v>0.19686400000000001</v>
      </c>
      <c r="C19220">
        <v>383005012</v>
      </c>
      <c r="D19220" t="s">
        <v>22739</v>
      </c>
      <c r="E19220" s="20" t="s">
        <v>22740</v>
      </c>
      <c r="F19220" s="26" t="s">
        <v>108</v>
      </c>
      <c r="G19220" s="27">
        <v>5</v>
      </c>
      <c r="H19220" s="27">
        <v>10</v>
      </c>
      <c r="I19220" s="33">
        <v>0.1</v>
      </c>
    </row>
    <row r="19221" spans="1:9" x14ac:dyDescent="0.75">
      <c r="A19221">
        <v>9949</v>
      </c>
      <c r="B19221">
        <v>0.29479300000000003</v>
      </c>
      <c r="C19221">
        <v>383005011</v>
      </c>
      <c r="D19221" t="s">
        <v>19179</v>
      </c>
      <c r="E19221" s="19" t="s">
        <v>19180</v>
      </c>
      <c r="F19221" s="26" t="s">
        <v>108</v>
      </c>
      <c r="G19221" s="27">
        <v>5</v>
      </c>
      <c r="H19221" s="27">
        <v>9</v>
      </c>
      <c r="I19221" s="38">
        <v>0.2</v>
      </c>
    </row>
    <row r="19222" spans="1:9" x14ac:dyDescent="0.75">
      <c r="A19222">
        <v>9953</v>
      </c>
      <c r="B19222">
        <v>0.20587900000000001</v>
      </c>
      <c r="C19222">
        <v>383005015</v>
      </c>
      <c r="D19222" t="s">
        <v>18711</v>
      </c>
      <c r="E19222" s="19" t="s">
        <v>18712</v>
      </c>
      <c r="F19222" s="26" t="s">
        <v>108</v>
      </c>
      <c r="G19222" s="27">
        <v>5</v>
      </c>
      <c r="H19222" s="27">
        <v>9</v>
      </c>
      <c r="I19222" s="38">
        <v>0.2</v>
      </c>
    </row>
    <row r="19223" spans="1:9" x14ac:dyDescent="0.75">
      <c r="A19223">
        <v>9954</v>
      </c>
      <c r="B19223">
        <v>0.52849699999999999</v>
      </c>
      <c r="C19223">
        <v>383005016</v>
      </c>
      <c r="D19223" t="s">
        <v>11475</v>
      </c>
      <c r="E19223" s="18" t="s">
        <v>11476</v>
      </c>
      <c r="F19223" s="26" t="s">
        <v>108</v>
      </c>
      <c r="G19223" s="27">
        <v>5</v>
      </c>
      <c r="H19223" s="27">
        <v>8</v>
      </c>
      <c r="I19223" s="37">
        <v>0.3</v>
      </c>
    </row>
    <row r="19224" spans="1:9" x14ac:dyDescent="0.75">
      <c r="A19224">
        <v>9952</v>
      </c>
      <c r="B19224">
        <v>0.20941599999999999</v>
      </c>
      <c r="C19224">
        <v>383005014</v>
      </c>
      <c r="D19224" t="s">
        <v>21901</v>
      </c>
      <c r="E19224" s="20" t="s">
        <v>21902</v>
      </c>
      <c r="F19224" s="26" t="s">
        <v>108</v>
      </c>
      <c r="G19224" s="27">
        <v>5</v>
      </c>
      <c r="H19224" s="27">
        <v>10</v>
      </c>
      <c r="I19224" s="33">
        <v>0.1</v>
      </c>
    </row>
    <row r="19225" spans="1:9" x14ac:dyDescent="0.75">
      <c r="A19225">
        <v>9966</v>
      </c>
      <c r="B19225">
        <v>0.45267000000000002</v>
      </c>
      <c r="C19225">
        <v>383005028</v>
      </c>
      <c r="D19225" t="s">
        <v>25176</v>
      </c>
      <c r="E19225" s="20" t="s">
        <v>25177</v>
      </c>
      <c r="F19225" s="26" t="s">
        <v>108</v>
      </c>
      <c r="G19225" s="27">
        <v>5</v>
      </c>
      <c r="H19225" s="27">
        <v>10</v>
      </c>
      <c r="I19225" s="33">
        <v>0.1</v>
      </c>
    </row>
    <row r="19226" spans="1:9" x14ac:dyDescent="0.75">
      <c r="A19226">
        <v>9943</v>
      </c>
      <c r="B19226">
        <v>0.321963</v>
      </c>
      <c r="C19226">
        <v>383005005</v>
      </c>
      <c r="D19226" t="s">
        <v>12494</v>
      </c>
      <c r="E19226" s="18" t="s">
        <v>12495</v>
      </c>
      <c r="F19226" s="26" t="s">
        <v>108</v>
      </c>
      <c r="G19226" s="27">
        <v>5</v>
      </c>
      <c r="H19226" s="27">
        <v>8</v>
      </c>
      <c r="I19226" s="37">
        <v>0.3</v>
      </c>
    </row>
    <row r="19227" spans="1:9" x14ac:dyDescent="0.75">
      <c r="A19227">
        <v>10006</v>
      </c>
      <c r="B19227">
        <v>0.74202199999999996</v>
      </c>
      <c r="C19227">
        <v>383006029</v>
      </c>
      <c r="D19227" t="s">
        <v>34128</v>
      </c>
      <c r="E19227" s="20" t="s">
        <v>34129</v>
      </c>
      <c r="F19227" s="26" t="s">
        <v>108</v>
      </c>
      <c r="G19227" s="27">
        <v>5</v>
      </c>
      <c r="H19227" s="27">
        <v>10</v>
      </c>
      <c r="I19227" s="33">
        <v>0.1</v>
      </c>
    </row>
    <row r="19228" spans="1:9" x14ac:dyDescent="0.75">
      <c r="A19228">
        <v>10004</v>
      </c>
      <c r="B19228">
        <v>0.89946099999999996</v>
      </c>
      <c r="C19228">
        <v>383006027</v>
      </c>
      <c r="D19228" t="s">
        <v>30673</v>
      </c>
      <c r="E19228" s="20" t="s">
        <v>3379</v>
      </c>
      <c r="F19228" s="26" t="s">
        <v>108</v>
      </c>
      <c r="G19228" s="27">
        <v>5</v>
      </c>
      <c r="H19228" s="27">
        <v>10</v>
      </c>
      <c r="I19228" s="33">
        <v>0.1</v>
      </c>
    </row>
    <row r="19229" spans="1:9" x14ac:dyDescent="0.75">
      <c r="A19229">
        <v>10054</v>
      </c>
      <c r="B19229">
        <v>68.816413999999995</v>
      </c>
      <c r="C19229">
        <v>384013001</v>
      </c>
      <c r="D19229" t="s">
        <v>32921</v>
      </c>
      <c r="E19229" s="20" t="s">
        <v>32922</v>
      </c>
      <c r="F19229" s="26" t="s">
        <v>207</v>
      </c>
      <c r="G19229" s="27">
        <v>9</v>
      </c>
      <c r="H19229" s="27">
        <v>10</v>
      </c>
      <c r="I19229" s="33">
        <v>0.1</v>
      </c>
    </row>
    <row r="19230" spans="1:9" x14ac:dyDescent="0.75">
      <c r="A19230">
        <v>10040</v>
      </c>
      <c r="B19230">
        <v>0.57359700000000002</v>
      </c>
      <c r="C19230">
        <v>384002002</v>
      </c>
      <c r="D19230" t="s">
        <v>13208</v>
      </c>
      <c r="E19230" s="18" t="s">
        <v>13209</v>
      </c>
      <c r="F19230" s="26" t="s">
        <v>207</v>
      </c>
      <c r="G19230" s="27">
        <v>9</v>
      </c>
      <c r="H19230" s="27">
        <v>8</v>
      </c>
      <c r="I19230" s="37">
        <v>0.3</v>
      </c>
    </row>
    <row r="19231" spans="1:9" x14ac:dyDescent="0.75">
      <c r="A19231">
        <v>10055</v>
      </c>
      <c r="B19231">
        <v>1.847405</v>
      </c>
      <c r="C19231">
        <v>384013002</v>
      </c>
      <c r="D19231" t="s">
        <v>5152</v>
      </c>
      <c r="E19231" s="15" t="s">
        <v>5153</v>
      </c>
      <c r="F19231" s="26" t="s">
        <v>207</v>
      </c>
      <c r="G19231" s="27">
        <v>9</v>
      </c>
      <c r="H19231" s="27">
        <v>5</v>
      </c>
      <c r="I19231" s="34">
        <v>0.6</v>
      </c>
    </row>
    <row r="19232" spans="1:9" x14ac:dyDescent="0.75">
      <c r="A19232">
        <v>10044</v>
      </c>
      <c r="B19232">
        <v>65.722099</v>
      </c>
      <c r="C19232">
        <v>384005001</v>
      </c>
      <c r="D19232" t="s">
        <v>30561</v>
      </c>
      <c r="E19232" s="20" t="s">
        <v>30562</v>
      </c>
      <c r="F19232" s="26" t="s">
        <v>207</v>
      </c>
      <c r="G19232" s="27">
        <v>9</v>
      </c>
      <c r="H19232" s="27">
        <v>10</v>
      </c>
      <c r="I19232" s="33">
        <v>0.1</v>
      </c>
    </row>
    <row r="19233" spans="1:9" x14ac:dyDescent="0.75">
      <c r="A19233">
        <v>10053</v>
      </c>
      <c r="B19233">
        <v>5.7143879999999996</v>
      </c>
      <c r="C19233">
        <v>384012001</v>
      </c>
      <c r="D19233" t="s">
        <v>11201</v>
      </c>
      <c r="E19233" s="18" t="s">
        <v>11202</v>
      </c>
      <c r="F19233" s="26" t="s">
        <v>207</v>
      </c>
      <c r="G19233" s="27">
        <v>9</v>
      </c>
      <c r="H19233" s="27">
        <v>8</v>
      </c>
      <c r="I19233" s="37">
        <v>0.3</v>
      </c>
    </row>
    <row r="19234" spans="1:9" x14ac:dyDescent="0.75">
      <c r="A19234">
        <v>10048</v>
      </c>
      <c r="B19234">
        <v>0.59452499999999997</v>
      </c>
      <c r="C19234">
        <v>384007001</v>
      </c>
      <c r="D19234" t="s">
        <v>17912</v>
      </c>
      <c r="E19234" s="19" t="s">
        <v>17913</v>
      </c>
      <c r="F19234" s="26" t="s">
        <v>207</v>
      </c>
      <c r="G19234" s="27">
        <v>9</v>
      </c>
      <c r="H19234" s="27">
        <v>9</v>
      </c>
      <c r="I19234" s="38">
        <v>0.2</v>
      </c>
    </row>
    <row r="19235" spans="1:9" x14ac:dyDescent="0.75">
      <c r="A19235">
        <v>10041</v>
      </c>
      <c r="B19235">
        <v>0.73488200000000004</v>
      </c>
      <c r="C19235">
        <v>384003001</v>
      </c>
      <c r="D19235" t="s">
        <v>8040</v>
      </c>
      <c r="E19235" s="16" t="s">
        <v>8041</v>
      </c>
      <c r="F19235" s="26" t="s">
        <v>207</v>
      </c>
      <c r="G19235" s="27">
        <v>9</v>
      </c>
      <c r="H19235" s="27">
        <v>6</v>
      </c>
      <c r="I19235" s="35">
        <v>0.5</v>
      </c>
    </row>
    <row r="19236" spans="1:9" x14ac:dyDescent="0.75">
      <c r="A19236">
        <v>10038</v>
      </c>
      <c r="B19236">
        <v>2.6029270000000002</v>
      </c>
      <c r="C19236">
        <v>384001002</v>
      </c>
      <c r="D19236" t="s">
        <v>41722</v>
      </c>
      <c r="E19236" s="20" t="s">
        <v>41723</v>
      </c>
      <c r="F19236" s="26" t="s">
        <v>207</v>
      </c>
      <c r="G19236" s="27">
        <v>9</v>
      </c>
      <c r="H19236" s="27">
        <v>10</v>
      </c>
      <c r="I19236" s="33">
        <v>0.1</v>
      </c>
    </row>
    <row r="19237" spans="1:9" x14ac:dyDescent="0.75">
      <c r="A19237">
        <v>10051</v>
      </c>
      <c r="B19237">
        <v>6.3681330000000003</v>
      </c>
      <c r="C19237">
        <v>384010001</v>
      </c>
      <c r="D19237" t="s">
        <v>9088</v>
      </c>
      <c r="E19237" s="17" t="s">
        <v>9089</v>
      </c>
      <c r="F19237" s="26" t="s">
        <v>207</v>
      </c>
      <c r="G19237" s="27">
        <v>9</v>
      </c>
      <c r="H19237" s="27">
        <v>7</v>
      </c>
      <c r="I19237" s="36">
        <v>0.4</v>
      </c>
    </row>
    <row r="19238" spans="1:9" x14ac:dyDescent="0.75">
      <c r="A19238">
        <v>10056</v>
      </c>
      <c r="B19238">
        <v>2.503768</v>
      </c>
      <c r="C19238">
        <v>384014001</v>
      </c>
      <c r="D19238" t="s">
        <v>1651</v>
      </c>
      <c r="E19238" s="13" t="s">
        <v>1652</v>
      </c>
      <c r="F19238" s="26" t="s">
        <v>207</v>
      </c>
      <c r="G19238" s="27">
        <v>9</v>
      </c>
      <c r="H19238" s="27">
        <v>3</v>
      </c>
      <c r="I19238" s="31">
        <v>0.8</v>
      </c>
    </row>
    <row r="19239" spans="1:9" x14ac:dyDescent="0.75">
      <c r="A19239">
        <v>10057</v>
      </c>
      <c r="B19239">
        <v>1.04758</v>
      </c>
      <c r="C19239">
        <v>384015001</v>
      </c>
      <c r="D19239" t="s">
        <v>17688</v>
      </c>
      <c r="E19239" s="19" t="s">
        <v>17689</v>
      </c>
      <c r="F19239" s="26" t="s">
        <v>207</v>
      </c>
      <c r="G19239" s="27">
        <v>9</v>
      </c>
      <c r="H19239" s="27">
        <v>9</v>
      </c>
      <c r="I19239" s="38">
        <v>0.2</v>
      </c>
    </row>
    <row r="19240" spans="1:9" x14ac:dyDescent="0.75">
      <c r="A19240">
        <v>10045</v>
      </c>
      <c r="B19240">
        <v>0.482622</v>
      </c>
      <c r="C19240">
        <v>384005002</v>
      </c>
      <c r="D19240" t="s">
        <v>12221</v>
      </c>
      <c r="E19240" s="18" t="s">
        <v>12222</v>
      </c>
      <c r="F19240" s="26" t="s">
        <v>207</v>
      </c>
      <c r="G19240" s="27">
        <v>9</v>
      </c>
      <c r="H19240" s="27">
        <v>8</v>
      </c>
      <c r="I19240" s="37">
        <v>0.3</v>
      </c>
    </row>
    <row r="19241" spans="1:9" x14ac:dyDescent="0.75">
      <c r="A19241">
        <v>10046</v>
      </c>
      <c r="B19241">
        <v>0.64347200000000004</v>
      </c>
      <c r="C19241">
        <v>384005003</v>
      </c>
      <c r="D19241" t="s">
        <v>18227</v>
      </c>
      <c r="E19241" s="19" t="s">
        <v>18228</v>
      </c>
      <c r="F19241" s="26" t="s">
        <v>207</v>
      </c>
      <c r="G19241" s="27">
        <v>9</v>
      </c>
      <c r="H19241" s="27">
        <v>9</v>
      </c>
      <c r="I19241" s="38">
        <v>0.2</v>
      </c>
    </row>
    <row r="19242" spans="1:9" x14ac:dyDescent="0.75">
      <c r="A19242">
        <v>10050</v>
      </c>
      <c r="B19242">
        <v>0.59159300000000004</v>
      </c>
      <c r="C19242">
        <v>384009001</v>
      </c>
      <c r="D19242" t="s">
        <v>41113</v>
      </c>
      <c r="E19242" s="20" t="s">
        <v>41114</v>
      </c>
      <c r="F19242" s="26" t="s">
        <v>207</v>
      </c>
      <c r="G19242" s="27">
        <v>9</v>
      </c>
      <c r="H19242" s="27">
        <v>10</v>
      </c>
      <c r="I19242" s="33">
        <v>0.1</v>
      </c>
    </row>
    <row r="19243" spans="1:9" x14ac:dyDescent="0.75">
      <c r="A19243">
        <v>10047</v>
      </c>
      <c r="B19243">
        <v>1.005028</v>
      </c>
      <c r="C19243">
        <v>384006001</v>
      </c>
      <c r="D19243" t="s">
        <v>6423</v>
      </c>
      <c r="E19243" s="15" t="s">
        <v>6424</v>
      </c>
      <c r="F19243" s="26" t="s">
        <v>207</v>
      </c>
      <c r="G19243" s="27">
        <v>9</v>
      </c>
      <c r="H19243" s="27">
        <v>5</v>
      </c>
      <c r="I19243" s="34">
        <v>0.6</v>
      </c>
    </row>
    <row r="19244" spans="1:9" x14ac:dyDescent="0.75">
      <c r="A19244">
        <v>10042</v>
      </c>
      <c r="B19244">
        <v>6.9166559999999997</v>
      </c>
      <c r="C19244">
        <v>384004001</v>
      </c>
      <c r="D19244" t="s">
        <v>41720</v>
      </c>
      <c r="E19244" s="20" t="s">
        <v>41721</v>
      </c>
      <c r="F19244" s="26" t="s">
        <v>207</v>
      </c>
      <c r="G19244" s="27">
        <v>9</v>
      </c>
      <c r="H19244" s="27">
        <v>10</v>
      </c>
      <c r="I19244" s="33">
        <v>0.1</v>
      </c>
    </row>
    <row r="19245" spans="1:9" x14ac:dyDescent="0.75">
      <c r="A19245">
        <v>10043</v>
      </c>
      <c r="B19245">
        <v>2.9626160000000001</v>
      </c>
      <c r="C19245">
        <v>384004002</v>
      </c>
      <c r="D19245" t="s">
        <v>34796</v>
      </c>
      <c r="E19245" s="20" t="s">
        <v>34797</v>
      </c>
      <c r="F19245" s="26" t="s">
        <v>207</v>
      </c>
      <c r="G19245" s="27">
        <v>9</v>
      </c>
      <c r="H19245" s="27">
        <v>10</v>
      </c>
      <c r="I19245" s="33">
        <v>0.1</v>
      </c>
    </row>
    <row r="19246" spans="1:9" x14ac:dyDescent="0.75">
      <c r="A19246">
        <v>10052</v>
      </c>
      <c r="B19246">
        <v>112.690338</v>
      </c>
      <c r="C19246">
        <v>384011001</v>
      </c>
      <c r="D19246" t="s">
        <v>41718</v>
      </c>
      <c r="E19246" s="20" t="s">
        <v>41719</v>
      </c>
      <c r="F19246" s="26" t="s">
        <v>207</v>
      </c>
      <c r="G19246" s="27">
        <v>9</v>
      </c>
      <c r="H19246" s="27">
        <v>10</v>
      </c>
      <c r="I19246" s="33">
        <v>0.1</v>
      </c>
    </row>
    <row r="19247" spans="1:9" x14ac:dyDescent="0.75">
      <c r="A19247">
        <v>10049</v>
      </c>
      <c r="B19247">
        <v>0.90562600000000004</v>
      </c>
      <c r="C19247">
        <v>384008001</v>
      </c>
      <c r="D19247" t="s">
        <v>39783</v>
      </c>
      <c r="E19247" s="20" t="s">
        <v>39784</v>
      </c>
      <c r="F19247" s="26" t="s">
        <v>207</v>
      </c>
      <c r="G19247" s="27">
        <v>9</v>
      </c>
      <c r="H19247" s="27">
        <v>10</v>
      </c>
      <c r="I19247" s="33">
        <v>0.1</v>
      </c>
    </row>
    <row r="19248" spans="1:9" x14ac:dyDescent="0.75">
      <c r="A19248">
        <v>10039</v>
      </c>
      <c r="B19248">
        <v>49.899718999999997</v>
      </c>
      <c r="C19248">
        <v>384002001</v>
      </c>
      <c r="D19248" t="s">
        <v>39046</v>
      </c>
      <c r="E19248" s="20" t="s">
        <v>39047</v>
      </c>
      <c r="F19248" s="26" t="s">
        <v>207</v>
      </c>
      <c r="G19248" s="27">
        <v>9</v>
      </c>
      <c r="H19248" s="27">
        <v>10</v>
      </c>
      <c r="I19248" s="33">
        <v>0.1</v>
      </c>
    </row>
    <row r="19249" spans="1:9" x14ac:dyDescent="0.75">
      <c r="A19249">
        <v>10058</v>
      </c>
      <c r="B19249">
        <v>4.9483430000000004</v>
      </c>
      <c r="C19249">
        <v>385001001</v>
      </c>
      <c r="D19249" t="s">
        <v>1405</v>
      </c>
      <c r="E19249" s="12" t="s">
        <v>1406</v>
      </c>
      <c r="F19249" s="26" t="s">
        <v>235</v>
      </c>
      <c r="G19249" s="27">
        <v>10</v>
      </c>
      <c r="H19249" s="27">
        <v>2</v>
      </c>
      <c r="I19249" s="30">
        <v>0.9</v>
      </c>
    </row>
    <row r="19250" spans="1:9" x14ac:dyDescent="0.75">
      <c r="A19250">
        <v>10060</v>
      </c>
      <c r="B19250">
        <v>24.762854000000001</v>
      </c>
      <c r="C19250">
        <v>385002002</v>
      </c>
      <c r="D19250" t="s">
        <v>14983</v>
      </c>
      <c r="E19250" s="19" t="s">
        <v>14984</v>
      </c>
      <c r="F19250" s="26" t="s">
        <v>235</v>
      </c>
      <c r="G19250" s="27">
        <v>10</v>
      </c>
      <c r="H19250" s="27">
        <v>9</v>
      </c>
      <c r="I19250" s="38">
        <v>0.2</v>
      </c>
    </row>
    <row r="19251" spans="1:9" x14ac:dyDescent="0.75">
      <c r="A19251">
        <v>10059</v>
      </c>
      <c r="B19251">
        <v>2.0487760000000002</v>
      </c>
      <c r="C19251">
        <v>385002001</v>
      </c>
      <c r="D19251" t="s">
        <v>8283</v>
      </c>
      <c r="E19251" s="16" t="s">
        <v>8284</v>
      </c>
      <c r="F19251" s="26" t="s">
        <v>235</v>
      </c>
      <c r="G19251" s="27">
        <v>10</v>
      </c>
      <c r="H19251" s="27">
        <v>6</v>
      </c>
      <c r="I19251" s="35">
        <v>0.5</v>
      </c>
    </row>
    <row r="19252" spans="1:9" x14ac:dyDescent="0.75">
      <c r="A19252">
        <v>10070</v>
      </c>
      <c r="B19252">
        <v>0.37314399999999998</v>
      </c>
      <c r="C19252">
        <v>386005001</v>
      </c>
      <c r="D19252" t="s">
        <v>20104</v>
      </c>
      <c r="E19252" s="19" t="s">
        <v>20105</v>
      </c>
      <c r="F19252" s="26" t="s">
        <v>181</v>
      </c>
      <c r="G19252" s="27">
        <v>8</v>
      </c>
      <c r="H19252" s="27">
        <v>9</v>
      </c>
      <c r="I19252" s="38">
        <v>0.2</v>
      </c>
    </row>
    <row r="19253" spans="1:9" x14ac:dyDescent="0.75">
      <c r="A19253">
        <v>10062</v>
      </c>
      <c r="B19253">
        <v>1.1457820000000001</v>
      </c>
      <c r="C19253">
        <v>386001001</v>
      </c>
      <c r="D19253" t="s">
        <v>21327</v>
      </c>
      <c r="E19253" s="19" t="s">
        <v>21328</v>
      </c>
      <c r="F19253" s="26" t="s">
        <v>181</v>
      </c>
      <c r="G19253" s="27">
        <v>8</v>
      </c>
      <c r="H19253" s="27">
        <v>9</v>
      </c>
      <c r="I19253" s="38">
        <v>0.2</v>
      </c>
    </row>
    <row r="19254" spans="1:9" x14ac:dyDescent="0.75">
      <c r="A19254">
        <v>10064</v>
      </c>
      <c r="B19254">
        <v>0.5383</v>
      </c>
      <c r="C19254">
        <v>386003001</v>
      </c>
      <c r="D19254" t="s">
        <v>15546</v>
      </c>
      <c r="E19254" s="19" t="s">
        <v>15547</v>
      </c>
      <c r="F19254" s="26" t="s">
        <v>181</v>
      </c>
      <c r="G19254" s="27">
        <v>8</v>
      </c>
      <c r="H19254" s="27">
        <v>9</v>
      </c>
      <c r="I19254" s="38">
        <v>0.2</v>
      </c>
    </row>
    <row r="19255" spans="1:9" x14ac:dyDescent="0.75">
      <c r="A19255">
        <v>10065</v>
      </c>
      <c r="B19255">
        <v>1.177241</v>
      </c>
      <c r="C19255">
        <v>386003002</v>
      </c>
      <c r="D19255" t="s">
        <v>4825</v>
      </c>
      <c r="E19255" s="15" t="s">
        <v>4826</v>
      </c>
      <c r="F19255" s="26" t="s">
        <v>181</v>
      </c>
      <c r="G19255" s="27">
        <v>8</v>
      </c>
      <c r="H19255" s="27">
        <v>5</v>
      </c>
      <c r="I19255" s="34">
        <v>0.6</v>
      </c>
    </row>
    <row r="19256" spans="1:9" x14ac:dyDescent="0.75">
      <c r="A19256">
        <v>10074</v>
      </c>
      <c r="B19256">
        <v>3.4820199999999999</v>
      </c>
      <c r="C19256">
        <v>386005005</v>
      </c>
      <c r="D19256" t="s">
        <v>25135</v>
      </c>
      <c r="E19256" s="20" t="s">
        <v>25136</v>
      </c>
      <c r="F19256" s="26" t="s">
        <v>181</v>
      </c>
      <c r="G19256" s="27">
        <v>8</v>
      </c>
      <c r="H19256" s="27">
        <v>10</v>
      </c>
      <c r="I19256" s="33">
        <v>0.1</v>
      </c>
    </row>
    <row r="19257" spans="1:9" x14ac:dyDescent="0.75">
      <c r="A19257">
        <v>10075</v>
      </c>
      <c r="B19257">
        <v>1.223101</v>
      </c>
      <c r="C19257">
        <v>386006001</v>
      </c>
      <c r="D19257" t="s">
        <v>6358</v>
      </c>
      <c r="E19257" s="15" t="s">
        <v>6359</v>
      </c>
      <c r="F19257" s="26" t="s">
        <v>181</v>
      </c>
      <c r="G19257" s="27">
        <v>8</v>
      </c>
      <c r="H19257" s="27">
        <v>5</v>
      </c>
      <c r="I19257" s="34">
        <v>0.6</v>
      </c>
    </row>
    <row r="19258" spans="1:9" x14ac:dyDescent="0.75">
      <c r="A19258">
        <v>10066</v>
      </c>
      <c r="B19258">
        <v>9.0754239999999999</v>
      </c>
      <c r="C19258">
        <v>386003003</v>
      </c>
      <c r="D19258" t="s">
        <v>20447</v>
      </c>
      <c r="E19258" s="19" t="s">
        <v>20448</v>
      </c>
      <c r="F19258" s="26" t="s">
        <v>181</v>
      </c>
      <c r="G19258" s="27">
        <v>8</v>
      </c>
      <c r="H19258" s="27">
        <v>9</v>
      </c>
      <c r="I19258" s="38">
        <v>0.2</v>
      </c>
    </row>
    <row r="19259" spans="1:9" x14ac:dyDescent="0.75">
      <c r="A19259">
        <v>10072</v>
      </c>
      <c r="B19259">
        <v>6.2906930000000001</v>
      </c>
      <c r="C19259">
        <v>386005003</v>
      </c>
      <c r="D19259" t="s">
        <v>24268</v>
      </c>
      <c r="E19259" s="20" t="s">
        <v>24269</v>
      </c>
      <c r="F19259" s="26" t="s">
        <v>181</v>
      </c>
      <c r="G19259" s="27">
        <v>8</v>
      </c>
      <c r="H19259" s="27">
        <v>10</v>
      </c>
      <c r="I19259" s="33">
        <v>0.1</v>
      </c>
    </row>
    <row r="19260" spans="1:9" x14ac:dyDescent="0.75">
      <c r="A19260">
        <v>10069</v>
      </c>
      <c r="B19260">
        <v>1.104878</v>
      </c>
      <c r="C19260">
        <v>386004003</v>
      </c>
      <c r="D19260" t="s">
        <v>5566</v>
      </c>
      <c r="E19260" s="15" t="s">
        <v>5567</v>
      </c>
      <c r="F19260" s="26" t="s">
        <v>181</v>
      </c>
      <c r="G19260" s="27">
        <v>8</v>
      </c>
      <c r="H19260" s="27">
        <v>5</v>
      </c>
      <c r="I19260" s="34">
        <v>0.6</v>
      </c>
    </row>
    <row r="19261" spans="1:9" x14ac:dyDescent="0.75">
      <c r="A19261">
        <v>10068</v>
      </c>
      <c r="B19261">
        <v>7.7228370000000002</v>
      </c>
      <c r="C19261">
        <v>386004002</v>
      </c>
      <c r="D19261" t="s">
        <v>1444</v>
      </c>
      <c r="E19261" s="12" t="s">
        <v>1445</v>
      </c>
      <c r="F19261" s="26" t="s">
        <v>181</v>
      </c>
      <c r="G19261" s="27">
        <v>8</v>
      </c>
      <c r="H19261" s="27">
        <v>2</v>
      </c>
      <c r="I19261" s="30">
        <v>0.9</v>
      </c>
    </row>
    <row r="19262" spans="1:9" x14ac:dyDescent="0.75">
      <c r="A19262">
        <v>10067</v>
      </c>
      <c r="B19262">
        <v>1.5806199999999999</v>
      </c>
      <c r="C19262">
        <v>386004001</v>
      </c>
      <c r="D19262" t="s">
        <v>9048</v>
      </c>
      <c r="E19262" s="17" t="s">
        <v>9049</v>
      </c>
      <c r="F19262" s="26" t="s">
        <v>181</v>
      </c>
      <c r="G19262" s="27">
        <v>8</v>
      </c>
      <c r="H19262" s="27">
        <v>7</v>
      </c>
      <c r="I19262" s="36">
        <v>0.4</v>
      </c>
    </row>
    <row r="19263" spans="1:9" x14ac:dyDescent="0.75">
      <c r="A19263">
        <v>10071</v>
      </c>
      <c r="B19263">
        <v>3.94963</v>
      </c>
      <c r="C19263">
        <v>386005002</v>
      </c>
      <c r="D19263" t="s">
        <v>929</v>
      </c>
      <c r="E19263" s="12" t="s">
        <v>930</v>
      </c>
      <c r="F19263" s="26" t="s">
        <v>181</v>
      </c>
      <c r="G19263" s="27">
        <v>8</v>
      </c>
      <c r="H19263" s="27">
        <v>2</v>
      </c>
      <c r="I19263" s="30">
        <v>0.9</v>
      </c>
    </row>
    <row r="19264" spans="1:9" x14ac:dyDescent="0.75">
      <c r="A19264">
        <v>10073</v>
      </c>
      <c r="B19264">
        <v>5.003889</v>
      </c>
      <c r="C19264">
        <v>386005004</v>
      </c>
      <c r="D19264" t="s">
        <v>41716</v>
      </c>
      <c r="E19264" s="20" t="s">
        <v>41717</v>
      </c>
      <c r="F19264" s="26" t="s">
        <v>181</v>
      </c>
      <c r="G19264" s="27">
        <v>8</v>
      </c>
      <c r="H19264" s="27">
        <v>10</v>
      </c>
      <c r="I19264" s="33">
        <v>0.1</v>
      </c>
    </row>
    <row r="19265" spans="1:9" x14ac:dyDescent="0.75">
      <c r="A19265">
        <v>9287</v>
      </c>
      <c r="B19265">
        <v>0.57700700000000005</v>
      </c>
      <c r="C19265">
        <v>360008001</v>
      </c>
      <c r="D19265" t="s">
        <v>30437</v>
      </c>
      <c r="E19265" s="20" t="s">
        <v>1558</v>
      </c>
      <c r="F19265" s="26" t="s">
        <v>135</v>
      </c>
      <c r="G19265" s="27">
        <v>6</v>
      </c>
      <c r="H19265" s="27">
        <v>10</v>
      </c>
      <c r="I19265" s="33">
        <v>0.1</v>
      </c>
    </row>
    <row r="19266" spans="1:9" x14ac:dyDescent="0.75">
      <c r="A19266">
        <v>9385</v>
      </c>
      <c r="B19266">
        <v>0.42108499999999999</v>
      </c>
      <c r="C19266">
        <v>360097001</v>
      </c>
      <c r="D19266" t="s">
        <v>35392</v>
      </c>
      <c r="E19266" s="20" t="s">
        <v>35393</v>
      </c>
      <c r="F19266" s="26" t="s">
        <v>135</v>
      </c>
      <c r="G19266" s="27">
        <v>6</v>
      </c>
      <c r="H19266" s="27">
        <v>10</v>
      </c>
      <c r="I19266" s="33">
        <v>0.1</v>
      </c>
    </row>
    <row r="19267" spans="1:9" x14ac:dyDescent="0.75">
      <c r="A19267">
        <v>9284</v>
      </c>
      <c r="B19267">
        <v>0.78241000000000005</v>
      </c>
      <c r="C19267">
        <v>360005001</v>
      </c>
      <c r="D19267" t="s">
        <v>38637</v>
      </c>
      <c r="E19267" s="20" t="s">
        <v>38638</v>
      </c>
      <c r="F19267" s="26" t="s">
        <v>135</v>
      </c>
      <c r="G19267" s="27">
        <v>6</v>
      </c>
      <c r="H19267" s="27">
        <v>10</v>
      </c>
      <c r="I19267" s="33">
        <v>0.1</v>
      </c>
    </row>
    <row r="19268" spans="1:9" x14ac:dyDescent="0.75">
      <c r="A19268">
        <v>9302</v>
      </c>
      <c r="B19268">
        <v>2.4478659999999999</v>
      </c>
      <c r="C19268">
        <v>360023001</v>
      </c>
      <c r="D19268" t="s">
        <v>33431</v>
      </c>
      <c r="E19268" s="20" t="s">
        <v>33432</v>
      </c>
      <c r="F19268" s="26" t="s">
        <v>135</v>
      </c>
      <c r="G19268" s="27">
        <v>6</v>
      </c>
      <c r="H19268" s="27">
        <v>10</v>
      </c>
      <c r="I19268" s="33">
        <v>0.1</v>
      </c>
    </row>
    <row r="19269" spans="1:9" x14ac:dyDescent="0.75">
      <c r="A19269">
        <v>9321</v>
      </c>
      <c r="B19269">
        <v>3.3385120000000001</v>
      </c>
      <c r="C19269">
        <v>360035001</v>
      </c>
      <c r="D19269" t="s">
        <v>10171</v>
      </c>
      <c r="E19269" s="17" t="s">
        <v>10172</v>
      </c>
      <c r="F19269" s="26" t="s">
        <v>135</v>
      </c>
      <c r="G19269" s="27">
        <v>6</v>
      </c>
      <c r="H19269" s="27">
        <v>7</v>
      </c>
      <c r="I19269" s="36">
        <v>0.4</v>
      </c>
    </row>
    <row r="19270" spans="1:9" x14ac:dyDescent="0.75">
      <c r="A19270">
        <v>9349</v>
      </c>
      <c r="B19270">
        <v>18.972453999999999</v>
      </c>
      <c r="C19270">
        <v>360063001</v>
      </c>
      <c r="D19270" t="s">
        <v>36081</v>
      </c>
      <c r="E19270" s="20" t="s">
        <v>36082</v>
      </c>
      <c r="F19270" s="26" t="s">
        <v>135</v>
      </c>
      <c r="G19270" s="27">
        <v>6</v>
      </c>
      <c r="H19270" s="27">
        <v>10</v>
      </c>
      <c r="I19270" s="33">
        <v>0.1</v>
      </c>
    </row>
    <row r="19271" spans="1:9" x14ac:dyDescent="0.75">
      <c r="A19271">
        <v>9373</v>
      </c>
      <c r="B19271">
        <v>3.2948189999999999</v>
      </c>
      <c r="C19271">
        <v>360086001</v>
      </c>
      <c r="D19271" t="s">
        <v>33393</v>
      </c>
      <c r="E19271" s="20" t="s">
        <v>33394</v>
      </c>
      <c r="F19271" s="26" t="s">
        <v>135</v>
      </c>
      <c r="G19271" s="27">
        <v>6</v>
      </c>
      <c r="H19271" s="27">
        <v>10</v>
      </c>
      <c r="I19271" s="33">
        <v>0.1</v>
      </c>
    </row>
    <row r="19272" spans="1:9" x14ac:dyDescent="0.75">
      <c r="A19272">
        <v>9310</v>
      </c>
      <c r="B19272">
        <v>0.87691200000000002</v>
      </c>
      <c r="C19272">
        <v>360028001</v>
      </c>
      <c r="D19272" t="s">
        <v>28723</v>
      </c>
      <c r="E19272" s="20" t="s">
        <v>28724</v>
      </c>
      <c r="F19272" s="26" t="s">
        <v>135</v>
      </c>
      <c r="G19272" s="27">
        <v>6</v>
      </c>
      <c r="H19272" s="27">
        <v>10</v>
      </c>
      <c r="I19272" s="33">
        <v>0.1</v>
      </c>
    </row>
    <row r="19273" spans="1:9" x14ac:dyDescent="0.75">
      <c r="A19273">
        <v>9395</v>
      </c>
      <c r="B19273">
        <v>4.5616750000000001</v>
      </c>
      <c r="C19273">
        <v>360107001</v>
      </c>
      <c r="D19273" t="s">
        <v>13359</v>
      </c>
      <c r="E19273" s="19" t="s">
        <v>13360</v>
      </c>
      <c r="F19273" s="26" t="s">
        <v>135</v>
      </c>
      <c r="G19273" s="27">
        <v>6</v>
      </c>
      <c r="H19273" s="27">
        <v>9</v>
      </c>
      <c r="I19273" s="38">
        <v>0.2</v>
      </c>
    </row>
    <row r="19274" spans="1:9" x14ac:dyDescent="0.75">
      <c r="A19274">
        <v>9334</v>
      </c>
      <c r="B19274">
        <v>9.2233389999999993</v>
      </c>
      <c r="C19274">
        <v>360048001</v>
      </c>
      <c r="D19274" t="s">
        <v>4789</v>
      </c>
      <c r="E19274" s="15" t="s">
        <v>4790</v>
      </c>
      <c r="F19274" s="26" t="s">
        <v>135</v>
      </c>
      <c r="G19274" s="27">
        <v>6</v>
      </c>
      <c r="H19274" s="27">
        <v>5</v>
      </c>
      <c r="I19274" s="34">
        <v>0.6</v>
      </c>
    </row>
    <row r="19275" spans="1:9" x14ac:dyDescent="0.75">
      <c r="A19275">
        <v>9313</v>
      </c>
      <c r="B19275">
        <v>4.9571050000000003</v>
      </c>
      <c r="C19275">
        <v>360031001</v>
      </c>
      <c r="D19275" t="s">
        <v>5220</v>
      </c>
      <c r="E19275" s="15" t="s">
        <v>5221</v>
      </c>
      <c r="F19275" s="26" t="s">
        <v>135</v>
      </c>
      <c r="G19275" s="27">
        <v>6</v>
      </c>
      <c r="H19275" s="27">
        <v>5</v>
      </c>
      <c r="I19275" s="34">
        <v>0.6</v>
      </c>
    </row>
    <row r="19276" spans="1:9" x14ac:dyDescent="0.75">
      <c r="A19276">
        <v>9286</v>
      </c>
      <c r="B19276">
        <v>0.97012399999999999</v>
      </c>
      <c r="C19276">
        <v>360007001</v>
      </c>
      <c r="D19276" t="s">
        <v>31069</v>
      </c>
      <c r="E19276" s="20" t="s">
        <v>31070</v>
      </c>
      <c r="F19276" s="26" t="s">
        <v>135</v>
      </c>
      <c r="G19276" s="27">
        <v>6</v>
      </c>
      <c r="H19276" s="27">
        <v>10</v>
      </c>
      <c r="I19276" s="33">
        <v>0.1</v>
      </c>
    </row>
    <row r="19277" spans="1:9" x14ac:dyDescent="0.75">
      <c r="A19277">
        <v>9367</v>
      </c>
      <c r="B19277">
        <v>0.52454100000000004</v>
      </c>
      <c r="C19277">
        <v>360080001</v>
      </c>
      <c r="D19277" t="s">
        <v>32427</v>
      </c>
      <c r="E19277" s="20" t="s">
        <v>32428</v>
      </c>
      <c r="F19277" s="26" t="s">
        <v>135</v>
      </c>
      <c r="G19277" s="27">
        <v>6</v>
      </c>
      <c r="H19277" s="27">
        <v>10</v>
      </c>
      <c r="I19277" s="33">
        <v>0.1</v>
      </c>
    </row>
    <row r="19278" spans="1:9" x14ac:dyDescent="0.75">
      <c r="A19278">
        <v>9304</v>
      </c>
      <c r="B19278">
        <v>1.9500219999999999</v>
      </c>
      <c r="C19278">
        <v>360024001</v>
      </c>
      <c r="D19278" t="s">
        <v>19957</v>
      </c>
      <c r="E19278" s="19" t="s">
        <v>19958</v>
      </c>
      <c r="F19278" s="26" t="s">
        <v>135</v>
      </c>
      <c r="G19278" s="27">
        <v>6</v>
      </c>
      <c r="H19278" s="27">
        <v>9</v>
      </c>
      <c r="I19278" s="38">
        <v>0.2</v>
      </c>
    </row>
    <row r="19279" spans="1:9" x14ac:dyDescent="0.75">
      <c r="A19279">
        <v>9346</v>
      </c>
      <c r="B19279">
        <v>3.1012879999999998</v>
      </c>
      <c r="C19279">
        <v>360060001</v>
      </c>
      <c r="D19279" t="s">
        <v>21774</v>
      </c>
      <c r="E19279" s="20" t="s">
        <v>21775</v>
      </c>
      <c r="F19279" s="26" t="s">
        <v>135</v>
      </c>
      <c r="G19279" s="27">
        <v>6</v>
      </c>
      <c r="H19279" s="27">
        <v>10</v>
      </c>
      <c r="I19279" s="33">
        <v>0.1</v>
      </c>
    </row>
    <row r="19280" spans="1:9" x14ac:dyDescent="0.75">
      <c r="A19280">
        <v>9357</v>
      </c>
      <c r="B19280">
        <v>0.32173400000000002</v>
      </c>
      <c r="C19280">
        <v>360071001</v>
      </c>
      <c r="D19280" t="s">
        <v>37650</v>
      </c>
      <c r="E19280" s="20" t="s">
        <v>37651</v>
      </c>
      <c r="F19280" s="26" t="s">
        <v>135</v>
      </c>
      <c r="G19280" s="27">
        <v>6</v>
      </c>
      <c r="H19280" s="27">
        <v>10</v>
      </c>
      <c r="I19280" s="33">
        <v>0.1</v>
      </c>
    </row>
    <row r="19281" spans="1:9" x14ac:dyDescent="0.75">
      <c r="A19281">
        <v>9293</v>
      </c>
      <c r="B19281">
        <v>15.912782</v>
      </c>
      <c r="C19281">
        <v>360014001</v>
      </c>
      <c r="D19281" t="s">
        <v>7753</v>
      </c>
      <c r="E19281" s="16" t="s">
        <v>7754</v>
      </c>
      <c r="F19281" s="26" t="s">
        <v>135</v>
      </c>
      <c r="G19281" s="27">
        <v>6</v>
      </c>
      <c r="H19281" s="27">
        <v>6</v>
      </c>
      <c r="I19281" s="35">
        <v>0.5</v>
      </c>
    </row>
    <row r="19282" spans="1:9" x14ac:dyDescent="0.75">
      <c r="A19282">
        <v>9339</v>
      </c>
      <c r="B19282">
        <v>12.174777000000001</v>
      </c>
      <c r="C19282">
        <v>360053001</v>
      </c>
      <c r="D19282" t="s">
        <v>8421</v>
      </c>
      <c r="E19282" s="16" t="s">
        <v>2604</v>
      </c>
      <c r="F19282" s="26" t="s">
        <v>135</v>
      </c>
      <c r="G19282" s="27">
        <v>6</v>
      </c>
      <c r="H19282" s="27">
        <v>6</v>
      </c>
      <c r="I19282" s="35">
        <v>0.5</v>
      </c>
    </row>
    <row r="19283" spans="1:9" x14ac:dyDescent="0.75">
      <c r="A19283">
        <v>9387</v>
      </c>
      <c r="B19283">
        <v>1.8317060000000001</v>
      </c>
      <c r="C19283">
        <v>360099001</v>
      </c>
      <c r="D19283" t="s">
        <v>20272</v>
      </c>
      <c r="E19283" s="19" t="s">
        <v>20273</v>
      </c>
      <c r="F19283" s="26" t="s">
        <v>135</v>
      </c>
      <c r="G19283" s="27">
        <v>6</v>
      </c>
      <c r="H19283" s="27">
        <v>9</v>
      </c>
      <c r="I19283" s="38">
        <v>0.2</v>
      </c>
    </row>
    <row r="19284" spans="1:9" x14ac:dyDescent="0.75">
      <c r="A19284">
        <v>9312</v>
      </c>
      <c r="B19284">
        <v>5.6618259999999996</v>
      </c>
      <c r="C19284">
        <v>360030001</v>
      </c>
      <c r="D19284" t="s">
        <v>16581</v>
      </c>
      <c r="E19284" s="19" t="s">
        <v>16582</v>
      </c>
      <c r="F19284" s="26" t="s">
        <v>135</v>
      </c>
      <c r="G19284" s="27">
        <v>6</v>
      </c>
      <c r="H19284" s="27">
        <v>9</v>
      </c>
      <c r="I19284" s="38">
        <v>0.2</v>
      </c>
    </row>
    <row r="19285" spans="1:9" x14ac:dyDescent="0.75">
      <c r="A19285">
        <v>9365</v>
      </c>
      <c r="B19285">
        <v>0.4859</v>
      </c>
      <c r="C19285">
        <v>360078001</v>
      </c>
      <c r="D19285" t="s">
        <v>34914</v>
      </c>
      <c r="E19285" s="20" t="s">
        <v>34915</v>
      </c>
      <c r="F19285" s="26" t="s">
        <v>135</v>
      </c>
      <c r="G19285" s="27">
        <v>6</v>
      </c>
      <c r="H19285" s="27">
        <v>10</v>
      </c>
      <c r="I19285" s="33">
        <v>0.1</v>
      </c>
    </row>
    <row r="19286" spans="1:9" x14ac:dyDescent="0.75">
      <c r="A19286">
        <v>9364</v>
      </c>
      <c r="B19286">
        <v>1.785946</v>
      </c>
      <c r="C19286">
        <v>360077001</v>
      </c>
      <c r="D19286" t="s">
        <v>30598</v>
      </c>
      <c r="E19286" s="20" t="s">
        <v>30599</v>
      </c>
      <c r="F19286" s="26" t="s">
        <v>135</v>
      </c>
      <c r="G19286" s="27">
        <v>6</v>
      </c>
      <c r="H19286" s="27">
        <v>10</v>
      </c>
      <c r="I19286" s="33">
        <v>0.1</v>
      </c>
    </row>
    <row r="19287" spans="1:9" x14ac:dyDescent="0.75">
      <c r="A19287">
        <v>9381</v>
      </c>
      <c r="B19287">
        <v>0.67855600000000005</v>
      </c>
      <c r="C19287">
        <v>360093001</v>
      </c>
      <c r="D19287" t="s">
        <v>39256</v>
      </c>
      <c r="E19287" s="20" t="s">
        <v>39257</v>
      </c>
      <c r="F19287" s="26" t="s">
        <v>135</v>
      </c>
      <c r="G19287" s="27">
        <v>6</v>
      </c>
      <c r="H19287" s="27">
        <v>10</v>
      </c>
      <c r="I19287" s="33">
        <v>0.1</v>
      </c>
    </row>
    <row r="19288" spans="1:9" x14ac:dyDescent="0.75">
      <c r="A19288">
        <v>9338</v>
      </c>
      <c r="B19288">
        <v>1.463614</v>
      </c>
      <c r="C19288">
        <v>360052001</v>
      </c>
      <c r="D19288" t="s">
        <v>20870</v>
      </c>
      <c r="E19288" s="19" t="s">
        <v>20871</v>
      </c>
      <c r="F19288" s="26" t="s">
        <v>135</v>
      </c>
      <c r="G19288" s="27">
        <v>6</v>
      </c>
      <c r="H19288" s="27">
        <v>9</v>
      </c>
      <c r="I19288" s="38">
        <v>0.2</v>
      </c>
    </row>
    <row r="19289" spans="1:9" x14ac:dyDescent="0.75">
      <c r="A19289">
        <v>9369</v>
      </c>
      <c r="B19289">
        <v>0.99758800000000003</v>
      </c>
      <c r="C19289">
        <v>360082001</v>
      </c>
      <c r="D19289" t="s">
        <v>21446</v>
      </c>
      <c r="E19289" s="19" t="s">
        <v>21447</v>
      </c>
      <c r="F19289" s="26" t="s">
        <v>135</v>
      </c>
      <c r="G19289" s="27">
        <v>6</v>
      </c>
      <c r="H19289" s="27">
        <v>9</v>
      </c>
      <c r="I19289" s="38">
        <v>0.2</v>
      </c>
    </row>
    <row r="19290" spans="1:9" x14ac:dyDescent="0.75">
      <c r="A19290">
        <v>9347</v>
      </c>
      <c r="B19290">
        <v>3.4378030000000002</v>
      </c>
      <c r="C19290">
        <v>360061001</v>
      </c>
      <c r="D19290" t="s">
        <v>20781</v>
      </c>
      <c r="E19290" s="19" t="s">
        <v>20782</v>
      </c>
      <c r="F19290" s="26" t="s">
        <v>135</v>
      </c>
      <c r="G19290" s="27">
        <v>6</v>
      </c>
      <c r="H19290" s="27">
        <v>9</v>
      </c>
      <c r="I19290" s="38">
        <v>0.2</v>
      </c>
    </row>
    <row r="19291" spans="1:9" x14ac:dyDescent="0.75">
      <c r="A19291">
        <v>9351</v>
      </c>
      <c r="B19291">
        <v>2.9212319999999998</v>
      </c>
      <c r="C19291">
        <v>360065001</v>
      </c>
      <c r="D19291" t="s">
        <v>17750</v>
      </c>
      <c r="E19291" s="19" t="s">
        <v>17751</v>
      </c>
      <c r="F19291" s="26" t="s">
        <v>135</v>
      </c>
      <c r="G19291" s="27">
        <v>6</v>
      </c>
      <c r="H19291" s="27">
        <v>9</v>
      </c>
      <c r="I19291" s="38">
        <v>0.2</v>
      </c>
    </row>
    <row r="19292" spans="1:9" x14ac:dyDescent="0.75">
      <c r="A19292">
        <v>9311</v>
      </c>
      <c r="B19292">
        <v>5.0567120000000001</v>
      </c>
      <c r="C19292">
        <v>360029001</v>
      </c>
      <c r="D19292" t="s">
        <v>13278</v>
      </c>
      <c r="E19292" s="18" t="s">
        <v>13279</v>
      </c>
      <c r="F19292" s="26" t="s">
        <v>135</v>
      </c>
      <c r="G19292" s="27">
        <v>6</v>
      </c>
      <c r="H19292" s="27">
        <v>8</v>
      </c>
      <c r="I19292" s="37">
        <v>0.3</v>
      </c>
    </row>
    <row r="19293" spans="1:9" x14ac:dyDescent="0.75">
      <c r="A19293">
        <v>9314</v>
      </c>
      <c r="B19293">
        <v>9.0687840000000008</v>
      </c>
      <c r="C19293">
        <v>360032001</v>
      </c>
      <c r="D19293" t="s">
        <v>4301</v>
      </c>
      <c r="E19293" s="14" t="s">
        <v>4302</v>
      </c>
      <c r="F19293" s="26" t="s">
        <v>135</v>
      </c>
      <c r="G19293" s="27">
        <v>6</v>
      </c>
      <c r="H19293" s="27">
        <v>4</v>
      </c>
      <c r="I19293" s="32">
        <v>0.7</v>
      </c>
    </row>
    <row r="19294" spans="1:9" x14ac:dyDescent="0.75">
      <c r="A19294">
        <v>9324</v>
      </c>
      <c r="B19294">
        <v>2.4932370000000001</v>
      </c>
      <c r="C19294">
        <v>360038001</v>
      </c>
      <c r="D19294" t="s">
        <v>32539</v>
      </c>
      <c r="E19294" s="20" t="s">
        <v>32540</v>
      </c>
      <c r="F19294" s="26" t="s">
        <v>135</v>
      </c>
      <c r="G19294" s="27">
        <v>6</v>
      </c>
      <c r="H19294" s="27">
        <v>10</v>
      </c>
      <c r="I19294" s="33">
        <v>0.1</v>
      </c>
    </row>
    <row r="19295" spans="1:9" x14ac:dyDescent="0.75">
      <c r="A19295">
        <v>9405</v>
      </c>
      <c r="B19295">
        <v>0.91119799999999995</v>
      </c>
      <c r="C19295">
        <v>360117001</v>
      </c>
      <c r="D19295" t="s">
        <v>21196</v>
      </c>
      <c r="E19295" s="19" t="s">
        <v>21197</v>
      </c>
      <c r="F19295" s="26" t="s">
        <v>135</v>
      </c>
      <c r="G19295" s="27">
        <v>6</v>
      </c>
      <c r="H19295" s="27">
        <v>9</v>
      </c>
      <c r="I19295" s="38">
        <v>0.2</v>
      </c>
    </row>
    <row r="19296" spans="1:9" x14ac:dyDescent="0.75">
      <c r="A19296">
        <v>9336</v>
      </c>
      <c r="B19296">
        <v>0.90800700000000001</v>
      </c>
      <c r="C19296">
        <v>360050001</v>
      </c>
      <c r="D19296" t="s">
        <v>36632</v>
      </c>
      <c r="E19296" s="20" t="s">
        <v>36633</v>
      </c>
      <c r="F19296" s="26" t="s">
        <v>135</v>
      </c>
      <c r="G19296" s="27">
        <v>6</v>
      </c>
      <c r="H19296" s="27">
        <v>10</v>
      </c>
      <c r="I19296" s="33">
        <v>0.1</v>
      </c>
    </row>
    <row r="19297" spans="1:9" x14ac:dyDescent="0.75">
      <c r="A19297">
        <v>9382</v>
      </c>
      <c r="B19297">
        <v>0.30265500000000001</v>
      </c>
      <c r="C19297">
        <v>360094001</v>
      </c>
      <c r="D19297" t="s">
        <v>35055</v>
      </c>
      <c r="E19297" s="20" t="s">
        <v>35056</v>
      </c>
      <c r="F19297" s="26" t="s">
        <v>135</v>
      </c>
      <c r="G19297" s="27">
        <v>6</v>
      </c>
      <c r="H19297" s="27">
        <v>10</v>
      </c>
      <c r="I19297" s="33">
        <v>0.1</v>
      </c>
    </row>
    <row r="19298" spans="1:9" x14ac:dyDescent="0.75">
      <c r="A19298">
        <v>9306</v>
      </c>
      <c r="B19298">
        <v>13.788914999999999</v>
      </c>
      <c r="C19298">
        <v>360026001</v>
      </c>
      <c r="D19298" t="s">
        <v>25659</v>
      </c>
      <c r="E19298" s="20" t="s">
        <v>25660</v>
      </c>
      <c r="F19298" s="26" t="s">
        <v>135</v>
      </c>
      <c r="G19298" s="27">
        <v>6</v>
      </c>
      <c r="H19298" s="27">
        <v>10</v>
      </c>
      <c r="I19298" s="33">
        <v>0.1</v>
      </c>
    </row>
    <row r="19299" spans="1:9" x14ac:dyDescent="0.75">
      <c r="A19299">
        <v>9361</v>
      </c>
      <c r="B19299">
        <v>3.8011360000000001</v>
      </c>
      <c r="C19299">
        <v>360075001</v>
      </c>
      <c r="D19299" t="s">
        <v>21552</v>
      </c>
      <c r="E19299" s="19" t="s">
        <v>21553</v>
      </c>
      <c r="F19299" s="26" t="s">
        <v>135</v>
      </c>
      <c r="G19299" s="27">
        <v>6</v>
      </c>
      <c r="H19299" s="27">
        <v>9</v>
      </c>
      <c r="I19299" s="38">
        <v>0.2</v>
      </c>
    </row>
    <row r="19300" spans="1:9" x14ac:dyDescent="0.75">
      <c r="A19300">
        <v>9397</v>
      </c>
      <c r="B19300">
        <v>2.3953530000000001</v>
      </c>
      <c r="C19300">
        <v>360109001</v>
      </c>
      <c r="D19300" t="s">
        <v>30929</v>
      </c>
      <c r="E19300" s="20" t="s">
        <v>30930</v>
      </c>
      <c r="F19300" s="26" t="s">
        <v>135</v>
      </c>
      <c r="G19300" s="27">
        <v>6</v>
      </c>
      <c r="H19300" s="27">
        <v>10</v>
      </c>
      <c r="I19300" s="33">
        <v>0.1</v>
      </c>
    </row>
    <row r="19301" spans="1:9" x14ac:dyDescent="0.75">
      <c r="A19301">
        <v>9290</v>
      </c>
      <c r="B19301">
        <v>2.106182</v>
      </c>
      <c r="C19301">
        <v>360011001</v>
      </c>
      <c r="D19301" t="s">
        <v>28438</v>
      </c>
      <c r="E19301" s="20" t="s">
        <v>28439</v>
      </c>
      <c r="F19301" s="26" t="s">
        <v>135</v>
      </c>
      <c r="G19301" s="27">
        <v>6</v>
      </c>
      <c r="H19301" s="27">
        <v>10</v>
      </c>
      <c r="I19301" s="33">
        <v>0.1</v>
      </c>
    </row>
    <row r="19302" spans="1:9" x14ac:dyDescent="0.75">
      <c r="A19302">
        <v>9393</v>
      </c>
      <c r="B19302">
        <v>0.41563499999999998</v>
      </c>
      <c r="C19302">
        <v>360105001</v>
      </c>
      <c r="D19302" t="s">
        <v>37751</v>
      </c>
      <c r="E19302" s="20" t="s">
        <v>37752</v>
      </c>
      <c r="F19302" s="26" t="s">
        <v>135</v>
      </c>
      <c r="G19302" s="27">
        <v>6</v>
      </c>
      <c r="H19302" s="27">
        <v>10</v>
      </c>
      <c r="I19302" s="33">
        <v>0.1</v>
      </c>
    </row>
    <row r="19303" spans="1:9" x14ac:dyDescent="0.75">
      <c r="A19303">
        <v>9292</v>
      </c>
      <c r="B19303">
        <v>7.3213619999999997</v>
      </c>
      <c r="C19303">
        <v>360013001</v>
      </c>
      <c r="D19303" t="s">
        <v>23425</v>
      </c>
      <c r="E19303" s="20" t="s">
        <v>23426</v>
      </c>
      <c r="F19303" s="26" t="s">
        <v>135</v>
      </c>
      <c r="G19303" s="27">
        <v>6</v>
      </c>
      <c r="H19303" s="27">
        <v>10</v>
      </c>
      <c r="I19303" s="33">
        <v>0.1</v>
      </c>
    </row>
    <row r="19304" spans="1:9" x14ac:dyDescent="0.75">
      <c r="A19304">
        <v>9326</v>
      </c>
      <c r="B19304">
        <v>0.55116699999999996</v>
      </c>
      <c r="C19304">
        <v>360040001</v>
      </c>
      <c r="D19304" t="s">
        <v>38933</v>
      </c>
      <c r="E19304" s="20" t="s">
        <v>38934</v>
      </c>
      <c r="F19304" s="26" t="s">
        <v>135</v>
      </c>
      <c r="G19304" s="27">
        <v>6</v>
      </c>
      <c r="H19304" s="27">
        <v>10</v>
      </c>
      <c r="I19304" s="33">
        <v>0.1</v>
      </c>
    </row>
    <row r="19305" spans="1:9" x14ac:dyDescent="0.75">
      <c r="A19305">
        <v>9355</v>
      </c>
      <c r="B19305">
        <v>0.45838400000000001</v>
      </c>
      <c r="C19305">
        <v>360069001</v>
      </c>
      <c r="D19305" t="s">
        <v>38815</v>
      </c>
      <c r="E19305" s="20" t="s">
        <v>38816</v>
      </c>
      <c r="F19305" s="26" t="s">
        <v>135</v>
      </c>
      <c r="G19305" s="27">
        <v>6</v>
      </c>
      <c r="H19305" s="27">
        <v>10</v>
      </c>
      <c r="I19305" s="33">
        <v>0.1</v>
      </c>
    </row>
    <row r="19306" spans="1:9" x14ac:dyDescent="0.75">
      <c r="A19306">
        <v>9295</v>
      </c>
      <c r="B19306">
        <v>0.48924099999999998</v>
      </c>
      <c r="C19306">
        <v>360016001</v>
      </c>
      <c r="D19306" t="s">
        <v>35152</v>
      </c>
      <c r="E19306" s="20" t="s">
        <v>35153</v>
      </c>
      <c r="F19306" s="26" t="s">
        <v>135</v>
      </c>
      <c r="G19306" s="27">
        <v>6</v>
      </c>
      <c r="H19306" s="27">
        <v>10</v>
      </c>
      <c r="I19306" s="33">
        <v>0.1</v>
      </c>
    </row>
    <row r="19307" spans="1:9" x14ac:dyDescent="0.75">
      <c r="A19307">
        <v>9327</v>
      </c>
      <c r="B19307">
        <v>0.60649799999999998</v>
      </c>
      <c r="C19307">
        <v>360041001</v>
      </c>
      <c r="D19307" t="s">
        <v>32561</v>
      </c>
      <c r="E19307" s="20" t="s">
        <v>32562</v>
      </c>
      <c r="F19307" s="26" t="s">
        <v>135</v>
      </c>
      <c r="G19307" s="27">
        <v>6</v>
      </c>
      <c r="H19307" s="27">
        <v>10</v>
      </c>
      <c r="I19307" s="33">
        <v>0.1</v>
      </c>
    </row>
    <row r="19308" spans="1:9" x14ac:dyDescent="0.75">
      <c r="A19308">
        <v>9345</v>
      </c>
      <c r="B19308">
        <v>2.295795</v>
      </c>
      <c r="C19308">
        <v>360059001</v>
      </c>
      <c r="D19308" t="s">
        <v>16327</v>
      </c>
      <c r="E19308" s="19" t="s">
        <v>16328</v>
      </c>
      <c r="F19308" s="26" t="s">
        <v>135</v>
      </c>
      <c r="G19308" s="27">
        <v>6</v>
      </c>
      <c r="H19308" s="27">
        <v>9</v>
      </c>
      <c r="I19308" s="38">
        <v>0.2</v>
      </c>
    </row>
    <row r="19309" spans="1:9" x14ac:dyDescent="0.75">
      <c r="A19309">
        <v>9354</v>
      </c>
      <c r="B19309">
        <v>0.36342200000000002</v>
      </c>
      <c r="C19309">
        <v>360068001</v>
      </c>
      <c r="D19309" t="s">
        <v>35514</v>
      </c>
      <c r="E19309" s="20" t="s">
        <v>35515</v>
      </c>
      <c r="F19309" s="26" t="s">
        <v>135</v>
      </c>
      <c r="G19309" s="27">
        <v>6</v>
      </c>
      <c r="H19309" s="27">
        <v>10</v>
      </c>
      <c r="I19309" s="33">
        <v>0.1</v>
      </c>
    </row>
    <row r="19310" spans="1:9" x14ac:dyDescent="0.75">
      <c r="A19310">
        <v>9358</v>
      </c>
      <c r="B19310">
        <v>0.96386700000000003</v>
      </c>
      <c r="C19310">
        <v>360072001</v>
      </c>
      <c r="D19310" t="s">
        <v>32027</v>
      </c>
      <c r="E19310" s="20" t="s">
        <v>9025</v>
      </c>
      <c r="F19310" s="26" t="s">
        <v>135</v>
      </c>
      <c r="G19310" s="27">
        <v>6</v>
      </c>
      <c r="H19310" s="27">
        <v>10</v>
      </c>
      <c r="I19310" s="33">
        <v>0.1</v>
      </c>
    </row>
    <row r="19311" spans="1:9" x14ac:dyDescent="0.75">
      <c r="A19311">
        <v>9375</v>
      </c>
      <c r="B19311">
        <v>4.0103540000000004</v>
      </c>
      <c r="C19311">
        <v>360088001</v>
      </c>
      <c r="D19311" t="s">
        <v>11726</v>
      </c>
      <c r="E19311" s="18" t="s">
        <v>11727</v>
      </c>
      <c r="F19311" s="26" t="s">
        <v>135</v>
      </c>
      <c r="G19311" s="27">
        <v>6</v>
      </c>
      <c r="H19311" s="27">
        <v>8</v>
      </c>
      <c r="I19311" s="37">
        <v>0.3</v>
      </c>
    </row>
    <row r="19312" spans="1:9" x14ac:dyDescent="0.75">
      <c r="A19312">
        <v>9353</v>
      </c>
      <c r="B19312">
        <v>1.7609079999999999</v>
      </c>
      <c r="C19312">
        <v>360067001</v>
      </c>
      <c r="D19312" t="s">
        <v>20390</v>
      </c>
      <c r="E19312" s="19" t="s">
        <v>20391</v>
      </c>
      <c r="F19312" s="26" t="s">
        <v>135</v>
      </c>
      <c r="G19312" s="27">
        <v>6</v>
      </c>
      <c r="H19312" s="27">
        <v>9</v>
      </c>
      <c r="I19312" s="38">
        <v>0.2</v>
      </c>
    </row>
    <row r="19313" spans="1:9" x14ac:dyDescent="0.75">
      <c r="A19313">
        <v>9280</v>
      </c>
      <c r="B19313">
        <v>7.9111820000000002</v>
      </c>
      <c r="C19313">
        <v>360001001</v>
      </c>
      <c r="D19313" t="s">
        <v>8917</v>
      </c>
      <c r="E19313" s="16" t="s">
        <v>8918</v>
      </c>
      <c r="F19313" s="26" t="s">
        <v>135</v>
      </c>
      <c r="G19313" s="27">
        <v>6</v>
      </c>
      <c r="H19313" s="27">
        <v>6</v>
      </c>
      <c r="I19313" s="35">
        <v>0.5</v>
      </c>
    </row>
    <row r="19314" spans="1:9" x14ac:dyDescent="0.75">
      <c r="A19314">
        <v>9366</v>
      </c>
      <c r="B19314">
        <v>20.109923999999999</v>
      </c>
      <c r="C19314">
        <v>360079001</v>
      </c>
      <c r="D19314" t="s">
        <v>29565</v>
      </c>
      <c r="E19314" s="20" t="s">
        <v>29566</v>
      </c>
      <c r="F19314" s="26" t="s">
        <v>135</v>
      </c>
      <c r="G19314" s="27">
        <v>6</v>
      </c>
      <c r="H19314" s="27">
        <v>10</v>
      </c>
      <c r="I19314" s="33">
        <v>0.1</v>
      </c>
    </row>
    <row r="19315" spans="1:9" x14ac:dyDescent="0.75">
      <c r="A19315">
        <v>9335</v>
      </c>
      <c r="B19315">
        <v>0.76235299999999995</v>
      </c>
      <c r="C19315">
        <v>360049001</v>
      </c>
      <c r="D19315" t="s">
        <v>36150</v>
      </c>
      <c r="E19315" s="20" t="s">
        <v>36151</v>
      </c>
      <c r="F19315" s="26" t="s">
        <v>135</v>
      </c>
      <c r="G19315" s="27">
        <v>6</v>
      </c>
      <c r="H19315" s="27">
        <v>10</v>
      </c>
      <c r="I19315" s="33">
        <v>0.1</v>
      </c>
    </row>
    <row r="19316" spans="1:9" x14ac:dyDescent="0.75">
      <c r="A19316">
        <v>9391</v>
      </c>
      <c r="B19316">
        <v>4.7623689999999996</v>
      </c>
      <c r="C19316">
        <v>360103001</v>
      </c>
      <c r="D19316" t="s">
        <v>8209</v>
      </c>
      <c r="E19316" s="16" t="s">
        <v>8210</v>
      </c>
      <c r="F19316" s="26" t="s">
        <v>135</v>
      </c>
      <c r="G19316" s="27">
        <v>6</v>
      </c>
      <c r="H19316" s="27">
        <v>6</v>
      </c>
      <c r="I19316" s="35">
        <v>0.5</v>
      </c>
    </row>
    <row r="19317" spans="1:9" x14ac:dyDescent="0.75">
      <c r="A19317">
        <v>9386</v>
      </c>
      <c r="B19317">
        <v>1.3409199999999999</v>
      </c>
      <c r="C19317">
        <v>360098001</v>
      </c>
      <c r="D19317" t="s">
        <v>26642</v>
      </c>
      <c r="E19317" s="20" t="s">
        <v>26643</v>
      </c>
      <c r="F19317" s="26" t="s">
        <v>135</v>
      </c>
      <c r="G19317" s="27">
        <v>6</v>
      </c>
      <c r="H19317" s="27">
        <v>10</v>
      </c>
      <c r="I19317" s="33">
        <v>0.1</v>
      </c>
    </row>
    <row r="19318" spans="1:9" x14ac:dyDescent="0.75">
      <c r="A19318">
        <v>9303</v>
      </c>
      <c r="B19318">
        <v>1.5995649999999999</v>
      </c>
      <c r="C19318">
        <v>360023002</v>
      </c>
      <c r="D19318" t="s">
        <v>36455</v>
      </c>
      <c r="E19318" s="20" t="s">
        <v>28847</v>
      </c>
      <c r="F19318" s="26" t="s">
        <v>135</v>
      </c>
      <c r="G19318" s="27">
        <v>6</v>
      </c>
      <c r="H19318" s="27">
        <v>10</v>
      </c>
      <c r="I19318" s="33">
        <v>0.1</v>
      </c>
    </row>
    <row r="19319" spans="1:9" x14ac:dyDescent="0.75">
      <c r="A19319">
        <v>9299</v>
      </c>
      <c r="B19319">
        <v>0.59756900000000002</v>
      </c>
      <c r="C19319">
        <v>360020001</v>
      </c>
      <c r="D19319" t="s">
        <v>28845</v>
      </c>
      <c r="E19319" s="20" t="s">
        <v>28846</v>
      </c>
      <c r="F19319" s="26" t="s">
        <v>135</v>
      </c>
      <c r="G19319" s="27">
        <v>6</v>
      </c>
      <c r="H19319" s="27">
        <v>10</v>
      </c>
      <c r="I19319" s="33">
        <v>0.1</v>
      </c>
    </row>
    <row r="19320" spans="1:9" x14ac:dyDescent="0.75">
      <c r="A19320">
        <v>9370</v>
      </c>
      <c r="B19320">
        <v>0.92018699999999998</v>
      </c>
      <c r="C19320">
        <v>360083001</v>
      </c>
      <c r="D19320" t="s">
        <v>28278</v>
      </c>
      <c r="E19320" s="20" t="s">
        <v>28279</v>
      </c>
      <c r="F19320" s="26" t="s">
        <v>135</v>
      </c>
      <c r="G19320" s="27">
        <v>6</v>
      </c>
      <c r="H19320" s="27">
        <v>10</v>
      </c>
      <c r="I19320" s="33">
        <v>0.1</v>
      </c>
    </row>
    <row r="19321" spans="1:9" x14ac:dyDescent="0.75">
      <c r="A19321">
        <v>9305</v>
      </c>
      <c r="B19321">
        <v>4.65916</v>
      </c>
      <c r="C19321">
        <v>360025001</v>
      </c>
      <c r="D19321" t="s">
        <v>10224</v>
      </c>
      <c r="E19321" s="17" t="s">
        <v>10225</v>
      </c>
      <c r="F19321" s="26" t="s">
        <v>135</v>
      </c>
      <c r="G19321" s="27">
        <v>6</v>
      </c>
      <c r="H19321" s="27">
        <v>7</v>
      </c>
      <c r="I19321" s="36">
        <v>0.4</v>
      </c>
    </row>
    <row r="19322" spans="1:9" x14ac:dyDescent="0.75">
      <c r="A19322">
        <v>9350</v>
      </c>
      <c r="B19322">
        <v>0.91631499999999999</v>
      </c>
      <c r="C19322">
        <v>360064001</v>
      </c>
      <c r="D19322" t="s">
        <v>29420</v>
      </c>
      <c r="E19322" s="20" t="s">
        <v>29421</v>
      </c>
      <c r="F19322" s="26" t="s">
        <v>135</v>
      </c>
      <c r="G19322" s="27">
        <v>6</v>
      </c>
      <c r="H19322" s="27">
        <v>10</v>
      </c>
      <c r="I19322" s="33">
        <v>0.1</v>
      </c>
    </row>
    <row r="19323" spans="1:9" x14ac:dyDescent="0.75">
      <c r="A19323">
        <v>9396</v>
      </c>
      <c r="B19323">
        <v>2.2961839999999998</v>
      </c>
      <c r="C19323">
        <v>360108001</v>
      </c>
      <c r="D19323" t="s">
        <v>26101</v>
      </c>
      <c r="E19323" s="20" t="s">
        <v>26102</v>
      </c>
      <c r="F19323" s="26" t="s">
        <v>135</v>
      </c>
      <c r="G19323" s="27">
        <v>6</v>
      </c>
      <c r="H19323" s="27">
        <v>10</v>
      </c>
      <c r="I19323" s="33">
        <v>0.1</v>
      </c>
    </row>
    <row r="19324" spans="1:9" x14ac:dyDescent="0.75">
      <c r="A19324">
        <v>9380</v>
      </c>
      <c r="B19324">
        <v>0.82670399999999999</v>
      </c>
      <c r="C19324">
        <v>360092001</v>
      </c>
      <c r="D19324" t="s">
        <v>20958</v>
      </c>
      <c r="E19324" s="19" t="s">
        <v>20959</v>
      </c>
      <c r="F19324" s="26" t="s">
        <v>135</v>
      </c>
      <c r="G19324" s="27">
        <v>6</v>
      </c>
      <c r="H19324" s="27">
        <v>9</v>
      </c>
      <c r="I19324" s="38">
        <v>0.2</v>
      </c>
    </row>
    <row r="19325" spans="1:9" x14ac:dyDescent="0.75">
      <c r="A19325">
        <v>9379</v>
      </c>
      <c r="B19325">
        <v>0.45250899999999999</v>
      </c>
      <c r="C19325">
        <v>360091001</v>
      </c>
      <c r="D19325" t="s">
        <v>32911</v>
      </c>
      <c r="E19325" s="20" t="s">
        <v>32912</v>
      </c>
      <c r="F19325" s="26" t="s">
        <v>135</v>
      </c>
      <c r="G19325" s="27">
        <v>6</v>
      </c>
      <c r="H19325" s="27">
        <v>10</v>
      </c>
      <c r="I19325" s="33">
        <v>0.1</v>
      </c>
    </row>
    <row r="19326" spans="1:9" x14ac:dyDescent="0.75">
      <c r="A19326">
        <v>9291</v>
      </c>
      <c r="B19326">
        <v>3.7172290000000001</v>
      </c>
      <c r="C19326">
        <v>360012001</v>
      </c>
      <c r="D19326" t="s">
        <v>14745</v>
      </c>
      <c r="E19326" s="19" t="s">
        <v>14746</v>
      </c>
      <c r="F19326" s="26" t="s">
        <v>135</v>
      </c>
      <c r="G19326" s="27">
        <v>6</v>
      </c>
      <c r="H19326" s="27">
        <v>9</v>
      </c>
      <c r="I19326" s="38">
        <v>0.2</v>
      </c>
    </row>
    <row r="19327" spans="1:9" x14ac:dyDescent="0.75">
      <c r="A19327">
        <v>9315</v>
      </c>
      <c r="B19327">
        <v>3.4290039999999999</v>
      </c>
      <c r="C19327">
        <v>360033001</v>
      </c>
      <c r="D19327" t="s">
        <v>32977</v>
      </c>
      <c r="E19327" s="20" t="s">
        <v>32978</v>
      </c>
      <c r="F19327" s="26" t="s">
        <v>135</v>
      </c>
      <c r="G19327" s="27">
        <v>6</v>
      </c>
      <c r="H19327" s="27">
        <v>10</v>
      </c>
      <c r="I19327" s="33">
        <v>0.1</v>
      </c>
    </row>
    <row r="19328" spans="1:9" x14ac:dyDescent="0.75">
      <c r="A19328">
        <v>9322</v>
      </c>
      <c r="B19328">
        <v>1.105586</v>
      </c>
      <c r="C19328">
        <v>360036001</v>
      </c>
      <c r="D19328" t="s">
        <v>16628</v>
      </c>
      <c r="E19328" s="19" t="s">
        <v>16629</v>
      </c>
      <c r="F19328" s="26" t="s">
        <v>135</v>
      </c>
      <c r="G19328" s="27">
        <v>6</v>
      </c>
      <c r="H19328" s="27">
        <v>9</v>
      </c>
      <c r="I19328" s="38">
        <v>0.2</v>
      </c>
    </row>
    <row r="19329" spans="1:9" x14ac:dyDescent="0.75">
      <c r="A19329">
        <v>9389</v>
      </c>
      <c r="B19329">
        <v>0.95413099999999995</v>
      </c>
      <c r="C19329">
        <v>360101001</v>
      </c>
      <c r="D19329" t="s">
        <v>19504</v>
      </c>
      <c r="E19329" s="19" t="s">
        <v>19505</v>
      </c>
      <c r="F19329" s="26" t="s">
        <v>135</v>
      </c>
      <c r="G19329" s="27">
        <v>6</v>
      </c>
      <c r="H19329" s="27">
        <v>9</v>
      </c>
      <c r="I19329" s="38">
        <v>0.2</v>
      </c>
    </row>
    <row r="19330" spans="1:9" x14ac:dyDescent="0.75">
      <c r="A19330">
        <v>9359</v>
      </c>
      <c r="B19330">
        <v>1.4791719999999999</v>
      </c>
      <c r="C19330">
        <v>360073001</v>
      </c>
      <c r="D19330" t="s">
        <v>22896</v>
      </c>
      <c r="E19330" s="20" t="s">
        <v>22897</v>
      </c>
      <c r="F19330" s="26" t="s">
        <v>135</v>
      </c>
      <c r="G19330" s="27">
        <v>6</v>
      </c>
      <c r="H19330" s="27">
        <v>10</v>
      </c>
      <c r="I19330" s="33">
        <v>0.1</v>
      </c>
    </row>
    <row r="19331" spans="1:9" x14ac:dyDescent="0.75">
      <c r="A19331">
        <v>9296</v>
      </c>
      <c r="B19331">
        <v>1.7267999999999999</v>
      </c>
      <c r="C19331">
        <v>360017001</v>
      </c>
      <c r="D19331" t="s">
        <v>33844</v>
      </c>
      <c r="E19331" s="20" t="s">
        <v>33845</v>
      </c>
      <c r="F19331" s="26" t="s">
        <v>135</v>
      </c>
      <c r="G19331" s="27">
        <v>6</v>
      </c>
      <c r="H19331" s="27">
        <v>10</v>
      </c>
      <c r="I19331" s="33">
        <v>0.1</v>
      </c>
    </row>
    <row r="19332" spans="1:9" x14ac:dyDescent="0.75">
      <c r="A19332">
        <v>9362</v>
      </c>
      <c r="B19332">
        <v>3.3591030000000002</v>
      </c>
      <c r="C19332">
        <v>360076001</v>
      </c>
      <c r="D19332" t="s">
        <v>28121</v>
      </c>
      <c r="E19332" s="20" t="s">
        <v>28122</v>
      </c>
      <c r="F19332" s="26" t="s">
        <v>135</v>
      </c>
      <c r="G19332" s="27">
        <v>6</v>
      </c>
      <c r="H19332" s="27">
        <v>10</v>
      </c>
      <c r="I19332" s="33">
        <v>0.1</v>
      </c>
    </row>
    <row r="19333" spans="1:9" x14ac:dyDescent="0.75">
      <c r="A19333">
        <v>9363</v>
      </c>
      <c r="B19333">
        <v>1.8197220000000001</v>
      </c>
      <c r="C19333">
        <v>360076002</v>
      </c>
      <c r="D19333" t="s">
        <v>30332</v>
      </c>
      <c r="E19333" s="20" t="s">
        <v>30333</v>
      </c>
      <c r="F19333" s="26" t="s">
        <v>135</v>
      </c>
      <c r="G19333" s="27">
        <v>6</v>
      </c>
      <c r="H19333" s="27">
        <v>10</v>
      </c>
      <c r="I19333" s="33">
        <v>0.1</v>
      </c>
    </row>
    <row r="19334" spans="1:9" x14ac:dyDescent="0.75">
      <c r="A19334">
        <v>9289</v>
      </c>
      <c r="B19334">
        <v>3.640701</v>
      </c>
      <c r="C19334">
        <v>360010001</v>
      </c>
      <c r="D19334" t="s">
        <v>8530</v>
      </c>
      <c r="E19334" s="16" t="s">
        <v>8463</v>
      </c>
      <c r="F19334" s="26" t="s">
        <v>135</v>
      </c>
      <c r="G19334" s="27">
        <v>6</v>
      </c>
      <c r="H19334" s="27">
        <v>6</v>
      </c>
      <c r="I19334" s="35">
        <v>0.5</v>
      </c>
    </row>
    <row r="19335" spans="1:9" x14ac:dyDescent="0.75">
      <c r="A19335">
        <v>9288</v>
      </c>
      <c r="B19335">
        <v>2.1160779999999999</v>
      </c>
      <c r="C19335">
        <v>360009001</v>
      </c>
      <c r="D19335" t="s">
        <v>24196</v>
      </c>
      <c r="E19335" s="20" t="s">
        <v>24197</v>
      </c>
      <c r="F19335" s="26" t="s">
        <v>135</v>
      </c>
      <c r="G19335" s="27">
        <v>6</v>
      </c>
      <c r="H19335" s="27">
        <v>10</v>
      </c>
      <c r="I19335" s="33">
        <v>0.1</v>
      </c>
    </row>
    <row r="19336" spans="1:9" x14ac:dyDescent="0.75">
      <c r="A19336">
        <v>9368</v>
      </c>
      <c r="B19336">
        <v>0.72155400000000003</v>
      </c>
      <c r="C19336">
        <v>360081001</v>
      </c>
      <c r="D19336" t="s">
        <v>32304</v>
      </c>
      <c r="E19336" s="20" t="s">
        <v>32305</v>
      </c>
      <c r="F19336" s="26" t="s">
        <v>135</v>
      </c>
      <c r="G19336" s="27">
        <v>6</v>
      </c>
      <c r="H19336" s="27">
        <v>10</v>
      </c>
      <c r="I19336" s="33">
        <v>0.1</v>
      </c>
    </row>
    <row r="19337" spans="1:9" x14ac:dyDescent="0.75">
      <c r="A19337">
        <v>9360</v>
      </c>
      <c r="B19337">
        <v>0.62868999999999997</v>
      </c>
      <c r="C19337">
        <v>360074001</v>
      </c>
      <c r="D19337" t="s">
        <v>24072</v>
      </c>
      <c r="E19337" s="20" t="s">
        <v>24073</v>
      </c>
      <c r="F19337" s="26" t="s">
        <v>135</v>
      </c>
      <c r="G19337" s="27">
        <v>6</v>
      </c>
      <c r="H19337" s="27">
        <v>10</v>
      </c>
      <c r="I19337" s="33">
        <v>0.1</v>
      </c>
    </row>
    <row r="19338" spans="1:9" x14ac:dyDescent="0.75">
      <c r="A19338">
        <v>9399</v>
      </c>
      <c r="B19338">
        <v>1.0922769999999999</v>
      </c>
      <c r="C19338">
        <v>360111001</v>
      </c>
      <c r="D19338" t="s">
        <v>18564</v>
      </c>
      <c r="E19338" s="19" t="s">
        <v>18565</v>
      </c>
      <c r="F19338" s="26" t="s">
        <v>135</v>
      </c>
      <c r="G19338" s="27">
        <v>6</v>
      </c>
      <c r="H19338" s="27">
        <v>9</v>
      </c>
      <c r="I19338" s="38">
        <v>0.2</v>
      </c>
    </row>
    <row r="19339" spans="1:9" x14ac:dyDescent="0.75">
      <c r="A19339">
        <v>9404</v>
      </c>
      <c r="B19339">
        <v>3.2323240000000002</v>
      </c>
      <c r="C19339">
        <v>360116001</v>
      </c>
      <c r="D19339" t="s">
        <v>30361</v>
      </c>
      <c r="E19339" s="20" t="s">
        <v>30362</v>
      </c>
      <c r="F19339" s="26" t="s">
        <v>135</v>
      </c>
      <c r="G19339" s="27">
        <v>6</v>
      </c>
      <c r="H19339" s="27">
        <v>10</v>
      </c>
      <c r="I19339" s="33">
        <v>0.1</v>
      </c>
    </row>
    <row r="19340" spans="1:9" x14ac:dyDescent="0.75">
      <c r="A19340">
        <v>9352</v>
      </c>
      <c r="B19340">
        <v>3.5860949999999998</v>
      </c>
      <c r="C19340">
        <v>360066001</v>
      </c>
      <c r="D19340" t="s">
        <v>22311</v>
      </c>
      <c r="E19340" s="20" t="s">
        <v>5675</v>
      </c>
      <c r="F19340" s="26" t="s">
        <v>135</v>
      </c>
      <c r="G19340" s="27">
        <v>6</v>
      </c>
      <c r="H19340" s="27">
        <v>10</v>
      </c>
      <c r="I19340" s="33">
        <v>0.1</v>
      </c>
    </row>
    <row r="19341" spans="1:9" x14ac:dyDescent="0.75">
      <c r="A19341">
        <v>9344</v>
      </c>
      <c r="B19341">
        <v>0.977827</v>
      </c>
      <c r="C19341">
        <v>360058001</v>
      </c>
      <c r="D19341" t="s">
        <v>29327</v>
      </c>
      <c r="E19341" s="20" t="s">
        <v>29328</v>
      </c>
      <c r="F19341" s="26" t="s">
        <v>135</v>
      </c>
      <c r="G19341" s="27">
        <v>6</v>
      </c>
      <c r="H19341" s="27">
        <v>10</v>
      </c>
      <c r="I19341" s="33">
        <v>0.1</v>
      </c>
    </row>
    <row r="19342" spans="1:9" x14ac:dyDescent="0.75">
      <c r="A19342">
        <v>9372</v>
      </c>
      <c r="B19342">
        <v>1.2430300000000001</v>
      </c>
      <c r="C19342">
        <v>360085001</v>
      </c>
      <c r="D19342" t="s">
        <v>32628</v>
      </c>
      <c r="E19342" s="20" t="s">
        <v>32629</v>
      </c>
      <c r="F19342" s="26" t="s">
        <v>135</v>
      </c>
      <c r="G19342" s="27">
        <v>6</v>
      </c>
      <c r="H19342" s="27">
        <v>10</v>
      </c>
      <c r="I19342" s="33">
        <v>0.1</v>
      </c>
    </row>
    <row r="19343" spans="1:9" x14ac:dyDescent="0.75">
      <c r="A19343">
        <v>9340</v>
      </c>
      <c r="B19343">
        <v>16.772767999999999</v>
      </c>
      <c r="C19343">
        <v>360054001</v>
      </c>
      <c r="D19343" t="s">
        <v>2947</v>
      </c>
      <c r="E19343" s="14" t="s">
        <v>2948</v>
      </c>
      <c r="F19343" s="26" t="s">
        <v>135</v>
      </c>
      <c r="G19343" s="27">
        <v>6</v>
      </c>
      <c r="H19343" s="27">
        <v>4</v>
      </c>
      <c r="I19343" s="32">
        <v>0.7</v>
      </c>
    </row>
    <row r="19344" spans="1:9" x14ac:dyDescent="0.75">
      <c r="A19344">
        <v>9388</v>
      </c>
      <c r="B19344">
        <v>0.84543299999999999</v>
      </c>
      <c r="C19344">
        <v>360100001</v>
      </c>
      <c r="D19344" t="s">
        <v>33969</v>
      </c>
      <c r="E19344" s="20" t="s">
        <v>33970</v>
      </c>
      <c r="F19344" s="26" t="s">
        <v>135</v>
      </c>
      <c r="G19344" s="27">
        <v>6</v>
      </c>
      <c r="H19344" s="27">
        <v>10</v>
      </c>
      <c r="I19344" s="33">
        <v>0.1</v>
      </c>
    </row>
    <row r="19345" spans="1:9" x14ac:dyDescent="0.75">
      <c r="A19345">
        <v>9403</v>
      </c>
      <c r="B19345">
        <v>3.0077590000000001</v>
      </c>
      <c r="C19345">
        <v>360115001</v>
      </c>
      <c r="D19345" t="s">
        <v>11698</v>
      </c>
      <c r="E19345" s="18" t="s">
        <v>11699</v>
      </c>
      <c r="F19345" s="26" t="s">
        <v>135</v>
      </c>
      <c r="G19345" s="27">
        <v>6</v>
      </c>
      <c r="H19345" s="27">
        <v>8</v>
      </c>
      <c r="I19345" s="37">
        <v>0.3</v>
      </c>
    </row>
    <row r="19346" spans="1:9" x14ac:dyDescent="0.75">
      <c r="A19346">
        <v>9328</v>
      </c>
      <c r="B19346">
        <v>2.3689369999999998</v>
      </c>
      <c r="C19346">
        <v>360042001</v>
      </c>
      <c r="D19346" t="s">
        <v>17807</v>
      </c>
      <c r="E19346" s="19" t="s">
        <v>17808</v>
      </c>
      <c r="F19346" s="26" t="s">
        <v>135</v>
      </c>
      <c r="G19346" s="27">
        <v>6</v>
      </c>
      <c r="H19346" s="27">
        <v>9</v>
      </c>
      <c r="I19346" s="38">
        <v>0.2</v>
      </c>
    </row>
    <row r="19347" spans="1:9" x14ac:dyDescent="0.75">
      <c r="A19347">
        <v>9297</v>
      </c>
      <c r="B19347">
        <v>0.45655099999999998</v>
      </c>
      <c r="C19347">
        <v>360018001</v>
      </c>
      <c r="D19347" t="s">
        <v>36417</v>
      </c>
      <c r="E19347" s="20" t="s">
        <v>36418</v>
      </c>
      <c r="F19347" s="26" t="s">
        <v>135</v>
      </c>
      <c r="G19347" s="27">
        <v>6</v>
      </c>
      <c r="H19347" s="27">
        <v>10</v>
      </c>
      <c r="I19347" s="33">
        <v>0.1</v>
      </c>
    </row>
    <row r="19348" spans="1:9" x14ac:dyDescent="0.75">
      <c r="A19348">
        <v>9356</v>
      </c>
      <c r="B19348">
        <v>0.654833</v>
      </c>
      <c r="C19348">
        <v>360070001</v>
      </c>
      <c r="D19348" t="s">
        <v>32293</v>
      </c>
      <c r="E19348" s="20" t="s">
        <v>32294</v>
      </c>
      <c r="F19348" s="26" t="s">
        <v>135</v>
      </c>
      <c r="G19348" s="27">
        <v>6</v>
      </c>
      <c r="H19348" s="27">
        <v>10</v>
      </c>
      <c r="I19348" s="33">
        <v>0.1</v>
      </c>
    </row>
    <row r="19349" spans="1:9" x14ac:dyDescent="0.75">
      <c r="A19349">
        <v>9301</v>
      </c>
      <c r="B19349">
        <v>8.0960990000000006</v>
      </c>
      <c r="C19349">
        <v>360022001</v>
      </c>
      <c r="D19349" t="s">
        <v>24464</v>
      </c>
      <c r="E19349" s="20" t="s">
        <v>24465</v>
      </c>
      <c r="F19349" s="26" t="s">
        <v>135</v>
      </c>
      <c r="G19349" s="27">
        <v>6</v>
      </c>
      <c r="H19349" s="27">
        <v>10</v>
      </c>
      <c r="I19349" s="33">
        <v>0.1</v>
      </c>
    </row>
    <row r="19350" spans="1:9" x14ac:dyDescent="0.75">
      <c r="A19350">
        <v>9300</v>
      </c>
      <c r="B19350">
        <v>0.88253300000000001</v>
      </c>
      <c r="C19350">
        <v>360021001</v>
      </c>
      <c r="D19350" t="s">
        <v>28823</v>
      </c>
      <c r="E19350" s="20" t="s">
        <v>28824</v>
      </c>
      <c r="F19350" s="26" t="s">
        <v>135</v>
      </c>
      <c r="G19350" s="27">
        <v>6</v>
      </c>
      <c r="H19350" s="27">
        <v>10</v>
      </c>
      <c r="I19350" s="33">
        <v>0.1</v>
      </c>
    </row>
    <row r="19351" spans="1:9" x14ac:dyDescent="0.75">
      <c r="A19351">
        <v>9390</v>
      </c>
      <c r="B19351">
        <v>0.65986299999999998</v>
      </c>
      <c r="C19351">
        <v>360102001</v>
      </c>
      <c r="D19351" t="s">
        <v>37366</v>
      </c>
      <c r="E19351" s="20" t="s">
        <v>37367</v>
      </c>
      <c r="F19351" s="26" t="s">
        <v>135</v>
      </c>
      <c r="G19351" s="27">
        <v>6</v>
      </c>
      <c r="H19351" s="27">
        <v>10</v>
      </c>
      <c r="I19351" s="33">
        <v>0.1</v>
      </c>
    </row>
    <row r="19352" spans="1:9" x14ac:dyDescent="0.75">
      <c r="A19352">
        <v>9337</v>
      </c>
      <c r="B19352">
        <v>0.56833400000000001</v>
      </c>
      <c r="C19352">
        <v>360051001</v>
      </c>
      <c r="D19352" t="s">
        <v>26995</v>
      </c>
      <c r="E19352" s="20" t="s">
        <v>8414</v>
      </c>
      <c r="F19352" s="26" t="s">
        <v>135</v>
      </c>
      <c r="G19352" s="27">
        <v>6</v>
      </c>
      <c r="H19352" s="27">
        <v>10</v>
      </c>
      <c r="I19352" s="33">
        <v>0.1</v>
      </c>
    </row>
    <row r="19353" spans="1:9" x14ac:dyDescent="0.75">
      <c r="A19353">
        <v>9383</v>
      </c>
      <c r="B19353">
        <v>2.0906720000000001</v>
      </c>
      <c r="C19353">
        <v>360095001</v>
      </c>
      <c r="D19353" t="s">
        <v>24216</v>
      </c>
      <c r="E19353" s="20" t="s">
        <v>24217</v>
      </c>
      <c r="F19353" s="26" t="s">
        <v>135</v>
      </c>
      <c r="G19353" s="27">
        <v>6</v>
      </c>
      <c r="H19353" s="27">
        <v>10</v>
      </c>
      <c r="I19353" s="33">
        <v>0.1</v>
      </c>
    </row>
    <row r="19354" spans="1:9" x14ac:dyDescent="0.75">
      <c r="A19354">
        <v>9309</v>
      </c>
      <c r="B19354">
        <v>0.33081199999999999</v>
      </c>
      <c r="C19354">
        <v>360027003</v>
      </c>
      <c r="D19354" t="s">
        <v>36883</v>
      </c>
      <c r="E19354" s="20" t="s">
        <v>36884</v>
      </c>
      <c r="F19354" s="26" t="s">
        <v>135</v>
      </c>
      <c r="G19354" s="27">
        <v>6</v>
      </c>
      <c r="H19354" s="27">
        <v>10</v>
      </c>
      <c r="I19354" s="33">
        <v>0.1</v>
      </c>
    </row>
    <row r="19355" spans="1:9" x14ac:dyDescent="0.75">
      <c r="A19355">
        <v>9307</v>
      </c>
      <c r="B19355">
        <v>1.3075829999999999</v>
      </c>
      <c r="C19355">
        <v>360027001</v>
      </c>
      <c r="D19355" t="s">
        <v>31715</v>
      </c>
      <c r="E19355" s="20" t="s">
        <v>31716</v>
      </c>
      <c r="F19355" s="26" t="s">
        <v>135</v>
      </c>
      <c r="G19355" s="27">
        <v>6</v>
      </c>
      <c r="H19355" s="27">
        <v>10</v>
      </c>
      <c r="I19355" s="33">
        <v>0.1</v>
      </c>
    </row>
    <row r="19356" spans="1:9" x14ac:dyDescent="0.75">
      <c r="A19356">
        <v>9308</v>
      </c>
      <c r="B19356">
        <v>0.46359400000000001</v>
      </c>
      <c r="C19356">
        <v>360027002</v>
      </c>
      <c r="D19356" t="s">
        <v>39928</v>
      </c>
      <c r="E19356" s="20" t="s">
        <v>39929</v>
      </c>
      <c r="F19356" s="26" t="s">
        <v>135</v>
      </c>
      <c r="G19356" s="27">
        <v>6</v>
      </c>
      <c r="H19356" s="27">
        <v>10</v>
      </c>
      <c r="I19356" s="33">
        <v>0.1</v>
      </c>
    </row>
    <row r="19357" spans="1:9" x14ac:dyDescent="0.75">
      <c r="A19357">
        <v>9371</v>
      </c>
      <c r="B19357">
        <v>0.90609499999999998</v>
      </c>
      <c r="C19357">
        <v>360084001</v>
      </c>
      <c r="D19357" t="s">
        <v>31624</v>
      </c>
      <c r="E19357" s="20" t="s">
        <v>31625</v>
      </c>
      <c r="F19357" s="26" t="s">
        <v>135</v>
      </c>
      <c r="G19357" s="27">
        <v>6</v>
      </c>
      <c r="H19357" s="27">
        <v>10</v>
      </c>
      <c r="I19357" s="33">
        <v>0.1</v>
      </c>
    </row>
    <row r="19358" spans="1:9" x14ac:dyDescent="0.75">
      <c r="A19358">
        <v>9329</v>
      </c>
      <c r="B19358">
        <v>0.221912</v>
      </c>
      <c r="C19358">
        <v>360043001</v>
      </c>
      <c r="D19358" t="s">
        <v>34020</v>
      </c>
      <c r="E19358" s="20" t="s">
        <v>34021</v>
      </c>
      <c r="F19358" s="26" t="s">
        <v>135</v>
      </c>
      <c r="G19358" s="27">
        <v>6</v>
      </c>
      <c r="H19358" s="27">
        <v>10</v>
      </c>
      <c r="I19358" s="33">
        <v>0.1</v>
      </c>
    </row>
    <row r="19359" spans="1:9" x14ac:dyDescent="0.75">
      <c r="A19359">
        <v>9384</v>
      </c>
      <c r="B19359">
        <v>0.663192</v>
      </c>
      <c r="C19359">
        <v>360096001</v>
      </c>
      <c r="D19359" t="s">
        <v>32777</v>
      </c>
      <c r="E19359" s="20" t="s">
        <v>32778</v>
      </c>
      <c r="F19359" s="26" t="s">
        <v>135</v>
      </c>
      <c r="G19359" s="27">
        <v>6</v>
      </c>
      <c r="H19359" s="27">
        <v>10</v>
      </c>
      <c r="I19359" s="33">
        <v>0.1</v>
      </c>
    </row>
    <row r="19360" spans="1:9" x14ac:dyDescent="0.75">
      <c r="A19360">
        <v>9323</v>
      </c>
      <c r="B19360">
        <v>0.81952899999999995</v>
      </c>
      <c r="C19360">
        <v>360037001</v>
      </c>
      <c r="D19360" t="s">
        <v>33440</v>
      </c>
      <c r="E19360" s="20" t="s">
        <v>33441</v>
      </c>
      <c r="F19360" s="26" t="s">
        <v>135</v>
      </c>
      <c r="G19360" s="27">
        <v>6</v>
      </c>
      <c r="H19360" s="27">
        <v>10</v>
      </c>
      <c r="I19360" s="33">
        <v>0.1</v>
      </c>
    </row>
    <row r="19361" spans="1:9" x14ac:dyDescent="0.75">
      <c r="A19361">
        <v>9343</v>
      </c>
      <c r="B19361">
        <v>1.463044</v>
      </c>
      <c r="C19361">
        <v>360057001</v>
      </c>
      <c r="D19361" t="s">
        <v>24808</v>
      </c>
      <c r="E19361" s="20" t="s">
        <v>24809</v>
      </c>
      <c r="F19361" s="26" t="s">
        <v>135</v>
      </c>
      <c r="G19361" s="27">
        <v>6</v>
      </c>
      <c r="H19361" s="27">
        <v>10</v>
      </c>
      <c r="I19361" s="33">
        <v>0.1</v>
      </c>
    </row>
    <row r="19362" spans="1:9" x14ac:dyDescent="0.75">
      <c r="A19362">
        <v>9402</v>
      </c>
      <c r="B19362">
        <v>0.28136499999999998</v>
      </c>
      <c r="C19362">
        <v>360114001</v>
      </c>
      <c r="D19362" t="s">
        <v>37465</v>
      </c>
      <c r="E19362" s="20" t="s">
        <v>37466</v>
      </c>
      <c r="F19362" s="26" t="s">
        <v>135</v>
      </c>
      <c r="G19362" s="27">
        <v>6</v>
      </c>
      <c r="H19362" s="27">
        <v>10</v>
      </c>
      <c r="I19362" s="33">
        <v>0.1</v>
      </c>
    </row>
    <row r="19363" spans="1:9" x14ac:dyDescent="0.75">
      <c r="A19363">
        <v>9348</v>
      </c>
      <c r="B19363">
        <v>0.34592400000000001</v>
      </c>
      <c r="C19363">
        <v>360062001</v>
      </c>
      <c r="D19363" t="s">
        <v>41764</v>
      </c>
      <c r="E19363" s="20" t="s">
        <v>41765</v>
      </c>
      <c r="F19363" s="26" t="s">
        <v>135</v>
      </c>
      <c r="G19363" s="27">
        <v>6</v>
      </c>
      <c r="H19363" s="27">
        <v>10</v>
      </c>
      <c r="I19363" s="33">
        <v>0.1</v>
      </c>
    </row>
    <row r="19364" spans="1:9" x14ac:dyDescent="0.75">
      <c r="A19364">
        <v>9331</v>
      </c>
      <c r="B19364">
        <v>0.59760500000000005</v>
      </c>
      <c r="C19364">
        <v>360045001</v>
      </c>
      <c r="D19364" t="s">
        <v>32158</v>
      </c>
      <c r="E19364" s="20" t="s">
        <v>32159</v>
      </c>
      <c r="F19364" s="26" t="s">
        <v>135</v>
      </c>
      <c r="G19364" s="27">
        <v>6</v>
      </c>
      <c r="H19364" s="27">
        <v>10</v>
      </c>
      <c r="I19364" s="33">
        <v>0.1</v>
      </c>
    </row>
    <row r="19365" spans="1:9" x14ac:dyDescent="0.75">
      <c r="A19365">
        <v>9376</v>
      </c>
      <c r="B19365">
        <v>0.80667999999999995</v>
      </c>
      <c r="C19365">
        <v>360089001</v>
      </c>
      <c r="D19365" t="s">
        <v>26873</v>
      </c>
      <c r="E19365" s="20" t="s">
        <v>26874</v>
      </c>
      <c r="F19365" s="26" t="s">
        <v>135</v>
      </c>
      <c r="G19365" s="27">
        <v>6</v>
      </c>
      <c r="H19365" s="27">
        <v>10</v>
      </c>
      <c r="I19365" s="33">
        <v>0.1</v>
      </c>
    </row>
    <row r="19366" spans="1:9" x14ac:dyDescent="0.75">
      <c r="A19366">
        <v>9398</v>
      </c>
      <c r="B19366">
        <v>0.25404599999999999</v>
      </c>
      <c r="C19366">
        <v>360110001</v>
      </c>
      <c r="D19366" t="s">
        <v>37473</v>
      </c>
      <c r="E19366" s="20" t="s">
        <v>37474</v>
      </c>
      <c r="F19366" s="26" t="s">
        <v>135</v>
      </c>
      <c r="G19366" s="27">
        <v>6</v>
      </c>
      <c r="H19366" s="27">
        <v>10</v>
      </c>
      <c r="I19366" s="33">
        <v>0.1</v>
      </c>
    </row>
    <row r="19367" spans="1:9" x14ac:dyDescent="0.75">
      <c r="A19367">
        <v>9342</v>
      </c>
      <c r="B19367">
        <v>0.57893300000000003</v>
      </c>
      <c r="C19367">
        <v>360056001</v>
      </c>
      <c r="D19367" t="s">
        <v>33162</v>
      </c>
      <c r="E19367" s="20" t="s">
        <v>33163</v>
      </c>
      <c r="F19367" s="26" t="s">
        <v>135</v>
      </c>
      <c r="G19367" s="27">
        <v>6</v>
      </c>
      <c r="H19367" s="27">
        <v>10</v>
      </c>
      <c r="I19367" s="33">
        <v>0.1</v>
      </c>
    </row>
    <row r="19368" spans="1:9" x14ac:dyDescent="0.75">
      <c r="A19368">
        <v>9400</v>
      </c>
      <c r="B19368">
        <v>3.3939309999999998</v>
      </c>
      <c r="C19368">
        <v>360112001</v>
      </c>
      <c r="D19368" t="s">
        <v>11022</v>
      </c>
      <c r="E19368" s="17" t="s">
        <v>11023</v>
      </c>
      <c r="F19368" s="26" t="s">
        <v>135</v>
      </c>
      <c r="G19368" s="27">
        <v>6</v>
      </c>
      <c r="H19368" s="27">
        <v>7</v>
      </c>
      <c r="I19368" s="36">
        <v>0.4</v>
      </c>
    </row>
    <row r="19369" spans="1:9" x14ac:dyDescent="0.75">
      <c r="A19369">
        <v>9294</v>
      </c>
      <c r="B19369">
        <v>2.0049139999999999</v>
      </c>
      <c r="C19369">
        <v>360015001</v>
      </c>
      <c r="D19369" t="s">
        <v>18767</v>
      </c>
      <c r="E19369" s="19" t="s">
        <v>18768</v>
      </c>
      <c r="F19369" s="26" t="s">
        <v>135</v>
      </c>
      <c r="G19369" s="27">
        <v>6</v>
      </c>
      <c r="H19369" s="27">
        <v>9</v>
      </c>
      <c r="I19369" s="38">
        <v>0.2</v>
      </c>
    </row>
    <row r="19370" spans="1:9" x14ac:dyDescent="0.75">
      <c r="A19370">
        <v>9298</v>
      </c>
      <c r="B19370">
        <v>1.0845050000000001</v>
      </c>
      <c r="C19370">
        <v>360019001</v>
      </c>
      <c r="D19370" t="s">
        <v>26958</v>
      </c>
      <c r="E19370" s="20" t="s">
        <v>26959</v>
      </c>
      <c r="F19370" s="26" t="s">
        <v>135</v>
      </c>
      <c r="G19370" s="27">
        <v>6</v>
      </c>
      <c r="H19370" s="27">
        <v>10</v>
      </c>
      <c r="I19370" s="33">
        <v>0.1</v>
      </c>
    </row>
    <row r="19371" spans="1:9" x14ac:dyDescent="0.75">
      <c r="A19371">
        <v>9285</v>
      </c>
      <c r="B19371">
        <v>2.7025980000000001</v>
      </c>
      <c r="C19371">
        <v>360006001</v>
      </c>
      <c r="D19371" t="s">
        <v>20339</v>
      </c>
      <c r="E19371" s="19" t="s">
        <v>20340</v>
      </c>
      <c r="F19371" s="26" t="s">
        <v>135</v>
      </c>
      <c r="G19371" s="27">
        <v>6</v>
      </c>
      <c r="H19371" s="27">
        <v>9</v>
      </c>
      <c r="I19371" s="38">
        <v>0.2</v>
      </c>
    </row>
    <row r="19372" spans="1:9" x14ac:dyDescent="0.75">
      <c r="A19372">
        <v>9316</v>
      </c>
      <c r="B19372">
        <v>0.31626300000000002</v>
      </c>
      <c r="C19372">
        <v>360034001</v>
      </c>
      <c r="D19372" t="s">
        <v>39932</v>
      </c>
      <c r="E19372" s="20" t="s">
        <v>39933</v>
      </c>
      <c r="F19372" s="26" t="s">
        <v>135</v>
      </c>
      <c r="G19372" s="27">
        <v>6</v>
      </c>
      <c r="H19372" s="27">
        <v>10</v>
      </c>
      <c r="I19372" s="33">
        <v>0.1</v>
      </c>
    </row>
    <row r="19373" spans="1:9" x14ac:dyDescent="0.75">
      <c r="A19373">
        <v>9320</v>
      </c>
      <c r="B19373">
        <v>0.22060299999999999</v>
      </c>
      <c r="C19373">
        <v>360034005</v>
      </c>
      <c r="D19373" t="s">
        <v>33908</v>
      </c>
      <c r="E19373" s="20" t="s">
        <v>33909</v>
      </c>
      <c r="F19373" s="26" t="s">
        <v>135</v>
      </c>
      <c r="G19373" s="27">
        <v>6</v>
      </c>
      <c r="H19373" s="27">
        <v>10</v>
      </c>
      <c r="I19373" s="33">
        <v>0.1</v>
      </c>
    </row>
    <row r="19374" spans="1:9" x14ac:dyDescent="0.75">
      <c r="A19374">
        <v>9319</v>
      </c>
      <c r="B19374">
        <v>0.81252100000000005</v>
      </c>
      <c r="C19374">
        <v>360034004</v>
      </c>
      <c r="D19374" t="s">
        <v>33021</v>
      </c>
      <c r="E19374" s="20" t="s">
        <v>33022</v>
      </c>
      <c r="F19374" s="26" t="s">
        <v>135</v>
      </c>
      <c r="G19374" s="27">
        <v>6</v>
      </c>
      <c r="H19374" s="27">
        <v>10</v>
      </c>
      <c r="I19374" s="33">
        <v>0.1</v>
      </c>
    </row>
    <row r="19375" spans="1:9" x14ac:dyDescent="0.75">
      <c r="A19375">
        <v>9318</v>
      </c>
      <c r="B19375">
        <v>1.517949</v>
      </c>
      <c r="C19375">
        <v>360034003</v>
      </c>
      <c r="D19375" t="s">
        <v>32936</v>
      </c>
      <c r="E19375" s="20" t="s">
        <v>32937</v>
      </c>
      <c r="F19375" s="26" t="s">
        <v>135</v>
      </c>
      <c r="G19375" s="27">
        <v>6</v>
      </c>
      <c r="H19375" s="27">
        <v>10</v>
      </c>
      <c r="I19375" s="33">
        <v>0.1</v>
      </c>
    </row>
    <row r="19376" spans="1:9" x14ac:dyDescent="0.75">
      <c r="A19376">
        <v>9317</v>
      </c>
      <c r="B19376">
        <v>0.403173</v>
      </c>
      <c r="C19376">
        <v>360034002</v>
      </c>
      <c r="D19376" t="s">
        <v>37795</v>
      </c>
      <c r="E19376" s="20" t="s">
        <v>37796</v>
      </c>
      <c r="F19376" s="26" t="s">
        <v>135</v>
      </c>
      <c r="G19376" s="27">
        <v>6</v>
      </c>
      <c r="H19376" s="27">
        <v>10</v>
      </c>
      <c r="I19376" s="33">
        <v>0.1</v>
      </c>
    </row>
    <row r="19377" spans="1:9" x14ac:dyDescent="0.75">
      <c r="A19377">
        <v>9325</v>
      </c>
      <c r="B19377">
        <v>0.54043699999999995</v>
      </c>
      <c r="C19377">
        <v>360039001</v>
      </c>
      <c r="D19377" t="s">
        <v>39494</v>
      </c>
      <c r="E19377" s="20" t="s">
        <v>39495</v>
      </c>
      <c r="F19377" s="26" t="s">
        <v>135</v>
      </c>
      <c r="G19377" s="27">
        <v>6</v>
      </c>
      <c r="H19377" s="27">
        <v>10</v>
      </c>
      <c r="I19377" s="33">
        <v>0.1</v>
      </c>
    </row>
    <row r="19378" spans="1:9" x14ac:dyDescent="0.75">
      <c r="A19378">
        <v>9401</v>
      </c>
      <c r="B19378">
        <v>0.24811</v>
      </c>
      <c r="C19378">
        <v>360113001</v>
      </c>
      <c r="D19378" t="s">
        <v>38574</v>
      </c>
      <c r="E19378" s="20" t="s">
        <v>38575</v>
      </c>
      <c r="F19378" s="26" t="s">
        <v>135</v>
      </c>
      <c r="G19378" s="27">
        <v>6</v>
      </c>
      <c r="H19378" s="27">
        <v>10</v>
      </c>
      <c r="I19378" s="33">
        <v>0.1</v>
      </c>
    </row>
    <row r="19379" spans="1:9" x14ac:dyDescent="0.75">
      <c r="A19379">
        <v>9332</v>
      </c>
      <c r="B19379">
        <v>2.5913840000000001</v>
      </c>
      <c r="C19379">
        <v>360046001</v>
      </c>
      <c r="D19379" t="s">
        <v>21178</v>
      </c>
      <c r="E19379" s="19" t="s">
        <v>21179</v>
      </c>
      <c r="F19379" s="26" t="s">
        <v>135</v>
      </c>
      <c r="G19379" s="27">
        <v>6</v>
      </c>
      <c r="H19379" s="27">
        <v>9</v>
      </c>
      <c r="I19379" s="38">
        <v>0.2</v>
      </c>
    </row>
    <row r="19380" spans="1:9" x14ac:dyDescent="0.75">
      <c r="A19380">
        <v>9374</v>
      </c>
      <c r="B19380">
        <v>0.85682199999999997</v>
      </c>
      <c r="C19380">
        <v>360087001</v>
      </c>
      <c r="D19380" t="s">
        <v>23441</v>
      </c>
      <c r="E19380" s="20" t="s">
        <v>23442</v>
      </c>
      <c r="F19380" s="26" t="s">
        <v>135</v>
      </c>
      <c r="G19380" s="27">
        <v>6</v>
      </c>
      <c r="H19380" s="27">
        <v>10</v>
      </c>
      <c r="I19380" s="33">
        <v>0.1</v>
      </c>
    </row>
    <row r="19381" spans="1:9" x14ac:dyDescent="0.75">
      <c r="A19381">
        <v>9333</v>
      </c>
      <c r="B19381">
        <v>0.570716</v>
      </c>
      <c r="C19381">
        <v>360047001</v>
      </c>
      <c r="D19381" t="s">
        <v>37088</v>
      </c>
      <c r="E19381" s="20" t="s">
        <v>8984</v>
      </c>
      <c r="F19381" s="26" t="s">
        <v>135</v>
      </c>
      <c r="G19381" s="27">
        <v>6</v>
      </c>
      <c r="H19381" s="27">
        <v>10</v>
      </c>
      <c r="I19381" s="33">
        <v>0.1</v>
      </c>
    </row>
    <row r="19382" spans="1:9" x14ac:dyDescent="0.75">
      <c r="A19382">
        <v>9394</v>
      </c>
      <c r="B19382">
        <v>0.81689000000000001</v>
      </c>
      <c r="C19382">
        <v>360106001</v>
      </c>
      <c r="D19382" t="s">
        <v>33016</v>
      </c>
      <c r="E19382" s="20" t="s">
        <v>33017</v>
      </c>
      <c r="F19382" s="26" t="s">
        <v>135</v>
      </c>
      <c r="G19382" s="27">
        <v>6</v>
      </c>
      <c r="H19382" s="27">
        <v>10</v>
      </c>
      <c r="I19382" s="33">
        <v>0.1</v>
      </c>
    </row>
    <row r="19383" spans="1:9" x14ac:dyDescent="0.75">
      <c r="A19383">
        <v>9377</v>
      </c>
      <c r="B19383">
        <v>0.332318</v>
      </c>
      <c r="C19383">
        <v>360090001</v>
      </c>
      <c r="D19383" t="s">
        <v>36581</v>
      </c>
      <c r="E19383" s="20" t="s">
        <v>36582</v>
      </c>
      <c r="F19383" s="26" t="s">
        <v>135</v>
      </c>
      <c r="G19383" s="27">
        <v>6</v>
      </c>
      <c r="H19383" s="27">
        <v>10</v>
      </c>
      <c r="I19383" s="33">
        <v>0.1</v>
      </c>
    </row>
    <row r="19384" spans="1:9" x14ac:dyDescent="0.75">
      <c r="A19384">
        <v>9283</v>
      </c>
      <c r="B19384">
        <v>0.58143299999999998</v>
      </c>
      <c r="C19384">
        <v>360004001</v>
      </c>
      <c r="D19384" t="s">
        <v>33381</v>
      </c>
      <c r="E19384" s="20" t="s">
        <v>33382</v>
      </c>
      <c r="F19384" s="26" t="s">
        <v>135</v>
      </c>
      <c r="G19384" s="27">
        <v>6</v>
      </c>
      <c r="H19384" s="27">
        <v>10</v>
      </c>
      <c r="I19384" s="33">
        <v>0.1</v>
      </c>
    </row>
    <row r="19385" spans="1:9" x14ac:dyDescent="0.75">
      <c r="A19385">
        <v>9341</v>
      </c>
      <c r="B19385">
        <v>4.5467440000000003</v>
      </c>
      <c r="C19385">
        <v>360055001</v>
      </c>
      <c r="D19385" t="s">
        <v>6234</v>
      </c>
      <c r="E19385" s="15" t="s">
        <v>6235</v>
      </c>
      <c r="F19385" s="26" t="s">
        <v>135</v>
      </c>
      <c r="G19385" s="27">
        <v>6</v>
      </c>
      <c r="H19385" s="27">
        <v>5</v>
      </c>
      <c r="I19385" s="34">
        <v>0.6</v>
      </c>
    </row>
    <row r="19386" spans="1:9" x14ac:dyDescent="0.75">
      <c r="A19386">
        <v>9330</v>
      </c>
      <c r="B19386">
        <v>0.52270700000000003</v>
      </c>
      <c r="C19386">
        <v>360044001</v>
      </c>
      <c r="D19386" t="s">
        <v>38335</v>
      </c>
      <c r="E19386" s="20" t="s">
        <v>38336</v>
      </c>
      <c r="F19386" s="26" t="s">
        <v>135</v>
      </c>
      <c r="G19386" s="27">
        <v>6</v>
      </c>
      <c r="H19386" s="27">
        <v>10</v>
      </c>
      <c r="I19386" s="33">
        <v>0.1</v>
      </c>
    </row>
    <row r="19387" spans="1:9" x14ac:dyDescent="0.75">
      <c r="A19387">
        <v>9282</v>
      </c>
      <c r="B19387">
        <v>5.0381119999999999</v>
      </c>
      <c r="C19387">
        <v>360003001</v>
      </c>
      <c r="D19387" t="s">
        <v>21792</v>
      </c>
      <c r="E19387" s="20" t="s">
        <v>21793</v>
      </c>
      <c r="F19387" s="26" t="s">
        <v>135</v>
      </c>
      <c r="G19387" s="27">
        <v>6</v>
      </c>
      <c r="H19387" s="27">
        <v>10</v>
      </c>
      <c r="I19387" s="33">
        <v>0.1</v>
      </c>
    </row>
    <row r="19388" spans="1:9" x14ac:dyDescent="0.75">
      <c r="A19388">
        <v>9392</v>
      </c>
      <c r="B19388">
        <v>1.292824</v>
      </c>
      <c r="C19388">
        <v>360104001</v>
      </c>
      <c r="D19388" t="s">
        <v>21014</v>
      </c>
      <c r="E19388" s="19" t="s">
        <v>21015</v>
      </c>
      <c r="F19388" s="26" t="s">
        <v>135</v>
      </c>
      <c r="G19388" s="27">
        <v>6</v>
      </c>
      <c r="H19388" s="27">
        <v>9</v>
      </c>
      <c r="I19388" s="38">
        <v>0.2</v>
      </c>
    </row>
    <row r="19389" spans="1:9" x14ac:dyDescent="0.75">
      <c r="A19389">
        <v>9378</v>
      </c>
      <c r="B19389">
        <v>0.91858799999999996</v>
      </c>
      <c r="C19389">
        <v>360090002</v>
      </c>
      <c r="D19389" t="s">
        <v>28619</v>
      </c>
      <c r="E19389" s="20" t="s">
        <v>28620</v>
      </c>
      <c r="F19389" s="26" t="s">
        <v>135</v>
      </c>
      <c r="G19389" s="27">
        <v>6</v>
      </c>
      <c r="H19389" s="27">
        <v>10</v>
      </c>
      <c r="I19389" s="33">
        <v>0.1</v>
      </c>
    </row>
    <row r="19390" spans="1:9" x14ac:dyDescent="0.75">
      <c r="A19390">
        <v>9420</v>
      </c>
      <c r="B19390">
        <v>4.8437619999999999</v>
      </c>
      <c r="C19390">
        <v>361012002</v>
      </c>
      <c r="D19390" t="s">
        <v>3417</v>
      </c>
      <c r="E19390" s="14" t="s">
        <v>3418</v>
      </c>
      <c r="F19390" s="26" t="s">
        <v>128</v>
      </c>
      <c r="G19390" s="27">
        <v>6</v>
      </c>
      <c r="H19390" s="27">
        <v>4</v>
      </c>
      <c r="I19390" s="32">
        <v>0.7</v>
      </c>
    </row>
    <row r="19391" spans="1:9" x14ac:dyDescent="0.75">
      <c r="A19391">
        <v>9437</v>
      </c>
      <c r="B19391">
        <v>4.4287910000000004</v>
      </c>
      <c r="C19391">
        <v>361023001</v>
      </c>
      <c r="D19391" t="s">
        <v>1877</v>
      </c>
      <c r="E19391" s="13" t="s">
        <v>1878</v>
      </c>
      <c r="F19391" s="26" t="s">
        <v>128</v>
      </c>
      <c r="G19391" s="27">
        <v>6</v>
      </c>
      <c r="H19391" s="27">
        <v>3</v>
      </c>
      <c r="I19391" s="31">
        <v>0.8</v>
      </c>
    </row>
    <row r="19392" spans="1:9" x14ac:dyDescent="0.75">
      <c r="A19392">
        <v>9432</v>
      </c>
      <c r="B19392">
        <v>0.21135300000000001</v>
      </c>
      <c r="C19392">
        <v>361021003</v>
      </c>
      <c r="D19392" t="s">
        <v>38566</v>
      </c>
      <c r="E19392" s="20" t="s">
        <v>38567</v>
      </c>
      <c r="F19392" s="26" t="s">
        <v>128</v>
      </c>
      <c r="G19392" s="27">
        <v>6</v>
      </c>
      <c r="H19392" s="27">
        <v>10</v>
      </c>
      <c r="I19392" s="33">
        <v>0.1</v>
      </c>
    </row>
    <row r="19393" spans="1:9" x14ac:dyDescent="0.75">
      <c r="A19393">
        <v>9426</v>
      </c>
      <c r="B19393">
        <v>1.2775799999999999</v>
      </c>
      <c r="C19393">
        <v>361017001</v>
      </c>
      <c r="D19393" t="s">
        <v>16520</v>
      </c>
      <c r="E19393" s="19" t="s">
        <v>16521</v>
      </c>
      <c r="F19393" s="26" t="s">
        <v>128</v>
      </c>
      <c r="G19393" s="27">
        <v>6</v>
      </c>
      <c r="H19393" s="27">
        <v>9</v>
      </c>
      <c r="I19393" s="38">
        <v>0.2</v>
      </c>
    </row>
    <row r="19394" spans="1:9" x14ac:dyDescent="0.75">
      <c r="A19394">
        <v>9415</v>
      </c>
      <c r="B19394">
        <v>1.319445</v>
      </c>
      <c r="C19394">
        <v>361008001</v>
      </c>
      <c r="D19394" t="s">
        <v>33133</v>
      </c>
      <c r="E19394" s="20" t="s">
        <v>33134</v>
      </c>
      <c r="F19394" s="26" t="s">
        <v>128</v>
      </c>
      <c r="G19394" s="27">
        <v>6</v>
      </c>
      <c r="H19394" s="27">
        <v>10</v>
      </c>
      <c r="I19394" s="33">
        <v>0.1</v>
      </c>
    </row>
    <row r="19395" spans="1:9" x14ac:dyDescent="0.75">
      <c r="A19395">
        <v>9412</v>
      </c>
      <c r="B19395">
        <v>3.0689660000000001</v>
      </c>
      <c r="C19395">
        <v>361005001</v>
      </c>
      <c r="D19395" t="s">
        <v>16509</v>
      </c>
      <c r="E19395" s="19" t="s">
        <v>16510</v>
      </c>
      <c r="F19395" s="26" t="s">
        <v>128</v>
      </c>
      <c r="G19395" s="27">
        <v>6</v>
      </c>
      <c r="H19395" s="27">
        <v>9</v>
      </c>
      <c r="I19395" s="38">
        <v>0.2</v>
      </c>
    </row>
    <row r="19396" spans="1:9" x14ac:dyDescent="0.75">
      <c r="A19396">
        <v>9419</v>
      </c>
      <c r="B19396">
        <v>9.8120659999999997</v>
      </c>
      <c r="C19396">
        <v>361012001</v>
      </c>
      <c r="D19396" t="s">
        <v>1503</v>
      </c>
      <c r="E19396" s="12" t="s">
        <v>1504</v>
      </c>
      <c r="F19396" s="26" t="s">
        <v>128</v>
      </c>
      <c r="G19396" s="27">
        <v>6</v>
      </c>
      <c r="H19396" s="27">
        <v>2</v>
      </c>
      <c r="I19396" s="30">
        <v>0.9</v>
      </c>
    </row>
    <row r="19397" spans="1:9" x14ac:dyDescent="0.75">
      <c r="A19397">
        <v>9409</v>
      </c>
      <c r="B19397">
        <v>0.22181500000000001</v>
      </c>
      <c r="C19397">
        <v>361003001</v>
      </c>
      <c r="D19397" t="s">
        <v>35374</v>
      </c>
      <c r="E19397" s="20" t="s">
        <v>35375</v>
      </c>
      <c r="F19397" s="26" t="s">
        <v>128</v>
      </c>
      <c r="G19397" s="27">
        <v>6</v>
      </c>
      <c r="H19397" s="27">
        <v>10</v>
      </c>
      <c r="I19397" s="33">
        <v>0.1</v>
      </c>
    </row>
    <row r="19398" spans="1:9" x14ac:dyDescent="0.75">
      <c r="A19398">
        <v>9410</v>
      </c>
      <c r="B19398">
        <v>1.027825</v>
      </c>
      <c r="C19398">
        <v>361003002</v>
      </c>
      <c r="D19398" t="s">
        <v>26423</v>
      </c>
      <c r="E19398" s="20" t="s">
        <v>26424</v>
      </c>
      <c r="F19398" s="26" t="s">
        <v>128</v>
      </c>
      <c r="G19398" s="27">
        <v>6</v>
      </c>
      <c r="H19398" s="27">
        <v>10</v>
      </c>
      <c r="I19398" s="33">
        <v>0.1</v>
      </c>
    </row>
    <row r="19399" spans="1:9" x14ac:dyDescent="0.75">
      <c r="A19399">
        <v>9446</v>
      </c>
      <c r="B19399">
        <v>0.376141</v>
      </c>
      <c r="C19399">
        <v>361032001</v>
      </c>
      <c r="D19399" t="s">
        <v>41757</v>
      </c>
      <c r="E19399" s="20" t="s">
        <v>41758</v>
      </c>
      <c r="F19399" s="26" t="s">
        <v>128</v>
      </c>
      <c r="G19399" s="27">
        <v>6</v>
      </c>
      <c r="H19399" s="27">
        <v>10</v>
      </c>
      <c r="I19399" s="33">
        <v>0.1</v>
      </c>
    </row>
    <row r="19400" spans="1:9" x14ac:dyDescent="0.75">
      <c r="A19400">
        <v>9423</v>
      </c>
      <c r="B19400">
        <v>1.739814</v>
      </c>
      <c r="C19400">
        <v>361014001</v>
      </c>
      <c r="D19400" t="s">
        <v>10846</v>
      </c>
      <c r="E19400" s="17" t="s">
        <v>10847</v>
      </c>
      <c r="F19400" s="26" t="s">
        <v>128</v>
      </c>
      <c r="G19400" s="27">
        <v>6</v>
      </c>
      <c r="H19400" s="27">
        <v>7</v>
      </c>
      <c r="I19400" s="36">
        <v>0.4</v>
      </c>
    </row>
    <row r="19401" spans="1:9" x14ac:dyDescent="0.75">
      <c r="A19401">
        <v>9414</v>
      </c>
      <c r="B19401">
        <v>0.64065799999999995</v>
      </c>
      <c r="C19401">
        <v>361007001</v>
      </c>
      <c r="D19401" t="s">
        <v>33267</v>
      </c>
      <c r="E19401" s="20" t="s">
        <v>33268</v>
      </c>
      <c r="F19401" s="26" t="s">
        <v>128</v>
      </c>
      <c r="G19401" s="27">
        <v>6</v>
      </c>
      <c r="H19401" s="27">
        <v>10</v>
      </c>
      <c r="I19401" s="33">
        <v>0.1</v>
      </c>
    </row>
    <row r="19402" spans="1:9" x14ac:dyDescent="0.75">
      <c r="A19402">
        <v>9417</v>
      </c>
      <c r="B19402">
        <v>0.28260600000000002</v>
      </c>
      <c r="C19402">
        <v>361010001</v>
      </c>
      <c r="D19402" t="s">
        <v>37234</v>
      </c>
      <c r="E19402" s="20" t="s">
        <v>37235</v>
      </c>
      <c r="F19402" s="26" t="s">
        <v>128</v>
      </c>
      <c r="G19402" s="27">
        <v>6</v>
      </c>
      <c r="H19402" s="27">
        <v>10</v>
      </c>
      <c r="I19402" s="33">
        <v>0.1</v>
      </c>
    </row>
    <row r="19403" spans="1:9" x14ac:dyDescent="0.75">
      <c r="A19403">
        <v>9416</v>
      </c>
      <c r="B19403">
        <v>0.67645500000000003</v>
      </c>
      <c r="C19403">
        <v>361009001</v>
      </c>
      <c r="D19403" t="s">
        <v>24435</v>
      </c>
      <c r="E19403" s="20" t="s">
        <v>24436</v>
      </c>
      <c r="F19403" s="26" t="s">
        <v>128</v>
      </c>
      <c r="G19403" s="27">
        <v>6</v>
      </c>
      <c r="H19403" s="27">
        <v>10</v>
      </c>
      <c r="I19403" s="33">
        <v>0.1</v>
      </c>
    </row>
    <row r="19404" spans="1:9" x14ac:dyDescent="0.75">
      <c r="A19404">
        <v>9443</v>
      </c>
      <c r="B19404">
        <v>2.5067940000000002</v>
      </c>
      <c r="C19404">
        <v>361029001</v>
      </c>
      <c r="D19404" t="s">
        <v>35700</v>
      </c>
      <c r="E19404" s="20" t="s">
        <v>35701</v>
      </c>
      <c r="F19404" s="26" t="s">
        <v>128</v>
      </c>
      <c r="G19404" s="27">
        <v>6</v>
      </c>
      <c r="H19404" s="27">
        <v>10</v>
      </c>
      <c r="I19404" s="33">
        <v>0.1</v>
      </c>
    </row>
    <row r="19405" spans="1:9" x14ac:dyDescent="0.75">
      <c r="A19405">
        <v>9440</v>
      </c>
      <c r="B19405">
        <v>2.0699399999999999</v>
      </c>
      <c r="C19405">
        <v>361026001</v>
      </c>
      <c r="D19405" t="s">
        <v>6733</v>
      </c>
      <c r="E19405" s="15" t="s">
        <v>6734</v>
      </c>
      <c r="F19405" s="26" t="s">
        <v>128</v>
      </c>
      <c r="G19405" s="27">
        <v>6</v>
      </c>
      <c r="H19405" s="27">
        <v>5</v>
      </c>
      <c r="I19405" s="34">
        <v>0.6</v>
      </c>
    </row>
    <row r="19406" spans="1:9" x14ac:dyDescent="0.75">
      <c r="A19406">
        <v>9447</v>
      </c>
      <c r="B19406">
        <v>9.9988999999999995E-2</v>
      </c>
      <c r="C19406">
        <v>361033001</v>
      </c>
      <c r="D19406" t="s">
        <v>41755</v>
      </c>
      <c r="E19406" s="20" t="s">
        <v>41756</v>
      </c>
      <c r="F19406" s="26" t="s">
        <v>128</v>
      </c>
      <c r="G19406" s="27">
        <v>6</v>
      </c>
      <c r="H19406" s="27">
        <v>10</v>
      </c>
      <c r="I19406" s="33">
        <v>0.1</v>
      </c>
    </row>
    <row r="19407" spans="1:9" x14ac:dyDescent="0.75">
      <c r="A19407">
        <v>9445</v>
      </c>
      <c r="B19407">
        <v>1.794327</v>
      </c>
      <c r="C19407">
        <v>361031001</v>
      </c>
      <c r="D19407" t="s">
        <v>37552</v>
      </c>
      <c r="E19407" s="20" t="s">
        <v>37553</v>
      </c>
      <c r="F19407" s="26" t="s">
        <v>128</v>
      </c>
      <c r="G19407" s="27">
        <v>6</v>
      </c>
      <c r="H19407" s="27">
        <v>10</v>
      </c>
      <c r="I19407" s="33">
        <v>0.1</v>
      </c>
    </row>
    <row r="19408" spans="1:9" x14ac:dyDescent="0.75">
      <c r="A19408">
        <v>9431</v>
      </c>
      <c r="B19408">
        <v>91.227858999999995</v>
      </c>
      <c r="C19408">
        <v>361021002</v>
      </c>
      <c r="D19408" t="s">
        <v>18408</v>
      </c>
      <c r="E19408" s="19" t="s">
        <v>18409</v>
      </c>
      <c r="F19408" s="26" t="s">
        <v>128</v>
      </c>
      <c r="G19408" s="27">
        <v>6</v>
      </c>
      <c r="H19408" s="27">
        <v>9</v>
      </c>
      <c r="I19408" s="38">
        <v>0.2</v>
      </c>
    </row>
    <row r="19409" spans="1:9" x14ac:dyDescent="0.75">
      <c r="A19409">
        <v>9441</v>
      </c>
      <c r="B19409">
        <v>0.21365100000000001</v>
      </c>
      <c r="C19409">
        <v>361027001</v>
      </c>
      <c r="D19409" t="s">
        <v>41763</v>
      </c>
      <c r="E19409" s="20" t="s">
        <v>7218</v>
      </c>
      <c r="F19409" s="26" t="s">
        <v>128</v>
      </c>
      <c r="G19409" s="27">
        <v>6</v>
      </c>
      <c r="H19409" s="27">
        <v>10</v>
      </c>
      <c r="I19409" s="33">
        <v>0.1</v>
      </c>
    </row>
    <row r="19410" spans="1:9" x14ac:dyDescent="0.75">
      <c r="A19410">
        <v>9418</v>
      </c>
      <c r="B19410">
        <v>0.35378799999999999</v>
      </c>
      <c r="C19410">
        <v>361011001</v>
      </c>
      <c r="D19410" t="s">
        <v>35376</v>
      </c>
      <c r="E19410" s="20" t="s">
        <v>35377</v>
      </c>
      <c r="F19410" s="26" t="s">
        <v>128</v>
      </c>
      <c r="G19410" s="27">
        <v>6</v>
      </c>
      <c r="H19410" s="27">
        <v>10</v>
      </c>
      <c r="I19410" s="33">
        <v>0.1</v>
      </c>
    </row>
    <row r="19411" spans="1:9" x14ac:dyDescent="0.75">
      <c r="A19411">
        <v>9442</v>
      </c>
      <c r="B19411">
        <v>4.1350110000000004</v>
      </c>
      <c r="C19411">
        <v>361028001</v>
      </c>
      <c r="D19411" t="s">
        <v>41761</v>
      </c>
      <c r="E19411" s="20" t="s">
        <v>41762</v>
      </c>
      <c r="F19411" s="26" t="s">
        <v>128</v>
      </c>
      <c r="G19411" s="27">
        <v>6</v>
      </c>
      <c r="H19411" s="27">
        <v>10</v>
      </c>
      <c r="I19411" s="33">
        <v>0.1</v>
      </c>
    </row>
    <row r="19412" spans="1:9" x14ac:dyDescent="0.75">
      <c r="A19412">
        <v>9428</v>
      </c>
      <c r="B19412">
        <v>5.3265130000000003</v>
      </c>
      <c r="C19412">
        <v>361019001</v>
      </c>
      <c r="D19412" t="s">
        <v>1377</v>
      </c>
      <c r="E19412" s="12" t="s">
        <v>1378</v>
      </c>
      <c r="F19412" s="26" t="s">
        <v>128</v>
      </c>
      <c r="G19412" s="27">
        <v>6</v>
      </c>
      <c r="H19412" s="27">
        <v>2</v>
      </c>
      <c r="I19412" s="30">
        <v>0.9</v>
      </c>
    </row>
    <row r="19413" spans="1:9" x14ac:dyDescent="0.75">
      <c r="A19413">
        <v>9424</v>
      </c>
      <c r="B19413">
        <v>1.1405369999999999</v>
      </c>
      <c r="C19413">
        <v>361015001</v>
      </c>
      <c r="D19413" t="s">
        <v>6844</v>
      </c>
      <c r="E19413" s="15" t="s">
        <v>6845</v>
      </c>
      <c r="F19413" s="26" t="s">
        <v>128</v>
      </c>
      <c r="G19413" s="27">
        <v>6</v>
      </c>
      <c r="H19413" s="27">
        <v>5</v>
      </c>
      <c r="I19413" s="34">
        <v>0.6</v>
      </c>
    </row>
    <row r="19414" spans="1:9" x14ac:dyDescent="0.75">
      <c r="A19414">
        <v>9427</v>
      </c>
      <c r="B19414">
        <v>1.7260709999999999</v>
      </c>
      <c r="C19414">
        <v>361018001</v>
      </c>
      <c r="D19414" t="s">
        <v>6529</v>
      </c>
      <c r="E19414" s="15" t="s">
        <v>6530</v>
      </c>
      <c r="F19414" s="26" t="s">
        <v>128</v>
      </c>
      <c r="G19414" s="27">
        <v>6</v>
      </c>
      <c r="H19414" s="27">
        <v>5</v>
      </c>
      <c r="I19414" s="34">
        <v>0.6</v>
      </c>
    </row>
    <row r="19415" spans="1:9" x14ac:dyDescent="0.75">
      <c r="A19415">
        <v>9434</v>
      </c>
      <c r="B19415">
        <v>1.9121090000000001</v>
      </c>
      <c r="C19415">
        <v>361022002</v>
      </c>
      <c r="D19415" t="s">
        <v>4095</v>
      </c>
      <c r="E19415" s="14" t="s">
        <v>4096</v>
      </c>
      <c r="F19415" s="26" t="s">
        <v>128</v>
      </c>
      <c r="G19415" s="27">
        <v>6</v>
      </c>
      <c r="H19415" s="27">
        <v>4</v>
      </c>
      <c r="I19415" s="32">
        <v>0.7</v>
      </c>
    </row>
    <row r="19416" spans="1:9" x14ac:dyDescent="0.75">
      <c r="A19416">
        <v>9421</v>
      </c>
      <c r="B19416">
        <v>9.4303450000000009</v>
      </c>
      <c r="C19416">
        <v>361012003</v>
      </c>
      <c r="D19416" t="s">
        <v>1272</v>
      </c>
      <c r="E19416" s="12" t="s">
        <v>1273</v>
      </c>
      <c r="F19416" s="26" t="s">
        <v>128</v>
      </c>
      <c r="G19416" s="27">
        <v>6</v>
      </c>
      <c r="H19416" s="27">
        <v>2</v>
      </c>
      <c r="I19416" s="30">
        <v>0.9</v>
      </c>
    </row>
    <row r="19417" spans="1:9" x14ac:dyDescent="0.75">
      <c r="A19417">
        <v>9425</v>
      </c>
      <c r="B19417">
        <v>0.26657799999999998</v>
      </c>
      <c r="C19417">
        <v>361016001</v>
      </c>
      <c r="D19417" t="s">
        <v>29736</v>
      </c>
      <c r="E19417" s="20" t="s">
        <v>29737</v>
      </c>
      <c r="F19417" s="26" t="s">
        <v>128</v>
      </c>
      <c r="G19417" s="27">
        <v>6</v>
      </c>
      <c r="H19417" s="27">
        <v>10</v>
      </c>
      <c r="I19417" s="33">
        <v>0.1</v>
      </c>
    </row>
    <row r="19418" spans="1:9" x14ac:dyDescent="0.75">
      <c r="A19418">
        <v>9436</v>
      </c>
      <c r="B19418">
        <v>1.9138539999999999</v>
      </c>
      <c r="C19418">
        <v>361022004</v>
      </c>
      <c r="D19418" t="s">
        <v>19067</v>
      </c>
      <c r="E19418" s="19" t="s">
        <v>19068</v>
      </c>
      <c r="F19418" s="26" t="s">
        <v>128</v>
      </c>
      <c r="G19418" s="27">
        <v>6</v>
      </c>
      <c r="H19418" s="27">
        <v>9</v>
      </c>
      <c r="I19418" s="38">
        <v>0.2</v>
      </c>
    </row>
    <row r="19419" spans="1:9" x14ac:dyDescent="0.75">
      <c r="A19419">
        <v>9435</v>
      </c>
      <c r="B19419">
        <v>1.1374599999999999</v>
      </c>
      <c r="C19419">
        <v>361022003</v>
      </c>
      <c r="D19419" t="s">
        <v>25329</v>
      </c>
      <c r="E19419" s="20" t="s">
        <v>25330</v>
      </c>
      <c r="F19419" s="26" t="s">
        <v>128</v>
      </c>
      <c r="G19419" s="27">
        <v>6</v>
      </c>
      <c r="H19419" s="27">
        <v>10</v>
      </c>
      <c r="I19419" s="33">
        <v>0.1</v>
      </c>
    </row>
    <row r="19420" spans="1:9" x14ac:dyDescent="0.75">
      <c r="A19420">
        <v>9433</v>
      </c>
      <c r="B19420">
        <v>0.53994900000000001</v>
      </c>
      <c r="C19420">
        <v>361022001</v>
      </c>
      <c r="D19420" t="s">
        <v>12556</v>
      </c>
      <c r="E19420" s="18" t="s">
        <v>12557</v>
      </c>
      <c r="F19420" s="26" t="s">
        <v>128</v>
      </c>
      <c r="G19420" s="27">
        <v>6</v>
      </c>
      <c r="H19420" s="27">
        <v>8</v>
      </c>
      <c r="I19420" s="37">
        <v>0.3</v>
      </c>
    </row>
    <row r="19421" spans="1:9" x14ac:dyDescent="0.75">
      <c r="A19421">
        <v>9413</v>
      </c>
      <c r="B19421">
        <v>4.1708990000000004</v>
      </c>
      <c r="C19421">
        <v>361006001</v>
      </c>
      <c r="D19421" t="s">
        <v>19094</v>
      </c>
      <c r="E19421" s="19" t="s">
        <v>19095</v>
      </c>
      <c r="F19421" s="26" t="s">
        <v>128</v>
      </c>
      <c r="G19421" s="27">
        <v>6</v>
      </c>
      <c r="H19421" s="27">
        <v>9</v>
      </c>
      <c r="I19421" s="38">
        <v>0.2</v>
      </c>
    </row>
    <row r="19422" spans="1:9" x14ac:dyDescent="0.75">
      <c r="A19422">
        <v>9439</v>
      </c>
      <c r="B19422">
        <v>1.184145</v>
      </c>
      <c r="C19422">
        <v>361025001</v>
      </c>
      <c r="D19422" t="s">
        <v>11231</v>
      </c>
      <c r="E19422" s="18" t="s">
        <v>3833</v>
      </c>
      <c r="F19422" s="26" t="s">
        <v>128</v>
      </c>
      <c r="G19422" s="27">
        <v>6</v>
      </c>
      <c r="H19422" s="27">
        <v>8</v>
      </c>
      <c r="I19422" s="37">
        <v>0.3</v>
      </c>
    </row>
    <row r="19423" spans="1:9" x14ac:dyDescent="0.75">
      <c r="A19423">
        <v>9411</v>
      </c>
      <c r="B19423">
        <v>0.79542199999999996</v>
      </c>
      <c r="C19423">
        <v>361004001</v>
      </c>
      <c r="D19423" t="s">
        <v>35537</v>
      </c>
      <c r="E19423" s="20" t="s">
        <v>35538</v>
      </c>
      <c r="F19423" s="26" t="s">
        <v>128</v>
      </c>
      <c r="G19423" s="27">
        <v>6</v>
      </c>
      <c r="H19423" s="27">
        <v>10</v>
      </c>
      <c r="I19423" s="33">
        <v>0.1</v>
      </c>
    </row>
    <row r="19424" spans="1:9" x14ac:dyDescent="0.75">
      <c r="A19424">
        <v>9444</v>
      </c>
      <c r="B19424">
        <v>0.14987</v>
      </c>
      <c r="C19424">
        <v>361030001</v>
      </c>
      <c r="D19424" t="s">
        <v>41759</v>
      </c>
      <c r="E19424" s="20" t="s">
        <v>41760</v>
      </c>
      <c r="F19424" s="26" t="s">
        <v>128</v>
      </c>
      <c r="G19424" s="27">
        <v>6</v>
      </c>
      <c r="H19424" s="27">
        <v>10</v>
      </c>
      <c r="I19424" s="33">
        <v>0.1</v>
      </c>
    </row>
    <row r="19425" spans="1:9" x14ac:dyDescent="0.75">
      <c r="A19425">
        <v>9407</v>
      </c>
      <c r="B19425">
        <v>3.052667</v>
      </c>
      <c r="C19425">
        <v>361001002</v>
      </c>
      <c r="D19425" t="s">
        <v>10597</v>
      </c>
      <c r="E19425" s="17" t="s">
        <v>10598</v>
      </c>
      <c r="F19425" s="26" t="s">
        <v>128</v>
      </c>
      <c r="G19425" s="27">
        <v>6</v>
      </c>
      <c r="H19425" s="27">
        <v>7</v>
      </c>
      <c r="I19425" s="36">
        <v>0.4</v>
      </c>
    </row>
    <row r="19426" spans="1:9" x14ac:dyDescent="0.75">
      <c r="A19426">
        <v>9406</v>
      </c>
      <c r="B19426">
        <v>0.35032000000000002</v>
      </c>
      <c r="C19426">
        <v>361001001</v>
      </c>
      <c r="D19426" t="s">
        <v>35834</v>
      </c>
      <c r="E19426" s="20" t="s">
        <v>35835</v>
      </c>
      <c r="F19426" s="26" t="s">
        <v>128</v>
      </c>
      <c r="G19426" s="27">
        <v>6</v>
      </c>
      <c r="H19426" s="27">
        <v>10</v>
      </c>
      <c r="I19426" s="33">
        <v>0.1</v>
      </c>
    </row>
    <row r="19427" spans="1:9" x14ac:dyDescent="0.75">
      <c r="A19427">
        <v>9429</v>
      </c>
      <c r="B19427">
        <v>4.7178230000000001</v>
      </c>
      <c r="C19427">
        <v>361020001</v>
      </c>
      <c r="D19427" t="s">
        <v>1544</v>
      </c>
      <c r="E19427" s="12" t="s">
        <v>1545</v>
      </c>
      <c r="F19427" s="26" t="s">
        <v>128</v>
      </c>
      <c r="G19427" s="27">
        <v>6</v>
      </c>
      <c r="H19427" s="27">
        <v>2</v>
      </c>
      <c r="I19427" s="30">
        <v>0.9</v>
      </c>
    </row>
    <row r="19428" spans="1:9" x14ac:dyDescent="0.75">
      <c r="A19428">
        <v>9422</v>
      </c>
      <c r="B19428">
        <v>1.074114</v>
      </c>
      <c r="C19428">
        <v>361013001</v>
      </c>
      <c r="D19428" t="s">
        <v>18136</v>
      </c>
      <c r="E19428" s="19" t="s">
        <v>18137</v>
      </c>
      <c r="F19428" s="26" t="s">
        <v>128</v>
      </c>
      <c r="G19428" s="27">
        <v>6</v>
      </c>
      <c r="H19428" s="27">
        <v>9</v>
      </c>
      <c r="I19428" s="38">
        <v>0.2</v>
      </c>
    </row>
    <row r="19429" spans="1:9" x14ac:dyDescent="0.75">
      <c r="A19429">
        <v>9438</v>
      </c>
      <c r="B19429">
        <v>2.2083789999999999</v>
      </c>
      <c r="C19429">
        <v>361024001</v>
      </c>
      <c r="D19429" t="s">
        <v>6155</v>
      </c>
      <c r="E19429" s="15" t="s">
        <v>6156</v>
      </c>
      <c r="F19429" s="26" t="s">
        <v>128</v>
      </c>
      <c r="G19429" s="27">
        <v>6</v>
      </c>
      <c r="H19429" s="27">
        <v>5</v>
      </c>
      <c r="I19429" s="34">
        <v>0.6</v>
      </c>
    </row>
    <row r="19430" spans="1:9" x14ac:dyDescent="0.75">
      <c r="A19430">
        <v>9430</v>
      </c>
      <c r="B19430">
        <v>2.1064400000000001</v>
      </c>
      <c r="C19430">
        <v>361021001</v>
      </c>
      <c r="D19430" t="s">
        <v>11686</v>
      </c>
      <c r="E19430" s="18" t="s">
        <v>11687</v>
      </c>
      <c r="F19430" s="26" t="s">
        <v>128</v>
      </c>
      <c r="G19430" s="27">
        <v>6</v>
      </c>
      <c r="H19430" s="27">
        <v>8</v>
      </c>
      <c r="I19430" s="37">
        <v>0.3</v>
      </c>
    </row>
    <row r="19431" spans="1:9" x14ac:dyDescent="0.75">
      <c r="A19431">
        <v>9448</v>
      </c>
      <c r="B19431">
        <v>9.0927249999999997</v>
      </c>
      <c r="C19431">
        <v>362001001</v>
      </c>
      <c r="D19431" t="s">
        <v>6125</v>
      </c>
      <c r="E19431" s="15" t="s">
        <v>5972</v>
      </c>
      <c r="F19431" s="26" t="s">
        <v>234</v>
      </c>
      <c r="G19431" s="27">
        <v>10</v>
      </c>
      <c r="H19431" s="27">
        <v>5</v>
      </c>
      <c r="I19431" s="34">
        <v>0.6</v>
      </c>
    </row>
    <row r="19432" spans="1:9" x14ac:dyDescent="0.75">
      <c r="A19432">
        <v>9455</v>
      </c>
      <c r="B19432">
        <v>0.22727700000000001</v>
      </c>
      <c r="C19432">
        <v>362005003</v>
      </c>
      <c r="D19432" t="s">
        <v>20631</v>
      </c>
      <c r="E19432" s="19" t="s">
        <v>20632</v>
      </c>
      <c r="F19432" s="26" t="s">
        <v>234</v>
      </c>
      <c r="G19432" s="27">
        <v>10</v>
      </c>
      <c r="H19432" s="27">
        <v>9</v>
      </c>
      <c r="I19432" s="38">
        <v>0.2</v>
      </c>
    </row>
    <row r="19433" spans="1:9" x14ac:dyDescent="0.75">
      <c r="A19433">
        <v>9454</v>
      </c>
      <c r="B19433">
        <v>0.78225599999999995</v>
      </c>
      <c r="C19433">
        <v>362005002</v>
      </c>
      <c r="D19433" t="s">
        <v>9978</v>
      </c>
      <c r="E19433" s="17" t="s">
        <v>9979</v>
      </c>
      <c r="F19433" s="26" t="s">
        <v>234</v>
      </c>
      <c r="G19433" s="27">
        <v>10</v>
      </c>
      <c r="H19433" s="27">
        <v>7</v>
      </c>
      <c r="I19433" s="36">
        <v>0.4</v>
      </c>
    </row>
    <row r="19434" spans="1:9" x14ac:dyDescent="0.75">
      <c r="A19434">
        <v>9450</v>
      </c>
      <c r="B19434">
        <v>15.587517999999999</v>
      </c>
      <c r="C19434">
        <v>362003001</v>
      </c>
      <c r="D19434" t="s">
        <v>10419</v>
      </c>
      <c r="E19434" s="17" t="s">
        <v>10420</v>
      </c>
      <c r="F19434" s="26" t="s">
        <v>234</v>
      </c>
      <c r="G19434" s="27">
        <v>10</v>
      </c>
      <c r="H19434" s="27">
        <v>7</v>
      </c>
      <c r="I19434" s="36">
        <v>0.4</v>
      </c>
    </row>
    <row r="19435" spans="1:9" x14ac:dyDescent="0.75">
      <c r="A19435">
        <v>9451</v>
      </c>
      <c r="B19435">
        <v>0.62906200000000001</v>
      </c>
      <c r="C19435">
        <v>362004001</v>
      </c>
      <c r="D19435" t="s">
        <v>2031</v>
      </c>
      <c r="E19435" s="13" t="s">
        <v>2032</v>
      </c>
      <c r="F19435" s="26" t="s">
        <v>234</v>
      </c>
      <c r="G19435" s="27">
        <v>10</v>
      </c>
      <c r="H19435" s="27">
        <v>3</v>
      </c>
      <c r="I19435" s="31">
        <v>0.8</v>
      </c>
    </row>
    <row r="19436" spans="1:9" x14ac:dyDescent="0.75">
      <c r="A19436">
        <v>9456</v>
      </c>
      <c r="B19436">
        <v>64.711487000000005</v>
      </c>
      <c r="C19436">
        <v>362005004</v>
      </c>
      <c r="D19436" t="s">
        <v>31068</v>
      </c>
      <c r="E19436" s="20" t="s">
        <v>17070</v>
      </c>
      <c r="F19436" s="26" t="s">
        <v>234</v>
      </c>
      <c r="G19436" s="27">
        <v>10</v>
      </c>
      <c r="H19436" s="27">
        <v>10</v>
      </c>
      <c r="I19436" s="33">
        <v>0.1</v>
      </c>
    </row>
    <row r="19437" spans="1:9" x14ac:dyDescent="0.75">
      <c r="A19437">
        <v>9452</v>
      </c>
      <c r="B19437">
        <v>180.280472</v>
      </c>
      <c r="C19437">
        <v>362004002</v>
      </c>
      <c r="D19437" t="s">
        <v>19338</v>
      </c>
      <c r="E19437" s="19" t="s">
        <v>19339</v>
      </c>
      <c r="F19437" s="26" t="s">
        <v>234</v>
      </c>
      <c r="G19437" s="27">
        <v>10</v>
      </c>
      <c r="H19437" s="27">
        <v>9</v>
      </c>
      <c r="I19437" s="38">
        <v>0.2</v>
      </c>
    </row>
    <row r="19438" spans="1:9" x14ac:dyDescent="0.75">
      <c r="A19438">
        <v>9453</v>
      </c>
      <c r="B19438">
        <v>0.96309699999999998</v>
      </c>
      <c r="C19438">
        <v>362005001</v>
      </c>
      <c r="D19438" t="s">
        <v>10569</v>
      </c>
      <c r="E19438" s="17" t="s">
        <v>10570</v>
      </c>
      <c r="F19438" s="26" t="s">
        <v>234</v>
      </c>
      <c r="G19438" s="27">
        <v>10</v>
      </c>
      <c r="H19438" s="27">
        <v>7</v>
      </c>
      <c r="I19438" s="36">
        <v>0.4</v>
      </c>
    </row>
    <row r="19439" spans="1:9" x14ac:dyDescent="0.75">
      <c r="A19439">
        <v>9188</v>
      </c>
      <c r="B19439">
        <v>0.70955599999999996</v>
      </c>
      <c r="C19439">
        <v>299007039</v>
      </c>
      <c r="D19439" t="s">
        <v>34741</v>
      </c>
      <c r="E19439" s="20" t="s">
        <v>34742</v>
      </c>
      <c r="F19439" s="26" t="s">
        <v>28</v>
      </c>
      <c r="G19439" s="27">
        <v>1</v>
      </c>
      <c r="H19439" s="27">
        <v>10</v>
      </c>
      <c r="I19439" s="33">
        <v>0.1</v>
      </c>
    </row>
    <row r="19440" spans="1:9" x14ac:dyDescent="0.75">
      <c r="A19440">
        <v>9116</v>
      </c>
      <c r="B19440">
        <v>6.2074340000000001</v>
      </c>
      <c r="C19440">
        <v>299003038</v>
      </c>
      <c r="D19440" t="s">
        <v>38344</v>
      </c>
      <c r="E19440" s="20" t="s">
        <v>38345</v>
      </c>
      <c r="F19440" s="26" t="s">
        <v>28</v>
      </c>
      <c r="G19440" s="27">
        <v>1</v>
      </c>
      <c r="H19440" s="27">
        <v>10</v>
      </c>
      <c r="I19440" s="33">
        <v>0.1</v>
      </c>
    </row>
    <row r="19441" spans="1:9" x14ac:dyDescent="0.75">
      <c r="A19441">
        <v>2286</v>
      </c>
      <c r="B19441">
        <v>3.7123409999999999</v>
      </c>
      <c r="C19441">
        <v>299007010</v>
      </c>
      <c r="D19441" t="s">
        <v>6116</v>
      </c>
      <c r="E19441" s="15" t="s">
        <v>6117</v>
      </c>
      <c r="F19441" s="26" t="s">
        <v>28</v>
      </c>
      <c r="G19441" s="27">
        <v>1</v>
      </c>
      <c r="H19441" s="27">
        <v>5</v>
      </c>
      <c r="I19441" s="34">
        <v>0.6</v>
      </c>
    </row>
    <row r="19442" spans="1:9" x14ac:dyDescent="0.75">
      <c r="A19442">
        <v>2292</v>
      </c>
      <c r="B19442">
        <v>0.26345499999999999</v>
      </c>
      <c r="C19442">
        <v>299007016</v>
      </c>
      <c r="D19442" t="s">
        <v>17107</v>
      </c>
      <c r="E19442" s="19" t="s">
        <v>17108</v>
      </c>
      <c r="F19442" s="26" t="s">
        <v>28</v>
      </c>
      <c r="G19442" s="27">
        <v>1</v>
      </c>
      <c r="H19442" s="27">
        <v>9</v>
      </c>
      <c r="I19442" s="38">
        <v>0.2</v>
      </c>
    </row>
    <row r="19443" spans="1:9" x14ac:dyDescent="0.75">
      <c r="A19443">
        <v>9095</v>
      </c>
      <c r="B19443">
        <v>0.27812999999999999</v>
      </c>
      <c r="C19443">
        <v>299003017</v>
      </c>
      <c r="D19443" t="s">
        <v>32687</v>
      </c>
      <c r="E19443" s="20" t="s">
        <v>32688</v>
      </c>
      <c r="F19443" s="26" t="s">
        <v>28</v>
      </c>
      <c r="G19443" s="27">
        <v>1</v>
      </c>
      <c r="H19443" s="27">
        <v>10</v>
      </c>
      <c r="I19443" s="33">
        <v>0.1</v>
      </c>
    </row>
    <row r="19444" spans="1:9" x14ac:dyDescent="0.75">
      <c r="A19444">
        <v>2280</v>
      </c>
      <c r="B19444">
        <v>0.83580699999999997</v>
      </c>
      <c r="C19444">
        <v>299007004</v>
      </c>
      <c r="D19444" t="s">
        <v>38076</v>
      </c>
      <c r="E19444" s="20" t="s">
        <v>38077</v>
      </c>
      <c r="F19444" s="26" t="s">
        <v>28</v>
      </c>
      <c r="G19444" s="27">
        <v>1</v>
      </c>
      <c r="H19444" s="27">
        <v>10</v>
      </c>
      <c r="I19444" s="33">
        <v>0.1</v>
      </c>
    </row>
    <row r="19445" spans="1:9" x14ac:dyDescent="0.75">
      <c r="A19445">
        <v>9155</v>
      </c>
      <c r="B19445">
        <v>3.177311</v>
      </c>
      <c r="C19445">
        <v>299006003</v>
      </c>
      <c r="D19445" t="s">
        <v>964</v>
      </c>
      <c r="E19445" s="12" t="s">
        <v>965</v>
      </c>
      <c r="F19445" s="26" t="s">
        <v>28</v>
      </c>
      <c r="G19445" s="27">
        <v>1</v>
      </c>
      <c r="H19445" s="27">
        <v>2</v>
      </c>
      <c r="I19445" s="30">
        <v>0.9</v>
      </c>
    </row>
    <row r="19446" spans="1:9" x14ac:dyDescent="0.75">
      <c r="A19446">
        <v>9133</v>
      </c>
      <c r="B19446">
        <v>5.373634</v>
      </c>
      <c r="C19446">
        <v>299004011</v>
      </c>
      <c r="D19446" t="s">
        <v>32626</v>
      </c>
      <c r="E19446" s="20" t="s">
        <v>32627</v>
      </c>
      <c r="F19446" s="26" t="s">
        <v>28</v>
      </c>
      <c r="G19446" s="27">
        <v>1</v>
      </c>
      <c r="H19446" s="27">
        <v>10</v>
      </c>
      <c r="I19446" s="33">
        <v>0.1</v>
      </c>
    </row>
    <row r="19447" spans="1:9" x14ac:dyDescent="0.75">
      <c r="A19447">
        <v>2290</v>
      </c>
      <c r="B19447">
        <v>0.50384300000000004</v>
      </c>
      <c r="C19447">
        <v>299007014</v>
      </c>
      <c r="D19447" t="s">
        <v>7769</v>
      </c>
      <c r="E19447" s="16" t="s">
        <v>7770</v>
      </c>
      <c r="F19447" s="26" t="s">
        <v>28</v>
      </c>
      <c r="G19447" s="27">
        <v>1</v>
      </c>
      <c r="H19447" s="27">
        <v>6</v>
      </c>
      <c r="I19447" s="35">
        <v>0.5</v>
      </c>
    </row>
    <row r="19448" spans="1:9" x14ac:dyDescent="0.75">
      <c r="A19448">
        <v>9276</v>
      </c>
      <c r="B19448">
        <v>1.2264139999999999</v>
      </c>
      <c r="C19448">
        <v>299012001</v>
      </c>
      <c r="D19448" t="s">
        <v>35305</v>
      </c>
      <c r="E19448" s="20" t="s">
        <v>35306</v>
      </c>
      <c r="F19448" s="26" t="s">
        <v>28</v>
      </c>
      <c r="G19448" s="27">
        <v>1</v>
      </c>
      <c r="H19448" s="27">
        <v>10</v>
      </c>
      <c r="I19448" s="33">
        <v>0.1</v>
      </c>
    </row>
    <row r="19449" spans="1:9" x14ac:dyDescent="0.75">
      <c r="A19449">
        <v>9237</v>
      </c>
      <c r="B19449">
        <v>0.42419000000000001</v>
      </c>
      <c r="C19449">
        <v>299007088</v>
      </c>
      <c r="D19449" t="s">
        <v>35156</v>
      </c>
      <c r="E19449" s="20" t="s">
        <v>35157</v>
      </c>
      <c r="F19449" s="26" t="s">
        <v>28</v>
      </c>
      <c r="G19449" s="27">
        <v>1</v>
      </c>
      <c r="H19449" s="27">
        <v>10</v>
      </c>
      <c r="I19449" s="33">
        <v>0.1</v>
      </c>
    </row>
    <row r="19450" spans="1:9" x14ac:dyDescent="0.75">
      <c r="A19450">
        <v>9154</v>
      </c>
      <c r="B19450">
        <v>6.4637409999999997</v>
      </c>
      <c r="C19450">
        <v>299006002</v>
      </c>
      <c r="D19450" t="s">
        <v>793</v>
      </c>
      <c r="E19450" s="12" t="s">
        <v>794</v>
      </c>
      <c r="F19450" s="26" t="s">
        <v>28</v>
      </c>
      <c r="G19450" s="27">
        <v>1</v>
      </c>
      <c r="H19450" s="27">
        <v>2</v>
      </c>
      <c r="I19450" s="30">
        <v>0.9</v>
      </c>
    </row>
    <row r="19451" spans="1:9" x14ac:dyDescent="0.75">
      <c r="A19451">
        <v>9241</v>
      </c>
      <c r="B19451">
        <v>0.24027000000000001</v>
      </c>
      <c r="C19451">
        <v>299007092</v>
      </c>
      <c r="D19451" t="s">
        <v>39331</v>
      </c>
      <c r="E19451" s="20" t="s">
        <v>39332</v>
      </c>
      <c r="F19451" s="26" t="s">
        <v>28</v>
      </c>
      <c r="G19451" s="27">
        <v>1</v>
      </c>
      <c r="H19451" s="27">
        <v>10</v>
      </c>
      <c r="I19451" s="33">
        <v>0.1</v>
      </c>
    </row>
    <row r="19452" spans="1:9" x14ac:dyDescent="0.75">
      <c r="A19452">
        <v>9240</v>
      </c>
      <c r="B19452">
        <v>0.67218500000000003</v>
      </c>
      <c r="C19452">
        <v>299007091</v>
      </c>
      <c r="D19452" t="s">
        <v>37284</v>
      </c>
      <c r="E19452" s="20" t="s">
        <v>37285</v>
      </c>
      <c r="F19452" s="26" t="s">
        <v>28</v>
      </c>
      <c r="G19452" s="27">
        <v>1</v>
      </c>
      <c r="H19452" s="27">
        <v>10</v>
      </c>
      <c r="I19452" s="33">
        <v>0.1</v>
      </c>
    </row>
    <row r="19453" spans="1:9" x14ac:dyDescent="0.75">
      <c r="A19453">
        <v>9097</v>
      </c>
      <c r="B19453">
        <v>0.58544499999999999</v>
      </c>
      <c r="C19453">
        <v>299003019</v>
      </c>
      <c r="D19453" t="s">
        <v>5688</v>
      </c>
      <c r="E19453" s="15" t="s">
        <v>5689</v>
      </c>
      <c r="F19453" s="26" t="s">
        <v>28</v>
      </c>
      <c r="G19453" s="27">
        <v>1</v>
      </c>
      <c r="H19453" s="27">
        <v>5</v>
      </c>
      <c r="I19453" s="34">
        <v>0.6</v>
      </c>
    </row>
    <row r="19454" spans="1:9" x14ac:dyDescent="0.75">
      <c r="A19454">
        <v>9275</v>
      </c>
      <c r="B19454">
        <v>1.4002950000000001</v>
      </c>
      <c r="C19454">
        <v>299011001</v>
      </c>
      <c r="D19454" t="s">
        <v>28176</v>
      </c>
      <c r="E19454" s="20" t="s">
        <v>28177</v>
      </c>
      <c r="F19454" s="26" t="s">
        <v>28</v>
      </c>
      <c r="G19454" s="27">
        <v>1</v>
      </c>
      <c r="H19454" s="27">
        <v>10</v>
      </c>
      <c r="I19454" s="33">
        <v>0.1</v>
      </c>
    </row>
    <row r="19455" spans="1:9" x14ac:dyDescent="0.75">
      <c r="A19455">
        <v>2281</v>
      </c>
      <c r="B19455">
        <v>3.7015639999999999</v>
      </c>
      <c r="C19455">
        <v>299007005</v>
      </c>
      <c r="D19455" t="s">
        <v>16119</v>
      </c>
      <c r="E19455" s="19" t="s">
        <v>16120</v>
      </c>
      <c r="F19455" s="26" t="s">
        <v>28</v>
      </c>
      <c r="G19455" s="27">
        <v>1</v>
      </c>
      <c r="H19455" s="27">
        <v>9</v>
      </c>
      <c r="I19455" s="38">
        <v>0.2</v>
      </c>
    </row>
    <row r="19456" spans="1:9" x14ac:dyDescent="0.75">
      <c r="A19456">
        <v>9153</v>
      </c>
      <c r="B19456">
        <v>8.7616619999999994</v>
      </c>
      <c r="C19456">
        <v>299006001</v>
      </c>
      <c r="D19456" t="s">
        <v>302</v>
      </c>
      <c r="E19456" s="11" t="s">
        <v>303</v>
      </c>
      <c r="F19456" s="26" t="s">
        <v>28</v>
      </c>
      <c r="G19456" s="27">
        <v>1</v>
      </c>
      <c r="H19456" s="27">
        <v>1</v>
      </c>
      <c r="I19456" s="28">
        <v>1</v>
      </c>
    </row>
    <row r="19457" spans="1:9" x14ac:dyDescent="0.75">
      <c r="A19457">
        <v>9124</v>
      </c>
      <c r="B19457">
        <v>2.674963</v>
      </c>
      <c r="C19457">
        <v>299004002</v>
      </c>
      <c r="D19457" t="s">
        <v>9894</v>
      </c>
      <c r="E19457" s="17" t="s">
        <v>9895</v>
      </c>
      <c r="F19457" s="26" t="s">
        <v>28</v>
      </c>
      <c r="G19457" s="27">
        <v>1</v>
      </c>
      <c r="H19457" s="27">
        <v>7</v>
      </c>
      <c r="I19457" s="36">
        <v>0.4</v>
      </c>
    </row>
    <row r="19458" spans="1:9" x14ac:dyDescent="0.75">
      <c r="A19458">
        <v>9245</v>
      </c>
      <c r="B19458">
        <v>0.100276</v>
      </c>
      <c r="C19458">
        <v>299007096</v>
      </c>
      <c r="D19458" t="s">
        <v>37612</v>
      </c>
      <c r="E19458" s="20" t="s">
        <v>35183</v>
      </c>
      <c r="F19458" s="26" t="s">
        <v>28</v>
      </c>
      <c r="G19458" s="27">
        <v>1</v>
      </c>
      <c r="H19458" s="27">
        <v>10</v>
      </c>
      <c r="I19458" s="33">
        <v>0.1</v>
      </c>
    </row>
    <row r="19459" spans="1:9" x14ac:dyDescent="0.75">
      <c r="A19459">
        <v>9170</v>
      </c>
      <c r="B19459">
        <v>0.38403599999999999</v>
      </c>
      <c r="C19459">
        <v>299007021</v>
      </c>
      <c r="D19459" t="s">
        <v>33581</v>
      </c>
      <c r="E19459" s="20" t="s">
        <v>33582</v>
      </c>
      <c r="F19459" s="26" t="s">
        <v>28</v>
      </c>
      <c r="G19459" s="27">
        <v>1</v>
      </c>
      <c r="H19459" s="27">
        <v>10</v>
      </c>
      <c r="I19459" s="33">
        <v>0.1</v>
      </c>
    </row>
    <row r="19460" spans="1:9" x14ac:dyDescent="0.75">
      <c r="A19460">
        <v>9200</v>
      </c>
      <c r="B19460">
        <v>1.1412359999999999</v>
      </c>
      <c r="C19460">
        <v>299007051</v>
      </c>
      <c r="D19460" t="s">
        <v>22257</v>
      </c>
      <c r="E19460" s="20" t="s">
        <v>22258</v>
      </c>
      <c r="F19460" s="26" t="s">
        <v>28</v>
      </c>
      <c r="G19460" s="27">
        <v>1</v>
      </c>
      <c r="H19460" s="27">
        <v>10</v>
      </c>
      <c r="I19460" s="33">
        <v>0.1</v>
      </c>
    </row>
    <row r="19461" spans="1:9" x14ac:dyDescent="0.75">
      <c r="A19461">
        <v>6028</v>
      </c>
      <c r="B19461">
        <v>1.58091</v>
      </c>
      <c r="C19461">
        <v>299007111</v>
      </c>
      <c r="D19461" t="s">
        <v>17444</v>
      </c>
      <c r="E19461" s="19" t="s">
        <v>17445</v>
      </c>
      <c r="F19461" s="26" t="s">
        <v>28</v>
      </c>
      <c r="G19461" s="27">
        <v>1</v>
      </c>
      <c r="H19461" s="27">
        <v>9</v>
      </c>
      <c r="I19461" s="38">
        <v>0.2</v>
      </c>
    </row>
    <row r="19462" spans="1:9" x14ac:dyDescent="0.75">
      <c r="A19462">
        <v>9230</v>
      </c>
      <c r="B19462">
        <v>0.74726499999999996</v>
      </c>
      <c r="C19462">
        <v>299007081</v>
      </c>
      <c r="D19462" t="s">
        <v>35998</v>
      </c>
      <c r="E19462" s="20" t="s">
        <v>35999</v>
      </c>
      <c r="F19462" s="26" t="s">
        <v>28</v>
      </c>
      <c r="G19462" s="27">
        <v>1</v>
      </c>
      <c r="H19462" s="27">
        <v>10</v>
      </c>
      <c r="I19462" s="33">
        <v>0.1</v>
      </c>
    </row>
    <row r="19463" spans="1:9" x14ac:dyDescent="0.75">
      <c r="A19463">
        <v>9129</v>
      </c>
      <c r="B19463">
        <v>1.224113</v>
      </c>
      <c r="C19463">
        <v>299004007</v>
      </c>
      <c r="D19463" t="s">
        <v>27758</v>
      </c>
      <c r="E19463" s="20" t="s">
        <v>27759</v>
      </c>
      <c r="F19463" s="26" t="s">
        <v>28</v>
      </c>
      <c r="G19463" s="27">
        <v>1</v>
      </c>
      <c r="H19463" s="27">
        <v>10</v>
      </c>
      <c r="I19463" s="33">
        <v>0.1</v>
      </c>
    </row>
    <row r="19464" spans="1:9" x14ac:dyDescent="0.75">
      <c r="A19464">
        <v>9113</v>
      </c>
      <c r="B19464">
        <v>0.96030300000000002</v>
      </c>
      <c r="C19464">
        <v>299003035</v>
      </c>
      <c r="D19464" t="s">
        <v>13087</v>
      </c>
      <c r="E19464" s="18" t="s">
        <v>13088</v>
      </c>
      <c r="F19464" s="26" t="s">
        <v>28</v>
      </c>
      <c r="G19464" s="27">
        <v>1</v>
      </c>
      <c r="H19464" s="27">
        <v>8</v>
      </c>
      <c r="I19464" s="37">
        <v>0.3</v>
      </c>
    </row>
    <row r="19465" spans="1:9" x14ac:dyDescent="0.75">
      <c r="A19465">
        <v>6026</v>
      </c>
      <c r="B19465">
        <v>3.5855440000000001</v>
      </c>
      <c r="C19465">
        <v>299007109</v>
      </c>
      <c r="D19465" t="s">
        <v>41879</v>
      </c>
      <c r="E19465" s="20" t="s">
        <v>41880</v>
      </c>
      <c r="F19465" s="26" t="s">
        <v>28</v>
      </c>
      <c r="G19465" s="27">
        <v>1</v>
      </c>
      <c r="H19465" s="27">
        <v>10</v>
      </c>
      <c r="I19465" s="33">
        <v>0.1</v>
      </c>
    </row>
    <row r="19466" spans="1:9" x14ac:dyDescent="0.75">
      <c r="A19466">
        <v>9115</v>
      </c>
      <c r="B19466">
        <v>5.874409</v>
      </c>
      <c r="C19466">
        <v>299003037</v>
      </c>
      <c r="D19466" t="s">
        <v>40840</v>
      </c>
      <c r="E19466" s="20" t="s">
        <v>40841</v>
      </c>
      <c r="F19466" s="26" t="s">
        <v>28</v>
      </c>
      <c r="G19466" s="27">
        <v>1</v>
      </c>
      <c r="H19466" s="27">
        <v>10</v>
      </c>
      <c r="I19466" s="33">
        <v>0.1</v>
      </c>
    </row>
    <row r="19467" spans="1:9" x14ac:dyDescent="0.75">
      <c r="A19467">
        <v>9277</v>
      </c>
      <c r="B19467">
        <v>0.63587800000000005</v>
      </c>
      <c r="C19467">
        <v>299012002</v>
      </c>
      <c r="D19467" t="s">
        <v>38197</v>
      </c>
      <c r="E19467" s="20" t="s">
        <v>38198</v>
      </c>
      <c r="F19467" s="26" t="s">
        <v>28</v>
      </c>
      <c r="G19467" s="27">
        <v>1</v>
      </c>
      <c r="H19467" s="27">
        <v>10</v>
      </c>
      <c r="I19467" s="33">
        <v>0.1</v>
      </c>
    </row>
    <row r="19468" spans="1:9" x14ac:dyDescent="0.75">
      <c r="A19468">
        <v>9161</v>
      </c>
      <c r="B19468">
        <v>0.15165100000000001</v>
      </c>
      <c r="C19468">
        <v>299006009</v>
      </c>
      <c r="D19468" t="s">
        <v>38942</v>
      </c>
      <c r="E19468" s="20" t="s">
        <v>38943</v>
      </c>
      <c r="F19468" s="26" t="s">
        <v>28</v>
      </c>
      <c r="G19468" s="27">
        <v>1</v>
      </c>
      <c r="H19468" s="27">
        <v>10</v>
      </c>
      <c r="I19468" s="33">
        <v>0.1</v>
      </c>
    </row>
    <row r="19469" spans="1:9" x14ac:dyDescent="0.75">
      <c r="A19469">
        <v>9074</v>
      </c>
      <c r="B19469">
        <v>5.7360090000000001</v>
      </c>
      <c r="C19469">
        <v>299001001</v>
      </c>
      <c r="D19469" t="s">
        <v>12966</v>
      </c>
      <c r="E19469" s="18" t="s">
        <v>12967</v>
      </c>
      <c r="F19469" s="26" t="s">
        <v>28</v>
      </c>
      <c r="G19469" s="27">
        <v>1</v>
      </c>
      <c r="H19469" s="27">
        <v>8</v>
      </c>
      <c r="I19469" s="37">
        <v>0.3</v>
      </c>
    </row>
    <row r="19470" spans="1:9" x14ac:dyDescent="0.75">
      <c r="A19470">
        <v>9250</v>
      </c>
      <c r="B19470">
        <v>2.7536999999999998</v>
      </c>
      <c r="C19470">
        <v>299007101</v>
      </c>
      <c r="D19470" t="s">
        <v>36811</v>
      </c>
      <c r="E19470" s="20" t="s">
        <v>36812</v>
      </c>
      <c r="F19470" s="26" t="s">
        <v>28</v>
      </c>
      <c r="G19470" s="27">
        <v>1</v>
      </c>
      <c r="H19470" s="27">
        <v>10</v>
      </c>
      <c r="I19470" s="33">
        <v>0.1</v>
      </c>
    </row>
    <row r="19471" spans="1:9" x14ac:dyDescent="0.75">
      <c r="A19471">
        <v>9107</v>
      </c>
      <c r="B19471">
        <v>0.55164599999999997</v>
      </c>
      <c r="C19471">
        <v>299003029</v>
      </c>
      <c r="D19471" t="s">
        <v>19942</v>
      </c>
      <c r="E19471" s="19" t="s">
        <v>19943</v>
      </c>
      <c r="F19471" s="26" t="s">
        <v>28</v>
      </c>
      <c r="G19471" s="27">
        <v>1</v>
      </c>
      <c r="H19471" s="27">
        <v>9</v>
      </c>
      <c r="I19471" s="38">
        <v>0.2</v>
      </c>
    </row>
    <row r="19472" spans="1:9" x14ac:dyDescent="0.75">
      <c r="A19472">
        <v>9195</v>
      </c>
      <c r="B19472">
        <v>2.0122409999999999</v>
      </c>
      <c r="C19472">
        <v>299007046</v>
      </c>
      <c r="D19472" t="s">
        <v>17973</v>
      </c>
      <c r="E19472" s="19" t="s">
        <v>17974</v>
      </c>
      <c r="F19472" s="26" t="s">
        <v>28</v>
      </c>
      <c r="G19472" s="27">
        <v>1</v>
      </c>
      <c r="H19472" s="27">
        <v>9</v>
      </c>
      <c r="I19472" s="38">
        <v>0.2</v>
      </c>
    </row>
    <row r="19473" spans="1:9" x14ac:dyDescent="0.75">
      <c r="A19473">
        <v>9196</v>
      </c>
      <c r="B19473">
        <v>1.170917</v>
      </c>
      <c r="C19473">
        <v>299007047</v>
      </c>
      <c r="D19473" t="s">
        <v>41774</v>
      </c>
      <c r="E19473" s="20" t="s">
        <v>41775</v>
      </c>
      <c r="F19473" s="26" t="s">
        <v>28</v>
      </c>
      <c r="G19473" s="27">
        <v>1</v>
      </c>
      <c r="H19473" s="27">
        <v>10</v>
      </c>
      <c r="I19473" s="33">
        <v>0.1</v>
      </c>
    </row>
    <row r="19474" spans="1:9" x14ac:dyDescent="0.75">
      <c r="A19474">
        <v>2287</v>
      </c>
      <c r="B19474">
        <v>0.14046600000000001</v>
      </c>
      <c r="C19474">
        <v>299007011</v>
      </c>
      <c r="D19474" t="s">
        <v>27419</v>
      </c>
      <c r="E19474" s="20" t="s">
        <v>27420</v>
      </c>
      <c r="F19474" s="26" t="s">
        <v>28</v>
      </c>
      <c r="G19474" s="27">
        <v>1</v>
      </c>
      <c r="H19474" s="27">
        <v>10</v>
      </c>
      <c r="I19474" s="33">
        <v>0.1</v>
      </c>
    </row>
    <row r="19475" spans="1:9" x14ac:dyDescent="0.75">
      <c r="A19475">
        <v>9233</v>
      </c>
      <c r="B19475">
        <v>1.175184</v>
      </c>
      <c r="C19475">
        <v>299007084</v>
      </c>
      <c r="D19475" t="s">
        <v>36661</v>
      </c>
      <c r="E19475" s="20" t="s">
        <v>36662</v>
      </c>
      <c r="F19475" s="26" t="s">
        <v>28</v>
      </c>
      <c r="G19475" s="27">
        <v>1</v>
      </c>
      <c r="H19475" s="27">
        <v>10</v>
      </c>
      <c r="I19475" s="33">
        <v>0.1</v>
      </c>
    </row>
    <row r="19476" spans="1:9" x14ac:dyDescent="0.75">
      <c r="A19476">
        <v>9130</v>
      </c>
      <c r="B19476">
        <v>0.57306999999999997</v>
      </c>
      <c r="C19476">
        <v>299004008</v>
      </c>
      <c r="D19476" t="s">
        <v>11066</v>
      </c>
      <c r="E19476" s="17" t="s">
        <v>11067</v>
      </c>
      <c r="F19476" s="26" t="s">
        <v>28</v>
      </c>
      <c r="G19476" s="27">
        <v>1</v>
      </c>
      <c r="H19476" s="27">
        <v>7</v>
      </c>
      <c r="I19476" s="36">
        <v>0.4</v>
      </c>
    </row>
    <row r="19477" spans="1:9" x14ac:dyDescent="0.75">
      <c r="A19477">
        <v>9119</v>
      </c>
      <c r="B19477">
        <v>0.311805</v>
      </c>
      <c r="C19477">
        <v>299003041</v>
      </c>
      <c r="D19477" t="s">
        <v>28042</v>
      </c>
      <c r="E19477" s="20" t="s">
        <v>28043</v>
      </c>
      <c r="F19477" s="26" t="s">
        <v>28</v>
      </c>
      <c r="G19477" s="27">
        <v>1</v>
      </c>
      <c r="H19477" s="27">
        <v>10</v>
      </c>
      <c r="I19477" s="33">
        <v>0.1</v>
      </c>
    </row>
    <row r="19478" spans="1:9" x14ac:dyDescent="0.75">
      <c r="A19478">
        <v>2282</v>
      </c>
      <c r="B19478">
        <v>16.859055000000001</v>
      </c>
      <c r="C19478">
        <v>299007006</v>
      </c>
      <c r="D19478" t="s">
        <v>39836</v>
      </c>
      <c r="E19478" s="20" t="s">
        <v>39837</v>
      </c>
      <c r="F19478" s="26" t="s">
        <v>28</v>
      </c>
      <c r="G19478" s="27">
        <v>1</v>
      </c>
      <c r="H19478" s="27">
        <v>10</v>
      </c>
      <c r="I19478" s="33">
        <v>0.1</v>
      </c>
    </row>
    <row r="19479" spans="1:9" x14ac:dyDescent="0.75">
      <c r="A19479">
        <v>9128</v>
      </c>
      <c r="B19479">
        <v>0.43082999999999999</v>
      </c>
      <c r="C19479">
        <v>299004006</v>
      </c>
      <c r="D19479" t="s">
        <v>17868</v>
      </c>
      <c r="E19479" s="19" t="s">
        <v>17869</v>
      </c>
      <c r="F19479" s="26" t="s">
        <v>28</v>
      </c>
      <c r="G19479" s="27">
        <v>1</v>
      </c>
      <c r="H19479" s="27">
        <v>9</v>
      </c>
      <c r="I19479" s="38">
        <v>0.2</v>
      </c>
    </row>
    <row r="19480" spans="1:9" x14ac:dyDescent="0.75">
      <c r="A19480">
        <v>9134</v>
      </c>
      <c r="B19480">
        <v>1.132647</v>
      </c>
      <c r="C19480">
        <v>299004012</v>
      </c>
      <c r="D19480" t="s">
        <v>2878</v>
      </c>
      <c r="E19480" s="14" t="s">
        <v>2879</v>
      </c>
      <c r="F19480" s="26" t="s">
        <v>28</v>
      </c>
      <c r="G19480" s="27">
        <v>1</v>
      </c>
      <c r="H19480" s="27">
        <v>4</v>
      </c>
      <c r="I19480" s="32">
        <v>0.7</v>
      </c>
    </row>
    <row r="19481" spans="1:9" x14ac:dyDescent="0.75">
      <c r="A19481">
        <v>9121</v>
      </c>
      <c r="B19481">
        <v>9.5754000000000006E-2</v>
      </c>
      <c r="C19481">
        <v>299003043</v>
      </c>
      <c r="D19481" t="s">
        <v>31850</v>
      </c>
      <c r="E19481" s="20" t="s">
        <v>31851</v>
      </c>
      <c r="F19481" s="26" t="s">
        <v>28</v>
      </c>
      <c r="G19481" s="27">
        <v>1</v>
      </c>
      <c r="H19481" s="27">
        <v>10</v>
      </c>
      <c r="I19481" s="33">
        <v>0.1</v>
      </c>
    </row>
    <row r="19482" spans="1:9" x14ac:dyDescent="0.75">
      <c r="A19482">
        <v>9120</v>
      </c>
      <c r="B19482">
        <v>0.16764699999999999</v>
      </c>
      <c r="C19482">
        <v>299003042</v>
      </c>
      <c r="D19482" t="s">
        <v>27017</v>
      </c>
      <c r="E19482" s="20" t="s">
        <v>27018</v>
      </c>
      <c r="F19482" s="26" t="s">
        <v>28</v>
      </c>
      <c r="G19482" s="27">
        <v>1</v>
      </c>
      <c r="H19482" s="27">
        <v>10</v>
      </c>
      <c r="I19482" s="33">
        <v>0.1</v>
      </c>
    </row>
    <row r="19483" spans="1:9" x14ac:dyDescent="0.75">
      <c r="A19483">
        <v>9205</v>
      </c>
      <c r="B19483">
        <v>0.16239799999999999</v>
      </c>
      <c r="C19483">
        <v>299007056</v>
      </c>
      <c r="D19483" t="s">
        <v>23180</v>
      </c>
      <c r="E19483" s="20" t="s">
        <v>23181</v>
      </c>
      <c r="F19483" s="26" t="s">
        <v>28</v>
      </c>
      <c r="G19483" s="27">
        <v>1</v>
      </c>
      <c r="H19483" s="27">
        <v>10</v>
      </c>
      <c r="I19483" s="33">
        <v>0.1</v>
      </c>
    </row>
    <row r="19484" spans="1:9" x14ac:dyDescent="0.75">
      <c r="A19484">
        <v>9105</v>
      </c>
      <c r="B19484">
        <v>2.3728750000000001</v>
      </c>
      <c r="C19484">
        <v>299003027</v>
      </c>
      <c r="D19484" t="s">
        <v>21040</v>
      </c>
      <c r="E19484" s="19" t="s">
        <v>21041</v>
      </c>
      <c r="F19484" s="26" t="s">
        <v>28</v>
      </c>
      <c r="G19484" s="27">
        <v>1</v>
      </c>
      <c r="H19484" s="27">
        <v>9</v>
      </c>
      <c r="I19484" s="38">
        <v>0.2</v>
      </c>
    </row>
    <row r="19485" spans="1:9" x14ac:dyDescent="0.75">
      <c r="A19485">
        <v>9215</v>
      </c>
      <c r="B19485">
        <v>3.3002889999999998</v>
      </c>
      <c r="C19485">
        <v>299007066</v>
      </c>
      <c r="D19485" t="s">
        <v>39834</v>
      </c>
      <c r="E19485" s="20" t="s">
        <v>39835</v>
      </c>
      <c r="F19485" s="26" t="s">
        <v>28</v>
      </c>
      <c r="G19485" s="27">
        <v>1</v>
      </c>
      <c r="H19485" s="27">
        <v>10</v>
      </c>
      <c r="I19485" s="33">
        <v>0.1</v>
      </c>
    </row>
    <row r="19486" spans="1:9" x14ac:dyDescent="0.75">
      <c r="A19486">
        <v>9180</v>
      </c>
      <c r="B19486">
        <v>0.23477600000000001</v>
      </c>
      <c r="C19486">
        <v>299007031</v>
      </c>
      <c r="D19486" t="s">
        <v>32659</v>
      </c>
      <c r="E19486" s="20" t="s">
        <v>32660</v>
      </c>
      <c r="F19486" s="26" t="s">
        <v>28</v>
      </c>
      <c r="G19486" s="27">
        <v>1</v>
      </c>
      <c r="H19486" s="27">
        <v>10</v>
      </c>
      <c r="I19486" s="33">
        <v>0.1</v>
      </c>
    </row>
    <row r="19487" spans="1:9" x14ac:dyDescent="0.75">
      <c r="A19487">
        <v>9214</v>
      </c>
      <c r="B19487">
        <v>1.447932</v>
      </c>
      <c r="C19487">
        <v>299007065</v>
      </c>
      <c r="D19487" t="s">
        <v>30396</v>
      </c>
      <c r="E19487" s="20" t="s">
        <v>30397</v>
      </c>
      <c r="F19487" s="26" t="s">
        <v>28</v>
      </c>
      <c r="G19487" s="27">
        <v>1</v>
      </c>
      <c r="H19487" s="27">
        <v>10</v>
      </c>
      <c r="I19487" s="33">
        <v>0.1</v>
      </c>
    </row>
    <row r="19488" spans="1:9" x14ac:dyDescent="0.75">
      <c r="A19488">
        <v>6023</v>
      </c>
      <c r="B19488">
        <v>1.5468440000000001</v>
      </c>
      <c r="C19488">
        <v>299007106</v>
      </c>
      <c r="D19488" t="s">
        <v>35778</v>
      </c>
      <c r="E19488" s="20" t="s">
        <v>8473</v>
      </c>
      <c r="F19488" s="26" t="s">
        <v>28</v>
      </c>
      <c r="G19488" s="27">
        <v>1</v>
      </c>
      <c r="H19488" s="27">
        <v>10</v>
      </c>
      <c r="I19488" s="33">
        <v>0.1</v>
      </c>
    </row>
    <row r="19489" spans="1:9" x14ac:dyDescent="0.75">
      <c r="A19489">
        <v>9210</v>
      </c>
      <c r="B19489">
        <v>1.8372329999999999</v>
      </c>
      <c r="C19489">
        <v>299007061</v>
      </c>
      <c r="D19489" t="s">
        <v>22761</v>
      </c>
      <c r="E19489" s="20" t="s">
        <v>22762</v>
      </c>
      <c r="F19489" s="26" t="s">
        <v>28</v>
      </c>
      <c r="G19489" s="27">
        <v>1</v>
      </c>
      <c r="H19489" s="27">
        <v>10</v>
      </c>
      <c r="I19489" s="33">
        <v>0.1</v>
      </c>
    </row>
    <row r="19490" spans="1:9" x14ac:dyDescent="0.75">
      <c r="A19490">
        <v>9206</v>
      </c>
      <c r="B19490">
        <v>0.27946399999999999</v>
      </c>
      <c r="C19490">
        <v>299007057</v>
      </c>
      <c r="D19490" t="s">
        <v>36702</v>
      </c>
      <c r="E19490" s="20" t="s">
        <v>36703</v>
      </c>
      <c r="F19490" s="26" t="s">
        <v>28</v>
      </c>
      <c r="G19490" s="27">
        <v>1</v>
      </c>
      <c r="H19490" s="27">
        <v>10</v>
      </c>
      <c r="I19490" s="33">
        <v>0.1</v>
      </c>
    </row>
    <row r="19491" spans="1:9" x14ac:dyDescent="0.75">
      <c r="A19491">
        <v>9171</v>
      </c>
      <c r="B19491">
        <v>0.32041900000000001</v>
      </c>
      <c r="C19491">
        <v>299007022</v>
      </c>
      <c r="D19491" t="s">
        <v>32048</v>
      </c>
      <c r="E19491" s="20" t="s">
        <v>32049</v>
      </c>
      <c r="F19491" s="26" t="s">
        <v>28</v>
      </c>
      <c r="G19491" s="27">
        <v>1</v>
      </c>
      <c r="H19491" s="27">
        <v>10</v>
      </c>
      <c r="I19491" s="33">
        <v>0.1</v>
      </c>
    </row>
    <row r="19492" spans="1:9" x14ac:dyDescent="0.75">
      <c r="A19492">
        <v>9096</v>
      </c>
      <c r="B19492">
        <v>0.80627800000000005</v>
      </c>
      <c r="C19492">
        <v>299003018</v>
      </c>
      <c r="D19492" t="s">
        <v>8171</v>
      </c>
      <c r="E19492" s="16" t="s">
        <v>8172</v>
      </c>
      <c r="F19492" s="26" t="s">
        <v>28</v>
      </c>
      <c r="G19492" s="27">
        <v>1</v>
      </c>
      <c r="H19492" s="27">
        <v>6</v>
      </c>
      <c r="I19492" s="35">
        <v>0.5</v>
      </c>
    </row>
    <row r="19493" spans="1:9" x14ac:dyDescent="0.75">
      <c r="A19493">
        <v>9192</v>
      </c>
      <c r="B19493">
        <v>0.35008699999999998</v>
      </c>
      <c r="C19493">
        <v>299007043</v>
      </c>
      <c r="D19493" t="s">
        <v>39062</v>
      </c>
      <c r="E19493" s="20" t="s">
        <v>39063</v>
      </c>
      <c r="F19493" s="26" t="s">
        <v>28</v>
      </c>
      <c r="G19493" s="27">
        <v>1</v>
      </c>
      <c r="H19493" s="27">
        <v>10</v>
      </c>
      <c r="I19493" s="33">
        <v>0.1</v>
      </c>
    </row>
    <row r="19494" spans="1:9" x14ac:dyDescent="0.75">
      <c r="A19494">
        <v>9173</v>
      </c>
      <c r="B19494">
        <v>0.84456200000000003</v>
      </c>
      <c r="C19494">
        <v>299007024</v>
      </c>
      <c r="D19494" t="s">
        <v>7457</v>
      </c>
      <c r="E19494" s="16" t="s">
        <v>7458</v>
      </c>
      <c r="F19494" s="26" t="s">
        <v>28</v>
      </c>
      <c r="G19494" s="27">
        <v>1</v>
      </c>
      <c r="H19494" s="27">
        <v>6</v>
      </c>
      <c r="I19494" s="35">
        <v>0.5</v>
      </c>
    </row>
    <row r="19495" spans="1:9" x14ac:dyDescent="0.75">
      <c r="A19495">
        <v>9217</v>
      </c>
      <c r="B19495">
        <v>0.61506899999999998</v>
      </c>
      <c r="C19495">
        <v>299007068</v>
      </c>
      <c r="D19495" t="s">
        <v>26934</v>
      </c>
      <c r="E19495" s="20" t="s">
        <v>26935</v>
      </c>
      <c r="F19495" s="26" t="s">
        <v>28</v>
      </c>
      <c r="G19495" s="27">
        <v>1</v>
      </c>
      <c r="H19495" s="27">
        <v>10</v>
      </c>
      <c r="I19495" s="33">
        <v>0.1</v>
      </c>
    </row>
    <row r="19496" spans="1:9" x14ac:dyDescent="0.75">
      <c r="A19496">
        <v>9239</v>
      </c>
      <c r="B19496">
        <v>0.29834300000000002</v>
      </c>
      <c r="C19496">
        <v>299007090</v>
      </c>
      <c r="D19496" t="s">
        <v>37613</v>
      </c>
      <c r="E19496" s="20" t="s">
        <v>37614</v>
      </c>
      <c r="F19496" s="26" t="s">
        <v>28</v>
      </c>
      <c r="G19496" s="27">
        <v>1</v>
      </c>
      <c r="H19496" s="27">
        <v>10</v>
      </c>
      <c r="I19496" s="33">
        <v>0.1</v>
      </c>
    </row>
    <row r="19497" spans="1:9" x14ac:dyDescent="0.75">
      <c r="A19497">
        <v>9248</v>
      </c>
      <c r="B19497">
        <v>0.34529100000000001</v>
      </c>
      <c r="C19497">
        <v>299007099</v>
      </c>
      <c r="D19497" t="s">
        <v>38374</v>
      </c>
      <c r="E19497" s="20" t="s">
        <v>38375</v>
      </c>
      <c r="F19497" s="26" t="s">
        <v>28</v>
      </c>
      <c r="G19497" s="27">
        <v>1</v>
      </c>
      <c r="H19497" s="27">
        <v>10</v>
      </c>
      <c r="I19497" s="33">
        <v>0.1</v>
      </c>
    </row>
    <row r="19498" spans="1:9" x14ac:dyDescent="0.75">
      <c r="A19498">
        <v>9156</v>
      </c>
      <c r="B19498">
        <v>2.0215830000000001</v>
      </c>
      <c r="C19498">
        <v>299006004</v>
      </c>
      <c r="D19498" t="s">
        <v>1426</v>
      </c>
      <c r="E19498" s="12" t="s">
        <v>1427</v>
      </c>
      <c r="F19498" s="26" t="s">
        <v>28</v>
      </c>
      <c r="G19498" s="27">
        <v>1</v>
      </c>
      <c r="H19498" s="27">
        <v>2</v>
      </c>
      <c r="I19498" s="30">
        <v>0.9</v>
      </c>
    </row>
    <row r="19499" spans="1:9" x14ac:dyDescent="0.75">
      <c r="A19499">
        <v>6032</v>
      </c>
      <c r="B19499">
        <v>1.7385619999999999</v>
      </c>
      <c r="C19499">
        <v>299007115</v>
      </c>
      <c r="D19499" t="s">
        <v>628</v>
      </c>
      <c r="E19499" s="11" t="s">
        <v>629</v>
      </c>
      <c r="F19499" s="26" t="s">
        <v>28</v>
      </c>
      <c r="G19499" s="27">
        <v>1</v>
      </c>
      <c r="H19499" s="27">
        <v>1</v>
      </c>
      <c r="I19499" s="28">
        <v>1</v>
      </c>
    </row>
    <row r="19500" spans="1:9" x14ac:dyDescent="0.75">
      <c r="A19500">
        <v>7077</v>
      </c>
      <c r="B19500">
        <v>1.4388479999999999</v>
      </c>
      <c r="C19500">
        <v>299008009</v>
      </c>
      <c r="D19500" t="s">
        <v>616</v>
      </c>
      <c r="E19500" s="11" t="s">
        <v>617</v>
      </c>
      <c r="F19500" s="26" t="s">
        <v>28</v>
      </c>
      <c r="G19500" s="27">
        <v>1</v>
      </c>
      <c r="H19500" s="27">
        <v>1</v>
      </c>
      <c r="I19500" s="28">
        <v>1</v>
      </c>
    </row>
    <row r="19501" spans="1:9" x14ac:dyDescent="0.75">
      <c r="A19501">
        <v>9193</v>
      </c>
      <c r="B19501">
        <v>0.60640899999999998</v>
      </c>
      <c r="C19501">
        <v>299007044</v>
      </c>
      <c r="D19501" t="s">
        <v>33383</v>
      </c>
      <c r="E19501" s="20" t="s">
        <v>33384</v>
      </c>
      <c r="F19501" s="26" t="s">
        <v>28</v>
      </c>
      <c r="G19501" s="27">
        <v>1</v>
      </c>
      <c r="H19501" s="27">
        <v>10</v>
      </c>
      <c r="I19501" s="33">
        <v>0.1</v>
      </c>
    </row>
    <row r="19502" spans="1:9" x14ac:dyDescent="0.75">
      <c r="A19502">
        <v>9202</v>
      </c>
      <c r="B19502">
        <v>2.7760509999999998</v>
      </c>
      <c r="C19502">
        <v>299007053</v>
      </c>
      <c r="D19502" t="s">
        <v>1891</v>
      </c>
      <c r="E19502" s="13" t="s">
        <v>1892</v>
      </c>
      <c r="F19502" s="26" t="s">
        <v>28</v>
      </c>
      <c r="G19502" s="27">
        <v>1</v>
      </c>
      <c r="H19502" s="27">
        <v>3</v>
      </c>
      <c r="I19502" s="31">
        <v>0.8</v>
      </c>
    </row>
    <row r="19503" spans="1:9" x14ac:dyDescent="0.75">
      <c r="A19503">
        <v>9203</v>
      </c>
      <c r="B19503">
        <v>2.6324299999999998</v>
      </c>
      <c r="C19503">
        <v>299007054</v>
      </c>
      <c r="D19503" t="s">
        <v>27792</v>
      </c>
      <c r="E19503" s="20" t="s">
        <v>27793</v>
      </c>
      <c r="F19503" s="26" t="s">
        <v>28</v>
      </c>
      <c r="G19503" s="27">
        <v>1</v>
      </c>
      <c r="H19503" s="27">
        <v>10</v>
      </c>
      <c r="I19503" s="33">
        <v>0.1</v>
      </c>
    </row>
    <row r="19504" spans="1:9" x14ac:dyDescent="0.75">
      <c r="A19504">
        <v>9090</v>
      </c>
      <c r="B19504">
        <v>0.17324899999999999</v>
      </c>
      <c r="C19504">
        <v>299003012</v>
      </c>
      <c r="D19504" t="s">
        <v>15089</v>
      </c>
      <c r="E19504" s="19" t="s">
        <v>15090</v>
      </c>
      <c r="F19504" s="26" t="s">
        <v>28</v>
      </c>
      <c r="G19504" s="27">
        <v>1</v>
      </c>
      <c r="H19504" s="27">
        <v>9</v>
      </c>
      <c r="I19504" s="38">
        <v>0.2</v>
      </c>
    </row>
    <row r="19505" spans="1:9" x14ac:dyDescent="0.75">
      <c r="A19505">
        <v>6027</v>
      </c>
      <c r="B19505">
        <v>1.720092</v>
      </c>
      <c r="C19505">
        <v>299007110</v>
      </c>
      <c r="D19505" t="s">
        <v>11923</v>
      </c>
      <c r="E19505" s="18" t="s">
        <v>11924</v>
      </c>
      <c r="F19505" s="26" t="s">
        <v>28</v>
      </c>
      <c r="G19505" s="27">
        <v>1</v>
      </c>
      <c r="H19505" s="27">
        <v>8</v>
      </c>
      <c r="I19505" s="37">
        <v>0.3</v>
      </c>
    </row>
    <row r="19506" spans="1:9" x14ac:dyDescent="0.75">
      <c r="A19506">
        <v>2291</v>
      </c>
      <c r="B19506">
        <v>0.88007500000000005</v>
      </c>
      <c r="C19506">
        <v>299007015</v>
      </c>
      <c r="D19506" t="s">
        <v>2997</v>
      </c>
      <c r="E19506" s="14" t="s">
        <v>2998</v>
      </c>
      <c r="F19506" s="26" t="s">
        <v>28</v>
      </c>
      <c r="G19506" s="27">
        <v>1</v>
      </c>
      <c r="H19506" s="27">
        <v>4</v>
      </c>
      <c r="I19506" s="32">
        <v>0.7</v>
      </c>
    </row>
    <row r="19507" spans="1:9" x14ac:dyDescent="0.75">
      <c r="A19507">
        <v>9175</v>
      </c>
      <c r="B19507">
        <v>0.34453899999999998</v>
      </c>
      <c r="C19507">
        <v>299007026</v>
      </c>
      <c r="D19507" t="s">
        <v>13415</v>
      </c>
      <c r="E19507" s="19" t="s">
        <v>13416</v>
      </c>
      <c r="F19507" s="26" t="s">
        <v>28</v>
      </c>
      <c r="G19507" s="27">
        <v>1</v>
      </c>
      <c r="H19507" s="27">
        <v>9</v>
      </c>
      <c r="I19507" s="38">
        <v>0.2</v>
      </c>
    </row>
    <row r="19508" spans="1:9" x14ac:dyDescent="0.75">
      <c r="A19508">
        <v>9127</v>
      </c>
      <c r="B19508">
        <v>1.189082</v>
      </c>
      <c r="C19508">
        <v>299004005</v>
      </c>
      <c r="D19508" t="s">
        <v>22080</v>
      </c>
      <c r="E19508" s="20" t="s">
        <v>22081</v>
      </c>
      <c r="F19508" s="26" t="s">
        <v>28</v>
      </c>
      <c r="G19508" s="27">
        <v>1</v>
      </c>
      <c r="H19508" s="27">
        <v>10</v>
      </c>
      <c r="I19508" s="33">
        <v>0.1</v>
      </c>
    </row>
    <row r="19509" spans="1:9" x14ac:dyDescent="0.75">
      <c r="A19509">
        <v>9162</v>
      </c>
      <c r="B19509">
        <v>1.125237</v>
      </c>
      <c r="C19509">
        <v>299006010</v>
      </c>
      <c r="D19509" t="s">
        <v>25322</v>
      </c>
      <c r="E19509" s="20" t="s">
        <v>3572</v>
      </c>
      <c r="F19509" s="26" t="s">
        <v>28</v>
      </c>
      <c r="G19509" s="27">
        <v>1</v>
      </c>
      <c r="H19509" s="27">
        <v>10</v>
      </c>
      <c r="I19509" s="33">
        <v>0.1</v>
      </c>
    </row>
    <row r="19510" spans="1:9" x14ac:dyDescent="0.75">
      <c r="A19510">
        <v>9182</v>
      </c>
      <c r="B19510">
        <v>1.128538</v>
      </c>
      <c r="C19510">
        <v>299007033</v>
      </c>
      <c r="D19510" t="s">
        <v>27836</v>
      </c>
      <c r="E19510" s="20" t="s">
        <v>27837</v>
      </c>
      <c r="F19510" s="26" t="s">
        <v>28</v>
      </c>
      <c r="G19510" s="27">
        <v>1</v>
      </c>
      <c r="H19510" s="27">
        <v>10</v>
      </c>
      <c r="I19510" s="33">
        <v>0.1</v>
      </c>
    </row>
    <row r="19511" spans="1:9" x14ac:dyDescent="0.75">
      <c r="A19511">
        <v>6020</v>
      </c>
      <c r="B19511">
        <v>1.201122</v>
      </c>
      <c r="C19511">
        <v>299007103</v>
      </c>
      <c r="D19511" t="s">
        <v>7034</v>
      </c>
      <c r="E19511" s="16" t="s">
        <v>7035</v>
      </c>
      <c r="F19511" s="26" t="s">
        <v>28</v>
      </c>
      <c r="G19511" s="27">
        <v>1</v>
      </c>
      <c r="H19511" s="27">
        <v>6</v>
      </c>
      <c r="I19511" s="35">
        <v>0.5</v>
      </c>
    </row>
    <row r="19512" spans="1:9" x14ac:dyDescent="0.75">
      <c r="A19512">
        <v>6022</v>
      </c>
      <c r="B19512">
        <v>0.15479499999999999</v>
      </c>
      <c r="C19512">
        <v>299007105</v>
      </c>
      <c r="D19512" t="s">
        <v>22823</v>
      </c>
      <c r="E19512" s="20" t="s">
        <v>22824</v>
      </c>
      <c r="F19512" s="26" t="s">
        <v>28</v>
      </c>
      <c r="G19512" s="27">
        <v>1</v>
      </c>
      <c r="H19512" s="27">
        <v>10</v>
      </c>
      <c r="I19512" s="33">
        <v>0.1</v>
      </c>
    </row>
    <row r="19513" spans="1:9" x14ac:dyDescent="0.75">
      <c r="A19513">
        <v>6021</v>
      </c>
      <c r="B19513">
        <v>0.449405</v>
      </c>
      <c r="C19513">
        <v>299007104</v>
      </c>
      <c r="D19513" t="s">
        <v>16194</v>
      </c>
      <c r="E19513" s="19" t="s">
        <v>16195</v>
      </c>
      <c r="F19513" s="26" t="s">
        <v>28</v>
      </c>
      <c r="G19513" s="27">
        <v>1</v>
      </c>
      <c r="H19513" s="27">
        <v>9</v>
      </c>
      <c r="I19513" s="38">
        <v>0.2</v>
      </c>
    </row>
    <row r="19514" spans="1:9" x14ac:dyDescent="0.75">
      <c r="A19514">
        <v>9076</v>
      </c>
      <c r="B19514">
        <v>4.8419129999999999</v>
      </c>
      <c r="C19514">
        <v>299002002</v>
      </c>
      <c r="D19514" t="s">
        <v>41786</v>
      </c>
      <c r="E19514" s="20" t="s">
        <v>41787</v>
      </c>
      <c r="F19514" s="26" t="s">
        <v>28</v>
      </c>
      <c r="G19514" s="27">
        <v>1</v>
      </c>
      <c r="H19514" s="27">
        <v>10</v>
      </c>
      <c r="I19514" s="33">
        <v>0.1</v>
      </c>
    </row>
    <row r="19515" spans="1:9" x14ac:dyDescent="0.75">
      <c r="A19515">
        <v>9088</v>
      </c>
      <c r="B19515">
        <v>1.0587219999999999</v>
      </c>
      <c r="C19515">
        <v>299003010</v>
      </c>
      <c r="D19515" t="s">
        <v>34789</v>
      </c>
      <c r="E19515" s="20" t="s">
        <v>34790</v>
      </c>
      <c r="F19515" s="26" t="s">
        <v>28</v>
      </c>
      <c r="G19515" s="27">
        <v>1</v>
      </c>
      <c r="H19515" s="27">
        <v>10</v>
      </c>
      <c r="I19515" s="33">
        <v>0.1</v>
      </c>
    </row>
    <row r="19516" spans="1:9" x14ac:dyDescent="0.75">
      <c r="A19516">
        <v>9166</v>
      </c>
      <c r="B19516">
        <v>1.8940980000000001</v>
      </c>
      <c r="C19516">
        <v>299007017</v>
      </c>
      <c r="D19516" t="s">
        <v>8496</v>
      </c>
      <c r="E19516" s="16" t="s">
        <v>8497</v>
      </c>
      <c r="F19516" s="26" t="s">
        <v>28</v>
      </c>
      <c r="G19516" s="27">
        <v>1</v>
      </c>
      <c r="H19516" s="27">
        <v>6</v>
      </c>
      <c r="I19516" s="35">
        <v>0.5</v>
      </c>
    </row>
    <row r="19517" spans="1:9" x14ac:dyDescent="0.75">
      <c r="A19517">
        <v>9110</v>
      </c>
      <c r="B19517">
        <v>0.100823</v>
      </c>
      <c r="C19517">
        <v>299003032</v>
      </c>
      <c r="D19517" t="s">
        <v>36474</v>
      </c>
      <c r="E19517" s="20" t="s">
        <v>36475</v>
      </c>
      <c r="F19517" s="26" t="s">
        <v>28</v>
      </c>
      <c r="G19517" s="27">
        <v>1</v>
      </c>
      <c r="H19517" s="27">
        <v>10</v>
      </c>
      <c r="I19517" s="33">
        <v>0.1</v>
      </c>
    </row>
    <row r="19518" spans="1:9" x14ac:dyDescent="0.75">
      <c r="A19518">
        <v>9208</v>
      </c>
      <c r="B19518">
        <v>3.4517699999999998</v>
      </c>
      <c r="C19518">
        <v>299007059</v>
      </c>
      <c r="D19518" t="s">
        <v>9224</v>
      </c>
      <c r="E19518" s="17" t="s">
        <v>9225</v>
      </c>
      <c r="F19518" s="26" t="s">
        <v>28</v>
      </c>
      <c r="G19518" s="27">
        <v>1</v>
      </c>
      <c r="H19518" s="27">
        <v>7</v>
      </c>
      <c r="I19518" s="36">
        <v>0.4</v>
      </c>
    </row>
    <row r="19519" spans="1:9" x14ac:dyDescent="0.75">
      <c r="A19519">
        <v>9081</v>
      </c>
      <c r="B19519">
        <v>0.79455600000000004</v>
      </c>
      <c r="C19519">
        <v>299003003</v>
      </c>
      <c r="D19519" t="s">
        <v>7426</v>
      </c>
      <c r="E19519" s="16" t="s">
        <v>7427</v>
      </c>
      <c r="F19519" s="26" t="s">
        <v>28</v>
      </c>
      <c r="G19519" s="27">
        <v>1</v>
      </c>
      <c r="H19519" s="27">
        <v>6</v>
      </c>
      <c r="I19519" s="35">
        <v>0.5</v>
      </c>
    </row>
    <row r="19520" spans="1:9" x14ac:dyDescent="0.75">
      <c r="A19520">
        <v>6019</v>
      </c>
      <c r="B19520">
        <v>1.2406250000000001</v>
      </c>
      <c r="C19520">
        <v>299007102</v>
      </c>
      <c r="D19520" t="s">
        <v>25894</v>
      </c>
      <c r="E19520" s="20" t="s">
        <v>25895</v>
      </c>
      <c r="F19520" s="26" t="s">
        <v>28</v>
      </c>
      <c r="G19520" s="27">
        <v>1</v>
      </c>
      <c r="H19520" s="27">
        <v>10</v>
      </c>
      <c r="I19520" s="33">
        <v>0.1</v>
      </c>
    </row>
    <row r="19521" spans="1:9" x14ac:dyDescent="0.75">
      <c r="A19521">
        <v>9229</v>
      </c>
      <c r="B19521">
        <v>0.31009700000000001</v>
      </c>
      <c r="C19521">
        <v>299007080</v>
      </c>
      <c r="D19521" t="s">
        <v>37298</v>
      </c>
      <c r="E19521" s="20" t="s">
        <v>37299</v>
      </c>
      <c r="F19521" s="26" t="s">
        <v>28</v>
      </c>
      <c r="G19521" s="27">
        <v>1</v>
      </c>
      <c r="H19521" s="27">
        <v>10</v>
      </c>
      <c r="I19521" s="33">
        <v>0.1</v>
      </c>
    </row>
    <row r="19522" spans="1:9" x14ac:dyDescent="0.75">
      <c r="A19522">
        <v>9185</v>
      </c>
      <c r="B19522">
        <v>0.56257100000000004</v>
      </c>
      <c r="C19522">
        <v>299007036</v>
      </c>
      <c r="D19522" t="s">
        <v>28672</v>
      </c>
      <c r="E19522" s="20" t="s">
        <v>4626</v>
      </c>
      <c r="F19522" s="26" t="s">
        <v>28</v>
      </c>
      <c r="G19522" s="27">
        <v>1</v>
      </c>
      <c r="H19522" s="27">
        <v>10</v>
      </c>
      <c r="I19522" s="33">
        <v>0.1</v>
      </c>
    </row>
    <row r="19523" spans="1:9" x14ac:dyDescent="0.75">
      <c r="A19523">
        <v>9132</v>
      </c>
      <c r="B19523">
        <v>1.2733410000000001</v>
      </c>
      <c r="C19523">
        <v>299004010</v>
      </c>
      <c r="D19523" t="s">
        <v>2869</v>
      </c>
      <c r="E19523" s="14" t="s">
        <v>2870</v>
      </c>
      <c r="F19523" s="26" t="s">
        <v>28</v>
      </c>
      <c r="G19523" s="27">
        <v>1</v>
      </c>
      <c r="H19523" s="27">
        <v>4</v>
      </c>
      <c r="I19523" s="32">
        <v>0.7</v>
      </c>
    </row>
    <row r="19524" spans="1:9" x14ac:dyDescent="0.75">
      <c r="A19524">
        <v>9279</v>
      </c>
      <c r="B19524">
        <v>2.0830579999999999</v>
      </c>
      <c r="C19524">
        <v>299012004</v>
      </c>
      <c r="D19524" t="s">
        <v>39096</v>
      </c>
      <c r="E19524" s="20" t="s">
        <v>39097</v>
      </c>
      <c r="F19524" s="26" t="s">
        <v>28</v>
      </c>
      <c r="G19524" s="27">
        <v>1</v>
      </c>
      <c r="H19524" s="27">
        <v>10</v>
      </c>
      <c r="I19524" s="33">
        <v>0.1</v>
      </c>
    </row>
    <row r="19525" spans="1:9" x14ac:dyDescent="0.75">
      <c r="A19525">
        <v>9204</v>
      </c>
      <c r="B19525">
        <v>0.70021</v>
      </c>
      <c r="C19525">
        <v>299007055</v>
      </c>
      <c r="D19525" t="s">
        <v>10167</v>
      </c>
      <c r="E19525" s="17" t="s">
        <v>10168</v>
      </c>
      <c r="F19525" s="26" t="s">
        <v>28</v>
      </c>
      <c r="G19525" s="27">
        <v>1</v>
      </c>
      <c r="H19525" s="27">
        <v>7</v>
      </c>
      <c r="I19525" s="36">
        <v>0.4</v>
      </c>
    </row>
    <row r="19526" spans="1:9" x14ac:dyDescent="0.75">
      <c r="A19526">
        <v>9181</v>
      </c>
      <c r="B19526">
        <v>0.44561699999999999</v>
      </c>
      <c r="C19526">
        <v>299007032</v>
      </c>
      <c r="D19526" t="s">
        <v>35944</v>
      </c>
      <c r="E19526" s="20" t="s">
        <v>35945</v>
      </c>
      <c r="F19526" s="26" t="s">
        <v>28</v>
      </c>
      <c r="G19526" s="27">
        <v>1</v>
      </c>
      <c r="H19526" s="27">
        <v>10</v>
      </c>
      <c r="I19526" s="33">
        <v>0.1</v>
      </c>
    </row>
    <row r="19527" spans="1:9" x14ac:dyDescent="0.75">
      <c r="A19527">
        <v>9236</v>
      </c>
      <c r="B19527">
        <v>1.777558</v>
      </c>
      <c r="C19527">
        <v>299007087</v>
      </c>
      <c r="D19527" t="s">
        <v>28284</v>
      </c>
      <c r="E19527" s="20" t="s">
        <v>28285</v>
      </c>
      <c r="F19527" s="26" t="s">
        <v>28</v>
      </c>
      <c r="G19527" s="27">
        <v>1</v>
      </c>
      <c r="H19527" s="27">
        <v>10</v>
      </c>
      <c r="I19527" s="33">
        <v>0.1</v>
      </c>
    </row>
    <row r="19528" spans="1:9" x14ac:dyDescent="0.75">
      <c r="A19528">
        <v>9137</v>
      </c>
      <c r="B19528">
        <v>6.7604709999999999</v>
      </c>
      <c r="C19528">
        <v>299005003</v>
      </c>
      <c r="D19528" t="s">
        <v>748</v>
      </c>
      <c r="E19528" s="12" t="s">
        <v>749</v>
      </c>
      <c r="F19528" s="26" t="s">
        <v>28</v>
      </c>
      <c r="G19528" s="27">
        <v>1</v>
      </c>
      <c r="H19528" s="27">
        <v>2</v>
      </c>
      <c r="I19528" s="30">
        <v>0.9</v>
      </c>
    </row>
    <row r="19529" spans="1:9" x14ac:dyDescent="0.75">
      <c r="A19529">
        <v>9151</v>
      </c>
      <c r="B19529">
        <v>0.337337</v>
      </c>
      <c r="C19529">
        <v>299005017</v>
      </c>
      <c r="D19529" t="s">
        <v>41778</v>
      </c>
      <c r="E19529" s="20" t="s">
        <v>41779</v>
      </c>
      <c r="F19529" s="26" t="s">
        <v>28</v>
      </c>
      <c r="G19529" s="27">
        <v>1</v>
      </c>
      <c r="H19529" s="27">
        <v>10</v>
      </c>
      <c r="I19529" s="33">
        <v>0.1</v>
      </c>
    </row>
    <row r="19530" spans="1:9" x14ac:dyDescent="0.75">
      <c r="A19530">
        <v>9139</v>
      </c>
      <c r="B19530">
        <v>2.6496230000000001</v>
      </c>
      <c r="C19530">
        <v>299005005</v>
      </c>
      <c r="D19530" t="s">
        <v>10663</v>
      </c>
      <c r="E19530" s="17" t="s">
        <v>10664</v>
      </c>
      <c r="F19530" s="26" t="s">
        <v>28</v>
      </c>
      <c r="G19530" s="27">
        <v>1</v>
      </c>
      <c r="H19530" s="27">
        <v>7</v>
      </c>
      <c r="I19530" s="36">
        <v>0.4</v>
      </c>
    </row>
    <row r="19531" spans="1:9" x14ac:dyDescent="0.75">
      <c r="A19531">
        <v>9266</v>
      </c>
      <c r="B19531">
        <v>1.673181</v>
      </c>
      <c r="C19531">
        <v>299009003</v>
      </c>
      <c r="D19531" t="s">
        <v>3648</v>
      </c>
      <c r="E19531" s="14" t="s">
        <v>3649</v>
      </c>
      <c r="F19531" s="26" t="s">
        <v>28</v>
      </c>
      <c r="G19531" s="27">
        <v>1</v>
      </c>
      <c r="H19531" s="27">
        <v>4</v>
      </c>
      <c r="I19531" s="32">
        <v>0.7</v>
      </c>
    </row>
    <row r="19532" spans="1:9" x14ac:dyDescent="0.75">
      <c r="A19532">
        <v>9273</v>
      </c>
      <c r="B19532">
        <v>2.1809799999999999</v>
      </c>
      <c r="C19532">
        <v>299009010</v>
      </c>
      <c r="D19532" t="s">
        <v>41766</v>
      </c>
      <c r="E19532" s="20" t="s">
        <v>41767</v>
      </c>
      <c r="F19532" s="26" t="s">
        <v>28</v>
      </c>
      <c r="G19532" s="27">
        <v>1</v>
      </c>
      <c r="H19532" s="27">
        <v>10</v>
      </c>
      <c r="I19532" s="33">
        <v>0.1</v>
      </c>
    </row>
    <row r="19533" spans="1:9" x14ac:dyDescent="0.75">
      <c r="A19533">
        <v>9264</v>
      </c>
      <c r="B19533">
        <v>6.3349489999999999</v>
      </c>
      <c r="C19533">
        <v>299009001</v>
      </c>
      <c r="D19533" t="s">
        <v>587</v>
      </c>
      <c r="E19533" s="11" t="s">
        <v>588</v>
      </c>
      <c r="F19533" s="26" t="s">
        <v>28</v>
      </c>
      <c r="G19533" s="27">
        <v>1</v>
      </c>
      <c r="H19533" s="27">
        <v>1</v>
      </c>
      <c r="I19533" s="28">
        <v>1</v>
      </c>
    </row>
    <row r="19534" spans="1:9" x14ac:dyDescent="0.75">
      <c r="A19534">
        <v>9265</v>
      </c>
      <c r="B19534">
        <v>3.720701</v>
      </c>
      <c r="C19534">
        <v>299009002</v>
      </c>
      <c r="D19534" t="s">
        <v>1689</v>
      </c>
      <c r="E19534" s="13" t="s">
        <v>1690</v>
      </c>
      <c r="F19534" s="26" t="s">
        <v>28</v>
      </c>
      <c r="G19534" s="27">
        <v>1</v>
      </c>
      <c r="H19534" s="27">
        <v>3</v>
      </c>
      <c r="I19534" s="31">
        <v>0.8</v>
      </c>
    </row>
    <row r="19535" spans="1:9" x14ac:dyDescent="0.75">
      <c r="A19535">
        <v>9269</v>
      </c>
      <c r="B19535">
        <v>2.099164</v>
      </c>
      <c r="C19535">
        <v>299009006</v>
      </c>
      <c r="D19535" t="s">
        <v>1520</v>
      </c>
      <c r="E19535" s="12" t="s">
        <v>1521</v>
      </c>
      <c r="F19535" s="26" t="s">
        <v>28</v>
      </c>
      <c r="G19535" s="27">
        <v>1</v>
      </c>
      <c r="H19535" s="27">
        <v>2</v>
      </c>
      <c r="I19535" s="30">
        <v>0.9</v>
      </c>
    </row>
    <row r="19536" spans="1:9" x14ac:dyDescent="0.75">
      <c r="A19536">
        <v>9267</v>
      </c>
      <c r="B19536">
        <v>0.23777899999999999</v>
      </c>
      <c r="C19536">
        <v>299009004</v>
      </c>
      <c r="D19536" t="s">
        <v>10881</v>
      </c>
      <c r="E19536" s="17" t="s">
        <v>10882</v>
      </c>
      <c r="F19536" s="26" t="s">
        <v>28</v>
      </c>
      <c r="G19536" s="27">
        <v>1</v>
      </c>
      <c r="H19536" s="27">
        <v>7</v>
      </c>
      <c r="I19536" s="36">
        <v>0.4</v>
      </c>
    </row>
    <row r="19537" spans="1:9" x14ac:dyDescent="0.75">
      <c r="A19537">
        <v>9268</v>
      </c>
      <c r="B19537">
        <v>0.69559000000000004</v>
      </c>
      <c r="C19537">
        <v>299009005</v>
      </c>
      <c r="D19537" t="s">
        <v>18099</v>
      </c>
      <c r="E19537" s="19" t="s">
        <v>18100</v>
      </c>
      <c r="F19537" s="26" t="s">
        <v>28</v>
      </c>
      <c r="G19537" s="27">
        <v>1</v>
      </c>
      <c r="H19537" s="27">
        <v>9</v>
      </c>
      <c r="I19537" s="38">
        <v>0.2</v>
      </c>
    </row>
    <row r="19538" spans="1:9" x14ac:dyDescent="0.75">
      <c r="A19538">
        <v>9270</v>
      </c>
      <c r="B19538">
        <v>2.2258659999999999</v>
      </c>
      <c r="C19538">
        <v>299009007</v>
      </c>
      <c r="D19538" t="s">
        <v>837</v>
      </c>
      <c r="E19538" s="12" t="s">
        <v>838</v>
      </c>
      <c r="F19538" s="26" t="s">
        <v>28</v>
      </c>
      <c r="G19538" s="27">
        <v>1</v>
      </c>
      <c r="H19538" s="27">
        <v>2</v>
      </c>
      <c r="I19538" s="30">
        <v>0.9</v>
      </c>
    </row>
    <row r="19539" spans="1:9" x14ac:dyDescent="0.75">
      <c r="A19539">
        <v>9271</v>
      </c>
      <c r="B19539">
        <v>3.1281659999999998</v>
      </c>
      <c r="C19539">
        <v>299009008</v>
      </c>
      <c r="D19539" t="s">
        <v>1036</v>
      </c>
      <c r="E19539" s="12" t="s">
        <v>1037</v>
      </c>
      <c r="F19539" s="26" t="s">
        <v>28</v>
      </c>
      <c r="G19539" s="27">
        <v>1</v>
      </c>
      <c r="H19539" s="27">
        <v>2</v>
      </c>
      <c r="I19539" s="30">
        <v>0.9</v>
      </c>
    </row>
    <row r="19540" spans="1:9" x14ac:dyDescent="0.75">
      <c r="A19540">
        <v>9272</v>
      </c>
      <c r="B19540">
        <v>1.192731</v>
      </c>
      <c r="C19540">
        <v>299009009</v>
      </c>
      <c r="D19540" t="s">
        <v>7131</v>
      </c>
      <c r="E19540" s="16" t="s">
        <v>7132</v>
      </c>
      <c r="F19540" s="26" t="s">
        <v>28</v>
      </c>
      <c r="G19540" s="27">
        <v>1</v>
      </c>
      <c r="H19540" s="27">
        <v>6</v>
      </c>
      <c r="I19540" s="35">
        <v>0.5</v>
      </c>
    </row>
    <row r="19541" spans="1:9" x14ac:dyDescent="0.75">
      <c r="A19541">
        <v>9146</v>
      </c>
      <c r="B19541">
        <v>3.5081549999999999</v>
      </c>
      <c r="C19541">
        <v>299005012</v>
      </c>
      <c r="D19541" t="s">
        <v>432</v>
      </c>
      <c r="E19541" s="11" t="s">
        <v>433</v>
      </c>
      <c r="F19541" s="26" t="s">
        <v>28</v>
      </c>
      <c r="G19541" s="27">
        <v>1</v>
      </c>
      <c r="H19541" s="27">
        <v>1</v>
      </c>
      <c r="I19541" s="28">
        <v>1</v>
      </c>
    </row>
    <row r="19542" spans="1:9" x14ac:dyDescent="0.75">
      <c r="A19542">
        <v>9145</v>
      </c>
      <c r="B19542">
        <v>2.2354219999999998</v>
      </c>
      <c r="C19542">
        <v>299005011</v>
      </c>
      <c r="D19542" t="s">
        <v>874</v>
      </c>
      <c r="E19542" s="12" t="s">
        <v>875</v>
      </c>
      <c r="F19542" s="26" t="s">
        <v>28</v>
      </c>
      <c r="G19542" s="27">
        <v>1</v>
      </c>
      <c r="H19542" s="27">
        <v>2</v>
      </c>
      <c r="I19542" s="30">
        <v>0.9</v>
      </c>
    </row>
    <row r="19543" spans="1:9" x14ac:dyDescent="0.75">
      <c r="A19543">
        <v>9147</v>
      </c>
      <c r="B19543">
        <v>1.8654539999999999</v>
      </c>
      <c r="C19543">
        <v>299005013</v>
      </c>
      <c r="D19543" t="s">
        <v>919</v>
      </c>
      <c r="E19543" s="12" t="s">
        <v>920</v>
      </c>
      <c r="F19543" s="26" t="s">
        <v>28</v>
      </c>
      <c r="G19543" s="27">
        <v>1</v>
      </c>
      <c r="H19543" s="27">
        <v>2</v>
      </c>
      <c r="I19543" s="30">
        <v>0.9</v>
      </c>
    </row>
    <row r="19544" spans="1:9" x14ac:dyDescent="0.75">
      <c r="A19544">
        <v>9083</v>
      </c>
      <c r="B19544">
        <v>0.51843600000000001</v>
      </c>
      <c r="C19544">
        <v>299003005</v>
      </c>
      <c r="D19544" t="s">
        <v>3668</v>
      </c>
      <c r="E19544" s="14" t="s">
        <v>3669</v>
      </c>
      <c r="F19544" s="26" t="s">
        <v>28</v>
      </c>
      <c r="G19544" s="27">
        <v>1</v>
      </c>
      <c r="H19544" s="27">
        <v>4</v>
      </c>
      <c r="I19544" s="32">
        <v>0.7</v>
      </c>
    </row>
    <row r="19545" spans="1:9" x14ac:dyDescent="0.75">
      <c r="A19545">
        <v>9084</v>
      </c>
      <c r="B19545">
        <v>0.31093799999999999</v>
      </c>
      <c r="C19545">
        <v>299003006</v>
      </c>
      <c r="D19545" t="s">
        <v>8688</v>
      </c>
      <c r="E19545" s="16" t="s">
        <v>8689</v>
      </c>
      <c r="F19545" s="26" t="s">
        <v>28</v>
      </c>
      <c r="G19545" s="27">
        <v>1</v>
      </c>
      <c r="H19545" s="27">
        <v>6</v>
      </c>
      <c r="I19545" s="35">
        <v>0.5</v>
      </c>
    </row>
    <row r="19546" spans="1:9" x14ac:dyDescent="0.75">
      <c r="A19546">
        <v>9086</v>
      </c>
      <c r="B19546">
        <v>0.53876100000000005</v>
      </c>
      <c r="C19546">
        <v>299003008</v>
      </c>
      <c r="D19546" t="s">
        <v>5576</v>
      </c>
      <c r="E19546" s="15" t="s">
        <v>5577</v>
      </c>
      <c r="F19546" s="26" t="s">
        <v>28</v>
      </c>
      <c r="G19546" s="27">
        <v>1</v>
      </c>
      <c r="H19546" s="27">
        <v>5</v>
      </c>
      <c r="I19546" s="34">
        <v>0.6</v>
      </c>
    </row>
    <row r="19547" spans="1:9" x14ac:dyDescent="0.75">
      <c r="A19547">
        <v>9089</v>
      </c>
      <c r="B19547">
        <v>0.38944000000000001</v>
      </c>
      <c r="C19547">
        <v>299003011</v>
      </c>
      <c r="D19547" t="s">
        <v>11784</v>
      </c>
      <c r="E19547" s="18" t="s">
        <v>11785</v>
      </c>
      <c r="F19547" s="26" t="s">
        <v>28</v>
      </c>
      <c r="G19547" s="27">
        <v>1</v>
      </c>
      <c r="H19547" s="27">
        <v>8</v>
      </c>
      <c r="I19547" s="37">
        <v>0.3</v>
      </c>
    </row>
    <row r="19548" spans="1:9" x14ac:dyDescent="0.75">
      <c r="A19548">
        <v>9099</v>
      </c>
      <c r="B19548">
        <v>0.27527400000000002</v>
      </c>
      <c r="C19548">
        <v>299003021</v>
      </c>
      <c r="D19548" t="s">
        <v>9796</v>
      </c>
      <c r="E19548" s="17" t="s">
        <v>9797</v>
      </c>
      <c r="F19548" s="26" t="s">
        <v>28</v>
      </c>
      <c r="G19548" s="27">
        <v>1</v>
      </c>
      <c r="H19548" s="27">
        <v>7</v>
      </c>
      <c r="I19548" s="36">
        <v>0.4</v>
      </c>
    </row>
    <row r="19549" spans="1:9" x14ac:dyDescent="0.75">
      <c r="A19549">
        <v>9087</v>
      </c>
      <c r="B19549">
        <v>0.80997799999999998</v>
      </c>
      <c r="C19549">
        <v>299003009</v>
      </c>
      <c r="D19549" t="s">
        <v>31846</v>
      </c>
      <c r="E19549" s="20" t="s">
        <v>31847</v>
      </c>
      <c r="F19549" s="26" t="s">
        <v>28</v>
      </c>
      <c r="G19549" s="27">
        <v>1</v>
      </c>
      <c r="H19549" s="27">
        <v>10</v>
      </c>
      <c r="I19549" s="33">
        <v>0.1</v>
      </c>
    </row>
    <row r="19550" spans="1:9" x14ac:dyDescent="0.75">
      <c r="A19550">
        <v>9169</v>
      </c>
      <c r="B19550">
        <v>0.77527000000000001</v>
      </c>
      <c r="C19550">
        <v>299007020</v>
      </c>
      <c r="D19550" t="s">
        <v>40903</v>
      </c>
      <c r="E19550" s="20" t="s">
        <v>40904</v>
      </c>
      <c r="F19550" s="26" t="s">
        <v>28</v>
      </c>
      <c r="G19550" s="27">
        <v>1</v>
      </c>
      <c r="H19550" s="27">
        <v>10</v>
      </c>
      <c r="I19550" s="33">
        <v>0.1</v>
      </c>
    </row>
    <row r="19551" spans="1:9" x14ac:dyDescent="0.75">
      <c r="A19551">
        <v>9224</v>
      </c>
      <c r="B19551">
        <v>0.75447200000000003</v>
      </c>
      <c r="C19551">
        <v>299007075</v>
      </c>
      <c r="D19551" t="s">
        <v>37080</v>
      </c>
      <c r="E19551" s="20" t="s">
        <v>37081</v>
      </c>
      <c r="F19551" s="26" t="s">
        <v>28</v>
      </c>
      <c r="G19551" s="27">
        <v>1</v>
      </c>
      <c r="H19551" s="27">
        <v>10</v>
      </c>
      <c r="I19551" s="33">
        <v>0.1</v>
      </c>
    </row>
    <row r="19552" spans="1:9" x14ac:dyDescent="0.75">
      <c r="A19552">
        <v>9209</v>
      </c>
      <c r="B19552">
        <v>1.343691</v>
      </c>
      <c r="C19552">
        <v>299007060</v>
      </c>
      <c r="D19552" t="s">
        <v>25247</v>
      </c>
      <c r="E19552" s="20" t="s">
        <v>25248</v>
      </c>
      <c r="F19552" s="26" t="s">
        <v>28</v>
      </c>
      <c r="G19552" s="27">
        <v>1</v>
      </c>
      <c r="H19552" s="27">
        <v>10</v>
      </c>
      <c r="I19552" s="33">
        <v>0.1</v>
      </c>
    </row>
    <row r="19553" spans="1:9" x14ac:dyDescent="0.75">
      <c r="A19553">
        <v>9228</v>
      </c>
      <c r="B19553">
        <v>4.2169559999999997</v>
      </c>
      <c r="C19553">
        <v>299007079</v>
      </c>
      <c r="D19553" t="s">
        <v>10599</v>
      </c>
      <c r="E19553" s="17" t="s">
        <v>10600</v>
      </c>
      <c r="F19553" s="26" t="s">
        <v>28</v>
      </c>
      <c r="G19553" s="27">
        <v>1</v>
      </c>
      <c r="H19553" s="27">
        <v>7</v>
      </c>
      <c r="I19553" s="36">
        <v>0.4</v>
      </c>
    </row>
    <row r="19554" spans="1:9" x14ac:dyDescent="0.75">
      <c r="A19554">
        <v>9244</v>
      </c>
      <c r="B19554">
        <v>1.230866</v>
      </c>
      <c r="C19554">
        <v>299007095</v>
      </c>
      <c r="D19554" t="s">
        <v>16851</v>
      </c>
      <c r="E19554" s="19" t="s">
        <v>16852</v>
      </c>
      <c r="F19554" s="26" t="s">
        <v>28</v>
      </c>
      <c r="G19554" s="27">
        <v>1</v>
      </c>
      <c r="H19554" s="27">
        <v>9</v>
      </c>
      <c r="I19554" s="38">
        <v>0.2</v>
      </c>
    </row>
    <row r="19555" spans="1:9" x14ac:dyDescent="0.75">
      <c r="A19555">
        <v>6029</v>
      </c>
      <c r="B19555">
        <v>1.319733</v>
      </c>
      <c r="C19555">
        <v>299007112</v>
      </c>
      <c r="D19555" t="s">
        <v>29670</v>
      </c>
      <c r="E19555" s="20" t="s">
        <v>29671</v>
      </c>
      <c r="F19555" s="26" t="s">
        <v>28</v>
      </c>
      <c r="G19555" s="27">
        <v>1</v>
      </c>
      <c r="H19555" s="27">
        <v>10</v>
      </c>
      <c r="I19555" s="33">
        <v>0.1</v>
      </c>
    </row>
    <row r="19556" spans="1:9" x14ac:dyDescent="0.75">
      <c r="A19556">
        <v>6030</v>
      </c>
      <c r="B19556">
        <v>1.4343030000000001</v>
      </c>
      <c r="C19556">
        <v>299007113</v>
      </c>
      <c r="D19556" t="s">
        <v>40319</v>
      </c>
      <c r="E19556" s="20" t="s">
        <v>40320</v>
      </c>
      <c r="F19556" s="26" t="s">
        <v>28</v>
      </c>
      <c r="G19556" s="27">
        <v>1</v>
      </c>
      <c r="H19556" s="27">
        <v>10</v>
      </c>
      <c r="I19556" s="33">
        <v>0.1</v>
      </c>
    </row>
    <row r="19557" spans="1:9" x14ac:dyDescent="0.75">
      <c r="A19557">
        <v>7067</v>
      </c>
      <c r="B19557">
        <v>10.686206</v>
      </c>
      <c r="C19557">
        <v>299007124</v>
      </c>
      <c r="D19557" t="s">
        <v>34777</v>
      </c>
      <c r="E19557" s="20" t="s">
        <v>34778</v>
      </c>
      <c r="F19557" s="26" t="s">
        <v>28</v>
      </c>
      <c r="G19557" s="27">
        <v>1</v>
      </c>
      <c r="H19557" s="27">
        <v>10</v>
      </c>
      <c r="I19557" s="33">
        <v>0.1</v>
      </c>
    </row>
    <row r="19558" spans="1:9" x14ac:dyDescent="0.75">
      <c r="A19558">
        <v>9176</v>
      </c>
      <c r="B19558">
        <v>3.6797719999999998</v>
      </c>
      <c r="C19558">
        <v>299007027</v>
      </c>
      <c r="D19558" t="s">
        <v>8600</v>
      </c>
      <c r="E19558" s="16" t="s">
        <v>8601</v>
      </c>
      <c r="F19558" s="26" t="s">
        <v>28</v>
      </c>
      <c r="G19558" s="27">
        <v>1</v>
      </c>
      <c r="H19558" s="27">
        <v>6</v>
      </c>
      <c r="I19558" s="35">
        <v>0.5</v>
      </c>
    </row>
    <row r="19559" spans="1:9" x14ac:dyDescent="0.75">
      <c r="A19559">
        <v>9174</v>
      </c>
      <c r="B19559">
        <v>0.40843699999999999</v>
      </c>
      <c r="C19559">
        <v>299007025</v>
      </c>
      <c r="D19559" t="s">
        <v>8952</v>
      </c>
      <c r="E19559" s="16" t="s">
        <v>8953</v>
      </c>
      <c r="F19559" s="26" t="s">
        <v>28</v>
      </c>
      <c r="G19559" s="27">
        <v>1</v>
      </c>
      <c r="H19559" s="27">
        <v>6</v>
      </c>
      <c r="I19559" s="35">
        <v>0.5</v>
      </c>
    </row>
    <row r="19560" spans="1:9" x14ac:dyDescent="0.75">
      <c r="A19560">
        <v>9092</v>
      </c>
      <c r="B19560">
        <v>0.171094</v>
      </c>
      <c r="C19560">
        <v>299003014</v>
      </c>
      <c r="D19560" t="s">
        <v>18713</v>
      </c>
      <c r="E19560" s="19" t="s">
        <v>18714</v>
      </c>
      <c r="F19560" s="26" t="s">
        <v>28</v>
      </c>
      <c r="G19560" s="27">
        <v>1</v>
      </c>
      <c r="H19560" s="27">
        <v>9</v>
      </c>
      <c r="I19560" s="38">
        <v>0.2</v>
      </c>
    </row>
    <row r="19561" spans="1:9" x14ac:dyDescent="0.75">
      <c r="A19561">
        <v>9091</v>
      </c>
      <c r="B19561">
        <v>0.29291499999999998</v>
      </c>
      <c r="C19561">
        <v>299003013</v>
      </c>
      <c r="D19561" t="s">
        <v>8129</v>
      </c>
      <c r="E19561" s="16" t="s">
        <v>8130</v>
      </c>
      <c r="F19561" s="26" t="s">
        <v>28</v>
      </c>
      <c r="G19561" s="27">
        <v>1</v>
      </c>
      <c r="H19561" s="27">
        <v>6</v>
      </c>
      <c r="I19561" s="35">
        <v>0.5</v>
      </c>
    </row>
    <row r="19562" spans="1:9" x14ac:dyDescent="0.75">
      <c r="A19562">
        <v>9216</v>
      </c>
      <c r="B19562">
        <v>0.79627499999999996</v>
      </c>
      <c r="C19562">
        <v>299007067</v>
      </c>
      <c r="D19562" t="s">
        <v>35269</v>
      </c>
      <c r="E19562" s="20" t="s">
        <v>35270</v>
      </c>
      <c r="F19562" s="26" t="s">
        <v>28</v>
      </c>
      <c r="G19562" s="27">
        <v>1</v>
      </c>
      <c r="H19562" s="27">
        <v>10</v>
      </c>
      <c r="I19562" s="33">
        <v>0.1</v>
      </c>
    </row>
    <row r="19563" spans="1:9" x14ac:dyDescent="0.75">
      <c r="A19563">
        <v>9123</v>
      </c>
      <c r="B19563">
        <v>2.4058950000000001</v>
      </c>
      <c r="C19563">
        <v>299004001</v>
      </c>
      <c r="D19563" t="s">
        <v>15073</v>
      </c>
      <c r="E19563" s="19" t="s">
        <v>15074</v>
      </c>
      <c r="F19563" s="26" t="s">
        <v>28</v>
      </c>
      <c r="G19563" s="27">
        <v>1</v>
      </c>
      <c r="H19563" s="27">
        <v>9</v>
      </c>
      <c r="I19563" s="38">
        <v>0.2</v>
      </c>
    </row>
    <row r="19564" spans="1:9" x14ac:dyDescent="0.75">
      <c r="A19564">
        <v>9165</v>
      </c>
      <c r="B19564">
        <v>21.440847000000002</v>
      </c>
      <c r="C19564">
        <v>299007001</v>
      </c>
      <c r="D19564" t="s">
        <v>38745</v>
      </c>
      <c r="E19564" s="20" t="s">
        <v>38746</v>
      </c>
      <c r="F19564" s="26" t="s">
        <v>28</v>
      </c>
      <c r="G19564" s="27">
        <v>1</v>
      </c>
      <c r="H19564" s="27">
        <v>10</v>
      </c>
      <c r="I19564" s="33">
        <v>0.1</v>
      </c>
    </row>
    <row r="19565" spans="1:9" x14ac:dyDescent="0.75">
      <c r="A19565">
        <v>9138</v>
      </c>
      <c r="B19565">
        <v>0.15745000000000001</v>
      </c>
      <c r="C19565">
        <v>299005004</v>
      </c>
      <c r="D19565" t="s">
        <v>12001</v>
      </c>
      <c r="E19565" s="18" t="s">
        <v>12002</v>
      </c>
      <c r="F19565" s="26" t="s">
        <v>28</v>
      </c>
      <c r="G19565" s="27">
        <v>1</v>
      </c>
      <c r="H19565" s="27">
        <v>8</v>
      </c>
      <c r="I19565" s="37">
        <v>0.3</v>
      </c>
    </row>
    <row r="19566" spans="1:9" x14ac:dyDescent="0.75">
      <c r="A19566">
        <v>9186</v>
      </c>
      <c r="B19566">
        <v>0.34645199999999998</v>
      </c>
      <c r="C19566">
        <v>299007037</v>
      </c>
      <c r="D19566" t="s">
        <v>13873</v>
      </c>
      <c r="E19566" s="19" t="s">
        <v>13874</v>
      </c>
      <c r="F19566" s="26" t="s">
        <v>28</v>
      </c>
      <c r="G19566" s="27">
        <v>1</v>
      </c>
      <c r="H19566" s="27">
        <v>9</v>
      </c>
      <c r="I19566" s="38">
        <v>0.2</v>
      </c>
    </row>
    <row r="19567" spans="1:9" x14ac:dyDescent="0.75">
      <c r="A19567">
        <v>9093</v>
      </c>
      <c r="B19567">
        <v>1.48316</v>
      </c>
      <c r="C19567">
        <v>299003015</v>
      </c>
      <c r="D19567" t="s">
        <v>2573</v>
      </c>
      <c r="E19567" s="14" t="s">
        <v>2574</v>
      </c>
      <c r="F19567" s="26" t="s">
        <v>28</v>
      </c>
      <c r="G19567" s="27">
        <v>1</v>
      </c>
      <c r="H19567" s="27">
        <v>4</v>
      </c>
      <c r="I19567" s="32">
        <v>0.7</v>
      </c>
    </row>
    <row r="19568" spans="1:9" x14ac:dyDescent="0.75">
      <c r="A19568">
        <v>9098</v>
      </c>
      <c r="B19568">
        <v>0.335067</v>
      </c>
      <c r="C19568">
        <v>299003020</v>
      </c>
      <c r="D19568" t="s">
        <v>9299</v>
      </c>
      <c r="E19568" s="17" t="s">
        <v>9300</v>
      </c>
      <c r="F19568" s="26" t="s">
        <v>28</v>
      </c>
      <c r="G19568" s="27">
        <v>1</v>
      </c>
      <c r="H19568" s="27">
        <v>7</v>
      </c>
      <c r="I19568" s="36">
        <v>0.4</v>
      </c>
    </row>
    <row r="19569" spans="1:9" x14ac:dyDescent="0.75">
      <c r="A19569">
        <v>9218</v>
      </c>
      <c r="B19569">
        <v>2.6064379999999998</v>
      </c>
      <c r="C19569">
        <v>299007069</v>
      </c>
      <c r="D19569" t="s">
        <v>30438</v>
      </c>
      <c r="E19569" s="20" t="s">
        <v>30439</v>
      </c>
      <c r="F19569" s="26" t="s">
        <v>28</v>
      </c>
      <c r="G19569" s="27">
        <v>1</v>
      </c>
      <c r="H19569" s="27">
        <v>10</v>
      </c>
      <c r="I19569" s="33">
        <v>0.1</v>
      </c>
    </row>
    <row r="19570" spans="1:9" x14ac:dyDescent="0.75">
      <c r="A19570">
        <v>9191</v>
      </c>
      <c r="B19570">
        <v>0.61796799999999996</v>
      </c>
      <c r="C19570">
        <v>299007042</v>
      </c>
      <c r="D19570" t="s">
        <v>31945</v>
      </c>
      <c r="E19570" s="20" t="s">
        <v>31946</v>
      </c>
      <c r="F19570" s="26" t="s">
        <v>28</v>
      </c>
      <c r="G19570" s="27">
        <v>1</v>
      </c>
      <c r="H19570" s="27">
        <v>10</v>
      </c>
      <c r="I19570" s="33">
        <v>0.1</v>
      </c>
    </row>
    <row r="19571" spans="1:9" x14ac:dyDescent="0.75">
      <c r="A19571">
        <v>9253</v>
      </c>
      <c r="B19571">
        <v>0.69490300000000005</v>
      </c>
      <c r="C19571">
        <v>299007118</v>
      </c>
      <c r="D19571" t="s">
        <v>35137</v>
      </c>
      <c r="E19571" s="20" t="s">
        <v>35138</v>
      </c>
      <c r="F19571" s="26" t="s">
        <v>28</v>
      </c>
      <c r="G19571" s="27">
        <v>1</v>
      </c>
      <c r="H19571" s="27">
        <v>10</v>
      </c>
      <c r="I19571" s="33">
        <v>0.1</v>
      </c>
    </row>
    <row r="19572" spans="1:9" x14ac:dyDescent="0.75">
      <c r="A19572">
        <v>9212</v>
      </c>
      <c r="B19572">
        <v>0.210896</v>
      </c>
      <c r="C19572">
        <v>299007063</v>
      </c>
      <c r="D19572" t="s">
        <v>29634</v>
      </c>
      <c r="E19572" s="20" t="s">
        <v>29635</v>
      </c>
      <c r="F19572" s="26" t="s">
        <v>28</v>
      </c>
      <c r="G19572" s="27">
        <v>1</v>
      </c>
      <c r="H19572" s="27">
        <v>10</v>
      </c>
      <c r="I19572" s="33">
        <v>0.1</v>
      </c>
    </row>
    <row r="19573" spans="1:9" x14ac:dyDescent="0.75">
      <c r="A19573">
        <v>9106</v>
      </c>
      <c r="B19573">
        <v>1.4318660000000001</v>
      </c>
      <c r="C19573">
        <v>299003028</v>
      </c>
      <c r="D19573" t="s">
        <v>23009</v>
      </c>
      <c r="E19573" s="20" t="s">
        <v>23010</v>
      </c>
      <c r="F19573" s="26" t="s">
        <v>28</v>
      </c>
      <c r="G19573" s="27">
        <v>1</v>
      </c>
      <c r="H19573" s="27">
        <v>10</v>
      </c>
      <c r="I19573" s="33">
        <v>0.1</v>
      </c>
    </row>
    <row r="19574" spans="1:9" x14ac:dyDescent="0.75">
      <c r="A19574">
        <v>7076</v>
      </c>
      <c r="B19574">
        <v>1.2805519999999999</v>
      </c>
      <c r="C19574">
        <v>299008008</v>
      </c>
      <c r="D19574" t="s">
        <v>2895</v>
      </c>
      <c r="E19574" s="14" t="s">
        <v>2896</v>
      </c>
      <c r="F19574" s="26" t="s">
        <v>28</v>
      </c>
      <c r="G19574" s="27">
        <v>1</v>
      </c>
      <c r="H19574" s="27">
        <v>4</v>
      </c>
      <c r="I19574" s="32">
        <v>0.7</v>
      </c>
    </row>
    <row r="19575" spans="1:9" x14ac:dyDescent="0.75">
      <c r="A19575">
        <v>7072</v>
      </c>
      <c r="B19575">
        <v>0.79603299999999999</v>
      </c>
      <c r="C19575">
        <v>299008004</v>
      </c>
      <c r="D19575" t="s">
        <v>4473</v>
      </c>
      <c r="E19575" s="14" t="s">
        <v>4474</v>
      </c>
      <c r="F19575" s="26" t="s">
        <v>28</v>
      </c>
      <c r="G19575" s="27">
        <v>1</v>
      </c>
      <c r="H19575" s="27">
        <v>4</v>
      </c>
      <c r="I19575" s="32">
        <v>0.7</v>
      </c>
    </row>
    <row r="19576" spans="1:9" x14ac:dyDescent="0.75">
      <c r="A19576">
        <v>7071</v>
      </c>
      <c r="B19576">
        <v>1.336749</v>
      </c>
      <c r="C19576">
        <v>299008003</v>
      </c>
      <c r="D19576" t="s">
        <v>2053</v>
      </c>
      <c r="E19576" s="13" t="s">
        <v>2054</v>
      </c>
      <c r="F19576" s="26" t="s">
        <v>28</v>
      </c>
      <c r="G19576" s="27">
        <v>1</v>
      </c>
      <c r="H19576" s="27">
        <v>3</v>
      </c>
      <c r="I19576" s="31">
        <v>0.8</v>
      </c>
    </row>
    <row r="19577" spans="1:9" x14ac:dyDescent="0.75">
      <c r="A19577">
        <v>7070</v>
      </c>
      <c r="B19577">
        <v>3.1143130000000001</v>
      </c>
      <c r="C19577">
        <v>299008002</v>
      </c>
      <c r="D19577" t="s">
        <v>2029</v>
      </c>
      <c r="E19577" s="13" t="s">
        <v>2030</v>
      </c>
      <c r="F19577" s="26" t="s">
        <v>28</v>
      </c>
      <c r="G19577" s="27">
        <v>1</v>
      </c>
      <c r="H19577" s="27">
        <v>3</v>
      </c>
      <c r="I19577" s="31">
        <v>0.8</v>
      </c>
    </row>
    <row r="19578" spans="1:9" x14ac:dyDescent="0.75">
      <c r="A19578">
        <v>7075</v>
      </c>
      <c r="B19578">
        <v>1.435055</v>
      </c>
      <c r="C19578">
        <v>299008007</v>
      </c>
      <c r="D19578" t="s">
        <v>3479</v>
      </c>
      <c r="E19578" s="14" t="s">
        <v>3480</v>
      </c>
      <c r="F19578" s="26" t="s">
        <v>28</v>
      </c>
      <c r="G19578" s="27">
        <v>1</v>
      </c>
      <c r="H19578" s="27">
        <v>4</v>
      </c>
      <c r="I19578" s="32">
        <v>0.7</v>
      </c>
    </row>
    <row r="19579" spans="1:9" x14ac:dyDescent="0.75">
      <c r="A19579">
        <v>9259</v>
      </c>
      <c r="B19579">
        <v>2.112854</v>
      </c>
      <c r="C19579">
        <v>299008014</v>
      </c>
      <c r="D19579" t="s">
        <v>6425</v>
      </c>
      <c r="E19579" s="15" t="s">
        <v>6426</v>
      </c>
      <c r="F19579" s="26" t="s">
        <v>28</v>
      </c>
      <c r="G19579" s="27">
        <v>1</v>
      </c>
      <c r="H19579" s="27">
        <v>5</v>
      </c>
      <c r="I19579" s="34">
        <v>0.6</v>
      </c>
    </row>
    <row r="19580" spans="1:9" x14ac:dyDescent="0.75">
      <c r="A19580">
        <v>9258</v>
      </c>
      <c r="B19580">
        <v>1.398911</v>
      </c>
      <c r="C19580">
        <v>299008013</v>
      </c>
      <c r="D19580" t="s">
        <v>4592</v>
      </c>
      <c r="E19580" s="14" t="s">
        <v>4593</v>
      </c>
      <c r="F19580" s="26" t="s">
        <v>28</v>
      </c>
      <c r="G19580" s="27">
        <v>1</v>
      </c>
      <c r="H19580" s="27">
        <v>4</v>
      </c>
      <c r="I19580" s="32">
        <v>0.7</v>
      </c>
    </row>
    <row r="19581" spans="1:9" x14ac:dyDescent="0.75">
      <c r="A19581">
        <v>9263</v>
      </c>
      <c r="B19581">
        <v>1.4567099999999999</v>
      </c>
      <c r="C19581">
        <v>299008018</v>
      </c>
      <c r="D19581" t="s">
        <v>9940</v>
      </c>
      <c r="E19581" s="17" t="s">
        <v>9941</v>
      </c>
      <c r="F19581" s="26" t="s">
        <v>28</v>
      </c>
      <c r="G19581" s="27">
        <v>1</v>
      </c>
      <c r="H19581" s="27">
        <v>7</v>
      </c>
      <c r="I19581" s="36">
        <v>0.4</v>
      </c>
    </row>
    <row r="19582" spans="1:9" x14ac:dyDescent="0.75">
      <c r="A19582">
        <v>9260</v>
      </c>
      <c r="B19582">
        <v>1.144188</v>
      </c>
      <c r="C19582">
        <v>299008015</v>
      </c>
      <c r="D19582" t="s">
        <v>6659</v>
      </c>
      <c r="E19582" s="15" t="s">
        <v>6660</v>
      </c>
      <c r="F19582" s="26" t="s">
        <v>28</v>
      </c>
      <c r="G19582" s="27">
        <v>1</v>
      </c>
      <c r="H19582" s="27">
        <v>5</v>
      </c>
      <c r="I19582" s="34">
        <v>0.6</v>
      </c>
    </row>
    <row r="19583" spans="1:9" x14ac:dyDescent="0.75">
      <c r="A19583">
        <v>9262</v>
      </c>
      <c r="B19583">
        <v>1.2404569999999999</v>
      </c>
      <c r="C19583">
        <v>299008017</v>
      </c>
      <c r="D19583" t="s">
        <v>5016</v>
      </c>
      <c r="E19583" s="15" t="s">
        <v>5017</v>
      </c>
      <c r="F19583" s="26" t="s">
        <v>28</v>
      </c>
      <c r="G19583" s="27">
        <v>1</v>
      </c>
      <c r="H19583" s="27">
        <v>5</v>
      </c>
      <c r="I19583" s="34">
        <v>0.6</v>
      </c>
    </row>
    <row r="19584" spans="1:9" x14ac:dyDescent="0.75">
      <c r="A19584">
        <v>9256</v>
      </c>
      <c r="B19584">
        <v>0.93954000000000004</v>
      </c>
      <c r="C19584">
        <v>299008011</v>
      </c>
      <c r="D19584" t="s">
        <v>2047</v>
      </c>
      <c r="E19584" s="13" t="s">
        <v>2048</v>
      </c>
      <c r="F19584" s="26" t="s">
        <v>28</v>
      </c>
      <c r="G19584" s="27">
        <v>1</v>
      </c>
      <c r="H19584" s="27">
        <v>3</v>
      </c>
      <c r="I19584" s="31">
        <v>0.8</v>
      </c>
    </row>
    <row r="19585" spans="1:9" x14ac:dyDescent="0.75">
      <c r="A19585">
        <v>9257</v>
      </c>
      <c r="B19585">
        <v>1.2461139999999999</v>
      </c>
      <c r="C19585">
        <v>299008012</v>
      </c>
      <c r="D19585" t="s">
        <v>3168</v>
      </c>
      <c r="E19585" s="14" t="s">
        <v>3169</v>
      </c>
      <c r="F19585" s="26" t="s">
        <v>28</v>
      </c>
      <c r="G19585" s="27">
        <v>1</v>
      </c>
      <c r="H19585" s="27">
        <v>4</v>
      </c>
      <c r="I19585" s="32">
        <v>0.7</v>
      </c>
    </row>
    <row r="19586" spans="1:9" x14ac:dyDescent="0.75">
      <c r="A19586">
        <v>9261</v>
      </c>
      <c r="B19586">
        <v>4.1543869999999998</v>
      </c>
      <c r="C19586">
        <v>299008016</v>
      </c>
      <c r="D19586" t="s">
        <v>41768</v>
      </c>
      <c r="E19586" s="20" t="s">
        <v>41769</v>
      </c>
      <c r="F19586" s="26" t="s">
        <v>28</v>
      </c>
      <c r="G19586" s="27">
        <v>1</v>
      </c>
      <c r="H19586" s="27">
        <v>10</v>
      </c>
      <c r="I19586" s="33">
        <v>0.1</v>
      </c>
    </row>
    <row r="19587" spans="1:9" x14ac:dyDescent="0.75">
      <c r="A19587">
        <v>9219</v>
      </c>
      <c r="B19587">
        <v>0.81034099999999998</v>
      </c>
      <c r="C19587">
        <v>299007070</v>
      </c>
      <c r="D19587" t="s">
        <v>23335</v>
      </c>
      <c r="E19587" s="20" t="s">
        <v>23336</v>
      </c>
      <c r="F19587" s="26" t="s">
        <v>28</v>
      </c>
      <c r="G19587" s="27">
        <v>1</v>
      </c>
      <c r="H19587" s="27">
        <v>10</v>
      </c>
      <c r="I19587" s="33">
        <v>0.1</v>
      </c>
    </row>
    <row r="19588" spans="1:9" x14ac:dyDescent="0.75">
      <c r="A19588">
        <v>9255</v>
      </c>
      <c r="B19588">
        <v>1.1563380000000001</v>
      </c>
      <c r="C19588">
        <v>299007120</v>
      </c>
      <c r="D19588" t="s">
        <v>30554</v>
      </c>
      <c r="E19588" s="20" t="s">
        <v>13564</v>
      </c>
      <c r="F19588" s="26" t="s">
        <v>28</v>
      </c>
      <c r="G19588" s="27">
        <v>1</v>
      </c>
      <c r="H19588" s="27">
        <v>10</v>
      </c>
      <c r="I19588" s="33">
        <v>0.1</v>
      </c>
    </row>
    <row r="19589" spans="1:9" x14ac:dyDescent="0.75">
      <c r="A19589">
        <v>9100</v>
      </c>
      <c r="B19589">
        <v>0.48249500000000001</v>
      </c>
      <c r="C19589">
        <v>299003022</v>
      </c>
      <c r="D19589" t="s">
        <v>30381</v>
      </c>
      <c r="E19589" s="20" t="s">
        <v>2795</v>
      </c>
      <c r="F19589" s="26" t="s">
        <v>28</v>
      </c>
      <c r="G19589" s="27">
        <v>1</v>
      </c>
      <c r="H19589" s="27">
        <v>10</v>
      </c>
      <c r="I19589" s="33">
        <v>0.1</v>
      </c>
    </row>
    <row r="19590" spans="1:9" x14ac:dyDescent="0.75">
      <c r="A19590">
        <v>9235</v>
      </c>
      <c r="B19590">
        <v>0.85125700000000004</v>
      </c>
      <c r="C19590">
        <v>299007086</v>
      </c>
      <c r="D19590" t="s">
        <v>35347</v>
      </c>
      <c r="E19590" s="20" t="s">
        <v>35348</v>
      </c>
      <c r="F19590" s="26" t="s">
        <v>28</v>
      </c>
      <c r="G19590" s="27">
        <v>1</v>
      </c>
      <c r="H19590" s="27">
        <v>10</v>
      </c>
      <c r="I19590" s="33">
        <v>0.1</v>
      </c>
    </row>
    <row r="19591" spans="1:9" x14ac:dyDescent="0.75">
      <c r="A19591">
        <v>9179</v>
      </c>
      <c r="B19591">
        <v>1.408504</v>
      </c>
      <c r="C19591">
        <v>299007030</v>
      </c>
      <c r="D19591" t="s">
        <v>40578</v>
      </c>
      <c r="E19591" s="20" t="s">
        <v>40579</v>
      </c>
      <c r="F19591" s="26" t="s">
        <v>28</v>
      </c>
      <c r="G19591" s="27">
        <v>1</v>
      </c>
      <c r="H19591" s="27">
        <v>10</v>
      </c>
      <c r="I19591" s="33">
        <v>0.1</v>
      </c>
    </row>
    <row r="19592" spans="1:9" x14ac:dyDescent="0.75">
      <c r="A19592">
        <v>6025</v>
      </c>
      <c r="B19592">
        <v>5.856617</v>
      </c>
      <c r="C19592">
        <v>299007108</v>
      </c>
      <c r="D19592" t="s">
        <v>41881</v>
      </c>
      <c r="E19592" s="20" t="s">
        <v>41882</v>
      </c>
      <c r="F19592" s="26" t="s">
        <v>28</v>
      </c>
      <c r="G19592" s="27">
        <v>1</v>
      </c>
      <c r="H19592" s="27">
        <v>10</v>
      </c>
      <c r="I19592" s="33">
        <v>0.1</v>
      </c>
    </row>
    <row r="19593" spans="1:9" x14ac:dyDescent="0.75">
      <c r="A19593">
        <v>9149</v>
      </c>
      <c r="B19593">
        <v>2.319887</v>
      </c>
      <c r="C19593">
        <v>299005015</v>
      </c>
      <c r="D19593" t="s">
        <v>595</v>
      </c>
      <c r="E19593" s="11" t="s">
        <v>596</v>
      </c>
      <c r="F19593" s="26" t="s">
        <v>28</v>
      </c>
      <c r="G19593" s="27">
        <v>1</v>
      </c>
      <c r="H19593" s="27">
        <v>1</v>
      </c>
      <c r="I19593" s="28">
        <v>1</v>
      </c>
    </row>
    <row r="19594" spans="1:9" x14ac:dyDescent="0.75">
      <c r="A19594">
        <v>9150</v>
      </c>
      <c r="B19594">
        <v>2.531965</v>
      </c>
      <c r="C19594">
        <v>299005016</v>
      </c>
      <c r="D19594" t="s">
        <v>913</v>
      </c>
      <c r="E19594" s="12" t="s">
        <v>914</v>
      </c>
      <c r="F19594" s="26" t="s">
        <v>28</v>
      </c>
      <c r="G19594" s="27">
        <v>1</v>
      </c>
      <c r="H19594" s="27">
        <v>2</v>
      </c>
      <c r="I19594" s="30">
        <v>0.9</v>
      </c>
    </row>
    <row r="19595" spans="1:9" x14ac:dyDescent="0.75">
      <c r="A19595">
        <v>9135</v>
      </c>
      <c r="B19595">
        <v>0.52836000000000005</v>
      </c>
      <c r="C19595">
        <v>299005001</v>
      </c>
      <c r="D19595" t="s">
        <v>3692</v>
      </c>
      <c r="E19595" s="14" t="s">
        <v>3693</v>
      </c>
      <c r="F19595" s="26" t="s">
        <v>28</v>
      </c>
      <c r="G19595" s="27">
        <v>1</v>
      </c>
      <c r="H19595" s="27">
        <v>4</v>
      </c>
      <c r="I19595" s="32">
        <v>0.7</v>
      </c>
    </row>
    <row r="19596" spans="1:9" x14ac:dyDescent="0.75">
      <c r="A19596">
        <v>9136</v>
      </c>
      <c r="B19596">
        <v>1.2193879999999999</v>
      </c>
      <c r="C19596">
        <v>299005002</v>
      </c>
      <c r="D19596" t="s">
        <v>5686</v>
      </c>
      <c r="E19596" s="15" t="s">
        <v>5687</v>
      </c>
      <c r="F19596" s="26" t="s">
        <v>28</v>
      </c>
      <c r="G19596" s="27">
        <v>1</v>
      </c>
      <c r="H19596" s="27">
        <v>5</v>
      </c>
      <c r="I19596" s="34">
        <v>0.6</v>
      </c>
    </row>
    <row r="19597" spans="1:9" x14ac:dyDescent="0.75">
      <c r="A19597">
        <v>9194</v>
      </c>
      <c r="B19597">
        <v>3.5318000000000001</v>
      </c>
      <c r="C19597">
        <v>299007045</v>
      </c>
      <c r="D19597" t="s">
        <v>12740</v>
      </c>
      <c r="E19597" s="18" t="s">
        <v>12741</v>
      </c>
      <c r="F19597" s="26" t="s">
        <v>28</v>
      </c>
      <c r="G19597" s="27">
        <v>1</v>
      </c>
      <c r="H19597" s="27">
        <v>8</v>
      </c>
      <c r="I19597" s="37">
        <v>0.3</v>
      </c>
    </row>
    <row r="19598" spans="1:9" x14ac:dyDescent="0.75">
      <c r="A19598">
        <v>7074</v>
      </c>
      <c r="B19598">
        <v>0.689994</v>
      </c>
      <c r="C19598">
        <v>299008006</v>
      </c>
      <c r="D19598" t="s">
        <v>3908</v>
      </c>
      <c r="E19598" s="14" t="s">
        <v>3909</v>
      </c>
      <c r="F19598" s="26" t="s">
        <v>28</v>
      </c>
      <c r="G19598" s="27">
        <v>1</v>
      </c>
      <c r="H19598" s="27">
        <v>4</v>
      </c>
      <c r="I19598" s="32">
        <v>0.7</v>
      </c>
    </row>
    <row r="19599" spans="1:9" x14ac:dyDescent="0.75">
      <c r="A19599">
        <v>7073</v>
      </c>
      <c r="B19599">
        <v>1.0790379999999999</v>
      </c>
      <c r="C19599">
        <v>299008005</v>
      </c>
      <c r="D19599" t="s">
        <v>2786</v>
      </c>
      <c r="E19599" s="14" t="s">
        <v>2787</v>
      </c>
      <c r="F19599" s="26" t="s">
        <v>28</v>
      </c>
      <c r="G19599" s="27">
        <v>1</v>
      </c>
      <c r="H19599" s="27">
        <v>4</v>
      </c>
      <c r="I19599" s="32">
        <v>0.7</v>
      </c>
    </row>
    <row r="19600" spans="1:9" x14ac:dyDescent="0.75">
      <c r="A19600">
        <v>9184</v>
      </c>
      <c r="B19600">
        <v>4.1085229999999999</v>
      </c>
      <c r="C19600">
        <v>299007035</v>
      </c>
      <c r="D19600" t="s">
        <v>14163</v>
      </c>
      <c r="E19600" s="19" t="s">
        <v>8248</v>
      </c>
      <c r="F19600" s="26" t="s">
        <v>28</v>
      </c>
      <c r="G19600" s="27">
        <v>1</v>
      </c>
      <c r="H19600" s="27">
        <v>9</v>
      </c>
      <c r="I19600" s="38">
        <v>0.2</v>
      </c>
    </row>
    <row r="19601" spans="1:9" x14ac:dyDescent="0.75">
      <c r="A19601">
        <v>9226</v>
      </c>
      <c r="B19601">
        <v>3.0908060000000002</v>
      </c>
      <c r="C19601">
        <v>299007077</v>
      </c>
      <c r="D19601" t="s">
        <v>24667</v>
      </c>
      <c r="E19601" s="20" t="s">
        <v>24668</v>
      </c>
      <c r="F19601" s="26" t="s">
        <v>28</v>
      </c>
      <c r="G19601" s="27">
        <v>1</v>
      </c>
      <c r="H19601" s="27">
        <v>10</v>
      </c>
      <c r="I19601" s="33">
        <v>0.1</v>
      </c>
    </row>
    <row r="19602" spans="1:9" x14ac:dyDescent="0.75">
      <c r="A19602">
        <v>7065</v>
      </c>
      <c r="B19602">
        <v>0.31836399999999998</v>
      </c>
      <c r="C19602">
        <v>299007122</v>
      </c>
      <c r="D19602" t="s">
        <v>37293</v>
      </c>
      <c r="E19602" s="20" t="s">
        <v>37294</v>
      </c>
      <c r="F19602" s="26" t="s">
        <v>28</v>
      </c>
      <c r="G19602" s="27">
        <v>1</v>
      </c>
      <c r="H19602" s="27">
        <v>10</v>
      </c>
      <c r="I19602" s="33">
        <v>0.1</v>
      </c>
    </row>
    <row r="19603" spans="1:9" x14ac:dyDescent="0.75">
      <c r="A19603">
        <v>9177</v>
      </c>
      <c r="B19603">
        <v>0.50713699999999995</v>
      </c>
      <c r="C19603">
        <v>299007028</v>
      </c>
      <c r="D19603" t="s">
        <v>28473</v>
      </c>
      <c r="E19603" s="20" t="s">
        <v>19204</v>
      </c>
      <c r="F19603" s="26" t="s">
        <v>28</v>
      </c>
      <c r="G19603" s="27">
        <v>1</v>
      </c>
      <c r="H19603" s="27">
        <v>10</v>
      </c>
      <c r="I19603" s="33">
        <v>0.1</v>
      </c>
    </row>
    <row r="19604" spans="1:9" x14ac:dyDescent="0.75">
      <c r="A19604">
        <v>9190</v>
      </c>
      <c r="B19604">
        <v>0.67184900000000003</v>
      </c>
      <c r="C19604">
        <v>299007041</v>
      </c>
      <c r="D19604" t="s">
        <v>30814</v>
      </c>
      <c r="E19604" s="20" t="s">
        <v>30815</v>
      </c>
      <c r="F19604" s="26" t="s">
        <v>28</v>
      </c>
      <c r="G19604" s="27">
        <v>1</v>
      </c>
      <c r="H19604" s="27">
        <v>10</v>
      </c>
      <c r="I19604" s="33">
        <v>0.1</v>
      </c>
    </row>
    <row r="19605" spans="1:9" x14ac:dyDescent="0.75">
      <c r="A19605">
        <v>9199</v>
      </c>
      <c r="B19605">
        <v>4.1951099999999997</v>
      </c>
      <c r="C19605">
        <v>299007050</v>
      </c>
      <c r="D19605" t="s">
        <v>16443</v>
      </c>
      <c r="E19605" s="19" t="s">
        <v>16444</v>
      </c>
      <c r="F19605" s="26" t="s">
        <v>28</v>
      </c>
      <c r="G19605" s="27">
        <v>1</v>
      </c>
      <c r="H19605" s="27">
        <v>9</v>
      </c>
      <c r="I19605" s="38">
        <v>0.2</v>
      </c>
    </row>
    <row r="19606" spans="1:9" x14ac:dyDescent="0.75">
      <c r="A19606">
        <v>9111</v>
      </c>
      <c r="B19606">
        <v>0.61301399999999995</v>
      </c>
      <c r="C19606">
        <v>299003033</v>
      </c>
      <c r="D19606" t="s">
        <v>22143</v>
      </c>
      <c r="E19606" s="20" t="s">
        <v>22144</v>
      </c>
      <c r="F19606" s="26" t="s">
        <v>28</v>
      </c>
      <c r="G19606" s="27">
        <v>1</v>
      </c>
      <c r="H19606" s="27">
        <v>10</v>
      </c>
      <c r="I19606" s="33">
        <v>0.1</v>
      </c>
    </row>
    <row r="19607" spans="1:9" x14ac:dyDescent="0.75">
      <c r="A19607">
        <v>9189</v>
      </c>
      <c r="B19607">
        <v>0.34794999999999998</v>
      </c>
      <c r="C19607">
        <v>299007040</v>
      </c>
      <c r="D19607" t="s">
        <v>30939</v>
      </c>
      <c r="E19607" s="20" t="s">
        <v>30940</v>
      </c>
      <c r="F19607" s="26" t="s">
        <v>28</v>
      </c>
      <c r="G19607" s="27">
        <v>1</v>
      </c>
      <c r="H19607" s="27">
        <v>10</v>
      </c>
      <c r="I19607" s="33">
        <v>0.1</v>
      </c>
    </row>
    <row r="19608" spans="1:9" x14ac:dyDescent="0.75">
      <c r="A19608">
        <v>2283</v>
      </c>
      <c r="B19608">
        <v>2.3348589999999998</v>
      </c>
      <c r="C19608">
        <v>299007007</v>
      </c>
      <c r="D19608" t="s">
        <v>40949</v>
      </c>
      <c r="E19608" s="20" t="s">
        <v>40950</v>
      </c>
      <c r="F19608" s="26" t="s">
        <v>28</v>
      </c>
      <c r="G19608" s="27">
        <v>1</v>
      </c>
      <c r="H19608" s="27">
        <v>10</v>
      </c>
      <c r="I19608" s="33">
        <v>0.1</v>
      </c>
    </row>
    <row r="19609" spans="1:9" x14ac:dyDescent="0.75">
      <c r="A19609">
        <v>9220</v>
      </c>
      <c r="B19609">
        <v>3.6078450000000002</v>
      </c>
      <c r="C19609">
        <v>299007071</v>
      </c>
      <c r="D19609" t="s">
        <v>2212</v>
      </c>
      <c r="E19609" s="13" t="s">
        <v>2213</v>
      </c>
      <c r="F19609" s="26" t="s">
        <v>28</v>
      </c>
      <c r="G19609" s="27">
        <v>1</v>
      </c>
      <c r="H19609" s="27">
        <v>3</v>
      </c>
      <c r="I19609" s="31">
        <v>0.8</v>
      </c>
    </row>
    <row r="19610" spans="1:9" x14ac:dyDescent="0.75">
      <c r="A19610">
        <v>9221</v>
      </c>
      <c r="B19610">
        <v>2.4971570000000001</v>
      </c>
      <c r="C19610">
        <v>299007072</v>
      </c>
      <c r="D19610" t="s">
        <v>41772</v>
      </c>
      <c r="E19610" s="20" t="s">
        <v>41773</v>
      </c>
      <c r="F19610" s="26" t="s">
        <v>28</v>
      </c>
      <c r="G19610" s="27">
        <v>1</v>
      </c>
      <c r="H19610" s="27">
        <v>10</v>
      </c>
      <c r="I19610" s="33">
        <v>0.1</v>
      </c>
    </row>
    <row r="19611" spans="1:9" x14ac:dyDescent="0.75">
      <c r="A19611">
        <v>7064</v>
      </c>
      <c r="B19611">
        <v>0.259324</v>
      </c>
      <c r="C19611">
        <v>299007121</v>
      </c>
      <c r="D19611" t="s">
        <v>38623</v>
      </c>
      <c r="E19611" s="20" t="s">
        <v>38624</v>
      </c>
      <c r="F19611" s="26" t="s">
        <v>28</v>
      </c>
      <c r="G19611" s="27">
        <v>1</v>
      </c>
      <c r="H19611" s="27">
        <v>10</v>
      </c>
      <c r="I19611" s="33">
        <v>0.1</v>
      </c>
    </row>
    <row r="19612" spans="1:9" x14ac:dyDescent="0.75">
      <c r="A19612">
        <v>2284</v>
      </c>
      <c r="B19612">
        <v>0.776308</v>
      </c>
      <c r="C19612">
        <v>299007008</v>
      </c>
      <c r="D19612" t="s">
        <v>39726</v>
      </c>
      <c r="E19612" s="20" t="s">
        <v>39727</v>
      </c>
      <c r="F19612" s="26" t="s">
        <v>28</v>
      </c>
      <c r="G19612" s="27">
        <v>1</v>
      </c>
      <c r="H19612" s="27">
        <v>10</v>
      </c>
      <c r="I19612" s="33">
        <v>0.1</v>
      </c>
    </row>
    <row r="19613" spans="1:9" x14ac:dyDescent="0.75">
      <c r="A19613">
        <v>9131</v>
      </c>
      <c r="B19613">
        <v>1.143526</v>
      </c>
      <c r="C19613">
        <v>299004009</v>
      </c>
      <c r="D19613" t="s">
        <v>10391</v>
      </c>
      <c r="E19613" s="17" t="s">
        <v>1025</v>
      </c>
      <c r="F19613" s="26" t="s">
        <v>28</v>
      </c>
      <c r="G19613" s="27">
        <v>1</v>
      </c>
      <c r="H19613" s="27">
        <v>7</v>
      </c>
      <c r="I19613" s="36">
        <v>0.4</v>
      </c>
    </row>
    <row r="19614" spans="1:9" x14ac:dyDescent="0.75">
      <c r="A19614">
        <v>9125</v>
      </c>
      <c r="B19614">
        <v>1.547167</v>
      </c>
      <c r="C19614">
        <v>299004003</v>
      </c>
      <c r="D19614" t="s">
        <v>18750</v>
      </c>
      <c r="E19614" s="19" t="s">
        <v>10292</v>
      </c>
      <c r="F19614" s="26" t="s">
        <v>28</v>
      </c>
      <c r="G19614" s="27">
        <v>1</v>
      </c>
      <c r="H19614" s="27">
        <v>9</v>
      </c>
      <c r="I19614" s="38">
        <v>0.2</v>
      </c>
    </row>
    <row r="19615" spans="1:9" x14ac:dyDescent="0.75">
      <c r="A19615">
        <v>9109</v>
      </c>
      <c r="B19615">
        <v>0.73675299999999999</v>
      </c>
      <c r="C19615">
        <v>299003031</v>
      </c>
      <c r="D19615" t="s">
        <v>40905</v>
      </c>
      <c r="E19615" s="20" t="s">
        <v>34601</v>
      </c>
      <c r="F19615" s="26" t="s">
        <v>28</v>
      </c>
      <c r="G19615" s="27">
        <v>1</v>
      </c>
      <c r="H19615" s="27">
        <v>10</v>
      </c>
      <c r="I19615" s="33">
        <v>0.1</v>
      </c>
    </row>
    <row r="19616" spans="1:9" x14ac:dyDescent="0.75">
      <c r="A19616">
        <v>9082</v>
      </c>
      <c r="B19616">
        <v>2.47417</v>
      </c>
      <c r="C19616">
        <v>299003004</v>
      </c>
      <c r="D19616" t="s">
        <v>3040</v>
      </c>
      <c r="E19616" s="14" t="s">
        <v>3041</v>
      </c>
      <c r="F19616" s="26" t="s">
        <v>28</v>
      </c>
      <c r="G19616" s="27">
        <v>1</v>
      </c>
      <c r="H19616" s="27">
        <v>4</v>
      </c>
      <c r="I19616" s="32">
        <v>0.7</v>
      </c>
    </row>
    <row r="19617" spans="1:9" x14ac:dyDescent="0.75">
      <c r="A19617">
        <v>9201</v>
      </c>
      <c r="B19617">
        <v>2.9849130000000001</v>
      </c>
      <c r="C19617">
        <v>299007052</v>
      </c>
      <c r="D19617" t="s">
        <v>17081</v>
      </c>
      <c r="E19617" s="19" t="s">
        <v>17082</v>
      </c>
      <c r="F19617" s="26" t="s">
        <v>28</v>
      </c>
      <c r="G19617" s="27">
        <v>1</v>
      </c>
      <c r="H19617" s="27">
        <v>9</v>
      </c>
      <c r="I19617" s="38">
        <v>0.2</v>
      </c>
    </row>
    <row r="19618" spans="1:9" x14ac:dyDescent="0.75">
      <c r="A19618">
        <v>9254</v>
      </c>
      <c r="B19618">
        <v>0.22411500000000001</v>
      </c>
      <c r="C19618">
        <v>299007119</v>
      </c>
      <c r="D19618" t="s">
        <v>41770</v>
      </c>
      <c r="E19618" s="20" t="s">
        <v>41771</v>
      </c>
      <c r="F19618" s="26" t="s">
        <v>28</v>
      </c>
      <c r="G19618" s="27">
        <v>1</v>
      </c>
      <c r="H19618" s="27">
        <v>10</v>
      </c>
      <c r="I19618" s="33">
        <v>0.1</v>
      </c>
    </row>
    <row r="19619" spans="1:9" x14ac:dyDescent="0.75">
      <c r="A19619">
        <v>9160</v>
      </c>
      <c r="B19619">
        <v>0.57972000000000001</v>
      </c>
      <c r="C19619">
        <v>299006008</v>
      </c>
      <c r="D19619" t="s">
        <v>13271</v>
      </c>
      <c r="E19619" s="18" t="s">
        <v>13272</v>
      </c>
      <c r="F19619" s="26" t="s">
        <v>28</v>
      </c>
      <c r="G19619" s="27">
        <v>1</v>
      </c>
      <c r="H19619" s="27">
        <v>8</v>
      </c>
      <c r="I19619" s="37">
        <v>0.3</v>
      </c>
    </row>
    <row r="19620" spans="1:9" x14ac:dyDescent="0.75">
      <c r="A19620">
        <v>9163</v>
      </c>
      <c r="B19620">
        <v>1.3339829999999999</v>
      </c>
      <c r="C19620">
        <v>299006011</v>
      </c>
      <c r="D19620" t="s">
        <v>8966</v>
      </c>
      <c r="E19620" s="16" t="s">
        <v>8967</v>
      </c>
      <c r="F19620" s="26" t="s">
        <v>28</v>
      </c>
      <c r="G19620" s="27">
        <v>1</v>
      </c>
      <c r="H19620" s="27">
        <v>6</v>
      </c>
      <c r="I19620" s="35">
        <v>0.5</v>
      </c>
    </row>
    <row r="19621" spans="1:9" x14ac:dyDescent="0.75">
      <c r="A19621">
        <v>9157</v>
      </c>
      <c r="B19621">
        <v>8.5979489999999998</v>
      </c>
      <c r="C19621">
        <v>299006005</v>
      </c>
      <c r="D19621" t="s">
        <v>567</v>
      </c>
      <c r="E19621" s="11" t="s">
        <v>568</v>
      </c>
      <c r="F19621" s="26" t="s">
        <v>28</v>
      </c>
      <c r="G19621" s="27">
        <v>1</v>
      </c>
      <c r="H19621" s="27">
        <v>1</v>
      </c>
      <c r="I19621" s="28">
        <v>1</v>
      </c>
    </row>
    <row r="19622" spans="1:9" x14ac:dyDescent="0.75">
      <c r="A19622">
        <v>9159</v>
      </c>
      <c r="B19622">
        <v>1.7138659999999999</v>
      </c>
      <c r="C19622">
        <v>299006007</v>
      </c>
      <c r="D19622" t="s">
        <v>16590</v>
      </c>
      <c r="E19622" s="19" t="s">
        <v>16591</v>
      </c>
      <c r="F19622" s="26" t="s">
        <v>28</v>
      </c>
      <c r="G19622" s="27">
        <v>1</v>
      </c>
      <c r="H19622" s="27">
        <v>9</v>
      </c>
      <c r="I19622" s="38">
        <v>0.2</v>
      </c>
    </row>
    <row r="19623" spans="1:9" x14ac:dyDescent="0.75">
      <c r="A19623">
        <v>9078</v>
      </c>
      <c r="B19623">
        <v>3.4078110000000001</v>
      </c>
      <c r="C19623">
        <v>299002004</v>
      </c>
      <c r="D19623" t="s">
        <v>40762</v>
      </c>
      <c r="E19623" s="20" t="s">
        <v>40763</v>
      </c>
      <c r="F19623" s="26" t="s">
        <v>28</v>
      </c>
      <c r="G19623" s="27">
        <v>1</v>
      </c>
      <c r="H19623" s="27">
        <v>10</v>
      </c>
      <c r="I19623" s="33">
        <v>0.1</v>
      </c>
    </row>
    <row r="19624" spans="1:9" x14ac:dyDescent="0.75">
      <c r="A19624">
        <v>9178</v>
      </c>
      <c r="B19624">
        <v>1.8666050000000001</v>
      </c>
      <c r="C19624">
        <v>299007029</v>
      </c>
      <c r="D19624" t="s">
        <v>3672</v>
      </c>
      <c r="E19624" s="14" t="s">
        <v>3673</v>
      </c>
      <c r="F19624" s="26" t="s">
        <v>28</v>
      </c>
      <c r="G19624" s="27">
        <v>1</v>
      </c>
      <c r="H19624" s="27">
        <v>4</v>
      </c>
      <c r="I19624" s="32">
        <v>0.7</v>
      </c>
    </row>
    <row r="19625" spans="1:9" x14ac:dyDescent="0.75">
      <c r="A19625">
        <v>9118</v>
      </c>
      <c r="B19625">
        <v>1.414849</v>
      </c>
      <c r="C19625">
        <v>299003040</v>
      </c>
      <c r="D19625" t="s">
        <v>27557</v>
      </c>
      <c r="E19625" s="20" t="s">
        <v>27558</v>
      </c>
      <c r="F19625" s="26" t="s">
        <v>28</v>
      </c>
      <c r="G19625" s="27">
        <v>1</v>
      </c>
      <c r="H19625" s="27">
        <v>10</v>
      </c>
      <c r="I19625" s="33">
        <v>0.1</v>
      </c>
    </row>
    <row r="19626" spans="1:9" x14ac:dyDescent="0.75">
      <c r="A19626">
        <v>7066</v>
      </c>
      <c r="B19626">
        <v>2.1164860000000001</v>
      </c>
      <c r="C19626">
        <v>299007123</v>
      </c>
      <c r="D19626" t="s">
        <v>41859</v>
      </c>
      <c r="E19626" s="20" t="s">
        <v>41860</v>
      </c>
      <c r="F19626" s="26" t="s">
        <v>28</v>
      </c>
      <c r="G19626" s="27">
        <v>1</v>
      </c>
      <c r="H19626" s="27">
        <v>10</v>
      </c>
      <c r="I19626" s="33">
        <v>0.1</v>
      </c>
    </row>
    <row r="19627" spans="1:9" x14ac:dyDescent="0.75">
      <c r="A19627">
        <v>9249</v>
      </c>
      <c r="B19627">
        <v>0.27305699999999999</v>
      </c>
      <c r="C19627">
        <v>299007100</v>
      </c>
      <c r="D19627" t="s">
        <v>38675</v>
      </c>
      <c r="E19627" s="20" t="s">
        <v>38676</v>
      </c>
      <c r="F19627" s="26" t="s">
        <v>28</v>
      </c>
      <c r="G19627" s="27">
        <v>1</v>
      </c>
      <c r="H19627" s="27">
        <v>10</v>
      </c>
      <c r="I19627" s="33">
        <v>0.1</v>
      </c>
    </row>
    <row r="19628" spans="1:9" x14ac:dyDescent="0.75">
      <c r="A19628">
        <v>9278</v>
      </c>
      <c r="B19628">
        <v>2.614201</v>
      </c>
      <c r="C19628">
        <v>299012003</v>
      </c>
      <c r="D19628" t="s">
        <v>12720</v>
      </c>
      <c r="E19628" s="18" t="s">
        <v>10423</v>
      </c>
      <c r="F19628" s="26" t="s">
        <v>28</v>
      </c>
      <c r="G19628" s="27">
        <v>1</v>
      </c>
      <c r="H19628" s="27">
        <v>8</v>
      </c>
      <c r="I19628" s="37">
        <v>0.3</v>
      </c>
    </row>
    <row r="19629" spans="1:9" x14ac:dyDescent="0.75">
      <c r="A19629">
        <v>9242</v>
      </c>
      <c r="B19629">
        <v>1.5080789999999999</v>
      </c>
      <c r="C19629">
        <v>299007093</v>
      </c>
      <c r="D19629" t="s">
        <v>20497</v>
      </c>
      <c r="E19629" s="19" t="s">
        <v>7988</v>
      </c>
      <c r="F19629" s="26" t="s">
        <v>28</v>
      </c>
      <c r="G19629" s="27">
        <v>1</v>
      </c>
      <c r="H19629" s="27">
        <v>9</v>
      </c>
      <c r="I19629" s="38">
        <v>0.2</v>
      </c>
    </row>
    <row r="19630" spans="1:9" x14ac:dyDescent="0.75">
      <c r="A19630">
        <v>9168</v>
      </c>
      <c r="B19630">
        <v>1.4237029999999999</v>
      </c>
      <c r="C19630">
        <v>299007019</v>
      </c>
      <c r="D19630" t="s">
        <v>17654</v>
      </c>
      <c r="E19630" s="19" t="s">
        <v>17655</v>
      </c>
      <c r="F19630" s="26" t="s">
        <v>28</v>
      </c>
      <c r="G19630" s="27">
        <v>1</v>
      </c>
      <c r="H19630" s="27">
        <v>9</v>
      </c>
      <c r="I19630" s="38">
        <v>0.2</v>
      </c>
    </row>
    <row r="19631" spans="1:9" x14ac:dyDescent="0.75">
      <c r="A19631">
        <v>9222</v>
      </c>
      <c r="B19631">
        <v>2.6540469999999998</v>
      </c>
      <c r="C19631">
        <v>299007073</v>
      </c>
      <c r="D19631" t="s">
        <v>14205</v>
      </c>
      <c r="E19631" s="19" t="s">
        <v>14206</v>
      </c>
      <c r="F19631" s="26" t="s">
        <v>28</v>
      </c>
      <c r="G19631" s="27">
        <v>1</v>
      </c>
      <c r="H19631" s="27">
        <v>9</v>
      </c>
      <c r="I19631" s="38">
        <v>0.2</v>
      </c>
    </row>
    <row r="19632" spans="1:9" x14ac:dyDescent="0.75">
      <c r="A19632">
        <v>9140</v>
      </c>
      <c r="B19632">
        <v>3.1995360000000002</v>
      </c>
      <c r="C19632">
        <v>299005006</v>
      </c>
      <c r="D19632" t="s">
        <v>526</v>
      </c>
      <c r="E19632" s="11" t="s">
        <v>527</v>
      </c>
      <c r="F19632" s="26" t="s">
        <v>28</v>
      </c>
      <c r="G19632" s="27">
        <v>1</v>
      </c>
      <c r="H19632" s="27">
        <v>1</v>
      </c>
      <c r="I19632" s="28">
        <v>1</v>
      </c>
    </row>
    <row r="19633" spans="1:9" x14ac:dyDescent="0.75">
      <c r="A19633">
        <v>9172</v>
      </c>
      <c r="B19633">
        <v>0.16422700000000001</v>
      </c>
      <c r="C19633">
        <v>299007023</v>
      </c>
      <c r="D19633" t="s">
        <v>31349</v>
      </c>
      <c r="E19633" s="20" t="s">
        <v>31350</v>
      </c>
      <c r="F19633" s="26" t="s">
        <v>28</v>
      </c>
      <c r="G19633" s="27">
        <v>1</v>
      </c>
      <c r="H19633" s="27">
        <v>10</v>
      </c>
      <c r="I19633" s="33">
        <v>0.1</v>
      </c>
    </row>
    <row r="19634" spans="1:9" x14ac:dyDescent="0.75">
      <c r="A19634">
        <v>9227</v>
      </c>
      <c r="B19634">
        <v>0.96589999999999998</v>
      </c>
      <c r="C19634">
        <v>299007078</v>
      </c>
      <c r="D19634" t="s">
        <v>24046</v>
      </c>
      <c r="E19634" s="20" t="s">
        <v>3837</v>
      </c>
      <c r="F19634" s="26" t="s">
        <v>28</v>
      </c>
      <c r="G19634" s="27">
        <v>1</v>
      </c>
      <c r="H19634" s="27">
        <v>10</v>
      </c>
      <c r="I19634" s="33">
        <v>0.1</v>
      </c>
    </row>
    <row r="19635" spans="1:9" x14ac:dyDescent="0.75">
      <c r="A19635">
        <v>2288</v>
      </c>
      <c r="B19635">
        <v>3.3227690000000001</v>
      </c>
      <c r="C19635">
        <v>299007012</v>
      </c>
      <c r="D19635" t="s">
        <v>31186</v>
      </c>
      <c r="E19635" s="20" t="s">
        <v>31187</v>
      </c>
      <c r="F19635" s="26" t="s">
        <v>28</v>
      </c>
      <c r="G19635" s="27">
        <v>1</v>
      </c>
      <c r="H19635" s="27">
        <v>10</v>
      </c>
      <c r="I19635" s="33">
        <v>0.1</v>
      </c>
    </row>
    <row r="19636" spans="1:9" x14ac:dyDescent="0.75">
      <c r="A19636">
        <v>2278</v>
      </c>
      <c r="B19636">
        <v>7.4922959999999996</v>
      </c>
      <c r="C19636">
        <v>299007002</v>
      </c>
      <c r="D19636" t="s">
        <v>39470</v>
      </c>
      <c r="E19636" s="20" t="s">
        <v>39471</v>
      </c>
      <c r="F19636" s="26" t="s">
        <v>28</v>
      </c>
      <c r="G19636" s="27">
        <v>1</v>
      </c>
      <c r="H19636" s="27">
        <v>10</v>
      </c>
      <c r="I19636" s="33">
        <v>0.1</v>
      </c>
    </row>
    <row r="19637" spans="1:9" x14ac:dyDescent="0.75">
      <c r="A19637">
        <v>9187</v>
      </c>
      <c r="B19637">
        <v>0.17404700000000001</v>
      </c>
      <c r="C19637">
        <v>299007038</v>
      </c>
      <c r="D19637" t="s">
        <v>36845</v>
      </c>
      <c r="E19637" s="20" t="s">
        <v>36846</v>
      </c>
      <c r="F19637" s="26" t="s">
        <v>28</v>
      </c>
      <c r="G19637" s="27">
        <v>1</v>
      </c>
      <c r="H19637" s="27">
        <v>10</v>
      </c>
      <c r="I19637" s="33">
        <v>0.1</v>
      </c>
    </row>
    <row r="19638" spans="1:9" x14ac:dyDescent="0.75">
      <c r="A19638">
        <v>9104</v>
      </c>
      <c r="B19638">
        <v>0.88138399999999995</v>
      </c>
      <c r="C19638">
        <v>299003026</v>
      </c>
      <c r="D19638" t="s">
        <v>32185</v>
      </c>
      <c r="E19638" s="20" t="s">
        <v>32186</v>
      </c>
      <c r="F19638" s="26" t="s">
        <v>28</v>
      </c>
      <c r="G19638" s="27">
        <v>1</v>
      </c>
      <c r="H19638" s="27">
        <v>10</v>
      </c>
      <c r="I19638" s="33">
        <v>0.1</v>
      </c>
    </row>
    <row r="19639" spans="1:9" x14ac:dyDescent="0.75">
      <c r="A19639">
        <v>9101</v>
      </c>
      <c r="B19639">
        <v>0.35670299999999999</v>
      </c>
      <c r="C19639">
        <v>299003023</v>
      </c>
      <c r="D19639" t="s">
        <v>40580</v>
      </c>
      <c r="E19639" s="20" t="s">
        <v>40581</v>
      </c>
      <c r="F19639" s="26" t="s">
        <v>28</v>
      </c>
      <c r="G19639" s="27">
        <v>1</v>
      </c>
      <c r="H19639" s="27">
        <v>10</v>
      </c>
      <c r="I19639" s="33">
        <v>0.1</v>
      </c>
    </row>
    <row r="19640" spans="1:9" x14ac:dyDescent="0.75">
      <c r="A19640">
        <v>9148</v>
      </c>
      <c r="B19640">
        <v>2.625785</v>
      </c>
      <c r="C19640">
        <v>299005014</v>
      </c>
      <c r="D19640" t="s">
        <v>41780</v>
      </c>
      <c r="E19640" s="20" t="s">
        <v>41781</v>
      </c>
      <c r="F19640" s="26" t="s">
        <v>28</v>
      </c>
      <c r="G19640" s="27">
        <v>1</v>
      </c>
      <c r="H19640" s="27">
        <v>10</v>
      </c>
      <c r="I19640" s="33">
        <v>0.1</v>
      </c>
    </row>
    <row r="19641" spans="1:9" x14ac:dyDescent="0.75">
      <c r="A19641">
        <v>9152</v>
      </c>
      <c r="B19641">
        <v>1.5005379999999999</v>
      </c>
      <c r="C19641">
        <v>299005018</v>
      </c>
      <c r="D19641" t="s">
        <v>41776</v>
      </c>
      <c r="E19641" s="20" t="s">
        <v>41777</v>
      </c>
      <c r="F19641" s="26" t="s">
        <v>28</v>
      </c>
      <c r="G19641" s="27">
        <v>1</v>
      </c>
      <c r="H19641" s="27">
        <v>10</v>
      </c>
      <c r="I19641" s="33">
        <v>0.1</v>
      </c>
    </row>
    <row r="19642" spans="1:9" x14ac:dyDescent="0.75">
      <c r="A19642">
        <v>6024</v>
      </c>
      <c r="B19642">
        <v>7.9654749999999996</v>
      </c>
      <c r="C19642">
        <v>299007107</v>
      </c>
      <c r="D19642" t="s">
        <v>2546</v>
      </c>
      <c r="E19642" s="14" t="s">
        <v>2547</v>
      </c>
      <c r="F19642" s="26" t="s">
        <v>28</v>
      </c>
      <c r="G19642" s="27">
        <v>1</v>
      </c>
      <c r="H19642" s="27">
        <v>4</v>
      </c>
      <c r="I19642" s="32">
        <v>0.7</v>
      </c>
    </row>
    <row r="19643" spans="1:9" x14ac:dyDescent="0.75">
      <c r="A19643">
        <v>9213</v>
      </c>
      <c r="B19643">
        <v>2.310206</v>
      </c>
      <c r="C19643">
        <v>299007064</v>
      </c>
      <c r="D19643" t="s">
        <v>19114</v>
      </c>
      <c r="E19643" s="19" t="s">
        <v>19115</v>
      </c>
      <c r="F19643" s="26" t="s">
        <v>28</v>
      </c>
      <c r="G19643" s="27">
        <v>1</v>
      </c>
      <c r="H19643" s="27">
        <v>9</v>
      </c>
      <c r="I19643" s="38">
        <v>0.2</v>
      </c>
    </row>
    <row r="19644" spans="1:9" x14ac:dyDescent="0.75">
      <c r="A19644">
        <v>2285</v>
      </c>
      <c r="B19644">
        <v>0.59042399999999995</v>
      </c>
      <c r="C19644">
        <v>299007009</v>
      </c>
      <c r="D19644" t="s">
        <v>31684</v>
      </c>
      <c r="E19644" s="20" t="s">
        <v>31685</v>
      </c>
      <c r="F19644" s="26" t="s">
        <v>28</v>
      </c>
      <c r="G19644" s="27">
        <v>1</v>
      </c>
      <c r="H19644" s="27">
        <v>10</v>
      </c>
      <c r="I19644" s="33">
        <v>0.1</v>
      </c>
    </row>
    <row r="19645" spans="1:9" x14ac:dyDescent="0.75">
      <c r="A19645">
        <v>9183</v>
      </c>
      <c r="B19645">
        <v>1.08535</v>
      </c>
      <c r="C19645">
        <v>299007034</v>
      </c>
      <c r="D19645" t="s">
        <v>14151</v>
      </c>
      <c r="E19645" s="19" t="s">
        <v>14152</v>
      </c>
      <c r="F19645" s="26" t="s">
        <v>28</v>
      </c>
      <c r="G19645" s="27">
        <v>1</v>
      </c>
      <c r="H19645" s="27">
        <v>9</v>
      </c>
      <c r="I19645" s="38">
        <v>0.2</v>
      </c>
    </row>
    <row r="19646" spans="1:9" x14ac:dyDescent="0.75">
      <c r="A19646">
        <v>9077</v>
      </c>
      <c r="B19646">
        <v>1.4318770000000001</v>
      </c>
      <c r="C19646">
        <v>299002003</v>
      </c>
      <c r="D19646" t="s">
        <v>41784</v>
      </c>
      <c r="E19646" s="20" t="s">
        <v>41785</v>
      </c>
      <c r="F19646" s="26" t="s">
        <v>28</v>
      </c>
      <c r="G19646" s="27">
        <v>1</v>
      </c>
      <c r="H19646" s="27">
        <v>10</v>
      </c>
      <c r="I19646" s="33">
        <v>0.1</v>
      </c>
    </row>
    <row r="19647" spans="1:9" x14ac:dyDescent="0.75">
      <c r="A19647">
        <v>9211</v>
      </c>
      <c r="B19647">
        <v>0.56983499999999998</v>
      </c>
      <c r="C19647">
        <v>299007062</v>
      </c>
      <c r="D19647" t="s">
        <v>33483</v>
      </c>
      <c r="E19647" s="20" t="s">
        <v>33484</v>
      </c>
      <c r="F19647" s="26" t="s">
        <v>28</v>
      </c>
      <c r="G19647" s="27">
        <v>1</v>
      </c>
      <c r="H19647" s="27">
        <v>10</v>
      </c>
      <c r="I19647" s="33">
        <v>0.1</v>
      </c>
    </row>
    <row r="19648" spans="1:9" x14ac:dyDescent="0.75">
      <c r="A19648">
        <v>9243</v>
      </c>
      <c r="B19648">
        <v>14.536883</v>
      </c>
      <c r="C19648">
        <v>299007094</v>
      </c>
      <c r="D19648" t="s">
        <v>30290</v>
      </c>
      <c r="E19648" s="20" t="s">
        <v>30291</v>
      </c>
      <c r="F19648" s="26" t="s">
        <v>28</v>
      </c>
      <c r="G19648" s="27">
        <v>1</v>
      </c>
      <c r="H19648" s="27">
        <v>10</v>
      </c>
      <c r="I19648" s="33">
        <v>0.1</v>
      </c>
    </row>
    <row r="19649" spans="1:9" x14ac:dyDescent="0.75">
      <c r="A19649">
        <v>9094</v>
      </c>
      <c r="B19649">
        <v>0.77953899999999998</v>
      </c>
      <c r="C19649">
        <v>299003016</v>
      </c>
      <c r="D19649" t="s">
        <v>11751</v>
      </c>
      <c r="E19649" s="18" t="s">
        <v>11752</v>
      </c>
      <c r="F19649" s="26" t="s">
        <v>28</v>
      </c>
      <c r="G19649" s="27">
        <v>1</v>
      </c>
      <c r="H19649" s="27">
        <v>8</v>
      </c>
      <c r="I19649" s="37">
        <v>0.3</v>
      </c>
    </row>
    <row r="19650" spans="1:9" x14ac:dyDescent="0.75">
      <c r="A19650">
        <v>7078</v>
      </c>
      <c r="B19650">
        <v>0.23754400000000001</v>
      </c>
      <c r="C19650">
        <v>299008010</v>
      </c>
      <c r="D19650" t="s">
        <v>6248</v>
      </c>
      <c r="E19650" s="15" t="s">
        <v>6249</v>
      </c>
      <c r="F19650" s="26" t="s">
        <v>28</v>
      </c>
      <c r="G19650" s="27">
        <v>1</v>
      </c>
      <c r="H19650" s="27">
        <v>5</v>
      </c>
      <c r="I19650" s="34">
        <v>0.6</v>
      </c>
    </row>
    <row r="19651" spans="1:9" x14ac:dyDescent="0.75">
      <c r="A19651">
        <v>7069</v>
      </c>
      <c r="B19651">
        <v>0.76553700000000002</v>
      </c>
      <c r="C19651">
        <v>299008001</v>
      </c>
      <c r="D19651" t="s">
        <v>5180</v>
      </c>
      <c r="E19651" s="15" t="s">
        <v>3500</v>
      </c>
      <c r="F19651" s="26" t="s">
        <v>28</v>
      </c>
      <c r="G19651" s="27">
        <v>1</v>
      </c>
      <c r="H19651" s="27">
        <v>5</v>
      </c>
      <c r="I19651" s="34">
        <v>0.6</v>
      </c>
    </row>
    <row r="19652" spans="1:9" x14ac:dyDescent="0.75">
      <c r="A19652">
        <v>9234</v>
      </c>
      <c r="B19652">
        <v>0.133407</v>
      </c>
      <c r="C19652">
        <v>299007085</v>
      </c>
      <c r="D19652" t="s">
        <v>38677</v>
      </c>
      <c r="E19652" s="20" t="s">
        <v>38678</v>
      </c>
      <c r="F19652" s="26" t="s">
        <v>28</v>
      </c>
      <c r="G19652" s="27">
        <v>1</v>
      </c>
      <c r="H19652" s="27">
        <v>10</v>
      </c>
      <c r="I19652" s="33">
        <v>0.1</v>
      </c>
    </row>
    <row r="19653" spans="1:9" x14ac:dyDescent="0.75">
      <c r="A19653">
        <v>9080</v>
      </c>
      <c r="B19653">
        <v>0.66307499999999997</v>
      </c>
      <c r="C19653">
        <v>299003002</v>
      </c>
      <c r="D19653" t="s">
        <v>13926</v>
      </c>
      <c r="E19653" s="19" t="s">
        <v>13927</v>
      </c>
      <c r="F19653" s="26" t="s">
        <v>28</v>
      </c>
      <c r="G19653" s="27">
        <v>1</v>
      </c>
      <c r="H19653" s="27">
        <v>9</v>
      </c>
      <c r="I19653" s="38">
        <v>0.2</v>
      </c>
    </row>
    <row r="19654" spans="1:9" x14ac:dyDescent="0.75">
      <c r="A19654">
        <v>9231</v>
      </c>
      <c r="B19654">
        <v>8.2659999999999997E-2</v>
      </c>
      <c r="C19654">
        <v>299007082</v>
      </c>
      <c r="D19654" t="s">
        <v>38979</v>
      </c>
      <c r="E19654" s="20" t="s">
        <v>3430</v>
      </c>
      <c r="F19654" s="26" t="s">
        <v>28</v>
      </c>
      <c r="G19654" s="27">
        <v>1</v>
      </c>
      <c r="H19654" s="27">
        <v>10</v>
      </c>
      <c r="I19654" s="33">
        <v>0.1</v>
      </c>
    </row>
    <row r="19655" spans="1:9" x14ac:dyDescent="0.75">
      <c r="A19655">
        <v>9122</v>
      </c>
      <c r="B19655">
        <v>2.4506389999999998</v>
      </c>
      <c r="C19655">
        <v>299003044</v>
      </c>
      <c r="D19655" t="s">
        <v>35148</v>
      </c>
      <c r="E19655" s="20" t="s">
        <v>35149</v>
      </c>
      <c r="F19655" s="26" t="s">
        <v>28</v>
      </c>
      <c r="G19655" s="27">
        <v>1</v>
      </c>
      <c r="H19655" s="27">
        <v>10</v>
      </c>
      <c r="I19655" s="33">
        <v>0.1</v>
      </c>
    </row>
    <row r="19656" spans="1:9" x14ac:dyDescent="0.75">
      <c r="A19656">
        <v>9114</v>
      </c>
      <c r="B19656">
        <v>1.3754550000000001</v>
      </c>
      <c r="C19656">
        <v>299003036</v>
      </c>
      <c r="D19656" t="s">
        <v>23339</v>
      </c>
      <c r="E19656" s="20" t="s">
        <v>23340</v>
      </c>
      <c r="F19656" s="26" t="s">
        <v>28</v>
      </c>
      <c r="G19656" s="27">
        <v>1</v>
      </c>
      <c r="H19656" s="27">
        <v>10</v>
      </c>
      <c r="I19656" s="33">
        <v>0.1</v>
      </c>
    </row>
    <row r="19657" spans="1:9" x14ac:dyDescent="0.75">
      <c r="A19657">
        <v>9079</v>
      </c>
      <c r="B19657">
        <v>28.254435000000001</v>
      </c>
      <c r="C19657">
        <v>299003001</v>
      </c>
      <c r="D19657" t="s">
        <v>30801</v>
      </c>
      <c r="E19657" s="20" t="s">
        <v>30802</v>
      </c>
      <c r="F19657" s="26" t="s">
        <v>28</v>
      </c>
      <c r="G19657" s="27">
        <v>1</v>
      </c>
      <c r="H19657" s="27">
        <v>10</v>
      </c>
      <c r="I19657" s="33">
        <v>0.1</v>
      </c>
    </row>
    <row r="19658" spans="1:9" x14ac:dyDescent="0.75">
      <c r="A19658">
        <v>9108</v>
      </c>
      <c r="B19658">
        <v>1.311591</v>
      </c>
      <c r="C19658">
        <v>299003030</v>
      </c>
      <c r="D19658" t="s">
        <v>14600</v>
      </c>
      <c r="E19658" s="19" t="s">
        <v>14601</v>
      </c>
      <c r="F19658" s="26" t="s">
        <v>28</v>
      </c>
      <c r="G19658" s="27">
        <v>1</v>
      </c>
      <c r="H19658" s="27">
        <v>9</v>
      </c>
      <c r="I19658" s="38">
        <v>0.2</v>
      </c>
    </row>
    <row r="19659" spans="1:9" x14ac:dyDescent="0.75">
      <c r="A19659">
        <v>9117</v>
      </c>
      <c r="B19659">
        <v>0.61479399999999995</v>
      </c>
      <c r="C19659">
        <v>299003039</v>
      </c>
      <c r="D19659" t="s">
        <v>31233</v>
      </c>
      <c r="E19659" s="20" t="s">
        <v>31234</v>
      </c>
      <c r="F19659" s="26" t="s">
        <v>28</v>
      </c>
      <c r="G19659" s="27">
        <v>1</v>
      </c>
      <c r="H19659" s="27">
        <v>10</v>
      </c>
      <c r="I19659" s="33">
        <v>0.1</v>
      </c>
    </row>
    <row r="19660" spans="1:9" x14ac:dyDescent="0.75">
      <c r="A19660">
        <v>9207</v>
      </c>
      <c r="B19660">
        <v>0.54668399999999995</v>
      </c>
      <c r="C19660">
        <v>299007058</v>
      </c>
      <c r="D19660" t="s">
        <v>22949</v>
      </c>
      <c r="E19660" s="20" t="s">
        <v>22950</v>
      </c>
      <c r="F19660" s="26" t="s">
        <v>28</v>
      </c>
      <c r="G19660" s="27">
        <v>1</v>
      </c>
      <c r="H19660" s="27">
        <v>10</v>
      </c>
      <c r="I19660" s="33">
        <v>0.1</v>
      </c>
    </row>
    <row r="19661" spans="1:9" x14ac:dyDescent="0.75">
      <c r="A19661">
        <v>9112</v>
      </c>
      <c r="B19661">
        <v>1.405321</v>
      </c>
      <c r="C19661">
        <v>299003034</v>
      </c>
      <c r="D19661" t="s">
        <v>23473</v>
      </c>
      <c r="E19661" s="20" t="s">
        <v>23474</v>
      </c>
      <c r="F19661" s="26" t="s">
        <v>28</v>
      </c>
      <c r="G19661" s="27">
        <v>1</v>
      </c>
      <c r="H19661" s="27">
        <v>10</v>
      </c>
      <c r="I19661" s="33">
        <v>0.1</v>
      </c>
    </row>
    <row r="19662" spans="1:9" x14ac:dyDescent="0.75">
      <c r="A19662">
        <v>9085</v>
      </c>
      <c r="B19662">
        <v>2.9150299999999998</v>
      </c>
      <c r="C19662">
        <v>299003007</v>
      </c>
      <c r="D19662" t="s">
        <v>19074</v>
      </c>
      <c r="E19662" s="19" t="s">
        <v>19075</v>
      </c>
      <c r="F19662" s="26" t="s">
        <v>28</v>
      </c>
      <c r="G19662" s="27">
        <v>1</v>
      </c>
      <c r="H19662" s="27">
        <v>9</v>
      </c>
      <c r="I19662" s="38">
        <v>0.2</v>
      </c>
    </row>
    <row r="19663" spans="1:9" x14ac:dyDescent="0.75">
      <c r="A19663">
        <v>2289</v>
      </c>
      <c r="B19663">
        <v>4.6042019999999999</v>
      </c>
      <c r="C19663">
        <v>299007013</v>
      </c>
      <c r="D19663" t="s">
        <v>40364</v>
      </c>
      <c r="E19663" s="20" t="s">
        <v>40365</v>
      </c>
      <c r="F19663" s="26" t="s">
        <v>28</v>
      </c>
      <c r="G19663" s="27">
        <v>1</v>
      </c>
      <c r="H19663" s="27">
        <v>10</v>
      </c>
      <c r="I19663" s="33">
        <v>0.1</v>
      </c>
    </row>
    <row r="19664" spans="1:9" x14ac:dyDescent="0.75">
      <c r="A19664">
        <v>9223</v>
      </c>
      <c r="B19664">
        <v>7.4195859999999998</v>
      </c>
      <c r="C19664">
        <v>299007074</v>
      </c>
      <c r="D19664" t="s">
        <v>10152</v>
      </c>
      <c r="E19664" s="17" t="s">
        <v>10153</v>
      </c>
      <c r="F19664" s="26" t="s">
        <v>28</v>
      </c>
      <c r="G19664" s="27">
        <v>1</v>
      </c>
      <c r="H19664" s="27">
        <v>7</v>
      </c>
      <c r="I19664" s="36">
        <v>0.4</v>
      </c>
    </row>
    <row r="19665" spans="1:9" x14ac:dyDescent="0.75">
      <c r="A19665">
        <v>6031</v>
      </c>
      <c r="B19665">
        <v>0.272505</v>
      </c>
      <c r="C19665">
        <v>299007114</v>
      </c>
      <c r="D19665" t="s">
        <v>4104</v>
      </c>
      <c r="E19665" s="14" t="s">
        <v>4105</v>
      </c>
      <c r="F19665" s="26" t="s">
        <v>28</v>
      </c>
      <c r="G19665" s="27">
        <v>1</v>
      </c>
      <c r="H19665" s="27">
        <v>4</v>
      </c>
      <c r="I19665" s="32">
        <v>0.7</v>
      </c>
    </row>
    <row r="19666" spans="1:9" x14ac:dyDescent="0.75">
      <c r="A19666">
        <v>9225</v>
      </c>
      <c r="B19666">
        <v>1.8595600000000001</v>
      </c>
      <c r="C19666">
        <v>299007076</v>
      </c>
      <c r="D19666" t="s">
        <v>29087</v>
      </c>
      <c r="E19666" s="20" t="s">
        <v>29088</v>
      </c>
      <c r="F19666" s="26" t="s">
        <v>28</v>
      </c>
      <c r="G19666" s="27">
        <v>1</v>
      </c>
      <c r="H19666" s="27">
        <v>10</v>
      </c>
      <c r="I19666" s="33">
        <v>0.1</v>
      </c>
    </row>
    <row r="19667" spans="1:9" x14ac:dyDescent="0.75">
      <c r="A19667">
        <v>9251</v>
      </c>
      <c r="B19667">
        <v>0.39156999999999997</v>
      </c>
      <c r="C19667">
        <v>299007116</v>
      </c>
      <c r="D19667" t="s">
        <v>2423</v>
      </c>
      <c r="E19667" s="13" t="s">
        <v>2424</v>
      </c>
      <c r="F19667" s="26" t="s">
        <v>28</v>
      </c>
      <c r="G19667" s="27">
        <v>1</v>
      </c>
      <c r="H19667" s="27">
        <v>3</v>
      </c>
      <c r="I19667" s="31">
        <v>0.8</v>
      </c>
    </row>
    <row r="19668" spans="1:9" x14ac:dyDescent="0.75">
      <c r="A19668">
        <v>9252</v>
      </c>
      <c r="B19668">
        <v>1.369532</v>
      </c>
      <c r="C19668">
        <v>299007117</v>
      </c>
      <c r="D19668" t="s">
        <v>26715</v>
      </c>
      <c r="E19668" s="20" t="s">
        <v>26716</v>
      </c>
      <c r="F19668" s="26" t="s">
        <v>28</v>
      </c>
      <c r="G19668" s="27">
        <v>1</v>
      </c>
      <c r="H19668" s="27">
        <v>10</v>
      </c>
      <c r="I19668" s="33">
        <v>0.1</v>
      </c>
    </row>
    <row r="19669" spans="1:9" x14ac:dyDescent="0.75">
      <c r="A19669">
        <v>2279</v>
      </c>
      <c r="B19669">
        <v>7.8290990000000003</v>
      </c>
      <c r="C19669">
        <v>299007003</v>
      </c>
      <c r="D19669" t="s">
        <v>892</v>
      </c>
      <c r="E19669" s="12" t="s">
        <v>893</v>
      </c>
      <c r="F19669" s="26" t="s">
        <v>28</v>
      </c>
      <c r="G19669" s="27">
        <v>1</v>
      </c>
      <c r="H19669" s="27">
        <v>2</v>
      </c>
      <c r="I19669" s="30">
        <v>0.9</v>
      </c>
    </row>
    <row r="19670" spans="1:9" x14ac:dyDescent="0.75">
      <c r="A19670">
        <v>9158</v>
      </c>
      <c r="B19670">
        <v>2.138131</v>
      </c>
      <c r="C19670">
        <v>299006006</v>
      </c>
      <c r="D19670" t="s">
        <v>3378</v>
      </c>
      <c r="E19670" s="14" t="s">
        <v>3379</v>
      </c>
      <c r="F19670" s="26" t="s">
        <v>28</v>
      </c>
      <c r="G19670" s="27">
        <v>1</v>
      </c>
      <c r="H19670" s="27">
        <v>4</v>
      </c>
      <c r="I19670" s="32">
        <v>0.7</v>
      </c>
    </row>
    <row r="19671" spans="1:9" x14ac:dyDescent="0.75">
      <c r="A19671">
        <v>9198</v>
      </c>
      <c r="B19671">
        <v>1.916275</v>
      </c>
      <c r="C19671">
        <v>299007049</v>
      </c>
      <c r="D19671" t="s">
        <v>22172</v>
      </c>
      <c r="E19671" s="20" t="s">
        <v>22173</v>
      </c>
      <c r="F19671" s="26" t="s">
        <v>28</v>
      </c>
      <c r="G19671" s="27">
        <v>1</v>
      </c>
      <c r="H19671" s="27">
        <v>10</v>
      </c>
      <c r="I19671" s="33">
        <v>0.1</v>
      </c>
    </row>
    <row r="19672" spans="1:9" x14ac:dyDescent="0.75">
      <c r="A19672">
        <v>9197</v>
      </c>
      <c r="B19672">
        <v>0.64534800000000003</v>
      </c>
      <c r="C19672">
        <v>299007048</v>
      </c>
      <c r="D19672" t="s">
        <v>34403</v>
      </c>
      <c r="E19672" s="20" t="s">
        <v>34404</v>
      </c>
      <c r="F19672" s="26" t="s">
        <v>28</v>
      </c>
      <c r="G19672" s="27">
        <v>1</v>
      </c>
      <c r="H19672" s="27">
        <v>10</v>
      </c>
      <c r="I19672" s="33">
        <v>0.1</v>
      </c>
    </row>
    <row r="19673" spans="1:9" x14ac:dyDescent="0.75">
      <c r="A19673">
        <v>9232</v>
      </c>
      <c r="B19673">
        <v>2.9909300000000001</v>
      </c>
      <c r="C19673">
        <v>299007083</v>
      </c>
      <c r="D19673" t="s">
        <v>36730</v>
      </c>
      <c r="E19673" s="20" t="s">
        <v>36731</v>
      </c>
      <c r="F19673" s="26" t="s">
        <v>28</v>
      </c>
      <c r="G19673" s="27">
        <v>1</v>
      </c>
      <c r="H19673" s="27">
        <v>10</v>
      </c>
      <c r="I19673" s="33">
        <v>0.1</v>
      </c>
    </row>
    <row r="19674" spans="1:9" x14ac:dyDescent="0.75">
      <c r="A19674">
        <v>9246</v>
      </c>
      <c r="B19674">
        <v>0.60143500000000005</v>
      </c>
      <c r="C19674">
        <v>299007097</v>
      </c>
      <c r="D19674" t="s">
        <v>36722</v>
      </c>
      <c r="E19674" s="20" t="s">
        <v>36723</v>
      </c>
      <c r="F19674" s="26" t="s">
        <v>28</v>
      </c>
      <c r="G19674" s="27">
        <v>1</v>
      </c>
      <c r="H19674" s="27">
        <v>10</v>
      </c>
      <c r="I19674" s="33">
        <v>0.1</v>
      </c>
    </row>
    <row r="19675" spans="1:9" x14ac:dyDescent="0.75">
      <c r="A19675">
        <v>9238</v>
      </c>
      <c r="B19675">
        <v>0.18132599999999999</v>
      </c>
      <c r="C19675">
        <v>299007089</v>
      </c>
      <c r="D19675" t="s">
        <v>38505</v>
      </c>
      <c r="E19675" s="20" t="s">
        <v>29690</v>
      </c>
      <c r="F19675" s="26" t="s">
        <v>28</v>
      </c>
      <c r="G19675" s="27">
        <v>1</v>
      </c>
      <c r="H19675" s="27">
        <v>10</v>
      </c>
      <c r="I19675" s="33">
        <v>0.1</v>
      </c>
    </row>
    <row r="19676" spans="1:9" x14ac:dyDescent="0.75">
      <c r="A19676">
        <v>9126</v>
      </c>
      <c r="B19676">
        <v>0.69244099999999997</v>
      </c>
      <c r="C19676">
        <v>299004004</v>
      </c>
      <c r="D19676" t="s">
        <v>30905</v>
      </c>
      <c r="E19676" s="20" t="s">
        <v>15429</v>
      </c>
      <c r="F19676" s="26" t="s">
        <v>28</v>
      </c>
      <c r="G19676" s="27">
        <v>1</v>
      </c>
      <c r="H19676" s="27">
        <v>10</v>
      </c>
      <c r="I19676" s="33">
        <v>0.1</v>
      </c>
    </row>
    <row r="19677" spans="1:9" x14ac:dyDescent="0.75">
      <c r="A19677">
        <v>9164</v>
      </c>
      <c r="B19677">
        <v>0.56184199999999995</v>
      </c>
      <c r="C19677">
        <v>299006012</v>
      </c>
      <c r="D19677" t="s">
        <v>13886</v>
      </c>
      <c r="E19677" s="19" t="s">
        <v>13887</v>
      </c>
      <c r="F19677" s="26" t="s">
        <v>28</v>
      </c>
      <c r="G19677" s="27">
        <v>1</v>
      </c>
      <c r="H19677" s="27">
        <v>9</v>
      </c>
      <c r="I19677" s="38">
        <v>0.2</v>
      </c>
    </row>
    <row r="19678" spans="1:9" x14ac:dyDescent="0.75">
      <c r="A19678">
        <v>9103</v>
      </c>
      <c r="B19678">
        <v>0.55169100000000004</v>
      </c>
      <c r="C19678">
        <v>299003025</v>
      </c>
      <c r="D19678" t="s">
        <v>37971</v>
      </c>
      <c r="E19678" s="20" t="s">
        <v>21347</v>
      </c>
      <c r="F19678" s="26" t="s">
        <v>28</v>
      </c>
      <c r="G19678" s="27">
        <v>1</v>
      </c>
      <c r="H19678" s="27">
        <v>10</v>
      </c>
      <c r="I19678" s="33">
        <v>0.1</v>
      </c>
    </row>
    <row r="19679" spans="1:9" x14ac:dyDescent="0.75">
      <c r="A19679">
        <v>9102</v>
      </c>
      <c r="B19679">
        <v>1.1938709999999999</v>
      </c>
      <c r="C19679">
        <v>299003024</v>
      </c>
      <c r="D19679" t="s">
        <v>41782</v>
      </c>
      <c r="E19679" s="20" t="s">
        <v>41783</v>
      </c>
      <c r="F19679" s="26" t="s">
        <v>28</v>
      </c>
      <c r="G19679" s="27">
        <v>1</v>
      </c>
      <c r="H19679" s="27">
        <v>10</v>
      </c>
      <c r="I19679" s="33">
        <v>0.1</v>
      </c>
    </row>
    <row r="19680" spans="1:9" x14ac:dyDescent="0.75">
      <c r="A19680">
        <v>9247</v>
      </c>
      <c r="B19680">
        <v>0.251556</v>
      </c>
      <c r="C19680">
        <v>299007098</v>
      </c>
      <c r="D19680" t="s">
        <v>40546</v>
      </c>
      <c r="E19680" s="20" t="s">
        <v>8973</v>
      </c>
      <c r="F19680" s="26" t="s">
        <v>28</v>
      </c>
      <c r="G19680" s="27">
        <v>1</v>
      </c>
      <c r="H19680" s="27">
        <v>10</v>
      </c>
      <c r="I19680" s="33">
        <v>0.1</v>
      </c>
    </row>
    <row r="19681" spans="1:9" x14ac:dyDescent="0.75">
      <c r="A19681">
        <v>9274</v>
      </c>
      <c r="B19681">
        <v>4.9828270000000003</v>
      </c>
      <c r="C19681">
        <v>299010001</v>
      </c>
      <c r="D19681" t="s">
        <v>34121</v>
      </c>
      <c r="E19681" s="20" t="s">
        <v>34122</v>
      </c>
      <c r="F19681" s="26" t="s">
        <v>28</v>
      </c>
      <c r="G19681" s="27">
        <v>1</v>
      </c>
      <c r="H19681" s="27">
        <v>10</v>
      </c>
      <c r="I19681" s="33">
        <v>0.1</v>
      </c>
    </row>
    <row r="19682" spans="1:9" x14ac:dyDescent="0.75">
      <c r="A19682">
        <v>9167</v>
      </c>
      <c r="B19682">
        <v>0.36501099999999997</v>
      </c>
      <c r="C19682">
        <v>299007018</v>
      </c>
      <c r="D19682" t="s">
        <v>33411</v>
      </c>
      <c r="E19682" s="20" t="s">
        <v>33412</v>
      </c>
      <c r="F19682" s="26" t="s">
        <v>28</v>
      </c>
      <c r="G19682" s="27">
        <v>1</v>
      </c>
      <c r="H19682" s="27">
        <v>10</v>
      </c>
      <c r="I19682" s="33">
        <v>0.1</v>
      </c>
    </row>
    <row r="19683" spans="1:9" x14ac:dyDescent="0.75">
      <c r="A19683">
        <v>7068</v>
      </c>
      <c r="B19683">
        <v>0.21263399999999999</v>
      </c>
      <c r="C19683">
        <v>299007125</v>
      </c>
      <c r="D19683" t="s">
        <v>17945</v>
      </c>
      <c r="E19683" s="19" t="s">
        <v>5167</v>
      </c>
      <c r="F19683" s="26" t="s">
        <v>28</v>
      </c>
      <c r="G19683" s="27">
        <v>1</v>
      </c>
      <c r="H19683" s="27">
        <v>9</v>
      </c>
      <c r="I19683" s="38">
        <v>0.2</v>
      </c>
    </row>
    <row r="19684" spans="1:9" x14ac:dyDescent="0.75">
      <c r="A19684">
        <v>9142</v>
      </c>
      <c r="B19684">
        <v>0.264017</v>
      </c>
      <c r="C19684">
        <v>299005008</v>
      </c>
      <c r="D19684" t="s">
        <v>12546</v>
      </c>
      <c r="E19684" s="18" t="s">
        <v>12547</v>
      </c>
      <c r="F19684" s="26" t="s">
        <v>28</v>
      </c>
      <c r="G19684" s="27">
        <v>1</v>
      </c>
      <c r="H19684" s="27">
        <v>8</v>
      </c>
      <c r="I19684" s="37">
        <v>0.3</v>
      </c>
    </row>
    <row r="19685" spans="1:9" x14ac:dyDescent="0.75">
      <c r="A19685">
        <v>9143</v>
      </c>
      <c r="B19685">
        <v>0.342918</v>
      </c>
      <c r="C19685">
        <v>299005009</v>
      </c>
      <c r="D19685" t="s">
        <v>12030</v>
      </c>
      <c r="E19685" s="18" t="s">
        <v>12031</v>
      </c>
      <c r="F19685" s="26" t="s">
        <v>28</v>
      </c>
      <c r="G19685" s="27">
        <v>1</v>
      </c>
      <c r="H19685" s="27">
        <v>8</v>
      </c>
      <c r="I19685" s="37">
        <v>0.3</v>
      </c>
    </row>
    <row r="19686" spans="1:9" x14ac:dyDescent="0.75">
      <c r="A19686">
        <v>9144</v>
      </c>
      <c r="B19686">
        <v>1.7273069999999999</v>
      </c>
      <c r="C19686">
        <v>299005010</v>
      </c>
      <c r="D19686" t="s">
        <v>2066</v>
      </c>
      <c r="E19686" s="13" t="s">
        <v>2067</v>
      </c>
      <c r="F19686" s="26" t="s">
        <v>28</v>
      </c>
      <c r="G19686" s="27">
        <v>1</v>
      </c>
      <c r="H19686" s="27">
        <v>3</v>
      </c>
      <c r="I19686" s="31">
        <v>0.8</v>
      </c>
    </row>
    <row r="19687" spans="1:9" x14ac:dyDescent="0.75">
      <c r="A19687">
        <v>9141</v>
      </c>
      <c r="B19687">
        <v>2.3010470000000001</v>
      </c>
      <c r="C19687">
        <v>299005007</v>
      </c>
      <c r="D19687" t="s">
        <v>1564</v>
      </c>
      <c r="E19687" s="12" t="s">
        <v>1565</v>
      </c>
      <c r="F19687" s="26" t="s">
        <v>28</v>
      </c>
      <c r="G19687" s="27">
        <v>1</v>
      </c>
      <c r="H19687" s="27">
        <v>2</v>
      </c>
      <c r="I19687" s="30">
        <v>0.9</v>
      </c>
    </row>
    <row r="19688" spans="1:9" x14ac:dyDescent="0.75">
      <c r="A19688">
        <v>14836</v>
      </c>
      <c r="B19688">
        <v>9.4111410000000006</v>
      </c>
      <c r="C19688">
        <v>660020001</v>
      </c>
      <c r="D19688" t="s">
        <v>33204</v>
      </c>
      <c r="E19688" s="20" t="s">
        <v>33205</v>
      </c>
      <c r="F19688" s="26" t="s">
        <v>67</v>
      </c>
      <c r="G19688" s="27">
        <v>3</v>
      </c>
      <c r="H19688" s="27">
        <v>10</v>
      </c>
      <c r="I19688" s="33">
        <v>0.1</v>
      </c>
    </row>
    <row r="19689" spans="1:9" x14ac:dyDescent="0.75">
      <c r="A19689">
        <v>14833</v>
      </c>
      <c r="B19689">
        <v>6.0714519999999998</v>
      </c>
      <c r="C19689">
        <v>660017001</v>
      </c>
      <c r="D19689" t="s">
        <v>27288</v>
      </c>
      <c r="E19689" s="20" t="s">
        <v>27289</v>
      </c>
      <c r="F19689" s="26" t="s">
        <v>67</v>
      </c>
      <c r="G19689" s="27">
        <v>3</v>
      </c>
      <c r="H19689" s="27">
        <v>10</v>
      </c>
      <c r="I19689" s="33">
        <v>0.1</v>
      </c>
    </row>
    <row r="19690" spans="1:9" x14ac:dyDescent="0.75">
      <c r="A19690">
        <v>14867</v>
      </c>
      <c r="B19690">
        <v>31.766369000000001</v>
      </c>
      <c r="C19690">
        <v>660050001</v>
      </c>
      <c r="D19690" t="s">
        <v>4535</v>
      </c>
      <c r="E19690" s="14" t="s">
        <v>4536</v>
      </c>
      <c r="F19690" s="26" t="s">
        <v>67</v>
      </c>
      <c r="G19690" s="27">
        <v>3</v>
      </c>
      <c r="H19690" s="27">
        <v>4</v>
      </c>
      <c r="I19690" s="32">
        <v>0.7</v>
      </c>
    </row>
    <row r="19691" spans="1:9" x14ac:dyDescent="0.75">
      <c r="A19691">
        <v>14870</v>
      </c>
      <c r="B19691">
        <v>1.6861900000000001</v>
      </c>
      <c r="C19691">
        <v>660052001</v>
      </c>
      <c r="D19691" t="s">
        <v>2920</v>
      </c>
      <c r="E19691" s="14" t="s">
        <v>2921</v>
      </c>
      <c r="F19691" s="26" t="s">
        <v>67</v>
      </c>
      <c r="G19691" s="27">
        <v>3</v>
      </c>
      <c r="H19691" s="27">
        <v>4</v>
      </c>
      <c r="I19691" s="32">
        <v>0.7</v>
      </c>
    </row>
    <row r="19692" spans="1:9" x14ac:dyDescent="0.75">
      <c r="A19692">
        <v>14866</v>
      </c>
      <c r="B19692">
        <v>3.041709</v>
      </c>
      <c r="C19692">
        <v>660049001</v>
      </c>
      <c r="D19692" t="s">
        <v>3875</v>
      </c>
      <c r="E19692" s="14" t="s">
        <v>3876</v>
      </c>
      <c r="F19692" s="26" t="s">
        <v>67</v>
      </c>
      <c r="G19692" s="27">
        <v>3</v>
      </c>
      <c r="H19692" s="27">
        <v>4</v>
      </c>
      <c r="I19692" s="32">
        <v>0.7</v>
      </c>
    </row>
    <row r="19693" spans="1:9" x14ac:dyDescent="0.75">
      <c r="A19693">
        <v>14826</v>
      </c>
      <c r="B19693">
        <v>13.272878</v>
      </c>
      <c r="C19693">
        <v>660010001</v>
      </c>
      <c r="D19693" t="s">
        <v>31323</v>
      </c>
      <c r="E19693" s="20" t="s">
        <v>31324</v>
      </c>
      <c r="F19693" s="26" t="s">
        <v>67</v>
      </c>
      <c r="G19693" s="27">
        <v>3</v>
      </c>
      <c r="H19693" s="27">
        <v>10</v>
      </c>
      <c r="I19693" s="33">
        <v>0.1</v>
      </c>
    </row>
    <row r="19694" spans="1:9" x14ac:dyDescent="0.75">
      <c r="A19694">
        <v>14863</v>
      </c>
      <c r="B19694">
        <v>3.0421330000000002</v>
      </c>
      <c r="C19694">
        <v>660046001</v>
      </c>
      <c r="D19694" t="s">
        <v>8078</v>
      </c>
      <c r="E19694" s="16" t="s">
        <v>8079</v>
      </c>
      <c r="F19694" s="26" t="s">
        <v>67</v>
      </c>
      <c r="G19694" s="27">
        <v>3</v>
      </c>
      <c r="H19694" s="27">
        <v>6</v>
      </c>
      <c r="I19694" s="35">
        <v>0.5</v>
      </c>
    </row>
    <row r="19695" spans="1:9" x14ac:dyDescent="0.75">
      <c r="A19695">
        <v>14860</v>
      </c>
      <c r="B19695">
        <v>1.4875290000000001</v>
      </c>
      <c r="C19695">
        <v>660044001</v>
      </c>
      <c r="D19695" t="s">
        <v>11848</v>
      </c>
      <c r="E19695" s="18" t="s">
        <v>11849</v>
      </c>
      <c r="F19695" s="26" t="s">
        <v>67</v>
      </c>
      <c r="G19695" s="27">
        <v>3</v>
      </c>
      <c r="H19695" s="27">
        <v>8</v>
      </c>
      <c r="I19695" s="37">
        <v>0.3</v>
      </c>
    </row>
    <row r="19696" spans="1:9" x14ac:dyDescent="0.75">
      <c r="A19696">
        <v>14844</v>
      </c>
      <c r="B19696">
        <v>2.8040750000000001</v>
      </c>
      <c r="C19696">
        <v>660028001</v>
      </c>
      <c r="D19696" t="s">
        <v>4866</v>
      </c>
      <c r="E19696" s="15" t="s">
        <v>4867</v>
      </c>
      <c r="F19696" s="26" t="s">
        <v>67</v>
      </c>
      <c r="G19696" s="27">
        <v>3</v>
      </c>
      <c r="H19696" s="27">
        <v>5</v>
      </c>
      <c r="I19696" s="34">
        <v>0.6</v>
      </c>
    </row>
    <row r="19697" spans="1:9" x14ac:dyDescent="0.75">
      <c r="A19697">
        <v>14851</v>
      </c>
      <c r="B19697">
        <v>1.488739</v>
      </c>
      <c r="C19697">
        <v>660035001</v>
      </c>
      <c r="D19697" t="s">
        <v>25574</v>
      </c>
      <c r="E19697" s="20" t="s">
        <v>25575</v>
      </c>
      <c r="F19697" s="26" t="s">
        <v>67</v>
      </c>
      <c r="G19697" s="27">
        <v>3</v>
      </c>
      <c r="H19697" s="27">
        <v>10</v>
      </c>
      <c r="I19697" s="33">
        <v>0.1</v>
      </c>
    </row>
    <row r="19698" spans="1:9" x14ac:dyDescent="0.75">
      <c r="A19698">
        <v>14834</v>
      </c>
      <c r="B19698">
        <v>1.4281429999999999</v>
      </c>
      <c r="C19698">
        <v>660018001</v>
      </c>
      <c r="D19698" t="s">
        <v>9313</v>
      </c>
      <c r="E19698" s="17" t="s">
        <v>9314</v>
      </c>
      <c r="F19698" s="26" t="s">
        <v>67</v>
      </c>
      <c r="G19698" s="27">
        <v>3</v>
      </c>
      <c r="H19698" s="27">
        <v>7</v>
      </c>
      <c r="I19698" s="36">
        <v>0.4</v>
      </c>
    </row>
    <row r="19699" spans="1:9" x14ac:dyDescent="0.75">
      <c r="A19699">
        <v>14841</v>
      </c>
      <c r="B19699">
        <v>1.300691</v>
      </c>
      <c r="C19699">
        <v>660025001</v>
      </c>
      <c r="D19699" t="s">
        <v>18823</v>
      </c>
      <c r="E19699" s="19" t="s">
        <v>18824</v>
      </c>
      <c r="F19699" s="26" t="s">
        <v>67</v>
      </c>
      <c r="G19699" s="27">
        <v>3</v>
      </c>
      <c r="H19699" s="27">
        <v>9</v>
      </c>
      <c r="I19699" s="38">
        <v>0.2</v>
      </c>
    </row>
    <row r="19700" spans="1:9" x14ac:dyDescent="0.75">
      <c r="A19700">
        <v>14882</v>
      </c>
      <c r="B19700">
        <v>2.1163789999999998</v>
      </c>
      <c r="C19700">
        <v>660063001</v>
      </c>
      <c r="D19700" t="s">
        <v>18312</v>
      </c>
      <c r="E19700" s="19" t="s">
        <v>18313</v>
      </c>
      <c r="F19700" s="26" t="s">
        <v>67</v>
      </c>
      <c r="G19700" s="27">
        <v>3</v>
      </c>
      <c r="H19700" s="27">
        <v>9</v>
      </c>
      <c r="I19700" s="38">
        <v>0.2</v>
      </c>
    </row>
    <row r="19701" spans="1:9" x14ac:dyDescent="0.75">
      <c r="A19701">
        <v>14858</v>
      </c>
      <c r="B19701">
        <v>2.646255</v>
      </c>
      <c r="C19701">
        <v>660042001</v>
      </c>
      <c r="D19701" t="s">
        <v>3028</v>
      </c>
      <c r="E19701" s="14" t="s">
        <v>3029</v>
      </c>
      <c r="F19701" s="26" t="s">
        <v>67</v>
      </c>
      <c r="G19701" s="27">
        <v>3</v>
      </c>
      <c r="H19701" s="27">
        <v>4</v>
      </c>
      <c r="I19701" s="32">
        <v>0.7</v>
      </c>
    </row>
    <row r="19702" spans="1:9" x14ac:dyDescent="0.75">
      <c r="A19702">
        <v>14859</v>
      </c>
      <c r="B19702">
        <v>1.673603</v>
      </c>
      <c r="C19702">
        <v>660043001</v>
      </c>
      <c r="D19702" t="s">
        <v>2015</v>
      </c>
      <c r="E19702" s="13" t="s">
        <v>2016</v>
      </c>
      <c r="F19702" s="26" t="s">
        <v>67</v>
      </c>
      <c r="G19702" s="27">
        <v>3</v>
      </c>
      <c r="H19702" s="27">
        <v>3</v>
      </c>
      <c r="I19702" s="31">
        <v>0.8</v>
      </c>
    </row>
    <row r="19703" spans="1:9" x14ac:dyDescent="0.75">
      <c r="A19703">
        <v>14816</v>
      </c>
      <c r="B19703">
        <v>0.33947899999999998</v>
      </c>
      <c r="C19703">
        <v>660001001</v>
      </c>
      <c r="D19703" t="s">
        <v>35273</v>
      </c>
      <c r="E19703" s="20" t="s">
        <v>35274</v>
      </c>
      <c r="F19703" s="26" t="s">
        <v>67</v>
      </c>
      <c r="G19703" s="27">
        <v>3</v>
      </c>
      <c r="H19703" s="27">
        <v>10</v>
      </c>
      <c r="I19703" s="33">
        <v>0.1</v>
      </c>
    </row>
    <row r="19704" spans="1:9" x14ac:dyDescent="0.75">
      <c r="A19704">
        <v>14848</v>
      </c>
      <c r="B19704">
        <v>4.1255699999999997</v>
      </c>
      <c r="C19704">
        <v>660032001</v>
      </c>
      <c r="D19704" t="s">
        <v>35661</v>
      </c>
      <c r="E19704" s="20" t="s">
        <v>35662</v>
      </c>
      <c r="F19704" s="26" t="s">
        <v>67</v>
      </c>
      <c r="G19704" s="27">
        <v>3</v>
      </c>
      <c r="H19704" s="27">
        <v>10</v>
      </c>
      <c r="I19704" s="33">
        <v>0.1</v>
      </c>
    </row>
    <row r="19705" spans="1:9" x14ac:dyDescent="0.75">
      <c r="A19705">
        <v>14840</v>
      </c>
      <c r="B19705">
        <v>6.926545</v>
      </c>
      <c r="C19705">
        <v>660024001</v>
      </c>
      <c r="D19705" t="s">
        <v>5604</v>
      </c>
      <c r="E19705" s="15" t="s">
        <v>5605</v>
      </c>
      <c r="F19705" s="26" t="s">
        <v>67</v>
      </c>
      <c r="G19705" s="27">
        <v>3</v>
      </c>
      <c r="H19705" s="27">
        <v>5</v>
      </c>
      <c r="I19705" s="34">
        <v>0.6</v>
      </c>
    </row>
    <row r="19706" spans="1:9" x14ac:dyDescent="0.75">
      <c r="A19706">
        <v>14843</v>
      </c>
      <c r="B19706">
        <v>1.0855939999999999</v>
      </c>
      <c r="C19706">
        <v>660027001</v>
      </c>
      <c r="D19706" t="s">
        <v>21838</v>
      </c>
      <c r="E19706" s="20" t="s">
        <v>21839</v>
      </c>
      <c r="F19706" s="26" t="s">
        <v>67</v>
      </c>
      <c r="G19706" s="27">
        <v>3</v>
      </c>
      <c r="H19706" s="27">
        <v>10</v>
      </c>
      <c r="I19706" s="33">
        <v>0.1</v>
      </c>
    </row>
    <row r="19707" spans="1:9" x14ac:dyDescent="0.75">
      <c r="A19707">
        <v>14883</v>
      </c>
      <c r="B19707">
        <v>3.771757</v>
      </c>
      <c r="C19707">
        <v>660064001</v>
      </c>
      <c r="D19707" t="s">
        <v>4811</v>
      </c>
      <c r="E19707" s="15" t="s">
        <v>4812</v>
      </c>
      <c r="F19707" s="26" t="s">
        <v>67</v>
      </c>
      <c r="G19707" s="27">
        <v>3</v>
      </c>
      <c r="H19707" s="27">
        <v>5</v>
      </c>
      <c r="I19707" s="34">
        <v>0.6</v>
      </c>
    </row>
    <row r="19708" spans="1:9" x14ac:dyDescent="0.75">
      <c r="A19708">
        <v>14873</v>
      </c>
      <c r="B19708">
        <v>1.8941079999999999</v>
      </c>
      <c r="C19708">
        <v>660055001</v>
      </c>
      <c r="D19708" t="s">
        <v>21401</v>
      </c>
      <c r="E19708" s="19" t="s">
        <v>21402</v>
      </c>
      <c r="F19708" s="26" t="s">
        <v>67</v>
      </c>
      <c r="G19708" s="27">
        <v>3</v>
      </c>
      <c r="H19708" s="27">
        <v>9</v>
      </c>
      <c r="I19708" s="38">
        <v>0.2</v>
      </c>
    </row>
    <row r="19709" spans="1:9" x14ac:dyDescent="0.75">
      <c r="A19709">
        <v>14823</v>
      </c>
      <c r="B19709">
        <v>0.33235900000000002</v>
      </c>
      <c r="C19709">
        <v>660008001</v>
      </c>
      <c r="D19709" t="s">
        <v>10452</v>
      </c>
      <c r="E19709" s="17" t="s">
        <v>10453</v>
      </c>
      <c r="F19709" s="26" t="s">
        <v>67</v>
      </c>
      <c r="G19709" s="27">
        <v>3</v>
      </c>
      <c r="H19709" s="27">
        <v>7</v>
      </c>
      <c r="I19709" s="36">
        <v>0.4</v>
      </c>
    </row>
    <row r="19710" spans="1:9" x14ac:dyDescent="0.75">
      <c r="A19710">
        <v>14824</v>
      </c>
      <c r="B19710">
        <v>7.4909299999999996</v>
      </c>
      <c r="C19710">
        <v>660008002</v>
      </c>
      <c r="D19710" t="s">
        <v>2397</v>
      </c>
      <c r="E19710" s="13" t="s">
        <v>2398</v>
      </c>
      <c r="F19710" s="26" t="s">
        <v>67</v>
      </c>
      <c r="G19710" s="27">
        <v>3</v>
      </c>
      <c r="H19710" s="27">
        <v>3</v>
      </c>
      <c r="I19710" s="31">
        <v>0.8</v>
      </c>
    </row>
    <row r="19711" spans="1:9" x14ac:dyDescent="0.75">
      <c r="A19711">
        <v>14842</v>
      </c>
      <c r="B19711">
        <v>0.36877900000000002</v>
      </c>
      <c r="C19711">
        <v>660026001</v>
      </c>
      <c r="D19711" t="s">
        <v>29523</v>
      </c>
      <c r="E19711" s="20" t="s">
        <v>29524</v>
      </c>
      <c r="F19711" s="26" t="s">
        <v>67</v>
      </c>
      <c r="G19711" s="27">
        <v>3</v>
      </c>
      <c r="H19711" s="27">
        <v>10</v>
      </c>
      <c r="I19711" s="33">
        <v>0.1</v>
      </c>
    </row>
    <row r="19712" spans="1:9" x14ac:dyDescent="0.75">
      <c r="A19712">
        <v>14827</v>
      </c>
      <c r="B19712">
        <v>1.7268600000000001</v>
      </c>
      <c r="C19712">
        <v>660011001</v>
      </c>
      <c r="D19712" t="s">
        <v>7832</v>
      </c>
      <c r="E19712" s="16" t="s">
        <v>7833</v>
      </c>
      <c r="F19712" s="26" t="s">
        <v>67</v>
      </c>
      <c r="G19712" s="27">
        <v>3</v>
      </c>
      <c r="H19712" s="27">
        <v>6</v>
      </c>
      <c r="I19712" s="35">
        <v>0.5</v>
      </c>
    </row>
    <row r="19713" spans="1:9" x14ac:dyDescent="0.75">
      <c r="A19713">
        <v>14854</v>
      </c>
      <c r="B19713">
        <v>20.488876000000001</v>
      </c>
      <c r="C19713">
        <v>660038001</v>
      </c>
      <c r="D19713" t="s">
        <v>1183</v>
      </c>
      <c r="E19713" s="12" t="s">
        <v>1184</v>
      </c>
      <c r="F19713" s="26" t="s">
        <v>67</v>
      </c>
      <c r="G19713" s="27">
        <v>3</v>
      </c>
      <c r="H19713" s="27">
        <v>2</v>
      </c>
      <c r="I19713" s="30">
        <v>0.9</v>
      </c>
    </row>
    <row r="19714" spans="1:9" x14ac:dyDescent="0.75">
      <c r="A19714">
        <v>14862</v>
      </c>
      <c r="B19714">
        <v>1.4914430000000001</v>
      </c>
      <c r="C19714">
        <v>660045002</v>
      </c>
      <c r="D19714" t="s">
        <v>2639</v>
      </c>
      <c r="E19714" s="14" t="s">
        <v>2640</v>
      </c>
      <c r="F19714" s="26" t="s">
        <v>67</v>
      </c>
      <c r="G19714" s="27">
        <v>3</v>
      </c>
      <c r="H19714" s="27">
        <v>4</v>
      </c>
      <c r="I19714" s="32">
        <v>0.7</v>
      </c>
    </row>
    <row r="19715" spans="1:9" x14ac:dyDescent="0.75">
      <c r="A19715">
        <v>14861</v>
      </c>
      <c r="B19715">
        <v>22.581703000000001</v>
      </c>
      <c r="C19715">
        <v>660045001</v>
      </c>
      <c r="D19715" t="s">
        <v>536</v>
      </c>
      <c r="E19715" s="11" t="s">
        <v>537</v>
      </c>
      <c r="F19715" s="26" t="s">
        <v>67</v>
      </c>
      <c r="G19715" s="27">
        <v>3</v>
      </c>
      <c r="H19715" s="27">
        <v>1</v>
      </c>
      <c r="I19715" s="28">
        <v>1</v>
      </c>
    </row>
    <row r="19716" spans="1:9" x14ac:dyDescent="0.75">
      <c r="A19716">
        <v>14878</v>
      </c>
      <c r="B19716">
        <v>5.9208420000000004</v>
      </c>
      <c r="C19716">
        <v>660059001</v>
      </c>
      <c r="D19716" t="s">
        <v>1534</v>
      </c>
      <c r="E19716" s="12" t="s">
        <v>1535</v>
      </c>
      <c r="F19716" s="26" t="s">
        <v>67</v>
      </c>
      <c r="G19716" s="27">
        <v>3</v>
      </c>
      <c r="H19716" s="27">
        <v>2</v>
      </c>
      <c r="I19716" s="30">
        <v>0.9</v>
      </c>
    </row>
    <row r="19717" spans="1:9" x14ac:dyDescent="0.75">
      <c r="A19717">
        <v>14850</v>
      </c>
      <c r="B19717">
        <v>2.3642069999999999</v>
      </c>
      <c r="C19717">
        <v>660034001</v>
      </c>
      <c r="D19717" t="s">
        <v>24705</v>
      </c>
      <c r="E19717" s="20" t="s">
        <v>24706</v>
      </c>
      <c r="F19717" s="26" t="s">
        <v>67</v>
      </c>
      <c r="G19717" s="27">
        <v>3</v>
      </c>
      <c r="H19717" s="27">
        <v>10</v>
      </c>
      <c r="I19717" s="33">
        <v>0.1</v>
      </c>
    </row>
    <row r="19718" spans="1:9" x14ac:dyDescent="0.75">
      <c r="A19718">
        <v>14880</v>
      </c>
      <c r="B19718">
        <v>5.9821929999999996</v>
      </c>
      <c r="C19718">
        <v>660061001</v>
      </c>
      <c r="D19718" t="s">
        <v>1056</v>
      </c>
      <c r="E19718" s="12" t="s">
        <v>1057</v>
      </c>
      <c r="F19718" s="26" t="s">
        <v>67</v>
      </c>
      <c r="G19718" s="27">
        <v>3</v>
      </c>
      <c r="H19718" s="27">
        <v>2</v>
      </c>
      <c r="I19718" s="30">
        <v>0.9</v>
      </c>
    </row>
    <row r="19719" spans="1:9" x14ac:dyDescent="0.75">
      <c r="A19719">
        <v>14818</v>
      </c>
      <c r="B19719">
        <v>2.8031060000000001</v>
      </c>
      <c r="C19719">
        <v>660003001</v>
      </c>
      <c r="D19719" t="s">
        <v>12180</v>
      </c>
      <c r="E19719" s="18" t="s">
        <v>12181</v>
      </c>
      <c r="F19719" s="26" t="s">
        <v>67</v>
      </c>
      <c r="G19719" s="27">
        <v>3</v>
      </c>
      <c r="H19719" s="27">
        <v>8</v>
      </c>
      <c r="I19719" s="37">
        <v>0.3</v>
      </c>
    </row>
    <row r="19720" spans="1:9" x14ac:dyDescent="0.75">
      <c r="A19720">
        <v>14876</v>
      </c>
      <c r="B19720">
        <v>2.0605020000000001</v>
      </c>
      <c r="C19720">
        <v>660057001</v>
      </c>
      <c r="D19720" t="s">
        <v>3210</v>
      </c>
      <c r="E19720" s="14" t="s">
        <v>3211</v>
      </c>
      <c r="F19720" s="26" t="s">
        <v>67</v>
      </c>
      <c r="G19720" s="27">
        <v>3</v>
      </c>
      <c r="H19720" s="27">
        <v>4</v>
      </c>
      <c r="I19720" s="32">
        <v>0.7</v>
      </c>
    </row>
    <row r="19721" spans="1:9" x14ac:dyDescent="0.75">
      <c r="A19721">
        <v>14845</v>
      </c>
      <c r="B19721">
        <v>1.2698659999999999</v>
      </c>
      <c r="C19721">
        <v>660029001</v>
      </c>
      <c r="D19721" t="s">
        <v>19138</v>
      </c>
      <c r="E19721" s="19" t="s">
        <v>19139</v>
      </c>
      <c r="F19721" s="26" t="s">
        <v>67</v>
      </c>
      <c r="G19721" s="27">
        <v>3</v>
      </c>
      <c r="H19721" s="27">
        <v>9</v>
      </c>
      <c r="I19721" s="38">
        <v>0.2</v>
      </c>
    </row>
    <row r="19722" spans="1:9" x14ac:dyDescent="0.75">
      <c r="A19722">
        <v>14879</v>
      </c>
      <c r="B19722">
        <v>4.6506749999999997</v>
      </c>
      <c r="C19722">
        <v>660060001</v>
      </c>
      <c r="D19722" t="s">
        <v>1364</v>
      </c>
      <c r="E19722" s="12" t="s">
        <v>1365</v>
      </c>
      <c r="F19722" s="26" t="s">
        <v>67</v>
      </c>
      <c r="G19722" s="27">
        <v>3</v>
      </c>
      <c r="H19722" s="27">
        <v>2</v>
      </c>
      <c r="I19722" s="30">
        <v>0.9</v>
      </c>
    </row>
    <row r="19723" spans="1:9" x14ac:dyDescent="0.75">
      <c r="A19723">
        <v>14828</v>
      </c>
      <c r="B19723">
        <v>1.9993460000000001</v>
      </c>
      <c r="C19723">
        <v>660012001</v>
      </c>
      <c r="D19723" t="s">
        <v>4173</v>
      </c>
      <c r="E19723" s="14" t="s">
        <v>4174</v>
      </c>
      <c r="F19723" s="26" t="s">
        <v>67</v>
      </c>
      <c r="G19723" s="27">
        <v>3</v>
      </c>
      <c r="H19723" s="27">
        <v>4</v>
      </c>
      <c r="I19723" s="32">
        <v>0.7</v>
      </c>
    </row>
    <row r="19724" spans="1:9" x14ac:dyDescent="0.75">
      <c r="A19724">
        <v>14846</v>
      </c>
      <c r="B19724">
        <v>0.88278100000000004</v>
      </c>
      <c r="C19724">
        <v>660030001</v>
      </c>
      <c r="D19724" t="s">
        <v>15304</v>
      </c>
      <c r="E19724" s="19" t="s">
        <v>15305</v>
      </c>
      <c r="F19724" s="26" t="s">
        <v>67</v>
      </c>
      <c r="G19724" s="27">
        <v>3</v>
      </c>
      <c r="H19724" s="27">
        <v>9</v>
      </c>
      <c r="I19724" s="38">
        <v>0.2</v>
      </c>
    </row>
    <row r="19725" spans="1:9" x14ac:dyDescent="0.75">
      <c r="A19725">
        <v>14820</v>
      </c>
      <c r="B19725">
        <v>15.487494</v>
      </c>
      <c r="C19725">
        <v>660005001</v>
      </c>
      <c r="D19725" t="s">
        <v>7093</v>
      </c>
      <c r="E19725" s="16" t="s">
        <v>7094</v>
      </c>
      <c r="F19725" s="26" t="s">
        <v>67</v>
      </c>
      <c r="G19725" s="27">
        <v>3</v>
      </c>
      <c r="H19725" s="27">
        <v>6</v>
      </c>
      <c r="I19725" s="35">
        <v>0.5</v>
      </c>
    </row>
    <row r="19726" spans="1:9" x14ac:dyDescent="0.75">
      <c r="A19726">
        <v>14857</v>
      </c>
      <c r="B19726">
        <v>0.75084600000000001</v>
      </c>
      <c r="C19726">
        <v>660041001</v>
      </c>
      <c r="D19726" t="s">
        <v>15820</v>
      </c>
      <c r="E19726" s="19" t="s">
        <v>15821</v>
      </c>
      <c r="F19726" s="26" t="s">
        <v>67</v>
      </c>
      <c r="G19726" s="27">
        <v>3</v>
      </c>
      <c r="H19726" s="27">
        <v>9</v>
      </c>
      <c r="I19726" s="38">
        <v>0.2</v>
      </c>
    </row>
    <row r="19727" spans="1:9" x14ac:dyDescent="0.75">
      <c r="A19727">
        <v>14829</v>
      </c>
      <c r="B19727">
        <v>1.8115699999999999</v>
      </c>
      <c r="C19727">
        <v>660013001</v>
      </c>
      <c r="D19727" t="s">
        <v>7885</v>
      </c>
      <c r="E19727" s="16" t="s">
        <v>7886</v>
      </c>
      <c r="F19727" s="26" t="s">
        <v>67</v>
      </c>
      <c r="G19727" s="27">
        <v>3</v>
      </c>
      <c r="H19727" s="27">
        <v>6</v>
      </c>
      <c r="I19727" s="35">
        <v>0.5</v>
      </c>
    </row>
    <row r="19728" spans="1:9" x14ac:dyDescent="0.75">
      <c r="A19728">
        <v>14856</v>
      </c>
      <c r="B19728">
        <v>1.406641</v>
      </c>
      <c r="C19728">
        <v>660040001</v>
      </c>
      <c r="D19728" t="s">
        <v>12161</v>
      </c>
      <c r="E19728" s="18" t="s">
        <v>12162</v>
      </c>
      <c r="F19728" s="26" t="s">
        <v>67</v>
      </c>
      <c r="G19728" s="27">
        <v>3</v>
      </c>
      <c r="H19728" s="27">
        <v>8</v>
      </c>
      <c r="I19728" s="37">
        <v>0.3</v>
      </c>
    </row>
    <row r="19729" spans="1:9" x14ac:dyDescent="0.75">
      <c r="A19729">
        <v>14855</v>
      </c>
      <c r="B19729">
        <v>0.65833699999999995</v>
      </c>
      <c r="C19729">
        <v>660039001</v>
      </c>
      <c r="D19729" t="s">
        <v>15035</v>
      </c>
      <c r="E19729" s="19" t="s">
        <v>15036</v>
      </c>
      <c r="F19729" s="26" t="s">
        <v>67</v>
      </c>
      <c r="G19729" s="27">
        <v>3</v>
      </c>
      <c r="H19729" s="27">
        <v>9</v>
      </c>
      <c r="I19729" s="38">
        <v>0.2</v>
      </c>
    </row>
    <row r="19730" spans="1:9" x14ac:dyDescent="0.75">
      <c r="A19730">
        <v>14869</v>
      </c>
      <c r="B19730">
        <v>2.9371580000000002</v>
      </c>
      <c r="C19730">
        <v>660051002</v>
      </c>
      <c r="D19730" t="s">
        <v>41520</v>
      </c>
      <c r="E19730" s="20" t="s">
        <v>41521</v>
      </c>
      <c r="F19730" s="26" t="s">
        <v>67</v>
      </c>
      <c r="G19730" s="27">
        <v>3</v>
      </c>
      <c r="H19730" s="27">
        <v>10</v>
      </c>
      <c r="I19730" s="33">
        <v>0.1</v>
      </c>
    </row>
    <row r="19731" spans="1:9" x14ac:dyDescent="0.75">
      <c r="A19731">
        <v>14868</v>
      </c>
      <c r="B19731">
        <v>0.23075200000000001</v>
      </c>
      <c r="C19731">
        <v>660051001</v>
      </c>
      <c r="D19731" t="s">
        <v>21307</v>
      </c>
      <c r="E19731" s="19" t="s">
        <v>21308</v>
      </c>
      <c r="F19731" s="26" t="s">
        <v>67</v>
      </c>
      <c r="G19731" s="27">
        <v>3</v>
      </c>
      <c r="H19731" s="27">
        <v>9</v>
      </c>
      <c r="I19731" s="38">
        <v>0.2</v>
      </c>
    </row>
    <row r="19732" spans="1:9" x14ac:dyDescent="0.75">
      <c r="A19732">
        <v>14853</v>
      </c>
      <c r="B19732">
        <v>0.80801800000000001</v>
      </c>
      <c r="C19732">
        <v>660037001</v>
      </c>
      <c r="D19732" t="s">
        <v>26699</v>
      </c>
      <c r="E19732" s="20" t="s">
        <v>26700</v>
      </c>
      <c r="F19732" s="26" t="s">
        <v>67</v>
      </c>
      <c r="G19732" s="27">
        <v>3</v>
      </c>
      <c r="H19732" s="27">
        <v>10</v>
      </c>
      <c r="I19732" s="33">
        <v>0.1</v>
      </c>
    </row>
    <row r="19733" spans="1:9" x14ac:dyDescent="0.75">
      <c r="A19733">
        <v>14852</v>
      </c>
      <c r="B19733">
        <v>0.97396300000000002</v>
      </c>
      <c r="C19733">
        <v>660036001</v>
      </c>
      <c r="D19733" t="s">
        <v>21971</v>
      </c>
      <c r="E19733" s="20" t="s">
        <v>17879</v>
      </c>
      <c r="F19733" s="26" t="s">
        <v>67</v>
      </c>
      <c r="G19733" s="27">
        <v>3</v>
      </c>
      <c r="H19733" s="27">
        <v>10</v>
      </c>
      <c r="I19733" s="33">
        <v>0.1</v>
      </c>
    </row>
    <row r="19734" spans="1:9" x14ac:dyDescent="0.75">
      <c r="A19734">
        <v>14872</v>
      </c>
      <c r="B19734">
        <v>1.6970730000000001</v>
      </c>
      <c r="C19734">
        <v>660054001</v>
      </c>
      <c r="D19734" t="s">
        <v>17412</v>
      </c>
      <c r="E19734" s="19" t="s">
        <v>17413</v>
      </c>
      <c r="F19734" s="26" t="s">
        <v>67</v>
      </c>
      <c r="G19734" s="27">
        <v>3</v>
      </c>
      <c r="H19734" s="27">
        <v>9</v>
      </c>
      <c r="I19734" s="38">
        <v>0.2</v>
      </c>
    </row>
    <row r="19735" spans="1:9" x14ac:dyDescent="0.75">
      <c r="A19735">
        <v>14865</v>
      </c>
      <c r="B19735">
        <v>1.0702910000000001</v>
      </c>
      <c r="C19735">
        <v>660048001</v>
      </c>
      <c r="D19735" t="s">
        <v>6801</v>
      </c>
      <c r="E19735" s="15" t="s">
        <v>6802</v>
      </c>
      <c r="F19735" s="26" t="s">
        <v>67</v>
      </c>
      <c r="G19735" s="27">
        <v>3</v>
      </c>
      <c r="H19735" s="27">
        <v>5</v>
      </c>
      <c r="I19735" s="34">
        <v>0.6</v>
      </c>
    </row>
    <row r="19736" spans="1:9" x14ac:dyDescent="0.75">
      <c r="A19736">
        <v>14877</v>
      </c>
      <c r="B19736">
        <v>5.5133749999999999</v>
      </c>
      <c r="C19736">
        <v>660058001</v>
      </c>
      <c r="D19736" t="s">
        <v>3626</v>
      </c>
      <c r="E19736" s="14" t="s">
        <v>3627</v>
      </c>
      <c r="F19736" s="26" t="s">
        <v>67</v>
      </c>
      <c r="G19736" s="27">
        <v>3</v>
      </c>
      <c r="H19736" s="27">
        <v>4</v>
      </c>
      <c r="I19736" s="32">
        <v>0.7</v>
      </c>
    </row>
    <row r="19737" spans="1:9" x14ac:dyDescent="0.75">
      <c r="A19737">
        <v>14825</v>
      </c>
      <c r="B19737">
        <v>63.726253999999997</v>
      </c>
      <c r="C19737">
        <v>660009001</v>
      </c>
      <c r="D19737" t="s">
        <v>4731</v>
      </c>
      <c r="E19737" s="15" t="s">
        <v>4732</v>
      </c>
      <c r="F19737" s="26" t="s">
        <v>67</v>
      </c>
      <c r="G19737" s="27">
        <v>3</v>
      </c>
      <c r="H19737" s="27">
        <v>5</v>
      </c>
      <c r="I19737" s="34">
        <v>0.6</v>
      </c>
    </row>
    <row r="19738" spans="1:9" x14ac:dyDescent="0.75">
      <c r="A19738">
        <v>14830</v>
      </c>
      <c r="B19738">
        <v>1.0731619999999999</v>
      </c>
      <c r="C19738">
        <v>660014001</v>
      </c>
      <c r="D19738" t="s">
        <v>33348</v>
      </c>
      <c r="E19738" s="20" t="s">
        <v>33349</v>
      </c>
      <c r="F19738" s="26" t="s">
        <v>67</v>
      </c>
      <c r="G19738" s="27">
        <v>3</v>
      </c>
      <c r="H19738" s="27">
        <v>10</v>
      </c>
      <c r="I19738" s="33">
        <v>0.1</v>
      </c>
    </row>
    <row r="19739" spans="1:9" x14ac:dyDescent="0.75">
      <c r="A19739">
        <v>14864</v>
      </c>
      <c r="B19739">
        <v>2.0949779999999998</v>
      </c>
      <c r="C19739">
        <v>660047001</v>
      </c>
      <c r="D19739" t="s">
        <v>15632</v>
      </c>
      <c r="E19739" s="19" t="s">
        <v>15633</v>
      </c>
      <c r="F19739" s="26" t="s">
        <v>67</v>
      </c>
      <c r="G19739" s="27">
        <v>3</v>
      </c>
      <c r="H19739" s="27">
        <v>9</v>
      </c>
      <c r="I19739" s="38">
        <v>0.2</v>
      </c>
    </row>
    <row r="19740" spans="1:9" x14ac:dyDescent="0.75">
      <c r="A19740">
        <v>14822</v>
      </c>
      <c r="B19740">
        <v>0.51811099999999999</v>
      </c>
      <c r="C19740">
        <v>660007001</v>
      </c>
      <c r="D19740" t="s">
        <v>17634</v>
      </c>
      <c r="E19740" s="19" t="s">
        <v>17635</v>
      </c>
      <c r="F19740" s="26" t="s">
        <v>67</v>
      </c>
      <c r="G19740" s="27">
        <v>3</v>
      </c>
      <c r="H19740" s="27">
        <v>9</v>
      </c>
      <c r="I19740" s="38">
        <v>0.2</v>
      </c>
    </row>
    <row r="19741" spans="1:9" x14ac:dyDescent="0.75">
      <c r="A19741">
        <v>14839</v>
      </c>
      <c r="B19741">
        <v>4.9623790000000003</v>
      </c>
      <c r="C19741">
        <v>660023001</v>
      </c>
      <c r="D19741" t="s">
        <v>3137</v>
      </c>
      <c r="E19741" s="14" t="s">
        <v>3138</v>
      </c>
      <c r="F19741" s="26" t="s">
        <v>67</v>
      </c>
      <c r="G19741" s="27">
        <v>3</v>
      </c>
      <c r="H19741" s="27">
        <v>4</v>
      </c>
      <c r="I19741" s="32">
        <v>0.7</v>
      </c>
    </row>
    <row r="19742" spans="1:9" x14ac:dyDescent="0.75">
      <c r="A19742">
        <v>14821</v>
      </c>
      <c r="B19742">
        <v>1.185117</v>
      </c>
      <c r="C19742">
        <v>660006001</v>
      </c>
      <c r="D19742" t="s">
        <v>10760</v>
      </c>
      <c r="E19742" s="17" t="s">
        <v>10761</v>
      </c>
      <c r="F19742" s="26" t="s">
        <v>67</v>
      </c>
      <c r="G19742" s="27">
        <v>3</v>
      </c>
      <c r="H19742" s="27">
        <v>7</v>
      </c>
      <c r="I19742" s="36">
        <v>0.4</v>
      </c>
    </row>
    <row r="19743" spans="1:9" x14ac:dyDescent="0.75">
      <c r="A19743">
        <v>14875</v>
      </c>
      <c r="B19743">
        <v>0.40825099999999998</v>
      </c>
      <c r="C19743">
        <v>660056002</v>
      </c>
      <c r="D19743" t="s">
        <v>13450</v>
      </c>
      <c r="E19743" s="19" t="s">
        <v>13451</v>
      </c>
      <c r="F19743" s="26" t="s">
        <v>67</v>
      </c>
      <c r="G19743" s="27">
        <v>3</v>
      </c>
      <c r="H19743" s="27">
        <v>9</v>
      </c>
      <c r="I19743" s="38">
        <v>0.2</v>
      </c>
    </row>
    <row r="19744" spans="1:9" x14ac:dyDescent="0.75">
      <c r="A19744">
        <v>14874</v>
      </c>
      <c r="B19744">
        <v>6.791798</v>
      </c>
      <c r="C19744">
        <v>660056001</v>
      </c>
      <c r="D19744" t="s">
        <v>5150</v>
      </c>
      <c r="E19744" s="15" t="s">
        <v>5151</v>
      </c>
      <c r="F19744" s="26" t="s">
        <v>67</v>
      </c>
      <c r="G19744" s="27">
        <v>3</v>
      </c>
      <c r="H19744" s="27">
        <v>5</v>
      </c>
      <c r="I19744" s="34">
        <v>0.6</v>
      </c>
    </row>
    <row r="19745" spans="1:9" x14ac:dyDescent="0.75">
      <c r="A19745">
        <v>14831</v>
      </c>
      <c r="B19745">
        <v>3.1472950000000002</v>
      </c>
      <c r="C19745">
        <v>660015001</v>
      </c>
      <c r="D19745" t="s">
        <v>1746</v>
      </c>
      <c r="E19745" s="13" t="s">
        <v>1747</v>
      </c>
      <c r="F19745" s="26" t="s">
        <v>67</v>
      </c>
      <c r="G19745" s="27">
        <v>3</v>
      </c>
      <c r="H19745" s="27">
        <v>3</v>
      </c>
      <c r="I19745" s="31">
        <v>0.8</v>
      </c>
    </row>
    <row r="19746" spans="1:9" x14ac:dyDescent="0.75">
      <c r="A19746">
        <v>14871</v>
      </c>
      <c r="B19746">
        <v>4.6294849999999999</v>
      </c>
      <c r="C19746">
        <v>660053001</v>
      </c>
      <c r="D19746" t="s">
        <v>40411</v>
      </c>
      <c r="E19746" s="20" t="s">
        <v>40412</v>
      </c>
      <c r="F19746" s="26" t="s">
        <v>67</v>
      </c>
      <c r="G19746" s="27">
        <v>3</v>
      </c>
      <c r="H19746" s="27">
        <v>10</v>
      </c>
      <c r="I19746" s="33">
        <v>0.1</v>
      </c>
    </row>
    <row r="19747" spans="1:9" x14ac:dyDescent="0.75">
      <c r="A19747">
        <v>14849</v>
      </c>
      <c r="B19747">
        <v>15.248597999999999</v>
      </c>
      <c r="C19747">
        <v>660033001</v>
      </c>
      <c r="D19747" t="s">
        <v>21220</v>
      </c>
      <c r="E19747" s="19" t="s">
        <v>21221</v>
      </c>
      <c r="F19747" s="26" t="s">
        <v>67</v>
      </c>
      <c r="G19747" s="27">
        <v>3</v>
      </c>
      <c r="H19747" s="27">
        <v>9</v>
      </c>
      <c r="I19747" s="38">
        <v>0.2</v>
      </c>
    </row>
    <row r="19748" spans="1:9" x14ac:dyDescent="0.75">
      <c r="A19748">
        <v>14847</v>
      </c>
      <c r="B19748">
        <v>3.3068110000000002</v>
      </c>
      <c r="C19748">
        <v>660031001</v>
      </c>
      <c r="D19748" t="s">
        <v>4012</v>
      </c>
      <c r="E19748" s="14" t="s">
        <v>4013</v>
      </c>
      <c r="F19748" s="26" t="s">
        <v>67</v>
      </c>
      <c r="G19748" s="27">
        <v>3</v>
      </c>
      <c r="H19748" s="27">
        <v>4</v>
      </c>
      <c r="I19748" s="32">
        <v>0.7</v>
      </c>
    </row>
    <row r="19749" spans="1:9" x14ac:dyDescent="0.75">
      <c r="A19749">
        <v>14837</v>
      </c>
      <c r="B19749">
        <v>0.90115800000000001</v>
      </c>
      <c r="C19749">
        <v>660021001</v>
      </c>
      <c r="D19749" t="s">
        <v>15567</v>
      </c>
      <c r="E19749" s="19" t="s">
        <v>15568</v>
      </c>
      <c r="F19749" s="26" t="s">
        <v>67</v>
      </c>
      <c r="G19749" s="27">
        <v>3</v>
      </c>
      <c r="H19749" s="27">
        <v>9</v>
      </c>
      <c r="I19749" s="38">
        <v>0.2</v>
      </c>
    </row>
    <row r="19750" spans="1:9" x14ac:dyDescent="0.75">
      <c r="A19750">
        <v>14838</v>
      </c>
      <c r="B19750">
        <v>1.7736559999999999</v>
      </c>
      <c r="C19750">
        <v>660022001</v>
      </c>
      <c r="D19750" t="s">
        <v>24781</v>
      </c>
      <c r="E19750" s="20" t="s">
        <v>24782</v>
      </c>
      <c r="F19750" s="26" t="s">
        <v>67</v>
      </c>
      <c r="G19750" s="27">
        <v>3</v>
      </c>
      <c r="H19750" s="27">
        <v>10</v>
      </c>
      <c r="I19750" s="33">
        <v>0.1</v>
      </c>
    </row>
    <row r="19751" spans="1:9" x14ac:dyDescent="0.75">
      <c r="A19751">
        <v>14819</v>
      </c>
      <c r="B19751">
        <v>4.9443440000000001</v>
      </c>
      <c r="C19751">
        <v>660004001</v>
      </c>
      <c r="D19751" t="s">
        <v>22360</v>
      </c>
      <c r="E19751" s="20" t="s">
        <v>22361</v>
      </c>
      <c r="F19751" s="26" t="s">
        <v>67</v>
      </c>
      <c r="G19751" s="27">
        <v>3</v>
      </c>
      <c r="H19751" s="27">
        <v>10</v>
      </c>
      <c r="I19751" s="33">
        <v>0.1</v>
      </c>
    </row>
    <row r="19752" spans="1:9" x14ac:dyDescent="0.75">
      <c r="A19752">
        <v>14881</v>
      </c>
      <c r="B19752">
        <v>0.23127500000000001</v>
      </c>
      <c r="C19752">
        <v>660062001</v>
      </c>
      <c r="D19752" t="s">
        <v>19359</v>
      </c>
      <c r="E19752" s="19" t="s">
        <v>19360</v>
      </c>
      <c r="F19752" s="26" t="s">
        <v>67</v>
      </c>
      <c r="G19752" s="27">
        <v>3</v>
      </c>
      <c r="H19752" s="27">
        <v>9</v>
      </c>
      <c r="I19752" s="38">
        <v>0.2</v>
      </c>
    </row>
    <row r="19753" spans="1:9" x14ac:dyDescent="0.75">
      <c r="A19753">
        <v>14835</v>
      </c>
      <c r="B19753">
        <v>1.0675939999999999</v>
      </c>
      <c r="C19753">
        <v>660019001</v>
      </c>
      <c r="D19753" t="s">
        <v>33366</v>
      </c>
      <c r="E19753" s="20" t="s">
        <v>8303</v>
      </c>
      <c r="F19753" s="26" t="s">
        <v>67</v>
      </c>
      <c r="G19753" s="27">
        <v>3</v>
      </c>
      <c r="H19753" s="27">
        <v>10</v>
      </c>
      <c r="I19753" s="33">
        <v>0.1</v>
      </c>
    </row>
    <row r="19754" spans="1:9" x14ac:dyDescent="0.75">
      <c r="A19754">
        <v>14832</v>
      </c>
      <c r="B19754">
        <v>1.3439019999999999</v>
      </c>
      <c r="C19754">
        <v>660016001</v>
      </c>
      <c r="D19754" t="s">
        <v>7451</v>
      </c>
      <c r="E19754" s="16" t="s">
        <v>7452</v>
      </c>
      <c r="F19754" s="26" t="s">
        <v>67</v>
      </c>
      <c r="G19754" s="27">
        <v>3</v>
      </c>
      <c r="H19754" s="27">
        <v>6</v>
      </c>
      <c r="I19754" s="35">
        <v>0.5</v>
      </c>
    </row>
    <row r="19755" spans="1:9" x14ac:dyDescent="0.75">
      <c r="A19755">
        <v>14942</v>
      </c>
      <c r="B19755">
        <v>0.793987</v>
      </c>
      <c r="C19755">
        <v>661041001</v>
      </c>
      <c r="D19755" t="s">
        <v>37505</v>
      </c>
      <c r="E19755" s="20" t="s">
        <v>37506</v>
      </c>
      <c r="F19755" s="26" t="s">
        <v>35</v>
      </c>
      <c r="G19755" s="27">
        <v>2</v>
      </c>
      <c r="H19755" s="27">
        <v>10</v>
      </c>
      <c r="I19755" s="33">
        <v>0.1</v>
      </c>
    </row>
    <row r="19756" spans="1:9" x14ac:dyDescent="0.75">
      <c r="A19756">
        <v>14912</v>
      </c>
      <c r="B19756">
        <v>0.243836</v>
      </c>
      <c r="C19756">
        <v>661022001</v>
      </c>
      <c r="D19756" t="s">
        <v>30530</v>
      </c>
      <c r="E19756" s="20" t="s">
        <v>30531</v>
      </c>
      <c r="F19756" s="26" t="s">
        <v>35</v>
      </c>
      <c r="G19756" s="27">
        <v>2</v>
      </c>
      <c r="H19756" s="27">
        <v>10</v>
      </c>
      <c r="I19756" s="33">
        <v>0.1</v>
      </c>
    </row>
    <row r="19757" spans="1:9" x14ac:dyDescent="0.75">
      <c r="A19757">
        <v>14944</v>
      </c>
      <c r="B19757">
        <v>11.729578</v>
      </c>
      <c r="C19757">
        <v>661043001</v>
      </c>
      <c r="D19757" t="s">
        <v>726</v>
      </c>
      <c r="E19757" s="12" t="s">
        <v>727</v>
      </c>
      <c r="F19757" s="26" t="s">
        <v>35</v>
      </c>
      <c r="G19757" s="27">
        <v>2</v>
      </c>
      <c r="H19757" s="27">
        <v>2</v>
      </c>
      <c r="I19757" s="30">
        <v>0.9</v>
      </c>
    </row>
    <row r="19758" spans="1:9" x14ac:dyDescent="0.75">
      <c r="A19758">
        <v>14886</v>
      </c>
      <c r="B19758">
        <v>78.218834000000001</v>
      </c>
      <c r="C19758">
        <v>661002002</v>
      </c>
      <c r="D19758" t="s">
        <v>41518</v>
      </c>
      <c r="E19758" s="20" t="s">
        <v>41519</v>
      </c>
      <c r="F19758" s="26" t="s">
        <v>35</v>
      </c>
      <c r="G19758" s="27">
        <v>2</v>
      </c>
      <c r="H19758" s="27">
        <v>10</v>
      </c>
      <c r="I19758" s="33">
        <v>0.1</v>
      </c>
    </row>
    <row r="19759" spans="1:9" x14ac:dyDescent="0.75">
      <c r="A19759">
        <v>14924</v>
      </c>
      <c r="B19759">
        <v>6.2374359999999998</v>
      </c>
      <c r="C19759">
        <v>661034005</v>
      </c>
      <c r="D19759" t="s">
        <v>39391</v>
      </c>
      <c r="E19759" s="20" t="s">
        <v>39392</v>
      </c>
      <c r="F19759" s="26" t="s">
        <v>35</v>
      </c>
      <c r="G19759" s="27">
        <v>2</v>
      </c>
      <c r="H19759" s="27">
        <v>10</v>
      </c>
      <c r="I19759" s="33">
        <v>0.1</v>
      </c>
    </row>
    <row r="19760" spans="1:9" x14ac:dyDescent="0.75">
      <c r="A19760">
        <v>14921</v>
      </c>
      <c r="B19760">
        <v>62.543132999999997</v>
      </c>
      <c r="C19760">
        <v>661034002</v>
      </c>
      <c r="D19760" t="s">
        <v>7472</v>
      </c>
      <c r="E19760" s="16" t="s">
        <v>7473</v>
      </c>
      <c r="F19760" s="26" t="s">
        <v>35</v>
      </c>
      <c r="G19760" s="27">
        <v>2</v>
      </c>
      <c r="H19760" s="27">
        <v>6</v>
      </c>
      <c r="I19760" s="35">
        <v>0.5</v>
      </c>
    </row>
    <row r="19761" spans="1:9" x14ac:dyDescent="0.75">
      <c r="A19761">
        <v>14906</v>
      </c>
      <c r="B19761">
        <v>0.87413799999999997</v>
      </c>
      <c r="C19761">
        <v>661016001</v>
      </c>
      <c r="D19761" t="s">
        <v>37961</v>
      </c>
      <c r="E19761" s="20" t="s">
        <v>37962</v>
      </c>
      <c r="F19761" s="26" t="s">
        <v>35</v>
      </c>
      <c r="G19761" s="27">
        <v>2</v>
      </c>
      <c r="H19761" s="27">
        <v>10</v>
      </c>
      <c r="I19761" s="33">
        <v>0.1</v>
      </c>
    </row>
    <row r="19762" spans="1:9" x14ac:dyDescent="0.75">
      <c r="A19762">
        <v>14889</v>
      </c>
      <c r="B19762">
        <v>29.270021</v>
      </c>
      <c r="C19762">
        <v>661002005</v>
      </c>
      <c r="D19762" t="s">
        <v>1674</v>
      </c>
      <c r="E19762" s="13" t="s">
        <v>1675</v>
      </c>
      <c r="F19762" s="26" t="s">
        <v>35</v>
      </c>
      <c r="G19762" s="27">
        <v>2</v>
      </c>
      <c r="H19762" s="27">
        <v>3</v>
      </c>
      <c r="I19762" s="31">
        <v>0.8</v>
      </c>
    </row>
    <row r="19763" spans="1:9" x14ac:dyDescent="0.75">
      <c r="A19763">
        <v>14943</v>
      </c>
      <c r="B19763">
        <v>1.667465</v>
      </c>
      <c r="C19763">
        <v>661042001</v>
      </c>
      <c r="D19763" t="s">
        <v>39886</v>
      </c>
      <c r="E19763" s="20" t="s">
        <v>39887</v>
      </c>
      <c r="F19763" s="26" t="s">
        <v>35</v>
      </c>
      <c r="G19763" s="27">
        <v>2</v>
      </c>
      <c r="H19763" s="27">
        <v>10</v>
      </c>
      <c r="I19763" s="33">
        <v>0.1</v>
      </c>
    </row>
    <row r="19764" spans="1:9" x14ac:dyDescent="0.75">
      <c r="A19764">
        <v>12599</v>
      </c>
      <c r="B19764">
        <v>0.75914000000000004</v>
      </c>
      <c r="C19764">
        <v>661047007</v>
      </c>
      <c r="D19764" t="s">
        <v>5206</v>
      </c>
      <c r="E19764" s="15" t="s">
        <v>5207</v>
      </c>
      <c r="F19764" s="26" t="s">
        <v>35</v>
      </c>
      <c r="G19764" s="27">
        <v>2</v>
      </c>
      <c r="H19764" s="27">
        <v>5</v>
      </c>
      <c r="I19764" s="34">
        <v>0.6</v>
      </c>
    </row>
    <row r="19765" spans="1:9" x14ac:dyDescent="0.75">
      <c r="A19765">
        <v>14922</v>
      </c>
      <c r="B19765">
        <v>1.911737</v>
      </c>
      <c r="C19765">
        <v>661034003</v>
      </c>
      <c r="D19765" t="s">
        <v>5471</v>
      </c>
      <c r="E19765" s="15" t="s">
        <v>5472</v>
      </c>
      <c r="F19765" s="26" t="s">
        <v>35</v>
      </c>
      <c r="G19765" s="27">
        <v>2</v>
      </c>
      <c r="H19765" s="27">
        <v>5</v>
      </c>
      <c r="I19765" s="34">
        <v>0.6</v>
      </c>
    </row>
    <row r="19766" spans="1:9" x14ac:dyDescent="0.75">
      <c r="A19766">
        <v>14923</v>
      </c>
      <c r="B19766">
        <v>28.981783</v>
      </c>
      <c r="C19766">
        <v>661034004</v>
      </c>
      <c r="D19766" t="s">
        <v>2182</v>
      </c>
      <c r="E19766" s="13" t="s">
        <v>2183</v>
      </c>
      <c r="F19766" s="26" t="s">
        <v>35</v>
      </c>
      <c r="G19766" s="27">
        <v>2</v>
      </c>
      <c r="H19766" s="27">
        <v>3</v>
      </c>
      <c r="I19766" s="31">
        <v>0.8</v>
      </c>
    </row>
    <row r="19767" spans="1:9" x14ac:dyDescent="0.75">
      <c r="A19767">
        <v>12608</v>
      </c>
      <c r="B19767">
        <v>1.448075</v>
      </c>
      <c r="C19767">
        <v>661047016</v>
      </c>
      <c r="D19767" t="s">
        <v>40251</v>
      </c>
      <c r="E19767" s="20" t="s">
        <v>40252</v>
      </c>
      <c r="F19767" s="26" t="s">
        <v>35</v>
      </c>
      <c r="G19767" s="27">
        <v>2</v>
      </c>
      <c r="H19767" s="27">
        <v>10</v>
      </c>
      <c r="I19767" s="33">
        <v>0.1</v>
      </c>
    </row>
    <row r="19768" spans="1:9" x14ac:dyDescent="0.75">
      <c r="A19768">
        <v>14908</v>
      </c>
      <c r="B19768">
        <v>4.3457600000000003</v>
      </c>
      <c r="C19768">
        <v>661018001</v>
      </c>
      <c r="D19768" t="s">
        <v>14260</v>
      </c>
      <c r="E19768" s="19" t="s">
        <v>14261</v>
      </c>
      <c r="F19768" s="26" t="s">
        <v>35</v>
      </c>
      <c r="G19768" s="27">
        <v>2</v>
      </c>
      <c r="H19768" s="27">
        <v>9</v>
      </c>
      <c r="I19768" s="38">
        <v>0.2</v>
      </c>
    </row>
    <row r="19769" spans="1:9" x14ac:dyDescent="0.75">
      <c r="A19769">
        <v>14890</v>
      </c>
      <c r="B19769">
        <v>9.4377770000000005</v>
      </c>
      <c r="C19769">
        <v>661002006</v>
      </c>
      <c r="D19769" t="s">
        <v>36002</v>
      </c>
      <c r="E19769" s="20" t="s">
        <v>36003</v>
      </c>
      <c r="F19769" s="26" t="s">
        <v>35</v>
      </c>
      <c r="G19769" s="27">
        <v>2</v>
      </c>
      <c r="H19769" s="27">
        <v>10</v>
      </c>
      <c r="I19769" s="33">
        <v>0.1</v>
      </c>
    </row>
    <row r="19770" spans="1:9" x14ac:dyDescent="0.75">
      <c r="A19770">
        <v>14920</v>
      </c>
      <c r="B19770">
        <v>2.9462600000000001</v>
      </c>
      <c r="C19770">
        <v>661034001</v>
      </c>
      <c r="D19770" t="s">
        <v>27023</v>
      </c>
      <c r="E19770" s="20" t="s">
        <v>27024</v>
      </c>
      <c r="F19770" s="26" t="s">
        <v>35</v>
      </c>
      <c r="G19770" s="27">
        <v>2</v>
      </c>
      <c r="H19770" s="27">
        <v>10</v>
      </c>
      <c r="I19770" s="33">
        <v>0.1</v>
      </c>
    </row>
    <row r="19771" spans="1:9" x14ac:dyDescent="0.75">
      <c r="A19771">
        <v>10746</v>
      </c>
      <c r="B19771">
        <v>4.7014810000000002</v>
      </c>
      <c r="C19771">
        <v>661031003</v>
      </c>
      <c r="D19771" t="s">
        <v>957</v>
      </c>
      <c r="E19771" s="12" t="s">
        <v>958</v>
      </c>
      <c r="F19771" s="26" t="s">
        <v>35</v>
      </c>
      <c r="G19771" s="27">
        <v>2</v>
      </c>
      <c r="H19771" s="27">
        <v>2</v>
      </c>
      <c r="I19771" s="30">
        <v>0.9</v>
      </c>
    </row>
    <row r="19772" spans="1:9" x14ac:dyDescent="0.75">
      <c r="A19772">
        <v>14894</v>
      </c>
      <c r="B19772">
        <v>15.064885</v>
      </c>
      <c r="C19772">
        <v>661004001</v>
      </c>
      <c r="D19772" t="s">
        <v>6653</v>
      </c>
      <c r="E19772" s="15" t="s">
        <v>6654</v>
      </c>
      <c r="F19772" s="26" t="s">
        <v>35</v>
      </c>
      <c r="G19772" s="27">
        <v>2</v>
      </c>
      <c r="H19772" s="27">
        <v>5</v>
      </c>
      <c r="I19772" s="34">
        <v>0.6</v>
      </c>
    </row>
    <row r="19773" spans="1:9" x14ac:dyDescent="0.75">
      <c r="A19773">
        <v>14935</v>
      </c>
      <c r="B19773">
        <v>1.1547639999999999</v>
      </c>
      <c r="C19773">
        <v>661037007</v>
      </c>
      <c r="D19773" t="s">
        <v>5093</v>
      </c>
      <c r="E19773" s="15" t="s">
        <v>5094</v>
      </c>
      <c r="F19773" s="26" t="s">
        <v>35</v>
      </c>
      <c r="G19773" s="27">
        <v>2</v>
      </c>
      <c r="H19773" s="27">
        <v>5</v>
      </c>
      <c r="I19773" s="34">
        <v>0.6</v>
      </c>
    </row>
    <row r="19774" spans="1:9" x14ac:dyDescent="0.75">
      <c r="A19774">
        <v>14932</v>
      </c>
      <c r="B19774">
        <v>1.6304380000000001</v>
      </c>
      <c r="C19774">
        <v>661037004</v>
      </c>
      <c r="D19774" t="s">
        <v>5199</v>
      </c>
      <c r="E19774" s="15" t="s">
        <v>5200</v>
      </c>
      <c r="F19774" s="26" t="s">
        <v>35</v>
      </c>
      <c r="G19774" s="27">
        <v>2</v>
      </c>
      <c r="H19774" s="27">
        <v>5</v>
      </c>
      <c r="I19774" s="34">
        <v>0.6</v>
      </c>
    </row>
    <row r="19775" spans="1:9" x14ac:dyDescent="0.75">
      <c r="A19775">
        <v>14900</v>
      </c>
      <c r="B19775">
        <v>0.328426</v>
      </c>
      <c r="C19775">
        <v>661010001</v>
      </c>
      <c r="D19775" t="s">
        <v>39441</v>
      </c>
      <c r="E19775" s="20" t="s">
        <v>39442</v>
      </c>
      <c r="F19775" s="26" t="s">
        <v>35</v>
      </c>
      <c r="G19775" s="27">
        <v>2</v>
      </c>
      <c r="H19775" s="27">
        <v>10</v>
      </c>
      <c r="I19775" s="33">
        <v>0.1</v>
      </c>
    </row>
    <row r="19776" spans="1:9" x14ac:dyDescent="0.75">
      <c r="A19776">
        <v>14901</v>
      </c>
      <c r="B19776">
        <v>0.60936000000000001</v>
      </c>
      <c r="C19776">
        <v>661011001</v>
      </c>
      <c r="D19776" t="s">
        <v>39086</v>
      </c>
      <c r="E19776" s="20" t="s">
        <v>39087</v>
      </c>
      <c r="F19776" s="26" t="s">
        <v>35</v>
      </c>
      <c r="G19776" s="27">
        <v>2</v>
      </c>
      <c r="H19776" s="27">
        <v>10</v>
      </c>
      <c r="I19776" s="33">
        <v>0.1</v>
      </c>
    </row>
    <row r="19777" spans="1:9" x14ac:dyDescent="0.75">
      <c r="A19777">
        <v>14893</v>
      </c>
      <c r="B19777">
        <v>1.656854</v>
      </c>
      <c r="C19777">
        <v>661003001</v>
      </c>
      <c r="D19777" t="s">
        <v>31691</v>
      </c>
      <c r="E19777" s="20" t="s">
        <v>31692</v>
      </c>
      <c r="F19777" s="26" t="s">
        <v>35</v>
      </c>
      <c r="G19777" s="27">
        <v>2</v>
      </c>
      <c r="H19777" s="27">
        <v>10</v>
      </c>
      <c r="I19777" s="33">
        <v>0.1</v>
      </c>
    </row>
    <row r="19778" spans="1:9" x14ac:dyDescent="0.75">
      <c r="A19778">
        <v>14899</v>
      </c>
      <c r="B19778">
        <v>0.84497199999999995</v>
      </c>
      <c r="C19778">
        <v>661009001</v>
      </c>
      <c r="D19778" t="s">
        <v>13669</v>
      </c>
      <c r="E19778" s="19" t="s">
        <v>13670</v>
      </c>
      <c r="F19778" s="26" t="s">
        <v>35</v>
      </c>
      <c r="G19778" s="27">
        <v>2</v>
      </c>
      <c r="H19778" s="27">
        <v>9</v>
      </c>
      <c r="I19778" s="38">
        <v>0.2</v>
      </c>
    </row>
    <row r="19779" spans="1:9" x14ac:dyDescent="0.75">
      <c r="A19779">
        <v>14905</v>
      </c>
      <c r="B19779">
        <v>1.0336209999999999</v>
      </c>
      <c r="C19779">
        <v>661015001</v>
      </c>
      <c r="D19779" t="s">
        <v>13091</v>
      </c>
      <c r="E19779" s="18" t="s">
        <v>13092</v>
      </c>
      <c r="F19779" s="26" t="s">
        <v>35</v>
      </c>
      <c r="G19779" s="27">
        <v>2</v>
      </c>
      <c r="H19779" s="27">
        <v>8</v>
      </c>
      <c r="I19779" s="37">
        <v>0.3</v>
      </c>
    </row>
    <row r="19780" spans="1:9" x14ac:dyDescent="0.75">
      <c r="A19780">
        <v>12596</v>
      </c>
      <c r="B19780">
        <v>64.043998999999999</v>
      </c>
      <c r="C19780">
        <v>661047004</v>
      </c>
      <c r="D19780" t="s">
        <v>1215</v>
      </c>
      <c r="E19780" s="12" t="s">
        <v>1216</v>
      </c>
      <c r="F19780" s="26" t="s">
        <v>35</v>
      </c>
      <c r="G19780" s="27">
        <v>2</v>
      </c>
      <c r="H19780" s="27">
        <v>2</v>
      </c>
      <c r="I19780" s="30">
        <v>0.9</v>
      </c>
    </row>
    <row r="19781" spans="1:9" x14ac:dyDescent="0.75">
      <c r="A19781">
        <v>10744</v>
      </c>
      <c r="B19781">
        <v>9.5693520000000003</v>
      </c>
      <c r="C19781">
        <v>661031001</v>
      </c>
      <c r="D19781" t="s">
        <v>563</v>
      </c>
      <c r="E19781" s="11" t="s">
        <v>564</v>
      </c>
      <c r="F19781" s="26" t="s">
        <v>35</v>
      </c>
      <c r="G19781" s="27">
        <v>2</v>
      </c>
      <c r="H19781" s="27">
        <v>1</v>
      </c>
      <c r="I19781" s="28">
        <v>1</v>
      </c>
    </row>
    <row r="19782" spans="1:9" x14ac:dyDescent="0.75">
      <c r="A19782">
        <v>12600</v>
      </c>
      <c r="B19782">
        <v>2.8165779999999998</v>
      </c>
      <c r="C19782">
        <v>661047008</v>
      </c>
      <c r="D19782" t="s">
        <v>29811</v>
      </c>
      <c r="E19782" s="20" t="s">
        <v>29812</v>
      </c>
      <c r="F19782" s="26" t="s">
        <v>35</v>
      </c>
      <c r="G19782" s="27">
        <v>2</v>
      </c>
      <c r="H19782" s="27">
        <v>10</v>
      </c>
      <c r="I19782" s="33">
        <v>0.1</v>
      </c>
    </row>
    <row r="19783" spans="1:9" x14ac:dyDescent="0.75">
      <c r="A19783">
        <v>10737</v>
      </c>
      <c r="B19783">
        <v>2.8345910000000001</v>
      </c>
      <c r="C19783">
        <v>661028002</v>
      </c>
      <c r="D19783" t="s">
        <v>5036</v>
      </c>
      <c r="E19783" s="15" t="s">
        <v>5037</v>
      </c>
      <c r="F19783" s="26" t="s">
        <v>35</v>
      </c>
      <c r="G19783" s="27">
        <v>2</v>
      </c>
      <c r="H19783" s="27">
        <v>5</v>
      </c>
      <c r="I19783" s="34">
        <v>0.6</v>
      </c>
    </row>
    <row r="19784" spans="1:9" x14ac:dyDescent="0.75">
      <c r="A19784">
        <v>14903</v>
      </c>
      <c r="B19784">
        <v>11.685321</v>
      </c>
      <c r="C19784">
        <v>661013001</v>
      </c>
      <c r="D19784" t="s">
        <v>1943</v>
      </c>
      <c r="E19784" s="13" t="s">
        <v>1944</v>
      </c>
      <c r="F19784" s="26" t="s">
        <v>35</v>
      </c>
      <c r="G19784" s="27">
        <v>2</v>
      </c>
      <c r="H19784" s="27">
        <v>3</v>
      </c>
      <c r="I19784" s="31">
        <v>0.8</v>
      </c>
    </row>
    <row r="19785" spans="1:9" x14ac:dyDescent="0.75">
      <c r="A19785">
        <v>10743</v>
      </c>
      <c r="B19785">
        <v>9.7835920000000005</v>
      </c>
      <c r="C19785">
        <v>661030001</v>
      </c>
      <c r="D19785" t="s">
        <v>1075</v>
      </c>
      <c r="E19785" s="12" t="s">
        <v>1076</v>
      </c>
      <c r="F19785" s="26" t="s">
        <v>35</v>
      </c>
      <c r="G19785" s="27">
        <v>2</v>
      </c>
      <c r="H19785" s="27">
        <v>2</v>
      </c>
      <c r="I19785" s="30">
        <v>0.9</v>
      </c>
    </row>
    <row r="19786" spans="1:9" x14ac:dyDescent="0.75">
      <c r="A19786">
        <v>10741</v>
      </c>
      <c r="B19786">
        <v>4.7948570000000004</v>
      </c>
      <c r="C19786">
        <v>661028006</v>
      </c>
      <c r="D19786" t="s">
        <v>805</v>
      </c>
      <c r="E19786" s="12" t="s">
        <v>806</v>
      </c>
      <c r="F19786" s="26" t="s">
        <v>35</v>
      </c>
      <c r="G19786" s="27">
        <v>2</v>
      </c>
      <c r="H19786" s="27">
        <v>2</v>
      </c>
      <c r="I19786" s="30">
        <v>0.9</v>
      </c>
    </row>
    <row r="19787" spans="1:9" x14ac:dyDescent="0.75">
      <c r="A19787">
        <v>10739</v>
      </c>
      <c r="B19787">
        <v>13.942731999999999</v>
      </c>
      <c r="C19787">
        <v>661028004</v>
      </c>
      <c r="D19787" t="s">
        <v>1913</v>
      </c>
      <c r="E19787" s="13" t="s">
        <v>1914</v>
      </c>
      <c r="F19787" s="26" t="s">
        <v>35</v>
      </c>
      <c r="G19787" s="27">
        <v>2</v>
      </c>
      <c r="H19787" s="27">
        <v>3</v>
      </c>
      <c r="I19787" s="31">
        <v>0.8</v>
      </c>
    </row>
    <row r="19788" spans="1:9" x14ac:dyDescent="0.75">
      <c r="A19788">
        <v>14885</v>
      </c>
      <c r="B19788">
        <v>35.610329</v>
      </c>
      <c r="C19788">
        <v>661002001</v>
      </c>
      <c r="D19788" t="s">
        <v>24038</v>
      </c>
      <c r="E19788" s="20" t="s">
        <v>24039</v>
      </c>
      <c r="F19788" s="26" t="s">
        <v>35</v>
      </c>
      <c r="G19788" s="27">
        <v>2</v>
      </c>
      <c r="H19788" s="27">
        <v>10</v>
      </c>
      <c r="I19788" s="33">
        <v>0.1</v>
      </c>
    </row>
    <row r="19789" spans="1:9" x14ac:dyDescent="0.75">
      <c r="A19789">
        <v>12604</v>
      </c>
      <c r="B19789">
        <v>0.61770099999999994</v>
      </c>
      <c r="C19789">
        <v>661047012</v>
      </c>
      <c r="D19789" t="s">
        <v>39947</v>
      </c>
      <c r="E19789" s="20" t="s">
        <v>39948</v>
      </c>
      <c r="F19789" s="26" t="s">
        <v>35</v>
      </c>
      <c r="G19789" s="27">
        <v>2</v>
      </c>
      <c r="H19789" s="27">
        <v>10</v>
      </c>
      <c r="I19789" s="33">
        <v>0.1</v>
      </c>
    </row>
    <row r="19790" spans="1:9" x14ac:dyDescent="0.75">
      <c r="A19790">
        <v>12597</v>
      </c>
      <c r="B19790">
        <v>0.90884600000000004</v>
      </c>
      <c r="C19790">
        <v>661047005</v>
      </c>
      <c r="D19790" t="s">
        <v>33841</v>
      </c>
      <c r="E19790" s="20" t="s">
        <v>33842</v>
      </c>
      <c r="F19790" s="26" t="s">
        <v>35</v>
      </c>
      <c r="G19790" s="27">
        <v>2</v>
      </c>
      <c r="H19790" s="27">
        <v>10</v>
      </c>
      <c r="I19790" s="33">
        <v>0.1</v>
      </c>
    </row>
    <row r="19791" spans="1:9" x14ac:dyDescent="0.75">
      <c r="A19791">
        <v>12598</v>
      </c>
      <c r="B19791">
        <v>0.50236599999999998</v>
      </c>
      <c r="C19791">
        <v>661047006</v>
      </c>
      <c r="D19791" t="s">
        <v>40474</v>
      </c>
      <c r="E19791" s="20" t="s">
        <v>40475</v>
      </c>
      <c r="F19791" s="26" t="s">
        <v>35</v>
      </c>
      <c r="G19791" s="27">
        <v>2</v>
      </c>
      <c r="H19791" s="27">
        <v>10</v>
      </c>
      <c r="I19791" s="33">
        <v>0.1</v>
      </c>
    </row>
    <row r="19792" spans="1:9" x14ac:dyDescent="0.75">
      <c r="A19792">
        <v>10745</v>
      </c>
      <c r="B19792">
        <v>4.522799</v>
      </c>
      <c r="C19792">
        <v>661031002</v>
      </c>
      <c r="D19792" t="s">
        <v>2979</v>
      </c>
      <c r="E19792" s="14" t="s">
        <v>2980</v>
      </c>
      <c r="F19792" s="26" t="s">
        <v>35</v>
      </c>
      <c r="G19792" s="27">
        <v>2</v>
      </c>
      <c r="H19792" s="27">
        <v>4</v>
      </c>
      <c r="I19792" s="32">
        <v>0.7</v>
      </c>
    </row>
    <row r="19793" spans="1:9" x14ac:dyDescent="0.75">
      <c r="A19793">
        <v>14884</v>
      </c>
      <c r="B19793">
        <v>1.3961619999999999</v>
      </c>
      <c r="C19793">
        <v>661001001</v>
      </c>
      <c r="D19793" t="s">
        <v>26360</v>
      </c>
      <c r="E19793" s="20" t="s">
        <v>26361</v>
      </c>
      <c r="F19793" s="26" t="s">
        <v>35</v>
      </c>
      <c r="G19793" s="27">
        <v>2</v>
      </c>
      <c r="H19793" s="27">
        <v>10</v>
      </c>
      <c r="I19793" s="33">
        <v>0.1</v>
      </c>
    </row>
    <row r="19794" spans="1:9" x14ac:dyDescent="0.75">
      <c r="A19794">
        <v>14898</v>
      </c>
      <c r="B19794">
        <v>5.5134299999999996</v>
      </c>
      <c r="C19794">
        <v>661008001</v>
      </c>
      <c r="D19794" t="s">
        <v>7211</v>
      </c>
      <c r="E19794" s="16" t="s">
        <v>7212</v>
      </c>
      <c r="F19794" s="26" t="s">
        <v>35</v>
      </c>
      <c r="G19794" s="27">
        <v>2</v>
      </c>
      <c r="H19794" s="27">
        <v>6</v>
      </c>
      <c r="I19794" s="35">
        <v>0.5</v>
      </c>
    </row>
    <row r="19795" spans="1:9" x14ac:dyDescent="0.75">
      <c r="A19795">
        <v>12605</v>
      </c>
      <c r="B19795">
        <v>2.7741340000000001</v>
      </c>
      <c r="C19795">
        <v>661047013</v>
      </c>
      <c r="D19795" t="s">
        <v>40690</v>
      </c>
      <c r="E19795" s="20" t="s">
        <v>40691</v>
      </c>
      <c r="F19795" s="26" t="s">
        <v>35</v>
      </c>
      <c r="G19795" s="27">
        <v>2</v>
      </c>
      <c r="H19795" s="27">
        <v>10</v>
      </c>
      <c r="I19795" s="33">
        <v>0.1</v>
      </c>
    </row>
    <row r="19796" spans="1:9" x14ac:dyDescent="0.75">
      <c r="A19796">
        <v>10742</v>
      </c>
      <c r="B19796">
        <v>4.9382080000000004</v>
      </c>
      <c r="C19796">
        <v>661029001</v>
      </c>
      <c r="D19796" t="s">
        <v>5294</v>
      </c>
      <c r="E19796" s="15" t="s">
        <v>5295</v>
      </c>
      <c r="F19796" s="26" t="s">
        <v>35</v>
      </c>
      <c r="G19796" s="27">
        <v>2</v>
      </c>
      <c r="H19796" s="27">
        <v>5</v>
      </c>
      <c r="I19796" s="34">
        <v>0.6</v>
      </c>
    </row>
    <row r="19797" spans="1:9" x14ac:dyDescent="0.75">
      <c r="A19797">
        <v>14913</v>
      </c>
      <c r="B19797">
        <v>2.2806540000000002</v>
      </c>
      <c r="C19797">
        <v>661023001</v>
      </c>
      <c r="D19797" t="s">
        <v>4139</v>
      </c>
      <c r="E19797" s="14" t="s">
        <v>4140</v>
      </c>
      <c r="F19797" s="26" t="s">
        <v>35</v>
      </c>
      <c r="G19797" s="27">
        <v>2</v>
      </c>
      <c r="H19797" s="27">
        <v>4</v>
      </c>
      <c r="I19797" s="32">
        <v>0.7</v>
      </c>
    </row>
    <row r="19798" spans="1:9" x14ac:dyDescent="0.75">
      <c r="A19798">
        <v>10730</v>
      </c>
      <c r="B19798">
        <v>3.8875440000000001</v>
      </c>
      <c r="C19798">
        <v>661024005</v>
      </c>
      <c r="D19798" t="s">
        <v>5574</v>
      </c>
      <c r="E19798" s="15" t="s">
        <v>5575</v>
      </c>
      <c r="F19798" s="26" t="s">
        <v>35</v>
      </c>
      <c r="G19798" s="27">
        <v>2</v>
      </c>
      <c r="H19798" s="27">
        <v>5</v>
      </c>
      <c r="I19798" s="34">
        <v>0.6</v>
      </c>
    </row>
    <row r="19799" spans="1:9" x14ac:dyDescent="0.75">
      <c r="A19799">
        <v>14918</v>
      </c>
      <c r="B19799">
        <v>2.1482320000000001</v>
      </c>
      <c r="C19799">
        <v>661024004</v>
      </c>
      <c r="D19799" t="s">
        <v>6635</v>
      </c>
      <c r="E19799" s="15" t="s">
        <v>6636</v>
      </c>
      <c r="F19799" s="26" t="s">
        <v>35</v>
      </c>
      <c r="G19799" s="27">
        <v>2</v>
      </c>
      <c r="H19799" s="27">
        <v>5</v>
      </c>
      <c r="I19799" s="34">
        <v>0.6</v>
      </c>
    </row>
    <row r="19800" spans="1:9" x14ac:dyDescent="0.75">
      <c r="A19800">
        <v>14916</v>
      </c>
      <c r="B19800">
        <v>1.383518</v>
      </c>
      <c r="C19800">
        <v>661024002</v>
      </c>
      <c r="D19800" t="s">
        <v>11038</v>
      </c>
      <c r="E19800" s="17" t="s">
        <v>11039</v>
      </c>
      <c r="F19800" s="26" t="s">
        <v>35</v>
      </c>
      <c r="G19800" s="27">
        <v>2</v>
      </c>
      <c r="H19800" s="27">
        <v>7</v>
      </c>
      <c r="I19800" s="36">
        <v>0.4</v>
      </c>
    </row>
    <row r="19801" spans="1:9" x14ac:dyDescent="0.75">
      <c r="A19801">
        <v>10732</v>
      </c>
      <c r="B19801">
        <v>0.849244</v>
      </c>
      <c r="C19801">
        <v>661024007</v>
      </c>
      <c r="D19801" t="s">
        <v>7324</v>
      </c>
      <c r="E19801" s="16" t="s">
        <v>7325</v>
      </c>
      <c r="F19801" s="26" t="s">
        <v>35</v>
      </c>
      <c r="G19801" s="27">
        <v>2</v>
      </c>
      <c r="H19801" s="27">
        <v>6</v>
      </c>
      <c r="I19801" s="35">
        <v>0.5</v>
      </c>
    </row>
    <row r="19802" spans="1:9" x14ac:dyDescent="0.75">
      <c r="A19802">
        <v>10731</v>
      </c>
      <c r="B19802">
        <v>1.2989489999999999</v>
      </c>
      <c r="C19802">
        <v>661024006</v>
      </c>
      <c r="D19802" t="s">
        <v>7580</v>
      </c>
      <c r="E19802" s="16" t="s">
        <v>7581</v>
      </c>
      <c r="F19802" s="26" t="s">
        <v>35</v>
      </c>
      <c r="G19802" s="27">
        <v>2</v>
      </c>
      <c r="H19802" s="27">
        <v>6</v>
      </c>
      <c r="I19802" s="35">
        <v>0.5</v>
      </c>
    </row>
    <row r="19803" spans="1:9" x14ac:dyDescent="0.75">
      <c r="A19803">
        <v>14915</v>
      </c>
      <c r="B19803">
        <v>0.54920100000000005</v>
      </c>
      <c r="C19803">
        <v>661024001</v>
      </c>
      <c r="D19803" t="s">
        <v>14904</v>
      </c>
      <c r="E19803" s="19" t="s">
        <v>14905</v>
      </c>
      <c r="F19803" s="26" t="s">
        <v>35</v>
      </c>
      <c r="G19803" s="27">
        <v>2</v>
      </c>
      <c r="H19803" s="27">
        <v>9</v>
      </c>
      <c r="I19803" s="38">
        <v>0.2</v>
      </c>
    </row>
    <row r="19804" spans="1:9" x14ac:dyDescent="0.75">
      <c r="A19804">
        <v>14917</v>
      </c>
      <c r="B19804">
        <v>23.513408999999999</v>
      </c>
      <c r="C19804">
        <v>661024003</v>
      </c>
      <c r="D19804" t="s">
        <v>9499</v>
      </c>
      <c r="E19804" s="17" t="s">
        <v>9500</v>
      </c>
      <c r="F19804" s="26" t="s">
        <v>35</v>
      </c>
      <c r="G19804" s="27">
        <v>2</v>
      </c>
      <c r="H19804" s="27">
        <v>7</v>
      </c>
      <c r="I19804" s="36">
        <v>0.4</v>
      </c>
    </row>
    <row r="19805" spans="1:9" x14ac:dyDescent="0.75">
      <c r="A19805">
        <v>14911</v>
      </c>
      <c r="B19805">
        <v>1.409232</v>
      </c>
      <c r="C19805">
        <v>661021001</v>
      </c>
      <c r="D19805" t="s">
        <v>4877</v>
      </c>
      <c r="E19805" s="15" t="s">
        <v>4878</v>
      </c>
      <c r="F19805" s="26" t="s">
        <v>35</v>
      </c>
      <c r="G19805" s="27">
        <v>2</v>
      </c>
      <c r="H19805" s="27">
        <v>5</v>
      </c>
      <c r="I19805" s="34">
        <v>0.6</v>
      </c>
    </row>
    <row r="19806" spans="1:9" x14ac:dyDescent="0.75">
      <c r="A19806">
        <v>12611</v>
      </c>
      <c r="B19806">
        <v>2.7263299999999999</v>
      </c>
      <c r="C19806">
        <v>661047019</v>
      </c>
      <c r="D19806" t="s">
        <v>32012</v>
      </c>
      <c r="E19806" s="20" t="s">
        <v>32013</v>
      </c>
      <c r="F19806" s="26" t="s">
        <v>35</v>
      </c>
      <c r="G19806" s="27">
        <v>2</v>
      </c>
      <c r="H19806" s="27">
        <v>10</v>
      </c>
      <c r="I19806" s="33">
        <v>0.1</v>
      </c>
    </row>
    <row r="19807" spans="1:9" x14ac:dyDescent="0.75">
      <c r="A19807">
        <v>14914</v>
      </c>
      <c r="B19807">
        <v>12.217275000000001</v>
      </c>
      <c r="C19807">
        <v>661023002</v>
      </c>
      <c r="D19807" t="s">
        <v>501</v>
      </c>
      <c r="E19807" s="11" t="s">
        <v>502</v>
      </c>
      <c r="F19807" s="26" t="s">
        <v>35</v>
      </c>
      <c r="G19807" s="27">
        <v>2</v>
      </c>
      <c r="H19807" s="27">
        <v>1</v>
      </c>
      <c r="I19807" s="28">
        <v>1</v>
      </c>
    </row>
    <row r="19808" spans="1:9" x14ac:dyDescent="0.75">
      <c r="A19808">
        <v>10735</v>
      </c>
      <c r="B19808">
        <v>10.421011999999999</v>
      </c>
      <c r="C19808">
        <v>661027001</v>
      </c>
      <c r="D19808" t="s">
        <v>2522</v>
      </c>
      <c r="E19808" s="14" t="s">
        <v>2523</v>
      </c>
      <c r="F19808" s="26" t="s">
        <v>35</v>
      </c>
      <c r="G19808" s="27">
        <v>2</v>
      </c>
      <c r="H19808" s="27">
        <v>4</v>
      </c>
      <c r="I19808" s="32">
        <v>0.7</v>
      </c>
    </row>
    <row r="19809" spans="1:9" x14ac:dyDescent="0.75">
      <c r="A19809">
        <v>14909</v>
      </c>
      <c r="B19809">
        <v>13.862024</v>
      </c>
      <c r="C19809">
        <v>661019001</v>
      </c>
      <c r="D19809" t="s">
        <v>27411</v>
      </c>
      <c r="E19809" s="20" t="s">
        <v>27412</v>
      </c>
      <c r="F19809" s="26" t="s">
        <v>35</v>
      </c>
      <c r="G19809" s="27">
        <v>2</v>
      </c>
      <c r="H19809" s="27">
        <v>10</v>
      </c>
      <c r="I19809" s="33">
        <v>0.1</v>
      </c>
    </row>
    <row r="19810" spans="1:9" x14ac:dyDescent="0.75">
      <c r="A19810">
        <v>14892</v>
      </c>
      <c r="B19810">
        <v>15.299027000000001</v>
      </c>
      <c r="C19810">
        <v>661002008</v>
      </c>
      <c r="D19810" t="s">
        <v>8200</v>
      </c>
      <c r="E19810" s="16" t="s">
        <v>8201</v>
      </c>
      <c r="F19810" s="26" t="s">
        <v>35</v>
      </c>
      <c r="G19810" s="27">
        <v>2</v>
      </c>
      <c r="H19810" s="27">
        <v>6</v>
      </c>
      <c r="I19810" s="35">
        <v>0.5</v>
      </c>
    </row>
    <row r="19811" spans="1:9" x14ac:dyDescent="0.75">
      <c r="A19811">
        <v>14946</v>
      </c>
      <c r="B19811">
        <v>5.9671240000000001</v>
      </c>
      <c r="C19811">
        <v>661045001</v>
      </c>
      <c r="D19811" t="s">
        <v>400</v>
      </c>
      <c r="E19811" s="11" t="s">
        <v>401</v>
      </c>
      <c r="F19811" s="26" t="s">
        <v>35</v>
      </c>
      <c r="G19811" s="27">
        <v>2</v>
      </c>
      <c r="H19811" s="27">
        <v>1</v>
      </c>
      <c r="I19811" s="28">
        <v>1</v>
      </c>
    </row>
    <row r="19812" spans="1:9" x14ac:dyDescent="0.75">
      <c r="A19812">
        <v>10740</v>
      </c>
      <c r="B19812">
        <v>13.659629000000001</v>
      </c>
      <c r="C19812">
        <v>661028005</v>
      </c>
      <c r="D19812" t="s">
        <v>1473</v>
      </c>
      <c r="E19812" s="12" t="s">
        <v>1474</v>
      </c>
      <c r="F19812" s="26" t="s">
        <v>35</v>
      </c>
      <c r="G19812" s="27">
        <v>2</v>
      </c>
      <c r="H19812" s="27">
        <v>2</v>
      </c>
      <c r="I19812" s="30">
        <v>0.9</v>
      </c>
    </row>
    <row r="19813" spans="1:9" x14ac:dyDescent="0.75">
      <c r="A19813">
        <v>14929</v>
      </c>
      <c r="B19813">
        <v>2.8950179999999999</v>
      </c>
      <c r="C19813">
        <v>661037001</v>
      </c>
      <c r="D19813" t="s">
        <v>2777</v>
      </c>
      <c r="E19813" s="14" t="s">
        <v>2778</v>
      </c>
      <c r="F19813" s="26" t="s">
        <v>35</v>
      </c>
      <c r="G19813" s="27">
        <v>2</v>
      </c>
      <c r="H19813" s="27">
        <v>4</v>
      </c>
      <c r="I19813" s="32">
        <v>0.7</v>
      </c>
    </row>
    <row r="19814" spans="1:9" x14ac:dyDescent="0.75">
      <c r="A19814">
        <v>14897</v>
      </c>
      <c r="B19814">
        <v>7.3094900000000003</v>
      </c>
      <c r="C19814">
        <v>661007001</v>
      </c>
      <c r="D19814" t="s">
        <v>9527</v>
      </c>
      <c r="E19814" s="17" t="s">
        <v>9528</v>
      </c>
      <c r="F19814" s="26" t="s">
        <v>35</v>
      </c>
      <c r="G19814" s="27">
        <v>2</v>
      </c>
      <c r="H19814" s="27">
        <v>7</v>
      </c>
      <c r="I19814" s="36">
        <v>0.4</v>
      </c>
    </row>
    <row r="19815" spans="1:9" x14ac:dyDescent="0.75">
      <c r="A19815">
        <v>14891</v>
      </c>
      <c r="B19815">
        <v>22.56456</v>
      </c>
      <c r="C19815">
        <v>661002007</v>
      </c>
      <c r="D19815" t="s">
        <v>1415</v>
      </c>
      <c r="E19815" s="12" t="s">
        <v>1416</v>
      </c>
      <c r="F19815" s="26" t="s">
        <v>35</v>
      </c>
      <c r="G19815" s="27">
        <v>2</v>
      </c>
      <c r="H19815" s="27">
        <v>2</v>
      </c>
      <c r="I19815" s="30">
        <v>0.9</v>
      </c>
    </row>
    <row r="19816" spans="1:9" x14ac:dyDescent="0.75">
      <c r="A19816">
        <v>14936</v>
      </c>
      <c r="B19816">
        <v>0.98257700000000003</v>
      </c>
      <c r="C19816">
        <v>661037008</v>
      </c>
      <c r="D19816" t="s">
        <v>3330</v>
      </c>
      <c r="E19816" s="14" t="s">
        <v>3331</v>
      </c>
      <c r="F19816" s="26" t="s">
        <v>35</v>
      </c>
      <c r="G19816" s="27">
        <v>2</v>
      </c>
      <c r="H19816" s="27">
        <v>4</v>
      </c>
      <c r="I19816" s="32">
        <v>0.7</v>
      </c>
    </row>
    <row r="19817" spans="1:9" x14ac:dyDescent="0.75">
      <c r="A19817">
        <v>14895</v>
      </c>
      <c r="B19817">
        <v>26.541039000000001</v>
      </c>
      <c r="C19817">
        <v>661005001</v>
      </c>
      <c r="D19817" t="s">
        <v>15391</v>
      </c>
      <c r="E19817" s="19" t="s">
        <v>15392</v>
      </c>
      <c r="F19817" s="26" t="s">
        <v>35</v>
      </c>
      <c r="G19817" s="27">
        <v>2</v>
      </c>
      <c r="H19817" s="27">
        <v>9</v>
      </c>
      <c r="I19817" s="38">
        <v>0.2</v>
      </c>
    </row>
    <row r="19818" spans="1:9" x14ac:dyDescent="0.75">
      <c r="A19818">
        <v>14933</v>
      </c>
      <c r="B19818">
        <v>3.0358040000000002</v>
      </c>
      <c r="C19818">
        <v>661037005</v>
      </c>
      <c r="D19818" t="s">
        <v>1421</v>
      </c>
      <c r="E19818" s="12" t="s">
        <v>922</v>
      </c>
      <c r="F19818" s="26" t="s">
        <v>35</v>
      </c>
      <c r="G19818" s="27">
        <v>2</v>
      </c>
      <c r="H19818" s="27">
        <v>2</v>
      </c>
      <c r="I19818" s="30">
        <v>0.9</v>
      </c>
    </row>
    <row r="19819" spans="1:9" x14ac:dyDescent="0.75">
      <c r="A19819">
        <v>10738</v>
      </c>
      <c r="B19819">
        <v>2.6574059999999999</v>
      </c>
      <c r="C19819">
        <v>661028003</v>
      </c>
      <c r="D19819" t="s">
        <v>12890</v>
      </c>
      <c r="E19819" s="18" t="s">
        <v>2129</v>
      </c>
      <c r="F19819" s="26" t="s">
        <v>35</v>
      </c>
      <c r="G19819" s="27">
        <v>2</v>
      </c>
      <c r="H19819" s="27">
        <v>8</v>
      </c>
      <c r="I19819" s="37">
        <v>0.3</v>
      </c>
    </row>
    <row r="19820" spans="1:9" x14ac:dyDescent="0.75">
      <c r="A19820">
        <v>10736</v>
      </c>
      <c r="B19820">
        <v>2.0227780000000002</v>
      </c>
      <c r="C19820">
        <v>661028001</v>
      </c>
      <c r="D19820" t="s">
        <v>21587</v>
      </c>
      <c r="E19820" s="19" t="s">
        <v>21588</v>
      </c>
      <c r="F19820" s="26" t="s">
        <v>35</v>
      </c>
      <c r="G19820" s="27">
        <v>2</v>
      </c>
      <c r="H19820" s="27">
        <v>9</v>
      </c>
      <c r="I19820" s="38">
        <v>0.2</v>
      </c>
    </row>
    <row r="19821" spans="1:9" x14ac:dyDescent="0.75">
      <c r="A19821">
        <v>12602</v>
      </c>
      <c r="B19821">
        <v>4.2455730000000003</v>
      </c>
      <c r="C19821">
        <v>661047010</v>
      </c>
      <c r="D19821" t="s">
        <v>34204</v>
      </c>
      <c r="E19821" s="20" t="s">
        <v>34205</v>
      </c>
      <c r="F19821" s="26" t="s">
        <v>35</v>
      </c>
      <c r="G19821" s="27">
        <v>2</v>
      </c>
      <c r="H19821" s="27">
        <v>10</v>
      </c>
      <c r="I19821" s="33">
        <v>0.1</v>
      </c>
    </row>
    <row r="19822" spans="1:9" x14ac:dyDescent="0.75">
      <c r="A19822">
        <v>14950</v>
      </c>
      <c r="B19822">
        <v>2.7032769999999999</v>
      </c>
      <c r="C19822">
        <v>661047003</v>
      </c>
      <c r="D19822" t="s">
        <v>15651</v>
      </c>
      <c r="E19822" s="19" t="s">
        <v>15652</v>
      </c>
      <c r="F19822" s="26" t="s">
        <v>35</v>
      </c>
      <c r="G19822" s="27">
        <v>2</v>
      </c>
      <c r="H19822" s="27">
        <v>9</v>
      </c>
      <c r="I19822" s="38">
        <v>0.2</v>
      </c>
    </row>
    <row r="19823" spans="1:9" x14ac:dyDescent="0.75">
      <c r="A19823">
        <v>14948</v>
      </c>
      <c r="B19823">
        <v>4.7049459999999996</v>
      </c>
      <c r="C19823">
        <v>661047001</v>
      </c>
      <c r="D19823" t="s">
        <v>23971</v>
      </c>
      <c r="E19823" s="20" t="s">
        <v>23972</v>
      </c>
      <c r="F19823" s="26" t="s">
        <v>35</v>
      </c>
      <c r="G19823" s="27">
        <v>2</v>
      </c>
      <c r="H19823" s="27">
        <v>10</v>
      </c>
      <c r="I19823" s="33">
        <v>0.1</v>
      </c>
    </row>
    <row r="19824" spans="1:9" x14ac:dyDescent="0.75">
      <c r="A19824">
        <v>14910</v>
      </c>
      <c r="B19824">
        <v>2.190083</v>
      </c>
      <c r="C19824">
        <v>661020001</v>
      </c>
      <c r="D19824" t="s">
        <v>27950</v>
      </c>
      <c r="E19824" s="20" t="s">
        <v>27951</v>
      </c>
      <c r="F19824" s="26" t="s">
        <v>35</v>
      </c>
      <c r="G19824" s="27">
        <v>2</v>
      </c>
      <c r="H19824" s="27">
        <v>10</v>
      </c>
      <c r="I19824" s="33">
        <v>0.1</v>
      </c>
    </row>
    <row r="19825" spans="1:9" x14ac:dyDescent="0.75">
      <c r="A19825">
        <v>14945</v>
      </c>
      <c r="B19825">
        <v>4.6890609999999997</v>
      </c>
      <c r="C19825">
        <v>661044001</v>
      </c>
      <c r="D19825" t="s">
        <v>550</v>
      </c>
      <c r="E19825" s="11" t="s">
        <v>551</v>
      </c>
      <c r="F19825" s="26" t="s">
        <v>35</v>
      </c>
      <c r="G19825" s="27">
        <v>2</v>
      </c>
      <c r="H19825" s="27">
        <v>1</v>
      </c>
      <c r="I19825" s="28">
        <v>1</v>
      </c>
    </row>
    <row r="19826" spans="1:9" x14ac:dyDescent="0.75">
      <c r="A19826">
        <v>14907</v>
      </c>
      <c r="B19826">
        <v>1.551542</v>
      </c>
      <c r="C19826">
        <v>661017001</v>
      </c>
      <c r="D19826" t="s">
        <v>11287</v>
      </c>
      <c r="E19826" s="18" t="s">
        <v>11288</v>
      </c>
      <c r="F19826" s="26" t="s">
        <v>35</v>
      </c>
      <c r="G19826" s="27">
        <v>2</v>
      </c>
      <c r="H19826" s="27">
        <v>8</v>
      </c>
      <c r="I19826" s="37">
        <v>0.3</v>
      </c>
    </row>
    <row r="19827" spans="1:9" x14ac:dyDescent="0.75">
      <c r="A19827">
        <v>14951</v>
      </c>
      <c r="B19827">
        <v>5.6031019999999998</v>
      </c>
      <c r="C19827">
        <v>661048001</v>
      </c>
      <c r="D19827" t="s">
        <v>18593</v>
      </c>
      <c r="E19827" s="19" t="s">
        <v>18594</v>
      </c>
      <c r="F19827" s="26" t="s">
        <v>35</v>
      </c>
      <c r="G19827" s="27">
        <v>2</v>
      </c>
      <c r="H19827" s="27">
        <v>9</v>
      </c>
      <c r="I19827" s="38">
        <v>0.2</v>
      </c>
    </row>
    <row r="19828" spans="1:9" x14ac:dyDescent="0.75">
      <c r="A19828">
        <v>14928</v>
      </c>
      <c r="B19828">
        <v>5.0385650000000002</v>
      </c>
      <c r="C19828">
        <v>661036001</v>
      </c>
      <c r="D19828" t="s">
        <v>5288</v>
      </c>
      <c r="E19828" s="15" t="s">
        <v>5289</v>
      </c>
      <c r="F19828" s="26" t="s">
        <v>35</v>
      </c>
      <c r="G19828" s="27">
        <v>2</v>
      </c>
      <c r="H19828" s="27">
        <v>5</v>
      </c>
      <c r="I19828" s="34">
        <v>0.6</v>
      </c>
    </row>
    <row r="19829" spans="1:9" x14ac:dyDescent="0.75">
      <c r="A19829">
        <v>10747</v>
      </c>
      <c r="B19829">
        <v>0.53756499999999996</v>
      </c>
      <c r="C19829">
        <v>661031004</v>
      </c>
      <c r="D19829" t="s">
        <v>13579</v>
      </c>
      <c r="E19829" s="19" t="s">
        <v>13580</v>
      </c>
      <c r="F19829" s="26" t="s">
        <v>35</v>
      </c>
      <c r="G19829" s="27">
        <v>2</v>
      </c>
      <c r="H19829" s="27">
        <v>9</v>
      </c>
      <c r="I19829" s="38">
        <v>0.2</v>
      </c>
    </row>
    <row r="19830" spans="1:9" x14ac:dyDescent="0.75">
      <c r="A19830">
        <v>14930</v>
      </c>
      <c r="B19830">
        <v>2.9155679999999999</v>
      </c>
      <c r="C19830">
        <v>661037002</v>
      </c>
      <c r="D19830" t="s">
        <v>2381</v>
      </c>
      <c r="E19830" s="13" t="s">
        <v>2382</v>
      </c>
      <c r="F19830" s="26" t="s">
        <v>35</v>
      </c>
      <c r="G19830" s="27">
        <v>2</v>
      </c>
      <c r="H19830" s="27">
        <v>3</v>
      </c>
      <c r="I19830" s="31">
        <v>0.8</v>
      </c>
    </row>
    <row r="19831" spans="1:9" x14ac:dyDescent="0.75">
      <c r="A19831">
        <v>10748</v>
      </c>
      <c r="B19831">
        <v>0.31680999999999998</v>
      </c>
      <c r="C19831">
        <v>661032001</v>
      </c>
      <c r="D19831" t="s">
        <v>30083</v>
      </c>
      <c r="E19831" s="20" t="s">
        <v>30084</v>
      </c>
      <c r="F19831" s="26" t="s">
        <v>35</v>
      </c>
      <c r="G19831" s="27">
        <v>2</v>
      </c>
      <c r="H19831" s="27">
        <v>10</v>
      </c>
      <c r="I19831" s="33">
        <v>0.1</v>
      </c>
    </row>
    <row r="19832" spans="1:9" x14ac:dyDescent="0.75">
      <c r="A19832">
        <v>14927</v>
      </c>
      <c r="B19832">
        <v>4.014729</v>
      </c>
      <c r="C19832">
        <v>661035001</v>
      </c>
      <c r="D19832" t="s">
        <v>430</v>
      </c>
      <c r="E19832" s="11" t="s">
        <v>431</v>
      </c>
      <c r="F19832" s="26" t="s">
        <v>35</v>
      </c>
      <c r="G19832" s="27">
        <v>2</v>
      </c>
      <c r="H19832" s="27">
        <v>1</v>
      </c>
      <c r="I19832" s="28">
        <v>1</v>
      </c>
    </row>
    <row r="19833" spans="1:9" x14ac:dyDescent="0.75">
      <c r="A19833">
        <v>12610</v>
      </c>
      <c r="B19833">
        <v>3.5511940000000002</v>
      </c>
      <c r="C19833">
        <v>661047018</v>
      </c>
      <c r="D19833" t="s">
        <v>28677</v>
      </c>
      <c r="E19833" s="20" t="s">
        <v>28678</v>
      </c>
      <c r="F19833" s="26" t="s">
        <v>35</v>
      </c>
      <c r="G19833" s="27">
        <v>2</v>
      </c>
      <c r="H19833" s="27">
        <v>10</v>
      </c>
      <c r="I19833" s="33">
        <v>0.1</v>
      </c>
    </row>
    <row r="19834" spans="1:9" x14ac:dyDescent="0.75">
      <c r="A19834">
        <v>12612</v>
      </c>
      <c r="B19834">
        <v>20.346402999999999</v>
      </c>
      <c r="C19834">
        <v>661047020</v>
      </c>
      <c r="D19834" t="s">
        <v>40499</v>
      </c>
      <c r="E19834" s="20" t="s">
        <v>40500</v>
      </c>
      <c r="F19834" s="26" t="s">
        <v>35</v>
      </c>
      <c r="G19834" s="27">
        <v>2</v>
      </c>
      <c r="H19834" s="27">
        <v>10</v>
      </c>
      <c r="I19834" s="33">
        <v>0.1</v>
      </c>
    </row>
    <row r="19835" spans="1:9" x14ac:dyDescent="0.75">
      <c r="A19835">
        <v>12603</v>
      </c>
      <c r="B19835">
        <v>1.4191819999999999</v>
      </c>
      <c r="C19835">
        <v>661047011</v>
      </c>
      <c r="D19835" t="s">
        <v>40313</v>
      </c>
      <c r="E19835" s="20" t="s">
        <v>40314</v>
      </c>
      <c r="F19835" s="26" t="s">
        <v>35</v>
      </c>
      <c r="G19835" s="27">
        <v>2</v>
      </c>
      <c r="H19835" s="27">
        <v>10</v>
      </c>
      <c r="I19835" s="33">
        <v>0.1</v>
      </c>
    </row>
    <row r="19836" spans="1:9" x14ac:dyDescent="0.75">
      <c r="A19836">
        <v>14925</v>
      </c>
      <c r="B19836">
        <v>0.48219600000000001</v>
      </c>
      <c r="C19836">
        <v>661034006</v>
      </c>
      <c r="D19836" t="s">
        <v>32614</v>
      </c>
      <c r="E19836" s="20" t="s">
        <v>32615</v>
      </c>
      <c r="F19836" s="26" t="s">
        <v>35</v>
      </c>
      <c r="G19836" s="27">
        <v>2</v>
      </c>
      <c r="H19836" s="27">
        <v>10</v>
      </c>
      <c r="I19836" s="33">
        <v>0.1</v>
      </c>
    </row>
    <row r="19837" spans="1:9" x14ac:dyDescent="0.75">
      <c r="A19837">
        <v>10733</v>
      </c>
      <c r="B19837">
        <v>17.508835000000001</v>
      </c>
      <c r="C19837">
        <v>661025001</v>
      </c>
      <c r="D19837" t="s">
        <v>1551</v>
      </c>
      <c r="E19837" s="12" t="s">
        <v>1552</v>
      </c>
      <c r="F19837" s="26" t="s">
        <v>35</v>
      </c>
      <c r="G19837" s="27">
        <v>2</v>
      </c>
      <c r="H19837" s="27">
        <v>2</v>
      </c>
      <c r="I19837" s="30">
        <v>0.9</v>
      </c>
    </row>
    <row r="19838" spans="1:9" x14ac:dyDescent="0.75">
      <c r="A19838">
        <v>10734</v>
      </c>
      <c r="B19838">
        <v>0.48025800000000002</v>
      </c>
      <c r="C19838">
        <v>661026001</v>
      </c>
      <c r="D19838" t="s">
        <v>29668</v>
      </c>
      <c r="E19838" s="20" t="s">
        <v>29669</v>
      </c>
      <c r="F19838" s="26" t="s">
        <v>35</v>
      </c>
      <c r="G19838" s="27">
        <v>2</v>
      </c>
      <c r="H19838" s="27">
        <v>10</v>
      </c>
      <c r="I19838" s="33">
        <v>0.1</v>
      </c>
    </row>
    <row r="19839" spans="1:9" x14ac:dyDescent="0.75">
      <c r="A19839">
        <v>14934</v>
      </c>
      <c r="B19839">
        <v>1.6006180000000001</v>
      </c>
      <c r="C19839">
        <v>661037006</v>
      </c>
      <c r="D19839" t="s">
        <v>1562</v>
      </c>
      <c r="E19839" s="12" t="s">
        <v>1563</v>
      </c>
      <c r="F19839" s="26" t="s">
        <v>35</v>
      </c>
      <c r="G19839" s="27">
        <v>2</v>
      </c>
      <c r="H19839" s="27">
        <v>2</v>
      </c>
      <c r="I19839" s="30">
        <v>0.9</v>
      </c>
    </row>
    <row r="19840" spans="1:9" x14ac:dyDescent="0.75">
      <c r="A19840">
        <v>14931</v>
      </c>
      <c r="B19840">
        <v>0.91797300000000004</v>
      </c>
      <c r="C19840">
        <v>661037003</v>
      </c>
      <c r="D19840" t="s">
        <v>15181</v>
      </c>
      <c r="E19840" s="19" t="s">
        <v>15182</v>
      </c>
      <c r="F19840" s="26" t="s">
        <v>35</v>
      </c>
      <c r="G19840" s="27">
        <v>2</v>
      </c>
      <c r="H19840" s="27">
        <v>9</v>
      </c>
      <c r="I19840" s="38">
        <v>0.2</v>
      </c>
    </row>
    <row r="19841" spans="1:9" x14ac:dyDescent="0.75">
      <c r="A19841">
        <v>14919</v>
      </c>
      <c r="B19841">
        <v>4.0379149999999999</v>
      </c>
      <c r="C19841">
        <v>661033001</v>
      </c>
      <c r="D19841" t="s">
        <v>31204</v>
      </c>
      <c r="E19841" s="20" t="s">
        <v>31205</v>
      </c>
      <c r="F19841" s="26" t="s">
        <v>35</v>
      </c>
      <c r="G19841" s="27">
        <v>2</v>
      </c>
      <c r="H19841" s="27">
        <v>10</v>
      </c>
      <c r="I19841" s="33">
        <v>0.1</v>
      </c>
    </row>
    <row r="19842" spans="1:9" x14ac:dyDescent="0.75">
      <c r="A19842">
        <v>14947</v>
      </c>
      <c r="B19842">
        <v>22.096249</v>
      </c>
      <c r="C19842">
        <v>661046001</v>
      </c>
      <c r="D19842" t="s">
        <v>1998</v>
      </c>
      <c r="E19842" s="13" t="s">
        <v>1999</v>
      </c>
      <c r="F19842" s="26" t="s">
        <v>35</v>
      </c>
      <c r="G19842" s="27">
        <v>2</v>
      </c>
      <c r="H19842" s="27">
        <v>3</v>
      </c>
      <c r="I19842" s="31">
        <v>0.8</v>
      </c>
    </row>
    <row r="19843" spans="1:9" x14ac:dyDescent="0.75">
      <c r="A19843">
        <v>14902</v>
      </c>
      <c r="B19843">
        <v>1.047388</v>
      </c>
      <c r="C19843">
        <v>661012001</v>
      </c>
      <c r="D19843" t="s">
        <v>30273</v>
      </c>
      <c r="E19843" s="20" t="s">
        <v>30274</v>
      </c>
      <c r="F19843" s="26" t="s">
        <v>35</v>
      </c>
      <c r="G19843" s="27">
        <v>2</v>
      </c>
      <c r="H19843" s="27">
        <v>10</v>
      </c>
      <c r="I19843" s="33">
        <v>0.1</v>
      </c>
    </row>
    <row r="19844" spans="1:9" x14ac:dyDescent="0.75">
      <c r="A19844">
        <v>14949</v>
      </c>
      <c r="B19844">
        <v>3.4494699999999998</v>
      </c>
      <c r="C19844">
        <v>661047002</v>
      </c>
      <c r="D19844" t="s">
        <v>25191</v>
      </c>
      <c r="E19844" s="20" t="s">
        <v>25192</v>
      </c>
      <c r="F19844" s="26" t="s">
        <v>35</v>
      </c>
      <c r="G19844" s="27">
        <v>2</v>
      </c>
      <c r="H19844" s="27">
        <v>10</v>
      </c>
      <c r="I19844" s="33">
        <v>0.1</v>
      </c>
    </row>
    <row r="19845" spans="1:9" x14ac:dyDescent="0.75">
      <c r="A19845">
        <v>14939</v>
      </c>
      <c r="B19845">
        <v>10.983654</v>
      </c>
      <c r="C19845">
        <v>661039001</v>
      </c>
      <c r="D19845" t="s">
        <v>1524</v>
      </c>
      <c r="E19845" s="12" t="s">
        <v>1525</v>
      </c>
      <c r="F19845" s="26" t="s">
        <v>35</v>
      </c>
      <c r="G19845" s="27">
        <v>2</v>
      </c>
      <c r="H19845" s="27">
        <v>2</v>
      </c>
      <c r="I19845" s="30">
        <v>0.9</v>
      </c>
    </row>
    <row r="19846" spans="1:9" x14ac:dyDescent="0.75">
      <c r="A19846">
        <v>14896</v>
      </c>
      <c r="B19846">
        <v>2.0403159999999998</v>
      </c>
      <c r="C19846">
        <v>661006001</v>
      </c>
      <c r="D19846" t="s">
        <v>27730</v>
      </c>
      <c r="E19846" s="20" t="s">
        <v>27731</v>
      </c>
      <c r="F19846" s="26" t="s">
        <v>35</v>
      </c>
      <c r="G19846" s="27">
        <v>2</v>
      </c>
      <c r="H19846" s="27">
        <v>10</v>
      </c>
      <c r="I19846" s="33">
        <v>0.1</v>
      </c>
    </row>
    <row r="19847" spans="1:9" x14ac:dyDescent="0.75">
      <c r="A19847">
        <v>14904</v>
      </c>
      <c r="B19847">
        <v>7.4626669999999997</v>
      </c>
      <c r="C19847">
        <v>661014001</v>
      </c>
      <c r="D19847" t="s">
        <v>10232</v>
      </c>
      <c r="E19847" s="17" t="s">
        <v>5182</v>
      </c>
      <c r="F19847" s="26" t="s">
        <v>35</v>
      </c>
      <c r="G19847" s="27">
        <v>2</v>
      </c>
      <c r="H19847" s="27">
        <v>7</v>
      </c>
      <c r="I19847" s="36">
        <v>0.4</v>
      </c>
    </row>
    <row r="19848" spans="1:9" x14ac:dyDescent="0.75">
      <c r="A19848">
        <v>14938</v>
      </c>
      <c r="B19848">
        <v>3.3954369999999998</v>
      </c>
      <c r="C19848">
        <v>661038001</v>
      </c>
      <c r="D19848" t="s">
        <v>3114</v>
      </c>
      <c r="E19848" s="14" t="s">
        <v>3115</v>
      </c>
      <c r="F19848" s="26" t="s">
        <v>35</v>
      </c>
      <c r="G19848" s="27">
        <v>2</v>
      </c>
      <c r="H19848" s="27">
        <v>4</v>
      </c>
      <c r="I19848" s="32">
        <v>0.7</v>
      </c>
    </row>
    <row r="19849" spans="1:9" x14ac:dyDescent="0.75">
      <c r="A19849">
        <v>12606</v>
      </c>
      <c r="B19849">
        <v>2.1103339999999999</v>
      </c>
      <c r="C19849">
        <v>661047014</v>
      </c>
      <c r="D19849" t="s">
        <v>35968</v>
      </c>
      <c r="E19849" s="20" t="s">
        <v>35969</v>
      </c>
      <c r="F19849" s="26" t="s">
        <v>35</v>
      </c>
      <c r="G19849" s="27">
        <v>2</v>
      </c>
      <c r="H19849" s="27">
        <v>10</v>
      </c>
      <c r="I19849" s="33">
        <v>0.1</v>
      </c>
    </row>
    <row r="19850" spans="1:9" x14ac:dyDescent="0.75">
      <c r="A19850">
        <v>12609</v>
      </c>
      <c r="B19850">
        <v>2.5228419999999998</v>
      </c>
      <c r="C19850">
        <v>661047017</v>
      </c>
      <c r="D19850" t="s">
        <v>31973</v>
      </c>
      <c r="E19850" s="20" t="s">
        <v>31974</v>
      </c>
      <c r="F19850" s="26" t="s">
        <v>35</v>
      </c>
      <c r="G19850" s="27">
        <v>2</v>
      </c>
      <c r="H19850" s="27">
        <v>10</v>
      </c>
      <c r="I19850" s="33">
        <v>0.1</v>
      </c>
    </row>
    <row r="19851" spans="1:9" x14ac:dyDescent="0.75">
      <c r="A19851">
        <v>14937</v>
      </c>
      <c r="B19851">
        <v>2.634325</v>
      </c>
      <c r="C19851">
        <v>661037009</v>
      </c>
      <c r="D19851" t="s">
        <v>2633</v>
      </c>
      <c r="E19851" s="14" t="s">
        <v>2634</v>
      </c>
      <c r="F19851" s="26" t="s">
        <v>35</v>
      </c>
      <c r="G19851" s="27">
        <v>2</v>
      </c>
      <c r="H19851" s="27">
        <v>4</v>
      </c>
      <c r="I19851" s="32">
        <v>0.7</v>
      </c>
    </row>
    <row r="19852" spans="1:9" x14ac:dyDescent="0.75">
      <c r="A19852">
        <v>14888</v>
      </c>
      <c r="B19852">
        <v>11.206409000000001</v>
      </c>
      <c r="C19852">
        <v>661002004</v>
      </c>
      <c r="D19852" t="s">
        <v>41516</v>
      </c>
      <c r="E19852" s="20" t="s">
        <v>41517</v>
      </c>
      <c r="F19852" s="26" t="s">
        <v>35</v>
      </c>
      <c r="G19852" s="27">
        <v>2</v>
      </c>
      <c r="H19852" s="27">
        <v>10</v>
      </c>
      <c r="I19852" s="33">
        <v>0.1</v>
      </c>
    </row>
    <row r="19853" spans="1:9" x14ac:dyDescent="0.75">
      <c r="A19853">
        <v>12607</v>
      </c>
      <c r="B19853">
        <v>1.5477920000000001</v>
      </c>
      <c r="C19853">
        <v>661047015</v>
      </c>
      <c r="D19853" t="s">
        <v>37691</v>
      </c>
      <c r="E19853" s="20" t="s">
        <v>37692</v>
      </c>
      <c r="F19853" s="26" t="s">
        <v>35</v>
      </c>
      <c r="G19853" s="27">
        <v>2</v>
      </c>
      <c r="H19853" s="27">
        <v>10</v>
      </c>
      <c r="I19853" s="33">
        <v>0.1</v>
      </c>
    </row>
    <row r="19854" spans="1:9" x14ac:dyDescent="0.75">
      <c r="A19854">
        <v>14941</v>
      </c>
      <c r="B19854">
        <v>41.181308999999999</v>
      </c>
      <c r="C19854">
        <v>661040002</v>
      </c>
      <c r="D19854" t="s">
        <v>28893</v>
      </c>
      <c r="E19854" s="20" t="s">
        <v>28894</v>
      </c>
      <c r="F19854" s="26" t="s">
        <v>35</v>
      </c>
      <c r="G19854" s="27">
        <v>2</v>
      </c>
      <c r="H19854" s="27">
        <v>10</v>
      </c>
      <c r="I19854" s="33">
        <v>0.1</v>
      </c>
    </row>
    <row r="19855" spans="1:9" x14ac:dyDescent="0.75">
      <c r="A19855">
        <v>14940</v>
      </c>
      <c r="B19855">
        <v>3.7686229999999998</v>
      </c>
      <c r="C19855">
        <v>661040001</v>
      </c>
      <c r="D19855" t="s">
        <v>327</v>
      </c>
      <c r="E19855" s="11" t="s">
        <v>328</v>
      </c>
      <c r="F19855" s="26" t="s">
        <v>35</v>
      </c>
      <c r="G19855" s="27">
        <v>2</v>
      </c>
      <c r="H19855" s="27">
        <v>1</v>
      </c>
      <c r="I19855" s="28">
        <v>1</v>
      </c>
    </row>
    <row r="19856" spans="1:9" x14ac:dyDescent="0.75">
      <c r="A19856">
        <v>12601</v>
      </c>
      <c r="B19856">
        <v>2.940035</v>
      </c>
      <c r="C19856">
        <v>661047009</v>
      </c>
      <c r="D19856" t="s">
        <v>8566</v>
      </c>
      <c r="E19856" s="16" t="s">
        <v>8567</v>
      </c>
      <c r="F19856" s="26" t="s">
        <v>35</v>
      </c>
      <c r="G19856" s="27">
        <v>2</v>
      </c>
      <c r="H19856" s="27">
        <v>6</v>
      </c>
      <c r="I19856" s="35">
        <v>0.5</v>
      </c>
    </row>
    <row r="19857" spans="1:9" x14ac:dyDescent="0.75">
      <c r="A19857">
        <v>14926</v>
      </c>
      <c r="B19857">
        <v>7.8211219999999999</v>
      </c>
      <c r="C19857">
        <v>661034007</v>
      </c>
      <c r="D19857" t="s">
        <v>37711</v>
      </c>
      <c r="E19857" s="20" t="s">
        <v>37712</v>
      </c>
      <c r="F19857" s="26" t="s">
        <v>35</v>
      </c>
      <c r="G19857" s="27">
        <v>2</v>
      </c>
      <c r="H19857" s="27">
        <v>10</v>
      </c>
      <c r="I19857" s="33">
        <v>0.1</v>
      </c>
    </row>
    <row r="19858" spans="1:9" x14ac:dyDescent="0.75">
      <c r="A19858">
        <v>14992</v>
      </c>
      <c r="B19858">
        <v>2.895305</v>
      </c>
      <c r="C19858">
        <v>662025010</v>
      </c>
      <c r="D19858" t="s">
        <v>7619</v>
      </c>
      <c r="E19858" s="16" t="s">
        <v>7620</v>
      </c>
      <c r="F19858" s="26" t="s">
        <v>38</v>
      </c>
      <c r="G19858" s="27">
        <v>2</v>
      </c>
      <c r="H19858" s="27">
        <v>6</v>
      </c>
      <c r="I19858" s="35">
        <v>0.5</v>
      </c>
    </row>
    <row r="19859" spans="1:9" x14ac:dyDescent="0.75">
      <c r="A19859">
        <v>14961</v>
      </c>
      <c r="B19859">
        <v>142.48675499999999</v>
      </c>
      <c r="C19859">
        <v>662010001</v>
      </c>
      <c r="D19859" t="s">
        <v>41514</v>
      </c>
      <c r="E19859" s="20" t="s">
        <v>41515</v>
      </c>
      <c r="F19859" s="26" t="s">
        <v>38</v>
      </c>
      <c r="G19859" s="27">
        <v>2</v>
      </c>
      <c r="H19859" s="27">
        <v>10</v>
      </c>
      <c r="I19859" s="33">
        <v>0.1</v>
      </c>
    </row>
    <row r="19860" spans="1:9" x14ac:dyDescent="0.75">
      <c r="A19860">
        <v>14962</v>
      </c>
      <c r="B19860">
        <v>94.289062999999999</v>
      </c>
      <c r="C19860">
        <v>662010002</v>
      </c>
      <c r="D19860" t="s">
        <v>39290</v>
      </c>
      <c r="E19860" s="20" t="s">
        <v>39291</v>
      </c>
      <c r="F19860" s="26" t="s">
        <v>38</v>
      </c>
      <c r="G19860" s="27">
        <v>2</v>
      </c>
      <c r="H19860" s="27">
        <v>10</v>
      </c>
      <c r="I19860" s="33">
        <v>0.1</v>
      </c>
    </row>
    <row r="19861" spans="1:9" x14ac:dyDescent="0.75">
      <c r="A19861">
        <v>14968</v>
      </c>
      <c r="B19861">
        <v>1.571186</v>
      </c>
      <c r="C19861">
        <v>662012001</v>
      </c>
      <c r="D19861" t="s">
        <v>2538</v>
      </c>
      <c r="E19861" s="14" t="s">
        <v>2539</v>
      </c>
      <c r="F19861" s="26" t="s">
        <v>38</v>
      </c>
      <c r="G19861" s="27">
        <v>2</v>
      </c>
      <c r="H19861" s="27">
        <v>4</v>
      </c>
      <c r="I19861" s="32">
        <v>0.7</v>
      </c>
    </row>
    <row r="19862" spans="1:9" x14ac:dyDescent="0.75">
      <c r="A19862">
        <v>15001</v>
      </c>
      <c r="B19862">
        <v>2.9906380000000001</v>
      </c>
      <c r="C19862">
        <v>662030001</v>
      </c>
      <c r="D19862" t="s">
        <v>10463</v>
      </c>
      <c r="E19862" s="17" t="s">
        <v>10464</v>
      </c>
      <c r="F19862" s="26" t="s">
        <v>38</v>
      </c>
      <c r="G19862" s="27">
        <v>2</v>
      </c>
      <c r="H19862" s="27">
        <v>7</v>
      </c>
      <c r="I19862" s="36">
        <v>0.4</v>
      </c>
    </row>
    <row r="19863" spans="1:9" x14ac:dyDescent="0.75">
      <c r="A19863">
        <v>15034</v>
      </c>
      <c r="B19863">
        <v>20.698596999999999</v>
      </c>
      <c r="C19863">
        <v>662044002</v>
      </c>
      <c r="D19863" t="s">
        <v>40794</v>
      </c>
      <c r="E19863" s="20" t="s">
        <v>40795</v>
      </c>
      <c r="F19863" s="26" t="s">
        <v>38</v>
      </c>
      <c r="G19863" s="27">
        <v>2</v>
      </c>
      <c r="H19863" s="27">
        <v>10</v>
      </c>
      <c r="I19863" s="33">
        <v>0.1</v>
      </c>
    </row>
    <row r="19864" spans="1:9" x14ac:dyDescent="0.75">
      <c r="A19864">
        <v>15033</v>
      </c>
      <c r="B19864">
        <v>7.2288189999999997</v>
      </c>
      <c r="C19864">
        <v>662044001</v>
      </c>
      <c r="D19864" t="s">
        <v>1695</v>
      </c>
      <c r="E19864" s="13" t="s">
        <v>1696</v>
      </c>
      <c r="F19864" s="26" t="s">
        <v>38</v>
      </c>
      <c r="G19864" s="27">
        <v>2</v>
      </c>
      <c r="H19864" s="27">
        <v>3</v>
      </c>
      <c r="I19864" s="31">
        <v>0.8</v>
      </c>
    </row>
    <row r="19865" spans="1:9" x14ac:dyDescent="0.75">
      <c r="A19865">
        <v>14981</v>
      </c>
      <c r="B19865">
        <v>44.385601000000001</v>
      </c>
      <c r="C19865">
        <v>662023001</v>
      </c>
      <c r="D19865" t="s">
        <v>16738</v>
      </c>
      <c r="E19865" s="19" t="s">
        <v>16739</v>
      </c>
      <c r="F19865" s="26" t="s">
        <v>38</v>
      </c>
      <c r="G19865" s="27">
        <v>2</v>
      </c>
      <c r="H19865" s="27">
        <v>9</v>
      </c>
      <c r="I19865" s="38">
        <v>0.2</v>
      </c>
    </row>
    <row r="19866" spans="1:9" x14ac:dyDescent="0.75">
      <c r="A19866">
        <v>15011</v>
      </c>
      <c r="B19866">
        <v>0.43463800000000002</v>
      </c>
      <c r="C19866">
        <v>662035003</v>
      </c>
      <c r="D19866" t="s">
        <v>36089</v>
      </c>
      <c r="E19866" s="20" t="s">
        <v>36090</v>
      </c>
      <c r="F19866" s="26" t="s">
        <v>38</v>
      </c>
      <c r="G19866" s="27">
        <v>2</v>
      </c>
      <c r="H19866" s="27">
        <v>10</v>
      </c>
      <c r="I19866" s="33">
        <v>0.1</v>
      </c>
    </row>
    <row r="19867" spans="1:9" x14ac:dyDescent="0.75">
      <c r="A19867">
        <v>15022</v>
      </c>
      <c r="B19867">
        <v>0.907752</v>
      </c>
      <c r="C19867">
        <v>662035014</v>
      </c>
      <c r="D19867" t="s">
        <v>3310</v>
      </c>
      <c r="E19867" s="14" t="s">
        <v>3311</v>
      </c>
      <c r="F19867" s="26" t="s">
        <v>38</v>
      </c>
      <c r="G19867" s="27">
        <v>2</v>
      </c>
      <c r="H19867" s="27">
        <v>4</v>
      </c>
      <c r="I19867" s="32">
        <v>0.7</v>
      </c>
    </row>
    <row r="19868" spans="1:9" x14ac:dyDescent="0.75">
      <c r="A19868">
        <v>15009</v>
      </c>
      <c r="B19868">
        <v>0.516181</v>
      </c>
      <c r="C19868">
        <v>662035001</v>
      </c>
      <c r="D19868" t="s">
        <v>1623</v>
      </c>
      <c r="E19868" s="13" t="s">
        <v>1624</v>
      </c>
      <c r="F19868" s="26" t="s">
        <v>38</v>
      </c>
      <c r="G19868" s="27">
        <v>2</v>
      </c>
      <c r="H19868" s="27">
        <v>3</v>
      </c>
      <c r="I19868" s="31">
        <v>0.8</v>
      </c>
    </row>
    <row r="19869" spans="1:9" x14ac:dyDescent="0.75">
      <c r="A19869">
        <v>15019</v>
      </c>
      <c r="B19869">
        <v>0.239484</v>
      </c>
      <c r="C19869">
        <v>662035011</v>
      </c>
      <c r="D19869" t="s">
        <v>3865</v>
      </c>
      <c r="E19869" s="14" t="s">
        <v>3866</v>
      </c>
      <c r="F19869" s="26" t="s">
        <v>38</v>
      </c>
      <c r="G19869" s="27">
        <v>2</v>
      </c>
      <c r="H19869" s="27">
        <v>4</v>
      </c>
      <c r="I19869" s="32">
        <v>0.7</v>
      </c>
    </row>
    <row r="19870" spans="1:9" x14ac:dyDescent="0.75">
      <c r="A19870">
        <v>15014</v>
      </c>
      <c r="B19870">
        <v>0.85608200000000001</v>
      </c>
      <c r="C19870">
        <v>662035006</v>
      </c>
      <c r="D19870" t="s">
        <v>2491</v>
      </c>
      <c r="E19870" s="13" t="s">
        <v>2492</v>
      </c>
      <c r="F19870" s="26" t="s">
        <v>38</v>
      </c>
      <c r="G19870" s="27">
        <v>2</v>
      </c>
      <c r="H19870" s="27">
        <v>3</v>
      </c>
      <c r="I19870" s="31">
        <v>0.8</v>
      </c>
    </row>
    <row r="19871" spans="1:9" x14ac:dyDescent="0.75">
      <c r="A19871">
        <v>15018</v>
      </c>
      <c r="B19871">
        <v>0.45775700000000002</v>
      </c>
      <c r="C19871">
        <v>662035010</v>
      </c>
      <c r="D19871" t="s">
        <v>7480</v>
      </c>
      <c r="E19871" s="16" t="s">
        <v>7481</v>
      </c>
      <c r="F19871" s="26" t="s">
        <v>38</v>
      </c>
      <c r="G19871" s="27">
        <v>2</v>
      </c>
      <c r="H19871" s="27">
        <v>6</v>
      </c>
      <c r="I19871" s="35">
        <v>0.5</v>
      </c>
    </row>
    <row r="19872" spans="1:9" x14ac:dyDescent="0.75">
      <c r="A19872">
        <v>15012</v>
      </c>
      <c r="B19872">
        <v>0.52100199999999997</v>
      </c>
      <c r="C19872">
        <v>662035004</v>
      </c>
      <c r="D19872" t="s">
        <v>15535</v>
      </c>
      <c r="E19872" s="19" t="s">
        <v>15536</v>
      </c>
      <c r="F19872" s="26" t="s">
        <v>38</v>
      </c>
      <c r="G19872" s="27">
        <v>2</v>
      </c>
      <c r="H19872" s="27">
        <v>9</v>
      </c>
      <c r="I19872" s="38">
        <v>0.2</v>
      </c>
    </row>
    <row r="19873" spans="1:9" x14ac:dyDescent="0.75">
      <c r="A19873">
        <v>15020</v>
      </c>
      <c r="B19873">
        <v>0.53951700000000002</v>
      </c>
      <c r="C19873">
        <v>662035012</v>
      </c>
      <c r="D19873" t="s">
        <v>29581</v>
      </c>
      <c r="E19873" s="20" t="s">
        <v>29582</v>
      </c>
      <c r="F19873" s="26" t="s">
        <v>38</v>
      </c>
      <c r="G19873" s="27">
        <v>2</v>
      </c>
      <c r="H19873" s="27">
        <v>10</v>
      </c>
      <c r="I19873" s="33">
        <v>0.1</v>
      </c>
    </row>
    <row r="19874" spans="1:9" x14ac:dyDescent="0.75">
      <c r="A19874">
        <v>15015</v>
      </c>
      <c r="B19874">
        <v>0.743058</v>
      </c>
      <c r="C19874">
        <v>662035007</v>
      </c>
      <c r="D19874" t="s">
        <v>6053</v>
      </c>
      <c r="E19874" s="15" t="s">
        <v>6054</v>
      </c>
      <c r="F19874" s="26" t="s">
        <v>38</v>
      </c>
      <c r="G19874" s="27">
        <v>2</v>
      </c>
      <c r="H19874" s="27">
        <v>5</v>
      </c>
      <c r="I19874" s="34">
        <v>0.6</v>
      </c>
    </row>
    <row r="19875" spans="1:9" x14ac:dyDescent="0.75">
      <c r="A19875">
        <v>15016</v>
      </c>
      <c r="B19875">
        <v>0.60421199999999997</v>
      </c>
      <c r="C19875">
        <v>662035008</v>
      </c>
      <c r="D19875" t="s">
        <v>6114</v>
      </c>
      <c r="E19875" s="15" t="s">
        <v>6115</v>
      </c>
      <c r="F19875" s="26" t="s">
        <v>38</v>
      </c>
      <c r="G19875" s="27">
        <v>2</v>
      </c>
      <c r="H19875" s="27">
        <v>5</v>
      </c>
      <c r="I19875" s="34">
        <v>0.6</v>
      </c>
    </row>
    <row r="19876" spans="1:9" x14ac:dyDescent="0.75">
      <c r="A19876">
        <v>15017</v>
      </c>
      <c r="B19876">
        <v>0.34229700000000002</v>
      </c>
      <c r="C19876">
        <v>662035009</v>
      </c>
      <c r="D19876" t="s">
        <v>9689</v>
      </c>
      <c r="E19876" s="17" t="s">
        <v>9690</v>
      </c>
      <c r="F19876" s="26" t="s">
        <v>38</v>
      </c>
      <c r="G19876" s="27">
        <v>2</v>
      </c>
      <c r="H19876" s="27">
        <v>7</v>
      </c>
      <c r="I19876" s="36">
        <v>0.4</v>
      </c>
    </row>
    <row r="19877" spans="1:9" x14ac:dyDescent="0.75">
      <c r="A19877">
        <v>15013</v>
      </c>
      <c r="B19877">
        <v>1.2333959999999999</v>
      </c>
      <c r="C19877">
        <v>662035005</v>
      </c>
      <c r="D19877" t="s">
        <v>1947</v>
      </c>
      <c r="E19877" s="13" t="s">
        <v>1948</v>
      </c>
      <c r="F19877" s="26" t="s">
        <v>38</v>
      </c>
      <c r="G19877" s="27">
        <v>2</v>
      </c>
      <c r="H19877" s="27">
        <v>3</v>
      </c>
      <c r="I19877" s="31">
        <v>0.8</v>
      </c>
    </row>
    <row r="19878" spans="1:9" x14ac:dyDescent="0.75">
      <c r="A19878">
        <v>15021</v>
      </c>
      <c r="B19878">
        <v>0.37260599999999999</v>
      </c>
      <c r="C19878">
        <v>662035013</v>
      </c>
      <c r="D19878" t="s">
        <v>3074</v>
      </c>
      <c r="E19878" s="14" t="s">
        <v>3075</v>
      </c>
      <c r="F19878" s="26" t="s">
        <v>38</v>
      </c>
      <c r="G19878" s="27">
        <v>2</v>
      </c>
      <c r="H19878" s="27">
        <v>4</v>
      </c>
      <c r="I19878" s="32">
        <v>0.7</v>
      </c>
    </row>
    <row r="19879" spans="1:9" x14ac:dyDescent="0.75">
      <c r="A19879">
        <v>15010</v>
      </c>
      <c r="B19879">
        <v>6.6592399999999996</v>
      </c>
      <c r="C19879">
        <v>662035002</v>
      </c>
      <c r="D19879" t="s">
        <v>6143</v>
      </c>
      <c r="E19879" s="15" t="s">
        <v>6144</v>
      </c>
      <c r="F19879" s="26" t="s">
        <v>38</v>
      </c>
      <c r="G19879" s="27">
        <v>2</v>
      </c>
      <c r="H19879" s="27">
        <v>5</v>
      </c>
      <c r="I19879" s="34">
        <v>0.6</v>
      </c>
    </row>
    <row r="19880" spans="1:9" x14ac:dyDescent="0.75">
      <c r="A19880">
        <v>15070</v>
      </c>
      <c r="B19880">
        <v>1.0598970000000001</v>
      </c>
      <c r="C19880">
        <v>662060001</v>
      </c>
      <c r="D19880" t="s">
        <v>15179</v>
      </c>
      <c r="E19880" s="19" t="s">
        <v>15180</v>
      </c>
      <c r="F19880" s="26" t="s">
        <v>38</v>
      </c>
      <c r="G19880" s="27">
        <v>2</v>
      </c>
      <c r="H19880" s="27">
        <v>9</v>
      </c>
      <c r="I19880" s="38">
        <v>0.2</v>
      </c>
    </row>
    <row r="19881" spans="1:9" x14ac:dyDescent="0.75">
      <c r="A19881">
        <v>15057</v>
      </c>
      <c r="B19881">
        <v>0.22048499999999999</v>
      </c>
      <c r="C19881">
        <v>662049015</v>
      </c>
      <c r="D19881" t="s">
        <v>38170</v>
      </c>
      <c r="E19881" s="20" t="s">
        <v>38171</v>
      </c>
      <c r="F19881" s="26" t="s">
        <v>38</v>
      </c>
      <c r="G19881" s="27">
        <v>2</v>
      </c>
      <c r="H19881" s="27">
        <v>10</v>
      </c>
      <c r="I19881" s="33">
        <v>0.1</v>
      </c>
    </row>
    <row r="19882" spans="1:9" x14ac:dyDescent="0.75">
      <c r="A19882">
        <v>14980</v>
      </c>
      <c r="B19882">
        <v>29.549403999999999</v>
      </c>
      <c r="C19882">
        <v>662022001</v>
      </c>
      <c r="D19882" t="s">
        <v>16561</v>
      </c>
      <c r="E19882" s="19" t="s">
        <v>16562</v>
      </c>
      <c r="F19882" s="26" t="s">
        <v>38</v>
      </c>
      <c r="G19882" s="27">
        <v>2</v>
      </c>
      <c r="H19882" s="27">
        <v>9</v>
      </c>
      <c r="I19882" s="38">
        <v>0.2</v>
      </c>
    </row>
    <row r="19883" spans="1:9" x14ac:dyDescent="0.75">
      <c r="A19883">
        <v>14993</v>
      </c>
      <c r="B19883">
        <v>3.6485470000000002</v>
      </c>
      <c r="C19883">
        <v>662025011</v>
      </c>
      <c r="D19883" t="s">
        <v>5124</v>
      </c>
      <c r="E19883" s="15" t="s">
        <v>5125</v>
      </c>
      <c r="F19883" s="26" t="s">
        <v>38</v>
      </c>
      <c r="G19883" s="27">
        <v>2</v>
      </c>
      <c r="H19883" s="27">
        <v>5</v>
      </c>
      <c r="I19883" s="34">
        <v>0.6</v>
      </c>
    </row>
    <row r="19884" spans="1:9" x14ac:dyDescent="0.75">
      <c r="A19884">
        <v>15078</v>
      </c>
      <c r="B19884">
        <v>1.479948</v>
      </c>
      <c r="C19884">
        <v>662066001</v>
      </c>
      <c r="D19884" t="s">
        <v>37609</v>
      </c>
      <c r="E19884" s="20" t="s">
        <v>37610</v>
      </c>
      <c r="F19884" s="26" t="s">
        <v>38</v>
      </c>
      <c r="G19884" s="27">
        <v>2</v>
      </c>
      <c r="H19884" s="27">
        <v>10</v>
      </c>
      <c r="I19884" s="33">
        <v>0.1</v>
      </c>
    </row>
    <row r="19885" spans="1:9" x14ac:dyDescent="0.75">
      <c r="A19885">
        <v>15055</v>
      </c>
      <c r="B19885">
        <v>6.394107</v>
      </c>
      <c r="C19885">
        <v>662049013</v>
      </c>
      <c r="D19885" t="s">
        <v>19546</v>
      </c>
      <c r="E19885" s="19" t="s">
        <v>19547</v>
      </c>
      <c r="F19885" s="26" t="s">
        <v>38</v>
      </c>
      <c r="G19885" s="27">
        <v>2</v>
      </c>
      <c r="H19885" s="27">
        <v>9</v>
      </c>
      <c r="I19885" s="38">
        <v>0.2</v>
      </c>
    </row>
    <row r="19886" spans="1:9" x14ac:dyDescent="0.75">
      <c r="A19886">
        <v>14960</v>
      </c>
      <c r="B19886">
        <v>3.175405</v>
      </c>
      <c r="C19886">
        <v>662009001</v>
      </c>
      <c r="D19886" t="s">
        <v>4653</v>
      </c>
      <c r="E19886" s="14" t="s">
        <v>4654</v>
      </c>
      <c r="F19886" s="26" t="s">
        <v>38</v>
      </c>
      <c r="G19886" s="27">
        <v>2</v>
      </c>
      <c r="H19886" s="27">
        <v>4</v>
      </c>
      <c r="I19886" s="32">
        <v>0.7</v>
      </c>
    </row>
    <row r="19887" spans="1:9" x14ac:dyDescent="0.75">
      <c r="A19887">
        <v>15059</v>
      </c>
      <c r="B19887">
        <v>1.2988519999999999</v>
      </c>
      <c r="C19887">
        <v>662050001</v>
      </c>
      <c r="D19887" t="s">
        <v>996</v>
      </c>
      <c r="E19887" s="12" t="s">
        <v>997</v>
      </c>
      <c r="F19887" s="26" t="s">
        <v>38</v>
      </c>
      <c r="G19887" s="27">
        <v>2</v>
      </c>
      <c r="H19887" s="27">
        <v>2</v>
      </c>
      <c r="I19887" s="30">
        <v>0.9</v>
      </c>
    </row>
    <row r="19888" spans="1:9" x14ac:dyDescent="0.75">
      <c r="A19888">
        <v>14973</v>
      </c>
      <c r="B19888">
        <v>0.62097400000000003</v>
      </c>
      <c r="C19888">
        <v>662016001</v>
      </c>
      <c r="D19888" t="s">
        <v>17224</v>
      </c>
      <c r="E19888" s="19" t="s">
        <v>17225</v>
      </c>
      <c r="F19888" s="26" t="s">
        <v>38</v>
      </c>
      <c r="G19888" s="27">
        <v>2</v>
      </c>
      <c r="H19888" s="27">
        <v>9</v>
      </c>
      <c r="I19888" s="38">
        <v>0.2</v>
      </c>
    </row>
    <row r="19889" spans="1:9" x14ac:dyDescent="0.75">
      <c r="A19889">
        <v>14991</v>
      </c>
      <c r="B19889">
        <v>2.3777550000000001</v>
      </c>
      <c r="C19889">
        <v>662025009</v>
      </c>
      <c r="D19889" t="s">
        <v>7314</v>
      </c>
      <c r="E19889" s="16" t="s">
        <v>5552</v>
      </c>
      <c r="F19889" s="26" t="s">
        <v>38</v>
      </c>
      <c r="G19889" s="27">
        <v>2</v>
      </c>
      <c r="H19889" s="27">
        <v>6</v>
      </c>
      <c r="I19889" s="35">
        <v>0.5</v>
      </c>
    </row>
    <row r="19890" spans="1:9" x14ac:dyDescent="0.75">
      <c r="A19890">
        <v>14957</v>
      </c>
      <c r="B19890">
        <v>73.683593999999999</v>
      </c>
      <c r="C19890">
        <v>662006001</v>
      </c>
      <c r="D19890" t="s">
        <v>29459</v>
      </c>
      <c r="E19890" s="20" t="s">
        <v>13594</v>
      </c>
      <c r="F19890" s="26" t="s">
        <v>38</v>
      </c>
      <c r="G19890" s="27">
        <v>2</v>
      </c>
      <c r="H19890" s="27">
        <v>10</v>
      </c>
      <c r="I19890" s="33">
        <v>0.1</v>
      </c>
    </row>
    <row r="19891" spans="1:9" x14ac:dyDescent="0.75">
      <c r="A19891">
        <v>14997</v>
      </c>
      <c r="B19891">
        <v>4.1650869999999998</v>
      </c>
      <c r="C19891">
        <v>662027001</v>
      </c>
      <c r="D19891" t="s">
        <v>1004</v>
      </c>
      <c r="E19891" s="12" t="s">
        <v>1005</v>
      </c>
      <c r="F19891" s="26" t="s">
        <v>38</v>
      </c>
      <c r="G19891" s="27">
        <v>2</v>
      </c>
      <c r="H19891" s="27">
        <v>2</v>
      </c>
      <c r="I19891" s="30">
        <v>0.9</v>
      </c>
    </row>
    <row r="19892" spans="1:9" x14ac:dyDescent="0.75">
      <c r="A19892">
        <v>14998</v>
      </c>
      <c r="B19892">
        <v>2.171961</v>
      </c>
      <c r="C19892">
        <v>662027002</v>
      </c>
      <c r="D19892" t="s">
        <v>471</v>
      </c>
      <c r="E19892" s="11" t="s">
        <v>472</v>
      </c>
      <c r="F19892" s="26" t="s">
        <v>38</v>
      </c>
      <c r="G19892" s="27">
        <v>2</v>
      </c>
      <c r="H19892" s="27">
        <v>1</v>
      </c>
      <c r="I19892" s="28">
        <v>1</v>
      </c>
    </row>
    <row r="19893" spans="1:9" x14ac:dyDescent="0.75">
      <c r="A19893">
        <v>14958</v>
      </c>
      <c r="B19893">
        <v>1.431403</v>
      </c>
      <c r="C19893">
        <v>662007001</v>
      </c>
      <c r="D19893" t="s">
        <v>30432</v>
      </c>
      <c r="E19893" s="20" t="s">
        <v>1814</v>
      </c>
      <c r="F19893" s="26" t="s">
        <v>38</v>
      </c>
      <c r="G19893" s="27">
        <v>2</v>
      </c>
      <c r="H19893" s="27">
        <v>10</v>
      </c>
      <c r="I19893" s="33">
        <v>0.1</v>
      </c>
    </row>
    <row r="19894" spans="1:9" x14ac:dyDescent="0.75">
      <c r="A19894">
        <v>14995</v>
      </c>
      <c r="B19894">
        <v>7.2780839999999998</v>
      </c>
      <c r="C19894">
        <v>662025013</v>
      </c>
      <c r="D19894" t="s">
        <v>4209</v>
      </c>
      <c r="E19894" s="14" t="s">
        <v>4210</v>
      </c>
      <c r="F19894" s="26" t="s">
        <v>38</v>
      </c>
      <c r="G19894" s="27">
        <v>2</v>
      </c>
      <c r="H19894" s="27">
        <v>4</v>
      </c>
      <c r="I19894" s="32">
        <v>0.7</v>
      </c>
    </row>
    <row r="19895" spans="1:9" x14ac:dyDescent="0.75">
      <c r="A19895">
        <v>14979</v>
      </c>
      <c r="B19895">
        <v>7.3991369999999996</v>
      </c>
      <c r="C19895">
        <v>662021001</v>
      </c>
      <c r="D19895" t="s">
        <v>638</v>
      </c>
      <c r="E19895" s="11" t="s">
        <v>639</v>
      </c>
      <c r="F19895" s="26" t="s">
        <v>38</v>
      </c>
      <c r="G19895" s="27">
        <v>2</v>
      </c>
      <c r="H19895" s="27">
        <v>1</v>
      </c>
      <c r="I19895" s="28">
        <v>1</v>
      </c>
    </row>
    <row r="19896" spans="1:9" x14ac:dyDescent="0.75">
      <c r="A19896">
        <v>14977</v>
      </c>
      <c r="B19896">
        <v>1.6699440000000001</v>
      </c>
      <c r="C19896">
        <v>662019001</v>
      </c>
      <c r="D19896" t="s">
        <v>13458</v>
      </c>
      <c r="E19896" s="19" t="s">
        <v>13459</v>
      </c>
      <c r="F19896" s="26" t="s">
        <v>38</v>
      </c>
      <c r="G19896" s="27">
        <v>2</v>
      </c>
      <c r="H19896" s="27">
        <v>9</v>
      </c>
      <c r="I19896" s="38">
        <v>0.2</v>
      </c>
    </row>
    <row r="19897" spans="1:9" x14ac:dyDescent="0.75">
      <c r="A19897">
        <v>15052</v>
      </c>
      <c r="B19897">
        <v>7.3869230000000003</v>
      </c>
      <c r="C19897">
        <v>662049010</v>
      </c>
      <c r="D19897" t="s">
        <v>9374</v>
      </c>
      <c r="E19897" s="17" t="s">
        <v>9375</v>
      </c>
      <c r="F19897" s="26" t="s">
        <v>38</v>
      </c>
      <c r="G19897" s="27">
        <v>2</v>
      </c>
      <c r="H19897" s="27">
        <v>7</v>
      </c>
      <c r="I19897" s="36">
        <v>0.4</v>
      </c>
    </row>
    <row r="19898" spans="1:9" x14ac:dyDescent="0.75">
      <c r="A19898">
        <v>14972</v>
      </c>
      <c r="B19898">
        <v>9.7575719999999997</v>
      </c>
      <c r="C19898">
        <v>662015001</v>
      </c>
      <c r="D19898" t="s">
        <v>679</v>
      </c>
      <c r="E19898" s="11" t="s">
        <v>680</v>
      </c>
      <c r="F19898" s="26" t="s">
        <v>38</v>
      </c>
      <c r="G19898" s="27">
        <v>2</v>
      </c>
      <c r="H19898" s="27">
        <v>1</v>
      </c>
      <c r="I19898" s="28">
        <v>1</v>
      </c>
    </row>
    <row r="19899" spans="1:9" x14ac:dyDescent="0.75">
      <c r="A19899">
        <v>15065</v>
      </c>
      <c r="B19899">
        <v>0.25110100000000002</v>
      </c>
      <c r="C19899">
        <v>662055001</v>
      </c>
      <c r="D19899" t="s">
        <v>1851</v>
      </c>
      <c r="E19899" s="13" t="s">
        <v>1852</v>
      </c>
      <c r="F19899" s="26" t="s">
        <v>38</v>
      </c>
      <c r="G19899" s="27">
        <v>2</v>
      </c>
      <c r="H19899" s="27">
        <v>3</v>
      </c>
      <c r="I19899" s="31">
        <v>0.8</v>
      </c>
    </row>
    <row r="19900" spans="1:9" x14ac:dyDescent="0.75">
      <c r="A19900">
        <v>15044</v>
      </c>
      <c r="B19900">
        <v>0.33240399999999998</v>
      </c>
      <c r="C19900">
        <v>662049002</v>
      </c>
      <c r="D19900" t="s">
        <v>11613</v>
      </c>
      <c r="E19900" s="18" t="s">
        <v>11614</v>
      </c>
      <c r="F19900" s="26" t="s">
        <v>38</v>
      </c>
      <c r="G19900" s="27">
        <v>2</v>
      </c>
      <c r="H19900" s="27">
        <v>8</v>
      </c>
      <c r="I19900" s="37">
        <v>0.3</v>
      </c>
    </row>
    <row r="19901" spans="1:9" x14ac:dyDescent="0.75">
      <c r="A19901">
        <v>15005</v>
      </c>
      <c r="B19901">
        <v>2.1645840000000001</v>
      </c>
      <c r="C19901">
        <v>662034001</v>
      </c>
      <c r="D19901" t="s">
        <v>21485</v>
      </c>
      <c r="E19901" s="19" t="s">
        <v>21486</v>
      </c>
      <c r="F19901" s="26" t="s">
        <v>38</v>
      </c>
      <c r="G19901" s="27">
        <v>2</v>
      </c>
      <c r="H19901" s="27">
        <v>9</v>
      </c>
      <c r="I19901" s="38">
        <v>0.2</v>
      </c>
    </row>
    <row r="19902" spans="1:9" x14ac:dyDescent="0.75">
      <c r="A19902">
        <v>14954</v>
      </c>
      <c r="B19902">
        <v>1.2458910000000001</v>
      </c>
      <c r="C19902">
        <v>662003001</v>
      </c>
      <c r="D19902" t="s">
        <v>23895</v>
      </c>
      <c r="E19902" s="20" t="s">
        <v>23896</v>
      </c>
      <c r="F19902" s="26" t="s">
        <v>38</v>
      </c>
      <c r="G19902" s="27">
        <v>2</v>
      </c>
      <c r="H19902" s="27">
        <v>10</v>
      </c>
      <c r="I19902" s="33">
        <v>0.1</v>
      </c>
    </row>
    <row r="19903" spans="1:9" x14ac:dyDescent="0.75">
      <c r="A19903">
        <v>14994</v>
      </c>
      <c r="B19903">
        <v>2.8426459999999998</v>
      </c>
      <c r="C19903">
        <v>662025012</v>
      </c>
      <c r="D19903" t="s">
        <v>2104</v>
      </c>
      <c r="E19903" s="13" t="s">
        <v>2105</v>
      </c>
      <c r="F19903" s="26" t="s">
        <v>38</v>
      </c>
      <c r="G19903" s="27">
        <v>2</v>
      </c>
      <c r="H19903" s="27">
        <v>3</v>
      </c>
      <c r="I19903" s="31">
        <v>0.8</v>
      </c>
    </row>
    <row r="19904" spans="1:9" x14ac:dyDescent="0.75">
      <c r="A19904">
        <v>15027</v>
      </c>
      <c r="B19904">
        <v>1.8646469999999999</v>
      </c>
      <c r="C19904">
        <v>662038001</v>
      </c>
      <c r="D19904" t="s">
        <v>15587</v>
      </c>
      <c r="E19904" s="19" t="s">
        <v>15588</v>
      </c>
      <c r="F19904" s="26" t="s">
        <v>38</v>
      </c>
      <c r="G19904" s="27">
        <v>2</v>
      </c>
      <c r="H19904" s="27">
        <v>9</v>
      </c>
      <c r="I19904" s="38">
        <v>0.2</v>
      </c>
    </row>
    <row r="19905" spans="1:9" x14ac:dyDescent="0.75">
      <c r="A19905">
        <v>15030</v>
      </c>
      <c r="B19905">
        <v>0.40975800000000001</v>
      </c>
      <c r="C19905">
        <v>662041001</v>
      </c>
      <c r="D19905" t="s">
        <v>35670</v>
      </c>
      <c r="E19905" s="20" t="s">
        <v>35671</v>
      </c>
      <c r="F19905" s="26" t="s">
        <v>38</v>
      </c>
      <c r="G19905" s="27">
        <v>2</v>
      </c>
      <c r="H19905" s="27">
        <v>10</v>
      </c>
      <c r="I19905" s="33">
        <v>0.1</v>
      </c>
    </row>
    <row r="19906" spans="1:9" x14ac:dyDescent="0.75">
      <c r="A19906">
        <v>14989</v>
      </c>
      <c r="B19906">
        <v>2.2100230000000001</v>
      </c>
      <c r="C19906">
        <v>662025007</v>
      </c>
      <c r="D19906" t="s">
        <v>5040</v>
      </c>
      <c r="E19906" s="15" t="s">
        <v>5041</v>
      </c>
      <c r="F19906" s="26" t="s">
        <v>38</v>
      </c>
      <c r="G19906" s="27">
        <v>2</v>
      </c>
      <c r="H19906" s="27">
        <v>5</v>
      </c>
      <c r="I19906" s="34">
        <v>0.6</v>
      </c>
    </row>
    <row r="19907" spans="1:9" x14ac:dyDescent="0.75">
      <c r="A19907">
        <v>14999</v>
      </c>
      <c r="B19907">
        <v>1.063941</v>
      </c>
      <c r="C19907">
        <v>662028001</v>
      </c>
      <c r="D19907" t="s">
        <v>23804</v>
      </c>
      <c r="E19907" s="20" t="s">
        <v>23805</v>
      </c>
      <c r="F19907" s="26" t="s">
        <v>38</v>
      </c>
      <c r="G19907" s="27">
        <v>2</v>
      </c>
      <c r="H19907" s="27">
        <v>10</v>
      </c>
      <c r="I19907" s="33">
        <v>0.1</v>
      </c>
    </row>
    <row r="19908" spans="1:9" x14ac:dyDescent="0.75">
      <c r="A19908">
        <v>15029</v>
      </c>
      <c r="B19908">
        <v>0.878583</v>
      </c>
      <c r="C19908">
        <v>662040001</v>
      </c>
      <c r="D19908" t="s">
        <v>23747</v>
      </c>
      <c r="E19908" s="20" t="s">
        <v>23748</v>
      </c>
      <c r="F19908" s="26" t="s">
        <v>38</v>
      </c>
      <c r="G19908" s="27">
        <v>2</v>
      </c>
      <c r="H19908" s="27">
        <v>10</v>
      </c>
      <c r="I19908" s="33">
        <v>0.1</v>
      </c>
    </row>
    <row r="19909" spans="1:9" x14ac:dyDescent="0.75">
      <c r="A19909">
        <v>15003</v>
      </c>
      <c r="B19909">
        <v>1.1988840000000001</v>
      </c>
      <c r="C19909">
        <v>662032001</v>
      </c>
      <c r="D19909" t="s">
        <v>15990</v>
      </c>
      <c r="E19909" s="19" t="s">
        <v>15991</v>
      </c>
      <c r="F19909" s="26" t="s">
        <v>38</v>
      </c>
      <c r="G19909" s="27">
        <v>2</v>
      </c>
      <c r="H19909" s="27">
        <v>9</v>
      </c>
      <c r="I19909" s="38">
        <v>0.2</v>
      </c>
    </row>
    <row r="19910" spans="1:9" x14ac:dyDescent="0.75">
      <c r="A19910">
        <v>14965</v>
      </c>
      <c r="B19910">
        <v>414.698486</v>
      </c>
      <c r="C19910">
        <v>662010005</v>
      </c>
      <c r="D19910" t="s">
        <v>2710</v>
      </c>
      <c r="E19910" s="14" t="s">
        <v>2711</v>
      </c>
      <c r="F19910" s="26" t="s">
        <v>38</v>
      </c>
      <c r="G19910" s="27">
        <v>2</v>
      </c>
      <c r="H19910" s="27">
        <v>4</v>
      </c>
      <c r="I19910" s="32">
        <v>0.7</v>
      </c>
    </row>
    <row r="19911" spans="1:9" x14ac:dyDescent="0.75">
      <c r="A19911">
        <v>14964</v>
      </c>
      <c r="B19911">
        <v>13.107272999999999</v>
      </c>
      <c r="C19911">
        <v>662010004</v>
      </c>
      <c r="D19911" t="s">
        <v>32839</v>
      </c>
      <c r="E19911" s="20" t="s">
        <v>32840</v>
      </c>
      <c r="F19911" s="26" t="s">
        <v>38</v>
      </c>
      <c r="G19911" s="27">
        <v>2</v>
      </c>
      <c r="H19911" s="27">
        <v>10</v>
      </c>
      <c r="I19911" s="33">
        <v>0.1</v>
      </c>
    </row>
    <row r="19912" spans="1:9" x14ac:dyDescent="0.75">
      <c r="A19912">
        <v>14969</v>
      </c>
      <c r="B19912">
        <v>1.004921</v>
      </c>
      <c r="C19912">
        <v>662013001</v>
      </c>
      <c r="D19912" t="s">
        <v>27106</v>
      </c>
      <c r="E19912" s="20" t="s">
        <v>27107</v>
      </c>
      <c r="F19912" s="26" t="s">
        <v>38</v>
      </c>
      <c r="G19912" s="27">
        <v>2</v>
      </c>
      <c r="H19912" s="27">
        <v>10</v>
      </c>
      <c r="I19912" s="33">
        <v>0.1</v>
      </c>
    </row>
    <row r="19913" spans="1:9" x14ac:dyDescent="0.75">
      <c r="A19913">
        <v>14970</v>
      </c>
      <c r="B19913">
        <v>0.255438</v>
      </c>
      <c r="C19913">
        <v>662013002</v>
      </c>
      <c r="D19913" t="s">
        <v>38605</v>
      </c>
      <c r="E19913" s="20" t="s">
        <v>38606</v>
      </c>
      <c r="F19913" s="26" t="s">
        <v>38</v>
      </c>
      <c r="G19913" s="27">
        <v>2</v>
      </c>
      <c r="H19913" s="27">
        <v>10</v>
      </c>
      <c r="I19913" s="33">
        <v>0.1</v>
      </c>
    </row>
    <row r="19914" spans="1:9" x14ac:dyDescent="0.75">
      <c r="A19914">
        <v>15066</v>
      </c>
      <c r="B19914">
        <v>2.0837690000000002</v>
      </c>
      <c r="C19914">
        <v>662056001</v>
      </c>
      <c r="D19914" t="s">
        <v>8450</v>
      </c>
      <c r="E19914" s="16" t="s">
        <v>8451</v>
      </c>
      <c r="F19914" s="26" t="s">
        <v>38</v>
      </c>
      <c r="G19914" s="27">
        <v>2</v>
      </c>
      <c r="H19914" s="27">
        <v>6</v>
      </c>
      <c r="I19914" s="35">
        <v>0.5</v>
      </c>
    </row>
    <row r="19915" spans="1:9" x14ac:dyDescent="0.75">
      <c r="A19915">
        <v>14971</v>
      </c>
      <c r="B19915">
        <v>2.6429170000000002</v>
      </c>
      <c r="C19915">
        <v>662014001</v>
      </c>
      <c r="D19915" t="s">
        <v>13216</v>
      </c>
      <c r="E19915" s="18" t="s">
        <v>13217</v>
      </c>
      <c r="F19915" s="26" t="s">
        <v>38</v>
      </c>
      <c r="G19915" s="27">
        <v>2</v>
      </c>
      <c r="H19915" s="27">
        <v>8</v>
      </c>
      <c r="I19915" s="37">
        <v>0.3</v>
      </c>
    </row>
    <row r="19916" spans="1:9" x14ac:dyDescent="0.75">
      <c r="A19916">
        <v>15036</v>
      </c>
      <c r="B19916">
        <v>1.946026</v>
      </c>
      <c r="C19916">
        <v>662046001</v>
      </c>
      <c r="D19916" t="s">
        <v>3435</v>
      </c>
      <c r="E19916" s="14" t="s">
        <v>3436</v>
      </c>
      <c r="F19916" s="26" t="s">
        <v>38</v>
      </c>
      <c r="G19916" s="27">
        <v>2</v>
      </c>
      <c r="H19916" s="27">
        <v>4</v>
      </c>
      <c r="I19916" s="32">
        <v>0.7</v>
      </c>
    </row>
    <row r="19917" spans="1:9" x14ac:dyDescent="0.75">
      <c r="A19917">
        <v>15073</v>
      </c>
      <c r="B19917">
        <v>17.571629999999999</v>
      </c>
      <c r="C19917">
        <v>662063001</v>
      </c>
      <c r="D19917" t="s">
        <v>412</v>
      </c>
      <c r="E19917" s="11" t="s">
        <v>413</v>
      </c>
      <c r="F19917" s="26" t="s">
        <v>38</v>
      </c>
      <c r="G19917" s="27">
        <v>2</v>
      </c>
      <c r="H19917" s="27">
        <v>1</v>
      </c>
      <c r="I19917" s="28">
        <v>1</v>
      </c>
    </row>
    <row r="19918" spans="1:9" x14ac:dyDescent="0.75">
      <c r="A19918">
        <v>14990</v>
      </c>
      <c r="B19918">
        <v>2.62582</v>
      </c>
      <c r="C19918">
        <v>662025008</v>
      </c>
      <c r="D19918" t="s">
        <v>5618</v>
      </c>
      <c r="E19918" s="15" t="s">
        <v>5619</v>
      </c>
      <c r="F19918" s="26" t="s">
        <v>38</v>
      </c>
      <c r="G19918" s="27">
        <v>2</v>
      </c>
      <c r="H19918" s="27">
        <v>5</v>
      </c>
      <c r="I19918" s="34">
        <v>0.6</v>
      </c>
    </row>
    <row r="19919" spans="1:9" x14ac:dyDescent="0.75">
      <c r="A19919">
        <v>15007</v>
      </c>
      <c r="B19919">
        <v>3.4142109999999999</v>
      </c>
      <c r="C19919">
        <v>662034003</v>
      </c>
      <c r="D19919" t="s">
        <v>3157</v>
      </c>
      <c r="E19919" s="14" t="s">
        <v>3158</v>
      </c>
      <c r="F19919" s="26" t="s">
        <v>38</v>
      </c>
      <c r="G19919" s="27">
        <v>2</v>
      </c>
      <c r="H19919" s="27">
        <v>4</v>
      </c>
      <c r="I19919" s="32">
        <v>0.7</v>
      </c>
    </row>
    <row r="19920" spans="1:9" x14ac:dyDescent="0.75">
      <c r="A19920">
        <v>14986</v>
      </c>
      <c r="B19920">
        <v>1.281933</v>
      </c>
      <c r="C19920">
        <v>662025004</v>
      </c>
      <c r="D19920" t="s">
        <v>22026</v>
      </c>
      <c r="E19920" s="20" t="s">
        <v>22027</v>
      </c>
      <c r="F19920" s="26" t="s">
        <v>38</v>
      </c>
      <c r="G19920" s="27">
        <v>2</v>
      </c>
      <c r="H19920" s="27">
        <v>10</v>
      </c>
      <c r="I19920" s="33">
        <v>0.1</v>
      </c>
    </row>
    <row r="19921" spans="1:9" x14ac:dyDescent="0.75">
      <c r="A19921">
        <v>15079</v>
      </c>
      <c r="B19921">
        <v>1.7860910000000001</v>
      </c>
      <c r="C19921">
        <v>662067001</v>
      </c>
      <c r="D19921" t="s">
        <v>16808</v>
      </c>
      <c r="E19921" s="19" t="s">
        <v>16809</v>
      </c>
      <c r="F19921" s="26" t="s">
        <v>38</v>
      </c>
      <c r="G19921" s="27">
        <v>2</v>
      </c>
      <c r="H19921" s="27">
        <v>9</v>
      </c>
      <c r="I19921" s="38">
        <v>0.2</v>
      </c>
    </row>
    <row r="19922" spans="1:9" x14ac:dyDescent="0.75">
      <c r="A19922">
        <v>14953</v>
      </c>
      <c r="B19922">
        <v>1187.1881100000001</v>
      </c>
      <c r="C19922">
        <v>662002001</v>
      </c>
      <c r="D19922" t="s">
        <v>21942</v>
      </c>
      <c r="E19922" s="20" t="s">
        <v>21943</v>
      </c>
      <c r="F19922" s="26" t="s">
        <v>38</v>
      </c>
      <c r="G19922" s="27">
        <v>2</v>
      </c>
      <c r="H19922" s="27">
        <v>10</v>
      </c>
      <c r="I19922" s="33">
        <v>0.1</v>
      </c>
    </row>
    <row r="19923" spans="1:9" x14ac:dyDescent="0.75">
      <c r="A19923">
        <v>15035</v>
      </c>
      <c r="B19923">
        <v>2.6095510000000002</v>
      </c>
      <c r="C19923">
        <v>662045001</v>
      </c>
      <c r="D19923" t="s">
        <v>9492</v>
      </c>
      <c r="E19923" s="17" t="s">
        <v>9493</v>
      </c>
      <c r="F19923" s="26" t="s">
        <v>38</v>
      </c>
      <c r="G19923" s="27">
        <v>2</v>
      </c>
      <c r="H19923" s="27">
        <v>7</v>
      </c>
      <c r="I19923" s="36">
        <v>0.4</v>
      </c>
    </row>
    <row r="19924" spans="1:9" x14ac:dyDescent="0.75">
      <c r="A19924">
        <v>15023</v>
      </c>
      <c r="B19924">
        <v>1.760775</v>
      </c>
      <c r="C19924">
        <v>662036001</v>
      </c>
      <c r="D19924" t="s">
        <v>40715</v>
      </c>
      <c r="E19924" s="20" t="s">
        <v>11845</v>
      </c>
      <c r="F19924" s="26" t="s">
        <v>38</v>
      </c>
      <c r="G19924" s="27">
        <v>2</v>
      </c>
      <c r="H19924" s="27">
        <v>10</v>
      </c>
      <c r="I19924" s="33">
        <v>0.1</v>
      </c>
    </row>
    <row r="19925" spans="1:9" x14ac:dyDescent="0.75">
      <c r="A19925">
        <v>15024</v>
      </c>
      <c r="B19925">
        <v>0.65845200000000004</v>
      </c>
      <c r="C19925">
        <v>662036002</v>
      </c>
      <c r="D19925" t="s">
        <v>14216</v>
      </c>
      <c r="E19925" s="19" t="s">
        <v>14217</v>
      </c>
      <c r="F19925" s="26" t="s">
        <v>38</v>
      </c>
      <c r="G19925" s="27">
        <v>2</v>
      </c>
      <c r="H19925" s="27">
        <v>9</v>
      </c>
      <c r="I19925" s="38">
        <v>0.2</v>
      </c>
    </row>
    <row r="19926" spans="1:9" x14ac:dyDescent="0.75">
      <c r="A19926">
        <v>15025</v>
      </c>
      <c r="B19926">
        <v>1.088225</v>
      </c>
      <c r="C19926">
        <v>662036003</v>
      </c>
      <c r="D19926" t="s">
        <v>4328</v>
      </c>
      <c r="E19926" s="14" t="s">
        <v>4329</v>
      </c>
      <c r="F19926" s="26" t="s">
        <v>38</v>
      </c>
      <c r="G19926" s="27">
        <v>2</v>
      </c>
      <c r="H19926" s="27">
        <v>4</v>
      </c>
      <c r="I19926" s="32">
        <v>0.7</v>
      </c>
    </row>
    <row r="19927" spans="1:9" x14ac:dyDescent="0.75">
      <c r="A19927">
        <v>15069</v>
      </c>
      <c r="B19927">
        <v>1.096903</v>
      </c>
      <c r="C19927">
        <v>662059001</v>
      </c>
      <c r="D19927" t="s">
        <v>1895</v>
      </c>
      <c r="E19927" s="13" t="s">
        <v>1896</v>
      </c>
      <c r="F19927" s="26" t="s">
        <v>38</v>
      </c>
      <c r="G19927" s="27">
        <v>2</v>
      </c>
      <c r="H19927" s="27">
        <v>3</v>
      </c>
      <c r="I19927" s="31">
        <v>0.8</v>
      </c>
    </row>
    <row r="19928" spans="1:9" x14ac:dyDescent="0.75">
      <c r="A19928">
        <v>15064</v>
      </c>
      <c r="B19928">
        <v>1.237811</v>
      </c>
      <c r="C19928">
        <v>662054001</v>
      </c>
      <c r="D19928" t="s">
        <v>17165</v>
      </c>
      <c r="E19928" s="19" t="s">
        <v>17166</v>
      </c>
      <c r="F19928" s="26" t="s">
        <v>38</v>
      </c>
      <c r="G19928" s="27">
        <v>2</v>
      </c>
      <c r="H19928" s="27">
        <v>9</v>
      </c>
      <c r="I19928" s="38">
        <v>0.2</v>
      </c>
    </row>
    <row r="19929" spans="1:9" x14ac:dyDescent="0.75">
      <c r="A19929">
        <v>15000</v>
      </c>
      <c r="B19929">
        <v>4.5814640000000004</v>
      </c>
      <c r="C19929">
        <v>662029001</v>
      </c>
      <c r="D19929" t="s">
        <v>5088</v>
      </c>
      <c r="E19929" s="15" t="s">
        <v>5089</v>
      </c>
      <c r="F19929" s="26" t="s">
        <v>38</v>
      </c>
      <c r="G19929" s="27">
        <v>2</v>
      </c>
      <c r="H19929" s="27">
        <v>5</v>
      </c>
      <c r="I19929" s="34">
        <v>0.6</v>
      </c>
    </row>
    <row r="19930" spans="1:9" x14ac:dyDescent="0.75">
      <c r="A19930">
        <v>14978</v>
      </c>
      <c r="B19930">
        <v>4.466526</v>
      </c>
      <c r="C19930">
        <v>662020001</v>
      </c>
      <c r="D19930" t="s">
        <v>2530</v>
      </c>
      <c r="E19930" s="14" t="s">
        <v>2531</v>
      </c>
      <c r="F19930" s="26" t="s">
        <v>38</v>
      </c>
      <c r="G19930" s="27">
        <v>2</v>
      </c>
      <c r="H19930" s="27">
        <v>4</v>
      </c>
      <c r="I19930" s="32">
        <v>0.7</v>
      </c>
    </row>
    <row r="19931" spans="1:9" x14ac:dyDescent="0.75">
      <c r="A19931">
        <v>15080</v>
      </c>
      <c r="B19931">
        <v>2.623024</v>
      </c>
      <c r="C19931">
        <v>662068001</v>
      </c>
      <c r="D19931" t="s">
        <v>25846</v>
      </c>
      <c r="E19931" s="20" t="s">
        <v>25847</v>
      </c>
      <c r="F19931" s="26" t="s">
        <v>38</v>
      </c>
      <c r="G19931" s="27">
        <v>2</v>
      </c>
      <c r="H19931" s="27">
        <v>10</v>
      </c>
      <c r="I19931" s="33">
        <v>0.1</v>
      </c>
    </row>
    <row r="19932" spans="1:9" x14ac:dyDescent="0.75">
      <c r="A19932">
        <v>14952</v>
      </c>
      <c r="B19932">
        <v>4.0651809999999999</v>
      </c>
      <c r="C19932">
        <v>662001001</v>
      </c>
      <c r="D19932" t="s">
        <v>4706</v>
      </c>
      <c r="E19932" s="15" t="s">
        <v>4707</v>
      </c>
      <c r="F19932" s="26" t="s">
        <v>38</v>
      </c>
      <c r="G19932" s="27">
        <v>2</v>
      </c>
      <c r="H19932" s="27">
        <v>5</v>
      </c>
      <c r="I19932" s="34">
        <v>0.6</v>
      </c>
    </row>
    <row r="19933" spans="1:9" x14ac:dyDescent="0.75">
      <c r="A19933">
        <v>15028</v>
      </c>
      <c r="B19933">
        <v>3.8222399999999999</v>
      </c>
      <c r="C19933">
        <v>662039001</v>
      </c>
      <c r="D19933" t="s">
        <v>1897</v>
      </c>
      <c r="E19933" s="13" t="s">
        <v>1898</v>
      </c>
      <c r="F19933" s="26" t="s">
        <v>38</v>
      </c>
      <c r="G19933" s="27">
        <v>2</v>
      </c>
      <c r="H19933" s="27">
        <v>3</v>
      </c>
      <c r="I19933" s="31">
        <v>0.8</v>
      </c>
    </row>
    <row r="19934" spans="1:9" x14ac:dyDescent="0.75">
      <c r="A19934">
        <v>14985</v>
      </c>
      <c r="B19934">
        <v>1.3335060000000001</v>
      </c>
      <c r="C19934">
        <v>662025003</v>
      </c>
      <c r="D19934" t="s">
        <v>21996</v>
      </c>
      <c r="E19934" s="20" t="s">
        <v>21997</v>
      </c>
      <c r="F19934" s="26" t="s">
        <v>38</v>
      </c>
      <c r="G19934" s="27">
        <v>2</v>
      </c>
      <c r="H19934" s="27">
        <v>10</v>
      </c>
      <c r="I19934" s="33">
        <v>0.1</v>
      </c>
    </row>
    <row r="19935" spans="1:9" x14ac:dyDescent="0.75">
      <c r="A19935">
        <v>15077</v>
      </c>
      <c r="B19935">
        <v>14.443991</v>
      </c>
      <c r="C19935">
        <v>662065001</v>
      </c>
      <c r="D19935" t="s">
        <v>22253</v>
      </c>
      <c r="E19935" s="20" t="s">
        <v>22254</v>
      </c>
      <c r="F19935" s="26" t="s">
        <v>38</v>
      </c>
      <c r="G19935" s="27">
        <v>2</v>
      </c>
      <c r="H19935" s="27">
        <v>10</v>
      </c>
      <c r="I19935" s="33">
        <v>0.1</v>
      </c>
    </row>
    <row r="19936" spans="1:9" x14ac:dyDescent="0.75">
      <c r="A19936">
        <v>15060</v>
      </c>
      <c r="B19936">
        <v>1.2377149999999999</v>
      </c>
      <c r="C19936">
        <v>662051001</v>
      </c>
      <c r="D19936" t="s">
        <v>41035</v>
      </c>
      <c r="E19936" s="20" t="s">
        <v>41036</v>
      </c>
      <c r="F19936" s="26" t="s">
        <v>38</v>
      </c>
      <c r="G19936" s="27">
        <v>2</v>
      </c>
      <c r="H19936" s="27">
        <v>10</v>
      </c>
      <c r="I19936" s="33">
        <v>0.1</v>
      </c>
    </row>
    <row r="19937" spans="1:9" x14ac:dyDescent="0.75">
      <c r="A19937">
        <v>14982</v>
      </c>
      <c r="B19937">
        <v>13.937384</v>
      </c>
      <c r="C19937">
        <v>662024001</v>
      </c>
      <c r="D19937" t="s">
        <v>40760</v>
      </c>
      <c r="E19937" s="20" t="s">
        <v>40761</v>
      </c>
      <c r="F19937" s="26" t="s">
        <v>38</v>
      </c>
      <c r="G19937" s="27">
        <v>2</v>
      </c>
      <c r="H19937" s="27">
        <v>10</v>
      </c>
      <c r="I19937" s="33">
        <v>0.1</v>
      </c>
    </row>
    <row r="19938" spans="1:9" x14ac:dyDescent="0.75">
      <c r="A19938">
        <v>14956</v>
      </c>
      <c r="B19938">
        <v>2.9572039999999999</v>
      </c>
      <c r="C19938">
        <v>662005001</v>
      </c>
      <c r="D19938" t="s">
        <v>2615</v>
      </c>
      <c r="E19938" s="14" t="s">
        <v>2616</v>
      </c>
      <c r="F19938" s="26" t="s">
        <v>38</v>
      </c>
      <c r="G19938" s="27">
        <v>2</v>
      </c>
      <c r="H19938" s="27">
        <v>4</v>
      </c>
      <c r="I19938" s="32">
        <v>0.7</v>
      </c>
    </row>
    <row r="19939" spans="1:9" x14ac:dyDescent="0.75">
      <c r="A19939">
        <v>15006</v>
      </c>
      <c r="B19939">
        <v>4.354711</v>
      </c>
      <c r="C19939">
        <v>662034002</v>
      </c>
      <c r="D19939" t="s">
        <v>3186</v>
      </c>
      <c r="E19939" s="14" t="s">
        <v>3187</v>
      </c>
      <c r="F19939" s="26" t="s">
        <v>38</v>
      </c>
      <c r="G19939" s="27">
        <v>2</v>
      </c>
      <c r="H19939" s="27">
        <v>4</v>
      </c>
      <c r="I19939" s="32">
        <v>0.7</v>
      </c>
    </row>
    <row r="19940" spans="1:9" x14ac:dyDescent="0.75">
      <c r="A19940">
        <v>15071</v>
      </c>
      <c r="B19940">
        <v>1.0945830000000001</v>
      </c>
      <c r="C19940">
        <v>662061001</v>
      </c>
      <c r="D19940" t="s">
        <v>11823</v>
      </c>
      <c r="E19940" s="18" t="s">
        <v>11824</v>
      </c>
      <c r="F19940" s="26" t="s">
        <v>38</v>
      </c>
      <c r="G19940" s="27">
        <v>2</v>
      </c>
      <c r="H19940" s="27">
        <v>8</v>
      </c>
      <c r="I19940" s="37">
        <v>0.3</v>
      </c>
    </row>
    <row r="19941" spans="1:9" x14ac:dyDescent="0.75">
      <c r="A19941">
        <v>15063</v>
      </c>
      <c r="B19941">
        <v>43.099148</v>
      </c>
      <c r="C19941">
        <v>662053001</v>
      </c>
      <c r="D19941" t="s">
        <v>41510</v>
      </c>
      <c r="E19941" s="20" t="s">
        <v>41511</v>
      </c>
      <c r="F19941" s="26" t="s">
        <v>38</v>
      </c>
      <c r="G19941" s="27">
        <v>2</v>
      </c>
      <c r="H19941" s="27">
        <v>10</v>
      </c>
      <c r="I19941" s="33">
        <v>0.1</v>
      </c>
    </row>
    <row r="19942" spans="1:9" x14ac:dyDescent="0.75">
      <c r="A19942">
        <v>15067</v>
      </c>
      <c r="B19942">
        <v>0.52270700000000003</v>
      </c>
      <c r="C19942">
        <v>662057001</v>
      </c>
      <c r="D19942" t="s">
        <v>2174</v>
      </c>
      <c r="E19942" s="13" t="s">
        <v>2175</v>
      </c>
      <c r="F19942" s="26" t="s">
        <v>38</v>
      </c>
      <c r="G19942" s="27">
        <v>2</v>
      </c>
      <c r="H19942" s="27">
        <v>3</v>
      </c>
      <c r="I19942" s="31">
        <v>0.8</v>
      </c>
    </row>
    <row r="19943" spans="1:9" x14ac:dyDescent="0.75">
      <c r="A19943">
        <v>15053</v>
      </c>
      <c r="B19943">
        <v>3.7202999999999999</v>
      </c>
      <c r="C19943">
        <v>662049011</v>
      </c>
      <c r="D19943" t="s">
        <v>14085</v>
      </c>
      <c r="E19943" s="19" t="s">
        <v>6335</v>
      </c>
      <c r="F19943" s="26" t="s">
        <v>38</v>
      </c>
      <c r="G19943" s="27">
        <v>2</v>
      </c>
      <c r="H19943" s="27">
        <v>9</v>
      </c>
      <c r="I19943" s="38">
        <v>0.2</v>
      </c>
    </row>
    <row r="19944" spans="1:9" x14ac:dyDescent="0.75">
      <c r="A19944">
        <v>14984</v>
      </c>
      <c r="B19944">
        <v>1.6036859999999999</v>
      </c>
      <c r="C19944">
        <v>662025002</v>
      </c>
      <c r="D19944" t="s">
        <v>8294</v>
      </c>
      <c r="E19944" s="16" t="s">
        <v>8295</v>
      </c>
      <c r="F19944" s="26" t="s">
        <v>38</v>
      </c>
      <c r="G19944" s="27">
        <v>2</v>
      </c>
      <c r="H19944" s="27">
        <v>6</v>
      </c>
      <c r="I19944" s="35">
        <v>0.5</v>
      </c>
    </row>
    <row r="19945" spans="1:9" x14ac:dyDescent="0.75">
      <c r="A19945">
        <v>15008</v>
      </c>
      <c r="B19945">
        <v>2.1816949999999999</v>
      </c>
      <c r="C19945">
        <v>662034004</v>
      </c>
      <c r="D19945" t="s">
        <v>21956</v>
      </c>
      <c r="E19945" s="20" t="s">
        <v>21957</v>
      </c>
      <c r="F19945" s="26" t="s">
        <v>38</v>
      </c>
      <c r="G19945" s="27">
        <v>2</v>
      </c>
      <c r="H19945" s="27">
        <v>10</v>
      </c>
      <c r="I19945" s="33">
        <v>0.1</v>
      </c>
    </row>
    <row r="19946" spans="1:9" x14ac:dyDescent="0.75">
      <c r="A19946">
        <v>15032</v>
      </c>
      <c r="B19946">
        <v>1.842009</v>
      </c>
      <c r="C19946">
        <v>662043001</v>
      </c>
      <c r="D19946" t="s">
        <v>12465</v>
      </c>
      <c r="E19946" s="18" t="s">
        <v>12466</v>
      </c>
      <c r="F19946" s="26" t="s">
        <v>38</v>
      </c>
      <c r="G19946" s="27">
        <v>2</v>
      </c>
      <c r="H19946" s="27">
        <v>8</v>
      </c>
      <c r="I19946" s="37">
        <v>0.3</v>
      </c>
    </row>
    <row r="19947" spans="1:9" x14ac:dyDescent="0.75">
      <c r="A19947">
        <v>14967</v>
      </c>
      <c r="B19947">
        <v>7.7408950000000001</v>
      </c>
      <c r="C19947">
        <v>662011001</v>
      </c>
      <c r="D19947" t="s">
        <v>41080</v>
      </c>
      <c r="E19947" s="20" t="s">
        <v>41081</v>
      </c>
      <c r="F19947" s="26" t="s">
        <v>38</v>
      </c>
      <c r="G19947" s="27">
        <v>2</v>
      </c>
      <c r="H19947" s="27">
        <v>10</v>
      </c>
      <c r="I19947" s="33">
        <v>0.1</v>
      </c>
    </row>
    <row r="19948" spans="1:9" x14ac:dyDescent="0.75">
      <c r="A19948">
        <v>15037</v>
      </c>
      <c r="B19948">
        <v>29.414923000000002</v>
      </c>
      <c r="C19948">
        <v>662047001</v>
      </c>
      <c r="D19948" t="s">
        <v>10290</v>
      </c>
      <c r="E19948" s="17" t="s">
        <v>10291</v>
      </c>
      <c r="F19948" s="26" t="s">
        <v>38</v>
      </c>
      <c r="G19948" s="27">
        <v>2</v>
      </c>
      <c r="H19948" s="27">
        <v>7</v>
      </c>
      <c r="I19948" s="36">
        <v>0.4</v>
      </c>
    </row>
    <row r="19949" spans="1:9" x14ac:dyDescent="0.75">
      <c r="A19949">
        <v>14959</v>
      </c>
      <c r="B19949">
        <v>4.9932930000000004</v>
      </c>
      <c r="C19949">
        <v>662008001</v>
      </c>
      <c r="D19949" t="s">
        <v>1262</v>
      </c>
      <c r="E19949" s="12" t="s">
        <v>1263</v>
      </c>
      <c r="F19949" s="26" t="s">
        <v>38</v>
      </c>
      <c r="G19949" s="27">
        <v>2</v>
      </c>
      <c r="H19949" s="27">
        <v>2</v>
      </c>
      <c r="I19949" s="30">
        <v>0.9</v>
      </c>
    </row>
    <row r="19950" spans="1:9" x14ac:dyDescent="0.75">
      <c r="A19950">
        <v>15050</v>
      </c>
      <c r="B19950">
        <v>0.90595999999999999</v>
      </c>
      <c r="C19950">
        <v>662049008</v>
      </c>
      <c r="D19950" t="s">
        <v>40910</v>
      </c>
      <c r="E19950" s="20" t="s">
        <v>40911</v>
      </c>
      <c r="F19950" s="26" t="s">
        <v>38</v>
      </c>
      <c r="G19950" s="27">
        <v>2</v>
      </c>
      <c r="H19950" s="27">
        <v>10</v>
      </c>
      <c r="I19950" s="33">
        <v>0.1</v>
      </c>
    </row>
    <row r="19951" spans="1:9" x14ac:dyDescent="0.75">
      <c r="A19951">
        <v>15043</v>
      </c>
      <c r="B19951">
        <v>3.0057070000000001</v>
      </c>
      <c r="C19951">
        <v>662049001</v>
      </c>
      <c r="D19951" t="s">
        <v>39052</v>
      </c>
      <c r="E19951" s="20" t="s">
        <v>39053</v>
      </c>
      <c r="F19951" s="26" t="s">
        <v>38</v>
      </c>
      <c r="G19951" s="27">
        <v>2</v>
      </c>
      <c r="H19951" s="27">
        <v>10</v>
      </c>
      <c r="I19951" s="33">
        <v>0.1</v>
      </c>
    </row>
    <row r="19952" spans="1:9" x14ac:dyDescent="0.75">
      <c r="A19952">
        <v>15058</v>
      </c>
      <c r="B19952">
        <v>29.064716000000001</v>
      </c>
      <c r="C19952">
        <v>662049016</v>
      </c>
      <c r="D19952" t="s">
        <v>40908</v>
      </c>
      <c r="E19952" s="20" t="s">
        <v>40909</v>
      </c>
      <c r="F19952" s="26" t="s">
        <v>38</v>
      </c>
      <c r="G19952" s="27">
        <v>2</v>
      </c>
      <c r="H19952" s="27">
        <v>10</v>
      </c>
      <c r="I19952" s="33">
        <v>0.1</v>
      </c>
    </row>
    <row r="19953" spans="1:9" x14ac:dyDescent="0.75">
      <c r="A19953">
        <v>15046</v>
      </c>
      <c r="B19953">
        <v>1.8643080000000001</v>
      </c>
      <c r="C19953">
        <v>662049004</v>
      </c>
      <c r="D19953" t="s">
        <v>11771</v>
      </c>
      <c r="E19953" s="18" t="s">
        <v>11772</v>
      </c>
      <c r="F19953" s="26" t="s">
        <v>38</v>
      </c>
      <c r="G19953" s="27">
        <v>2</v>
      </c>
      <c r="H19953" s="27">
        <v>8</v>
      </c>
      <c r="I19953" s="37">
        <v>0.3</v>
      </c>
    </row>
    <row r="19954" spans="1:9" x14ac:dyDescent="0.75">
      <c r="A19954">
        <v>15048</v>
      </c>
      <c r="B19954">
        <v>4.0048539999999999</v>
      </c>
      <c r="C19954">
        <v>662049006</v>
      </c>
      <c r="D19954" t="s">
        <v>12592</v>
      </c>
      <c r="E19954" s="18" t="s">
        <v>12593</v>
      </c>
      <c r="F19954" s="26" t="s">
        <v>38</v>
      </c>
      <c r="G19954" s="27">
        <v>2</v>
      </c>
      <c r="H19954" s="27">
        <v>8</v>
      </c>
      <c r="I19954" s="37">
        <v>0.3</v>
      </c>
    </row>
    <row r="19955" spans="1:9" x14ac:dyDescent="0.75">
      <c r="A19955">
        <v>15049</v>
      </c>
      <c r="B19955">
        <v>200.42094399999999</v>
      </c>
      <c r="C19955">
        <v>662049007</v>
      </c>
      <c r="D19955" t="s">
        <v>1734</v>
      </c>
      <c r="E19955" s="13" t="s">
        <v>1735</v>
      </c>
      <c r="F19955" s="26" t="s">
        <v>38</v>
      </c>
      <c r="G19955" s="27">
        <v>2</v>
      </c>
      <c r="H19955" s="27">
        <v>3</v>
      </c>
      <c r="I19955" s="31">
        <v>0.8</v>
      </c>
    </row>
    <row r="19956" spans="1:9" x14ac:dyDescent="0.75">
      <c r="A19956">
        <v>15051</v>
      </c>
      <c r="B19956">
        <v>1.5503039999999999</v>
      </c>
      <c r="C19956">
        <v>662049009</v>
      </c>
      <c r="D19956" t="s">
        <v>601</v>
      </c>
      <c r="E19956" s="11" t="s">
        <v>602</v>
      </c>
      <c r="F19956" s="26" t="s">
        <v>38</v>
      </c>
      <c r="G19956" s="27">
        <v>2</v>
      </c>
      <c r="H19956" s="27">
        <v>1</v>
      </c>
      <c r="I19956" s="28">
        <v>1</v>
      </c>
    </row>
    <row r="19957" spans="1:9" x14ac:dyDescent="0.75">
      <c r="A19957">
        <v>15047</v>
      </c>
      <c r="B19957">
        <v>9.3587570000000007</v>
      </c>
      <c r="C19957">
        <v>662049005</v>
      </c>
      <c r="D19957" t="s">
        <v>8545</v>
      </c>
      <c r="E19957" s="16" t="s">
        <v>8546</v>
      </c>
      <c r="F19957" s="26" t="s">
        <v>38</v>
      </c>
      <c r="G19957" s="27">
        <v>2</v>
      </c>
      <c r="H19957" s="27">
        <v>6</v>
      </c>
      <c r="I19957" s="35">
        <v>0.5</v>
      </c>
    </row>
    <row r="19958" spans="1:9" x14ac:dyDescent="0.75">
      <c r="A19958">
        <v>15054</v>
      </c>
      <c r="B19958">
        <v>5.1658790000000003</v>
      </c>
      <c r="C19958">
        <v>662049012</v>
      </c>
      <c r="D19958" t="s">
        <v>12729</v>
      </c>
      <c r="E19958" s="18" t="s">
        <v>12730</v>
      </c>
      <c r="F19958" s="26" t="s">
        <v>38</v>
      </c>
      <c r="G19958" s="27">
        <v>2</v>
      </c>
      <c r="H19958" s="27">
        <v>8</v>
      </c>
      <c r="I19958" s="37">
        <v>0.3</v>
      </c>
    </row>
    <row r="19959" spans="1:9" x14ac:dyDescent="0.75">
      <c r="A19959">
        <v>14988</v>
      </c>
      <c r="B19959">
        <v>1.7865390000000001</v>
      </c>
      <c r="C19959">
        <v>662025006</v>
      </c>
      <c r="D19959" t="s">
        <v>5841</v>
      </c>
      <c r="E19959" s="15" t="s">
        <v>5842</v>
      </c>
      <c r="F19959" s="26" t="s">
        <v>38</v>
      </c>
      <c r="G19959" s="27">
        <v>2</v>
      </c>
      <c r="H19959" s="27">
        <v>5</v>
      </c>
      <c r="I19959" s="34">
        <v>0.6</v>
      </c>
    </row>
    <row r="19960" spans="1:9" x14ac:dyDescent="0.75">
      <c r="A19960">
        <v>15026</v>
      </c>
      <c r="B19960">
        <v>4.9804579999999996</v>
      </c>
      <c r="C19960">
        <v>662037001</v>
      </c>
      <c r="D19960" t="s">
        <v>3997</v>
      </c>
      <c r="E19960" s="14" t="s">
        <v>3998</v>
      </c>
      <c r="F19960" s="26" t="s">
        <v>38</v>
      </c>
      <c r="G19960" s="27">
        <v>2</v>
      </c>
      <c r="H19960" s="27">
        <v>4</v>
      </c>
      <c r="I19960" s="32">
        <v>0.7</v>
      </c>
    </row>
    <row r="19961" spans="1:9" x14ac:dyDescent="0.75">
      <c r="A19961">
        <v>15002</v>
      </c>
      <c r="B19961">
        <v>0.56024799999999997</v>
      </c>
      <c r="C19961">
        <v>662031001</v>
      </c>
      <c r="D19961" t="s">
        <v>27606</v>
      </c>
      <c r="E19961" s="20" t="s">
        <v>27607</v>
      </c>
      <c r="F19961" s="26" t="s">
        <v>38</v>
      </c>
      <c r="G19961" s="27">
        <v>2</v>
      </c>
      <c r="H19961" s="27">
        <v>10</v>
      </c>
      <c r="I19961" s="33">
        <v>0.1</v>
      </c>
    </row>
    <row r="19962" spans="1:9" x14ac:dyDescent="0.75">
      <c r="A19962">
        <v>15004</v>
      </c>
      <c r="B19962">
        <v>0.93076999999999999</v>
      </c>
      <c r="C19962">
        <v>662033001</v>
      </c>
      <c r="D19962" t="s">
        <v>29897</v>
      </c>
      <c r="E19962" s="20" t="s">
        <v>29898</v>
      </c>
      <c r="F19962" s="26" t="s">
        <v>38</v>
      </c>
      <c r="G19962" s="27">
        <v>2</v>
      </c>
      <c r="H19962" s="27">
        <v>10</v>
      </c>
      <c r="I19962" s="33">
        <v>0.1</v>
      </c>
    </row>
    <row r="19963" spans="1:9" x14ac:dyDescent="0.75">
      <c r="A19963">
        <v>14955</v>
      </c>
      <c r="B19963">
        <v>2.3535159999999999</v>
      </c>
      <c r="C19963">
        <v>662004001</v>
      </c>
      <c r="D19963" t="s">
        <v>12560</v>
      </c>
      <c r="E19963" s="18" t="s">
        <v>12561</v>
      </c>
      <c r="F19963" s="26" t="s">
        <v>38</v>
      </c>
      <c r="G19963" s="27">
        <v>2</v>
      </c>
      <c r="H19963" s="27">
        <v>8</v>
      </c>
      <c r="I19963" s="37">
        <v>0.3</v>
      </c>
    </row>
    <row r="19964" spans="1:9" x14ac:dyDescent="0.75">
      <c r="A19964">
        <v>15031</v>
      </c>
      <c r="B19964">
        <v>2.9228339999999999</v>
      </c>
      <c r="C19964">
        <v>662042001</v>
      </c>
      <c r="D19964" t="s">
        <v>11831</v>
      </c>
      <c r="E19964" s="18" t="s">
        <v>1543</v>
      </c>
      <c r="F19964" s="26" t="s">
        <v>38</v>
      </c>
      <c r="G19964" s="27">
        <v>2</v>
      </c>
      <c r="H19964" s="27">
        <v>8</v>
      </c>
      <c r="I19964" s="37">
        <v>0.3</v>
      </c>
    </row>
    <row r="19965" spans="1:9" x14ac:dyDescent="0.75">
      <c r="A19965">
        <v>15068</v>
      </c>
      <c r="B19965">
        <v>4.6943820000000001</v>
      </c>
      <c r="C19965">
        <v>662058001</v>
      </c>
      <c r="D19965" t="s">
        <v>4837</v>
      </c>
      <c r="E19965" s="15" t="s">
        <v>4838</v>
      </c>
      <c r="F19965" s="26" t="s">
        <v>38</v>
      </c>
      <c r="G19965" s="27">
        <v>2</v>
      </c>
      <c r="H19965" s="27">
        <v>5</v>
      </c>
      <c r="I19965" s="34">
        <v>0.6</v>
      </c>
    </row>
    <row r="19966" spans="1:9" x14ac:dyDescent="0.75">
      <c r="A19966">
        <v>15061</v>
      </c>
      <c r="B19966">
        <v>0.64659999999999995</v>
      </c>
      <c r="C19966">
        <v>662052001</v>
      </c>
      <c r="D19966" t="s">
        <v>21928</v>
      </c>
      <c r="E19966" s="20" t="s">
        <v>21929</v>
      </c>
      <c r="F19966" s="26" t="s">
        <v>38</v>
      </c>
      <c r="G19966" s="27">
        <v>2</v>
      </c>
      <c r="H19966" s="27">
        <v>10</v>
      </c>
      <c r="I19966" s="33">
        <v>0.1</v>
      </c>
    </row>
    <row r="19967" spans="1:9" x14ac:dyDescent="0.75">
      <c r="A19967">
        <v>15062</v>
      </c>
      <c r="B19967">
        <v>2.415368</v>
      </c>
      <c r="C19967">
        <v>662052002</v>
      </c>
      <c r="D19967" t="s">
        <v>14203</v>
      </c>
      <c r="E19967" s="19" t="s">
        <v>14204</v>
      </c>
      <c r="F19967" s="26" t="s">
        <v>38</v>
      </c>
      <c r="G19967" s="27">
        <v>2</v>
      </c>
      <c r="H19967" s="27">
        <v>9</v>
      </c>
      <c r="I19967" s="38">
        <v>0.2</v>
      </c>
    </row>
    <row r="19968" spans="1:9" x14ac:dyDescent="0.75">
      <c r="A19968">
        <v>14976</v>
      </c>
      <c r="B19968">
        <v>3.5798540000000001</v>
      </c>
      <c r="C19968">
        <v>662018001</v>
      </c>
      <c r="D19968" t="s">
        <v>8986</v>
      </c>
      <c r="E19968" s="16" t="s">
        <v>8987</v>
      </c>
      <c r="F19968" s="26" t="s">
        <v>38</v>
      </c>
      <c r="G19968" s="27">
        <v>2</v>
      </c>
      <c r="H19968" s="27">
        <v>6</v>
      </c>
      <c r="I19968" s="35">
        <v>0.5</v>
      </c>
    </row>
    <row r="19969" spans="1:9" x14ac:dyDescent="0.75">
      <c r="A19969">
        <v>15038</v>
      </c>
      <c r="B19969">
        <v>1.5019769999999999</v>
      </c>
      <c r="C19969">
        <v>662048001</v>
      </c>
      <c r="D19969" t="s">
        <v>3013</v>
      </c>
      <c r="E19969" s="14" t="s">
        <v>3014</v>
      </c>
      <c r="F19969" s="26" t="s">
        <v>38</v>
      </c>
      <c r="G19969" s="27">
        <v>2</v>
      </c>
      <c r="H19969" s="27">
        <v>4</v>
      </c>
      <c r="I19969" s="32">
        <v>0.7</v>
      </c>
    </row>
    <row r="19970" spans="1:9" x14ac:dyDescent="0.75">
      <c r="A19970">
        <v>15039</v>
      </c>
      <c r="B19970">
        <v>1.3748100000000001</v>
      </c>
      <c r="C19970">
        <v>662048002</v>
      </c>
      <c r="D19970" t="s">
        <v>833</v>
      </c>
      <c r="E19970" s="12" t="s">
        <v>834</v>
      </c>
      <c r="F19970" s="26" t="s">
        <v>38</v>
      </c>
      <c r="G19970" s="27">
        <v>2</v>
      </c>
      <c r="H19970" s="27">
        <v>2</v>
      </c>
      <c r="I19970" s="30">
        <v>0.9</v>
      </c>
    </row>
    <row r="19971" spans="1:9" x14ac:dyDescent="0.75">
      <c r="A19971">
        <v>15041</v>
      </c>
      <c r="B19971">
        <v>2.2528670000000002</v>
      </c>
      <c r="C19971">
        <v>662048004</v>
      </c>
      <c r="D19971" t="s">
        <v>2757</v>
      </c>
      <c r="E19971" s="14" t="s">
        <v>2758</v>
      </c>
      <c r="F19971" s="26" t="s">
        <v>38</v>
      </c>
      <c r="G19971" s="27">
        <v>2</v>
      </c>
      <c r="H19971" s="27">
        <v>4</v>
      </c>
      <c r="I19971" s="32">
        <v>0.7</v>
      </c>
    </row>
    <row r="19972" spans="1:9" x14ac:dyDescent="0.75">
      <c r="A19972">
        <v>15040</v>
      </c>
      <c r="B19972">
        <v>0.90293299999999999</v>
      </c>
      <c r="C19972">
        <v>662048003</v>
      </c>
      <c r="D19972" t="s">
        <v>13472</v>
      </c>
      <c r="E19972" s="19" t="s">
        <v>13473</v>
      </c>
      <c r="F19972" s="26" t="s">
        <v>38</v>
      </c>
      <c r="G19972" s="27">
        <v>2</v>
      </c>
      <c r="H19972" s="27">
        <v>9</v>
      </c>
      <c r="I19972" s="38">
        <v>0.2</v>
      </c>
    </row>
    <row r="19973" spans="1:9" x14ac:dyDescent="0.75">
      <c r="A19973">
        <v>15042</v>
      </c>
      <c r="B19973">
        <v>3.2101899999999999</v>
      </c>
      <c r="C19973">
        <v>662048005</v>
      </c>
      <c r="D19973" t="s">
        <v>11969</v>
      </c>
      <c r="E19973" s="18" t="s">
        <v>11970</v>
      </c>
      <c r="F19973" s="26" t="s">
        <v>38</v>
      </c>
      <c r="G19973" s="27">
        <v>2</v>
      </c>
      <c r="H19973" s="27">
        <v>8</v>
      </c>
      <c r="I19973" s="37">
        <v>0.3</v>
      </c>
    </row>
    <row r="19974" spans="1:9" x14ac:dyDescent="0.75">
      <c r="A19974">
        <v>14963</v>
      </c>
      <c r="B19974">
        <v>9.4581999999999997</v>
      </c>
      <c r="C19974">
        <v>662010003</v>
      </c>
      <c r="D19974" t="s">
        <v>38920</v>
      </c>
      <c r="E19974" s="20" t="s">
        <v>38921</v>
      </c>
      <c r="F19974" s="26" t="s">
        <v>38</v>
      </c>
      <c r="G19974" s="27">
        <v>2</v>
      </c>
      <c r="H19974" s="27">
        <v>10</v>
      </c>
      <c r="I19974" s="33">
        <v>0.1</v>
      </c>
    </row>
    <row r="19975" spans="1:9" x14ac:dyDescent="0.75">
      <c r="A19975">
        <v>14987</v>
      </c>
      <c r="B19975">
        <v>2.5028600000000001</v>
      </c>
      <c r="C19975">
        <v>662025005</v>
      </c>
      <c r="D19975" t="s">
        <v>10363</v>
      </c>
      <c r="E19975" s="17" t="s">
        <v>2634</v>
      </c>
      <c r="F19975" s="26" t="s">
        <v>38</v>
      </c>
      <c r="G19975" s="27">
        <v>2</v>
      </c>
      <c r="H19975" s="27">
        <v>7</v>
      </c>
      <c r="I19975" s="36">
        <v>0.4</v>
      </c>
    </row>
    <row r="19976" spans="1:9" x14ac:dyDescent="0.75">
      <c r="A19976">
        <v>14975</v>
      </c>
      <c r="B19976">
        <v>3.5275880000000002</v>
      </c>
      <c r="C19976">
        <v>662017002</v>
      </c>
      <c r="D19976" t="s">
        <v>6429</v>
      </c>
      <c r="E19976" s="15" t="s">
        <v>6430</v>
      </c>
      <c r="F19976" s="26" t="s">
        <v>38</v>
      </c>
      <c r="G19976" s="27">
        <v>2</v>
      </c>
      <c r="H19976" s="27">
        <v>5</v>
      </c>
      <c r="I19976" s="34">
        <v>0.6</v>
      </c>
    </row>
    <row r="19977" spans="1:9" x14ac:dyDescent="0.75">
      <c r="A19977">
        <v>14974</v>
      </c>
      <c r="B19977">
        <v>0.38764199999999999</v>
      </c>
      <c r="C19977">
        <v>662017001</v>
      </c>
      <c r="D19977" t="s">
        <v>26137</v>
      </c>
      <c r="E19977" s="20" t="s">
        <v>26138</v>
      </c>
      <c r="F19977" s="26" t="s">
        <v>38</v>
      </c>
      <c r="G19977" s="27">
        <v>2</v>
      </c>
      <c r="H19977" s="27">
        <v>10</v>
      </c>
      <c r="I19977" s="33">
        <v>0.1</v>
      </c>
    </row>
    <row r="19978" spans="1:9" x14ac:dyDescent="0.75">
      <c r="A19978">
        <v>15076</v>
      </c>
      <c r="B19978">
        <v>3.7963930000000001</v>
      </c>
      <c r="C19978">
        <v>662064003</v>
      </c>
      <c r="D19978" t="s">
        <v>32138</v>
      </c>
      <c r="E19978" s="20" t="s">
        <v>32139</v>
      </c>
      <c r="F19978" s="26" t="s">
        <v>38</v>
      </c>
      <c r="G19978" s="27">
        <v>2</v>
      </c>
      <c r="H19978" s="27">
        <v>10</v>
      </c>
      <c r="I19978" s="33">
        <v>0.1</v>
      </c>
    </row>
    <row r="19979" spans="1:9" x14ac:dyDescent="0.75">
      <c r="A19979">
        <v>15075</v>
      </c>
      <c r="B19979">
        <v>39.772010999999999</v>
      </c>
      <c r="C19979">
        <v>662064002</v>
      </c>
      <c r="D19979" t="s">
        <v>4419</v>
      </c>
      <c r="E19979" s="14" t="s">
        <v>4420</v>
      </c>
      <c r="F19979" s="26" t="s">
        <v>38</v>
      </c>
      <c r="G19979" s="27">
        <v>2</v>
      </c>
      <c r="H19979" s="27">
        <v>4</v>
      </c>
      <c r="I19979" s="32">
        <v>0.7</v>
      </c>
    </row>
    <row r="19980" spans="1:9" x14ac:dyDescent="0.75">
      <c r="A19980">
        <v>15074</v>
      </c>
      <c r="B19980">
        <v>1.3100259999999999</v>
      </c>
      <c r="C19980">
        <v>662064001</v>
      </c>
      <c r="D19980" t="s">
        <v>10902</v>
      </c>
      <c r="E19980" s="17" t="s">
        <v>10903</v>
      </c>
      <c r="F19980" s="26" t="s">
        <v>38</v>
      </c>
      <c r="G19980" s="27">
        <v>2</v>
      </c>
      <c r="H19980" s="27">
        <v>7</v>
      </c>
      <c r="I19980" s="36">
        <v>0.4</v>
      </c>
    </row>
    <row r="19981" spans="1:9" x14ac:dyDescent="0.75">
      <c r="A19981">
        <v>15056</v>
      </c>
      <c r="B19981">
        <v>8.0736910000000002</v>
      </c>
      <c r="C19981">
        <v>662049014</v>
      </c>
      <c r="D19981" t="s">
        <v>7101</v>
      </c>
      <c r="E19981" s="16" t="s">
        <v>7102</v>
      </c>
      <c r="F19981" s="26" t="s">
        <v>38</v>
      </c>
      <c r="G19981" s="27">
        <v>2</v>
      </c>
      <c r="H19981" s="27">
        <v>6</v>
      </c>
      <c r="I19981" s="35">
        <v>0.5</v>
      </c>
    </row>
    <row r="19982" spans="1:9" x14ac:dyDescent="0.75">
      <c r="A19982">
        <v>15072</v>
      </c>
      <c r="B19982">
        <v>0.56211800000000001</v>
      </c>
      <c r="C19982">
        <v>662062001</v>
      </c>
      <c r="D19982" t="s">
        <v>37549</v>
      </c>
      <c r="E19982" s="20" t="s">
        <v>4559</v>
      </c>
      <c r="F19982" s="26" t="s">
        <v>38</v>
      </c>
      <c r="G19982" s="27">
        <v>2</v>
      </c>
      <c r="H19982" s="27">
        <v>10</v>
      </c>
      <c r="I19982" s="33">
        <v>0.1</v>
      </c>
    </row>
    <row r="19983" spans="1:9" x14ac:dyDescent="0.75">
      <c r="A19983">
        <v>14996</v>
      </c>
      <c r="B19983">
        <v>17.837496000000002</v>
      </c>
      <c r="C19983">
        <v>662026001</v>
      </c>
      <c r="D19983" t="s">
        <v>41512</v>
      </c>
      <c r="E19983" s="20" t="s">
        <v>41513</v>
      </c>
      <c r="F19983" s="26" t="s">
        <v>38</v>
      </c>
      <c r="G19983" s="27">
        <v>2</v>
      </c>
      <c r="H19983" s="27">
        <v>10</v>
      </c>
      <c r="I19983" s="33">
        <v>0.1</v>
      </c>
    </row>
    <row r="19984" spans="1:9" x14ac:dyDescent="0.75">
      <c r="A19984">
        <v>14983</v>
      </c>
      <c r="B19984">
        <v>1.9623219999999999</v>
      </c>
      <c r="C19984">
        <v>662025001</v>
      </c>
      <c r="D19984" t="s">
        <v>17139</v>
      </c>
      <c r="E19984" s="19" t="s">
        <v>17140</v>
      </c>
      <c r="F19984" s="26" t="s">
        <v>38</v>
      </c>
      <c r="G19984" s="27">
        <v>2</v>
      </c>
      <c r="H19984" s="27">
        <v>9</v>
      </c>
      <c r="I19984" s="38">
        <v>0.2</v>
      </c>
    </row>
    <row r="19985" spans="1:9" x14ac:dyDescent="0.75">
      <c r="A19985">
        <v>15045</v>
      </c>
      <c r="B19985">
        <v>1.5040480000000001</v>
      </c>
      <c r="C19985">
        <v>662049003</v>
      </c>
      <c r="D19985" t="s">
        <v>23451</v>
      </c>
      <c r="E19985" s="20" t="s">
        <v>23452</v>
      </c>
      <c r="F19985" s="26" t="s">
        <v>38</v>
      </c>
      <c r="G19985" s="27">
        <v>2</v>
      </c>
      <c r="H19985" s="27">
        <v>10</v>
      </c>
      <c r="I19985" s="33">
        <v>0.1</v>
      </c>
    </row>
    <row r="19986" spans="1:9" x14ac:dyDescent="0.75">
      <c r="A19986">
        <v>15085</v>
      </c>
      <c r="B19986">
        <v>0.24015600000000001</v>
      </c>
      <c r="C19986">
        <v>663003002</v>
      </c>
      <c r="D19986" t="s">
        <v>13249</v>
      </c>
      <c r="E19986" s="18" t="s">
        <v>13250</v>
      </c>
      <c r="F19986" s="26" t="s">
        <v>193</v>
      </c>
      <c r="G19986" s="27">
        <v>9</v>
      </c>
      <c r="H19986" s="27">
        <v>8</v>
      </c>
      <c r="I19986" s="37">
        <v>0.3</v>
      </c>
    </row>
    <row r="19987" spans="1:9" x14ac:dyDescent="0.75">
      <c r="A19987">
        <v>15084</v>
      </c>
      <c r="B19987">
        <v>0.60938999999999999</v>
      </c>
      <c r="C19987">
        <v>663003001</v>
      </c>
      <c r="D19987" t="s">
        <v>17452</v>
      </c>
      <c r="E19987" s="19" t="s">
        <v>17453</v>
      </c>
      <c r="F19987" s="26" t="s">
        <v>193</v>
      </c>
      <c r="G19987" s="27">
        <v>9</v>
      </c>
      <c r="H19987" s="27">
        <v>9</v>
      </c>
      <c r="I19987" s="38">
        <v>0.2</v>
      </c>
    </row>
    <row r="19988" spans="1:9" x14ac:dyDescent="0.75">
      <c r="A19988">
        <v>15086</v>
      </c>
      <c r="B19988">
        <v>0.62693399999999999</v>
      </c>
      <c r="C19988">
        <v>663003003</v>
      </c>
      <c r="D19988" t="s">
        <v>11148</v>
      </c>
      <c r="E19988" s="17" t="s">
        <v>11149</v>
      </c>
      <c r="F19988" s="26" t="s">
        <v>193</v>
      </c>
      <c r="G19988" s="27">
        <v>9</v>
      </c>
      <c r="H19988" s="27">
        <v>7</v>
      </c>
      <c r="I19988" s="36">
        <v>0.4</v>
      </c>
    </row>
    <row r="19989" spans="1:9" x14ac:dyDescent="0.75">
      <c r="A19989">
        <v>15087</v>
      </c>
      <c r="B19989">
        <v>0.39274300000000001</v>
      </c>
      <c r="C19989">
        <v>663003004</v>
      </c>
      <c r="D19989" t="s">
        <v>13441</v>
      </c>
      <c r="E19989" s="19" t="s">
        <v>13442</v>
      </c>
      <c r="F19989" s="26" t="s">
        <v>193</v>
      </c>
      <c r="G19989" s="27">
        <v>9</v>
      </c>
      <c r="H19989" s="27">
        <v>9</v>
      </c>
      <c r="I19989" s="38">
        <v>0.2</v>
      </c>
    </row>
    <row r="19990" spans="1:9" x14ac:dyDescent="0.75">
      <c r="A19990">
        <v>15100</v>
      </c>
      <c r="B19990">
        <v>9.2882999999999993E-2</v>
      </c>
      <c r="C19990">
        <v>663006004</v>
      </c>
      <c r="D19990" t="s">
        <v>40059</v>
      </c>
      <c r="E19990" s="20" t="s">
        <v>40060</v>
      </c>
      <c r="F19990" s="26" t="s">
        <v>193</v>
      </c>
      <c r="G19990" s="27">
        <v>9</v>
      </c>
      <c r="H19990" s="27">
        <v>10</v>
      </c>
      <c r="I19990" s="33">
        <v>0.1</v>
      </c>
    </row>
    <row r="19991" spans="1:9" x14ac:dyDescent="0.75">
      <c r="A19991">
        <v>15101</v>
      </c>
      <c r="B19991">
        <v>0.483738</v>
      </c>
      <c r="C19991">
        <v>663007001</v>
      </c>
      <c r="D19991" t="s">
        <v>5095</v>
      </c>
      <c r="E19991" s="15" t="s">
        <v>5096</v>
      </c>
      <c r="F19991" s="26" t="s">
        <v>193</v>
      </c>
      <c r="G19991" s="27">
        <v>9</v>
      </c>
      <c r="H19991" s="27">
        <v>5</v>
      </c>
      <c r="I19991" s="34">
        <v>0.6</v>
      </c>
    </row>
    <row r="19992" spans="1:9" x14ac:dyDescent="0.75">
      <c r="A19992">
        <v>15102</v>
      </c>
      <c r="B19992">
        <v>1.302384</v>
      </c>
      <c r="C19992">
        <v>663007002</v>
      </c>
      <c r="D19992" t="s">
        <v>33235</v>
      </c>
      <c r="E19992" s="20" t="s">
        <v>33236</v>
      </c>
      <c r="F19992" s="26" t="s">
        <v>193</v>
      </c>
      <c r="G19992" s="27">
        <v>9</v>
      </c>
      <c r="H19992" s="27">
        <v>10</v>
      </c>
      <c r="I19992" s="33">
        <v>0.1</v>
      </c>
    </row>
    <row r="19993" spans="1:9" x14ac:dyDescent="0.75">
      <c r="A19993">
        <v>15098</v>
      </c>
      <c r="B19993">
        <v>0.43106499999999998</v>
      </c>
      <c r="C19993">
        <v>663006002</v>
      </c>
      <c r="D19993" t="s">
        <v>40937</v>
      </c>
      <c r="E19993" s="20" t="s">
        <v>40938</v>
      </c>
      <c r="F19993" s="26" t="s">
        <v>193</v>
      </c>
      <c r="G19993" s="27">
        <v>9</v>
      </c>
      <c r="H19993" s="27">
        <v>10</v>
      </c>
      <c r="I19993" s="33">
        <v>0.1</v>
      </c>
    </row>
    <row r="19994" spans="1:9" x14ac:dyDescent="0.75">
      <c r="A19994">
        <v>15097</v>
      </c>
      <c r="B19994">
        <v>2.9241609999999998</v>
      </c>
      <c r="C19994">
        <v>663006001</v>
      </c>
      <c r="D19994" t="s">
        <v>19424</v>
      </c>
      <c r="E19994" s="19" t="s">
        <v>19425</v>
      </c>
      <c r="F19994" s="26" t="s">
        <v>193</v>
      </c>
      <c r="G19994" s="27">
        <v>9</v>
      </c>
      <c r="H19994" s="27">
        <v>9</v>
      </c>
      <c r="I19994" s="38">
        <v>0.2</v>
      </c>
    </row>
    <row r="19995" spans="1:9" x14ac:dyDescent="0.75">
      <c r="A19995">
        <v>15099</v>
      </c>
      <c r="B19995">
        <v>14.804332</v>
      </c>
      <c r="C19995">
        <v>663006003</v>
      </c>
      <c r="D19995" t="s">
        <v>39799</v>
      </c>
      <c r="E19995" s="20" t="s">
        <v>39800</v>
      </c>
      <c r="F19995" s="26" t="s">
        <v>193</v>
      </c>
      <c r="G19995" s="27">
        <v>9</v>
      </c>
      <c r="H19995" s="27">
        <v>10</v>
      </c>
      <c r="I19995" s="33">
        <v>0.1</v>
      </c>
    </row>
    <row r="19996" spans="1:9" x14ac:dyDescent="0.75">
      <c r="A19996">
        <v>15082</v>
      </c>
      <c r="B19996">
        <v>60.473305000000003</v>
      </c>
      <c r="C19996">
        <v>663002001</v>
      </c>
      <c r="D19996" t="s">
        <v>23645</v>
      </c>
      <c r="E19996" s="20" t="s">
        <v>23646</v>
      </c>
      <c r="F19996" s="26" t="s">
        <v>193</v>
      </c>
      <c r="G19996" s="27">
        <v>9</v>
      </c>
      <c r="H19996" s="27">
        <v>10</v>
      </c>
      <c r="I19996" s="33">
        <v>0.1</v>
      </c>
    </row>
    <row r="19997" spans="1:9" x14ac:dyDescent="0.75">
      <c r="A19997">
        <v>15091</v>
      </c>
      <c r="B19997">
        <v>0.525787</v>
      </c>
      <c r="C19997">
        <v>663005002</v>
      </c>
      <c r="D19997" t="s">
        <v>6059</v>
      </c>
      <c r="E19997" s="15" t="s">
        <v>2795</v>
      </c>
      <c r="F19997" s="26" t="s">
        <v>193</v>
      </c>
      <c r="G19997" s="27">
        <v>9</v>
      </c>
      <c r="H19997" s="27">
        <v>5</v>
      </c>
      <c r="I19997" s="34">
        <v>0.6</v>
      </c>
    </row>
    <row r="19998" spans="1:9" x14ac:dyDescent="0.75">
      <c r="A19998">
        <v>15081</v>
      </c>
      <c r="B19998">
        <v>24.482396999999999</v>
      </c>
      <c r="C19998">
        <v>663001001</v>
      </c>
      <c r="D19998" t="s">
        <v>38150</v>
      </c>
      <c r="E19998" s="20" t="s">
        <v>38151</v>
      </c>
      <c r="F19998" s="26" t="s">
        <v>193</v>
      </c>
      <c r="G19998" s="27">
        <v>9</v>
      </c>
      <c r="H19998" s="27">
        <v>10</v>
      </c>
      <c r="I19998" s="33">
        <v>0.1</v>
      </c>
    </row>
    <row r="19999" spans="1:9" x14ac:dyDescent="0.75">
      <c r="A19999">
        <v>15092</v>
      </c>
      <c r="B19999">
        <v>0.41963299999999998</v>
      </c>
      <c r="C19999">
        <v>663005003</v>
      </c>
      <c r="D19999" t="s">
        <v>13476</v>
      </c>
      <c r="E19999" s="19" t="s">
        <v>13477</v>
      </c>
      <c r="F19999" s="26" t="s">
        <v>193</v>
      </c>
      <c r="G19999" s="27">
        <v>9</v>
      </c>
      <c r="H19999" s="27">
        <v>9</v>
      </c>
      <c r="I19999" s="38">
        <v>0.2</v>
      </c>
    </row>
    <row r="20000" spans="1:9" x14ac:dyDescent="0.75">
      <c r="A20000">
        <v>15095</v>
      </c>
      <c r="B20000">
        <v>0.32082300000000002</v>
      </c>
      <c r="C20000">
        <v>663005006</v>
      </c>
      <c r="D20000" t="s">
        <v>9245</v>
      </c>
      <c r="E20000" s="17" t="s">
        <v>9246</v>
      </c>
      <c r="F20000" s="26" t="s">
        <v>193</v>
      </c>
      <c r="G20000" s="27">
        <v>9</v>
      </c>
      <c r="H20000" s="27">
        <v>7</v>
      </c>
      <c r="I20000" s="36">
        <v>0.4</v>
      </c>
    </row>
    <row r="20001" spans="1:9" x14ac:dyDescent="0.75">
      <c r="A20001">
        <v>15096</v>
      </c>
      <c r="B20001">
        <v>0.102933</v>
      </c>
      <c r="C20001">
        <v>663005007</v>
      </c>
      <c r="D20001" t="s">
        <v>25195</v>
      </c>
      <c r="E20001" s="20" t="s">
        <v>25196</v>
      </c>
      <c r="F20001" s="26" t="s">
        <v>193</v>
      </c>
      <c r="G20001" s="27">
        <v>9</v>
      </c>
      <c r="H20001" s="27">
        <v>10</v>
      </c>
      <c r="I20001" s="33">
        <v>0.1</v>
      </c>
    </row>
    <row r="20002" spans="1:9" x14ac:dyDescent="0.75">
      <c r="A20002">
        <v>15094</v>
      </c>
      <c r="B20002">
        <v>0.237926</v>
      </c>
      <c r="C20002">
        <v>663005005</v>
      </c>
      <c r="D20002" t="s">
        <v>20247</v>
      </c>
      <c r="E20002" s="19" t="s">
        <v>20248</v>
      </c>
      <c r="F20002" s="26" t="s">
        <v>193</v>
      </c>
      <c r="G20002" s="27">
        <v>9</v>
      </c>
      <c r="H20002" s="27">
        <v>9</v>
      </c>
      <c r="I20002" s="38">
        <v>0.2</v>
      </c>
    </row>
    <row r="20003" spans="1:9" x14ac:dyDescent="0.75">
      <c r="A20003">
        <v>15093</v>
      </c>
      <c r="B20003">
        <v>0.58937600000000001</v>
      </c>
      <c r="C20003">
        <v>663005004</v>
      </c>
      <c r="D20003" t="s">
        <v>3869</v>
      </c>
      <c r="E20003" s="14" t="s">
        <v>3870</v>
      </c>
      <c r="F20003" s="26" t="s">
        <v>193</v>
      </c>
      <c r="G20003" s="27">
        <v>9</v>
      </c>
      <c r="H20003" s="27">
        <v>4</v>
      </c>
      <c r="I20003" s="32">
        <v>0.7</v>
      </c>
    </row>
    <row r="20004" spans="1:9" x14ac:dyDescent="0.75">
      <c r="A20004">
        <v>15090</v>
      </c>
      <c r="B20004">
        <v>0.70753900000000003</v>
      </c>
      <c r="C20004">
        <v>663005001</v>
      </c>
      <c r="D20004" t="s">
        <v>13912</v>
      </c>
      <c r="E20004" s="19" t="s">
        <v>13913</v>
      </c>
      <c r="F20004" s="26" t="s">
        <v>193</v>
      </c>
      <c r="G20004" s="27">
        <v>9</v>
      </c>
      <c r="H20004" s="27">
        <v>9</v>
      </c>
      <c r="I20004" s="38">
        <v>0.2</v>
      </c>
    </row>
    <row r="20005" spans="1:9" x14ac:dyDescent="0.75">
      <c r="A20005">
        <v>15089</v>
      </c>
      <c r="B20005">
        <v>4.9491579999999997</v>
      </c>
      <c r="C20005">
        <v>663004002</v>
      </c>
      <c r="D20005" t="s">
        <v>22419</v>
      </c>
      <c r="E20005" s="20" t="s">
        <v>22420</v>
      </c>
      <c r="F20005" s="26" t="s">
        <v>193</v>
      </c>
      <c r="G20005" s="27">
        <v>9</v>
      </c>
      <c r="H20005" s="27">
        <v>10</v>
      </c>
      <c r="I20005" s="33">
        <v>0.1</v>
      </c>
    </row>
    <row r="20006" spans="1:9" x14ac:dyDescent="0.75">
      <c r="A20006">
        <v>15088</v>
      </c>
      <c r="B20006">
        <v>5.8097830000000004</v>
      </c>
      <c r="C20006">
        <v>663004001</v>
      </c>
      <c r="D20006" t="s">
        <v>39912</v>
      </c>
      <c r="E20006" s="20" t="s">
        <v>39913</v>
      </c>
      <c r="F20006" s="26" t="s">
        <v>193</v>
      </c>
      <c r="G20006" s="27">
        <v>9</v>
      </c>
      <c r="H20006" s="27">
        <v>10</v>
      </c>
      <c r="I20006" s="33">
        <v>0.1</v>
      </c>
    </row>
    <row r="20007" spans="1:9" x14ac:dyDescent="0.75">
      <c r="A20007">
        <v>15124</v>
      </c>
      <c r="B20007">
        <v>1.5535810000000001</v>
      </c>
      <c r="C20007">
        <v>664020001</v>
      </c>
      <c r="D20007" t="s">
        <v>8968</v>
      </c>
      <c r="E20007" s="16" t="s">
        <v>8969</v>
      </c>
      <c r="F20007" s="26" t="s">
        <v>48</v>
      </c>
      <c r="G20007" s="27">
        <v>3</v>
      </c>
      <c r="H20007" s="27">
        <v>6</v>
      </c>
      <c r="I20007" s="35">
        <v>0.5</v>
      </c>
    </row>
    <row r="20008" spans="1:9" x14ac:dyDescent="0.75">
      <c r="A20008">
        <v>15111</v>
      </c>
      <c r="B20008">
        <v>0.74973800000000002</v>
      </c>
      <c r="C20008">
        <v>664009001</v>
      </c>
      <c r="D20008" t="s">
        <v>13534</v>
      </c>
      <c r="E20008" s="19" t="s">
        <v>13535</v>
      </c>
      <c r="F20008" s="26" t="s">
        <v>48</v>
      </c>
      <c r="G20008" s="27">
        <v>3</v>
      </c>
      <c r="H20008" s="27">
        <v>9</v>
      </c>
      <c r="I20008" s="38">
        <v>0.2</v>
      </c>
    </row>
    <row r="20009" spans="1:9" x14ac:dyDescent="0.75">
      <c r="A20009">
        <v>15203</v>
      </c>
      <c r="B20009">
        <v>4.4757410000000002</v>
      </c>
      <c r="C20009">
        <v>664080001</v>
      </c>
      <c r="D20009" t="s">
        <v>3450</v>
      </c>
      <c r="E20009" s="14" t="s">
        <v>727</v>
      </c>
      <c r="F20009" s="26" t="s">
        <v>48</v>
      </c>
      <c r="G20009" s="27">
        <v>3</v>
      </c>
      <c r="H20009" s="27">
        <v>4</v>
      </c>
      <c r="I20009" s="32">
        <v>0.7</v>
      </c>
    </row>
    <row r="20010" spans="1:9" x14ac:dyDescent="0.75">
      <c r="A20010">
        <v>15182</v>
      </c>
      <c r="B20010">
        <v>2.69272</v>
      </c>
      <c r="C20010">
        <v>664069001</v>
      </c>
      <c r="D20010" t="s">
        <v>6259</v>
      </c>
      <c r="E20010" s="15" t="s">
        <v>6260</v>
      </c>
      <c r="F20010" s="26" t="s">
        <v>48</v>
      </c>
      <c r="G20010" s="27">
        <v>3</v>
      </c>
      <c r="H20010" s="27">
        <v>5</v>
      </c>
      <c r="I20010" s="34">
        <v>0.6</v>
      </c>
    </row>
    <row r="20011" spans="1:9" x14ac:dyDescent="0.75">
      <c r="A20011">
        <v>15110</v>
      </c>
      <c r="B20011">
        <v>1.1442509999999999</v>
      </c>
      <c r="C20011">
        <v>664008001</v>
      </c>
      <c r="D20011" t="s">
        <v>11052</v>
      </c>
      <c r="E20011" s="17" t="s">
        <v>11053</v>
      </c>
      <c r="F20011" s="26" t="s">
        <v>48</v>
      </c>
      <c r="G20011" s="27">
        <v>3</v>
      </c>
      <c r="H20011" s="27">
        <v>7</v>
      </c>
      <c r="I20011" s="36">
        <v>0.4</v>
      </c>
    </row>
    <row r="20012" spans="1:9" x14ac:dyDescent="0.75">
      <c r="A20012">
        <v>15174</v>
      </c>
      <c r="B20012">
        <v>2.3835000000000002</v>
      </c>
      <c r="C20012">
        <v>664063001</v>
      </c>
      <c r="D20012" t="s">
        <v>7401</v>
      </c>
      <c r="E20012" s="16" t="s">
        <v>7402</v>
      </c>
      <c r="F20012" s="26" t="s">
        <v>48</v>
      </c>
      <c r="G20012" s="27">
        <v>3</v>
      </c>
      <c r="H20012" s="27">
        <v>6</v>
      </c>
      <c r="I20012" s="35">
        <v>0.5</v>
      </c>
    </row>
    <row r="20013" spans="1:9" x14ac:dyDescent="0.75">
      <c r="A20013">
        <v>15116</v>
      </c>
      <c r="B20013">
        <v>3.6421009999999998</v>
      </c>
      <c r="C20013">
        <v>664014001</v>
      </c>
      <c r="D20013" t="s">
        <v>9610</v>
      </c>
      <c r="E20013" s="17" t="s">
        <v>9611</v>
      </c>
      <c r="F20013" s="26" t="s">
        <v>48</v>
      </c>
      <c r="G20013" s="27">
        <v>3</v>
      </c>
      <c r="H20013" s="27">
        <v>7</v>
      </c>
      <c r="I20013" s="36">
        <v>0.4</v>
      </c>
    </row>
    <row r="20014" spans="1:9" x14ac:dyDescent="0.75">
      <c r="A20014">
        <v>15106</v>
      </c>
      <c r="B20014">
        <v>3.948909</v>
      </c>
      <c r="C20014">
        <v>664004001</v>
      </c>
      <c r="D20014" t="s">
        <v>6857</v>
      </c>
      <c r="E20014" s="15" t="s">
        <v>6858</v>
      </c>
      <c r="F20014" s="26" t="s">
        <v>48</v>
      </c>
      <c r="G20014" s="27">
        <v>3</v>
      </c>
      <c r="H20014" s="27">
        <v>5</v>
      </c>
      <c r="I20014" s="34">
        <v>0.6</v>
      </c>
    </row>
    <row r="20015" spans="1:9" x14ac:dyDescent="0.75">
      <c r="A20015">
        <v>15121</v>
      </c>
      <c r="B20015">
        <v>2.0091830000000002</v>
      </c>
      <c r="C20015">
        <v>664017003</v>
      </c>
      <c r="D20015" t="s">
        <v>32884</v>
      </c>
      <c r="E20015" s="20" t="s">
        <v>32885</v>
      </c>
      <c r="F20015" s="26" t="s">
        <v>48</v>
      </c>
      <c r="G20015" s="27">
        <v>3</v>
      </c>
      <c r="H20015" s="27">
        <v>10</v>
      </c>
      <c r="I20015" s="33">
        <v>0.1</v>
      </c>
    </row>
    <row r="20016" spans="1:9" x14ac:dyDescent="0.75">
      <c r="A20016">
        <v>15131</v>
      </c>
      <c r="B20016">
        <v>1.504202</v>
      </c>
      <c r="C20016">
        <v>664025001</v>
      </c>
      <c r="D20016" t="s">
        <v>14487</v>
      </c>
      <c r="E20016" s="19" t="s">
        <v>14488</v>
      </c>
      <c r="F20016" s="26" t="s">
        <v>48</v>
      </c>
      <c r="G20016" s="27">
        <v>3</v>
      </c>
      <c r="H20016" s="27">
        <v>9</v>
      </c>
      <c r="I20016" s="38">
        <v>0.2</v>
      </c>
    </row>
    <row r="20017" spans="1:9" x14ac:dyDescent="0.75">
      <c r="A20017">
        <v>15108</v>
      </c>
      <c r="B20017">
        <v>0.50552200000000003</v>
      </c>
      <c r="C20017">
        <v>664006001</v>
      </c>
      <c r="D20017" t="s">
        <v>31531</v>
      </c>
      <c r="E20017" s="20" t="s">
        <v>31532</v>
      </c>
      <c r="F20017" s="26" t="s">
        <v>48</v>
      </c>
      <c r="G20017" s="27">
        <v>3</v>
      </c>
      <c r="H20017" s="27">
        <v>10</v>
      </c>
      <c r="I20017" s="33">
        <v>0.1</v>
      </c>
    </row>
    <row r="20018" spans="1:9" x14ac:dyDescent="0.75">
      <c r="A20018">
        <v>15119</v>
      </c>
      <c r="B20018">
        <v>14.627195</v>
      </c>
      <c r="C20018">
        <v>664017001</v>
      </c>
      <c r="D20018" t="s">
        <v>26823</v>
      </c>
      <c r="E20018" s="20" t="s">
        <v>26824</v>
      </c>
      <c r="F20018" s="26" t="s">
        <v>48</v>
      </c>
      <c r="G20018" s="27">
        <v>3</v>
      </c>
      <c r="H20018" s="27">
        <v>10</v>
      </c>
      <c r="I20018" s="33">
        <v>0.1</v>
      </c>
    </row>
    <row r="20019" spans="1:9" x14ac:dyDescent="0.75">
      <c r="A20019">
        <v>15209</v>
      </c>
      <c r="B20019">
        <v>1.078511</v>
      </c>
      <c r="C20019">
        <v>664086001</v>
      </c>
      <c r="D20019" t="s">
        <v>33123</v>
      </c>
      <c r="E20019" s="20" t="s">
        <v>33124</v>
      </c>
      <c r="F20019" s="26" t="s">
        <v>48</v>
      </c>
      <c r="G20019" s="27">
        <v>3</v>
      </c>
      <c r="H20019" s="27">
        <v>10</v>
      </c>
      <c r="I20019" s="33">
        <v>0.1</v>
      </c>
    </row>
    <row r="20020" spans="1:9" x14ac:dyDescent="0.75">
      <c r="A20020">
        <v>15210</v>
      </c>
      <c r="B20020">
        <v>8.3342770000000002</v>
      </c>
      <c r="C20020">
        <v>664087001</v>
      </c>
      <c r="D20020" t="s">
        <v>23851</v>
      </c>
      <c r="E20020" s="20" t="s">
        <v>23852</v>
      </c>
      <c r="F20020" s="26" t="s">
        <v>48</v>
      </c>
      <c r="G20020" s="27">
        <v>3</v>
      </c>
      <c r="H20020" s="27">
        <v>10</v>
      </c>
      <c r="I20020" s="33">
        <v>0.1</v>
      </c>
    </row>
    <row r="20021" spans="1:9" x14ac:dyDescent="0.75">
      <c r="A20021">
        <v>15149</v>
      </c>
      <c r="B20021">
        <v>3.1365180000000001</v>
      </c>
      <c r="C20021">
        <v>664043001</v>
      </c>
      <c r="D20021" t="s">
        <v>10413</v>
      </c>
      <c r="E20021" s="17" t="s">
        <v>10414</v>
      </c>
      <c r="F20021" s="26" t="s">
        <v>48</v>
      </c>
      <c r="G20021" s="27">
        <v>3</v>
      </c>
      <c r="H20021" s="27">
        <v>7</v>
      </c>
      <c r="I20021" s="36">
        <v>0.4</v>
      </c>
    </row>
    <row r="20022" spans="1:9" x14ac:dyDescent="0.75">
      <c r="A20022">
        <v>15129</v>
      </c>
      <c r="B20022">
        <v>0.663466</v>
      </c>
      <c r="C20022">
        <v>664024002</v>
      </c>
      <c r="D20022" t="s">
        <v>32944</v>
      </c>
      <c r="E20022" s="20" t="s">
        <v>32945</v>
      </c>
      <c r="F20022" s="26" t="s">
        <v>48</v>
      </c>
      <c r="G20022" s="27">
        <v>3</v>
      </c>
      <c r="H20022" s="27">
        <v>10</v>
      </c>
      <c r="I20022" s="33">
        <v>0.1</v>
      </c>
    </row>
    <row r="20023" spans="1:9" x14ac:dyDescent="0.75">
      <c r="A20023">
        <v>15153</v>
      </c>
      <c r="B20023">
        <v>2.1354340000000001</v>
      </c>
      <c r="C20023">
        <v>664047001</v>
      </c>
      <c r="D20023" t="s">
        <v>9091</v>
      </c>
      <c r="E20023" s="17" t="s">
        <v>9092</v>
      </c>
      <c r="F20023" s="26" t="s">
        <v>48</v>
      </c>
      <c r="G20023" s="27">
        <v>3</v>
      </c>
      <c r="H20023" s="27">
        <v>7</v>
      </c>
      <c r="I20023" s="36">
        <v>0.4</v>
      </c>
    </row>
    <row r="20024" spans="1:9" x14ac:dyDescent="0.75">
      <c r="A20024">
        <v>15205</v>
      </c>
      <c r="B20024">
        <v>5.4192970000000003</v>
      </c>
      <c r="C20024">
        <v>664082001</v>
      </c>
      <c r="D20024" t="s">
        <v>2839</v>
      </c>
      <c r="E20024" s="14" t="s">
        <v>2840</v>
      </c>
      <c r="F20024" s="26" t="s">
        <v>48</v>
      </c>
      <c r="G20024" s="27">
        <v>3</v>
      </c>
      <c r="H20024" s="27">
        <v>4</v>
      </c>
      <c r="I20024" s="32">
        <v>0.7</v>
      </c>
    </row>
    <row r="20025" spans="1:9" x14ac:dyDescent="0.75">
      <c r="A20025">
        <v>15212</v>
      </c>
      <c r="B20025">
        <v>0.63731700000000002</v>
      </c>
      <c r="C20025">
        <v>664089001</v>
      </c>
      <c r="D20025" t="s">
        <v>15019</v>
      </c>
      <c r="E20025" s="19" t="s">
        <v>3653</v>
      </c>
      <c r="F20025" s="26" t="s">
        <v>48</v>
      </c>
      <c r="G20025" s="27">
        <v>3</v>
      </c>
      <c r="H20025" s="27">
        <v>9</v>
      </c>
      <c r="I20025" s="38">
        <v>0.2</v>
      </c>
    </row>
    <row r="20026" spans="1:9" x14ac:dyDescent="0.75">
      <c r="A20026">
        <v>15218</v>
      </c>
      <c r="B20026">
        <v>12.212934000000001</v>
      </c>
      <c r="C20026">
        <v>664095001</v>
      </c>
      <c r="D20026" t="s">
        <v>434</v>
      </c>
      <c r="E20026" s="11" t="s">
        <v>435</v>
      </c>
      <c r="F20026" s="26" t="s">
        <v>48</v>
      </c>
      <c r="G20026" s="27">
        <v>3</v>
      </c>
      <c r="H20026" s="27">
        <v>1</v>
      </c>
      <c r="I20026" s="28">
        <v>1</v>
      </c>
    </row>
    <row r="20027" spans="1:9" x14ac:dyDescent="0.75">
      <c r="A20027">
        <v>15160</v>
      </c>
      <c r="B20027">
        <v>1.1380030000000001</v>
      </c>
      <c r="C20027">
        <v>664051003</v>
      </c>
      <c r="D20027" t="s">
        <v>27407</v>
      </c>
      <c r="E20027" s="20" t="s">
        <v>27408</v>
      </c>
      <c r="F20027" s="26" t="s">
        <v>48</v>
      </c>
      <c r="G20027" s="27">
        <v>3</v>
      </c>
      <c r="H20027" s="27">
        <v>10</v>
      </c>
      <c r="I20027" s="33">
        <v>0.1</v>
      </c>
    </row>
    <row r="20028" spans="1:9" x14ac:dyDescent="0.75">
      <c r="A20028">
        <v>15176</v>
      </c>
      <c r="B20028">
        <v>0.52823699999999996</v>
      </c>
      <c r="C20028">
        <v>664064002</v>
      </c>
      <c r="D20028" t="s">
        <v>11352</v>
      </c>
      <c r="E20028" s="18" t="s">
        <v>11353</v>
      </c>
      <c r="F20028" s="26" t="s">
        <v>48</v>
      </c>
      <c r="G20028" s="27">
        <v>3</v>
      </c>
      <c r="H20028" s="27">
        <v>8</v>
      </c>
      <c r="I20028" s="37">
        <v>0.3</v>
      </c>
    </row>
    <row r="20029" spans="1:9" x14ac:dyDescent="0.75">
      <c r="A20029">
        <v>15175</v>
      </c>
      <c r="B20029">
        <v>10.466016</v>
      </c>
      <c r="C20029">
        <v>664064001</v>
      </c>
      <c r="D20029" t="s">
        <v>1411</v>
      </c>
      <c r="E20029" s="12" t="s">
        <v>1412</v>
      </c>
      <c r="F20029" s="26" t="s">
        <v>48</v>
      </c>
      <c r="G20029" s="27">
        <v>3</v>
      </c>
      <c r="H20029" s="27">
        <v>2</v>
      </c>
      <c r="I20029" s="30">
        <v>0.9</v>
      </c>
    </row>
    <row r="20030" spans="1:9" x14ac:dyDescent="0.75">
      <c r="A20030">
        <v>15168</v>
      </c>
      <c r="B20030">
        <v>3.9192779999999998</v>
      </c>
      <c r="C20030">
        <v>664057001</v>
      </c>
      <c r="D20030" t="s">
        <v>7328</v>
      </c>
      <c r="E20030" s="16" t="s">
        <v>7329</v>
      </c>
      <c r="F20030" s="26" t="s">
        <v>48</v>
      </c>
      <c r="G20030" s="27">
        <v>3</v>
      </c>
      <c r="H20030" s="27">
        <v>6</v>
      </c>
      <c r="I20030" s="35">
        <v>0.5</v>
      </c>
    </row>
    <row r="20031" spans="1:9" x14ac:dyDescent="0.75">
      <c r="A20031">
        <v>15136</v>
      </c>
      <c r="B20031">
        <v>0.32714900000000002</v>
      </c>
      <c r="C20031">
        <v>664030001</v>
      </c>
      <c r="D20031" t="s">
        <v>37220</v>
      </c>
      <c r="E20031" s="20" t="s">
        <v>37221</v>
      </c>
      <c r="F20031" s="26" t="s">
        <v>48</v>
      </c>
      <c r="G20031" s="27">
        <v>3</v>
      </c>
      <c r="H20031" s="27">
        <v>10</v>
      </c>
      <c r="I20031" s="33">
        <v>0.1</v>
      </c>
    </row>
    <row r="20032" spans="1:9" x14ac:dyDescent="0.75">
      <c r="A20032">
        <v>15336</v>
      </c>
      <c r="B20032">
        <v>0.99106499999999997</v>
      </c>
      <c r="C20032">
        <v>664099001</v>
      </c>
      <c r="D20032" t="s">
        <v>13678</v>
      </c>
      <c r="E20032" s="19" t="s">
        <v>1703</v>
      </c>
      <c r="F20032" s="26" t="s">
        <v>48</v>
      </c>
      <c r="G20032" s="27">
        <v>3</v>
      </c>
      <c r="H20032" s="27">
        <v>9</v>
      </c>
      <c r="I20032" s="38">
        <v>0.2</v>
      </c>
    </row>
    <row r="20033" spans="1:9" x14ac:dyDescent="0.75">
      <c r="A20033">
        <v>15167</v>
      </c>
      <c r="B20033">
        <v>3.5388009999999999</v>
      </c>
      <c r="C20033">
        <v>664056001</v>
      </c>
      <c r="D20033" t="s">
        <v>6661</v>
      </c>
      <c r="E20033" s="15" t="s">
        <v>6662</v>
      </c>
      <c r="F20033" s="26" t="s">
        <v>48</v>
      </c>
      <c r="G20033" s="27">
        <v>3</v>
      </c>
      <c r="H20033" s="27">
        <v>5</v>
      </c>
      <c r="I20033" s="34">
        <v>0.6</v>
      </c>
    </row>
    <row r="20034" spans="1:9" x14ac:dyDescent="0.75">
      <c r="A20034">
        <v>15114</v>
      </c>
      <c r="B20034">
        <v>0.93921600000000005</v>
      </c>
      <c r="C20034">
        <v>664012001</v>
      </c>
      <c r="D20034" t="s">
        <v>30400</v>
      </c>
      <c r="E20034" s="20" t="s">
        <v>30401</v>
      </c>
      <c r="F20034" s="26" t="s">
        <v>48</v>
      </c>
      <c r="G20034" s="27">
        <v>3</v>
      </c>
      <c r="H20034" s="27">
        <v>10</v>
      </c>
      <c r="I20034" s="33">
        <v>0.1</v>
      </c>
    </row>
    <row r="20035" spans="1:9" x14ac:dyDescent="0.75">
      <c r="A20035">
        <v>15208</v>
      </c>
      <c r="B20035">
        <v>10.284737</v>
      </c>
      <c r="C20035">
        <v>664085001</v>
      </c>
      <c r="D20035" t="s">
        <v>3487</v>
      </c>
      <c r="E20035" s="14" t="s">
        <v>3488</v>
      </c>
      <c r="F20035" s="26" t="s">
        <v>48</v>
      </c>
      <c r="G20035" s="27">
        <v>3</v>
      </c>
      <c r="H20035" s="27">
        <v>4</v>
      </c>
      <c r="I20035" s="32">
        <v>0.7</v>
      </c>
    </row>
    <row r="20036" spans="1:9" x14ac:dyDescent="0.75">
      <c r="A20036">
        <v>15200</v>
      </c>
      <c r="B20036">
        <v>2.1984460000000001</v>
      </c>
      <c r="C20036">
        <v>664078001</v>
      </c>
      <c r="D20036" t="s">
        <v>2882</v>
      </c>
      <c r="E20036" s="14" t="s">
        <v>2883</v>
      </c>
      <c r="F20036" s="26" t="s">
        <v>48</v>
      </c>
      <c r="G20036" s="27">
        <v>3</v>
      </c>
      <c r="H20036" s="27">
        <v>4</v>
      </c>
      <c r="I20036" s="32">
        <v>0.7</v>
      </c>
    </row>
    <row r="20037" spans="1:9" x14ac:dyDescent="0.75">
      <c r="A20037">
        <v>15185</v>
      </c>
      <c r="B20037">
        <v>2.512372</v>
      </c>
      <c r="C20037">
        <v>664072001</v>
      </c>
      <c r="D20037" t="s">
        <v>17714</v>
      </c>
      <c r="E20037" s="19" t="s">
        <v>17715</v>
      </c>
      <c r="F20037" s="26" t="s">
        <v>48</v>
      </c>
      <c r="G20037" s="27">
        <v>3</v>
      </c>
      <c r="H20037" s="27">
        <v>9</v>
      </c>
      <c r="I20037" s="38">
        <v>0.2</v>
      </c>
    </row>
    <row r="20038" spans="1:9" x14ac:dyDescent="0.75">
      <c r="A20038">
        <v>15171</v>
      </c>
      <c r="B20038">
        <v>20.145609</v>
      </c>
      <c r="C20038">
        <v>664060001</v>
      </c>
      <c r="D20038" t="s">
        <v>1350</v>
      </c>
      <c r="E20038" s="12" t="s">
        <v>1351</v>
      </c>
      <c r="F20038" s="26" t="s">
        <v>48</v>
      </c>
      <c r="G20038" s="27">
        <v>3</v>
      </c>
      <c r="H20038" s="27">
        <v>2</v>
      </c>
      <c r="I20038" s="30">
        <v>0.9</v>
      </c>
    </row>
    <row r="20039" spans="1:9" x14ac:dyDescent="0.75">
      <c r="A20039">
        <v>15215</v>
      </c>
      <c r="B20039">
        <v>1.452483</v>
      </c>
      <c r="C20039">
        <v>664092001</v>
      </c>
      <c r="D20039" t="s">
        <v>10130</v>
      </c>
      <c r="E20039" s="17" t="s">
        <v>10131</v>
      </c>
      <c r="F20039" s="26" t="s">
        <v>48</v>
      </c>
      <c r="G20039" s="27">
        <v>3</v>
      </c>
      <c r="H20039" s="27">
        <v>7</v>
      </c>
      <c r="I20039" s="36">
        <v>0.4</v>
      </c>
    </row>
    <row r="20040" spans="1:9" x14ac:dyDescent="0.75">
      <c r="A20040">
        <v>15130</v>
      </c>
      <c r="B20040">
        <v>0.57656099999999999</v>
      </c>
      <c r="C20040">
        <v>664024003</v>
      </c>
      <c r="D20040" t="s">
        <v>34532</v>
      </c>
      <c r="E20040" s="20" t="s">
        <v>34533</v>
      </c>
      <c r="F20040" s="26" t="s">
        <v>48</v>
      </c>
      <c r="G20040" s="27">
        <v>3</v>
      </c>
      <c r="H20040" s="27">
        <v>10</v>
      </c>
      <c r="I20040" s="33">
        <v>0.1</v>
      </c>
    </row>
    <row r="20041" spans="1:9" x14ac:dyDescent="0.75">
      <c r="A20041">
        <v>15128</v>
      </c>
      <c r="B20041">
        <v>7.1653849999999997</v>
      </c>
      <c r="C20041">
        <v>664024001</v>
      </c>
      <c r="D20041" t="s">
        <v>11225</v>
      </c>
      <c r="E20041" s="18" t="s">
        <v>11226</v>
      </c>
      <c r="F20041" s="26" t="s">
        <v>48</v>
      </c>
      <c r="G20041" s="27">
        <v>3</v>
      </c>
      <c r="H20041" s="27">
        <v>8</v>
      </c>
      <c r="I20041" s="37">
        <v>0.3</v>
      </c>
    </row>
    <row r="20042" spans="1:9" x14ac:dyDescent="0.75">
      <c r="A20042">
        <v>15162</v>
      </c>
      <c r="B20042">
        <v>33.688282000000001</v>
      </c>
      <c r="C20042">
        <v>664052002</v>
      </c>
      <c r="D20042" t="s">
        <v>41508</v>
      </c>
      <c r="E20042" s="20" t="s">
        <v>41509</v>
      </c>
      <c r="F20042" s="26" t="s">
        <v>48</v>
      </c>
      <c r="G20042" s="27">
        <v>3</v>
      </c>
      <c r="H20042" s="27">
        <v>10</v>
      </c>
      <c r="I20042" s="33">
        <v>0.1</v>
      </c>
    </row>
    <row r="20043" spans="1:9" x14ac:dyDescent="0.75">
      <c r="A20043">
        <v>15163</v>
      </c>
      <c r="B20043">
        <v>1.4554819999999999</v>
      </c>
      <c r="C20043">
        <v>664052003</v>
      </c>
      <c r="D20043" t="s">
        <v>14718</v>
      </c>
      <c r="E20043" s="19" t="s">
        <v>14719</v>
      </c>
      <c r="F20043" s="26" t="s">
        <v>48</v>
      </c>
      <c r="G20043" s="27">
        <v>3</v>
      </c>
      <c r="H20043" s="27">
        <v>9</v>
      </c>
      <c r="I20043" s="38">
        <v>0.2</v>
      </c>
    </row>
    <row r="20044" spans="1:9" x14ac:dyDescent="0.75">
      <c r="A20044">
        <v>15187</v>
      </c>
      <c r="B20044">
        <v>0.98861699999999997</v>
      </c>
      <c r="C20044">
        <v>664073001</v>
      </c>
      <c r="D20044" t="s">
        <v>12672</v>
      </c>
      <c r="E20044" s="18" t="s">
        <v>12673</v>
      </c>
      <c r="F20044" s="26" t="s">
        <v>48</v>
      </c>
      <c r="G20044" s="27">
        <v>3</v>
      </c>
      <c r="H20044" s="27">
        <v>8</v>
      </c>
      <c r="I20044" s="37">
        <v>0.3</v>
      </c>
    </row>
    <row r="20045" spans="1:9" x14ac:dyDescent="0.75">
      <c r="A20045">
        <v>15170</v>
      </c>
      <c r="B20045">
        <v>4.6631900000000002</v>
      </c>
      <c r="C20045">
        <v>664059001</v>
      </c>
      <c r="D20045" t="s">
        <v>8066</v>
      </c>
      <c r="E20045" s="16" t="s">
        <v>8067</v>
      </c>
      <c r="F20045" s="26" t="s">
        <v>48</v>
      </c>
      <c r="G20045" s="27">
        <v>3</v>
      </c>
      <c r="H20045" s="27">
        <v>6</v>
      </c>
      <c r="I20045" s="35">
        <v>0.5</v>
      </c>
    </row>
    <row r="20046" spans="1:9" x14ac:dyDescent="0.75">
      <c r="A20046">
        <v>15152</v>
      </c>
      <c r="B20046">
        <v>14.876134</v>
      </c>
      <c r="C20046">
        <v>664046001</v>
      </c>
      <c r="D20046" t="s">
        <v>1360</v>
      </c>
      <c r="E20046" s="12" t="s">
        <v>1361</v>
      </c>
      <c r="F20046" s="26" t="s">
        <v>48</v>
      </c>
      <c r="G20046" s="27">
        <v>3</v>
      </c>
      <c r="H20046" s="27">
        <v>2</v>
      </c>
      <c r="I20046" s="30">
        <v>0.9</v>
      </c>
    </row>
    <row r="20047" spans="1:9" x14ac:dyDescent="0.75">
      <c r="A20047">
        <v>15172</v>
      </c>
      <c r="B20047">
        <v>1.370501</v>
      </c>
      <c r="C20047">
        <v>664061001</v>
      </c>
      <c r="D20047" t="s">
        <v>13159</v>
      </c>
      <c r="E20047" s="18" t="s">
        <v>13160</v>
      </c>
      <c r="F20047" s="26" t="s">
        <v>48</v>
      </c>
      <c r="G20047" s="27">
        <v>3</v>
      </c>
      <c r="H20047" s="27">
        <v>8</v>
      </c>
      <c r="I20047" s="37">
        <v>0.3</v>
      </c>
    </row>
    <row r="20048" spans="1:9" x14ac:dyDescent="0.75">
      <c r="A20048">
        <v>15125</v>
      </c>
      <c r="B20048">
        <v>1.3216079999999999</v>
      </c>
      <c r="C20048">
        <v>664021001</v>
      </c>
      <c r="D20048" t="s">
        <v>27608</v>
      </c>
      <c r="E20048" s="20" t="s">
        <v>27609</v>
      </c>
      <c r="F20048" s="26" t="s">
        <v>48</v>
      </c>
      <c r="G20048" s="27">
        <v>3</v>
      </c>
      <c r="H20048" s="27">
        <v>10</v>
      </c>
      <c r="I20048" s="33">
        <v>0.1</v>
      </c>
    </row>
    <row r="20049" spans="1:9" x14ac:dyDescent="0.75">
      <c r="A20049">
        <v>15117</v>
      </c>
      <c r="B20049">
        <v>3.8970340000000001</v>
      </c>
      <c r="C20049">
        <v>664015001</v>
      </c>
      <c r="D20049" t="s">
        <v>2790</v>
      </c>
      <c r="E20049" s="14" t="s">
        <v>2791</v>
      </c>
      <c r="F20049" s="26" t="s">
        <v>48</v>
      </c>
      <c r="G20049" s="27">
        <v>3</v>
      </c>
      <c r="H20049" s="27">
        <v>4</v>
      </c>
      <c r="I20049" s="32">
        <v>0.7</v>
      </c>
    </row>
    <row r="20050" spans="1:9" x14ac:dyDescent="0.75">
      <c r="A20050">
        <v>15145</v>
      </c>
      <c r="B20050">
        <v>1.4994160000000001</v>
      </c>
      <c r="C20050">
        <v>664039001</v>
      </c>
      <c r="D20050" t="s">
        <v>14418</v>
      </c>
      <c r="E20050" s="19" t="s">
        <v>14419</v>
      </c>
      <c r="F20050" s="26" t="s">
        <v>48</v>
      </c>
      <c r="G20050" s="27">
        <v>3</v>
      </c>
      <c r="H20050" s="27">
        <v>9</v>
      </c>
      <c r="I20050" s="38">
        <v>0.2</v>
      </c>
    </row>
    <row r="20051" spans="1:9" x14ac:dyDescent="0.75">
      <c r="A20051">
        <v>15191</v>
      </c>
      <c r="B20051">
        <v>1.7129989999999999</v>
      </c>
      <c r="C20051">
        <v>664076002</v>
      </c>
      <c r="D20051" t="s">
        <v>10200</v>
      </c>
      <c r="E20051" s="17" t="s">
        <v>10201</v>
      </c>
      <c r="F20051" s="26" t="s">
        <v>48</v>
      </c>
      <c r="G20051" s="27">
        <v>3</v>
      </c>
      <c r="H20051" s="27">
        <v>7</v>
      </c>
      <c r="I20051" s="36">
        <v>0.4</v>
      </c>
    </row>
    <row r="20052" spans="1:9" x14ac:dyDescent="0.75">
      <c r="A20052">
        <v>15127</v>
      </c>
      <c r="B20052">
        <v>1.463524</v>
      </c>
      <c r="C20052">
        <v>664023001</v>
      </c>
      <c r="D20052" t="s">
        <v>15624</v>
      </c>
      <c r="E20052" s="19" t="s">
        <v>15625</v>
      </c>
      <c r="F20052" s="26" t="s">
        <v>48</v>
      </c>
      <c r="G20052" s="27">
        <v>3</v>
      </c>
      <c r="H20052" s="27">
        <v>9</v>
      </c>
      <c r="I20052" s="38">
        <v>0.2</v>
      </c>
    </row>
    <row r="20053" spans="1:9" x14ac:dyDescent="0.75">
      <c r="A20053">
        <v>15142</v>
      </c>
      <c r="B20053">
        <v>1.21906</v>
      </c>
      <c r="C20053">
        <v>664036001</v>
      </c>
      <c r="D20053" t="s">
        <v>29788</v>
      </c>
      <c r="E20053" s="20" t="s">
        <v>29789</v>
      </c>
      <c r="F20053" s="26" t="s">
        <v>48</v>
      </c>
      <c r="G20053" s="27">
        <v>3</v>
      </c>
      <c r="H20053" s="27">
        <v>10</v>
      </c>
      <c r="I20053" s="33">
        <v>0.1</v>
      </c>
    </row>
    <row r="20054" spans="1:9" x14ac:dyDescent="0.75">
      <c r="A20054">
        <v>15150</v>
      </c>
      <c r="B20054">
        <v>2.493989</v>
      </c>
      <c r="C20054">
        <v>664044001</v>
      </c>
      <c r="D20054" t="s">
        <v>12269</v>
      </c>
      <c r="E20054" s="18" t="s">
        <v>12270</v>
      </c>
      <c r="F20054" s="26" t="s">
        <v>48</v>
      </c>
      <c r="G20054" s="27">
        <v>3</v>
      </c>
      <c r="H20054" s="27">
        <v>8</v>
      </c>
      <c r="I20054" s="37">
        <v>0.3</v>
      </c>
    </row>
    <row r="20055" spans="1:9" x14ac:dyDescent="0.75">
      <c r="A20055">
        <v>15180</v>
      </c>
      <c r="B20055">
        <v>1.4199759999999999</v>
      </c>
      <c r="C20055">
        <v>664067001</v>
      </c>
      <c r="D20055" t="s">
        <v>34765</v>
      </c>
      <c r="E20055" s="20" t="s">
        <v>34766</v>
      </c>
      <c r="F20055" s="26" t="s">
        <v>48</v>
      </c>
      <c r="G20055" s="27">
        <v>3</v>
      </c>
      <c r="H20055" s="27">
        <v>10</v>
      </c>
      <c r="I20055" s="33">
        <v>0.1</v>
      </c>
    </row>
    <row r="20056" spans="1:9" x14ac:dyDescent="0.75">
      <c r="A20056">
        <v>15103</v>
      </c>
      <c r="B20056">
        <v>1.2508410000000001</v>
      </c>
      <c r="C20056">
        <v>664001001</v>
      </c>
      <c r="D20056" t="s">
        <v>13660</v>
      </c>
      <c r="E20056" s="19" t="s">
        <v>13661</v>
      </c>
      <c r="F20056" s="26" t="s">
        <v>48</v>
      </c>
      <c r="G20056" s="27">
        <v>3</v>
      </c>
      <c r="H20056" s="27">
        <v>9</v>
      </c>
      <c r="I20056" s="38">
        <v>0.2</v>
      </c>
    </row>
    <row r="20057" spans="1:9" x14ac:dyDescent="0.75">
      <c r="A20057">
        <v>15211</v>
      </c>
      <c r="B20057">
        <v>1.7553510000000001</v>
      </c>
      <c r="C20057">
        <v>664088001</v>
      </c>
      <c r="D20057" t="s">
        <v>38611</v>
      </c>
      <c r="E20057" s="20" t="s">
        <v>38612</v>
      </c>
      <c r="F20057" s="26" t="s">
        <v>48</v>
      </c>
      <c r="G20057" s="27">
        <v>3</v>
      </c>
      <c r="H20057" s="27">
        <v>10</v>
      </c>
      <c r="I20057" s="33">
        <v>0.1</v>
      </c>
    </row>
    <row r="20058" spans="1:9" x14ac:dyDescent="0.75">
      <c r="A20058">
        <v>15188</v>
      </c>
      <c r="B20058">
        <v>6.6546380000000003</v>
      </c>
      <c r="C20058">
        <v>664074001</v>
      </c>
      <c r="D20058" t="s">
        <v>4111</v>
      </c>
      <c r="E20058" s="14" t="s">
        <v>4112</v>
      </c>
      <c r="F20058" s="26" t="s">
        <v>48</v>
      </c>
      <c r="G20058" s="27">
        <v>3</v>
      </c>
      <c r="H20058" s="27">
        <v>4</v>
      </c>
      <c r="I20058" s="32">
        <v>0.7</v>
      </c>
    </row>
    <row r="20059" spans="1:9" x14ac:dyDescent="0.75">
      <c r="A20059">
        <v>15190</v>
      </c>
      <c r="B20059">
        <v>1.3300799999999999</v>
      </c>
      <c r="C20059">
        <v>664076001</v>
      </c>
      <c r="D20059" t="s">
        <v>10106</v>
      </c>
      <c r="E20059" s="17" t="s">
        <v>10107</v>
      </c>
      <c r="F20059" s="26" t="s">
        <v>48</v>
      </c>
      <c r="G20059" s="27">
        <v>3</v>
      </c>
      <c r="H20059" s="27">
        <v>7</v>
      </c>
      <c r="I20059" s="36">
        <v>0.4</v>
      </c>
    </row>
    <row r="20060" spans="1:9" x14ac:dyDescent="0.75">
      <c r="A20060">
        <v>15151</v>
      </c>
      <c r="B20060">
        <v>1.821075</v>
      </c>
      <c r="C20060">
        <v>664045001</v>
      </c>
      <c r="D20060" t="s">
        <v>6035</v>
      </c>
      <c r="E20060" s="15" t="s">
        <v>6036</v>
      </c>
      <c r="F20060" s="26" t="s">
        <v>48</v>
      </c>
      <c r="G20060" s="27">
        <v>3</v>
      </c>
      <c r="H20060" s="27">
        <v>5</v>
      </c>
      <c r="I20060" s="34">
        <v>0.6</v>
      </c>
    </row>
    <row r="20061" spans="1:9" x14ac:dyDescent="0.75">
      <c r="A20061">
        <v>15132</v>
      </c>
      <c r="B20061">
        <v>2.4360179999999998</v>
      </c>
      <c r="C20061">
        <v>664026001</v>
      </c>
      <c r="D20061" t="s">
        <v>17817</v>
      </c>
      <c r="E20061" s="19" t="s">
        <v>17818</v>
      </c>
      <c r="F20061" s="26" t="s">
        <v>48</v>
      </c>
      <c r="G20061" s="27">
        <v>3</v>
      </c>
      <c r="H20061" s="27">
        <v>9</v>
      </c>
      <c r="I20061" s="38">
        <v>0.2</v>
      </c>
    </row>
    <row r="20062" spans="1:9" x14ac:dyDescent="0.75">
      <c r="A20062">
        <v>15196</v>
      </c>
      <c r="B20062">
        <v>1.3691709999999999</v>
      </c>
      <c r="C20062">
        <v>664077005</v>
      </c>
      <c r="D20062" t="s">
        <v>38802</v>
      </c>
      <c r="E20062" s="20" t="s">
        <v>38803</v>
      </c>
      <c r="F20062" s="26" t="s">
        <v>48</v>
      </c>
      <c r="G20062" s="27">
        <v>3</v>
      </c>
      <c r="H20062" s="27">
        <v>10</v>
      </c>
      <c r="I20062" s="33">
        <v>0.1</v>
      </c>
    </row>
    <row r="20063" spans="1:9" x14ac:dyDescent="0.75">
      <c r="A20063">
        <v>15194</v>
      </c>
      <c r="B20063">
        <v>12.381214</v>
      </c>
      <c r="C20063">
        <v>664077003</v>
      </c>
      <c r="D20063" t="s">
        <v>36426</v>
      </c>
      <c r="E20063" s="20" t="s">
        <v>36427</v>
      </c>
      <c r="F20063" s="26" t="s">
        <v>48</v>
      </c>
      <c r="G20063" s="27">
        <v>3</v>
      </c>
      <c r="H20063" s="27">
        <v>10</v>
      </c>
      <c r="I20063" s="33">
        <v>0.1</v>
      </c>
    </row>
    <row r="20064" spans="1:9" x14ac:dyDescent="0.75">
      <c r="A20064">
        <v>15201</v>
      </c>
      <c r="B20064">
        <v>0.77202599999999999</v>
      </c>
      <c r="C20064">
        <v>664078002</v>
      </c>
      <c r="D20064" t="s">
        <v>40602</v>
      </c>
      <c r="E20064" s="20" t="s">
        <v>40603</v>
      </c>
      <c r="F20064" s="26" t="s">
        <v>48</v>
      </c>
      <c r="G20064" s="27">
        <v>3</v>
      </c>
      <c r="H20064" s="27">
        <v>10</v>
      </c>
      <c r="I20064" s="33">
        <v>0.1</v>
      </c>
    </row>
    <row r="20065" spans="1:9" x14ac:dyDescent="0.75">
      <c r="A20065">
        <v>15199</v>
      </c>
      <c r="B20065">
        <v>1.13706</v>
      </c>
      <c r="C20065">
        <v>664077008</v>
      </c>
      <c r="D20065" t="s">
        <v>3857</v>
      </c>
      <c r="E20065" s="14" t="s">
        <v>3858</v>
      </c>
      <c r="F20065" s="26" t="s">
        <v>48</v>
      </c>
      <c r="G20065" s="27">
        <v>3</v>
      </c>
      <c r="H20065" s="27">
        <v>4</v>
      </c>
      <c r="I20065" s="32">
        <v>0.7</v>
      </c>
    </row>
    <row r="20066" spans="1:9" x14ac:dyDescent="0.75">
      <c r="A20066">
        <v>15197</v>
      </c>
      <c r="B20066">
        <v>1.581008</v>
      </c>
      <c r="C20066">
        <v>664077006</v>
      </c>
      <c r="D20066" t="s">
        <v>16215</v>
      </c>
      <c r="E20066" s="19" t="s">
        <v>16216</v>
      </c>
      <c r="F20066" s="26" t="s">
        <v>48</v>
      </c>
      <c r="G20066" s="27">
        <v>3</v>
      </c>
      <c r="H20066" s="27">
        <v>9</v>
      </c>
      <c r="I20066" s="38">
        <v>0.2</v>
      </c>
    </row>
    <row r="20067" spans="1:9" x14ac:dyDescent="0.75">
      <c r="A20067">
        <v>15198</v>
      </c>
      <c r="B20067">
        <v>0.66852599999999995</v>
      </c>
      <c r="C20067">
        <v>664077007</v>
      </c>
      <c r="D20067" t="s">
        <v>29009</v>
      </c>
      <c r="E20067" s="20" t="s">
        <v>29010</v>
      </c>
      <c r="F20067" s="26" t="s">
        <v>48</v>
      </c>
      <c r="G20067" s="27">
        <v>3</v>
      </c>
      <c r="H20067" s="27">
        <v>10</v>
      </c>
      <c r="I20067" s="33">
        <v>0.1</v>
      </c>
    </row>
    <row r="20068" spans="1:9" x14ac:dyDescent="0.75">
      <c r="A20068">
        <v>15195</v>
      </c>
      <c r="B20068">
        <v>0.45123999999999997</v>
      </c>
      <c r="C20068">
        <v>664077004</v>
      </c>
      <c r="D20068" t="s">
        <v>39247</v>
      </c>
      <c r="E20068" s="20" t="s">
        <v>39248</v>
      </c>
      <c r="F20068" s="26" t="s">
        <v>48</v>
      </c>
      <c r="G20068" s="27">
        <v>3</v>
      </c>
      <c r="H20068" s="27">
        <v>10</v>
      </c>
      <c r="I20068" s="33">
        <v>0.1</v>
      </c>
    </row>
    <row r="20069" spans="1:9" x14ac:dyDescent="0.75">
      <c r="A20069">
        <v>15193</v>
      </c>
      <c r="B20069">
        <v>1.2070209999999999</v>
      </c>
      <c r="C20069">
        <v>664077002</v>
      </c>
      <c r="D20069" t="s">
        <v>32717</v>
      </c>
      <c r="E20069" s="20" t="s">
        <v>32718</v>
      </c>
      <c r="F20069" s="26" t="s">
        <v>48</v>
      </c>
      <c r="G20069" s="27">
        <v>3</v>
      </c>
      <c r="H20069" s="27">
        <v>10</v>
      </c>
      <c r="I20069" s="33">
        <v>0.1</v>
      </c>
    </row>
    <row r="20070" spans="1:9" x14ac:dyDescent="0.75">
      <c r="A20070">
        <v>15192</v>
      </c>
      <c r="B20070">
        <v>0.75921899999999998</v>
      </c>
      <c r="C20070">
        <v>664077001</v>
      </c>
      <c r="D20070" t="s">
        <v>25726</v>
      </c>
      <c r="E20070" s="20" t="s">
        <v>25727</v>
      </c>
      <c r="F20070" s="26" t="s">
        <v>48</v>
      </c>
      <c r="G20070" s="27">
        <v>3</v>
      </c>
      <c r="H20070" s="27">
        <v>10</v>
      </c>
      <c r="I20070" s="33">
        <v>0.1</v>
      </c>
    </row>
    <row r="20071" spans="1:9" x14ac:dyDescent="0.75">
      <c r="A20071">
        <v>15105</v>
      </c>
      <c r="B20071">
        <v>12.927637000000001</v>
      </c>
      <c r="C20071">
        <v>664003001</v>
      </c>
      <c r="D20071" t="s">
        <v>1481</v>
      </c>
      <c r="E20071" s="12" t="s">
        <v>1482</v>
      </c>
      <c r="F20071" s="26" t="s">
        <v>48</v>
      </c>
      <c r="G20071" s="27">
        <v>3</v>
      </c>
      <c r="H20071" s="27">
        <v>2</v>
      </c>
      <c r="I20071" s="30">
        <v>0.9</v>
      </c>
    </row>
    <row r="20072" spans="1:9" x14ac:dyDescent="0.75">
      <c r="A20072">
        <v>15107</v>
      </c>
      <c r="B20072">
        <v>3.6744379999999999</v>
      </c>
      <c r="C20072">
        <v>664005001</v>
      </c>
      <c r="D20072" t="s">
        <v>11100</v>
      </c>
      <c r="E20072" s="17" t="s">
        <v>11101</v>
      </c>
      <c r="F20072" s="26" t="s">
        <v>48</v>
      </c>
      <c r="G20072" s="27">
        <v>3</v>
      </c>
      <c r="H20072" s="27">
        <v>7</v>
      </c>
      <c r="I20072" s="36">
        <v>0.4</v>
      </c>
    </row>
    <row r="20073" spans="1:9" x14ac:dyDescent="0.75">
      <c r="A20073">
        <v>15146</v>
      </c>
      <c r="B20073">
        <v>0.96401300000000001</v>
      </c>
      <c r="C20073">
        <v>664040001</v>
      </c>
      <c r="D20073" t="s">
        <v>21016</v>
      </c>
      <c r="E20073" s="19" t="s">
        <v>21017</v>
      </c>
      <c r="F20073" s="26" t="s">
        <v>48</v>
      </c>
      <c r="G20073" s="27">
        <v>3</v>
      </c>
      <c r="H20073" s="27">
        <v>9</v>
      </c>
      <c r="I20073" s="38">
        <v>0.2</v>
      </c>
    </row>
    <row r="20074" spans="1:9" x14ac:dyDescent="0.75">
      <c r="A20074">
        <v>15137</v>
      </c>
      <c r="B20074">
        <v>2.80714</v>
      </c>
      <c r="C20074">
        <v>664031001</v>
      </c>
      <c r="D20074" t="s">
        <v>6885</v>
      </c>
      <c r="E20074" s="16" t="s">
        <v>6886</v>
      </c>
      <c r="F20074" s="26" t="s">
        <v>48</v>
      </c>
      <c r="G20074" s="27">
        <v>3</v>
      </c>
      <c r="H20074" s="27">
        <v>6</v>
      </c>
      <c r="I20074" s="35">
        <v>0.5</v>
      </c>
    </row>
    <row r="20075" spans="1:9" x14ac:dyDescent="0.75">
      <c r="A20075">
        <v>15219</v>
      </c>
      <c r="B20075">
        <v>14.651069</v>
      </c>
      <c r="C20075">
        <v>664096001</v>
      </c>
      <c r="D20075" t="s">
        <v>20774</v>
      </c>
      <c r="E20075" s="19" t="s">
        <v>20775</v>
      </c>
      <c r="F20075" s="26" t="s">
        <v>48</v>
      </c>
      <c r="G20075" s="27">
        <v>3</v>
      </c>
      <c r="H20075" s="27">
        <v>9</v>
      </c>
      <c r="I20075" s="38">
        <v>0.2</v>
      </c>
    </row>
    <row r="20076" spans="1:9" x14ac:dyDescent="0.75">
      <c r="A20076">
        <v>15148</v>
      </c>
      <c r="B20076">
        <v>1.717778</v>
      </c>
      <c r="C20076">
        <v>664042001</v>
      </c>
      <c r="D20076" t="s">
        <v>21813</v>
      </c>
      <c r="E20076" s="20" t="s">
        <v>21814</v>
      </c>
      <c r="F20076" s="26" t="s">
        <v>48</v>
      </c>
      <c r="G20076" s="27">
        <v>3</v>
      </c>
      <c r="H20076" s="27">
        <v>10</v>
      </c>
      <c r="I20076" s="33">
        <v>0.1</v>
      </c>
    </row>
    <row r="20077" spans="1:9" x14ac:dyDescent="0.75">
      <c r="A20077">
        <v>15112</v>
      </c>
      <c r="B20077">
        <v>2.9268329999999998</v>
      </c>
      <c r="C20077">
        <v>664010001</v>
      </c>
      <c r="D20077" t="s">
        <v>6240</v>
      </c>
      <c r="E20077" s="15" t="s">
        <v>6241</v>
      </c>
      <c r="F20077" s="26" t="s">
        <v>48</v>
      </c>
      <c r="G20077" s="27">
        <v>3</v>
      </c>
      <c r="H20077" s="27">
        <v>5</v>
      </c>
      <c r="I20077" s="34">
        <v>0.6</v>
      </c>
    </row>
    <row r="20078" spans="1:9" x14ac:dyDescent="0.75">
      <c r="A20078">
        <v>15207</v>
      </c>
      <c r="B20078">
        <v>0.41409400000000002</v>
      </c>
      <c r="C20078">
        <v>664084001</v>
      </c>
      <c r="D20078" t="s">
        <v>35674</v>
      </c>
      <c r="E20078" s="20" t="s">
        <v>35675</v>
      </c>
      <c r="F20078" s="26" t="s">
        <v>48</v>
      </c>
      <c r="G20078" s="27">
        <v>3</v>
      </c>
      <c r="H20078" s="27">
        <v>10</v>
      </c>
      <c r="I20078" s="33">
        <v>0.1</v>
      </c>
    </row>
    <row r="20079" spans="1:9" x14ac:dyDescent="0.75">
      <c r="A20079">
        <v>15155</v>
      </c>
      <c r="B20079">
        <v>14.795073</v>
      </c>
      <c r="C20079">
        <v>664048001</v>
      </c>
      <c r="D20079" t="s">
        <v>1115</v>
      </c>
      <c r="E20079" s="12" t="s">
        <v>1116</v>
      </c>
      <c r="F20079" s="26" t="s">
        <v>48</v>
      </c>
      <c r="G20079" s="27">
        <v>3</v>
      </c>
      <c r="H20079" s="27">
        <v>2</v>
      </c>
      <c r="I20079" s="30">
        <v>0.9</v>
      </c>
    </row>
    <row r="20080" spans="1:9" x14ac:dyDescent="0.75">
      <c r="A20080">
        <v>15144</v>
      </c>
      <c r="B20080">
        <v>6.4887639999999998</v>
      </c>
      <c r="C20080">
        <v>664038001</v>
      </c>
      <c r="D20080" t="s">
        <v>5338</v>
      </c>
      <c r="E20080" s="15" t="s">
        <v>5339</v>
      </c>
      <c r="F20080" s="26" t="s">
        <v>48</v>
      </c>
      <c r="G20080" s="27">
        <v>3</v>
      </c>
      <c r="H20080" s="27">
        <v>5</v>
      </c>
      <c r="I20080" s="34">
        <v>0.6</v>
      </c>
    </row>
    <row r="20081" spans="1:9" x14ac:dyDescent="0.75">
      <c r="A20081">
        <v>15206</v>
      </c>
      <c r="B20081">
        <v>2.435044</v>
      </c>
      <c r="C20081">
        <v>664083001</v>
      </c>
      <c r="D20081" t="s">
        <v>8570</v>
      </c>
      <c r="E20081" s="16" t="s">
        <v>8571</v>
      </c>
      <c r="F20081" s="26" t="s">
        <v>48</v>
      </c>
      <c r="G20081" s="27">
        <v>3</v>
      </c>
      <c r="H20081" s="27">
        <v>6</v>
      </c>
      <c r="I20081" s="35">
        <v>0.5</v>
      </c>
    </row>
    <row r="20082" spans="1:9" x14ac:dyDescent="0.75">
      <c r="A20082">
        <v>15120</v>
      </c>
      <c r="B20082">
        <v>3.4758909999999998</v>
      </c>
      <c r="C20082">
        <v>664017002</v>
      </c>
      <c r="D20082" t="s">
        <v>35178</v>
      </c>
      <c r="E20082" s="20" t="s">
        <v>35179</v>
      </c>
      <c r="F20082" s="26" t="s">
        <v>48</v>
      </c>
      <c r="G20082" s="27">
        <v>3</v>
      </c>
      <c r="H20082" s="27">
        <v>10</v>
      </c>
      <c r="I20082" s="33">
        <v>0.1</v>
      </c>
    </row>
    <row r="20083" spans="1:9" x14ac:dyDescent="0.75">
      <c r="A20083">
        <v>15143</v>
      </c>
      <c r="B20083">
        <v>0.54744000000000004</v>
      </c>
      <c r="C20083">
        <v>664037001</v>
      </c>
      <c r="D20083" t="s">
        <v>24506</v>
      </c>
      <c r="E20083" s="20" t="s">
        <v>24507</v>
      </c>
      <c r="F20083" s="26" t="s">
        <v>48</v>
      </c>
      <c r="G20083" s="27">
        <v>3</v>
      </c>
      <c r="H20083" s="27">
        <v>10</v>
      </c>
      <c r="I20083" s="33">
        <v>0.1</v>
      </c>
    </row>
    <row r="20084" spans="1:9" x14ac:dyDescent="0.75">
      <c r="A20084">
        <v>15134</v>
      </c>
      <c r="B20084">
        <v>0.69733100000000003</v>
      </c>
      <c r="C20084">
        <v>664028001</v>
      </c>
      <c r="D20084" t="s">
        <v>22597</v>
      </c>
      <c r="E20084" s="20" t="s">
        <v>22598</v>
      </c>
      <c r="F20084" s="26" t="s">
        <v>48</v>
      </c>
      <c r="G20084" s="27">
        <v>3</v>
      </c>
      <c r="H20084" s="27">
        <v>10</v>
      </c>
      <c r="I20084" s="33">
        <v>0.1</v>
      </c>
    </row>
    <row r="20085" spans="1:9" x14ac:dyDescent="0.75">
      <c r="A20085">
        <v>15115</v>
      </c>
      <c r="B20085">
        <v>2.580775</v>
      </c>
      <c r="C20085">
        <v>664013001</v>
      </c>
      <c r="D20085" t="s">
        <v>13753</v>
      </c>
      <c r="E20085" s="19" t="s">
        <v>13754</v>
      </c>
      <c r="F20085" s="26" t="s">
        <v>48</v>
      </c>
      <c r="G20085" s="27">
        <v>3</v>
      </c>
      <c r="H20085" s="27">
        <v>9</v>
      </c>
      <c r="I20085" s="38">
        <v>0.2</v>
      </c>
    </row>
    <row r="20086" spans="1:9" x14ac:dyDescent="0.75">
      <c r="A20086">
        <v>15138</v>
      </c>
      <c r="B20086">
        <v>1.248961</v>
      </c>
      <c r="C20086">
        <v>664032001</v>
      </c>
      <c r="D20086" t="s">
        <v>22202</v>
      </c>
      <c r="E20086" s="20" t="s">
        <v>22203</v>
      </c>
      <c r="F20086" s="26" t="s">
        <v>48</v>
      </c>
      <c r="G20086" s="27">
        <v>3</v>
      </c>
      <c r="H20086" s="27">
        <v>10</v>
      </c>
      <c r="I20086" s="33">
        <v>0.1</v>
      </c>
    </row>
    <row r="20087" spans="1:9" x14ac:dyDescent="0.75">
      <c r="A20087">
        <v>15109</v>
      </c>
      <c r="B20087">
        <v>2.2620710000000002</v>
      </c>
      <c r="C20087">
        <v>664007001</v>
      </c>
      <c r="D20087" t="s">
        <v>6840</v>
      </c>
      <c r="E20087" s="15" t="s">
        <v>6841</v>
      </c>
      <c r="F20087" s="26" t="s">
        <v>48</v>
      </c>
      <c r="G20087" s="27">
        <v>3</v>
      </c>
      <c r="H20087" s="27">
        <v>5</v>
      </c>
      <c r="I20087" s="34">
        <v>0.6</v>
      </c>
    </row>
    <row r="20088" spans="1:9" x14ac:dyDescent="0.75">
      <c r="A20088">
        <v>15186</v>
      </c>
      <c r="B20088">
        <v>3.7627139999999999</v>
      </c>
      <c r="C20088">
        <v>664072002</v>
      </c>
      <c r="D20088" t="s">
        <v>38741</v>
      </c>
      <c r="E20088" s="20" t="s">
        <v>38742</v>
      </c>
      <c r="F20088" s="26" t="s">
        <v>48</v>
      </c>
      <c r="G20088" s="27">
        <v>3</v>
      </c>
      <c r="H20088" s="27">
        <v>10</v>
      </c>
      <c r="I20088" s="33">
        <v>0.1</v>
      </c>
    </row>
    <row r="20089" spans="1:9" x14ac:dyDescent="0.75">
      <c r="A20089">
        <v>15113</v>
      </c>
      <c r="B20089">
        <v>1.003957</v>
      </c>
      <c r="C20089">
        <v>664011001</v>
      </c>
      <c r="D20089" t="s">
        <v>19666</v>
      </c>
      <c r="E20089" s="19" t="s">
        <v>19667</v>
      </c>
      <c r="F20089" s="26" t="s">
        <v>48</v>
      </c>
      <c r="G20089" s="27">
        <v>3</v>
      </c>
      <c r="H20089" s="27">
        <v>9</v>
      </c>
      <c r="I20089" s="38">
        <v>0.2</v>
      </c>
    </row>
    <row r="20090" spans="1:9" x14ac:dyDescent="0.75">
      <c r="A20090">
        <v>15220</v>
      </c>
      <c r="B20090">
        <v>14.803167999999999</v>
      </c>
      <c r="C20090">
        <v>664097001</v>
      </c>
      <c r="D20090" t="s">
        <v>1073</v>
      </c>
      <c r="E20090" s="12" t="s">
        <v>1074</v>
      </c>
      <c r="F20090" s="26" t="s">
        <v>48</v>
      </c>
      <c r="G20090" s="27">
        <v>3</v>
      </c>
      <c r="H20090" s="27">
        <v>2</v>
      </c>
      <c r="I20090" s="30">
        <v>0.9</v>
      </c>
    </row>
    <row r="20091" spans="1:9" x14ac:dyDescent="0.75">
      <c r="A20091">
        <v>15202</v>
      </c>
      <c r="B20091">
        <v>4.8965259999999997</v>
      </c>
      <c r="C20091">
        <v>664079001</v>
      </c>
      <c r="D20091" t="s">
        <v>1528</v>
      </c>
      <c r="E20091" s="12" t="s">
        <v>1529</v>
      </c>
      <c r="F20091" s="26" t="s">
        <v>48</v>
      </c>
      <c r="G20091" s="27">
        <v>3</v>
      </c>
      <c r="H20091" s="27">
        <v>2</v>
      </c>
      <c r="I20091" s="30">
        <v>0.9</v>
      </c>
    </row>
    <row r="20092" spans="1:9" x14ac:dyDescent="0.75">
      <c r="A20092">
        <v>15157</v>
      </c>
      <c r="B20092">
        <v>487.54129</v>
      </c>
      <c r="C20092">
        <v>664050001</v>
      </c>
      <c r="D20092" t="s">
        <v>40362</v>
      </c>
      <c r="E20092" s="20" t="s">
        <v>40363</v>
      </c>
      <c r="F20092" s="26" t="s">
        <v>48</v>
      </c>
      <c r="G20092" s="27">
        <v>3</v>
      </c>
      <c r="H20092" s="27">
        <v>10</v>
      </c>
      <c r="I20092" s="33">
        <v>0.1</v>
      </c>
    </row>
    <row r="20093" spans="1:9" x14ac:dyDescent="0.75">
      <c r="A20093">
        <v>15133</v>
      </c>
      <c r="B20093">
        <v>5.7095219999999998</v>
      </c>
      <c r="C20093">
        <v>664027001</v>
      </c>
      <c r="D20093" t="s">
        <v>8333</v>
      </c>
      <c r="E20093" s="16" t="s">
        <v>8334</v>
      </c>
      <c r="F20093" s="26" t="s">
        <v>48</v>
      </c>
      <c r="G20093" s="27">
        <v>3</v>
      </c>
      <c r="H20093" s="27">
        <v>6</v>
      </c>
      <c r="I20093" s="35">
        <v>0.5</v>
      </c>
    </row>
    <row r="20094" spans="1:9" x14ac:dyDescent="0.75">
      <c r="A20094">
        <v>15147</v>
      </c>
      <c r="B20094">
        <v>1.2953600000000001</v>
      </c>
      <c r="C20094">
        <v>664041001</v>
      </c>
      <c r="D20094" t="s">
        <v>10585</v>
      </c>
      <c r="E20094" s="17" t="s">
        <v>10586</v>
      </c>
      <c r="F20094" s="26" t="s">
        <v>48</v>
      </c>
      <c r="G20094" s="27">
        <v>3</v>
      </c>
      <c r="H20094" s="27">
        <v>7</v>
      </c>
      <c r="I20094" s="36">
        <v>0.4</v>
      </c>
    </row>
    <row r="20095" spans="1:9" x14ac:dyDescent="0.75">
      <c r="A20095">
        <v>15159</v>
      </c>
      <c r="B20095">
        <v>1.3214079999999999</v>
      </c>
      <c r="C20095">
        <v>664051002</v>
      </c>
      <c r="D20095" t="s">
        <v>27565</v>
      </c>
      <c r="E20095" s="20" t="s">
        <v>27566</v>
      </c>
      <c r="F20095" s="26" t="s">
        <v>48</v>
      </c>
      <c r="G20095" s="27">
        <v>3</v>
      </c>
      <c r="H20095" s="27">
        <v>10</v>
      </c>
      <c r="I20095" s="33">
        <v>0.1</v>
      </c>
    </row>
    <row r="20096" spans="1:9" x14ac:dyDescent="0.75">
      <c r="A20096">
        <v>15156</v>
      </c>
      <c r="B20096">
        <v>1.368441</v>
      </c>
      <c r="C20096">
        <v>664049001</v>
      </c>
      <c r="D20096" t="s">
        <v>12485</v>
      </c>
      <c r="E20096" s="18" t="s">
        <v>12486</v>
      </c>
      <c r="F20096" s="26" t="s">
        <v>48</v>
      </c>
      <c r="G20096" s="27">
        <v>3</v>
      </c>
      <c r="H20096" s="27">
        <v>8</v>
      </c>
      <c r="I20096" s="37">
        <v>0.3</v>
      </c>
    </row>
    <row r="20097" spans="1:9" x14ac:dyDescent="0.75">
      <c r="A20097">
        <v>15139</v>
      </c>
      <c r="B20097">
        <v>1.341831</v>
      </c>
      <c r="C20097">
        <v>664033001</v>
      </c>
      <c r="D20097" t="s">
        <v>22478</v>
      </c>
      <c r="E20097" s="20" t="s">
        <v>22479</v>
      </c>
      <c r="F20097" s="26" t="s">
        <v>48</v>
      </c>
      <c r="G20097" s="27">
        <v>3</v>
      </c>
      <c r="H20097" s="27">
        <v>10</v>
      </c>
      <c r="I20097" s="33">
        <v>0.1</v>
      </c>
    </row>
    <row r="20098" spans="1:9" x14ac:dyDescent="0.75">
      <c r="A20098">
        <v>15169</v>
      </c>
      <c r="B20098">
        <v>6.3721719999999999</v>
      </c>
      <c r="C20098">
        <v>664058001</v>
      </c>
      <c r="D20098" t="s">
        <v>2324</v>
      </c>
      <c r="E20098" s="13" t="s">
        <v>2325</v>
      </c>
      <c r="F20098" s="26" t="s">
        <v>48</v>
      </c>
      <c r="G20098" s="27">
        <v>3</v>
      </c>
      <c r="H20098" s="27">
        <v>3</v>
      </c>
      <c r="I20098" s="31">
        <v>0.8</v>
      </c>
    </row>
    <row r="20099" spans="1:9" x14ac:dyDescent="0.75">
      <c r="A20099">
        <v>15118</v>
      </c>
      <c r="B20099">
        <v>1.299309</v>
      </c>
      <c r="C20099">
        <v>664016001</v>
      </c>
      <c r="D20099" t="s">
        <v>28679</v>
      </c>
      <c r="E20099" s="20" t="s">
        <v>28680</v>
      </c>
      <c r="F20099" s="26" t="s">
        <v>48</v>
      </c>
      <c r="G20099" s="27">
        <v>3</v>
      </c>
      <c r="H20099" s="27">
        <v>10</v>
      </c>
      <c r="I20099" s="33">
        <v>0.1</v>
      </c>
    </row>
    <row r="20100" spans="1:9" x14ac:dyDescent="0.75">
      <c r="A20100">
        <v>15140</v>
      </c>
      <c r="B20100">
        <v>1.9933149999999999</v>
      </c>
      <c r="C20100">
        <v>664034001</v>
      </c>
      <c r="D20100" t="s">
        <v>18644</v>
      </c>
      <c r="E20100" s="19" t="s">
        <v>18645</v>
      </c>
      <c r="F20100" s="26" t="s">
        <v>48</v>
      </c>
      <c r="G20100" s="27">
        <v>3</v>
      </c>
      <c r="H20100" s="27">
        <v>9</v>
      </c>
      <c r="I20100" s="38">
        <v>0.2</v>
      </c>
    </row>
    <row r="20101" spans="1:9" x14ac:dyDescent="0.75">
      <c r="A20101">
        <v>15126</v>
      </c>
      <c r="B20101">
        <v>0.83154300000000003</v>
      </c>
      <c r="C20101">
        <v>664022001</v>
      </c>
      <c r="D20101" t="s">
        <v>21123</v>
      </c>
      <c r="E20101" s="19" t="s">
        <v>21124</v>
      </c>
      <c r="F20101" s="26" t="s">
        <v>48</v>
      </c>
      <c r="G20101" s="27">
        <v>3</v>
      </c>
      <c r="H20101" s="27">
        <v>9</v>
      </c>
      <c r="I20101" s="38">
        <v>0.2</v>
      </c>
    </row>
    <row r="20102" spans="1:9" x14ac:dyDescent="0.75">
      <c r="A20102">
        <v>15158</v>
      </c>
      <c r="B20102">
        <v>1.088123</v>
      </c>
      <c r="C20102">
        <v>664051001</v>
      </c>
      <c r="D20102" t="s">
        <v>23584</v>
      </c>
      <c r="E20102" s="20" t="s">
        <v>23585</v>
      </c>
      <c r="F20102" s="26" t="s">
        <v>48</v>
      </c>
      <c r="G20102" s="27">
        <v>3</v>
      </c>
      <c r="H20102" s="27">
        <v>10</v>
      </c>
      <c r="I20102" s="33">
        <v>0.1</v>
      </c>
    </row>
    <row r="20103" spans="1:9" x14ac:dyDescent="0.75">
      <c r="A20103">
        <v>15181</v>
      </c>
      <c r="B20103">
        <v>3.8233799999999998</v>
      </c>
      <c r="C20103">
        <v>664068001</v>
      </c>
      <c r="D20103" t="s">
        <v>8789</v>
      </c>
      <c r="E20103" s="16" t="s">
        <v>8790</v>
      </c>
      <c r="F20103" s="26" t="s">
        <v>48</v>
      </c>
      <c r="G20103" s="27">
        <v>3</v>
      </c>
      <c r="H20103" s="27">
        <v>6</v>
      </c>
      <c r="I20103" s="35">
        <v>0.5</v>
      </c>
    </row>
    <row r="20104" spans="1:9" x14ac:dyDescent="0.75">
      <c r="A20104">
        <v>15161</v>
      </c>
      <c r="B20104">
        <v>0.27338600000000002</v>
      </c>
      <c r="C20104">
        <v>664052001</v>
      </c>
      <c r="D20104" t="s">
        <v>40688</v>
      </c>
      <c r="E20104" s="20" t="s">
        <v>40689</v>
      </c>
      <c r="F20104" s="26" t="s">
        <v>48</v>
      </c>
      <c r="G20104" s="27">
        <v>3</v>
      </c>
      <c r="H20104" s="27">
        <v>10</v>
      </c>
      <c r="I20104" s="33">
        <v>0.1</v>
      </c>
    </row>
    <row r="20105" spans="1:9" x14ac:dyDescent="0.75">
      <c r="A20105">
        <v>15173</v>
      </c>
      <c r="B20105">
        <v>1.4012880000000001</v>
      </c>
      <c r="C20105">
        <v>664062001</v>
      </c>
      <c r="D20105" t="s">
        <v>39679</v>
      </c>
      <c r="E20105" s="20" t="s">
        <v>39680</v>
      </c>
      <c r="F20105" s="26" t="s">
        <v>48</v>
      </c>
      <c r="G20105" s="27">
        <v>3</v>
      </c>
      <c r="H20105" s="27">
        <v>10</v>
      </c>
      <c r="I20105" s="33">
        <v>0.1</v>
      </c>
    </row>
    <row r="20106" spans="1:9" x14ac:dyDescent="0.75">
      <c r="A20106">
        <v>15122</v>
      </c>
      <c r="B20106">
        <v>15.949202</v>
      </c>
      <c r="C20106">
        <v>664018001</v>
      </c>
      <c r="D20106" t="s">
        <v>40808</v>
      </c>
      <c r="E20106" s="20" t="s">
        <v>1735</v>
      </c>
      <c r="F20106" s="26" t="s">
        <v>48</v>
      </c>
      <c r="G20106" s="27">
        <v>3</v>
      </c>
      <c r="H20106" s="27">
        <v>10</v>
      </c>
      <c r="I20106" s="33">
        <v>0.1</v>
      </c>
    </row>
    <row r="20107" spans="1:9" x14ac:dyDescent="0.75">
      <c r="A20107">
        <v>15179</v>
      </c>
      <c r="B20107">
        <v>7.1016820000000003</v>
      </c>
      <c r="C20107">
        <v>664066001</v>
      </c>
      <c r="D20107" t="s">
        <v>2121</v>
      </c>
      <c r="E20107" s="13" t="s">
        <v>2122</v>
      </c>
      <c r="F20107" s="26" t="s">
        <v>48</v>
      </c>
      <c r="G20107" s="27">
        <v>3</v>
      </c>
      <c r="H20107" s="27">
        <v>3</v>
      </c>
      <c r="I20107" s="31">
        <v>0.8</v>
      </c>
    </row>
    <row r="20108" spans="1:9" x14ac:dyDescent="0.75">
      <c r="A20108">
        <v>15123</v>
      </c>
      <c r="B20108">
        <v>4.8310890000000004</v>
      </c>
      <c r="C20108">
        <v>664019001</v>
      </c>
      <c r="D20108" t="s">
        <v>1366</v>
      </c>
      <c r="E20108" s="12" t="s">
        <v>1367</v>
      </c>
      <c r="F20108" s="26" t="s">
        <v>48</v>
      </c>
      <c r="G20108" s="27">
        <v>3</v>
      </c>
      <c r="H20108" s="27">
        <v>2</v>
      </c>
      <c r="I20108" s="30">
        <v>0.9</v>
      </c>
    </row>
    <row r="20109" spans="1:9" x14ac:dyDescent="0.75">
      <c r="A20109">
        <v>15154</v>
      </c>
      <c r="B20109">
        <v>2.204612</v>
      </c>
      <c r="C20109">
        <v>664047002</v>
      </c>
      <c r="D20109" t="s">
        <v>8271</v>
      </c>
      <c r="E20109" s="16" t="s">
        <v>8272</v>
      </c>
      <c r="F20109" s="26" t="s">
        <v>48</v>
      </c>
      <c r="G20109" s="27">
        <v>3</v>
      </c>
      <c r="H20109" s="27">
        <v>6</v>
      </c>
      <c r="I20109" s="35">
        <v>0.5</v>
      </c>
    </row>
    <row r="20110" spans="1:9" x14ac:dyDescent="0.75">
      <c r="A20110">
        <v>15166</v>
      </c>
      <c r="B20110">
        <v>1.2436119999999999</v>
      </c>
      <c r="C20110">
        <v>664055001</v>
      </c>
      <c r="D20110" t="s">
        <v>20165</v>
      </c>
      <c r="E20110" s="19" t="s">
        <v>20166</v>
      </c>
      <c r="F20110" s="26" t="s">
        <v>48</v>
      </c>
      <c r="G20110" s="27">
        <v>3</v>
      </c>
      <c r="H20110" s="27">
        <v>9</v>
      </c>
      <c r="I20110" s="38">
        <v>0.2</v>
      </c>
    </row>
    <row r="20111" spans="1:9" x14ac:dyDescent="0.75">
      <c r="A20111">
        <v>15216</v>
      </c>
      <c r="B20111">
        <v>69.391991000000004</v>
      </c>
      <c r="C20111">
        <v>664093001</v>
      </c>
      <c r="D20111" t="s">
        <v>6910</v>
      </c>
      <c r="E20111" s="16" t="s">
        <v>6911</v>
      </c>
      <c r="F20111" s="26" t="s">
        <v>48</v>
      </c>
      <c r="G20111" s="27">
        <v>3</v>
      </c>
      <c r="H20111" s="27">
        <v>6</v>
      </c>
      <c r="I20111" s="35">
        <v>0.5</v>
      </c>
    </row>
    <row r="20112" spans="1:9" x14ac:dyDescent="0.75">
      <c r="A20112">
        <v>15135</v>
      </c>
      <c r="B20112">
        <v>1.798373</v>
      </c>
      <c r="C20112">
        <v>664029001</v>
      </c>
      <c r="D20112" t="s">
        <v>13169</v>
      </c>
      <c r="E20112" s="18" t="s">
        <v>13170</v>
      </c>
      <c r="F20112" s="26" t="s">
        <v>48</v>
      </c>
      <c r="G20112" s="27">
        <v>3</v>
      </c>
      <c r="H20112" s="27">
        <v>8</v>
      </c>
      <c r="I20112" s="37">
        <v>0.3</v>
      </c>
    </row>
    <row r="20113" spans="1:9" x14ac:dyDescent="0.75">
      <c r="A20113">
        <v>15213</v>
      </c>
      <c r="B20113">
        <v>4.8976810000000004</v>
      </c>
      <c r="C20113">
        <v>664090001</v>
      </c>
      <c r="D20113" t="s">
        <v>38926</v>
      </c>
      <c r="E20113" s="20" t="s">
        <v>38927</v>
      </c>
      <c r="F20113" s="26" t="s">
        <v>48</v>
      </c>
      <c r="G20113" s="27">
        <v>3</v>
      </c>
      <c r="H20113" s="27">
        <v>10</v>
      </c>
      <c r="I20113" s="33">
        <v>0.1</v>
      </c>
    </row>
    <row r="20114" spans="1:9" x14ac:dyDescent="0.75">
      <c r="A20114">
        <v>15214</v>
      </c>
      <c r="B20114">
        <v>1.040435</v>
      </c>
      <c r="C20114">
        <v>664091001</v>
      </c>
      <c r="D20114" t="s">
        <v>31703</v>
      </c>
      <c r="E20114" s="20" t="s">
        <v>31704</v>
      </c>
      <c r="F20114" s="26" t="s">
        <v>48</v>
      </c>
      <c r="G20114" s="27">
        <v>3</v>
      </c>
      <c r="H20114" s="27">
        <v>10</v>
      </c>
      <c r="I20114" s="33">
        <v>0.1</v>
      </c>
    </row>
    <row r="20115" spans="1:9" x14ac:dyDescent="0.75">
      <c r="A20115">
        <v>15177</v>
      </c>
      <c r="B20115">
        <v>0.50517199999999995</v>
      </c>
      <c r="C20115">
        <v>664064003</v>
      </c>
      <c r="D20115" t="s">
        <v>13532</v>
      </c>
      <c r="E20115" s="19" t="s">
        <v>13533</v>
      </c>
      <c r="F20115" s="26" t="s">
        <v>48</v>
      </c>
      <c r="G20115" s="27">
        <v>3</v>
      </c>
      <c r="H20115" s="27">
        <v>9</v>
      </c>
      <c r="I20115" s="38">
        <v>0.2</v>
      </c>
    </row>
    <row r="20116" spans="1:9" x14ac:dyDescent="0.75">
      <c r="A20116">
        <v>15165</v>
      </c>
      <c r="B20116">
        <v>1.0507010000000001</v>
      </c>
      <c r="C20116">
        <v>664054001</v>
      </c>
      <c r="D20116" t="s">
        <v>15474</v>
      </c>
      <c r="E20116" s="19" t="s">
        <v>15475</v>
      </c>
      <c r="F20116" s="26" t="s">
        <v>48</v>
      </c>
      <c r="G20116" s="27">
        <v>3</v>
      </c>
      <c r="H20116" s="27">
        <v>9</v>
      </c>
      <c r="I20116" s="38">
        <v>0.2</v>
      </c>
    </row>
    <row r="20117" spans="1:9" x14ac:dyDescent="0.75">
      <c r="A20117">
        <v>15184</v>
      </c>
      <c r="B20117">
        <v>3.613915</v>
      </c>
      <c r="C20117">
        <v>664071001</v>
      </c>
      <c r="D20117" t="s">
        <v>5391</v>
      </c>
      <c r="E20117" s="15" t="s">
        <v>5392</v>
      </c>
      <c r="F20117" s="26" t="s">
        <v>48</v>
      </c>
      <c r="G20117" s="27">
        <v>3</v>
      </c>
      <c r="H20117" s="27">
        <v>5</v>
      </c>
      <c r="I20117" s="34">
        <v>0.6</v>
      </c>
    </row>
    <row r="20118" spans="1:9" x14ac:dyDescent="0.75">
      <c r="A20118">
        <v>15221</v>
      </c>
      <c r="B20118">
        <v>14.946918999999999</v>
      </c>
      <c r="C20118">
        <v>664098001</v>
      </c>
      <c r="D20118" t="s">
        <v>951</v>
      </c>
      <c r="E20118" s="12" t="s">
        <v>952</v>
      </c>
      <c r="F20118" s="26" t="s">
        <v>48</v>
      </c>
      <c r="G20118" s="27">
        <v>3</v>
      </c>
      <c r="H20118" s="27">
        <v>2</v>
      </c>
      <c r="I20118" s="30">
        <v>0.9</v>
      </c>
    </row>
    <row r="20119" spans="1:9" x14ac:dyDescent="0.75">
      <c r="A20119">
        <v>15189</v>
      </c>
      <c r="B20119">
        <v>3.4679639999999998</v>
      </c>
      <c r="C20119">
        <v>664075001</v>
      </c>
      <c r="D20119" t="s">
        <v>4959</v>
      </c>
      <c r="E20119" s="15" t="s">
        <v>4960</v>
      </c>
      <c r="F20119" s="26" t="s">
        <v>48</v>
      </c>
      <c r="G20119" s="27">
        <v>3</v>
      </c>
      <c r="H20119" s="27">
        <v>5</v>
      </c>
      <c r="I20119" s="34">
        <v>0.6</v>
      </c>
    </row>
    <row r="20120" spans="1:9" x14ac:dyDescent="0.75">
      <c r="A20120">
        <v>15183</v>
      </c>
      <c r="B20120">
        <v>7.299639</v>
      </c>
      <c r="C20120">
        <v>664070001</v>
      </c>
      <c r="D20120" t="s">
        <v>4501</v>
      </c>
      <c r="E20120" s="14" t="s">
        <v>4502</v>
      </c>
      <c r="F20120" s="26" t="s">
        <v>48</v>
      </c>
      <c r="G20120" s="27">
        <v>3</v>
      </c>
      <c r="H20120" s="27">
        <v>4</v>
      </c>
      <c r="I20120" s="32">
        <v>0.7</v>
      </c>
    </row>
    <row r="20121" spans="1:9" x14ac:dyDescent="0.75">
      <c r="A20121">
        <v>15164</v>
      </c>
      <c r="B20121">
        <v>0.98764300000000005</v>
      </c>
      <c r="C20121">
        <v>664053001</v>
      </c>
      <c r="D20121" t="s">
        <v>24752</v>
      </c>
      <c r="E20121" s="20" t="s">
        <v>24753</v>
      </c>
      <c r="F20121" s="26" t="s">
        <v>48</v>
      </c>
      <c r="G20121" s="27">
        <v>3</v>
      </c>
      <c r="H20121" s="27">
        <v>10</v>
      </c>
      <c r="I20121" s="33">
        <v>0.1</v>
      </c>
    </row>
    <row r="20122" spans="1:9" x14ac:dyDescent="0.75">
      <c r="A20122">
        <v>15217</v>
      </c>
      <c r="B20122">
        <v>3.422221</v>
      </c>
      <c r="C20122">
        <v>664094001</v>
      </c>
      <c r="D20122" t="s">
        <v>5369</v>
      </c>
      <c r="E20122" s="15" t="s">
        <v>5370</v>
      </c>
      <c r="F20122" s="26" t="s">
        <v>48</v>
      </c>
      <c r="G20122" s="27">
        <v>3</v>
      </c>
      <c r="H20122" s="27">
        <v>5</v>
      </c>
      <c r="I20122" s="34">
        <v>0.6</v>
      </c>
    </row>
    <row r="20123" spans="1:9" x14ac:dyDescent="0.75">
      <c r="A20123">
        <v>15141</v>
      </c>
      <c r="B20123">
        <v>2.0520299999999998</v>
      </c>
      <c r="C20123">
        <v>664035001</v>
      </c>
      <c r="D20123" t="s">
        <v>36803</v>
      </c>
      <c r="E20123" s="20" t="s">
        <v>36804</v>
      </c>
      <c r="F20123" s="26" t="s">
        <v>48</v>
      </c>
      <c r="G20123" s="27">
        <v>3</v>
      </c>
      <c r="H20123" s="27">
        <v>10</v>
      </c>
      <c r="I20123" s="33">
        <v>0.1</v>
      </c>
    </row>
    <row r="20124" spans="1:9" x14ac:dyDescent="0.75">
      <c r="A20124">
        <v>15178</v>
      </c>
      <c r="B20124">
        <v>3.988146</v>
      </c>
      <c r="C20124">
        <v>664065001</v>
      </c>
      <c r="D20124" t="s">
        <v>2851</v>
      </c>
      <c r="E20124" s="14" t="s">
        <v>2852</v>
      </c>
      <c r="F20124" s="26" t="s">
        <v>48</v>
      </c>
      <c r="G20124" s="27">
        <v>3</v>
      </c>
      <c r="H20124" s="27">
        <v>4</v>
      </c>
      <c r="I20124" s="32">
        <v>0.7</v>
      </c>
    </row>
    <row r="20125" spans="1:9" x14ac:dyDescent="0.75">
      <c r="A20125">
        <v>15204</v>
      </c>
      <c r="B20125">
        <v>3.073108</v>
      </c>
      <c r="C20125">
        <v>664081001</v>
      </c>
      <c r="D20125" t="s">
        <v>5903</v>
      </c>
      <c r="E20125" s="15" t="s">
        <v>5904</v>
      </c>
      <c r="F20125" s="26" t="s">
        <v>48</v>
      </c>
      <c r="G20125" s="27">
        <v>3</v>
      </c>
      <c r="H20125" s="27">
        <v>5</v>
      </c>
      <c r="I20125" s="34">
        <v>0.6</v>
      </c>
    </row>
    <row r="20126" spans="1:9" x14ac:dyDescent="0.75">
      <c r="A20126">
        <v>15357</v>
      </c>
      <c r="B20126">
        <v>6.4425660000000002</v>
      </c>
      <c r="C20126">
        <v>665017001</v>
      </c>
      <c r="D20126" t="s">
        <v>3380</v>
      </c>
      <c r="E20126" s="14" t="s">
        <v>3381</v>
      </c>
      <c r="F20126" s="26" t="s">
        <v>106</v>
      </c>
      <c r="G20126" s="27">
        <v>5</v>
      </c>
      <c r="H20126" s="27">
        <v>4</v>
      </c>
      <c r="I20126" s="32">
        <v>0.7</v>
      </c>
    </row>
    <row r="20127" spans="1:9" x14ac:dyDescent="0.75">
      <c r="A20127">
        <v>15344</v>
      </c>
      <c r="B20127">
        <v>3.3767749999999999</v>
      </c>
      <c r="C20127">
        <v>665005003</v>
      </c>
      <c r="D20127" t="s">
        <v>11508</v>
      </c>
      <c r="E20127" s="18" t="s">
        <v>492</v>
      </c>
      <c r="F20127" s="26" t="s">
        <v>106</v>
      </c>
      <c r="G20127" s="27">
        <v>5</v>
      </c>
      <c r="H20127" s="27">
        <v>8</v>
      </c>
      <c r="I20127" s="37">
        <v>0.3</v>
      </c>
    </row>
    <row r="20128" spans="1:9" x14ac:dyDescent="0.75">
      <c r="A20128">
        <v>15340</v>
      </c>
      <c r="B20128">
        <v>1.6886350000000001</v>
      </c>
      <c r="C20128">
        <v>665004001</v>
      </c>
      <c r="D20128" t="s">
        <v>16381</v>
      </c>
      <c r="E20128" s="19" t="s">
        <v>16382</v>
      </c>
      <c r="F20128" s="26" t="s">
        <v>106</v>
      </c>
      <c r="G20128" s="27">
        <v>5</v>
      </c>
      <c r="H20128" s="27">
        <v>9</v>
      </c>
      <c r="I20128" s="38">
        <v>0.2</v>
      </c>
    </row>
    <row r="20129" spans="1:9" x14ac:dyDescent="0.75">
      <c r="A20129">
        <v>15371</v>
      </c>
      <c r="B20129">
        <v>1.962602</v>
      </c>
      <c r="C20129">
        <v>665024001</v>
      </c>
      <c r="D20129" t="s">
        <v>28486</v>
      </c>
      <c r="E20129" s="20" t="s">
        <v>28487</v>
      </c>
      <c r="F20129" s="26" t="s">
        <v>106</v>
      </c>
      <c r="G20129" s="27">
        <v>5</v>
      </c>
      <c r="H20129" s="27">
        <v>10</v>
      </c>
      <c r="I20129" s="33">
        <v>0.1</v>
      </c>
    </row>
    <row r="20130" spans="1:9" x14ac:dyDescent="0.75">
      <c r="A20130">
        <v>15342</v>
      </c>
      <c r="B20130">
        <v>0.243177</v>
      </c>
      <c r="C20130">
        <v>665005001</v>
      </c>
      <c r="D20130" t="s">
        <v>26144</v>
      </c>
      <c r="E20130" s="20" t="s">
        <v>26145</v>
      </c>
      <c r="F20130" s="26" t="s">
        <v>106</v>
      </c>
      <c r="G20130" s="27">
        <v>5</v>
      </c>
      <c r="H20130" s="27">
        <v>10</v>
      </c>
      <c r="I20130" s="33">
        <v>0.1</v>
      </c>
    </row>
    <row r="20131" spans="1:9" x14ac:dyDescent="0.75">
      <c r="A20131">
        <v>15345</v>
      </c>
      <c r="B20131">
        <v>20.104956000000001</v>
      </c>
      <c r="C20131">
        <v>665005004</v>
      </c>
      <c r="D20131" t="s">
        <v>3110</v>
      </c>
      <c r="E20131" s="14" t="s">
        <v>3111</v>
      </c>
      <c r="F20131" s="26" t="s">
        <v>106</v>
      </c>
      <c r="G20131" s="27">
        <v>5</v>
      </c>
      <c r="H20131" s="27">
        <v>4</v>
      </c>
      <c r="I20131" s="32">
        <v>0.7</v>
      </c>
    </row>
    <row r="20132" spans="1:9" x14ac:dyDescent="0.75">
      <c r="A20132">
        <v>15366</v>
      </c>
      <c r="B20132">
        <v>23.352050999999999</v>
      </c>
      <c r="C20132">
        <v>665022001</v>
      </c>
      <c r="D20132" t="s">
        <v>1225</v>
      </c>
      <c r="E20132" s="12" t="s">
        <v>1226</v>
      </c>
      <c r="F20132" s="26" t="s">
        <v>106</v>
      </c>
      <c r="G20132" s="27">
        <v>5</v>
      </c>
      <c r="H20132" s="27">
        <v>2</v>
      </c>
      <c r="I20132" s="30">
        <v>0.9</v>
      </c>
    </row>
    <row r="20133" spans="1:9" x14ac:dyDescent="0.75">
      <c r="A20133">
        <v>15360</v>
      </c>
      <c r="B20133">
        <v>10.73828</v>
      </c>
      <c r="C20133">
        <v>665018003</v>
      </c>
      <c r="D20133" t="s">
        <v>5233</v>
      </c>
      <c r="E20133" s="15" t="s">
        <v>5234</v>
      </c>
      <c r="F20133" s="26" t="s">
        <v>106</v>
      </c>
      <c r="G20133" s="27">
        <v>5</v>
      </c>
      <c r="H20133" s="27">
        <v>5</v>
      </c>
      <c r="I20133" s="34">
        <v>0.6</v>
      </c>
    </row>
    <row r="20134" spans="1:9" x14ac:dyDescent="0.75">
      <c r="A20134">
        <v>15359</v>
      </c>
      <c r="B20134">
        <v>8.0777560000000008</v>
      </c>
      <c r="C20134">
        <v>665018002</v>
      </c>
      <c r="D20134" t="s">
        <v>7634</v>
      </c>
      <c r="E20134" s="16" t="s">
        <v>7635</v>
      </c>
      <c r="F20134" s="26" t="s">
        <v>106</v>
      </c>
      <c r="G20134" s="27">
        <v>5</v>
      </c>
      <c r="H20134" s="27">
        <v>6</v>
      </c>
      <c r="I20134" s="35">
        <v>0.5</v>
      </c>
    </row>
    <row r="20135" spans="1:9" x14ac:dyDescent="0.75">
      <c r="A20135">
        <v>15346</v>
      </c>
      <c r="B20135">
        <v>3.1269079999999998</v>
      </c>
      <c r="C20135">
        <v>665006001</v>
      </c>
      <c r="D20135" t="s">
        <v>18577</v>
      </c>
      <c r="E20135" s="19" t="s">
        <v>18578</v>
      </c>
      <c r="F20135" s="26" t="s">
        <v>106</v>
      </c>
      <c r="G20135" s="27">
        <v>5</v>
      </c>
      <c r="H20135" s="27">
        <v>9</v>
      </c>
      <c r="I20135" s="38">
        <v>0.2</v>
      </c>
    </row>
    <row r="20136" spans="1:9" x14ac:dyDescent="0.75">
      <c r="A20136">
        <v>15354</v>
      </c>
      <c r="B20136">
        <v>5.4077789999999997</v>
      </c>
      <c r="C20136">
        <v>665014001</v>
      </c>
      <c r="D20136" t="s">
        <v>4850</v>
      </c>
      <c r="E20136" s="15" t="s">
        <v>4851</v>
      </c>
      <c r="F20136" s="26" t="s">
        <v>106</v>
      </c>
      <c r="G20136" s="27">
        <v>5</v>
      </c>
      <c r="H20136" s="27">
        <v>5</v>
      </c>
      <c r="I20136" s="34">
        <v>0.6</v>
      </c>
    </row>
    <row r="20137" spans="1:9" x14ac:dyDescent="0.75">
      <c r="A20137">
        <v>15339</v>
      </c>
      <c r="B20137">
        <v>3.3052429999999999</v>
      </c>
      <c r="C20137">
        <v>665003001</v>
      </c>
      <c r="D20137" t="s">
        <v>14635</v>
      </c>
      <c r="E20137" s="19" t="s">
        <v>14636</v>
      </c>
      <c r="F20137" s="26" t="s">
        <v>106</v>
      </c>
      <c r="G20137" s="27">
        <v>5</v>
      </c>
      <c r="H20137" s="27">
        <v>9</v>
      </c>
      <c r="I20137" s="38">
        <v>0.2</v>
      </c>
    </row>
    <row r="20138" spans="1:9" x14ac:dyDescent="0.75">
      <c r="A20138">
        <v>15341</v>
      </c>
      <c r="B20138">
        <v>4.2277430000000003</v>
      </c>
      <c r="C20138">
        <v>665004002</v>
      </c>
      <c r="D20138" t="s">
        <v>9171</v>
      </c>
      <c r="E20138" s="17" t="s">
        <v>9172</v>
      </c>
      <c r="F20138" s="26" t="s">
        <v>106</v>
      </c>
      <c r="G20138" s="27">
        <v>5</v>
      </c>
      <c r="H20138" s="27">
        <v>7</v>
      </c>
      <c r="I20138" s="36">
        <v>0.4</v>
      </c>
    </row>
    <row r="20139" spans="1:9" x14ac:dyDescent="0.75">
      <c r="A20139">
        <v>15370</v>
      </c>
      <c r="B20139">
        <v>25.000928999999999</v>
      </c>
      <c r="C20139">
        <v>665023001</v>
      </c>
      <c r="D20139" t="s">
        <v>1977</v>
      </c>
      <c r="E20139" s="13" t="s">
        <v>1978</v>
      </c>
      <c r="F20139" s="26" t="s">
        <v>106</v>
      </c>
      <c r="G20139" s="27">
        <v>5</v>
      </c>
      <c r="H20139" s="27">
        <v>3</v>
      </c>
      <c r="I20139" s="31">
        <v>0.8</v>
      </c>
    </row>
    <row r="20140" spans="1:9" x14ac:dyDescent="0.75">
      <c r="A20140">
        <v>15368</v>
      </c>
      <c r="B20140">
        <v>5.2569509999999999</v>
      </c>
      <c r="C20140">
        <v>665022003</v>
      </c>
      <c r="D20140" t="s">
        <v>5172</v>
      </c>
      <c r="E20140" s="15" t="s">
        <v>5173</v>
      </c>
      <c r="F20140" s="26" t="s">
        <v>106</v>
      </c>
      <c r="G20140" s="27">
        <v>5</v>
      </c>
      <c r="H20140" s="27">
        <v>5</v>
      </c>
      <c r="I20140" s="34">
        <v>0.6</v>
      </c>
    </row>
    <row r="20141" spans="1:9" x14ac:dyDescent="0.75">
      <c r="A20141">
        <v>15358</v>
      </c>
      <c r="B20141">
        <v>6.2389960000000002</v>
      </c>
      <c r="C20141">
        <v>665018001</v>
      </c>
      <c r="D20141" t="s">
        <v>8279</v>
      </c>
      <c r="E20141" s="16" t="s">
        <v>8280</v>
      </c>
      <c r="F20141" s="26" t="s">
        <v>106</v>
      </c>
      <c r="G20141" s="27">
        <v>5</v>
      </c>
      <c r="H20141" s="27">
        <v>6</v>
      </c>
      <c r="I20141" s="35">
        <v>0.5</v>
      </c>
    </row>
    <row r="20142" spans="1:9" x14ac:dyDescent="0.75">
      <c r="A20142">
        <v>15356</v>
      </c>
      <c r="B20142">
        <v>4.3699680000000001</v>
      </c>
      <c r="C20142">
        <v>665016001</v>
      </c>
      <c r="D20142" t="s">
        <v>5674</v>
      </c>
      <c r="E20142" s="15" t="s">
        <v>5675</v>
      </c>
      <c r="F20142" s="26" t="s">
        <v>106</v>
      </c>
      <c r="G20142" s="27">
        <v>5</v>
      </c>
      <c r="H20142" s="27">
        <v>5</v>
      </c>
      <c r="I20142" s="34">
        <v>0.6</v>
      </c>
    </row>
    <row r="20143" spans="1:9" x14ac:dyDescent="0.75">
      <c r="A20143">
        <v>15348</v>
      </c>
      <c r="B20143">
        <v>6.0002839999999997</v>
      </c>
      <c r="C20143">
        <v>665008001</v>
      </c>
      <c r="D20143" t="s">
        <v>10856</v>
      </c>
      <c r="E20143" s="17" t="s">
        <v>10857</v>
      </c>
      <c r="F20143" s="26" t="s">
        <v>106</v>
      </c>
      <c r="G20143" s="27">
        <v>5</v>
      </c>
      <c r="H20143" s="27">
        <v>7</v>
      </c>
      <c r="I20143" s="36">
        <v>0.4</v>
      </c>
    </row>
    <row r="20144" spans="1:9" x14ac:dyDescent="0.75">
      <c r="A20144">
        <v>15350</v>
      </c>
      <c r="B20144">
        <v>5.8784770000000002</v>
      </c>
      <c r="C20144">
        <v>665010001</v>
      </c>
      <c r="D20144" t="s">
        <v>5822</v>
      </c>
      <c r="E20144" s="15" t="s">
        <v>5823</v>
      </c>
      <c r="F20144" s="26" t="s">
        <v>106</v>
      </c>
      <c r="G20144" s="27">
        <v>5</v>
      </c>
      <c r="H20144" s="27">
        <v>5</v>
      </c>
      <c r="I20144" s="34">
        <v>0.6</v>
      </c>
    </row>
    <row r="20145" spans="1:9" x14ac:dyDescent="0.75">
      <c r="A20145">
        <v>15353</v>
      </c>
      <c r="B20145">
        <v>6.9379770000000001</v>
      </c>
      <c r="C20145">
        <v>665013001</v>
      </c>
      <c r="D20145" t="s">
        <v>4631</v>
      </c>
      <c r="E20145" s="14" t="s">
        <v>4632</v>
      </c>
      <c r="F20145" s="26" t="s">
        <v>106</v>
      </c>
      <c r="G20145" s="27">
        <v>5</v>
      </c>
      <c r="H20145" s="27">
        <v>4</v>
      </c>
      <c r="I20145" s="32">
        <v>0.7</v>
      </c>
    </row>
    <row r="20146" spans="1:9" x14ac:dyDescent="0.75">
      <c r="A20146">
        <v>15352</v>
      </c>
      <c r="B20146">
        <v>0.81035699999999999</v>
      </c>
      <c r="C20146">
        <v>665012001</v>
      </c>
      <c r="D20146" t="s">
        <v>21836</v>
      </c>
      <c r="E20146" s="20" t="s">
        <v>21837</v>
      </c>
      <c r="F20146" s="26" t="s">
        <v>106</v>
      </c>
      <c r="G20146" s="27">
        <v>5</v>
      </c>
      <c r="H20146" s="27">
        <v>10</v>
      </c>
      <c r="I20146" s="33">
        <v>0.1</v>
      </c>
    </row>
    <row r="20147" spans="1:9" x14ac:dyDescent="0.75">
      <c r="A20147">
        <v>15367</v>
      </c>
      <c r="B20147">
        <v>14.260184000000001</v>
      </c>
      <c r="C20147">
        <v>665022002</v>
      </c>
      <c r="D20147" t="s">
        <v>2338</v>
      </c>
      <c r="E20147" s="13" t="s">
        <v>2339</v>
      </c>
      <c r="F20147" s="26" t="s">
        <v>106</v>
      </c>
      <c r="G20147" s="27">
        <v>5</v>
      </c>
      <c r="H20147" s="27">
        <v>3</v>
      </c>
      <c r="I20147" s="31">
        <v>0.8</v>
      </c>
    </row>
    <row r="20148" spans="1:9" x14ac:dyDescent="0.75">
      <c r="A20148">
        <v>15337</v>
      </c>
      <c r="B20148">
        <v>9.8882060000000003</v>
      </c>
      <c r="C20148">
        <v>665001001</v>
      </c>
      <c r="D20148" t="s">
        <v>3786</v>
      </c>
      <c r="E20148" s="14" t="s">
        <v>3787</v>
      </c>
      <c r="F20148" s="26" t="s">
        <v>106</v>
      </c>
      <c r="G20148" s="27">
        <v>5</v>
      </c>
      <c r="H20148" s="27">
        <v>4</v>
      </c>
      <c r="I20148" s="32">
        <v>0.7</v>
      </c>
    </row>
    <row r="20149" spans="1:9" x14ac:dyDescent="0.75">
      <c r="A20149">
        <v>15365</v>
      </c>
      <c r="B20149">
        <v>6.0587739999999997</v>
      </c>
      <c r="C20149">
        <v>665021001</v>
      </c>
      <c r="D20149" t="s">
        <v>7386</v>
      </c>
      <c r="E20149" s="16" t="s">
        <v>7387</v>
      </c>
      <c r="F20149" s="26" t="s">
        <v>106</v>
      </c>
      <c r="G20149" s="27">
        <v>5</v>
      </c>
      <c r="H20149" s="27">
        <v>6</v>
      </c>
      <c r="I20149" s="35">
        <v>0.5</v>
      </c>
    </row>
    <row r="20150" spans="1:9" x14ac:dyDescent="0.75">
      <c r="A20150">
        <v>15351</v>
      </c>
      <c r="B20150">
        <v>0.621282</v>
      </c>
      <c r="C20150">
        <v>665011001</v>
      </c>
      <c r="D20150" t="s">
        <v>36681</v>
      </c>
      <c r="E20150" s="20" t="s">
        <v>36682</v>
      </c>
      <c r="F20150" s="26" t="s">
        <v>106</v>
      </c>
      <c r="G20150" s="27">
        <v>5</v>
      </c>
      <c r="H20150" s="27">
        <v>10</v>
      </c>
      <c r="I20150" s="33">
        <v>0.1</v>
      </c>
    </row>
    <row r="20151" spans="1:9" x14ac:dyDescent="0.75">
      <c r="A20151">
        <v>15347</v>
      </c>
      <c r="B20151">
        <v>0.716059</v>
      </c>
      <c r="C20151">
        <v>665007001</v>
      </c>
      <c r="D20151" t="s">
        <v>33547</v>
      </c>
      <c r="E20151" s="20" t="s">
        <v>33548</v>
      </c>
      <c r="F20151" s="26" t="s">
        <v>106</v>
      </c>
      <c r="G20151" s="27">
        <v>5</v>
      </c>
      <c r="H20151" s="27">
        <v>10</v>
      </c>
      <c r="I20151" s="33">
        <v>0.1</v>
      </c>
    </row>
    <row r="20152" spans="1:9" x14ac:dyDescent="0.75">
      <c r="A20152">
        <v>15362</v>
      </c>
      <c r="B20152">
        <v>22.898171999999999</v>
      </c>
      <c r="C20152">
        <v>665019001</v>
      </c>
      <c r="D20152" t="s">
        <v>661</v>
      </c>
      <c r="E20152" s="11" t="s">
        <v>662</v>
      </c>
      <c r="F20152" s="26" t="s">
        <v>106</v>
      </c>
      <c r="G20152" s="27">
        <v>5</v>
      </c>
      <c r="H20152" s="27">
        <v>1</v>
      </c>
      <c r="I20152" s="28">
        <v>1</v>
      </c>
    </row>
    <row r="20153" spans="1:9" x14ac:dyDescent="0.75">
      <c r="A20153">
        <v>15343</v>
      </c>
      <c r="B20153">
        <v>3.9499249999999999</v>
      </c>
      <c r="C20153">
        <v>665005002</v>
      </c>
      <c r="D20153" t="s">
        <v>14804</v>
      </c>
      <c r="E20153" s="19" t="s">
        <v>14805</v>
      </c>
      <c r="F20153" s="26" t="s">
        <v>106</v>
      </c>
      <c r="G20153" s="27">
        <v>5</v>
      </c>
      <c r="H20153" s="27">
        <v>9</v>
      </c>
      <c r="I20153" s="38">
        <v>0.2</v>
      </c>
    </row>
    <row r="20154" spans="1:9" x14ac:dyDescent="0.75">
      <c r="A20154">
        <v>15363</v>
      </c>
      <c r="B20154">
        <v>7.9381830000000004</v>
      </c>
      <c r="C20154">
        <v>665019002</v>
      </c>
      <c r="D20154" t="s">
        <v>7201</v>
      </c>
      <c r="E20154" s="16" t="s">
        <v>7202</v>
      </c>
      <c r="F20154" s="26" t="s">
        <v>106</v>
      </c>
      <c r="G20154" s="27">
        <v>5</v>
      </c>
      <c r="H20154" s="27">
        <v>6</v>
      </c>
      <c r="I20154" s="35">
        <v>0.5</v>
      </c>
    </row>
    <row r="20155" spans="1:9" x14ac:dyDescent="0.75">
      <c r="A20155">
        <v>15355</v>
      </c>
      <c r="B20155">
        <v>1.9225479999999999</v>
      </c>
      <c r="C20155">
        <v>665015001</v>
      </c>
      <c r="D20155" t="s">
        <v>9234</v>
      </c>
      <c r="E20155" s="17" t="s">
        <v>9235</v>
      </c>
      <c r="F20155" s="26" t="s">
        <v>106</v>
      </c>
      <c r="G20155" s="27">
        <v>5</v>
      </c>
      <c r="H20155" s="27">
        <v>7</v>
      </c>
      <c r="I20155" s="36">
        <v>0.4</v>
      </c>
    </row>
    <row r="20156" spans="1:9" x14ac:dyDescent="0.75">
      <c r="A20156">
        <v>15364</v>
      </c>
      <c r="B20156">
        <v>7.4267690000000002</v>
      </c>
      <c r="C20156">
        <v>665020001</v>
      </c>
      <c r="D20156" t="s">
        <v>14626</v>
      </c>
      <c r="E20156" s="19" t="s">
        <v>14627</v>
      </c>
      <c r="F20156" s="26" t="s">
        <v>106</v>
      </c>
      <c r="G20156" s="27">
        <v>5</v>
      </c>
      <c r="H20156" s="27">
        <v>9</v>
      </c>
      <c r="I20156" s="38">
        <v>0.2</v>
      </c>
    </row>
    <row r="20157" spans="1:9" x14ac:dyDescent="0.75">
      <c r="A20157">
        <v>15361</v>
      </c>
      <c r="B20157">
        <v>6.4709849999999998</v>
      </c>
      <c r="C20157">
        <v>665018004</v>
      </c>
      <c r="D20157" t="s">
        <v>12904</v>
      </c>
      <c r="E20157" s="18" t="s">
        <v>12905</v>
      </c>
      <c r="F20157" s="26" t="s">
        <v>106</v>
      </c>
      <c r="G20157" s="27">
        <v>5</v>
      </c>
      <c r="H20157" s="27">
        <v>8</v>
      </c>
      <c r="I20157" s="37">
        <v>0.3</v>
      </c>
    </row>
    <row r="20158" spans="1:9" x14ac:dyDescent="0.75">
      <c r="A20158">
        <v>15369</v>
      </c>
      <c r="B20158">
        <v>6.4696170000000004</v>
      </c>
      <c r="C20158">
        <v>665022004</v>
      </c>
      <c r="D20158" t="s">
        <v>4922</v>
      </c>
      <c r="E20158" s="15" t="s">
        <v>4923</v>
      </c>
      <c r="F20158" s="26" t="s">
        <v>106</v>
      </c>
      <c r="G20158" s="27">
        <v>5</v>
      </c>
      <c r="H20158" s="27">
        <v>5</v>
      </c>
      <c r="I20158" s="34">
        <v>0.6</v>
      </c>
    </row>
    <row r="20159" spans="1:9" x14ac:dyDescent="0.75">
      <c r="A20159">
        <v>15349</v>
      </c>
      <c r="B20159">
        <v>92.322563000000002</v>
      </c>
      <c r="C20159">
        <v>665009001</v>
      </c>
      <c r="D20159" t="s">
        <v>9868</v>
      </c>
      <c r="E20159" s="17" t="s">
        <v>9869</v>
      </c>
      <c r="F20159" s="26" t="s">
        <v>106</v>
      </c>
      <c r="G20159" s="27">
        <v>5</v>
      </c>
      <c r="H20159" s="27">
        <v>7</v>
      </c>
      <c r="I20159" s="36">
        <v>0.4</v>
      </c>
    </row>
    <row r="20160" spans="1:9" x14ac:dyDescent="0.75">
      <c r="A20160">
        <v>15395</v>
      </c>
      <c r="B20160">
        <v>2.0021010000000001</v>
      </c>
      <c r="C20160">
        <v>666020001</v>
      </c>
      <c r="D20160" t="s">
        <v>9932</v>
      </c>
      <c r="E20160" s="17" t="s">
        <v>9933</v>
      </c>
      <c r="F20160" s="26" t="s">
        <v>117</v>
      </c>
      <c r="G20160" s="27">
        <v>6</v>
      </c>
      <c r="H20160" s="27">
        <v>7</v>
      </c>
      <c r="I20160" s="36">
        <v>0.4</v>
      </c>
    </row>
    <row r="20161" spans="1:9" x14ac:dyDescent="0.75">
      <c r="A20161">
        <v>15372</v>
      </c>
      <c r="B20161">
        <v>5.3844789999999998</v>
      </c>
      <c r="C20161">
        <v>666001001</v>
      </c>
      <c r="D20161" t="s">
        <v>3360</v>
      </c>
      <c r="E20161" s="14" t="s">
        <v>3361</v>
      </c>
      <c r="F20161" s="26" t="s">
        <v>117</v>
      </c>
      <c r="G20161" s="27">
        <v>6</v>
      </c>
      <c r="H20161" s="27">
        <v>4</v>
      </c>
      <c r="I20161" s="32">
        <v>0.7</v>
      </c>
    </row>
    <row r="20162" spans="1:9" x14ac:dyDescent="0.75">
      <c r="A20162">
        <v>15399</v>
      </c>
      <c r="B20162">
        <v>36.597157000000003</v>
      </c>
      <c r="C20162">
        <v>666024001</v>
      </c>
      <c r="D20162" t="s">
        <v>1354</v>
      </c>
      <c r="E20162" s="12" t="s">
        <v>1355</v>
      </c>
      <c r="F20162" s="26" t="s">
        <v>117</v>
      </c>
      <c r="G20162" s="27">
        <v>6</v>
      </c>
      <c r="H20162" s="27">
        <v>2</v>
      </c>
      <c r="I20162" s="30">
        <v>0.9</v>
      </c>
    </row>
    <row r="20163" spans="1:9" x14ac:dyDescent="0.75">
      <c r="A20163">
        <v>15384</v>
      </c>
      <c r="B20163">
        <v>2.2119460000000002</v>
      </c>
      <c r="C20163">
        <v>666010001</v>
      </c>
      <c r="D20163" t="s">
        <v>11403</v>
      </c>
      <c r="E20163" s="18" t="s">
        <v>11404</v>
      </c>
      <c r="F20163" s="26" t="s">
        <v>117</v>
      </c>
      <c r="G20163" s="27">
        <v>6</v>
      </c>
      <c r="H20163" s="27">
        <v>8</v>
      </c>
      <c r="I20163" s="37">
        <v>0.3</v>
      </c>
    </row>
    <row r="20164" spans="1:9" x14ac:dyDescent="0.75">
      <c r="A20164">
        <v>15377</v>
      </c>
      <c r="B20164">
        <v>1.9678260000000001</v>
      </c>
      <c r="C20164">
        <v>666006001</v>
      </c>
      <c r="D20164" t="s">
        <v>22551</v>
      </c>
      <c r="E20164" s="20" t="s">
        <v>22552</v>
      </c>
      <c r="F20164" s="26" t="s">
        <v>117</v>
      </c>
      <c r="G20164" s="27">
        <v>6</v>
      </c>
      <c r="H20164" s="27">
        <v>10</v>
      </c>
      <c r="I20164" s="33">
        <v>0.1</v>
      </c>
    </row>
    <row r="20165" spans="1:9" x14ac:dyDescent="0.75">
      <c r="A20165">
        <v>15389</v>
      </c>
      <c r="B20165">
        <v>2.9261409999999999</v>
      </c>
      <c r="C20165">
        <v>666014001</v>
      </c>
      <c r="D20165" t="s">
        <v>5066</v>
      </c>
      <c r="E20165" s="15" t="s">
        <v>5067</v>
      </c>
      <c r="F20165" s="26" t="s">
        <v>117</v>
      </c>
      <c r="G20165" s="27">
        <v>6</v>
      </c>
      <c r="H20165" s="27">
        <v>5</v>
      </c>
      <c r="I20165" s="34">
        <v>0.6</v>
      </c>
    </row>
    <row r="20166" spans="1:9" x14ac:dyDescent="0.75">
      <c r="A20166">
        <v>15386</v>
      </c>
      <c r="B20166">
        <v>0.59619699999999998</v>
      </c>
      <c r="C20166">
        <v>666012001</v>
      </c>
      <c r="D20166" t="s">
        <v>27642</v>
      </c>
      <c r="E20166" s="20" t="s">
        <v>27643</v>
      </c>
      <c r="F20166" s="26" t="s">
        <v>117</v>
      </c>
      <c r="G20166" s="27">
        <v>6</v>
      </c>
      <c r="H20166" s="27">
        <v>10</v>
      </c>
      <c r="I20166" s="33">
        <v>0.1</v>
      </c>
    </row>
    <row r="20167" spans="1:9" x14ac:dyDescent="0.75">
      <c r="A20167">
        <v>15397</v>
      </c>
      <c r="B20167">
        <v>3.5818810000000001</v>
      </c>
      <c r="C20167">
        <v>666022001</v>
      </c>
      <c r="D20167" t="s">
        <v>9779</v>
      </c>
      <c r="E20167" s="17" t="s">
        <v>9780</v>
      </c>
      <c r="F20167" s="26" t="s">
        <v>117</v>
      </c>
      <c r="G20167" s="27">
        <v>6</v>
      </c>
      <c r="H20167" s="27">
        <v>7</v>
      </c>
      <c r="I20167" s="36">
        <v>0.4</v>
      </c>
    </row>
    <row r="20168" spans="1:9" x14ac:dyDescent="0.75">
      <c r="A20168">
        <v>15375</v>
      </c>
      <c r="B20168">
        <v>17.954868000000001</v>
      </c>
      <c r="C20168">
        <v>666004001</v>
      </c>
      <c r="D20168" t="s">
        <v>2688</v>
      </c>
      <c r="E20168" s="14" t="s">
        <v>2689</v>
      </c>
      <c r="F20168" s="26" t="s">
        <v>117</v>
      </c>
      <c r="G20168" s="27">
        <v>6</v>
      </c>
      <c r="H20168" s="27">
        <v>4</v>
      </c>
      <c r="I20168" s="32">
        <v>0.7</v>
      </c>
    </row>
    <row r="20169" spans="1:9" x14ac:dyDescent="0.75">
      <c r="A20169">
        <v>15383</v>
      </c>
      <c r="B20169">
        <v>5.255649</v>
      </c>
      <c r="C20169">
        <v>666009001</v>
      </c>
      <c r="D20169" t="s">
        <v>4223</v>
      </c>
      <c r="E20169" s="14" t="s">
        <v>4224</v>
      </c>
      <c r="F20169" s="26" t="s">
        <v>117</v>
      </c>
      <c r="G20169" s="27">
        <v>6</v>
      </c>
      <c r="H20169" s="27">
        <v>4</v>
      </c>
      <c r="I20169" s="32">
        <v>0.7</v>
      </c>
    </row>
    <row r="20170" spans="1:9" x14ac:dyDescent="0.75">
      <c r="A20170">
        <v>15400</v>
      </c>
      <c r="B20170">
        <v>2.5830989999999998</v>
      </c>
      <c r="C20170">
        <v>666025001</v>
      </c>
      <c r="D20170" t="s">
        <v>1640</v>
      </c>
      <c r="E20170" s="13" t="s">
        <v>1641</v>
      </c>
      <c r="F20170" s="26" t="s">
        <v>117</v>
      </c>
      <c r="G20170" s="27">
        <v>6</v>
      </c>
      <c r="H20170" s="27">
        <v>3</v>
      </c>
      <c r="I20170" s="31">
        <v>0.8</v>
      </c>
    </row>
    <row r="20171" spans="1:9" x14ac:dyDescent="0.75">
      <c r="A20171">
        <v>15392</v>
      </c>
      <c r="B20171">
        <v>1.009107</v>
      </c>
      <c r="C20171">
        <v>666017001</v>
      </c>
      <c r="D20171" t="s">
        <v>18041</v>
      </c>
      <c r="E20171" s="19" t="s">
        <v>2075</v>
      </c>
      <c r="F20171" s="26" t="s">
        <v>117</v>
      </c>
      <c r="G20171" s="27">
        <v>6</v>
      </c>
      <c r="H20171" s="27">
        <v>9</v>
      </c>
      <c r="I20171" s="38">
        <v>0.2</v>
      </c>
    </row>
    <row r="20172" spans="1:9" x14ac:dyDescent="0.75">
      <c r="A20172">
        <v>15388</v>
      </c>
      <c r="B20172">
        <v>0.80903800000000003</v>
      </c>
      <c r="C20172">
        <v>666013002</v>
      </c>
      <c r="D20172" t="s">
        <v>24185</v>
      </c>
      <c r="E20172" s="20" t="s">
        <v>24186</v>
      </c>
      <c r="F20172" s="26" t="s">
        <v>117</v>
      </c>
      <c r="G20172" s="27">
        <v>6</v>
      </c>
      <c r="H20172" s="27">
        <v>10</v>
      </c>
      <c r="I20172" s="33">
        <v>0.1</v>
      </c>
    </row>
    <row r="20173" spans="1:9" x14ac:dyDescent="0.75">
      <c r="A20173">
        <v>15387</v>
      </c>
      <c r="B20173">
        <v>1.6217870000000001</v>
      </c>
      <c r="C20173">
        <v>666013001</v>
      </c>
      <c r="D20173" t="s">
        <v>27990</v>
      </c>
      <c r="E20173" s="20" t="s">
        <v>27991</v>
      </c>
      <c r="F20173" s="26" t="s">
        <v>117</v>
      </c>
      <c r="G20173" s="27">
        <v>6</v>
      </c>
      <c r="H20173" s="27">
        <v>10</v>
      </c>
      <c r="I20173" s="33">
        <v>0.1</v>
      </c>
    </row>
    <row r="20174" spans="1:9" x14ac:dyDescent="0.75">
      <c r="A20174">
        <v>15396</v>
      </c>
      <c r="B20174">
        <v>2.9685250000000001</v>
      </c>
      <c r="C20174">
        <v>666021001</v>
      </c>
      <c r="D20174" t="s">
        <v>2690</v>
      </c>
      <c r="E20174" s="14" t="s">
        <v>2691</v>
      </c>
      <c r="F20174" s="26" t="s">
        <v>117</v>
      </c>
      <c r="G20174" s="27">
        <v>6</v>
      </c>
      <c r="H20174" s="27">
        <v>4</v>
      </c>
      <c r="I20174" s="32">
        <v>0.7</v>
      </c>
    </row>
    <row r="20175" spans="1:9" x14ac:dyDescent="0.75">
      <c r="A20175">
        <v>15391</v>
      </c>
      <c r="B20175">
        <v>0.31903999999999999</v>
      </c>
      <c r="C20175">
        <v>666016001</v>
      </c>
      <c r="D20175" t="s">
        <v>12794</v>
      </c>
      <c r="E20175" s="18" t="s">
        <v>1453</v>
      </c>
      <c r="F20175" s="26" t="s">
        <v>117</v>
      </c>
      <c r="G20175" s="27">
        <v>6</v>
      </c>
      <c r="H20175" s="27">
        <v>8</v>
      </c>
      <c r="I20175" s="37">
        <v>0.3</v>
      </c>
    </row>
    <row r="20176" spans="1:9" x14ac:dyDescent="0.75">
      <c r="A20176">
        <v>15394</v>
      </c>
      <c r="B20176">
        <v>0.84948400000000002</v>
      </c>
      <c r="C20176">
        <v>666019001</v>
      </c>
      <c r="D20176" t="s">
        <v>20318</v>
      </c>
      <c r="E20176" s="19" t="s">
        <v>20319</v>
      </c>
      <c r="F20176" s="26" t="s">
        <v>117</v>
      </c>
      <c r="G20176" s="27">
        <v>6</v>
      </c>
      <c r="H20176" s="27">
        <v>9</v>
      </c>
      <c r="I20176" s="38">
        <v>0.2</v>
      </c>
    </row>
    <row r="20177" spans="1:9" x14ac:dyDescent="0.75">
      <c r="A20177">
        <v>15382</v>
      </c>
      <c r="B20177">
        <v>2.9192629999999999</v>
      </c>
      <c r="C20177">
        <v>666008002</v>
      </c>
      <c r="D20177" t="s">
        <v>9986</v>
      </c>
      <c r="E20177" s="17" t="s">
        <v>9987</v>
      </c>
      <c r="F20177" s="26" t="s">
        <v>117</v>
      </c>
      <c r="G20177" s="27">
        <v>6</v>
      </c>
      <c r="H20177" s="27">
        <v>7</v>
      </c>
      <c r="I20177" s="36">
        <v>0.4</v>
      </c>
    </row>
    <row r="20178" spans="1:9" x14ac:dyDescent="0.75">
      <c r="A20178">
        <v>15381</v>
      </c>
      <c r="B20178">
        <v>1.607799</v>
      </c>
      <c r="C20178">
        <v>666008001</v>
      </c>
      <c r="D20178" t="s">
        <v>17354</v>
      </c>
      <c r="E20178" s="19" t="s">
        <v>17355</v>
      </c>
      <c r="F20178" s="26" t="s">
        <v>117</v>
      </c>
      <c r="G20178" s="27">
        <v>6</v>
      </c>
      <c r="H20178" s="27">
        <v>9</v>
      </c>
      <c r="I20178" s="38">
        <v>0.2</v>
      </c>
    </row>
    <row r="20179" spans="1:9" x14ac:dyDescent="0.75">
      <c r="A20179">
        <v>15393</v>
      </c>
      <c r="B20179">
        <v>1.157667</v>
      </c>
      <c r="C20179">
        <v>666018001</v>
      </c>
      <c r="D20179" t="s">
        <v>17672</v>
      </c>
      <c r="E20179" s="19" t="s">
        <v>17673</v>
      </c>
      <c r="F20179" s="26" t="s">
        <v>117</v>
      </c>
      <c r="G20179" s="27">
        <v>6</v>
      </c>
      <c r="H20179" s="27">
        <v>9</v>
      </c>
      <c r="I20179" s="38">
        <v>0.2</v>
      </c>
    </row>
    <row r="20180" spans="1:9" x14ac:dyDescent="0.75">
      <c r="A20180">
        <v>15401</v>
      </c>
      <c r="B20180">
        <v>5.1608929999999997</v>
      </c>
      <c r="C20180">
        <v>666026001</v>
      </c>
      <c r="D20180" t="s">
        <v>33555</v>
      </c>
      <c r="E20180" s="20" t="s">
        <v>33556</v>
      </c>
      <c r="F20180" s="26" t="s">
        <v>117</v>
      </c>
      <c r="G20180" s="27">
        <v>6</v>
      </c>
      <c r="H20180" s="27">
        <v>10</v>
      </c>
      <c r="I20180" s="33">
        <v>0.1</v>
      </c>
    </row>
    <row r="20181" spans="1:9" x14ac:dyDescent="0.75">
      <c r="A20181">
        <v>15390</v>
      </c>
      <c r="B20181">
        <v>1.549355</v>
      </c>
      <c r="C20181">
        <v>666015001</v>
      </c>
      <c r="D20181" t="s">
        <v>6294</v>
      </c>
      <c r="E20181" s="15" t="s">
        <v>6295</v>
      </c>
      <c r="F20181" s="26" t="s">
        <v>117</v>
      </c>
      <c r="G20181" s="27">
        <v>6</v>
      </c>
      <c r="H20181" s="27">
        <v>5</v>
      </c>
      <c r="I20181" s="34">
        <v>0.6</v>
      </c>
    </row>
    <row r="20182" spans="1:9" x14ac:dyDescent="0.75">
      <c r="A20182">
        <v>15385</v>
      </c>
      <c r="B20182">
        <v>2.5324040000000001</v>
      </c>
      <c r="C20182">
        <v>666011001</v>
      </c>
      <c r="D20182" t="s">
        <v>13790</v>
      </c>
      <c r="E20182" s="19" t="s">
        <v>13791</v>
      </c>
      <c r="F20182" s="26" t="s">
        <v>117</v>
      </c>
      <c r="G20182" s="27">
        <v>6</v>
      </c>
      <c r="H20182" s="27">
        <v>9</v>
      </c>
      <c r="I20182" s="38">
        <v>0.2</v>
      </c>
    </row>
    <row r="20183" spans="1:9" x14ac:dyDescent="0.75">
      <c r="A20183">
        <v>15398</v>
      </c>
      <c r="B20183">
        <v>5.4253330000000002</v>
      </c>
      <c r="C20183">
        <v>666023001</v>
      </c>
      <c r="D20183" t="s">
        <v>1923</v>
      </c>
      <c r="E20183" s="13" t="s">
        <v>1924</v>
      </c>
      <c r="F20183" s="26" t="s">
        <v>117</v>
      </c>
      <c r="G20183" s="27">
        <v>6</v>
      </c>
      <c r="H20183" s="27">
        <v>3</v>
      </c>
      <c r="I20183" s="31">
        <v>0.8</v>
      </c>
    </row>
    <row r="20184" spans="1:9" x14ac:dyDescent="0.75">
      <c r="A20184">
        <v>15374</v>
      </c>
      <c r="B20184">
        <v>3.0024359999999999</v>
      </c>
      <c r="C20184">
        <v>666003001</v>
      </c>
      <c r="D20184" t="s">
        <v>12614</v>
      </c>
      <c r="E20184" s="18" t="s">
        <v>12615</v>
      </c>
      <c r="F20184" s="26" t="s">
        <v>117</v>
      </c>
      <c r="G20184" s="27">
        <v>6</v>
      </c>
      <c r="H20184" s="27">
        <v>8</v>
      </c>
      <c r="I20184" s="37">
        <v>0.3</v>
      </c>
    </row>
    <row r="20185" spans="1:9" x14ac:dyDescent="0.75">
      <c r="A20185">
        <v>15376</v>
      </c>
      <c r="B20185">
        <v>0.65804799999999997</v>
      </c>
      <c r="C20185">
        <v>666005001</v>
      </c>
      <c r="D20185" t="s">
        <v>26914</v>
      </c>
      <c r="E20185" s="20" t="s">
        <v>26915</v>
      </c>
      <c r="F20185" s="26" t="s">
        <v>117</v>
      </c>
      <c r="G20185" s="27">
        <v>6</v>
      </c>
      <c r="H20185" s="27">
        <v>10</v>
      </c>
      <c r="I20185" s="33">
        <v>0.1</v>
      </c>
    </row>
    <row r="20186" spans="1:9" x14ac:dyDescent="0.75">
      <c r="A20186">
        <v>15380</v>
      </c>
      <c r="B20186">
        <v>0.33033200000000001</v>
      </c>
      <c r="C20186">
        <v>666007003</v>
      </c>
      <c r="D20186" t="s">
        <v>23361</v>
      </c>
      <c r="E20186" s="20" t="s">
        <v>23362</v>
      </c>
      <c r="F20186" s="26" t="s">
        <v>117</v>
      </c>
      <c r="G20186" s="27">
        <v>6</v>
      </c>
      <c r="H20186" s="27">
        <v>10</v>
      </c>
      <c r="I20186" s="33">
        <v>0.1</v>
      </c>
    </row>
    <row r="20187" spans="1:9" x14ac:dyDescent="0.75">
      <c r="A20187">
        <v>15379</v>
      </c>
      <c r="B20187">
        <v>0.44076500000000002</v>
      </c>
      <c r="C20187">
        <v>666007002</v>
      </c>
      <c r="D20187" t="s">
        <v>32835</v>
      </c>
      <c r="E20187" s="20" t="s">
        <v>32836</v>
      </c>
      <c r="F20187" s="26" t="s">
        <v>117</v>
      </c>
      <c r="G20187" s="27">
        <v>6</v>
      </c>
      <c r="H20187" s="27">
        <v>10</v>
      </c>
      <c r="I20187" s="33">
        <v>0.1</v>
      </c>
    </row>
    <row r="20188" spans="1:9" x14ac:dyDescent="0.75">
      <c r="A20188">
        <v>15378</v>
      </c>
      <c r="B20188">
        <v>1.6176790000000001</v>
      </c>
      <c r="C20188">
        <v>666007001</v>
      </c>
      <c r="D20188" t="s">
        <v>23098</v>
      </c>
      <c r="E20188" s="20" t="s">
        <v>23099</v>
      </c>
      <c r="F20188" s="26" t="s">
        <v>117</v>
      </c>
      <c r="G20188" s="27">
        <v>6</v>
      </c>
      <c r="H20188" s="27">
        <v>10</v>
      </c>
      <c r="I20188" s="33">
        <v>0.1</v>
      </c>
    </row>
    <row r="20189" spans="1:9" x14ac:dyDescent="0.75">
      <c r="A20189">
        <v>15548</v>
      </c>
      <c r="B20189">
        <v>3.3465790000000002</v>
      </c>
      <c r="C20189">
        <v>667020006</v>
      </c>
      <c r="D20189" t="s">
        <v>34200</v>
      </c>
      <c r="E20189" s="20" t="s">
        <v>34201</v>
      </c>
      <c r="F20189" s="26" t="s">
        <v>57</v>
      </c>
      <c r="G20189" s="27">
        <v>3</v>
      </c>
      <c r="H20189" s="27">
        <v>10</v>
      </c>
      <c r="I20189" s="33">
        <v>0.1</v>
      </c>
    </row>
    <row r="20190" spans="1:9" x14ac:dyDescent="0.75">
      <c r="A20190">
        <v>15419</v>
      </c>
      <c r="B20190">
        <v>2.083971</v>
      </c>
      <c r="C20190">
        <v>667069001</v>
      </c>
      <c r="D20190" t="s">
        <v>11311</v>
      </c>
      <c r="E20190" s="18" t="s">
        <v>9440</v>
      </c>
      <c r="F20190" s="26" t="s">
        <v>57</v>
      </c>
      <c r="G20190" s="27">
        <v>3</v>
      </c>
      <c r="H20190" s="27">
        <v>8</v>
      </c>
      <c r="I20190" s="37">
        <v>0.3</v>
      </c>
    </row>
    <row r="20191" spans="1:9" x14ac:dyDescent="0.75">
      <c r="A20191">
        <v>15570</v>
      </c>
      <c r="B20191">
        <v>0.92917400000000006</v>
      </c>
      <c r="C20191">
        <v>667037001</v>
      </c>
      <c r="D20191" t="s">
        <v>6687</v>
      </c>
      <c r="E20191" s="15" t="s">
        <v>6688</v>
      </c>
      <c r="F20191" s="26" t="s">
        <v>57</v>
      </c>
      <c r="G20191" s="27">
        <v>3</v>
      </c>
      <c r="H20191" s="27">
        <v>5</v>
      </c>
      <c r="I20191" s="34">
        <v>0.6</v>
      </c>
    </row>
    <row r="20192" spans="1:9" x14ac:dyDescent="0.75">
      <c r="A20192">
        <v>15599</v>
      </c>
      <c r="B20192">
        <v>1.187794</v>
      </c>
      <c r="C20192">
        <v>667080001</v>
      </c>
      <c r="D20192" t="s">
        <v>11187</v>
      </c>
      <c r="E20192" s="18" t="s">
        <v>11188</v>
      </c>
      <c r="F20192" s="26" t="s">
        <v>57</v>
      </c>
      <c r="G20192" s="27">
        <v>3</v>
      </c>
      <c r="H20192" s="27">
        <v>8</v>
      </c>
      <c r="I20192" s="37">
        <v>0.3</v>
      </c>
    </row>
    <row r="20193" spans="1:9" x14ac:dyDescent="0.75">
      <c r="A20193">
        <v>15571</v>
      </c>
      <c r="B20193">
        <v>1.9252130000000001</v>
      </c>
      <c r="C20193">
        <v>667038001</v>
      </c>
      <c r="D20193" t="s">
        <v>18751</v>
      </c>
      <c r="E20193" s="19" t="s">
        <v>18752</v>
      </c>
      <c r="F20193" s="26" t="s">
        <v>57</v>
      </c>
      <c r="G20193" s="27">
        <v>3</v>
      </c>
      <c r="H20193" s="27">
        <v>9</v>
      </c>
      <c r="I20193" s="38">
        <v>0.2</v>
      </c>
    </row>
    <row r="20194" spans="1:9" x14ac:dyDescent="0.75">
      <c r="A20194">
        <v>12619</v>
      </c>
      <c r="B20194">
        <v>0.84664200000000001</v>
      </c>
      <c r="C20194">
        <v>667026001</v>
      </c>
      <c r="D20194" t="s">
        <v>2534</v>
      </c>
      <c r="E20194" s="14" t="s">
        <v>2535</v>
      </c>
      <c r="F20194" s="26" t="s">
        <v>57</v>
      </c>
      <c r="G20194" s="27">
        <v>3</v>
      </c>
      <c r="H20194" s="27">
        <v>4</v>
      </c>
      <c r="I20194" s="32">
        <v>0.7</v>
      </c>
    </row>
    <row r="20195" spans="1:9" x14ac:dyDescent="0.75">
      <c r="A20195">
        <v>15535</v>
      </c>
      <c r="B20195">
        <v>17.349875999999998</v>
      </c>
      <c r="C20195">
        <v>667013001</v>
      </c>
      <c r="D20195" t="s">
        <v>31024</v>
      </c>
      <c r="E20195" s="20" t="s">
        <v>31025</v>
      </c>
      <c r="F20195" s="26" t="s">
        <v>57</v>
      </c>
      <c r="G20195" s="27">
        <v>3</v>
      </c>
      <c r="H20195" s="27">
        <v>10</v>
      </c>
      <c r="I20195" s="33">
        <v>0.1</v>
      </c>
    </row>
    <row r="20196" spans="1:9" x14ac:dyDescent="0.75">
      <c r="A20196">
        <v>15588</v>
      </c>
      <c r="B20196">
        <v>2.5745849999999999</v>
      </c>
      <c r="C20196">
        <v>667054001</v>
      </c>
      <c r="D20196" t="s">
        <v>11422</v>
      </c>
      <c r="E20196" s="18" t="s">
        <v>11423</v>
      </c>
      <c r="F20196" s="26" t="s">
        <v>57</v>
      </c>
      <c r="G20196" s="27">
        <v>3</v>
      </c>
      <c r="H20196" s="27">
        <v>8</v>
      </c>
      <c r="I20196" s="37">
        <v>0.3</v>
      </c>
    </row>
    <row r="20197" spans="1:9" x14ac:dyDescent="0.75">
      <c r="A20197">
        <v>15407</v>
      </c>
      <c r="B20197">
        <v>29.343530999999999</v>
      </c>
      <c r="C20197">
        <v>667057001</v>
      </c>
      <c r="D20197" t="s">
        <v>2603</v>
      </c>
      <c r="E20197" s="14" t="s">
        <v>2604</v>
      </c>
      <c r="F20197" s="26" t="s">
        <v>57</v>
      </c>
      <c r="G20197" s="27">
        <v>3</v>
      </c>
      <c r="H20197" s="27">
        <v>4</v>
      </c>
      <c r="I20197" s="32">
        <v>0.7</v>
      </c>
    </row>
    <row r="20198" spans="1:9" x14ac:dyDescent="0.75">
      <c r="A20198">
        <v>15590</v>
      </c>
      <c r="B20198">
        <v>1.7424200000000001</v>
      </c>
      <c r="C20198">
        <v>667072001</v>
      </c>
      <c r="D20198" t="s">
        <v>18843</v>
      </c>
      <c r="E20198" s="19" t="s">
        <v>18844</v>
      </c>
      <c r="F20198" s="26" t="s">
        <v>57</v>
      </c>
      <c r="G20198" s="27">
        <v>3</v>
      </c>
      <c r="H20198" s="27">
        <v>9</v>
      </c>
      <c r="I20198" s="38">
        <v>0.2</v>
      </c>
    </row>
    <row r="20199" spans="1:9" x14ac:dyDescent="0.75">
      <c r="A20199">
        <v>15598</v>
      </c>
      <c r="B20199">
        <v>1.139148</v>
      </c>
      <c r="C20199">
        <v>667079001</v>
      </c>
      <c r="D20199" t="s">
        <v>15225</v>
      </c>
      <c r="E20199" s="19" t="s">
        <v>15226</v>
      </c>
      <c r="F20199" s="26" t="s">
        <v>57</v>
      </c>
      <c r="G20199" s="27">
        <v>3</v>
      </c>
      <c r="H20199" s="27">
        <v>9</v>
      </c>
      <c r="I20199" s="38">
        <v>0.2</v>
      </c>
    </row>
    <row r="20200" spans="1:9" x14ac:dyDescent="0.75">
      <c r="A20200">
        <v>15526</v>
      </c>
      <c r="B20200">
        <v>15.619662999999999</v>
      </c>
      <c r="C20200">
        <v>667004001</v>
      </c>
      <c r="D20200" t="s">
        <v>38890</v>
      </c>
      <c r="E20200" s="20" t="s">
        <v>38891</v>
      </c>
      <c r="F20200" s="26" t="s">
        <v>57</v>
      </c>
      <c r="G20200" s="27">
        <v>3</v>
      </c>
      <c r="H20200" s="27">
        <v>10</v>
      </c>
      <c r="I20200" s="33">
        <v>0.1</v>
      </c>
    </row>
    <row r="20201" spans="1:9" x14ac:dyDescent="0.75">
      <c r="A20201">
        <v>15411</v>
      </c>
      <c r="B20201">
        <v>23.698329999999999</v>
      </c>
      <c r="C20201">
        <v>667061001</v>
      </c>
      <c r="D20201" t="s">
        <v>10977</v>
      </c>
      <c r="E20201" s="17" t="s">
        <v>10978</v>
      </c>
      <c r="F20201" s="26" t="s">
        <v>57</v>
      </c>
      <c r="G20201" s="27">
        <v>3</v>
      </c>
      <c r="H20201" s="27">
        <v>7</v>
      </c>
      <c r="I20201" s="36">
        <v>0.4</v>
      </c>
    </row>
    <row r="20202" spans="1:9" x14ac:dyDescent="0.75">
      <c r="A20202">
        <v>15410</v>
      </c>
      <c r="B20202">
        <v>19.789446000000002</v>
      </c>
      <c r="C20202">
        <v>667060001</v>
      </c>
      <c r="D20202" t="s">
        <v>15023</v>
      </c>
      <c r="E20202" s="19" t="s">
        <v>15024</v>
      </c>
      <c r="F20202" s="26" t="s">
        <v>57</v>
      </c>
      <c r="G20202" s="27">
        <v>3</v>
      </c>
      <c r="H20202" s="27">
        <v>9</v>
      </c>
      <c r="I20202" s="38">
        <v>0.2</v>
      </c>
    </row>
    <row r="20203" spans="1:9" x14ac:dyDescent="0.75">
      <c r="A20203">
        <v>15593</v>
      </c>
      <c r="B20203">
        <v>0.79198500000000005</v>
      </c>
      <c r="C20203">
        <v>667075001</v>
      </c>
      <c r="D20203" t="s">
        <v>39337</v>
      </c>
      <c r="E20203" s="20" t="s">
        <v>39338</v>
      </c>
      <c r="F20203" s="26" t="s">
        <v>57</v>
      </c>
      <c r="G20203" s="27">
        <v>3</v>
      </c>
      <c r="H20203" s="27">
        <v>10</v>
      </c>
      <c r="I20203" s="33">
        <v>0.1</v>
      </c>
    </row>
    <row r="20204" spans="1:9" x14ac:dyDescent="0.75">
      <c r="A20204">
        <v>15594</v>
      </c>
      <c r="B20204">
        <v>1.3402780000000001</v>
      </c>
      <c r="C20204">
        <v>667075002</v>
      </c>
      <c r="D20204" t="s">
        <v>24145</v>
      </c>
      <c r="E20204" s="20" t="s">
        <v>24146</v>
      </c>
      <c r="F20204" s="26" t="s">
        <v>57</v>
      </c>
      <c r="G20204" s="27">
        <v>3</v>
      </c>
      <c r="H20204" s="27">
        <v>10</v>
      </c>
      <c r="I20204" s="33">
        <v>0.1</v>
      </c>
    </row>
    <row r="20205" spans="1:9" x14ac:dyDescent="0.75">
      <c r="A20205">
        <v>15597</v>
      </c>
      <c r="B20205">
        <v>1.2688219999999999</v>
      </c>
      <c r="C20205">
        <v>667078001</v>
      </c>
      <c r="D20205" t="s">
        <v>16369</v>
      </c>
      <c r="E20205" s="19" t="s">
        <v>16370</v>
      </c>
      <c r="F20205" s="26" t="s">
        <v>57</v>
      </c>
      <c r="G20205" s="27">
        <v>3</v>
      </c>
      <c r="H20205" s="27">
        <v>9</v>
      </c>
      <c r="I20205" s="38">
        <v>0.2</v>
      </c>
    </row>
    <row r="20206" spans="1:9" x14ac:dyDescent="0.75">
      <c r="A20206">
        <v>15546</v>
      </c>
      <c r="B20206">
        <v>1.9628890000000001</v>
      </c>
      <c r="C20206">
        <v>667020004</v>
      </c>
      <c r="D20206" t="s">
        <v>23200</v>
      </c>
      <c r="E20206" s="20" t="s">
        <v>23201</v>
      </c>
      <c r="F20206" s="26" t="s">
        <v>57</v>
      </c>
      <c r="G20206" s="27">
        <v>3</v>
      </c>
      <c r="H20206" s="27">
        <v>10</v>
      </c>
      <c r="I20206" s="33">
        <v>0.1</v>
      </c>
    </row>
    <row r="20207" spans="1:9" x14ac:dyDescent="0.75">
      <c r="A20207">
        <v>15525</v>
      </c>
      <c r="B20207">
        <v>2.0129619999999999</v>
      </c>
      <c r="C20207">
        <v>667003001</v>
      </c>
      <c r="D20207" t="s">
        <v>12704</v>
      </c>
      <c r="E20207" s="18" t="s">
        <v>12705</v>
      </c>
      <c r="F20207" s="26" t="s">
        <v>57</v>
      </c>
      <c r="G20207" s="27">
        <v>3</v>
      </c>
      <c r="H20207" s="27">
        <v>8</v>
      </c>
      <c r="I20207" s="37">
        <v>0.3</v>
      </c>
    </row>
    <row r="20208" spans="1:9" x14ac:dyDescent="0.75">
      <c r="A20208">
        <v>15550</v>
      </c>
      <c r="B20208">
        <v>2.5728439999999999</v>
      </c>
      <c r="C20208">
        <v>667020008</v>
      </c>
      <c r="D20208" t="s">
        <v>4902</v>
      </c>
      <c r="E20208" s="15" t="s">
        <v>4903</v>
      </c>
      <c r="F20208" s="26" t="s">
        <v>57</v>
      </c>
      <c r="G20208" s="27">
        <v>3</v>
      </c>
      <c r="H20208" s="27">
        <v>5</v>
      </c>
      <c r="I20208" s="34">
        <v>0.6</v>
      </c>
    </row>
    <row r="20209" spans="1:9" x14ac:dyDescent="0.75">
      <c r="A20209">
        <v>15596</v>
      </c>
      <c r="B20209">
        <v>1.313982</v>
      </c>
      <c r="C20209">
        <v>667077001</v>
      </c>
      <c r="D20209" t="s">
        <v>13698</v>
      </c>
      <c r="E20209" s="19" t="s">
        <v>13699</v>
      </c>
      <c r="F20209" s="26" t="s">
        <v>57</v>
      </c>
      <c r="G20209" s="27">
        <v>3</v>
      </c>
      <c r="H20209" s="27">
        <v>9</v>
      </c>
      <c r="I20209" s="38">
        <v>0.2</v>
      </c>
    </row>
    <row r="20210" spans="1:9" x14ac:dyDescent="0.75">
      <c r="A20210">
        <v>15536</v>
      </c>
      <c r="B20210">
        <v>38.707099999999997</v>
      </c>
      <c r="C20210">
        <v>667014001</v>
      </c>
      <c r="D20210" t="s">
        <v>14961</v>
      </c>
      <c r="E20210" s="19" t="s">
        <v>14962</v>
      </c>
      <c r="F20210" s="26" t="s">
        <v>57</v>
      </c>
      <c r="G20210" s="27">
        <v>3</v>
      </c>
      <c r="H20210" s="27">
        <v>9</v>
      </c>
      <c r="I20210" s="38">
        <v>0.2</v>
      </c>
    </row>
    <row r="20211" spans="1:9" x14ac:dyDescent="0.75">
      <c r="A20211">
        <v>15406</v>
      </c>
      <c r="B20211">
        <v>13.269462000000001</v>
      </c>
      <c r="C20211">
        <v>667056001</v>
      </c>
      <c r="D20211" t="s">
        <v>3391</v>
      </c>
      <c r="E20211" s="14" t="s">
        <v>3392</v>
      </c>
      <c r="F20211" s="26" t="s">
        <v>57</v>
      </c>
      <c r="G20211" s="27">
        <v>3</v>
      </c>
      <c r="H20211" s="27">
        <v>4</v>
      </c>
      <c r="I20211" s="32">
        <v>0.7</v>
      </c>
    </row>
    <row r="20212" spans="1:9" x14ac:dyDescent="0.75">
      <c r="A20212">
        <v>15587</v>
      </c>
      <c r="B20212">
        <v>7.5584610000000003</v>
      </c>
      <c r="C20212">
        <v>667053001</v>
      </c>
      <c r="D20212" t="s">
        <v>8444</v>
      </c>
      <c r="E20212" s="16" t="s">
        <v>8445</v>
      </c>
      <c r="F20212" s="26" t="s">
        <v>57</v>
      </c>
      <c r="G20212" s="27">
        <v>3</v>
      </c>
      <c r="H20212" s="27">
        <v>6</v>
      </c>
      <c r="I20212" s="35">
        <v>0.5</v>
      </c>
    </row>
    <row r="20213" spans="1:9" x14ac:dyDescent="0.75">
      <c r="A20213">
        <v>15532</v>
      </c>
      <c r="B20213">
        <v>44.435519999999997</v>
      </c>
      <c r="C20213">
        <v>667010001</v>
      </c>
      <c r="D20213" t="s">
        <v>21247</v>
      </c>
      <c r="E20213" s="19" t="s">
        <v>21248</v>
      </c>
      <c r="F20213" s="26" t="s">
        <v>57</v>
      </c>
      <c r="G20213" s="27">
        <v>3</v>
      </c>
      <c r="H20213" s="27">
        <v>9</v>
      </c>
      <c r="I20213" s="38">
        <v>0.2</v>
      </c>
    </row>
    <row r="20214" spans="1:9" x14ac:dyDescent="0.75">
      <c r="A20214">
        <v>15555</v>
      </c>
      <c r="B20214">
        <v>1.9069259999999999</v>
      </c>
      <c r="C20214">
        <v>667024001</v>
      </c>
      <c r="D20214" t="s">
        <v>38264</v>
      </c>
      <c r="E20214" s="20" t="s">
        <v>38265</v>
      </c>
      <c r="F20214" s="26" t="s">
        <v>57</v>
      </c>
      <c r="G20214" s="27">
        <v>3</v>
      </c>
      <c r="H20214" s="27">
        <v>10</v>
      </c>
      <c r="I20214" s="33">
        <v>0.1</v>
      </c>
    </row>
    <row r="20215" spans="1:9" x14ac:dyDescent="0.75">
      <c r="A20215">
        <v>15569</v>
      </c>
      <c r="B20215">
        <v>0.41100700000000001</v>
      </c>
      <c r="C20215">
        <v>667036001</v>
      </c>
      <c r="D20215" t="s">
        <v>19840</v>
      </c>
      <c r="E20215" s="19" t="s">
        <v>19841</v>
      </c>
      <c r="F20215" s="26" t="s">
        <v>57</v>
      </c>
      <c r="G20215" s="27">
        <v>3</v>
      </c>
      <c r="H20215" s="27">
        <v>9</v>
      </c>
      <c r="I20215" s="38">
        <v>0.2</v>
      </c>
    </row>
    <row r="20216" spans="1:9" x14ac:dyDescent="0.75">
      <c r="A20216">
        <v>15415</v>
      </c>
      <c r="B20216">
        <v>40.788806999999998</v>
      </c>
      <c r="C20216">
        <v>667065001</v>
      </c>
      <c r="D20216" t="s">
        <v>1702</v>
      </c>
      <c r="E20216" s="13" t="s">
        <v>1703</v>
      </c>
      <c r="F20216" s="26" t="s">
        <v>57</v>
      </c>
      <c r="G20216" s="27">
        <v>3</v>
      </c>
      <c r="H20216" s="27">
        <v>3</v>
      </c>
      <c r="I20216" s="31">
        <v>0.8</v>
      </c>
    </row>
    <row r="20217" spans="1:9" x14ac:dyDescent="0.75">
      <c r="A20217">
        <v>15545</v>
      </c>
      <c r="B20217">
        <v>1.107801</v>
      </c>
      <c r="C20217">
        <v>667020003</v>
      </c>
      <c r="D20217" t="s">
        <v>33707</v>
      </c>
      <c r="E20217" s="20" t="s">
        <v>33708</v>
      </c>
      <c r="F20217" s="26" t="s">
        <v>57</v>
      </c>
      <c r="G20217" s="27">
        <v>3</v>
      </c>
      <c r="H20217" s="27">
        <v>10</v>
      </c>
      <c r="I20217" s="33">
        <v>0.1</v>
      </c>
    </row>
    <row r="20218" spans="1:9" x14ac:dyDescent="0.75">
      <c r="A20218">
        <v>15542</v>
      </c>
      <c r="B20218">
        <v>34.779076000000003</v>
      </c>
      <c r="C20218">
        <v>667019001</v>
      </c>
      <c r="D20218" t="s">
        <v>5251</v>
      </c>
      <c r="E20218" s="15" t="s">
        <v>5252</v>
      </c>
      <c r="F20218" s="26" t="s">
        <v>57</v>
      </c>
      <c r="G20218" s="27">
        <v>3</v>
      </c>
      <c r="H20218" s="27">
        <v>5</v>
      </c>
      <c r="I20218" s="34">
        <v>0.6</v>
      </c>
    </row>
    <row r="20219" spans="1:9" x14ac:dyDescent="0.75">
      <c r="A20219">
        <v>15529</v>
      </c>
      <c r="B20219">
        <v>32.726398000000003</v>
      </c>
      <c r="C20219">
        <v>667007001</v>
      </c>
      <c r="D20219" t="s">
        <v>25549</v>
      </c>
      <c r="E20219" s="20" t="s">
        <v>25550</v>
      </c>
      <c r="F20219" s="26" t="s">
        <v>57</v>
      </c>
      <c r="G20219" s="27">
        <v>3</v>
      </c>
      <c r="H20219" s="27">
        <v>10</v>
      </c>
      <c r="I20219" s="33">
        <v>0.1</v>
      </c>
    </row>
    <row r="20220" spans="1:9" x14ac:dyDescent="0.75">
      <c r="A20220">
        <v>15572</v>
      </c>
      <c r="B20220">
        <v>11.377622000000001</v>
      </c>
      <c r="C20220">
        <v>667039001</v>
      </c>
      <c r="D20220" t="s">
        <v>998</v>
      </c>
      <c r="E20220" s="12" t="s">
        <v>999</v>
      </c>
      <c r="F20220" s="26" t="s">
        <v>57</v>
      </c>
      <c r="G20220" s="27">
        <v>3</v>
      </c>
      <c r="H20220" s="27">
        <v>2</v>
      </c>
      <c r="I20220" s="30">
        <v>0.9</v>
      </c>
    </row>
    <row r="20221" spans="1:9" x14ac:dyDescent="0.75">
      <c r="A20221">
        <v>15602</v>
      </c>
      <c r="B20221">
        <v>3.9065850000000002</v>
      </c>
      <c r="C20221">
        <v>667083001</v>
      </c>
      <c r="D20221" t="s">
        <v>13405</v>
      </c>
      <c r="E20221" s="19" t="s">
        <v>13406</v>
      </c>
      <c r="F20221" s="26" t="s">
        <v>57</v>
      </c>
      <c r="G20221" s="27">
        <v>3</v>
      </c>
      <c r="H20221" s="27">
        <v>9</v>
      </c>
      <c r="I20221" s="38">
        <v>0.2</v>
      </c>
    </row>
    <row r="20222" spans="1:9" x14ac:dyDescent="0.75">
      <c r="A20222">
        <v>15552</v>
      </c>
      <c r="B20222">
        <v>4.72621</v>
      </c>
      <c r="C20222">
        <v>667021001</v>
      </c>
      <c r="D20222" t="s">
        <v>1526</v>
      </c>
      <c r="E20222" s="12" t="s">
        <v>1527</v>
      </c>
      <c r="F20222" s="26" t="s">
        <v>57</v>
      </c>
      <c r="G20222" s="27">
        <v>3</v>
      </c>
      <c r="H20222" s="27">
        <v>2</v>
      </c>
      <c r="I20222" s="30">
        <v>0.9</v>
      </c>
    </row>
    <row r="20223" spans="1:9" x14ac:dyDescent="0.75">
      <c r="A20223">
        <v>15414</v>
      </c>
      <c r="B20223">
        <v>6.4381349999999999</v>
      </c>
      <c r="C20223">
        <v>667064001</v>
      </c>
      <c r="D20223" t="s">
        <v>18472</v>
      </c>
      <c r="E20223" s="19" t="s">
        <v>18473</v>
      </c>
      <c r="F20223" s="26" t="s">
        <v>57</v>
      </c>
      <c r="G20223" s="27">
        <v>3</v>
      </c>
      <c r="H20223" s="27">
        <v>9</v>
      </c>
      <c r="I20223" s="38">
        <v>0.2</v>
      </c>
    </row>
    <row r="20224" spans="1:9" x14ac:dyDescent="0.75">
      <c r="A20224">
        <v>15537</v>
      </c>
      <c r="B20224">
        <v>19.764246</v>
      </c>
      <c r="C20224">
        <v>667015001</v>
      </c>
      <c r="D20224" t="s">
        <v>29397</v>
      </c>
      <c r="E20224" s="20" t="s">
        <v>29398</v>
      </c>
      <c r="F20224" s="26" t="s">
        <v>57</v>
      </c>
      <c r="G20224" s="27">
        <v>3</v>
      </c>
      <c r="H20224" s="27">
        <v>10</v>
      </c>
      <c r="I20224" s="33">
        <v>0.1</v>
      </c>
    </row>
    <row r="20225" spans="1:9" x14ac:dyDescent="0.75">
      <c r="A20225">
        <v>15543</v>
      </c>
      <c r="B20225">
        <v>9.6296400000000002</v>
      </c>
      <c r="C20225">
        <v>667020001</v>
      </c>
      <c r="D20225" t="s">
        <v>41496</v>
      </c>
      <c r="E20225" s="20" t="s">
        <v>41497</v>
      </c>
      <c r="F20225" s="26" t="s">
        <v>57</v>
      </c>
      <c r="G20225" s="27">
        <v>3</v>
      </c>
      <c r="H20225" s="27">
        <v>10</v>
      </c>
      <c r="I20225" s="33">
        <v>0.1</v>
      </c>
    </row>
    <row r="20226" spans="1:9" x14ac:dyDescent="0.75">
      <c r="A20226">
        <v>15549</v>
      </c>
      <c r="B20226">
        <v>0.936998</v>
      </c>
      <c r="C20226">
        <v>667020007</v>
      </c>
      <c r="D20226" t="s">
        <v>38996</v>
      </c>
      <c r="E20226" s="20" t="s">
        <v>38997</v>
      </c>
      <c r="F20226" s="26" t="s">
        <v>57</v>
      </c>
      <c r="G20226" s="27">
        <v>3</v>
      </c>
      <c r="H20226" s="27">
        <v>10</v>
      </c>
      <c r="I20226" s="33">
        <v>0.1</v>
      </c>
    </row>
    <row r="20227" spans="1:9" x14ac:dyDescent="0.75">
      <c r="A20227">
        <v>15544</v>
      </c>
      <c r="B20227">
        <v>3.2260490000000002</v>
      </c>
      <c r="C20227">
        <v>667020002</v>
      </c>
      <c r="D20227" t="s">
        <v>40181</v>
      </c>
      <c r="E20227" s="20" t="s">
        <v>40182</v>
      </c>
      <c r="F20227" s="26" t="s">
        <v>57</v>
      </c>
      <c r="G20227" s="27">
        <v>3</v>
      </c>
      <c r="H20227" s="27">
        <v>10</v>
      </c>
      <c r="I20227" s="33">
        <v>0.1</v>
      </c>
    </row>
    <row r="20228" spans="1:9" x14ac:dyDescent="0.75">
      <c r="A20228">
        <v>15551</v>
      </c>
      <c r="B20228">
        <v>0.47642899999999999</v>
      </c>
      <c r="C20228">
        <v>667020009</v>
      </c>
      <c r="D20228" t="s">
        <v>41133</v>
      </c>
      <c r="E20228" s="20" t="s">
        <v>41134</v>
      </c>
      <c r="F20228" s="26" t="s">
        <v>57</v>
      </c>
      <c r="G20228" s="27">
        <v>3</v>
      </c>
      <c r="H20228" s="27">
        <v>10</v>
      </c>
      <c r="I20228" s="33">
        <v>0.1</v>
      </c>
    </row>
    <row r="20229" spans="1:9" x14ac:dyDescent="0.75">
      <c r="A20229">
        <v>12626</v>
      </c>
      <c r="B20229">
        <v>16.023637999999998</v>
      </c>
      <c r="C20229">
        <v>667033001</v>
      </c>
      <c r="D20229" t="s">
        <v>532</v>
      </c>
      <c r="E20229" s="11" t="s">
        <v>533</v>
      </c>
      <c r="F20229" s="26" t="s">
        <v>57</v>
      </c>
      <c r="G20229" s="27">
        <v>3</v>
      </c>
      <c r="H20229" s="27">
        <v>1</v>
      </c>
      <c r="I20229" s="28">
        <v>1</v>
      </c>
    </row>
    <row r="20230" spans="1:9" x14ac:dyDescent="0.75">
      <c r="A20230">
        <v>15573</v>
      </c>
      <c r="B20230">
        <v>3.7596980000000002</v>
      </c>
      <c r="C20230">
        <v>667040001</v>
      </c>
      <c r="D20230" t="s">
        <v>5638</v>
      </c>
      <c r="E20230" s="15" t="s">
        <v>5639</v>
      </c>
      <c r="F20230" s="26" t="s">
        <v>57</v>
      </c>
      <c r="G20230" s="27">
        <v>3</v>
      </c>
      <c r="H20230" s="27">
        <v>5</v>
      </c>
      <c r="I20230" s="34">
        <v>0.6</v>
      </c>
    </row>
    <row r="20231" spans="1:9" x14ac:dyDescent="0.75">
      <c r="A20231">
        <v>15575</v>
      </c>
      <c r="B20231">
        <v>7.4802119999999999</v>
      </c>
      <c r="C20231">
        <v>667042001</v>
      </c>
      <c r="D20231" t="s">
        <v>1553</v>
      </c>
      <c r="E20231" s="12" t="s">
        <v>1554</v>
      </c>
      <c r="F20231" s="26" t="s">
        <v>57</v>
      </c>
      <c r="G20231" s="27">
        <v>3</v>
      </c>
      <c r="H20231" s="27">
        <v>2</v>
      </c>
      <c r="I20231" s="30">
        <v>0.9</v>
      </c>
    </row>
    <row r="20232" spans="1:9" x14ac:dyDescent="0.75">
      <c r="A20232">
        <v>15538</v>
      </c>
      <c r="B20232">
        <v>38.525585</v>
      </c>
      <c r="C20232">
        <v>667016001</v>
      </c>
      <c r="D20232" t="s">
        <v>4336</v>
      </c>
      <c r="E20232" s="14" t="s">
        <v>4337</v>
      </c>
      <c r="F20232" s="26" t="s">
        <v>57</v>
      </c>
      <c r="G20232" s="27">
        <v>3</v>
      </c>
      <c r="H20232" s="27">
        <v>4</v>
      </c>
      <c r="I20232" s="32">
        <v>0.7</v>
      </c>
    </row>
    <row r="20233" spans="1:9" x14ac:dyDescent="0.75">
      <c r="A20233">
        <v>15528</v>
      </c>
      <c r="B20233">
        <v>0.92484699999999997</v>
      </c>
      <c r="C20233">
        <v>667006001</v>
      </c>
      <c r="D20233" t="s">
        <v>22474</v>
      </c>
      <c r="E20233" s="20" t="s">
        <v>22475</v>
      </c>
      <c r="F20233" s="26" t="s">
        <v>57</v>
      </c>
      <c r="G20233" s="27">
        <v>3</v>
      </c>
      <c r="H20233" s="27">
        <v>10</v>
      </c>
      <c r="I20233" s="33">
        <v>0.1</v>
      </c>
    </row>
    <row r="20234" spans="1:9" x14ac:dyDescent="0.75">
      <c r="A20234">
        <v>15582</v>
      </c>
      <c r="B20234">
        <v>29.85314</v>
      </c>
      <c r="C20234">
        <v>667049001</v>
      </c>
      <c r="D20234" t="s">
        <v>3463</v>
      </c>
      <c r="E20234" s="14" t="s">
        <v>3464</v>
      </c>
      <c r="F20234" s="26" t="s">
        <v>57</v>
      </c>
      <c r="G20234" s="27">
        <v>3</v>
      </c>
      <c r="H20234" s="27">
        <v>4</v>
      </c>
      <c r="I20234" s="32">
        <v>0.7</v>
      </c>
    </row>
    <row r="20235" spans="1:9" x14ac:dyDescent="0.75">
      <c r="A20235">
        <v>15589</v>
      </c>
      <c r="B20235">
        <v>1.9955620000000001</v>
      </c>
      <c r="C20235">
        <v>667071001</v>
      </c>
      <c r="D20235" t="s">
        <v>18333</v>
      </c>
      <c r="E20235" s="19" t="s">
        <v>18334</v>
      </c>
      <c r="F20235" s="26" t="s">
        <v>57</v>
      </c>
      <c r="G20235" s="27">
        <v>3</v>
      </c>
      <c r="H20235" s="27">
        <v>9</v>
      </c>
      <c r="I20235" s="38">
        <v>0.2</v>
      </c>
    </row>
    <row r="20236" spans="1:9" x14ac:dyDescent="0.75">
      <c r="A20236">
        <v>15420</v>
      </c>
      <c r="B20236">
        <v>1.112323</v>
      </c>
      <c r="C20236">
        <v>667070001</v>
      </c>
      <c r="D20236" t="s">
        <v>20131</v>
      </c>
      <c r="E20236" s="19" t="s">
        <v>1453</v>
      </c>
      <c r="F20236" s="26" t="s">
        <v>57</v>
      </c>
      <c r="G20236" s="27">
        <v>3</v>
      </c>
      <c r="H20236" s="27">
        <v>9</v>
      </c>
      <c r="I20236" s="38">
        <v>0.2</v>
      </c>
    </row>
    <row r="20237" spans="1:9" x14ac:dyDescent="0.75">
      <c r="A20237">
        <v>15416</v>
      </c>
      <c r="B20237">
        <v>7.7571329999999996</v>
      </c>
      <c r="C20237">
        <v>667066001</v>
      </c>
      <c r="D20237" t="s">
        <v>11531</v>
      </c>
      <c r="E20237" s="18" t="s">
        <v>11532</v>
      </c>
      <c r="F20237" s="26" t="s">
        <v>57</v>
      </c>
      <c r="G20237" s="27">
        <v>3</v>
      </c>
      <c r="H20237" s="27">
        <v>8</v>
      </c>
      <c r="I20237" s="37">
        <v>0.3</v>
      </c>
    </row>
    <row r="20238" spans="1:9" x14ac:dyDescent="0.75">
      <c r="A20238">
        <v>15533</v>
      </c>
      <c r="B20238">
        <v>81.083083999999999</v>
      </c>
      <c r="C20238">
        <v>667011001</v>
      </c>
      <c r="D20238" t="s">
        <v>5132</v>
      </c>
      <c r="E20238" s="15" t="s">
        <v>5133</v>
      </c>
      <c r="F20238" s="26" t="s">
        <v>57</v>
      </c>
      <c r="G20238" s="27">
        <v>3</v>
      </c>
      <c r="H20238" s="27">
        <v>5</v>
      </c>
      <c r="I20238" s="34">
        <v>0.6</v>
      </c>
    </row>
    <row r="20239" spans="1:9" x14ac:dyDescent="0.75">
      <c r="A20239">
        <v>15418</v>
      </c>
      <c r="B20239">
        <v>0.69822899999999999</v>
      </c>
      <c r="C20239">
        <v>667068001</v>
      </c>
      <c r="D20239" t="s">
        <v>35627</v>
      </c>
      <c r="E20239" s="20" t="s">
        <v>35628</v>
      </c>
      <c r="F20239" s="26" t="s">
        <v>57</v>
      </c>
      <c r="G20239" s="27">
        <v>3</v>
      </c>
      <c r="H20239" s="27">
        <v>10</v>
      </c>
      <c r="I20239" s="33">
        <v>0.1</v>
      </c>
    </row>
    <row r="20240" spans="1:9" x14ac:dyDescent="0.75">
      <c r="A20240">
        <v>15408</v>
      </c>
      <c r="B20240">
        <v>6.5870199999999999</v>
      </c>
      <c r="C20240">
        <v>667058001</v>
      </c>
      <c r="D20240" t="s">
        <v>12774</v>
      </c>
      <c r="E20240" s="18" t="s">
        <v>12775</v>
      </c>
      <c r="F20240" s="26" t="s">
        <v>57</v>
      </c>
      <c r="G20240" s="27">
        <v>3</v>
      </c>
      <c r="H20240" s="27">
        <v>8</v>
      </c>
      <c r="I20240" s="37">
        <v>0.3</v>
      </c>
    </row>
    <row r="20241" spans="1:9" x14ac:dyDescent="0.75">
      <c r="A20241">
        <v>15409</v>
      </c>
      <c r="B20241">
        <v>7.5182869999999999</v>
      </c>
      <c r="C20241">
        <v>667059001</v>
      </c>
      <c r="D20241" t="s">
        <v>6486</v>
      </c>
      <c r="E20241" s="15" t="s">
        <v>6487</v>
      </c>
      <c r="F20241" s="26" t="s">
        <v>57</v>
      </c>
      <c r="G20241" s="27">
        <v>3</v>
      </c>
      <c r="H20241" s="27">
        <v>5</v>
      </c>
      <c r="I20241" s="34">
        <v>0.6</v>
      </c>
    </row>
    <row r="20242" spans="1:9" x14ac:dyDescent="0.75">
      <c r="A20242">
        <v>15402</v>
      </c>
      <c r="B20242">
        <v>2.4513569999999998</v>
      </c>
      <c r="C20242">
        <v>667001001</v>
      </c>
      <c r="D20242" t="s">
        <v>13735</v>
      </c>
      <c r="E20242" s="19" t="s">
        <v>13736</v>
      </c>
      <c r="F20242" s="26" t="s">
        <v>57</v>
      </c>
      <c r="G20242" s="27">
        <v>3</v>
      </c>
      <c r="H20242" s="27">
        <v>9</v>
      </c>
      <c r="I20242" s="38">
        <v>0.2</v>
      </c>
    </row>
    <row r="20243" spans="1:9" x14ac:dyDescent="0.75">
      <c r="A20243">
        <v>15560</v>
      </c>
      <c r="B20243">
        <v>2.2555109999999998</v>
      </c>
      <c r="C20243">
        <v>667025005</v>
      </c>
      <c r="D20243" t="s">
        <v>35045</v>
      </c>
      <c r="E20243" s="20" t="s">
        <v>35046</v>
      </c>
      <c r="F20243" s="26" t="s">
        <v>57</v>
      </c>
      <c r="G20243" s="27">
        <v>3</v>
      </c>
      <c r="H20243" s="27">
        <v>10</v>
      </c>
      <c r="I20243" s="33">
        <v>0.1</v>
      </c>
    </row>
    <row r="20244" spans="1:9" x14ac:dyDescent="0.75">
      <c r="A20244">
        <v>15564</v>
      </c>
      <c r="B20244">
        <v>1.822533</v>
      </c>
      <c r="C20244">
        <v>667025009</v>
      </c>
      <c r="D20244" t="s">
        <v>3796</v>
      </c>
      <c r="E20244" s="14" t="s">
        <v>3797</v>
      </c>
      <c r="F20244" s="26" t="s">
        <v>57</v>
      </c>
      <c r="G20244" s="27">
        <v>3</v>
      </c>
      <c r="H20244" s="27">
        <v>4</v>
      </c>
      <c r="I20244" s="32">
        <v>0.7</v>
      </c>
    </row>
    <row r="20245" spans="1:9" x14ac:dyDescent="0.75">
      <c r="A20245">
        <v>15559</v>
      </c>
      <c r="B20245">
        <v>1.9272339999999999</v>
      </c>
      <c r="C20245">
        <v>667025004</v>
      </c>
      <c r="D20245" t="s">
        <v>41494</v>
      </c>
      <c r="E20245" s="20" t="s">
        <v>41495</v>
      </c>
      <c r="F20245" s="26" t="s">
        <v>57</v>
      </c>
      <c r="G20245" s="27">
        <v>3</v>
      </c>
      <c r="H20245" s="27">
        <v>10</v>
      </c>
      <c r="I20245" s="33">
        <v>0.1</v>
      </c>
    </row>
    <row r="20246" spans="1:9" x14ac:dyDescent="0.75">
      <c r="A20246">
        <v>15556</v>
      </c>
      <c r="B20246">
        <v>0.31279899999999999</v>
      </c>
      <c r="C20246">
        <v>667025001</v>
      </c>
      <c r="D20246" t="s">
        <v>39745</v>
      </c>
      <c r="E20246" s="20" t="s">
        <v>39746</v>
      </c>
      <c r="F20246" s="26" t="s">
        <v>57</v>
      </c>
      <c r="G20246" s="27">
        <v>3</v>
      </c>
      <c r="H20246" s="27">
        <v>10</v>
      </c>
      <c r="I20246" s="33">
        <v>0.1</v>
      </c>
    </row>
    <row r="20247" spans="1:9" x14ac:dyDescent="0.75">
      <c r="A20247">
        <v>12617</v>
      </c>
      <c r="B20247">
        <v>0.25062099999999998</v>
      </c>
      <c r="C20247">
        <v>667025018</v>
      </c>
      <c r="D20247" t="s">
        <v>28856</v>
      </c>
      <c r="E20247" s="20" t="s">
        <v>28857</v>
      </c>
      <c r="F20247" s="26" t="s">
        <v>57</v>
      </c>
      <c r="G20247" s="27">
        <v>3</v>
      </c>
      <c r="H20247" s="27">
        <v>10</v>
      </c>
      <c r="I20247" s="33">
        <v>0.1</v>
      </c>
    </row>
    <row r="20248" spans="1:9" x14ac:dyDescent="0.75">
      <c r="A20248">
        <v>12614</v>
      </c>
      <c r="B20248">
        <v>0.43095</v>
      </c>
      <c r="C20248">
        <v>667025015</v>
      </c>
      <c r="D20248" t="s">
        <v>31355</v>
      </c>
      <c r="E20248" s="20" t="s">
        <v>31356</v>
      </c>
      <c r="F20248" s="26" t="s">
        <v>57</v>
      </c>
      <c r="G20248" s="27">
        <v>3</v>
      </c>
      <c r="H20248" s="27">
        <v>10</v>
      </c>
      <c r="I20248" s="33">
        <v>0.1</v>
      </c>
    </row>
    <row r="20249" spans="1:9" x14ac:dyDescent="0.75">
      <c r="A20249">
        <v>15567</v>
      </c>
      <c r="B20249">
        <v>0.40956500000000001</v>
      </c>
      <c r="C20249">
        <v>667025012</v>
      </c>
      <c r="D20249" t="s">
        <v>25316</v>
      </c>
      <c r="E20249" s="20" t="s">
        <v>25317</v>
      </c>
      <c r="F20249" s="26" t="s">
        <v>57</v>
      </c>
      <c r="G20249" s="27">
        <v>3</v>
      </c>
      <c r="H20249" s="27">
        <v>10</v>
      </c>
      <c r="I20249" s="33">
        <v>0.1</v>
      </c>
    </row>
    <row r="20250" spans="1:9" x14ac:dyDescent="0.75">
      <c r="A20250">
        <v>12615</v>
      </c>
      <c r="B20250">
        <v>0.67757299999999998</v>
      </c>
      <c r="C20250">
        <v>667025016</v>
      </c>
      <c r="D20250" t="s">
        <v>23135</v>
      </c>
      <c r="E20250" s="20" t="s">
        <v>23136</v>
      </c>
      <c r="F20250" s="26" t="s">
        <v>57</v>
      </c>
      <c r="G20250" s="27">
        <v>3</v>
      </c>
      <c r="H20250" s="27">
        <v>10</v>
      </c>
      <c r="I20250" s="33">
        <v>0.1</v>
      </c>
    </row>
    <row r="20251" spans="1:9" x14ac:dyDescent="0.75">
      <c r="A20251">
        <v>12616</v>
      </c>
      <c r="B20251">
        <v>0.78634499999999996</v>
      </c>
      <c r="C20251">
        <v>667025017</v>
      </c>
      <c r="D20251" t="s">
        <v>26910</v>
      </c>
      <c r="E20251" s="20" t="s">
        <v>26911</v>
      </c>
      <c r="F20251" s="26" t="s">
        <v>57</v>
      </c>
      <c r="G20251" s="27">
        <v>3</v>
      </c>
      <c r="H20251" s="27">
        <v>10</v>
      </c>
      <c r="I20251" s="33">
        <v>0.1</v>
      </c>
    </row>
    <row r="20252" spans="1:9" x14ac:dyDescent="0.75">
      <c r="A20252">
        <v>12613</v>
      </c>
      <c r="B20252">
        <v>1.2452380000000001</v>
      </c>
      <c r="C20252">
        <v>667025014</v>
      </c>
      <c r="D20252" t="s">
        <v>23127</v>
      </c>
      <c r="E20252" s="20" t="s">
        <v>23128</v>
      </c>
      <c r="F20252" s="26" t="s">
        <v>57</v>
      </c>
      <c r="G20252" s="27">
        <v>3</v>
      </c>
      <c r="H20252" s="27">
        <v>10</v>
      </c>
      <c r="I20252" s="33">
        <v>0.1</v>
      </c>
    </row>
    <row r="20253" spans="1:9" x14ac:dyDescent="0.75">
      <c r="A20253">
        <v>15563</v>
      </c>
      <c r="B20253">
        <v>1.388496</v>
      </c>
      <c r="C20253">
        <v>667025008</v>
      </c>
      <c r="D20253" t="s">
        <v>21108</v>
      </c>
      <c r="E20253" s="19" t="s">
        <v>21109</v>
      </c>
      <c r="F20253" s="26" t="s">
        <v>57</v>
      </c>
      <c r="G20253" s="27">
        <v>3</v>
      </c>
      <c r="H20253" s="27">
        <v>9</v>
      </c>
      <c r="I20253" s="38">
        <v>0.2</v>
      </c>
    </row>
    <row r="20254" spans="1:9" x14ac:dyDescent="0.75">
      <c r="A20254">
        <v>15558</v>
      </c>
      <c r="B20254">
        <v>0.40749999999999997</v>
      </c>
      <c r="C20254">
        <v>667025003</v>
      </c>
      <c r="D20254" t="s">
        <v>25184</v>
      </c>
      <c r="E20254" s="20" t="s">
        <v>25185</v>
      </c>
      <c r="F20254" s="26" t="s">
        <v>57</v>
      </c>
      <c r="G20254" s="27">
        <v>3</v>
      </c>
      <c r="H20254" s="27">
        <v>10</v>
      </c>
      <c r="I20254" s="33">
        <v>0.1</v>
      </c>
    </row>
    <row r="20255" spans="1:9" x14ac:dyDescent="0.75">
      <c r="A20255">
        <v>15562</v>
      </c>
      <c r="B20255">
        <v>0.25914100000000001</v>
      </c>
      <c r="C20255">
        <v>667025007</v>
      </c>
      <c r="D20255" t="s">
        <v>27889</v>
      </c>
      <c r="E20255" s="20" t="s">
        <v>27890</v>
      </c>
      <c r="F20255" s="26" t="s">
        <v>57</v>
      </c>
      <c r="G20255" s="27">
        <v>3</v>
      </c>
      <c r="H20255" s="27">
        <v>10</v>
      </c>
      <c r="I20255" s="33">
        <v>0.1</v>
      </c>
    </row>
    <row r="20256" spans="1:9" x14ac:dyDescent="0.75">
      <c r="A20256">
        <v>15557</v>
      </c>
      <c r="B20256">
        <v>1.065901</v>
      </c>
      <c r="C20256">
        <v>667025002</v>
      </c>
      <c r="D20256" t="s">
        <v>28488</v>
      </c>
      <c r="E20256" s="20" t="s">
        <v>28489</v>
      </c>
      <c r="F20256" s="26" t="s">
        <v>57</v>
      </c>
      <c r="G20256" s="27">
        <v>3</v>
      </c>
      <c r="H20256" s="27">
        <v>10</v>
      </c>
      <c r="I20256" s="33">
        <v>0.1</v>
      </c>
    </row>
    <row r="20257" spans="1:9" x14ac:dyDescent="0.75">
      <c r="A20257">
        <v>15566</v>
      </c>
      <c r="B20257">
        <v>0.19881499999999999</v>
      </c>
      <c r="C20257">
        <v>667025011</v>
      </c>
      <c r="D20257" t="s">
        <v>20532</v>
      </c>
      <c r="E20257" s="19" t="s">
        <v>20533</v>
      </c>
      <c r="F20257" s="26" t="s">
        <v>57</v>
      </c>
      <c r="G20257" s="27">
        <v>3</v>
      </c>
      <c r="H20257" s="27">
        <v>9</v>
      </c>
      <c r="I20257" s="38">
        <v>0.2</v>
      </c>
    </row>
    <row r="20258" spans="1:9" x14ac:dyDescent="0.75">
      <c r="A20258">
        <v>15565</v>
      </c>
      <c r="B20258">
        <v>0.61530499999999999</v>
      </c>
      <c r="C20258">
        <v>667025010</v>
      </c>
      <c r="D20258" t="s">
        <v>25406</v>
      </c>
      <c r="E20258" s="20" t="s">
        <v>25407</v>
      </c>
      <c r="F20258" s="26" t="s">
        <v>57</v>
      </c>
      <c r="G20258" s="27">
        <v>3</v>
      </c>
      <c r="H20258" s="27">
        <v>10</v>
      </c>
      <c r="I20258" s="33">
        <v>0.1</v>
      </c>
    </row>
    <row r="20259" spans="1:9" x14ac:dyDescent="0.75">
      <c r="A20259">
        <v>15568</v>
      </c>
      <c r="B20259">
        <v>0.37254199999999998</v>
      </c>
      <c r="C20259">
        <v>667025013</v>
      </c>
      <c r="D20259" t="s">
        <v>28231</v>
      </c>
      <c r="E20259" s="20" t="s">
        <v>28232</v>
      </c>
      <c r="F20259" s="26" t="s">
        <v>57</v>
      </c>
      <c r="G20259" s="27">
        <v>3</v>
      </c>
      <c r="H20259" s="27">
        <v>10</v>
      </c>
      <c r="I20259" s="33">
        <v>0.1</v>
      </c>
    </row>
    <row r="20260" spans="1:9" x14ac:dyDescent="0.75">
      <c r="A20260">
        <v>15534</v>
      </c>
      <c r="B20260">
        <v>17.074728</v>
      </c>
      <c r="C20260">
        <v>667012001</v>
      </c>
      <c r="D20260" t="s">
        <v>31156</v>
      </c>
      <c r="E20260" s="20" t="s">
        <v>31157</v>
      </c>
      <c r="F20260" s="26" t="s">
        <v>57</v>
      </c>
      <c r="G20260" s="27">
        <v>3</v>
      </c>
      <c r="H20260" s="27">
        <v>10</v>
      </c>
      <c r="I20260" s="33">
        <v>0.1</v>
      </c>
    </row>
    <row r="20261" spans="1:9" x14ac:dyDescent="0.75">
      <c r="A20261">
        <v>15539</v>
      </c>
      <c r="B20261">
        <v>44.111739999999998</v>
      </c>
      <c r="C20261">
        <v>667017001</v>
      </c>
      <c r="D20261" t="s">
        <v>8135</v>
      </c>
      <c r="E20261" s="16" t="s">
        <v>8136</v>
      </c>
      <c r="F20261" s="26" t="s">
        <v>57</v>
      </c>
      <c r="G20261" s="27">
        <v>3</v>
      </c>
      <c r="H20261" s="27">
        <v>6</v>
      </c>
      <c r="I20261" s="35">
        <v>0.5</v>
      </c>
    </row>
    <row r="20262" spans="1:9" x14ac:dyDescent="0.75">
      <c r="A20262">
        <v>15585</v>
      </c>
      <c r="B20262">
        <v>6.2720859999999998</v>
      </c>
      <c r="C20262">
        <v>667051001</v>
      </c>
      <c r="D20262" t="s">
        <v>10731</v>
      </c>
      <c r="E20262" s="17" t="s">
        <v>10732</v>
      </c>
      <c r="F20262" s="26" t="s">
        <v>57</v>
      </c>
      <c r="G20262" s="27">
        <v>3</v>
      </c>
      <c r="H20262" s="27">
        <v>7</v>
      </c>
      <c r="I20262" s="36">
        <v>0.4</v>
      </c>
    </row>
    <row r="20263" spans="1:9" x14ac:dyDescent="0.75">
      <c r="A20263">
        <v>15531</v>
      </c>
      <c r="B20263">
        <v>34.480251000000003</v>
      </c>
      <c r="C20263">
        <v>667009001</v>
      </c>
      <c r="D20263" t="s">
        <v>11262</v>
      </c>
      <c r="E20263" s="18" t="s">
        <v>11263</v>
      </c>
      <c r="F20263" s="26" t="s">
        <v>57</v>
      </c>
      <c r="G20263" s="27">
        <v>3</v>
      </c>
      <c r="H20263" s="27">
        <v>8</v>
      </c>
      <c r="I20263" s="37">
        <v>0.3</v>
      </c>
    </row>
    <row r="20264" spans="1:9" x14ac:dyDescent="0.75">
      <c r="A20264">
        <v>15554</v>
      </c>
      <c r="B20264">
        <v>8.3467660000000006</v>
      </c>
      <c r="C20264">
        <v>667023001</v>
      </c>
      <c r="D20264" t="s">
        <v>3906</v>
      </c>
      <c r="E20264" s="14" t="s">
        <v>3907</v>
      </c>
      <c r="F20264" s="26" t="s">
        <v>57</v>
      </c>
      <c r="G20264" s="27">
        <v>3</v>
      </c>
      <c r="H20264" s="27">
        <v>4</v>
      </c>
      <c r="I20264" s="32">
        <v>0.7</v>
      </c>
    </row>
    <row r="20265" spans="1:9" x14ac:dyDescent="0.75">
      <c r="A20265">
        <v>15541</v>
      </c>
      <c r="B20265">
        <v>30.594985999999999</v>
      </c>
      <c r="C20265">
        <v>667018002</v>
      </c>
      <c r="D20265" t="s">
        <v>14097</v>
      </c>
      <c r="E20265" s="19" t="s">
        <v>14098</v>
      </c>
      <c r="F20265" s="26" t="s">
        <v>57</v>
      </c>
      <c r="G20265" s="27">
        <v>3</v>
      </c>
      <c r="H20265" s="27">
        <v>9</v>
      </c>
      <c r="I20265" s="38">
        <v>0.2</v>
      </c>
    </row>
    <row r="20266" spans="1:9" x14ac:dyDescent="0.75">
      <c r="A20266">
        <v>12620</v>
      </c>
      <c r="B20266">
        <v>2.1862360000000001</v>
      </c>
      <c r="C20266">
        <v>667027001</v>
      </c>
      <c r="D20266" t="s">
        <v>7809</v>
      </c>
      <c r="E20266" s="16" t="s">
        <v>7810</v>
      </c>
      <c r="F20266" s="26" t="s">
        <v>57</v>
      </c>
      <c r="G20266" s="27">
        <v>3</v>
      </c>
      <c r="H20266" s="27">
        <v>6</v>
      </c>
      <c r="I20266" s="35">
        <v>0.5</v>
      </c>
    </row>
    <row r="20267" spans="1:9" x14ac:dyDescent="0.75">
      <c r="A20267">
        <v>12628</v>
      </c>
      <c r="B20267">
        <v>1.0156940000000001</v>
      </c>
      <c r="C20267">
        <v>667035001</v>
      </c>
      <c r="D20267" t="s">
        <v>4809</v>
      </c>
      <c r="E20267" s="15" t="s">
        <v>4810</v>
      </c>
      <c r="F20267" s="26" t="s">
        <v>57</v>
      </c>
      <c r="G20267" s="27">
        <v>3</v>
      </c>
      <c r="H20267" s="27">
        <v>5</v>
      </c>
      <c r="I20267" s="34">
        <v>0.6</v>
      </c>
    </row>
    <row r="20268" spans="1:9" x14ac:dyDescent="0.75">
      <c r="A20268">
        <v>15601</v>
      </c>
      <c r="B20268">
        <v>6.1326229999999997</v>
      </c>
      <c r="C20268">
        <v>667082001</v>
      </c>
      <c r="D20268" t="s">
        <v>15335</v>
      </c>
      <c r="E20268" s="19" t="s">
        <v>15336</v>
      </c>
      <c r="F20268" s="26" t="s">
        <v>57</v>
      </c>
      <c r="G20268" s="27">
        <v>3</v>
      </c>
      <c r="H20268" s="27">
        <v>9</v>
      </c>
      <c r="I20268" s="38">
        <v>0.2</v>
      </c>
    </row>
    <row r="20269" spans="1:9" x14ac:dyDescent="0.75">
      <c r="A20269">
        <v>15604</v>
      </c>
      <c r="B20269">
        <v>0.99982599999999999</v>
      </c>
      <c r="C20269">
        <v>667085001</v>
      </c>
      <c r="D20269" t="s">
        <v>15079</v>
      </c>
      <c r="E20269" s="19" t="s">
        <v>15080</v>
      </c>
      <c r="F20269" s="26" t="s">
        <v>57</v>
      </c>
      <c r="G20269" s="27">
        <v>3</v>
      </c>
      <c r="H20269" s="27">
        <v>9</v>
      </c>
      <c r="I20269" s="38">
        <v>0.2</v>
      </c>
    </row>
    <row r="20270" spans="1:9" x14ac:dyDescent="0.75">
      <c r="A20270">
        <v>15584</v>
      </c>
      <c r="B20270">
        <v>11.813034999999999</v>
      </c>
      <c r="C20270">
        <v>667050002</v>
      </c>
      <c r="D20270" t="s">
        <v>14639</v>
      </c>
      <c r="E20270" s="19" t="s">
        <v>14640</v>
      </c>
      <c r="F20270" s="26" t="s">
        <v>57</v>
      </c>
      <c r="G20270" s="27">
        <v>3</v>
      </c>
      <c r="H20270" s="27">
        <v>9</v>
      </c>
      <c r="I20270" s="38">
        <v>0.2</v>
      </c>
    </row>
    <row r="20271" spans="1:9" x14ac:dyDescent="0.75">
      <c r="A20271">
        <v>15583</v>
      </c>
      <c r="B20271">
        <v>27.313431000000001</v>
      </c>
      <c r="C20271">
        <v>667050001</v>
      </c>
      <c r="D20271" t="s">
        <v>20863</v>
      </c>
      <c r="E20271" s="19" t="s">
        <v>20864</v>
      </c>
      <c r="F20271" s="26" t="s">
        <v>57</v>
      </c>
      <c r="G20271" s="27">
        <v>3</v>
      </c>
      <c r="H20271" s="27">
        <v>9</v>
      </c>
      <c r="I20271" s="38">
        <v>0.2</v>
      </c>
    </row>
    <row r="20272" spans="1:9" x14ac:dyDescent="0.75">
      <c r="A20272">
        <v>12622</v>
      </c>
      <c r="B20272">
        <v>2.5827119999999999</v>
      </c>
      <c r="C20272">
        <v>667029001</v>
      </c>
      <c r="D20272" t="s">
        <v>1630</v>
      </c>
      <c r="E20272" s="13" t="s">
        <v>1631</v>
      </c>
      <c r="F20272" s="26" t="s">
        <v>57</v>
      </c>
      <c r="G20272" s="27">
        <v>3</v>
      </c>
      <c r="H20272" s="27">
        <v>3</v>
      </c>
      <c r="I20272" s="31">
        <v>0.8</v>
      </c>
    </row>
    <row r="20273" spans="1:9" x14ac:dyDescent="0.75">
      <c r="A20273">
        <v>12625</v>
      </c>
      <c r="B20273">
        <v>4.2817910000000001</v>
      </c>
      <c r="C20273">
        <v>667032001</v>
      </c>
      <c r="D20273" t="s">
        <v>4234</v>
      </c>
      <c r="E20273" s="14" t="s">
        <v>4235</v>
      </c>
      <c r="F20273" s="26" t="s">
        <v>57</v>
      </c>
      <c r="G20273" s="27">
        <v>3</v>
      </c>
      <c r="H20273" s="27">
        <v>4</v>
      </c>
      <c r="I20273" s="32">
        <v>0.7</v>
      </c>
    </row>
    <row r="20274" spans="1:9" x14ac:dyDescent="0.75">
      <c r="A20274">
        <v>15540</v>
      </c>
      <c r="B20274">
        <v>15.671348</v>
      </c>
      <c r="C20274">
        <v>667018001</v>
      </c>
      <c r="D20274" t="s">
        <v>25124</v>
      </c>
      <c r="E20274" s="20" t="s">
        <v>25125</v>
      </c>
      <c r="F20274" s="26" t="s">
        <v>57</v>
      </c>
      <c r="G20274" s="27">
        <v>3</v>
      </c>
      <c r="H20274" s="27">
        <v>10</v>
      </c>
      <c r="I20274" s="33">
        <v>0.1</v>
      </c>
    </row>
    <row r="20275" spans="1:9" x14ac:dyDescent="0.75">
      <c r="A20275">
        <v>15592</v>
      </c>
      <c r="B20275">
        <v>1.86555</v>
      </c>
      <c r="C20275">
        <v>667074001</v>
      </c>
      <c r="D20275" t="s">
        <v>10873</v>
      </c>
      <c r="E20275" s="17" t="s">
        <v>10874</v>
      </c>
      <c r="F20275" s="26" t="s">
        <v>57</v>
      </c>
      <c r="G20275" s="27">
        <v>3</v>
      </c>
      <c r="H20275" s="27">
        <v>7</v>
      </c>
      <c r="I20275" s="36">
        <v>0.4</v>
      </c>
    </row>
    <row r="20276" spans="1:9" x14ac:dyDescent="0.75">
      <c r="A20276">
        <v>15591</v>
      </c>
      <c r="B20276">
        <v>2.1335709999999999</v>
      </c>
      <c r="C20276">
        <v>667073001</v>
      </c>
      <c r="D20276" t="s">
        <v>11207</v>
      </c>
      <c r="E20276" s="18" t="s">
        <v>11208</v>
      </c>
      <c r="F20276" s="26" t="s">
        <v>57</v>
      </c>
      <c r="G20276" s="27">
        <v>3</v>
      </c>
      <c r="H20276" s="27">
        <v>8</v>
      </c>
      <c r="I20276" s="37">
        <v>0.3</v>
      </c>
    </row>
    <row r="20277" spans="1:9" x14ac:dyDescent="0.75">
      <c r="A20277">
        <v>15561</v>
      </c>
      <c r="B20277">
        <v>2.5361850000000001</v>
      </c>
      <c r="C20277">
        <v>667025006</v>
      </c>
      <c r="D20277" t="s">
        <v>20026</v>
      </c>
      <c r="E20277" s="19" t="s">
        <v>20027</v>
      </c>
      <c r="F20277" s="26" t="s">
        <v>57</v>
      </c>
      <c r="G20277" s="27">
        <v>3</v>
      </c>
      <c r="H20277" s="27">
        <v>9</v>
      </c>
      <c r="I20277" s="38">
        <v>0.2</v>
      </c>
    </row>
    <row r="20278" spans="1:9" x14ac:dyDescent="0.75">
      <c r="A20278">
        <v>15577</v>
      </c>
      <c r="B20278">
        <v>4.9631780000000001</v>
      </c>
      <c r="C20278">
        <v>667044001</v>
      </c>
      <c r="D20278" t="s">
        <v>6256</v>
      </c>
      <c r="E20278" s="15" t="s">
        <v>6257</v>
      </c>
      <c r="F20278" s="26" t="s">
        <v>57</v>
      </c>
      <c r="G20278" s="27">
        <v>3</v>
      </c>
      <c r="H20278" s="27">
        <v>5</v>
      </c>
      <c r="I20278" s="34">
        <v>0.6</v>
      </c>
    </row>
    <row r="20279" spans="1:9" x14ac:dyDescent="0.75">
      <c r="A20279">
        <v>12623</v>
      </c>
      <c r="B20279">
        <v>1.32552</v>
      </c>
      <c r="C20279">
        <v>667030001</v>
      </c>
      <c r="D20279" t="s">
        <v>4664</v>
      </c>
      <c r="E20279" s="14" t="s">
        <v>561</v>
      </c>
      <c r="F20279" s="26" t="s">
        <v>57</v>
      </c>
      <c r="G20279" s="27">
        <v>3</v>
      </c>
      <c r="H20279" s="27">
        <v>4</v>
      </c>
      <c r="I20279" s="32">
        <v>0.7</v>
      </c>
    </row>
    <row r="20280" spans="1:9" x14ac:dyDescent="0.75">
      <c r="A20280">
        <v>12621</v>
      </c>
      <c r="B20280">
        <v>2.7095790000000002</v>
      </c>
      <c r="C20280">
        <v>667028001</v>
      </c>
      <c r="D20280" t="s">
        <v>1767</v>
      </c>
      <c r="E20280" s="13" t="s">
        <v>1768</v>
      </c>
      <c r="F20280" s="26" t="s">
        <v>57</v>
      </c>
      <c r="G20280" s="27">
        <v>3</v>
      </c>
      <c r="H20280" s="27">
        <v>3</v>
      </c>
      <c r="I20280" s="31">
        <v>0.8</v>
      </c>
    </row>
    <row r="20281" spans="1:9" x14ac:dyDescent="0.75">
      <c r="A20281">
        <v>15586</v>
      </c>
      <c r="B20281">
        <v>6.2323539999999999</v>
      </c>
      <c r="C20281">
        <v>667052001</v>
      </c>
      <c r="D20281" t="s">
        <v>23598</v>
      </c>
      <c r="E20281" s="20" t="s">
        <v>23599</v>
      </c>
      <c r="F20281" s="26" t="s">
        <v>57</v>
      </c>
      <c r="G20281" s="27">
        <v>3</v>
      </c>
      <c r="H20281" s="27">
        <v>10</v>
      </c>
      <c r="I20281" s="33">
        <v>0.1</v>
      </c>
    </row>
    <row r="20282" spans="1:9" x14ac:dyDescent="0.75">
      <c r="A20282">
        <v>15547</v>
      </c>
      <c r="B20282">
        <v>1.3558190000000001</v>
      </c>
      <c r="C20282">
        <v>667020005</v>
      </c>
      <c r="D20282" t="s">
        <v>29147</v>
      </c>
      <c r="E20282" s="20" t="s">
        <v>29148</v>
      </c>
      <c r="F20282" s="26" t="s">
        <v>57</v>
      </c>
      <c r="G20282" s="27">
        <v>3</v>
      </c>
      <c r="H20282" s="27">
        <v>10</v>
      </c>
      <c r="I20282" s="33">
        <v>0.1</v>
      </c>
    </row>
    <row r="20283" spans="1:9" x14ac:dyDescent="0.75">
      <c r="A20283">
        <v>12618</v>
      </c>
      <c r="B20283">
        <v>1.5462640000000001</v>
      </c>
      <c r="C20283">
        <v>667025019</v>
      </c>
      <c r="D20283" t="s">
        <v>40332</v>
      </c>
      <c r="E20283" s="20" t="s">
        <v>40333</v>
      </c>
      <c r="F20283" s="26" t="s">
        <v>57</v>
      </c>
      <c r="G20283" s="27">
        <v>3</v>
      </c>
      <c r="H20283" s="27">
        <v>10</v>
      </c>
      <c r="I20283" s="33">
        <v>0.1</v>
      </c>
    </row>
    <row r="20284" spans="1:9" x14ac:dyDescent="0.75">
      <c r="A20284">
        <v>15404</v>
      </c>
      <c r="B20284">
        <v>0.92880799999999997</v>
      </c>
      <c r="C20284">
        <v>667055001</v>
      </c>
      <c r="D20284" t="s">
        <v>5317</v>
      </c>
      <c r="E20284" s="15" t="s">
        <v>5318</v>
      </c>
      <c r="F20284" s="26" t="s">
        <v>57</v>
      </c>
      <c r="G20284" s="27">
        <v>3</v>
      </c>
      <c r="H20284" s="27">
        <v>5</v>
      </c>
      <c r="I20284" s="34">
        <v>0.6</v>
      </c>
    </row>
    <row r="20285" spans="1:9" x14ac:dyDescent="0.75">
      <c r="A20285">
        <v>15405</v>
      </c>
      <c r="B20285">
        <v>2.5440770000000001</v>
      </c>
      <c r="C20285">
        <v>667055002</v>
      </c>
      <c r="D20285" t="s">
        <v>34163</v>
      </c>
      <c r="E20285" s="20" t="s">
        <v>34164</v>
      </c>
      <c r="F20285" s="26" t="s">
        <v>57</v>
      </c>
      <c r="G20285" s="27">
        <v>3</v>
      </c>
      <c r="H20285" s="27">
        <v>10</v>
      </c>
      <c r="I20285" s="33">
        <v>0.1</v>
      </c>
    </row>
    <row r="20286" spans="1:9" x14ac:dyDescent="0.75">
      <c r="A20286">
        <v>15578</v>
      </c>
      <c r="B20286">
        <v>4.5162519999999997</v>
      </c>
      <c r="C20286">
        <v>667045001</v>
      </c>
      <c r="D20286" t="s">
        <v>38585</v>
      </c>
      <c r="E20286" s="20" t="s">
        <v>38586</v>
      </c>
      <c r="F20286" s="26" t="s">
        <v>57</v>
      </c>
      <c r="G20286" s="27">
        <v>3</v>
      </c>
      <c r="H20286" s="27">
        <v>10</v>
      </c>
      <c r="I20286" s="33">
        <v>0.1</v>
      </c>
    </row>
    <row r="20287" spans="1:9" x14ac:dyDescent="0.75">
      <c r="A20287">
        <v>15417</v>
      </c>
      <c r="B20287">
        <v>1.1982550000000001</v>
      </c>
      <c r="C20287">
        <v>667067001</v>
      </c>
      <c r="D20287" t="s">
        <v>24853</v>
      </c>
      <c r="E20287" s="20" t="s">
        <v>24854</v>
      </c>
      <c r="F20287" s="26" t="s">
        <v>57</v>
      </c>
      <c r="G20287" s="27">
        <v>3</v>
      </c>
      <c r="H20287" s="27">
        <v>10</v>
      </c>
      <c r="I20287" s="33">
        <v>0.1</v>
      </c>
    </row>
    <row r="20288" spans="1:9" x14ac:dyDescent="0.75">
      <c r="A20288">
        <v>15413</v>
      </c>
      <c r="B20288">
        <v>8.3046050000000005</v>
      </c>
      <c r="C20288">
        <v>667063001</v>
      </c>
      <c r="D20288" t="s">
        <v>16978</v>
      </c>
      <c r="E20288" s="19" t="s">
        <v>16979</v>
      </c>
      <c r="F20288" s="26" t="s">
        <v>57</v>
      </c>
      <c r="G20288" s="27">
        <v>3</v>
      </c>
      <c r="H20288" s="27">
        <v>9</v>
      </c>
      <c r="I20288" s="38">
        <v>0.2</v>
      </c>
    </row>
    <row r="20289" spans="1:9" x14ac:dyDescent="0.75">
      <c r="A20289">
        <v>15574</v>
      </c>
      <c r="B20289">
        <v>14.750406999999999</v>
      </c>
      <c r="C20289">
        <v>667041001</v>
      </c>
      <c r="D20289" t="s">
        <v>1466</v>
      </c>
      <c r="E20289" s="12" t="s">
        <v>1467</v>
      </c>
      <c r="F20289" s="26" t="s">
        <v>57</v>
      </c>
      <c r="G20289" s="27">
        <v>3</v>
      </c>
      <c r="H20289" s="27">
        <v>2</v>
      </c>
      <c r="I20289" s="30">
        <v>0.9</v>
      </c>
    </row>
    <row r="20290" spans="1:9" x14ac:dyDescent="0.75">
      <c r="A20290">
        <v>15553</v>
      </c>
      <c r="B20290">
        <v>1.033164</v>
      </c>
      <c r="C20290">
        <v>667022001</v>
      </c>
      <c r="D20290" t="s">
        <v>10155</v>
      </c>
      <c r="E20290" s="17" t="s">
        <v>10156</v>
      </c>
      <c r="F20290" s="26" t="s">
        <v>57</v>
      </c>
      <c r="G20290" s="27">
        <v>3</v>
      </c>
      <c r="H20290" s="27">
        <v>7</v>
      </c>
      <c r="I20290" s="36">
        <v>0.4</v>
      </c>
    </row>
    <row r="20291" spans="1:9" x14ac:dyDescent="0.75">
      <c r="A20291">
        <v>12624</v>
      </c>
      <c r="B20291">
        <v>7.6892880000000003</v>
      </c>
      <c r="C20291">
        <v>667031001</v>
      </c>
      <c r="D20291" t="s">
        <v>1201</v>
      </c>
      <c r="E20291" s="12" t="s">
        <v>1202</v>
      </c>
      <c r="F20291" s="26" t="s">
        <v>57</v>
      </c>
      <c r="G20291" s="27">
        <v>3</v>
      </c>
      <c r="H20291" s="27">
        <v>2</v>
      </c>
      <c r="I20291" s="30">
        <v>0.9</v>
      </c>
    </row>
    <row r="20292" spans="1:9" x14ac:dyDescent="0.75">
      <c r="A20292">
        <v>15579</v>
      </c>
      <c r="B20292">
        <v>5.0472229999999998</v>
      </c>
      <c r="C20292">
        <v>667046001</v>
      </c>
      <c r="D20292" t="s">
        <v>1686</v>
      </c>
      <c r="E20292" s="13" t="s">
        <v>1687</v>
      </c>
      <c r="F20292" s="26" t="s">
        <v>57</v>
      </c>
      <c r="G20292" s="27">
        <v>3</v>
      </c>
      <c r="H20292" s="27">
        <v>3</v>
      </c>
      <c r="I20292" s="31">
        <v>0.8</v>
      </c>
    </row>
    <row r="20293" spans="1:9" x14ac:dyDescent="0.75">
      <c r="A20293">
        <v>15527</v>
      </c>
      <c r="B20293">
        <v>2.6794340000000001</v>
      </c>
      <c r="C20293">
        <v>667005001</v>
      </c>
      <c r="D20293" t="s">
        <v>4556</v>
      </c>
      <c r="E20293" s="14" t="s">
        <v>4557</v>
      </c>
      <c r="F20293" s="26" t="s">
        <v>57</v>
      </c>
      <c r="G20293" s="27">
        <v>3</v>
      </c>
      <c r="H20293" s="27">
        <v>4</v>
      </c>
      <c r="I20293" s="32">
        <v>0.7</v>
      </c>
    </row>
    <row r="20294" spans="1:9" x14ac:dyDescent="0.75">
      <c r="A20294">
        <v>15581</v>
      </c>
      <c r="B20294">
        <v>33.270527000000001</v>
      </c>
      <c r="C20294">
        <v>667048001</v>
      </c>
      <c r="D20294" t="s">
        <v>38142</v>
      </c>
      <c r="E20294" s="20" t="s">
        <v>38143</v>
      </c>
      <c r="F20294" s="26" t="s">
        <v>57</v>
      </c>
      <c r="G20294" s="27">
        <v>3</v>
      </c>
      <c r="H20294" s="27">
        <v>10</v>
      </c>
      <c r="I20294" s="33">
        <v>0.1</v>
      </c>
    </row>
    <row r="20295" spans="1:9" x14ac:dyDescent="0.75">
      <c r="A20295">
        <v>15600</v>
      </c>
      <c r="B20295">
        <v>1.9048320000000001</v>
      </c>
      <c r="C20295">
        <v>667081001</v>
      </c>
      <c r="D20295" t="s">
        <v>11343</v>
      </c>
      <c r="E20295" s="18" t="s">
        <v>11344</v>
      </c>
      <c r="F20295" s="26" t="s">
        <v>57</v>
      </c>
      <c r="G20295" s="27">
        <v>3</v>
      </c>
      <c r="H20295" s="27">
        <v>8</v>
      </c>
      <c r="I20295" s="37">
        <v>0.3</v>
      </c>
    </row>
    <row r="20296" spans="1:9" x14ac:dyDescent="0.75">
      <c r="A20296">
        <v>15530</v>
      </c>
      <c r="B20296">
        <v>53.060988999999999</v>
      </c>
      <c r="C20296">
        <v>667008001</v>
      </c>
      <c r="D20296" t="s">
        <v>8983</v>
      </c>
      <c r="E20296" s="16" t="s">
        <v>8984</v>
      </c>
      <c r="F20296" s="26" t="s">
        <v>57</v>
      </c>
      <c r="G20296" s="27">
        <v>3</v>
      </c>
      <c r="H20296" s="27">
        <v>6</v>
      </c>
      <c r="I20296" s="35">
        <v>0.5</v>
      </c>
    </row>
    <row r="20297" spans="1:9" x14ac:dyDescent="0.75">
      <c r="A20297">
        <v>12627</v>
      </c>
      <c r="B20297">
        <v>1.3382270000000001</v>
      </c>
      <c r="C20297">
        <v>667034001</v>
      </c>
      <c r="D20297" t="s">
        <v>7103</v>
      </c>
      <c r="E20297" s="16" t="s">
        <v>7104</v>
      </c>
      <c r="F20297" s="26" t="s">
        <v>57</v>
      </c>
      <c r="G20297" s="27">
        <v>3</v>
      </c>
      <c r="H20297" s="27">
        <v>6</v>
      </c>
      <c r="I20297" s="35">
        <v>0.5</v>
      </c>
    </row>
    <row r="20298" spans="1:9" x14ac:dyDescent="0.75">
      <c r="A20298">
        <v>15580</v>
      </c>
      <c r="B20298">
        <v>2.8904730000000001</v>
      </c>
      <c r="C20298">
        <v>667047001</v>
      </c>
      <c r="D20298" t="s">
        <v>3026</v>
      </c>
      <c r="E20298" s="14" t="s">
        <v>3027</v>
      </c>
      <c r="F20298" s="26" t="s">
        <v>57</v>
      </c>
      <c r="G20298" s="27">
        <v>3</v>
      </c>
      <c r="H20298" s="27">
        <v>4</v>
      </c>
      <c r="I20298" s="32">
        <v>0.7</v>
      </c>
    </row>
    <row r="20299" spans="1:9" x14ac:dyDescent="0.75">
      <c r="A20299">
        <v>15576</v>
      </c>
      <c r="B20299">
        <v>2.9282729999999999</v>
      </c>
      <c r="C20299">
        <v>667043001</v>
      </c>
      <c r="D20299" t="s">
        <v>5624</v>
      </c>
      <c r="E20299" s="15" t="s">
        <v>5625</v>
      </c>
      <c r="F20299" s="26" t="s">
        <v>57</v>
      </c>
      <c r="G20299" s="27">
        <v>3</v>
      </c>
      <c r="H20299" s="27">
        <v>5</v>
      </c>
      <c r="I20299" s="34">
        <v>0.6</v>
      </c>
    </row>
    <row r="20300" spans="1:9" x14ac:dyDescent="0.75">
      <c r="A20300">
        <v>15412</v>
      </c>
      <c r="B20300">
        <v>14.054454</v>
      </c>
      <c r="C20300">
        <v>667062001</v>
      </c>
      <c r="D20300" t="s">
        <v>6710</v>
      </c>
      <c r="E20300" s="15" t="s">
        <v>6711</v>
      </c>
      <c r="F20300" s="26" t="s">
        <v>57</v>
      </c>
      <c r="G20300" s="27">
        <v>3</v>
      </c>
      <c r="H20300" s="27">
        <v>5</v>
      </c>
      <c r="I20300" s="34">
        <v>0.6</v>
      </c>
    </row>
    <row r="20301" spans="1:9" x14ac:dyDescent="0.75">
      <c r="A20301">
        <v>15595</v>
      </c>
      <c r="B20301">
        <v>1.60371</v>
      </c>
      <c r="C20301">
        <v>667076001</v>
      </c>
      <c r="D20301" t="s">
        <v>14164</v>
      </c>
      <c r="E20301" s="19" t="s">
        <v>14165</v>
      </c>
      <c r="F20301" s="26" t="s">
        <v>57</v>
      </c>
      <c r="G20301" s="27">
        <v>3</v>
      </c>
      <c r="H20301" s="27">
        <v>9</v>
      </c>
      <c r="I20301" s="38">
        <v>0.2</v>
      </c>
    </row>
    <row r="20302" spans="1:9" x14ac:dyDescent="0.75">
      <c r="A20302">
        <v>15603</v>
      </c>
      <c r="B20302">
        <v>1.9884500000000001</v>
      </c>
      <c r="C20302">
        <v>667084001</v>
      </c>
      <c r="D20302" t="s">
        <v>12157</v>
      </c>
      <c r="E20302" s="18" t="s">
        <v>12158</v>
      </c>
      <c r="F20302" s="26" t="s">
        <v>57</v>
      </c>
      <c r="G20302" s="27">
        <v>3</v>
      </c>
      <c r="H20302" s="27">
        <v>8</v>
      </c>
      <c r="I20302" s="37">
        <v>0.3</v>
      </c>
    </row>
    <row r="20303" spans="1:9" x14ac:dyDescent="0.75">
      <c r="A20303">
        <v>15608</v>
      </c>
      <c r="B20303">
        <v>1.4000440000000001</v>
      </c>
      <c r="C20303">
        <v>668003001</v>
      </c>
      <c r="D20303" t="s">
        <v>6818</v>
      </c>
      <c r="E20303" s="15" t="s">
        <v>6819</v>
      </c>
      <c r="F20303" s="26" t="s">
        <v>102</v>
      </c>
      <c r="G20303" s="27">
        <v>5</v>
      </c>
      <c r="H20303" s="27">
        <v>5</v>
      </c>
      <c r="I20303" s="34">
        <v>0.6</v>
      </c>
    </row>
    <row r="20304" spans="1:9" x14ac:dyDescent="0.75">
      <c r="A20304">
        <v>15629</v>
      </c>
      <c r="B20304">
        <v>3.5411220000000001</v>
      </c>
      <c r="C20304">
        <v>668017001</v>
      </c>
      <c r="D20304" t="s">
        <v>38491</v>
      </c>
      <c r="E20304" s="20" t="s">
        <v>38492</v>
      </c>
      <c r="F20304" s="26" t="s">
        <v>102</v>
      </c>
      <c r="G20304" s="27">
        <v>5</v>
      </c>
      <c r="H20304" s="27">
        <v>10</v>
      </c>
      <c r="I20304" s="33">
        <v>0.1</v>
      </c>
    </row>
    <row r="20305" spans="1:9" x14ac:dyDescent="0.75">
      <c r="A20305">
        <v>15621</v>
      </c>
      <c r="B20305">
        <v>3.4214449999999998</v>
      </c>
      <c r="C20305">
        <v>668011004</v>
      </c>
      <c r="D20305" t="s">
        <v>2025</v>
      </c>
      <c r="E20305" s="13" t="s">
        <v>2026</v>
      </c>
      <c r="F20305" s="26" t="s">
        <v>102</v>
      </c>
      <c r="G20305" s="27">
        <v>5</v>
      </c>
      <c r="H20305" s="27">
        <v>3</v>
      </c>
      <c r="I20305" s="31">
        <v>0.8</v>
      </c>
    </row>
    <row r="20306" spans="1:9" x14ac:dyDescent="0.75">
      <c r="A20306">
        <v>15612</v>
      </c>
      <c r="B20306">
        <v>28.236941999999999</v>
      </c>
      <c r="C20306">
        <v>668007001</v>
      </c>
      <c r="D20306" t="s">
        <v>687</v>
      </c>
      <c r="E20306" s="11" t="s">
        <v>688</v>
      </c>
      <c r="F20306" s="26" t="s">
        <v>102</v>
      </c>
      <c r="G20306" s="27">
        <v>5</v>
      </c>
      <c r="H20306" s="27">
        <v>1</v>
      </c>
      <c r="I20306" s="28">
        <v>1</v>
      </c>
    </row>
    <row r="20307" spans="1:9" x14ac:dyDescent="0.75">
      <c r="A20307">
        <v>15624</v>
      </c>
      <c r="B20307">
        <v>2.467508</v>
      </c>
      <c r="C20307">
        <v>668012001</v>
      </c>
      <c r="D20307" t="s">
        <v>937</v>
      </c>
      <c r="E20307" s="12" t="s">
        <v>938</v>
      </c>
      <c r="F20307" s="26" t="s">
        <v>102</v>
      </c>
      <c r="G20307" s="27">
        <v>5</v>
      </c>
      <c r="H20307" s="27">
        <v>2</v>
      </c>
      <c r="I20307" s="30">
        <v>0.9</v>
      </c>
    </row>
    <row r="20308" spans="1:9" x14ac:dyDescent="0.75">
      <c r="A20308">
        <v>15622</v>
      </c>
      <c r="B20308">
        <v>4.9448489999999996</v>
      </c>
      <c r="C20308">
        <v>668011005</v>
      </c>
      <c r="D20308" t="s">
        <v>16649</v>
      </c>
      <c r="E20308" s="19" t="s">
        <v>2344</v>
      </c>
      <c r="F20308" s="26" t="s">
        <v>102</v>
      </c>
      <c r="G20308" s="27">
        <v>5</v>
      </c>
      <c r="H20308" s="27">
        <v>9</v>
      </c>
      <c r="I20308" s="38">
        <v>0.2</v>
      </c>
    </row>
    <row r="20309" spans="1:9" x14ac:dyDescent="0.75">
      <c r="A20309">
        <v>15605</v>
      </c>
      <c r="B20309">
        <v>0.93374800000000002</v>
      </c>
      <c r="C20309">
        <v>668001001</v>
      </c>
      <c r="D20309" t="s">
        <v>14815</v>
      </c>
      <c r="E20309" s="19" t="s">
        <v>14816</v>
      </c>
      <c r="F20309" s="26" t="s">
        <v>102</v>
      </c>
      <c r="G20309" s="27">
        <v>5</v>
      </c>
      <c r="H20309" s="27">
        <v>9</v>
      </c>
      <c r="I20309" s="38">
        <v>0.2</v>
      </c>
    </row>
    <row r="20310" spans="1:9" x14ac:dyDescent="0.75">
      <c r="A20310">
        <v>15627</v>
      </c>
      <c r="B20310">
        <v>4.3714149999999998</v>
      </c>
      <c r="C20310">
        <v>668015001</v>
      </c>
      <c r="D20310" t="s">
        <v>12787</v>
      </c>
      <c r="E20310" s="18" t="s">
        <v>12788</v>
      </c>
      <c r="F20310" s="26" t="s">
        <v>102</v>
      </c>
      <c r="G20310" s="27">
        <v>5</v>
      </c>
      <c r="H20310" s="27">
        <v>8</v>
      </c>
      <c r="I20310" s="37">
        <v>0.3</v>
      </c>
    </row>
    <row r="20311" spans="1:9" x14ac:dyDescent="0.75">
      <c r="A20311">
        <v>15607</v>
      </c>
      <c r="B20311">
        <v>22.431609999999999</v>
      </c>
      <c r="C20311">
        <v>668002002</v>
      </c>
      <c r="D20311" t="s">
        <v>40494</v>
      </c>
      <c r="E20311" s="20" t="s">
        <v>40495</v>
      </c>
      <c r="F20311" s="26" t="s">
        <v>102</v>
      </c>
      <c r="G20311" s="27">
        <v>5</v>
      </c>
      <c r="H20311" s="27">
        <v>10</v>
      </c>
      <c r="I20311" s="33">
        <v>0.1</v>
      </c>
    </row>
    <row r="20312" spans="1:9" x14ac:dyDescent="0.75">
      <c r="A20312">
        <v>15609</v>
      </c>
      <c r="B20312">
        <v>0.93662100000000004</v>
      </c>
      <c r="C20312">
        <v>668004001</v>
      </c>
      <c r="D20312" t="s">
        <v>9892</v>
      </c>
      <c r="E20312" s="17" t="s">
        <v>9893</v>
      </c>
      <c r="F20312" s="26" t="s">
        <v>102</v>
      </c>
      <c r="G20312" s="27">
        <v>5</v>
      </c>
      <c r="H20312" s="27">
        <v>7</v>
      </c>
      <c r="I20312" s="36">
        <v>0.4</v>
      </c>
    </row>
    <row r="20313" spans="1:9" x14ac:dyDescent="0.75">
      <c r="A20313">
        <v>15628</v>
      </c>
      <c r="B20313">
        <v>1.1526670000000001</v>
      </c>
      <c r="C20313">
        <v>668016001</v>
      </c>
      <c r="D20313" t="s">
        <v>3303</v>
      </c>
      <c r="E20313" s="14" t="s">
        <v>3304</v>
      </c>
      <c r="F20313" s="26" t="s">
        <v>102</v>
      </c>
      <c r="G20313" s="27">
        <v>5</v>
      </c>
      <c r="H20313" s="27">
        <v>4</v>
      </c>
      <c r="I20313" s="32">
        <v>0.7</v>
      </c>
    </row>
    <row r="20314" spans="1:9" x14ac:dyDescent="0.75">
      <c r="A20314">
        <v>15613</v>
      </c>
      <c r="B20314">
        <v>2.228539</v>
      </c>
      <c r="C20314">
        <v>668008001</v>
      </c>
      <c r="D20314" t="s">
        <v>8765</v>
      </c>
      <c r="E20314" s="16" t="s">
        <v>8766</v>
      </c>
      <c r="F20314" s="26" t="s">
        <v>102</v>
      </c>
      <c r="G20314" s="27">
        <v>5</v>
      </c>
      <c r="H20314" s="27">
        <v>6</v>
      </c>
      <c r="I20314" s="35">
        <v>0.5</v>
      </c>
    </row>
    <row r="20315" spans="1:9" x14ac:dyDescent="0.75">
      <c r="A20315">
        <v>15615</v>
      </c>
      <c r="B20315">
        <v>2.0656629999999998</v>
      </c>
      <c r="C20315">
        <v>668008003</v>
      </c>
      <c r="D20315" t="s">
        <v>8290</v>
      </c>
      <c r="E20315" s="16" t="s">
        <v>8291</v>
      </c>
      <c r="F20315" s="26" t="s">
        <v>102</v>
      </c>
      <c r="G20315" s="27">
        <v>5</v>
      </c>
      <c r="H20315" s="27">
        <v>6</v>
      </c>
      <c r="I20315" s="35">
        <v>0.5</v>
      </c>
    </row>
    <row r="20316" spans="1:9" x14ac:dyDescent="0.75">
      <c r="A20316">
        <v>15614</v>
      </c>
      <c r="B20316">
        <v>2.8082449999999999</v>
      </c>
      <c r="C20316">
        <v>668008002</v>
      </c>
      <c r="D20316" t="s">
        <v>6230</v>
      </c>
      <c r="E20316" s="15" t="s">
        <v>6231</v>
      </c>
      <c r="F20316" s="26" t="s">
        <v>102</v>
      </c>
      <c r="G20316" s="27">
        <v>5</v>
      </c>
      <c r="H20316" s="27">
        <v>5</v>
      </c>
      <c r="I20316" s="34">
        <v>0.6</v>
      </c>
    </row>
    <row r="20317" spans="1:9" x14ac:dyDescent="0.75">
      <c r="A20317">
        <v>15618</v>
      </c>
      <c r="B20317">
        <v>46.023570999999997</v>
      </c>
      <c r="C20317">
        <v>668011001</v>
      </c>
      <c r="D20317" t="s">
        <v>41492</v>
      </c>
      <c r="E20317" s="20" t="s">
        <v>41493</v>
      </c>
      <c r="F20317" s="26" t="s">
        <v>102</v>
      </c>
      <c r="G20317" s="27">
        <v>5</v>
      </c>
      <c r="H20317" s="27">
        <v>10</v>
      </c>
      <c r="I20317" s="33">
        <v>0.1</v>
      </c>
    </row>
    <row r="20318" spans="1:9" x14ac:dyDescent="0.75">
      <c r="A20318">
        <v>15619</v>
      </c>
      <c r="B20318">
        <v>52.653500000000001</v>
      </c>
      <c r="C20318">
        <v>668011002</v>
      </c>
      <c r="D20318" t="s">
        <v>13990</v>
      </c>
      <c r="E20318" s="19" t="s">
        <v>13991</v>
      </c>
      <c r="F20318" s="26" t="s">
        <v>102</v>
      </c>
      <c r="G20318" s="27">
        <v>5</v>
      </c>
      <c r="H20318" s="27">
        <v>9</v>
      </c>
      <c r="I20318" s="38">
        <v>0.2</v>
      </c>
    </row>
    <row r="20319" spans="1:9" x14ac:dyDescent="0.75">
      <c r="A20319">
        <v>15623</v>
      </c>
      <c r="B20319">
        <v>1.7835799999999999</v>
      </c>
      <c r="C20319">
        <v>668011006</v>
      </c>
      <c r="D20319" t="s">
        <v>41490</v>
      </c>
      <c r="E20319" s="20" t="s">
        <v>41491</v>
      </c>
      <c r="F20319" s="26" t="s">
        <v>102</v>
      </c>
      <c r="G20319" s="27">
        <v>5</v>
      </c>
      <c r="H20319" s="27">
        <v>10</v>
      </c>
      <c r="I20319" s="33">
        <v>0.1</v>
      </c>
    </row>
    <row r="20320" spans="1:9" x14ac:dyDescent="0.75">
      <c r="A20320">
        <v>15617</v>
      </c>
      <c r="B20320">
        <v>2.4775160000000001</v>
      </c>
      <c r="C20320">
        <v>668010001</v>
      </c>
      <c r="D20320" t="s">
        <v>12752</v>
      </c>
      <c r="E20320" s="18" t="s">
        <v>12753</v>
      </c>
      <c r="F20320" s="26" t="s">
        <v>102</v>
      </c>
      <c r="G20320" s="27">
        <v>5</v>
      </c>
      <c r="H20320" s="27">
        <v>8</v>
      </c>
      <c r="I20320" s="37">
        <v>0.3</v>
      </c>
    </row>
    <row r="20321" spans="1:9" x14ac:dyDescent="0.75">
      <c r="A20321">
        <v>15611</v>
      </c>
      <c r="B20321">
        <v>1.7858290000000001</v>
      </c>
      <c r="C20321">
        <v>668006001</v>
      </c>
      <c r="D20321" t="s">
        <v>12295</v>
      </c>
      <c r="E20321" s="18" t="s">
        <v>12296</v>
      </c>
      <c r="F20321" s="26" t="s">
        <v>102</v>
      </c>
      <c r="G20321" s="27">
        <v>5</v>
      </c>
      <c r="H20321" s="27">
        <v>8</v>
      </c>
      <c r="I20321" s="37">
        <v>0.3</v>
      </c>
    </row>
    <row r="20322" spans="1:9" x14ac:dyDescent="0.75">
      <c r="A20322">
        <v>15620</v>
      </c>
      <c r="B20322">
        <v>0.27433299999999999</v>
      </c>
      <c r="C20322">
        <v>668011003</v>
      </c>
      <c r="D20322" t="s">
        <v>35047</v>
      </c>
      <c r="E20322" s="20" t="s">
        <v>35048</v>
      </c>
      <c r="F20322" s="26" t="s">
        <v>102</v>
      </c>
      <c r="G20322" s="27">
        <v>5</v>
      </c>
      <c r="H20322" s="27">
        <v>10</v>
      </c>
      <c r="I20322" s="33">
        <v>0.1</v>
      </c>
    </row>
    <row r="20323" spans="1:9" x14ac:dyDescent="0.75">
      <c r="A20323">
        <v>15625</v>
      </c>
      <c r="B20323">
        <v>3.087526</v>
      </c>
      <c r="C20323">
        <v>668013001</v>
      </c>
      <c r="D20323" t="s">
        <v>6141</v>
      </c>
      <c r="E20323" s="15" t="s">
        <v>6142</v>
      </c>
      <c r="F20323" s="26" t="s">
        <v>102</v>
      </c>
      <c r="G20323" s="27">
        <v>5</v>
      </c>
      <c r="H20323" s="27">
        <v>5</v>
      </c>
      <c r="I20323" s="34">
        <v>0.6</v>
      </c>
    </row>
    <row r="20324" spans="1:9" x14ac:dyDescent="0.75">
      <c r="A20324">
        <v>15626</v>
      </c>
      <c r="B20324">
        <v>1.9638070000000001</v>
      </c>
      <c r="C20324">
        <v>668014001</v>
      </c>
      <c r="D20324" t="s">
        <v>980</v>
      </c>
      <c r="E20324" s="12" t="s">
        <v>981</v>
      </c>
      <c r="F20324" s="26" t="s">
        <v>102</v>
      </c>
      <c r="G20324" s="27">
        <v>5</v>
      </c>
      <c r="H20324" s="27">
        <v>2</v>
      </c>
      <c r="I20324" s="30">
        <v>0.9</v>
      </c>
    </row>
    <row r="20325" spans="1:9" x14ac:dyDescent="0.75">
      <c r="A20325">
        <v>15616</v>
      </c>
      <c r="B20325">
        <v>6.191738</v>
      </c>
      <c r="C20325">
        <v>668009001</v>
      </c>
      <c r="D20325" t="s">
        <v>2110</v>
      </c>
      <c r="E20325" s="13" t="s">
        <v>2111</v>
      </c>
      <c r="F20325" s="26" t="s">
        <v>102</v>
      </c>
      <c r="G20325" s="27">
        <v>5</v>
      </c>
      <c r="H20325" s="27">
        <v>3</v>
      </c>
      <c r="I20325" s="31">
        <v>0.8</v>
      </c>
    </row>
    <row r="20326" spans="1:9" x14ac:dyDescent="0.75">
      <c r="A20326">
        <v>15610</v>
      </c>
      <c r="B20326">
        <v>0.79527700000000001</v>
      </c>
      <c r="C20326">
        <v>668005001</v>
      </c>
      <c r="D20326" t="s">
        <v>21022</v>
      </c>
      <c r="E20326" s="19" t="s">
        <v>1471</v>
      </c>
      <c r="F20326" s="26" t="s">
        <v>102</v>
      </c>
      <c r="G20326" s="27">
        <v>5</v>
      </c>
      <c r="H20326" s="27">
        <v>9</v>
      </c>
      <c r="I20326" s="38">
        <v>0.2</v>
      </c>
    </row>
    <row r="20327" spans="1:9" x14ac:dyDescent="0.75">
      <c r="A20327">
        <v>12629</v>
      </c>
      <c r="B20327">
        <v>8.2273580000000006</v>
      </c>
      <c r="C20327">
        <v>669017003</v>
      </c>
      <c r="D20327" t="s">
        <v>3494</v>
      </c>
      <c r="E20327" s="14" t="s">
        <v>3495</v>
      </c>
      <c r="F20327" s="26" t="s">
        <v>85</v>
      </c>
      <c r="G20327" s="27">
        <v>4</v>
      </c>
      <c r="H20327" s="27">
        <v>4</v>
      </c>
      <c r="I20327" s="32">
        <v>0.7</v>
      </c>
    </row>
    <row r="20328" spans="1:9" x14ac:dyDescent="0.75">
      <c r="A20328">
        <v>12642</v>
      </c>
      <c r="B20328">
        <v>2.8500830000000001</v>
      </c>
      <c r="C20328">
        <v>669028001</v>
      </c>
      <c r="D20328" t="s">
        <v>16714</v>
      </c>
      <c r="E20328" s="19" t="s">
        <v>16715</v>
      </c>
      <c r="F20328" s="26" t="s">
        <v>85</v>
      </c>
      <c r="G20328" s="27">
        <v>4</v>
      </c>
      <c r="H20328" s="27">
        <v>9</v>
      </c>
      <c r="I20328" s="38">
        <v>0.2</v>
      </c>
    </row>
    <row r="20329" spans="1:9" x14ac:dyDescent="0.75">
      <c r="A20329">
        <v>12643</v>
      </c>
      <c r="B20329">
        <v>39.417873</v>
      </c>
      <c r="C20329">
        <v>669029001</v>
      </c>
      <c r="D20329" t="s">
        <v>438</v>
      </c>
      <c r="E20329" s="11" t="s">
        <v>439</v>
      </c>
      <c r="F20329" s="26" t="s">
        <v>85</v>
      </c>
      <c r="G20329" s="27">
        <v>4</v>
      </c>
      <c r="H20329" s="27">
        <v>1</v>
      </c>
      <c r="I20329" s="28">
        <v>1</v>
      </c>
    </row>
    <row r="20330" spans="1:9" x14ac:dyDescent="0.75">
      <c r="A20330">
        <v>11894</v>
      </c>
      <c r="B20330">
        <v>1.0479430000000001</v>
      </c>
      <c r="C20330">
        <v>669015001</v>
      </c>
      <c r="D20330" t="s">
        <v>13789</v>
      </c>
      <c r="E20330" s="19" t="s">
        <v>8433</v>
      </c>
      <c r="F20330" s="26" t="s">
        <v>85</v>
      </c>
      <c r="G20330" s="27">
        <v>4</v>
      </c>
      <c r="H20330" s="27">
        <v>9</v>
      </c>
      <c r="I20330" s="38">
        <v>0.2</v>
      </c>
    </row>
    <row r="20331" spans="1:9" x14ac:dyDescent="0.75">
      <c r="A20331">
        <v>11889</v>
      </c>
      <c r="B20331">
        <v>7.658461</v>
      </c>
      <c r="C20331">
        <v>669010001</v>
      </c>
      <c r="D20331" t="s">
        <v>4149</v>
      </c>
      <c r="E20331" s="14" t="s">
        <v>2233</v>
      </c>
      <c r="F20331" s="26" t="s">
        <v>85</v>
      </c>
      <c r="G20331" s="27">
        <v>4</v>
      </c>
      <c r="H20331" s="27">
        <v>4</v>
      </c>
      <c r="I20331" s="32">
        <v>0.7</v>
      </c>
    </row>
    <row r="20332" spans="1:9" x14ac:dyDescent="0.75">
      <c r="A20332">
        <v>11891</v>
      </c>
      <c r="B20332">
        <v>1.5120009999999999</v>
      </c>
      <c r="C20332">
        <v>669012001</v>
      </c>
      <c r="D20332" t="s">
        <v>23437</v>
      </c>
      <c r="E20332" s="20" t="s">
        <v>23438</v>
      </c>
      <c r="F20332" s="26" t="s">
        <v>85</v>
      </c>
      <c r="G20332" s="27">
        <v>4</v>
      </c>
      <c r="H20332" s="27">
        <v>10</v>
      </c>
      <c r="I20332" s="33">
        <v>0.1</v>
      </c>
    </row>
    <row r="20333" spans="1:9" x14ac:dyDescent="0.75">
      <c r="A20333">
        <v>12638</v>
      </c>
      <c r="B20333">
        <v>1.0747629999999999</v>
      </c>
      <c r="C20333">
        <v>669025001</v>
      </c>
      <c r="D20333" t="s">
        <v>19118</v>
      </c>
      <c r="E20333" s="19" t="s">
        <v>19119</v>
      </c>
      <c r="F20333" s="26" t="s">
        <v>85</v>
      </c>
      <c r="G20333" s="27">
        <v>4</v>
      </c>
      <c r="H20333" s="27">
        <v>9</v>
      </c>
      <c r="I20333" s="38">
        <v>0.2</v>
      </c>
    </row>
    <row r="20334" spans="1:9" x14ac:dyDescent="0.75">
      <c r="A20334">
        <v>12633</v>
      </c>
      <c r="B20334">
        <v>28.601441999999999</v>
      </c>
      <c r="C20334">
        <v>669020001</v>
      </c>
      <c r="D20334" t="s">
        <v>1282</v>
      </c>
      <c r="E20334" s="12" t="s">
        <v>1283</v>
      </c>
      <c r="F20334" s="26" t="s">
        <v>85</v>
      </c>
      <c r="G20334" s="27">
        <v>4</v>
      </c>
      <c r="H20334" s="27">
        <v>2</v>
      </c>
      <c r="I20334" s="30">
        <v>0.9</v>
      </c>
    </row>
    <row r="20335" spans="1:9" x14ac:dyDescent="0.75">
      <c r="A20335">
        <v>15642</v>
      </c>
      <c r="B20335">
        <v>36.239998</v>
      </c>
      <c r="C20335">
        <v>669035001</v>
      </c>
      <c r="D20335" t="s">
        <v>4604</v>
      </c>
      <c r="E20335" s="14" t="s">
        <v>4605</v>
      </c>
      <c r="F20335" s="26" t="s">
        <v>85</v>
      </c>
      <c r="G20335" s="27">
        <v>4</v>
      </c>
      <c r="H20335" s="27">
        <v>4</v>
      </c>
      <c r="I20335" s="32">
        <v>0.7</v>
      </c>
    </row>
    <row r="20336" spans="1:9" x14ac:dyDescent="0.75">
      <c r="A20336">
        <v>15645</v>
      </c>
      <c r="B20336">
        <v>1.7168270000000001</v>
      </c>
      <c r="C20336">
        <v>669037001</v>
      </c>
      <c r="D20336" t="s">
        <v>8426</v>
      </c>
      <c r="E20336" s="16" t="s">
        <v>8427</v>
      </c>
      <c r="F20336" s="26" t="s">
        <v>85</v>
      </c>
      <c r="G20336" s="27">
        <v>4</v>
      </c>
      <c r="H20336" s="27">
        <v>6</v>
      </c>
      <c r="I20336" s="35">
        <v>0.5</v>
      </c>
    </row>
    <row r="20337" spans="1:9" x14ac:dyDescent="0.75">
      <c r="A20337">
        <v>15646</v>
      </c>
      <c r="B20337">
        <v>4.021801</v>
      </c>
      <c r="C20337">
        <v>669038001</v>
      </c>
      <c r="D20337" t="s">
        <v>3442</v>
      </c>
      <c r="E20337" s="14" t="s">
        <v>3443</v>
      </c>
      <c r="F20337" s="26" t="s">
        <v>85</v>
      </c>
      <c r="G20337" s="27">
        <v>4</v>
      </c>
      <c r="H20337" s="27">
        <v>4</v>
      </c>
      <c r="I20337" s="32">
        <v>0.7</v>
      </c>
    </row>
    <row r="20338" spans="1:9" x14ac:dyDescent="0.75">
      <c r="A20338">
        <v>15631</v>
      </c>
      <c r="B20338">
        <v>3.624749</v>
      </c>
      <c r="C20338">
        <v>669002001</v>
      </c>
      <c r="D20338" t="s">
        <v>13009</v>
      </c>
      <c r="E20338" s="18" t="s">
        <v>13010</v>
      </c>
      <c r="F20338" s="26" t="s">
        <v>85</v>
      </c>
      <c r="G20338" s="27">
        <v>4</v>
      </c>
      <c r="H20338" s="27">
        <v>8</v>
      </c>
      <c r="I20338" s="37">
        <v>0.3</v>
      </c>
    </row>
    <row r="20339" spans="1:9" x14ac:dyDescent="0.75">
      <c r="A20339">
        <v>15633</v>
      </c>
      <c r="B20339">
        <v>10.165741000000001</v>
      </c>
      <c r="C20339">
        <v>669030002</v>
      </c>
      <c r="D20339" t="s">
        <v>40291</v>
      </c>
      <c r="E20339" s="20" t="s">
        <v>40292</v>
      </c>
      <c r="F20339" s="26" t="s">
        <v>85</v>
      </c>
      <c r="G20339" s="27">
        <v>4</v>
      </c>
      <c r="H20339" s="27">
        <v>10</v>
      </c>
      <c r="I20339" s="33">
        <v>0.1</v>
      </c>
    </row>
    <row r="20340" spans="1:9" x14ac:dyDescent="0.75">
      <c r="A20340">
        <v>15636</v>
      </c>
      <c r="B20340">
        <v>7.1986629999999998</v>
      </c>
      <c r="C20340">
        <v>669030005</v>
      </c>
      <c r="D20340" t="s">
        <v>37290</v>
      </c>
      <c r="E20340" s="20" t="s">
        <v>37291</v>
      </c>
      <c r="F20340" s="26" t="s">
        <v>85</v>
      </c>
      <c r="G20340" s="27">
        <v>4</v>
      </c>
      <c r="H20340" s="27">
        <v>10</v>
      </c>
      <c r="I20340" s="33">
        <v>0.1</v>
      </c>
    </row>
    <row r="20341" spans="1:9" x14ac:dyDescent="0.75">
      <c r="A20341">
        <v>15634</v>
      </c>
      <c r="B20341">
        <v>2.8243999999999998</v>
      </c>
      <c r="C20341">
        <v>669030003</v>
      </c>
      <c r="D20341" t="s">
        <v>9285</v>
      </c>
      <c r="E20341" s="17" t="s">
        <v>9286</v>
      </c>
      <c r="F20341" s="26" t="s">
        <v>85</v>
      </c>
      <c r="G20341" s="27">
        <v>4</v>
      </c>
      <c r="H20341" s="27">
        <v>7</v>
      </c>
      <c r="I20341" s="36">
        <v>0.4</v>
      </c>
    </row>
    <row r="20342" spans="1:9" x14ac:dyDescent="0.75">
      <c r="A20342">
        <v>15637</v>
      </c>
      <c r="B20342">
        <v>1.6970799999999999</v>
      </c>
      <c r="C20342">
        <v>669030006</v>
      </c>
      <c r="D20342" t="s">
        <v>25568</v>
      </c>
      <c r="E20342" s="20" t="s">
        <v>25569</v>
      </c>
      <c r="F20342" s="26" t="s">
        <v>85</v>
      </c>
      <c r="G20342" s="27">
        <v>4</v>
      </c>
      <c r="H20342" s="27">
        <v>10</v>
      </c>
      <c r="I20342" s="33">
        <v>0.1</v>
      </c>
    </row>
    <row r="20343" spans="1:9" x14ac:dyDescent="0.75">
      <c r="A20343">
        <v>15635</v>
      </c>
      <c r="B20343">
        <v>0.57219699999999996</v>
      </c>
      <c r="C20343">
        <v>669030004</v>
      </c>
      <c r="D20343" t="s">
        <v>40854</v>
      </c>
      <c r="E20343" s="20" t="s">
        <v>40855</v>
      </c>
      <c r="F20343" s="26" t="s">
        <v>85</v>
      </c>
      <c r="G20343" s="27">
        <v>4</v>
      </c>
      <c r="H20343" s="27">
        <v>10</v>
      </c>
      <c r="I20343" s="33">
        <v>0.1</v>
      </c>
    </row>
    <row r="20344" spans="1:9" x14ac:dyDescent="0.75">
      <c r="A20344">
        <v>11882</v>
      </c>
      <c r="B20344">
        <v>1.768958</v>
      </c>
      <c r="C20344">
        <v>669003001</v>
      </c>
      <c r="D20344" t="s">
        <v>13851</v>
      </c>
      <c r="E20344" s="19" t="s">
        <v>13852</v>
      </c>
      <c r="F20344" s="26" t="s">
        <v>85</v>
      </c>
      <c r="G20344" s="27">
        <v>4</v>
      </c>
      <c r="H20344" s="27">
        <v>9</v>
      </c>
      <c r="I20344" s="38">
        <v>0.2</v>
      </c>
    </row>
    <row r="20345" spans="1:9" x14ac:dyDescent="0.75">
      <c r="A20345">
        <v>12639</v>
      </c>
      <c r="B20345">
        <v>9.6415500000000005</v>
      </c>
      <c r="C20345">
        <v>669025002</v>
      </c>
      <c r="D20345" t="s">
        <v>3044</v>
      </c>
      <c r="E20345" s="14" t="s">
        <v>3045</v>
      </c>
      <c r="F20345" s="26" t="s">
        <v>85</v>
      </c>
      <c r="G20345" s="27">
        <v>4</v>
      </c>
      <c r="H20345" s="27">
        <v>4</v>
      </c>
      <c r="I20345" s="32">
        <v>0.7</v>
      </c>
    </row>
    <row r="20346" spans="1:9" x14ac:dyDescent="0.75">
      <c r="A20346">
        <v>11890</v>
      </c>
      <c r="B20346">
        <v>4.3997130000000002</v>
      </c>
      <c r="C20346">
        <v>669011001</v>
      </c>
      <c r="D20346" t="s">
        <v>9716</v>
      </c>
      <c r="E20346" s="17" t="s">
        <v>9717</v>
      </c>
      <c r="F20346" s="26" t="s">
        <v>85</v>
      </c>
      <c r="G20346" s="27">
        <v>4</v>
      </c>
      <c r="H20346" s="27">
        <v>7</v>
      </c>
      <c r="I20346" s="36">
        <v>0.4</v>
      </c>
    </row>
    <row r="20347" spans="1:9" x14ac:dyDescent="0.75">
      <c r="A20347">
        <v>15639</v>
      </c>
      <c r="B20347">
        <v>8.20397</v>
      </c>
      <c r="C20347">
        <v>669032001</v>
      </c>
      <c r="D20347" t="s">
        <v>18384</v>
      </c>
      <c r="E20347" s="19" t="s">
        <v>18385</v>
      </c>
      <c r="F20347" s="26" t="s">
        <v>85</v>
      </c>
      <c r="G20347" s="27">
        <v>4</v>
      </c>
      <c r="H20347" s="27">
        <v>9</v>
      </c>
      <c r="I20347" s="38">
        <v>0.2</v>
      </c>
    </row>
    <row r="20348" spans="1:9" x14ac:dyDescent="0.75">
      <c r="A20348">
        <v>11888</v>
      </c>
      <c r="B20348">
        <v>2.3329140000000002</v>
      </c>
      <c r="C20348">
        <v>669009001</v>
      </c>
      <c r="D20348" t="s">
        <v>7606</v>
      </c>
      <c r="E20348" s="16" t="s">
        <v>7607</v>
      </c>
      <c r="F20348" s="26" t="s">
        <v>85</v>
      </c>
      <c r="G20348" s="27">
        <v>4</v>
      </c>
      <c r="H20348" s="27">
        <v>6</v>
      </c>
      <c r="I20348" s="35">
        <v>0.5</v>
      </c>
    </row>
    <row r="20349" spans="1:9" x14ac:dyDescent="0.75">
      <c r="A20349">
        <v>12636</v>
      </c>
      <c r="B20349">
        <v>2.616463</v>
      </c>
      <c r="C20349">
        <v>669023001</v>
      </c>
      <c r="D20349" t="s">
        <v>28338</v>
      </c>
      <c r="E20349" s="20" t="s">
        <v>28339</v>
      </c>
      <c r="F20349" s="26" t="s">
        <v>85</v>
      </c>
      <c r="G20349" s="27">
        <v>4</v>
      </c>
      <c r="H20349" s="27">
        <v>10</v>
      </c>
      <c r="I20349" s="33">
        <v>0.1</v>
      </c>
    </row>
    <row r="20350" spans="1:9" x14ac:dyDescent="0.75">
      <c r="A20350">
        <v>11893</v>
      </c>
      <c r="B20350">
        <v>2.2221479999999998</v>
      </c>
      <c r="C20350">
        <v>669014001</v>
      </c>
      <c r="D20350" t="s">
        <v>26073</v>
      </c>
      <c r="E20350" s="20" t="s">
        <v>26074</v>
      </c>
      <c r="F20350" s="26" t="s">
        <v>85</v>
      </c>
      <c r="G20350" s="27">
        <v>4</v>
      </c>
      <c r="H20350" s="27">
        <v>10</v>
      </c>
      <c r="I20350" s="33">
        <v>0.1</v>
      </c>
    </row>
    <row r="20351" spans="1:9" x14ac:dyDescent="0.75">
      <c r="A20351">
        <v>12641</v>
      </c>
      <c r="B20351">
        <v>2.970129</v>
      </c>
      <c r="C20351">
        <v>669027001</v>
      </c>
      <c r="D20351" t="s">
        <v>21293</v>
      </c>
      <c r="E20351" s="19" t="s">
        <v>21294</v>
      </c>
      <c r="F20351" s="26" t="s">
        <v>85</v>
      </c>
      <c r="G20351" s="27">
        <v>4</v>
      </c>
      <c r="H20351" s="27">
        <v>9</v>
      </c>
      <c r="I20351" s="38">
        <v>0.2</v>
      </c>
    </row>
    <row r="20352" spans="1:9" x14ac:dyDescent="0.75">
      <c r="A20352">
        <v>15641</v>
      </c>
      <c r="B20352">
        <v>68.419685000000001</v>
      </c>
      <c r="C20352">
        <v>669034001</v>
      </c>
      <c r="D20352" t="s">
        <v>32341</v>
      </c>
      <c r="E20352" s="20" t="s">
        <v>32342</v>
      </c>
      <c r="F20352" s="26" t="s">
        <v>85</v>
      </c>
      <c r="G20352" s="27">
        <v>4</v>
      </c>
      <c r="H20352" s="27">
        <v>10</v>
      </c>
      <c r="I20352" s="33">
        <v>0.1</v>
      </c>
    </row>
    <row r="20353" spans="1:9" x14ac:dyDescent="0.75">
      <c r="A20353">
        <v>11887</v>
      </c>
      <c r="B20353">
        <v>0.29831999999999997</v>
      </c>
      <c r="C20353">
        <v>669008001</v>
      </c>
      <c r="D20353" t="s">
        <v>34431</v>
      </c>
      <c r="E20353" s="20" t="s">
        <v>34432</v>
      </c>
      <c r="F20353" s="26" t="s">
        <v>85</v>
      </c>
      <c r="G20353" s="27">
        <v>4</v>
      </c>
      <c r="H20353" s="27">
        <v>10</v>
      </c>
      <c r="I20353" s="33">
        <v>0.1</v>
      </c>
    </row>
    <row r="20354" spans="1:9" x14ac:dyDescent="0.75">
      <c r="A20354">
        <v>11886</v>
      </c>
      <c r="B20354">
        <v>3.4239920000000001</v>
      </c>
      <c r="C20354">
        <v>669007001</v>
      </c>
      <c r="D20354" t="s">
        <v>11215</v>
      </c>
      <c r="E20354" s="18" t="s">
        <v>11216</v>
      </c>
      <c r="F20354" s="26" t="s">
        <v>85</v>
      </c>
      <c r="G20354" s="27">
        <v>4</v>
      </c>
      <c r="H20354" s="27">
        <v>8</v>
      </c>
      <c r="I20354" s="37">
        <v>0.3</v>
      </c>
    </row>
    <row r="20355" spans="1:9" x14ac:dyDescent="0.75">
      <c r="A20355">
        <v>15640</v>
      </c>
      <c r="B20355">
        <v>1.2917240000000001</v>
      </c>
      <c r="C20355">
        <v>669033001</v>
      </c>
      <c r="D20355" t="s">
        <v>14578</v>
      </c>
      <c r="E20355" s="19" t="s">
        <v>14579</v>
      </c>
      <c r="F20355" s="26" t="s">
        <v>85</v>
      </c>
      <c r="G20355" s="27">
        <v>4</v>
      </c>
      <c r="H20355" s="27">
        <v>9</v>
      </c>
      <c r="I20355" s="38">
        <v>0.2</v>
      </c>
    </row>
    <row r="20356" spans="1:9" x14ac:dyDescent="0.75">
      <c r="A20356">
        <v>12634</v>
      </c>
      <c r="B20356">
        <v>11.278031</v>
      </c>
      <c r="C20356">
        <v>669021001</v>
      </c>
      <c r="D20356" t="s">
        <v>2206</v>
      </c>
      <c r="E20356" s="13" t="s">
        <v>2207</v>
      </c>
      <c r="F20356" s="26" t="s">
        <v>85</v>
      </c>
      <c r="G20356" s="27">
        <v>4</v>
      </c>
      <c r="H20356" s="27">
        <v>3</v>
      </c>
      <c r="I20356" s="31">
        <v>0.8</v>
      </c>
    </row>
    <row r="20357" spans="1:9" x14ac:dyDescent="0.75">
      <c r="A20357">
        <v>11885</v>
      </c>
      <c r="B20357">
        <v>16.390566</v>
      </c>
      <c r="C20357">
        <v>669006001</v>
      </c>
      <c r="D20357" t="s">
        <v>1129</v>
      </c>
      <c r="E20357" s="12" t="s">
        <v>1130</v>
      </c>
      <c r="F20357" s="26" t="s">
        <v>85</v>
      </c>
      <c r="G20357" s="27">
        <v>4</v>
      </c>
      <c r="H20357" s="27">
        <v>2</v>
      </c>
      <c r="I20357" s="30">
        <v>0.9</v>
      </c>
    </row>
    <row r="20358" spans="1:9" x14ac:dyDescent="0.75">
      <c r="A20358">
        <v>12640</v>
      </c>
      <c r="B20358">
        <v>28.276534999999999</v>
      </c>
      <c r="C20358">
        <v>669026001</v>
      </c>
      <c r="D20358" t="s">
        <v>5134</v>
      </c>
      <c r="E20358" s="15" t="s">
        <v>5135</v>
      </c>
      <c r="F20358" s="26" t="s">
        <v>85</v>
      </c>
      <c r="G20358" s="27">
        <v>4</v>
      </c>
      <c r="H20358" s="27">
        <v>5</v>
      </c>
      <c r="I20358" s="34">
        <v>0.6</v>
      </c>
    </row>
    <row r="20359" spans="1:9" x14ac:dyDescent="0.75">
      <c r="A20359">
        <v>15632</v>
      </c>
      <c r="B20359">
        <v>4.5521839999999996</v>
      </c>
      <c r="C20359">
        <v>669017002</v>
      </c>
      <c r="D20359" t="s">
        <v>4723</v>
      </c>
      <c r="E20359" s="15" t="s">
        <v>4724</v>
      </c>
      <c r="F20359" s="26" t="s">
        <v>85</v>
      </c>
      <c r="G20359" s="27">
        <v>4</v>
      </c>
      <c r="H20359" s="27">
        <v>5</v>
      </c>
      <c r="I20359" s="34">
        <v>0.6</v>
      </c>
    </row>
    <row r="20360" spans="1:9" x14ac:dyDescent="0.75">
      <c r="A20360">
        <v>15638</v>
      </c>
      <c r="B20360">
        <v>11.226946999999999</v>
      </c>
      <c r="C20360">
        <v>669031001</v>
      </c>
      <c r="D20360" t="s">
        <v>1248</v>
      </c>
      <c r="E20360" s="12" t="s">
        <v>1249</v>
      </c>
      <c r="F20360" s="26" t="s">
        <v>85</v>
      </c>
      <c r="G20360" s="27">
        <v>4</v>
      </c>
      <c r="H20360" s="27">
        <v>2</v>
      </c>
      <c r="I20360" s="30">
        <v>0.9</v>
      </c>
    </row>
    <row r="20361" spans="1:9" x14ac:dyDescent="0.75">
      <c r="A20361">
        <v>12632</v>
      </c>
      <c r="B20361">
        <v>1.629964</v>
      </c>
      <c r="C20361">
        <v>669019001</v>
      </c>
      <c r="D20361" t="s">
        <v>22129</v>
      </c>
      <c r="E20361" s="20" t="s">
        <v>22130</v>
      </c>
      <c r="F20361" s="26" t="s">
        <v>85</v>
      </c>
      <c r="G20361" s="27">
        <v>4</v>
      </c>
      <c r="H20361" s="27">
        <v>10</v>
      </c>
      <c r="I20361" s="33">
        <v>0.1</v>
      </c>
    </row>
    <row r="20362" spans="1:9" x14ac:dyDescent="0.75">
      <c r="A20362">
        <v>11892</v>
      </c>
      <c r="B20362">
        <v>3.168558</v>
      </c>
      <c r="C20362">
        <v>669013001</v>
      </c>
      <c r="D20362" t="s">
        <v>11646</v>
      </c>
      <c r="E20362" s="18" t="s">
        <v>11647</v>
      </c>
      <c r="F20362" s="26" t="s">
        <v>85</v>
      </c>
      <c r="G20362" s="27">
        <v>4</v>
      </c>
      <c r="H20362" s="27">
        <v>8</v>
      </c>
      <c r="I20362" s="37">
        <v>0.3</v>
      </c>
    </row>
    <row r="20363" spans="1:9" x14ac:dyDescent="0.75">
      <c r="A20363">
        <v>12637</v>
      </c>
      <c r="B20363">
        <v>37.979590999999999</v>
      </c>
      <c r="C20363">
        <v>669024001</v>
      </c>
      <c r="D20363" t="s">
        <v>40128</v>
      </c>
      <c r="E20363" s="20" t="s">
        <v>40129</v>
      </c>
      <c r="F20363" s="26" t="s">
        <v>85</v>
      </c>
      <c r="G20363" s="27">
        <v>4</v>
      </c>
      <c r="H20363" s="27">
        <v>10</v>
      </c>
      <c r="I20363" s="33">
        <v>0.1</v>
      </c>
    </row>
    <row r="20364" spans="1:9" x14ac:dyDescent="0.75">
      <c r="A20364">
        <v>12630</v>
      </c>
      <c r="B20364">
        <v>3.586182</v>
      </c>
      <c r="C20364">
        <v>669017004</v>
      </c>
      <c r="D20364" t="s">
        <v>11312</v>
      </c>
      <c r="E20364" s="18" t="s">
        <v>11313</v>
      </c>
      <c r="F20364" s="26" t="s">
        <v>85</v>
      </c>
      <c r="G20364" s="27">
        <v>4</v>
      </c>
      <c r="H20364" s="27">
        <v>8</v>
      </c>
      <c r="I20364" s="37">
        <v>0.3</v>
      </c>
    </row>
    <row r="20365" spans="1:9" x14ac:dyDescent="0.75">
      <c r="A20365">
        <v>12631</v>
      </c>
      <c r="B20365">
        <v>0.49231000000000003</v>
      </c>
      <c r="C20365">
        <v>669018001</v>
      </c>
      <c r="D20365" t="s">
        <v>37433</v>
      </c>
      <c r="E20365" s="20" t="s">
        <v>13913</v>
      </c>
      <c r="F20365" s="26" t="s">
        <v>85</v>
      </c>
      <c r="G20365" s="27">
        <v>4</v>
      </c>
      <c r="H20365" s="27">
        <v>10</v>
      </c>
      <c r="I20365" s="33">
        <v>0.1</v>
      </c>
    </row>
    <row r="20366" spans="1:9" x14ac:dyDescent="0.75">
      <c r="A20366">
        <v>12635</v>
      </c>
      <c r="B20366">
        <v>3.2664970000000002</v>
      </c>
      <c r="C20366">
        <v>669022001</v>
      </c>
      <c r="D20366" t="s">
        <v>16270</v>
      </c>
      <c r="E20366" s="19" t="s">
        <v>16271</v>
      </c>
      <c r="F20366" s="26" t="s">
        <v>85</v>
      </c>
      <c r="G20366" s="27">
        <v>4</v>
      </c>
      <c r="H20366" s="27">
        <v>9</v>
      </c>
      <c r="I20366" s="38">
        <v>0.2</v>
      </c>
    </row>
    <row r="20367" spans="1:9" x14ac:dyDescent="0.75">
      <c r="A20367">
        <v>11896</v>
      </c>
      <c r="B20367">
        <v>2.004591</v>
      </c>
      <c r="C20367">
        <v>669017001</v>
      </c>
      <c r="D20367" t="s">
        <v>13683</v>
      </c>
      <c r="E20367" s="19" t="s">
        <v>13684</v>
      </c>
      <c r="F20367" s="26" t="s">
        <v>85</v>
      </c>
      <c r="G20367" s="27">
        <v>4</v>
      </c>
      <c r="H20367" s="27">
        <v>9</v>
      </c>
      <c r="I20367" s="38">
        <v>0.2</v>
      </c>
    </row>
    <row r="20368" spans="1:9" x14ac:dyDescent="0.75">
      <c r="A20368">
        <v>15644</v>
      </c>
      <c r="B20368">
        <v>0.28251900000000002</v>
      </c>
      <c r="C20368">
        <v>669036002</v>
      </c>
      <c r="D20368" t="s">
        <v>38554</v>
      </c>
      <c r="E20368" s="20" t="s">
        <v>38555</v>
      </c>
      <c r="F20368" s="26" t="s">
        <v>85</v>
      </c>
      <c r="G20368" s="27">
        <v>4</v>
      </c>
      <c r="H20368" s="27">
        <v>10</v>
      </c>
      <c r="I20368" s="33">
        <v>0.1</v>
      </c>
    </row>
    <row r="20369" spans="1:9" x14ac:dyDescent="0.75">
      <c r="A20369">
        <v>11895</v>
      </c>
      <c r="B20369">
        <v>1.1901889999999999</v>
      </c>
      <c r="C20369">
        <v>669016001</v>
      </c>
      <c r="D20369" t="s">
        <v>39357</v>
      </c>
      <c r="E20369" s="20" t="s">
        <v>39358</v>
      </c>
      <c r="F20369" s="26" t="s">
        <v>85</v>
      </c>
      <c r="G20369" s="27">
        <v>4</v>
      </c>
      <c r="H20369" s="27">
        <v>10</v>
      </c>
      <c r="I20369" s="33">
        <v>0.1</v>
      </c>
    </row>
    <row r="20370" spans="1:9" x14ac:dyDescent="0.75">
      <c r="A20370">
        <v>15630</v>
      </c>
      <c r="B20370">
        <v>5.2645309999999998</v>
      </c>
      <c r="C20370">
        <v>669001001</v>
      </c>
      <c r="D20370" t="s">
        <v>3880</v>
      </c>
      <c r="E20370" s="14" t="s">
        <v>3881</v>
      </c>
      <c r="F20370" s="26" t="s">
        <v>85</v>
      </c>
      <c r="G20370" s="27">
        <v>4</v>
      </c>
      <c r="H20370" s="27">
        <v>4</v>
      </c>
      <c r="I20370" s="32">
        <v>0.7</v>
      </c>
    </row>
    <row r="20371" spans="1:9" x14ac:dyDescent="0.75">
      <c r="A20371">
        <v>11884</v>
      </c>
      <c r="B20371">
        <v>6.8684830000000003</v>
      </c>
      <c r="C20371">
        <v>669005001</v>
      </c>
      <c r="D20371" t="s">
        <v>13968</v>
      </c>
      <c r="E20371" s="19" t="s">
        <v>13969</v>
      </c>
      <c r="F20371" s="26" t="s">
        <v>85</v>
      </c>
      <c r="G20371" s="27">
        <v>4</v>
      </c>
      <c r="H20371" s="27">
        <v>9</v>
      </c>
      <c r="I20371" s="38">
        <v>0.2</v>
      </c>
    </row>
    <row r="20372" spans="1:9" x14ac:dyDescent="0.75">
      <c r="A20372">
        <v>12644</v>
      </c>
      <c r="B20372">
        <v>0.70048600000000005</v>
      </c>
      <c r="C20372">
        <v>669030001</v>
      </c>
      <c r="D20372" t="s">
        <v>38413</v>
      </c>
      <c r="E20372" s="20" t="s">
        <v>38414</v>
      </c>
      <c r="F20372" s="26" t="s">
        <v>85</v>
      </c>
      <c r="G20372" s="27">
        <v>4</v>
      </c>
      <c r="H20372" s="27">
        <v>10</v>
      </c>
      <c r="I20372" s="33">
        <v>0.1</v>
      </c>
    </row>
    <row r="20373" spans="1:9" x14ac:dyDescent="0.75">
      <c r="A20373">
        <v>15643</v>
      </c>
      <c r="B20373">
        <v>56.923340000000003</v>
      </c>
      <c r="C20373">
        <v>669036001</v>
      </c>
      <c r="D20373" t="s">
        <v>12529</v>
      </c>
      <c r="E20373" s="18" t="s">
        <v>12530</v>
      </c>
      <c r="F20373" s="26" t="s">
        <v>85</v>
      </c>
      <c r="G20373" s="27">
        <v>4</v>
      </c>
      <c r="H20373" s="27">
        <v>8</v>
      </c>
      <c r="I20373" s="37">
        <v>0.3</v>
      </c>
    </row>
    <row r="20374" spans="1:9" x14ac:dyDescent="0.75">
      <c r="A20374">
        <v>15651</v>
      </c>
      <c r="B20374">
        <v>1.5775170000000001</v>
      </c>
      <c r="C20374">
        <v>670004002</v>
      </c>
      <c r="D20374" t="s">
        <v>2270</v>
      </c>
      <c r="E20374" s="13" t="s">
        <v>2271</v>
      </c>
      <c r="F20374" s="26" t="s">
        <v>182</v>
      </c>
      <c r="G20374" s="27">
        <v>8</v>
      </c>
      <c r="H20374" s="27">
        <v>3</v>
      </c>
      <c r="I20374" s="31">
        <v>0.8</v>
      </c>
    </row>
    <row r="20375" spans="1:9" x14ac:dyDescent="0.75">
      <c r="A20375">
        <v>15223</v>
      </c>
      <c r="B20375">
        <v>0.82825300000000002</v>
      </c>
      <c r="C20375">
        <v>670004004</v>
      </c>
      <c r="D20375" t="s">
        <v>41506</v>
      </c>
      <c r="E20375" s="20" t="s">
        <v>41507</v>
      </c>
      <c r="F20375" s="26" t="s">
        <v>182</v>
      </c>
      <c r="G20375" s="27">
        <v>8</v>
      </c>
      <c r="H20375" s="27">
        <v>10</v>
      </c>
      <c r="I20375" s="33">
        <v>0.1</v>
      </c>
    </row>
    <row r="20376" spans="1:9" x14ac:dyDescent="0.75">
      <c r="A20376">
        <v>15224</v>
      </c>
      <c r="B20376">
        <v>5.5262560000000001</v>
      </c>
      <c r="C20376">
        <v>670005001</v>
      </c>
      <c r="D20376" t="s">
        <v>736</v>
      </c>
      <c r="E20376" s="12" t="s">
        <v>737</v>
      </c>
      <c r="F20376" s="26" t="s">
        <v>182</v>
      </c>
      <c r="G20376" s="27">
        <v>8</v>
      </c>
      <c r="H20376" s="27">
        <v>2</v>
      </c>
      <c r="I20376" s="30">
        <v>0.9</v>
      </c>
    </row>
    <row r="20377" spans="1:9" x14ac:dyDescent="0.75">
      <c r="A20377">
        <v>15650</v>
      </c>
      <c r="B20377">
        <v>0.84806300000000001</v>
      </c>
      <c r="C20377">
        <v>670004001</v>
      </c>
      <c r="D20377" t="s">
        <v>34382</v>
      </c>
      <c r="E20377" s="20" t="s">
        <v>34383</v>
      </c>
      <c r="F20377" s="26" t="s">
        <v>182</v>
      </c>
      <c r="G20377" s="27">
        <v>8</v>
      </c>
      <c r="H20377" s="27">
        <v>10</v>
      </c>
      <c r="I20377" s="33">
        <v>0.1</v>
      </c>
    </row>
    <row r="20378" spans="1:9" x14ac:dyDescent="0.75">
      <c r="A20378">
        <v>15648</v>
      </c>
      <c r="B20378">
        <v>0.83604500000000004</v>
      </c>
      <c r="C20378">
        <v>670002001</v>
      </c>
      <c r="D20378" t="s">
        <v>6613</v>
      </c>
      <c r="E20378" s="15" t="s">
        <v>6614</v>
      </c>
      <c r="F20378" s="26" t="s">
        <v>182</v>
      </c>
      <c r="G20378" s="27">
        <v>8</v>
      </c>
      <c r="H20378" s="27">
        <v>5</v>
      </c>
      <c r="I20378" s="34">
        <v>0.6</v>
      </c>
    </row>
    <row r="20379" spans="1:9" x14ac:dyDescent="0.75">
      <c r="A20379">
        <v>15647</v>
      </c>
      <c r="B20379">
        <v>9.0719790000000007</v>
      </c>
      <c r="C20379">
        <v>670001001</v>
      </c>
      <c r="D20379" t="s">
        <v>32828</v>
      </c>
      <c r="E20379" s="20" t="s">
        <v>32829</v>
      </c>
      <c r="F20379" s="26" t="s">
        <v>182</v>
      </c>
      <c r="G20379" s="27">
        <v>8</v>
      </c>
      <c r="H20379" s="27">
        <v>10</v>
      </c>
      <c r="I20379" s="33">
        <v>0.1</v>
      </c>
    </row>
    <row r="20380" spans="1:9" x14ac:dyDescent="0.75">
      <c r="A20380">
        <v>15225</v>
      </c>
      <c r="B20380">
        <v>1.6514439999999999</v>
      </c>
      <c r="C20380">
        <v>670006001</v>
      </c>
      <c r="D20380" t="s">
        <v>8910</v>
      </c>
      <c r="E20380" s="16" t="s">
        <v>8911</v>
      </c>
      <c r="F20380" s="26" t="s">
        <v>182</v>
      </c>
      <c r="G20380" s="27">
        <v>8</v>
      </c>
      <c r="H20380" s="27">
        <v>6</v>
      </c>
      <c r="I20380" s="35">
        <v>0.5</v>
      </c>
    </row>
    <row r="20381" spans="1:9" x14ac:dyDescent="0.75">
      <c r="A20381">
        <v>15222</v>
      </c>
      <c r="B20381">
        <v>61.097942000000003</v>
      </c>
      <c r="C20381">
        <v>670004003</v>
      </c>
      <c r="D20381" t="s">
        <v>10563</v>
      </c>
      <c r="E20381" s="17" t="s">
        <v>10564</v>
      </c>
      <c r="F20381" s="26" t="s">
        <v>182</v>
      </c>
      <c r="G20381" s="27">
        <v>8</v>
      </c>
      <c r="H20381" s="27">
        <v>7</v>
      </c>
      <c r="I20381" s="36">
        <v>0.4</v>
      </c>
    </row>
    <row r="20382" spans="1:9" x14ac:dyDescent="0.75">
      <c r="A20382">
        <v>15652</v>
      </c>
      <c r="B20382">
        <v>2.3543820000000002</v>
      </c>
      <c r="C20382">
        <v>671005001</v>
      </c>
      <c r="D20382" t="s">
        <v>36704</v>
      </c>
      <c r="E20382" s="20" t="s">
        <v>36705</v>
      </c>
      <c r="F20382" s="26" t="s">
        <v>194</v>
      </c>
      <c r="G20382" s="27">
        <v>9</v>
      </c>
      <c r="H20382" s="27">
        <v>10</v>
      </c>
      <c r="I20382" s="33">
        <v>0.1</v>
      </c>
    </row>
    <row r="20383" spans="1:9" x14ac:dyDescent="0.75">
      <c r="A20383">
        <v>15228</v>
      </c>
      <c r="B20383">
        <v>1.5223059999999999</v>
      </c>
      <c r="C20383">
        <v>671003001</v>
      </c>
      <c r="D20383" t="s">
        <v>7586</v>
      </c>
      <c r="E20383" s="16" t="s">
        <v>7587</v>
      </c>
      <c r="F20383" s="26" t="s">
        <v>194</v>
      </c>
      <c r="G20383" s="27">
        <v>9</v>
      </c>
      <c r="H20383" s="27">
        <v>6</v>
      </c>
      <c r="I20383" s="35">
        <v>0.5</v>
      </c>
    </row>
    <row r="20384" spans="1:9" x14ac:dyDescent="0.75">
      <c r="A20384">
        <v>15231</v>
      </c>
      <c r="B20384">
        <v>1.762561</v>
      </c>
      <c r="C20384">
        <v>671004003</v>
      </c>
      <c r="D20384" t="s">
        <v>4189</v>
      </c>
      <c r="E20384" s="14" t="s">
        <v>4190</v>
      </c>
      <c r="F20384" s="26" t="s">
        <v>194</v>
      </c>
      <c r="G20384" s="27">
        <v>9</v>
      </c>
      <c r="H20384" s="27">
        <v>4</v>
      </c>
      <c r="I20384" s="32">
        <v>0.7</v>
      </c>
    </row>
    <row r="20385" spans="1:9" x14ac:dyDescent="0.75">
      <c r="A20385">
        <v>15233</v>
      </c>
      <c r="B20385">
        <v>0.57513000000000003</v>
      </c>
      <c r="C20385">
        <v>671004005</v>
      </c>
      <c r="D20385" t="s">
        <v>5555</v>
      </c>
      <c r="E20385" s="15" t="s">
        <v>5556</v>
      </c>
      <c r="F20385" s="26" t="s">
        <v>194</v>
      </c>
      <c r="G20385" s="27">
        <v>9</v>
      </c>
      <c r="H20385" s="27">
        <v>5</v>
      </c>
      <c r="I20385" s="34">
        <v>0.6</v>
      </c>
    </row>
    <row r="20386" spans="1:9" x14ac:dyDescent="0.75">
      <c r="A20386">
        <v>15234</v>
      </c>
      <c r="B20386">
        <v>0.92818000000000001</v>
      </c>
      <c r="C20386">
        <v>671004006</v>
      </c>
      <c r="D20386" t="s">
        <v>4177</v>
      </c>
      <c r="E20386" s="14" t="s">
        <v>4178</v>
      </c>
      <c r="F20386" s="26" t="s">
        <v>194</v>
      </c>
      <c r="G20386" s="27">
        <v>9</v>
      </c>
      <c r="H20386" s="27">
        <v>4</v>
      </c>
      <c r="I20386" s="32">
        <v>0.7</v>
      </c>
    </row>
    <row r="20387" spans="1:9" x14ac:dyDescent="0.75">
      <c r="A20387">
        <v>15235</v>
      </c>
      <c r="B20387">
        <v>0.757664</v>
      </c>
      <c r="C20387">
        <v>671004007</v>
      </c>
      <c r="D20387" t="s">
        <v>5002</v>
      </c>
      <c r="E20387" s="15" t="s">
        <v>5003</v>
      </c>
      <c r="F20387" s="26" t="s">
        <v>194</v>
      </c>
      <c r="G20387" s="27">
        <v>9</v>
      </c>
      <c r="H20387" s="27">
        <v>5</v>
      </c>
      <c r="I20387" s="34">
        <v>0.6</v>
      </c>
    </row>
    <row r="20388" spans="1:9" x14ac:dyDescent="0.75">
      <c r="A20388">
        <v>15232</v>
      </c>
      <c r="B20388">
        <v>0.57650500000000005</v>
      </c>
      <c r="C20388">
        <v>671004004</v>
      </c>
      <c r="D20388" t="s">
        <v>5071</v>
      </c>
      <c r="E20388" s="15" t="s">
        <v>5072</v>
      </c>
      <c r="F20388" s="26" t="s">
        <v>194</v>
      </c>
      <c r="G20388" s="27">
        <v>9</v>
      </c>
      <c r="H20388" s="27">
        <v>5</v>
      </c>
      <c r="I20388" s="34">
        <v>0.6</v>
      </c>
    </row>
    <row r="20389" spans="1:9" x14ac:dyDescent="0.75">
      <c r="A20389">
        <v>15229</v>
      </c>
      <c r="B20389">
        <v>11.546946999999999</v>
      </c>
      <c r="C20389">
        <v>671004001</v>
      </c>
      <c r="D20389" t="s">
        <v>20967</v>
      </c>
      <c r="E20389" s="19" t="s">
        <v>20968</v>
      </c>
      <c r="F20389" s="26" t="s">
        <v>194</v>
      </c>
      <c r="G20389" s="27">
        <v>9</v>
      </c>
      <c r="H20389" s="27">
        <v>9</v>
      </c>
      <c r="I20389" s="38">
        <v>0.2</v>
      </c>
    </row>
    <row r="20390" spans="1:9" x14ac:dyDescent="0.75">
      <c r="A20390">
        <v>15226</v>
      </c>
      <c r="B20390">
        <v>5.3517039999999998</v>
      </c>
      <c r="C20390">
        <v>671001001</v>
      </c>
      <c r="D20390" t="s">
        <v>6488</v>
      </c>
      <c r="E20390" s="15" t="s">
        <v>6489</v>
      </c>
      <c r="F20390" s="26" t="s">
        <v>194</v>
      </c>
      <c r="G20390" s="27">
        <v>9</v>
      </c>
      <c r="H20390" s="27">
        <v>5</v>
      </c>
      <c r="I20390" s="34">
        <v>0.6</v>
      </c>
    </row>
    <row r="20391" spans="1:9" x14ac:dyDescent="0.75">
      <c r="A20391">
        <v>15653</v>
      </c>
      <c r="B20391">
        <v>0.95793499999999998</v>
      </c>
      <c r="C20391">
        <v>671006001</v>
      </c>
      <c r="D20391" t="s">
        <v>4679</v>
      </c>
      <c r="E20391" s="14" t="s">
        <v>4680</v>
      </c>
      <c r="F20391" s="26" t="s">
        <v>194</v>
      </c>
      <c r="G20391" s="27">
        <v>9</v>
      </c>
      <c r="H20391" s="27">
        <v>4</v>
      </c>
      <c r="I20391" s="32">
        <v>0.7</v>
      </c>
    </row>
    <row r="20392" spans="1:9" x14ac:dyDescent="0.75">
      <c r="A20392">
        <v>15236</v>
      </c>
      <c r="B20392">
        <v>5.3920269999999997</v>
      </c>
      <c r="C20392">
        <v>671004008</v>
      </c>
      <c r="D20392" t="s">
        <v>38231</v>
      </c>
      <c r="E20392" s="20" t="s">
        <v>38232</v>
      </c>
      <c r="F20392" s="26" t="s">
        <v>194</v>
      </c>
      <c r="G20392" s="27">
        <v>9</v>
      </c>
      <c r="H20392" s="27">
        <v>10</v>
      </c>
      <c r="I20392" s="33">
        <v>0.1</v>
      </c>
    </row>
    <row r="20393" spans="1:9" x14ac:dyDescent="0.75">
      <c r="A20393">
        <v>15230</v>
      </c>
      <c r="B20393">
        <v>1.249579</v>
      </c>
      <c r="C20393">
        <v>671004002</v>
      </c>
      <c r="D20393" t="s">
        <v>4250</v>
      </c>
      <c r="E20393" s="14" t="s">
        <v>4251</v>
      </c>
      <c r="F20393" s="26" t="s">
        <v>194</v>
      </c>
      <c r="G20393" s="27">
        <v>9</v>
      </c>
      <c r="H20393" s="27">
        <v>4</v>
      </c>
      <c r="I20393" s="32">
        <v>0.7</v>
      </c>
    </row>
    <row r="20394" spans="1:9" x14ac:dyDescent="0.75">
      <c r="A20394">
        <v>15660</v>
      </c>
      <c r="B20394">
        <v>4.4662689999999996</v>
      </c>
      <c r="C20394">
        <v>672007001</v>
      </c>
      <c r="D20394" t="s">
        <v>4600</v>
      </c>
      <c r="E20394" s="14" t="s">
        <v>4601</v>
      </c>
      <c r="F20394" s="26" t="s">
        <v>70</v>
      </c>
      <c r="G20394" s="27">
        <v>4</v>
      </c>
      <c r="H20394" s="27">
        <v>4</v>
      </c>
      <c r="I20394" s="32">
        <v>0.7</v>
      </c>
    </row>
    <row r="20395" spans="1:9" x14ac:dyDescent="0.75">
      <c r="A20395">
        <v>15702</v>
      </c>
      <c r="B20395">
        <v>0.748305</v>
      </c>
      <c r="C20395">
        <v>672044001</v>
      </c>
      <c r="D20395" t="s">
        <v>20188</v>
      </c>
      <c r="E20395" s="19" t="s">
        <v>20189</v>
      </c>
      <c r="F20395" s="26" t="s">
        <v>70</v>
      </c>
      <c r="G20395" s="27">
        <v>4</v>
      </c>
      <c r="H20395" s="27">
        <v>9</v>
      </c>
      <c r="I20395" s="38">
        <v>0.2</v>
      </c>
    </row>
    <row r="20396" spans="1:9" x14ac:dyDescent="0.75">
      <c r="A20396">
        <v>15659</v>
      </c>
      <c r="B20396">
        <v>8.2142730000000004</v>
      </c>
      <c r="C20396">
        <v>672006001</v>
      </c>
      <c r="D20396" t="s">
        <v>2070</v>
      </c>
      <c r="E20396" s="13" t="s">
        <v>2071</v>
      </c>
      <c r="F20396" s="26" t="s">
        <v>70</v>
      </c>
      <c r="G20396" s="27">
        <v>4</v>
      </c>
      <c r="H20396" s="27">
        <v>3</v>
      </c>
      <c r="I20396" s="31">
        <v>0.8</v>
      </c>
    </row>
    <row r="20397" spans="1:9" x14ac:dyDescent="0.75">
      <c r="A20397">
        <v>15696</v>
      </c>
      <c r="B20397">
        <v>1.733824</v>
      </c>
      <c r="C20397">
        <v>672038002</v>
      </c>
      <c r="D20397" t="s">
        <v>8320</v>
      </c>
      <c r="E20397" s="16" t="s">
        <v>8321</v>
      </c>
      <c r="F20397" s="26" t="s">
        <v>70</v>
      </c>
      <c r="G20397" s="27">
        <v>4</v>
      </c>
      <c r="H20397" s="27">
        <v>6</v>
      </c>
      <c r="I20397" s="35">
        <v>0.5</v>
      </c>
    </row>
    <row r="20398" spans="1:9" x14ac:dyDescent="0.75">
      <c r="A20398">
        <v>15695</v>
      </c>
      <c r="B20398">
        <v>1.676418</v>
      </c>
      <c r="C20398">
        <v>672038001</v>
      </c>
      <c r="D20398" t="s">
        <v>14677</v>
      </c>
      <c r="E20398" s="19" t="s">
        <v>14678</v>
      </c>
      <c r="F20398" s="26" t="s">
        <v>70</v>
      </c>
      <c r="G20398" s="27">
        <v>4</v>
      </c>
      <c r="H20398" s="27">
        <v>9</v>
      </c>
      <c r="I20398" s="38">
        <v>0.2</v>
      </c>
    </row>
    <row r="20399" spans="1:9" x14ac:dyDescent="0.75">
      <c r="A20399">
        <v>15722</v>
      </c>
      <c r="B20399">
        <v>5.7857190000000003</v>
      </c>
      <c r="C20399">
        <v>672063001</v>
      </c>
      <c r="D20399" t="s">
        <v>10501</v>
      </c>
      <c r="E20399" s="17" t="s">
        <v>10502</v>
      </c>
      <c r="F20399" s="26" t="s">
        <v>70</v>
      </c>
      <c r="G20399" s="27">
        <v>4</v>
      </c>
      <c r="H20399" s="27">
        <v>7</v>
      </c>
      <c r="I20399" s="36">
        <v>0.4</v>
      </c>
    </row>
    <row r="20400" spans="1:9" x14ac:dyDescent="0.75">
      <c r="A20400">
        <v>15706</v>
      </c>
      <c r="B20400">
        <v>0.78845699999999996</v>
      </c>
      <c r="C20400">
        <v>672048001</v>
      </c>
      <c r="D20400" t="s">
        <v>14743</v>
      </c>
      <c r="E20400" s="19" t="s">
        <v>14744</v>
      </c>
      <c r="F20400" s="26" t="s">
        <v>70</v>
      </c>
      <c r="G20400" s="27">
        <v>4</v>
      </c>
      <c r="H20400" s="27">
        <v>9</v>
      </c>
      <c r="I20400" s="38">
        <v>0.2</v>
      </c>
    </row>
    <row r="20401" spans="1:9" x14ac:dyDescent="0.75">
      <c r="A20401">
        <v>15723</v>
      </c>
      <c r="B20401">
        <v>2.125534</v>
      </c>
      <c r="C20401">
        <v>672064001</v>
      </c>
      <c r="D20401" t="s">
        <v>8537</v>
      </c>
      <c r="E20401" s="16" t="s">
        <v>8538</v>
      </c>
      <c r="F20401" s="26" t="s">
        <v>70</v>
      </c>
      <c r="G20401" s="27">
        <v>4</v>
      </c>
      <c r="H20401" s="27">
        <v>6</v>
      </c>
      <c r="I20401" s="35">
        <v>0.5</v>
      </c>
    </row>
    <row r="20402" spans="1:9" x14ac:dyDescent="0.75">
      <c r="A20402">
        <v>15719</v>
      </c>
      <c r="B20402">
        <v>4.6130509999999996</v>
      </c>
      <c r="C20402">
        <v>672060001</v>
      </c>
      <c r="D20402" t="s">
        <v>4817</v>
      </c>
      <c r="E20402" s="15" t="s">
        <v>4818</v>
      </c>
      <c r="F20402" s="26" t="s">
        <v>70</v>
      </c>
      <c r="G20402" s="27">
        <v>4</v>
      </c>
      <c r="H20402" s="27">
        <v>5</v>
      </c>
      <c r="I20402" s="34">
        <v>0.6</v>
      </c>
    </row>
    <row r="20403" spans="1:9" x14ac:dyDescent="0.75">
      <c r="A20403">
        <v>15658</v>
      </c>
      <c r="B20403">
        <v>1.2976129999999999</v>
      </c>
      <c r="C20403">
        <v>672005001</v>
      </c>
      <c r="D20403" t="s">
        <v>30232</v>
      </c>
      <c r="E20403" s="20" t="s">
        <v>30233</v>
      </c>
      <c r="F20403" s="26" t="s">
        <v>70</v>
      </c>
      <c r="G20403" s="27">
        <v>4</v>
      </c>
      <c r="H20403" s="27">
        <v>10</v>
      </c>
      <c r="I20403" s="33">
        <v>0.1</v>
      </c>
    </row>
    <row r="20404" spans="1:9" x14ac:dyDescent="0.75">
      <c r="A20404">
        <v>15705</v>
      </c>
      <c r="B20404">
        <v>2.2064110000000001</v>
      </c>
      <c r="C20404">
        <v>672047001</v>
      </c>
      <c r="D20404" t="s">
        <v>12467</v>
      </c>
      <c r="E20404" s="18" t="s">
        <v>12468</v>
      </c>
      <c r="F20404" s="26" t="s">
        <v>70</v>
      </c>
      <c r="G20404" s="27">
        <v>4</v>
      </c>
      <c r="H20404" s="27">
        <v>8</v>
      </c>
      <c r="I20404" s="37">
        <v>0.3</v>
      </c>
    </row>
    <row r="20405" spans="1:9" x14ac:dyDescent="0.75">
      <c r="A20405">
        <v>15701</v>
      </c>
      <c r="B20405">
        <v>4.323664</v>
      </c>
      <c r="C20405">
        <v>672043001</v>
      </c>
      <c r="D20405" t="s">
        <v>7430</v>
      </c>
      <c r="E20405" s="16" t="s">
        <v>7431</v>
      </c>
      <c r="F20405" s="26" t="s">
        <v>70</v>
      </c>
      <c r="G20405" s="27">
        <v>4</v>
      </c>
      <c r="H20405" s="27">
        <v>6</v>
      </c>
      <c r="I20405" s="35">
        <v>0.5</v>
      </c>
    </row>
    <row r="20406" spans="1:9" x14ac:dyDescent="0.75">
      <c r="A20406">
        <v>15662</v>
      </c>
      <c r="B20406">
        <v>7.7826269999999997</v>
      </c>
      <c r="C20406">
        <v>672009001</v>
      </c>
      <c r="D20406" t="s">
        <v>8316</v>
      </c>
      <c r="E20406" s="16" t="s">
        <v>8317</v>
      </c>
      <c r="F20406" s="26" t="s">
        <v>70</v>
      </c>
      <c r="G20406" s="27">
        <v>4</v>
      </c>
      <c r="H20406" s="27">
        <v>6</v>
      </c>
      <c r="I20406" s="35">
        <v>0.5</v>
      </c>
    </row>
    <row r="20407" spans="1:9" x14ac:dyDescent="0.75">
      <c r="A20407">
        <v>15700</v>
      </c>
      <c r="B20407">
        <v>2.5281630000000002</v>
      </c>
      <c r="C20407">
        <v>672042001</v>
      </c>
      <c r="D20407" t="s">
        <v>7217</v>
      </c>
      <c r="E20407" s="16" t="s">
        <v>7218</v>
      </c>
      <c r="F20407" s="26" t="s">
        <v>70</v>
      </c>
      <c r="G20407" s="27">
        <v>4</v>
      </c>
      <c r="H20407" s="27">
        <v>6</v>
      </c>
      <c r="I20407" s="35">
        <v>0.5</v>
      </c>
    </row>
    <row r="20408" spans="1:9" x14ac:dyDescent="0.75">
      <c r="A20408">
        <v>15721</v>
      </c>
      <c r="B20408">
        <v>2.6361129999999999</v>
      </c>
      <c r="C20408">
        <v>672062001</v>
      </c>
      <c r="D20408" t="s">
        <v>8577</v>
      </c>
      <c r="E20408" s="16" t="s">
        <v>8578</v>
      </c>
      <c r="F20408" s="26" t="s">
        <v>70</v>
      </c>
      <c r="G20408" s="27">
        <v>4</v>
      </c>
      <c r="H20408" s="27">
        <v>6</v>
      </c>
      <c r="I20408" s="35">
        <v>0.5</v>
      </c>
    </row>
    <row r="20409" spans="1:9" x14ac:dyDescent="0.75">
      <c r="A20409">
        <v>15671</v>
      </c>
      <c r="B20409">
        <v>1.8242799999999999</v>
      </c>
      <c r="C20409">
        <v>672016001</v>
      </c>
      <c r="D20409" t="s">
        <v>25137</v>
      </c>
      <c r="E20409" s="20" t="s">
        <v>25138</v>
      </c>
      <c r="F20409" s="26" t="s">
        <v>70</v>
      </c>
      <c r="G20409" s="27">
        <v>4</v>
      </c>
      <c r="H20409" s="27">
        <v>10</v>
      </c>
      <c r="I20409" s="33">
        <v>0.1</v>
      </c>
    </row>
    <row r="20410" spans="1:9" x14ac:dyDescent="0.75">
      <c r="A20410">
        <v>15710</v>
      </c>
      <c r="B20410">
        <v>5.9947939999999997</v>
      </c>
      <c r="C20410">
        <v>672052001</v>
      </c>
      <c r="D20410" t="s">
        <v>2377</v>
      </c>
      <c r="E20410" s="13" t="s">
        <v>2378</v>
      </c>
      <c r="F20410" s="26" t="s">
        <v>70</v>
      </c>
      <c r="G20410" s="27">
        <v>4</v>
      </c>
      <c r="H20410" s="27">
        <v>3</v>
      </c>
      <c r="I20410" s="31">
        <v>0.8</v>
      </c>
    </row>
    <row r="20411" spans="1:9" x14ac:dyDescent="0.75">
      <c r="A20411">
        <v>15717</v>
      </c>
      <c r="B20411">
        <v>3.4612349999999998</v>
      </c>
      <c r="C20411">
        <v>672058001</v>
      </c>
      <c r="D20411" t="s">
        <v>6754</v>
      </c>
      <c r="E20411" s="15" t="s">
        <v>6755</v>
      </c>
      <c r="F20411" s="26" t="s">
        <v>70</v>
      </c>
      <c r="G20411" s="27">
        <v>4</v>
      </c>
      <c r="H20411" s="27">
        <v>5</v>
      </c>
      <c r="I20411" s="34">
        <v>0.6</v>
      </c>
    </row>
    <row r="20412" spans="1:9" x14ac:dyDescent="0.75">
      <c r="A20412">
        <v>15720</v>
      </c>
      <c r="B20412">
        <v>1.9799180000000001</v>
      </c>
      <c r="C20412">
        <v>672061001</v>
      </c>
      <c r="D20412" t="s">
        <v>26051</v>
      </c>
      <c r="E20412" s="20" t="s">
        <v>26052</v>
      </c>
      <c r="F20412" s="26" t="s">
        <v>70</v>
      </c>
      <c r="G20412" s="27">
        <v>4</v>
      </c>
      <c r="H20412" s="27">
        <v>10</v>
      </c>
      <c r="I20412" s="33">
        <v>0.1</v>
      </c>
    </row>
    <row r="20413" spans="1:9" x14ac:dyDescent="0.75">
      <c r="A20413">
        <v>15654</v>
      </c>
      <c r="B20413">
        <v>2.6565829999999999</v>
      </c>
      <c r="C20413">
        <v>672001001</v>
      </c>
      <c r="D20413" t="s">
        <v>8992</v>
      </c>
      <c r="E20413" s="16" t="s">
        <v>8993</v>
      </c>
      <c r="F20413" s="26" t="s">
        <v>70</v>
      </c>
      <c r="G20413" s="27">
        <v>4</v>
      </c>
      <c r="H20413" s="27">
        <v>6</v>
      </c>
      <c r="I20413" s="35">
        <v>0.5</v>
      </c>
    </row>
    <row r="20414" spans="1:9" x14ac:dyDescent="0.75">
      <c r="A20414">
        <v>15707</v>
      </c>
      <c r="B20414">
        <v>12.960186999999999</v>
      </c>
      <c r="C20414">
        <v>672049001</v>
      </c>
      <c r="D20414" t="s">
        <v>1252</v>
      </c>
      <c r="E20414" s="12" t="s">
        <v>1253</v>
      </c>
      <c r="F20414" s="26" t="s">
        <v>70</v>
      </c>
      <c r="G20414" s="27">
        <v>4</v>
      </c>
      <c r="H20414" s="27">
        <v>2</v>
      </c>
      <c r="I20414" s="30">
        <v>0.9</v>
      </c>
    </row>
    <row r="20415" spans="1:9" x14ac:dyDescent="0.75">
      <c r="A20415">
        <v>15672</v>
      </c>
      <c r="B20415">
        <v>1.4692730000000001</v>
      </c>
      <c r="C20415">
        <v>672017001</v>
      </c>
      <c r="D20415" t="s">
        <v>20898</v>
      </c>
      <c r="E20415" s="19" t="s">
        <v>20899</v>
      </c>
      <c r="F20415" s="26" t="s">
        <v>70</v>
      </c>
      <c r="G20415" s="27">
        <v>4</v>
      </c>
      <c r="H20415" s="27">
        <v>9</v>
      </c>
      <c r="I20415" s="38">
        <v>0.2</v>
      </c>
    </row>
    <row r="20416" spans="1:9" x14ac:dyDescent="0.75">
      <c r="A20416">
        <v>15725</v>
      </c>
      <c r="B20416">
        <v>2.8112349999999999</v>
      </c>
      <c r="C20416">
        <v>672066001</v>
      </c>
      <c r="D20416" t="s">
        <v>8275</v>
      </c>
      <c r="E20416" s="16" t="s">
        <v>8276</v>
      </c>
      <c r="F20416" s="26" t="s">
        <v>70</v>
      </c>
      <c r="G20416" s="27">
        <v>4</v>
      </c>
      <c r="H20416" s="27">
        <v>6</v>
      </c>
      <c r="I20416" s="35">
        <v>0.5</v>
      </c>
    </row>
    <row r="20417" spans="1:9" x14ac:dyDescent="0.75">
      <c r="A20417">
        <v>15682</v>
      </c>
      <c r="B20417">
        <v>6.4508299999999998</v>
      </c>
      <c r="C20417">
        <v>672026001</v>
      </c>
      <c r="D20417" t="s">
        <v>3250</v>
      </c>
      <c r="E20417" s="14" t="s">
        <v>3251</v>
      </c>
      <c r="F20417" s="26" t="s">
        <v>70</v>
      </c>
      <c r="G20417" s="27">
        <v>4</v>
      </c>
      <c r="H20417" s="27">
        <v>4</v>
      </c>
      <c r="I20417" s="32">
        <v>0.7</v>
      </c>
    </row>
    <row r="20418" spans="1:9" x14ac:dyDescent="0.75">
      <c r="A20418">
        <v>15681</v>
      </c>
      <c r="B20418">
        <v>3.5890029999999999</v>
      </c>
      <c r="C20418">
        <v>672025001</v>
      </c>
      <c r="D20418" t="s">
        <v>19443</v>
      </c>
      <c r="E20418" s="19" t="s">
        <v>19444</v>
      </c>
      <c r="F20418" s="26" t="s">
        <v>70</v>
      </c>
      <c r="G20418" s="27">
        <v>4</v>
      </c>
      <c r="H20418" s="27">
        <v>9</v>
      </c>
      <c r="I20418" s="38">
        <v>0.2</v>
      </c>
    </row>
    <row r="20419" spans="1:9" x14ac:dyDescent="0.75">
      <c r="A20419">
        <v>15685</v>
      </c>
      <c r="B20419">
        <v>5.9192499999999999</v>
      </c>
      <c r="C20419">
        <v>672029001</v>
      </c>
      <c r="D20419" t="s">
        <v>3200</v>
      </c>
      <c r="E20419" s="14" t="s">
        <v>3201</v>
      </c>
      <c r="F20419" s="26" t="s">
        <v>70</v>
      </c>
      <c r="G20419" s="27">
        <v>4</v>
      </c>
      <c r="H20419" s="27">
        <v>4</v>
      </c>
      <c r="I20419" s="32">
        <v>0.7</v>
      </c>
    </row>
    <row r="20420" spans="1:9" x14ac:dyDescent="0.75">
      <c r="A20420">
        <v>15694</v>
      </c>
      <c r="B20420">
        <v>5.9455359999999997</v>
      </c>
      <c r="C20420">
        <v>672037001</v>
      </c>
      <c r="D20420" t="s">
        <v>3076</v>
      </c>
      <c r="E20420" s="14" t="s">
        <v>3077</v>
      </c>
      <c r="F20420" s="26" t="s">
        <v>70</v>
      </c>
      <c r="G20420" s="27">
        <v>4</v>
      </c>
      <c r="H20420" s="27">
        <v>4</v>
      </c>
      <c r="I20420" s="32">
        <v>0.7</v>
      </c>
    </row>
    <row r="20421" spans="1:9" x14ac:dyDescent="0.75">
      <c r="A20421">
        <v>15661</v>
      </c>
      <c r="B20421">
        <v>7.4791650000000001</v>
      </c>
      <c r="C20421">
        <v>672008001</v>
      </c>
      <c r="D20421" t="s">
        <v>3838</v>
      </c>
      <c r="E20421" s="14" t="s">
        <v>3839</v>
      </c>
      <c r="F20421" s="26" t="s">
        <v>70</v>
      </c>
      <c r="G20421" s="27">
        <v>4</v>
      </c>
      <c r="H20421" s="27">
        <v>4</v>
      </c>
      <c r="I20421" s="32">
        <v>0.7</v>
      </c>
    </row>
    <row r="20422" spans="1:9" x14ac:dyDescent="0.75">
      <c r="A20422">
        <v>15690</v>
      </c>
      <c r="B20422">
        <v>1.359607</v>
      </c>
      <c r="C20422">
        <v>672033001</v>
      </c>
      <c r="D20422" t="s">
        <v>10681</v>
      </c>
      <c r="E20422" s="17" t="s">
        <v>10682</v>
      </c>
      <c r="F20422" s="26" t="s">
        <v>70</v>
      </c>
      <c r="G20422" s="27">
        <v>4</v>
      </c>
      <c r="H20422" s="27">
        <v>7</v>
      </c>
      <c r="I20422" s="36">
        <v>0.4</v>
      </c>
    </row>
    <row r="20423" spans="1:9" x14ac:dyDescent="0.75">
      <c r="A20423">
        <v>15669</v>
      </c>
      <c r="B20423">
        <v>1.563642</v>
      </c>
      <c r="C20423">
        <v>672014001</v>
      </c>
      <c r="D20423" t="s">
        <v>11937</v>
      </c>
      <c r="E20423" s="18" t="s">
        <v>11938</v>
      </c>
      <c r="F20423" s="26" t="s">
        <v>70</v>
      </c>
      <c r="G20423" s="27">
        <v>4</v>
      </c>
      <c r="H20423" s="27">
        <v>8</v>
      </c>
      <c r="I20423" s="37">
        <v>0.3</v>
      </c>
    </row>
    <row r="20424" spans="1:9" x14ac:dyDescent="0.75">
      <c r="A20424">
        <v>15686</v>
      </c>
      <c r="B20424">
        <v>4.225975</v>
      </c>
      <c r="C20424">
        <v>672030001</v>
      </c>
      <c r="D20424" t="s">
        <v>4975</v>
      </c>
      <c r="E20424" s="15" t="s">
        <v>4976</v>
      </c>
      <c r="F20424" s="26" t="s">
        <v>70</v>
      </c>
      <c r="G20424" s="27">
        <v>4</v>
      </c>
      <c r="H20424" s="27">
        <v>5</v>
      </c>
      <c r="I20424" s="34">
        <v>0.6</v>
      </c>
    </row>
    <row r="20425" spans="1:9" x14ac:dyDescent="0.75">
      <c r="A20425">
        <v>15680</v>
      </c>
      <c r="B20425">
        <v>3.0962510000000001</v>
      </c>
      <c r="C20425">
        <v>672024001</v>
      </c>
      <c r="D20425" t="s">
        <v>4710</v>
      </c>
      <c r="E20425" s="15" t="s">
        <v>4711</v>
      </c>
      <c r="F20425" s="26" t="s">
        <v>70</v>
      </c>
      <c r="G20425" s="27">
        <v>4</v>
      </c>
      <c r="H20425" s="27">
        <v>5</v>
      </c>
      <c r="I20425" s="34">
        <v>0.6</v>
      </c>
    </row>
    <row r="20426" spans="1:9" x14ac:dyDescent="0.75">
      <c r="A20426">
        <v>15675</v>
      </c>
      <c r="B20426">
        <v>4.9005270000000003</v>
      </c>
      <c r="C20426">
        <v>672019001</v>
      </c>
      <c r="D20426" t="s">
        <v>5484</v>
      </c>
      <c r="E20426" s="15" t="s">
        <v>5485</v>
      </c>
      <c r="F20426" s="26" t="s">
        <v>70</v>
      </c>
      <c r="G20426" s="27">
        <v>4</v>
      </c>
      <c r="H20426" s="27">
        <v>5</v>
      </c>
      <c r="I20426" s="34">
        <v>0.6</v>
      </c>
    </row>
    <row r="20427" spans="1:9" x14ac:dyDescent="0.75">
      <c r="A20427">
        <v>15708</v>
      </c>
      <c r="B20427">
        <v>7.7404919999999997</v>
      </c>
      <c r="C20427">
        <v>672050001</v>
      </c>
      <c r="D20427" t="s">
        <v>6814</v>
      </c>
      <c r="E20427" s="15" t="s">
        <v>6815</v>
      </c>
      <c r="F20427" s="26" t="s">
        <v>70</v>
      </c>
      <c r="G20427" s="27">
        <v>4</v>
      </c>
      <c r="H20427" s="27">
        <v>5</v>
      </c>
      <c r="I20427" s="34">
        <v>0.6</v>
      </c>
    </row>
    <row r="20428" spans="1:9" x14ac:dyDescent="0.75">
      <c r="A20428">
        <v>15674</v>
      </c>
      <c r="B20428">
        <v>3.1364540000000001</v>
      </c>
      <c r="C20428">
        <v>672018002</v>
      </c>
      <c r="D20428" t="s">
        <v>12259</v>
      </c>
      <c r="E20428" s="18" t="s">
        <v>12260</v>
      </c>
      <c r="F20428" s="26" t="s">
        <v>70</v>
      </c>
      <c r="G20428" s="27">
        <v>4</v>
      </c>
      <c r="H20428" s="27">
        <v>8</v>
      </c>
      <c r="I20428" s="37">
        <v>0.3</v>
      </c>
    </row>
    <row r="20429" spans="1:9" x14ac:dyDescent="0.75">
      <c r="A20429">
        <v>15673</v>
      </c>
      <c r="B20429">
        <v>2.0731250000000001</v>
      </c>
      <c r="C20429">
        <v>672018001</v>
      </c>
      <c r="D20429" t="s">
        <v>16045</v>
      </c>
      <c r="E20429" s="19" t="s">
        <v>16046</v>
      </c>
      <c r="F20429" s="26" t="s">
        <v>70</v>
      </c>
      <c r="G20429" s="27">
        <v>4</v>
      </c>
      <c r="H20429" s="27">
        <v>9</v>
      </c>
      <c r="I20429" s="38">
        <v>0.2</v>
      </c>
    </row>
    <row r="20430" spans="1:9" x14ac:dyDescent="0.75">
      <c r="A20430">
        <v>15665</v>
      </c>
      <c r="B20430">
        <v>2.6686869999999998</v>
      </c>
      <c r="C20430">
        <v>672011002</v>
      </c>
      <c r="D20430" t="s">
        <v>8837</v>
      </c>
      <c r="E20430" s="16" t="s">
        <v>8838</v>
      </c>
      <c r="F20430" s="26" t="s">
        <v>70</v>
      </c>
      <c r="G20430" s="27">
        <v>4</v>
      </c>
      <c r="H20430" s="27">
        <v>6</v>
      </c>
      <c r="I20430" s="35">
        <v>0.5</v>
      </c>
    </row>
    <row r="20431" spans="1:9" x14ac:dyDescent="0.75">
      <c r="A20431">
        <v>15664</v>
      </c>
      <c r="B20431">
        <v>6.3548609999999996</v>
      </c>
      <c r="C20431">
        <v>672011001</v>
      </c>
      <c r="D20431" t="s">
        <v>3722</v>
      </c>
      <c r="E20431" s="14" t="s">
        <v>3723</v>
      </c>
      <c r="F20431" s="26" t="s">
        <v>70</v>
      </c>
      <c r="G20431" s="27">
        <v>4</v>
      </c>
      <c r="H20431" s="27">
        <v>4</v>
      </c>
      <c r="I20431" s="32">
        <v>0.7</v>
      </c>
    </row>
    <row r="20432" spans="1:9" x14ac:dyDescent="0.75">
      <c r="A20432">
        <v>15666</v>
      </c>
      <c r="B20432">
        <v>0.55726500000000001</v>
      </c>
      <c r="C20432">
        <v>672011003</v>
      </c>
      <c r="D20432" t="s">
        <v>31428</v>
      </c>
      <c r="E20432" s="20" t="s">
        <v>31429</v>
      </c>
      <c r="F20432" s="26" t="s">
        <v>70</v>
      </c>
      <c r="G20432" s="27">
        <v>4</v>
      </c>
      <c r="H20432" s="27">
        <v>10</v>
      </c>
      <c r="I20432" s="33">
        <v>0.1</v>
      </c>
    </row>
    <row r="20433" spans="1:9" x14ac:dyDescent="0.75">
      <c r="A20433">
        <v>15663</v>
      </c>
      <c r="B20433">
        <v>19.006025000000001</v>
      </c>
      <c r="C20433">
        <v>672010001</v>
      </c>
      <c r="D20433" t="s">
        <v>1951</v>
      </c>
      <c r="E20433" s="13" t="s">
        <v>1952</v>
      </c>
      <c r="F20433" s="26" t="s">
        <v>70</v>
      </c>
      <c r="G20433" s="27">
        <v>4</v>
      </c>
      <c r="H20433" s="27">
        <v>3</v>
      </c>
      <c r="I20433" s="31">
        <v>0.8</v>
      </c>
    </row>
    <row r="20434" spans="1:9" x14ac:dyDescent="0.75">
      <c r="A20434">
        <v>15703</v>
      </c>
      <c r="B20434">
        <v>6.7089740000000004</v>
      </c>
      <c r="C20434">
        <v>672045001</v>
      </c>
      <c r="D20434" t="s">
        <v>2829</v>
      </c>
      <c r="E20434" s="14" t="s">
        <v>2830</v>
      </c>
      <c r="F20434" s="26" t="s">
        <v>70</v>
      </c>
      <c r="G20434" s="27">
        <v>4</v>
      </c>
      <c r="H20434" s="27">
        <v>4</v>
      </c>
      <c r="I20434" s="32">
        <v>0.7</v>
      </c>
    </row>
    <row r="20435" spans="1:9" x14ac:dyDescent="0.75">
      <c r="A20435">
        <v>15657</v>
      </c>
      <c r="B20435">
        <v>1.0873740000000001</v>
      </c>
      <c r="C20435">
        <v>672004001</v>
      </c>
      <c r="D20435" t="s">
        <v>17111</v>
      </c>
      <c r="E20435" s="19" t="s">
        <v>2664</v>
      </c>
      <c r="F20435" s="26" t="s">
        <v>70</v>
      </c>
      <c r="G20435" s="27">
        <v>4</v>
      </c>
      <c r="H20435" s="27">
        <v>9</v>
      </c>
      <c r="I20435" s="38">
        <v>0.2</v>
      </c>
    </row>
    <row r="20436" spans="1:9" x14ac:dyDescent="0.75">
      <c r="A20436">
        <v>15691</v>
      </c>
      <c r="B20436">
        <v>1.0556270000000001</v>
      </c>
      <c r="C20436">
        <v>672034001</v>
      </c>
      <c r="D20436" t="s">
        <v>14443</v>
      </c>
      <c r="E20436" s="19" t="s">
        <v>14444</v>
      </c>
      <c r="F20436" s="26" t="s">
        <v>70</v>
      </c>
      <c r="G20436" s="27">
        <v>4</v>
      </c>
      <c r="H20436" s="27">
        <v>9</v>
      </c>
      <c r="I20436" s="38">
        <v>0.2</v>
      </c>
    </row>
    <row r="20437" spans="1:9" x14ac:dyDescent="0.75">
      <c r="A20437">
        <v>15692</v>
      </c>
      <c r="B20437">
        <v>0.96608799999999995</v>
      </c>
      <c r="C20437">
        <v>672035001</v>
      </c>
      <c r="D20437" t="s">
        <v>24365</v>
      </c>
      <c r="E20437" s="20" t="s">
        <v>24366</v>
      </c>
      <c r="F20437" s="26" t="s">
        <v>70</v>
      </c>
      <c r="G20437" s="27">
        <v>4</v>
      </c>
      <c r="H20437" s="27">
        <v>10</v>
      </c>
      <c r="I20437" s="33">
        <v>0.1</v>
      </c>
    </row>
    <row r="20438" spans="1:9" x14ac:dyDescent="0.75">
      <c r="A20438">
        <v>15704</v>
      </c>
      <c r="B20438">
        <v>1.596249</v>
      </c>
      <c r="C20438">
        <v>672046001</v>
      </c>
      <c r="D20438" t="s">
        <v>16645</v>
      </c>
      <c r="E20438" s="19" t="s">
        <v>16646</v>
      </c>
      <c r="F20438" s="26" t="s">
        <v>70</v>
      </c>
      <c r="G20438" s="27">
        <v>4</v>
      </c>
      <c r="H20438" s="27">
        <v>9</v>
      </c>
      <c r="I20438" s="38">
        <v>0.2</v>
      </c>
    </row>
    <row r="20439" spans="1:9" x14ac:dyDescent="0.75">
      <c r="A20439">
        <v>15709</v>
      </c>
      <c r="B20439">
        <v>22.285799000000001</v>
      </c>
      <c r="C20439">
        <v>672051001</v>
      </c>
      <c r="D20439" t="s">
        <v>3520</v>
      </c>
      <c r="E20439" s="14" t="s">
        <v>3521</v>
      </c>
      <c r="F20439" s="26" t="s">
        <v>70</v>
      </c>
      <c r="G20439" s="27">
        <v>4</v>
      </c>
      <c r="H20439" s="27">
        <v>4</v>
      </c>
      <c r="I20439" s="32">
        <v>0.7</v>
      </c>
    </row>
    <row r="20440" spans="1:9" x14ac:dyDescent="0.75">
      <c r="A20440">
        <v>15711</v>
      </c>
      <c r="B20440">
        <v>0.15293499999999999</v>
      </c>
      <c r="C20440">
        <v>672053001</v>
      </c>
      <c r="D20440" t="s">
        <v>33798</v>
      </c>
      <c r="E20440" s="20" t="s">
        <v>5567</v>
      </c>
      <c r="F20440" s="26" t="s">
        <v>70</v>
      </c>
      <c r="G20440" s="27">
        <v>4</v>
      </c>
      <c r="H20440" s="27">
        <v>10</v>
      </c>
      <c r="I20440" s="33">
        <v>0.1</v>
      </c>
    </row>
    <row r="20441" spans="1:9" x14ac:dyDescent="0.75">
      <c r="A20441">
        <v>15667</v>
      </c>
      <c r="B20441">
        <v>8.0668170000000003</v>
      </c>
      <c r="C20441">
        <v>672012001</v>
      </c>
      <c r="D20441" t="s">
        <v>4060</v>
      </c>
      <c r="E20441" s="14" t="s">
        <v>4061</v>
      </c>
      <c r="F20441" s="26" t="s">
        <v>70</v>
      </c>
      <c r="G20441" s="27">
        <v>4</v>
      </c>
      <c r="H20441" s="27">
        <v>4</v>
      </c>
      <c r="I20441" s="32">
        <v>0.7</v>
      </c>
    </row>
    <row r="20442" spans="1:9" x14ac:dyDescent="0.75">
      <c r="A20442">
        <v>15698</v>
      </c>
      <c r="B20442">
        <v>2.5123989999999998</v>
      </c>
      <c r="C20442">
        <v>672040001</v>
      </c>
      <c r="D20442" t="s">
        <v>10361</v>
      </c>
      <c r="E20442" s="17" t="s">
        <v>10362</v>
      </c>
      <c r="F20442" s="26" t="s">
        <v>70</v>
      </c>
      <c r="G20442" s="27">
        <v>4</v>
      </c>
      <c r="H20442" s="27">
        <v>7</v>
      </c>
      <c r="I20442" s="36">
        <v>0.4</v>
      </c>
    </row>
    <row r="20443" spans="1:9" x14ac:dyDescent="0.75">
      <c r="A20443">
        <v>15656</v>
      </c>
      <c r="B20443">
        <v>2.4090799999999999</v>
      </c>
      <c r="C20443">
        <v>672003001</v>
      </c>
      <c r="D20443" t="s">
        <v>7175</v>
      </c>
      <c r="E20443" s="16" t="s">
        <v>7176</v>
      </c>
      <c r="F20443" s="26" t="s">
        <v>70</v>
      </c>
      <c r="G20443" s="27">
        <v>4</v>
      </c>
      <c r="H20443" s="27">
        <v>6</v>
      </c>
      <c r="I20443" s="35">
        <v>0.5</v>
      </c>
    </row>
    <row r="20444" spans="1:9" x14ac:dyDescent="0.75">
      <c r="A20444">
        <v>15693</v>
      </c>
      <c r="B20444">
        <v>1.4663839999999999</v>
      </c>
      <c r="C20444">
        <v>672036001</v>
      </c>
      <c r="D20444" t="s">
        <v>11383</v>
      </c>
      <c r="E20444" s="18" t="s">
        <v>11384</v>
      </c>
      <c r="F20444" s="26" t="s">
        <v>70</v>
      </c>
      <c r="G20444" s="27">
        <v>4</v>
      </c>
      <c r="H20444" s="27">
        <v>8</v>
      </c>
      <c r="I20444" s="37">
        <v>0.3</v>
      </c>
    </row>
    <row r="20445" spans="1:9" x14ac:dyDescent="0.75">
      <c r="A20445">
        <v>15668</v>
      </c>
      <c r="B20445">
        <v>3.6416970000000002</v>
      </c>
      <c r="C20445">
        <v>672013001</v>
      </c>
      <c r="D20445" t="s">
        <v>4633</v>
      </c>
      <c r="E20445" s="14" t="s">
        <v>4634</v>
      </c>
      <c r="F20445" s="26" t="s">
        <v>70</v>
      </c>
      <c r="G20445" s="27">
        <v>4</v>
      </c>
      <c r="H20445" s="27">
        <v>4</v>
      </c>
      <c r="I20445" s="32">
        <v>0.7</v>
      </c>
    </row>
    <row r="20446" spans="1:9" x14ac:dyDescent="0.75">
      <c r="A20446">
        <v>15670</v>
      </c>
      <c r="B20446">
        <v>2.7359909999999998</v>
      </c>
      <c r="C20446">
        <v>672015001</v>
      </c>
      <c r="D20446" t="s">
        <v>13411</v>
      </c>
      <c r="E20446" s="19" t="s">
        <v>13412</v>
      </c>
      <c r="F20446" s="26" t="s">
        <v>70</v>
      </c>
      <c r="G20446" s="27">
        <v>4</v>
      </c>
      <c r="H20446" s="27">
        <v>9</v>
      </c>
      <c r="I20446" s="38">
        <v>0.2</v>
      </c>
    </row>
    <row r="20447" spans="1:9" x14ac:dyDescent="0.75">
      <c r="A20447">
        <v>15687</v>
      </c>
      <c r="B20447">
        <v>4.5728439999999999</v>
      </c>
      <c r="C20447">
        <v>672031001</v>
      </c>
      <c r="D20447" t="s">
        <v>9072</v>
      </c>
      <c r="E20447" s="17" t="s">
        <v>9073</v>
      </c>
      <c r="F20447" s="26" t="s">
        <v>70</v>
      </c>
      <c r="G20447" s="27">
        <v>4</v>
      </c>
      <c r="H20447" s="27">
        <v>7</v>
      </c>
      <c r="I20447" s="36">
        <v>0.4</v>
      </c>
    </row>
    <row r="20448" spans="1:9" x14ac:dyDescent="0.75">
      <c r="A20448">
        <v>15713</v>
      </c>
      <c r="B20448">
        <v>1.9536899999999999</v>
      </c>
      <c r="C20448">
        <v>672055001</v>
      </c>
      <c r="D20448" t="s">
        <v>24078</v>
      </c>
      <c r="E20448" s="20" t="s">
        <v>13866</v>
      </c>
      <c r="F20448" s="26" t="s">
        <v>70</v>
      </c>
      <c r="G20448" s="27">
        <v>4</v>
      </c>
      <c r="H20448" s="27">
        <v>10</v>
      </c>
      <c r="I20448" s="33">
        <v>0.1</v>
      </c>
    </row>
    <row r="20449" spans="1:9" x14ac:dyDescent="0.75">
      <c r="A20449">
        <v>15684</v>
      </c>
      <c r="B20449">
        <v>1.4612320000000001</v>
      </c>
      <c r="C20449">
        <v>672028001</v>
      </c>
      <c r="D20449" t="s">
        <v>10770</v>
      </c>
      <c r="E20449" s="17" t="s">
        <v>10771</v>
      </c>
      <c r="F20449" s="26" t="s">
        <v>70</v>
      </c>
      <c r="G20449" s="27">
        <v>4</v>
      </c>
      <c r="H20449" s="27">
        <v>7</v>
      </c>
      <c r="I20449" s="36">
        <v>0.4</v>
      </c>
    </row>
    <row r="20450" spans="1:9" x14ac:dyDescent="0.75">
      <c r="A20450">
        <v>15714</v>
      </c>
      <c r="B20450">
        <v>5.8443230000000002</v>
      </c>
      <c r="C20450">
        <v>672056001</v>
      </c>
      <c r="D20450" t="s">
        <v>5763</v>
      </c>
      <c r="E20450" s="15" t="s">
        <v>5764</v>
      </c>
      <c r="F20450" s="26" t="s">
        <v>70</v>
      </c>
      <c r="G20450" s="27">
        <v>4</v>
      </c>
      <c r="H20450" s="27">
        <v>5</v>
      </c>
      <c r="I20450" s="34">
        <v>0.6</v>
      </c>
    </row>
    <row r="20451" spans="1:9" x14ac:dyDescent="0.75">
      <c r="A20451">
        <v>15716</v>
      </c>
      <c r="B20451">
        <v>2.3486159999999998</v>
      </c>
      <c r="C20451">
        <v>672057002</v>
      </c>
      <c r="D20451" t="s">
        <v>39969</v>
      </c>
      <c r="E20451" s="20" t="s">
        <v>39970</v>
      </c>
      <c r="F20451" s="26" t="s">
        <v>70</v>
      </c>
      <c r="G20451" s="27">
        <v>4</v>
      </c>
      <c r="H20451" s="27">
        <v>10</v>
      </c>
      <c r="I20451" s="33">
        <v>0.1</v>
      </c>
    </row>
    <row r="20452" spans="1:9" x14ac:dyDescent="0.75">
      <c r="A20452">
        <v>15715</v>
      </c>
      <c r="B20452">
        <v>1.93913</v>
      </c>
      <c r="C20452">
        <v>672057001</v>
      </c>
      <c r="D20452" t="s">
        <v>7697</v>
      </c>
      <c r="E20452" s="16" t="s">
        <v>7698</v>
      </c>
      <c r="F20452" s="26" t="s">
        <v>70</v>
      </c>
      <c r="G20452" s="27">
        <v>4</v>
      </c>
      <c r="H20452" s="27">
        <v>6</v>
      </c>
      <c r="I20452" s="35">
        <v>0.5</v>
      </c>
    </row>
    <row r="20453" spans="1:9" x14ac:dyDescent="0.75">
      <c r="A20453">
        <v>15718</v>
      </c>
      <c r="B20453">
        <v>3.4328609999999999</v>
      </c>
      <c r="C20453">
        <v>672059001</v>
      </c>
      <c r="D20453" t="s">
        <v>13712</v>
      </c>
      <c r="E20453" s="19" t="s">
        <v>13713</v>
      </c>
      <c r="F20453" s="26" t="s">
        <v>70</v>
      </c>
      <c r="G20453" s="27">
        <v>4</v>
      </c>
      <c r="H20453" s="27">
        <v>9</v>
      </c>
      <c r="I20453" s="38">
        <v>0.2</v>
      </c>
    </row>
    <row r="20454" spans="1:9" x14ac:dyDescent="0.75">
      <c r="A20454">
        <v>15697</v>
      </c>
      <c r="B20454">
        <v>1.2085319999999999</v>
      </c>
      <c r="C20454">
        <v>672039001</v>
      </c>
      <c r="D20454" t="s">
        <v>19495</v>
      </c>
      <c r="E20454" s="19" t="s">
        <v>19496</v>
      </c>
      <c r="F20454" s="26" t="s">
        <v>70</v>
      </c>
      <c r="G20454" s="27">
        <v>4</v>
      </c>
      <c r="H20454" s="27">
        <v>9</v>
      </c>
      <c r="I20454" s="38">
        <v>0.2</v>
      </c>
    </row>
    <row r="20455" spans="1:9" x14ac:dyDescent="0.75">
      <c r="A20455">
        <v>15683</v>
      </c>
      <c r="B20455">
        <v>20.779781</v>
      </c>
      <c r="C20455">
        <v>672027001</v>
      </c>
      <c r="D20455" t="s">
        <v>829</v>
      </c>
      <c r="E20455" s="12" t="s">
        <v>830</v>
      </c>
      <c r="F20455" s="26" t="s">
        <v>70</v>
      </c>
      <c r="G20455" s="27">
        <v>4</v>
      </c>
      <c r="H20455" s="27">
        <v>2</v>
      </c>
      <c r="I20455" s="30">
        <v>0.9</v>
      </c>
    </row>
    <row r="20456" spans="1:9" x14ac:dyDescent="0.75">
      <c r="A20456">
        <v>15699</v>
      </c>
      <c r="B20456">
        <v>0.41231000000000001</v>
      </c>
      <c r="C20456">
        <v>672041001</v>
      </c>
      <c r="D20456" t="s">
        <v>21129</v>
      </c>
      <c r="E20456" s="19" t="s">
        <v>21130</v>
      </c>
      <c r="F20456" s="26" t="s">
        <v>70</v>
      </c>
      <c r="G20456" s="27">
        <v>4</v>
      </c>
      <c r="H20456" s="27">
        <v>9</v>
      </c>
      <c r="I20456" s="38">
        <v>0.2</v>
      </c>
    </row>
    <row r="20457" spans="1:9" x14ac:dyDescent="0.75">
      <c r="A20457">
        <v>15724</v>
      </c>
      <c r="B20457">
        <v>2.2069559999999999</v>
      </c>
      <c r="C20457">
        <v>672065001</v>
      </c>
      <c r="D20457" t="s">
        <v>35170</v>
      </c>
      <c r="E20457" s="20" t="s">
        <v>35171</v>
      </c>
      <c r="F20457" s="26" t="s">
        <v>70</v>
      </c>
      <c r="G20457" s="27">
        <v>4</v>
      </c>
      <c r="H20457" s="27">
        <v>10</v>
      </c>
      <c r="I20457" s="33">
        <v>0.1</v>
      </c>
    </row>
    <row r="20458" spans="1:9" x14ac:dyDescent="0.75">
      <c r="A20458">
        <v>15679</v>
      </c>
      <c r="B20458">
        <v>4.3328420000000003</v>
      </c>
      <c r="C20458">
        <v>672023001</v>
      </c>
      <c r="D20458" t="s">
        <v>5266</v>
      </c>
      <c r="E20458" s="15" t="s">
        <v>5267</v>
      </c>
      <c r="F20458" s="26" t="s">
        <v>70</v>
      </c>
      <c r="G20458" s="27">
        <v>4</v>
      </c>
      <c r="H20458" s="27">
        <v>5</v>
      </c>
      <c r="I20458" s="34">
        <v>0.6</v>
      </c>
    </row>
    <row r="20459" spans="1:9" x14ac:dyDescent="0.75">
      <c r="A20459">
        <v>15677</v>
      </c>
      <c r="B20459">
        <v>1.6134409999999999</v>
      </c>
      <c r="C20459">
        <v>672021001</v>
      </c>
      <c r="D20459" t="s">
        <v>25562</v>
      </c>
      <c r="E20459" s="20" t="s">
        <v>25563</v>
      </c>
      <c r="F20459" s="26" t="s">
        <v>70</v>
      </c>
      <c r="G20459" s="27">
        <v>4</v>
      </c>
      <c r="H20459" s="27">
        <v>10</v>
      </c>
      <c r="I20459" s="33">
        <v>0.1</v>
      </c>
    </row>
    <row r="20460" spans="1:9" x14ac:dyDescent="0.75">
      <c r="A20460">
        <v>15678</v>
      </c>
      <c r="B20460">
        <v>0.201292</v>
      </c>
      <c r="C20460">
        <v>672022001</v>
      </c>
      <c r="D20460" t="s">
        <v>37786</v>
      </c>
      <c r="E20460" s="20" t="s">
        <v>37787</v>
      </c>
      <c r="F20460" s="26" t="s">
        <v>70</v>
      </c>
      <c r="G20460" s="27">
        <v>4</v>
      </c>
      <c r="H20460" s="27">
        <v>10</v>
      </c>
      <c r="I20460" s="33">
        <v>0.1</v>
      </c>
    </row>
    <row r="20461" spans="1:9" x14ac:dyDescent="0.75">
      <c r="A20461">
        <v>15676</v>
      </c>
      <c r="B20461">
        <v>7.0824040000000004</v>
      </c>
      <c r="C20461">
        <v>672020001</v>
      </c>
      <c r="D20461" t="s">
        <v>2437</v>
      </c>
      <c r="E20461" s="13" t="s">
        <v>2438</v>
      </c>
      <c r="F20461" s="26" t="s">
        <v>70</v>
      </c>
      <c r="G20461" s="27">
        <v>4</v>
      </c>
      <c r="H20461" s="27">
        <v>3</v>
      </c>
      <c r="I20461" s="31">
        <v>0.8</v>
      </c>
    </row>
    <row r="20462" spans="1:9" x14ac:dyDescent="0.75">
      <c r="A20462">
        <v>15712</v>
      </c>
      <c r="B20462">
        <v>5.5009300000000003</v>
      </c>
      <c r="C20462">
        <v>672054001</v>
      </c>
      <c r="D20462" t="s">
        <v>6340</v>
      </c>
      <c r="E20462" s="15" t="s">
        <v>6341</v>
      </c>
      <c r="F20462" s="26" t="s">
        <v>70</v>
      </c>
      <c r="G20462" s="27">
        <v>4</v>
      </c>
      <c r="H20462" s="27">
        <v>5</v>
      </c>
      <c r="I20462" s="34">
        <v>0.6</v>
      </c>
    </row>
    <row r="20463" spans="1:9" x14ac:dyDescent="0.75">
      <c r="A20463">
        <v>15689</v>
      </c>
      <c r="B20463">
        <v>6.8812800000000003</v>
      </c>
      <c r="C20463">
        <v>672032002</v>
      </c>
      <c r="D20463" t="s">
        <v>11628</v>
      </c>
      <c r="E20463" s="18" t="s">
        <v>11629</v>
      </c>
      <c r="F20463" s="26" t="s">
        <v>70</v>
      </c>
      <c r="G20463" s="27">
        <v>4</v>
      </c>
      <c r="H20463" s="27">
        <v>8</v>
      </c>
      <c r="I20463" s="37">
        <v>0.3</v>
      </c>
    </row>
    <row r="20464" spans="1:9" x14ac:dyDescent="0.75">
      <c r="A20464">
        <v>15688</v>
      </c>
      <c r="B20464">
        <v>0.34751900000000002</v>
      </c>
      <c r="C20464">
        <v>672032001</v>
      </c>
      <c r="D20464" t="s">
        <v>37231</v>
      </c>
      <c r="E20464" s="20" t="s">
        <v>37232</v>
      </c>
      <c r="F20464" s="26" t="s">
        <v>70</v>
      </c>
      <c r="G20464" s="27">
        <v>4</v>
      </c>
      <c r="H20464" s="27">
        <v>10</v>
      </c>
      <c r="I20464" s="33">
        <v>0.1</v>
      </c>
    </row>
    <row r="20465" spans="1:9" x14ac:dyDescent="0.75">
      <c r="A20465">
        <v>15728</v>
      </c>
      <c r="B20465">
        <v>96.181404000000001</v>
      </c>
      <c r="C20465">
        <v>673001003</v>
      </c>
      <c r="D20465" t="s">
        <v>41488</v>
      </c>
      <c r="E20465" s="20" t="s">
        <v>41489</v>
      </c>
      <c r="F20465" s="26" t="s">
        <v>201</v>
      </c>
      <c r="G20465" s="27">
        <v>9</v>
      </c>
      <c r="H20465" s="27">
        <v>10</v>
      </c>
      <c r="I20465" s="33">
        <v>0.1</v>
      </c>
    </row>
    <row r="20466" spans="1:9" x14ac:dyDescent="0.75">
      <c r="A20466">
        <v>15730</v>
      </c>
      <c r="B20466">
        <v>47.138142000000002</v>
      </c>
      <c r="C20466">
        <v>673002001</v>
      </c>
      <c r="D20466" t="s">
        <v>20093</v>
      </c>
      <c r="E20466" s="19" t="s">
        <v>20094</v>
      </c>
      <c r="F20466" s="26" t="s">
        <v>201</v>
      </c>
      <c r="G20466" s="27">
        <v>9</v>
      </c>
      <c r="H20466" s="27">
        <v>9</v>
      </c>
      <c r="I20466" s="38">
        <v>0.2</v>
      </c>
    </row>
    <row r="20467" spans="1:9" x14ac:dyDescent="0.75">
      <c r="A20467">
        <v>15733</v>
      </c>
      <c r="B20467">
        <v>3.0818780000000001</v>
      </c>
      <c r="C20467">
        <v>673004001</v>
      </c>
      <c r="D20467" t="s">
        <v>850</v>
      </c>
      <c r="E20467" s="12" t="s">
        <v>851</v>
      </c>
      <c r="F20467" s="26" t="s">
        <v>201</v>
      </c>
      <c r="G20467" s="27">
        <v>9</v>
      </c>
      <c r="H20467" s="27">
        <v>2</v>
      </c>
      <c r="I20467" s="30">
        <v>0.9</v>
      </c>
    </row>
    <row r="20468" spans="1:9" x14ac:dyDescent="0.75">
      <c r="A20468">
        <v>15734</v>
      </c>
      <c r="B20468">
        <v>50.274765000000002</v>
      </c>
      <c r="C20468">
        <v>673005001</v>
      </c>
      <c r="D20468" t="s">
        <v>9742</v>
      </c>
      <c r="E20468" s="17" t="s">
        <v>9743</v>
      </c>
      <c r="F20468" s="26" t="s">
        <v>201</v>
      </c>
      <c r="G20468" s="27">
        <v>9</v>
      </c>
      <c r="H20468" s="27">
        <v>7</v>
      </c>
      <c r="I20468" s="36">
        <v>0.4</v>
      </c>
    </row>
    <row r="20469" spans="1:9" x14ac:dyDescent="0.75">
      <c r="A20469">
        <v>15729</v>
      </c>
      <c r="B20469">
        <v>22.003889000000001</v>
      </c>
      <c r="C20469">
        <v>673001004</v>
      </c>
      <c r="D20469" t="s">
        <v>40947</v>
      </c>
      <c r="E20469" s="20" t="s">
        <v>40948</v>
      </c>
      <c r="F20469" s="26" t="s">
        <v>201</v>
      </c>
      <c r="G20469" s="27">
        <v>9</v>
      </c>
      <c r="H20469" s="27">
        <v>10</v>
      </c>
      <c r="I20469" s="33">
        <v>0.1</v>
      </c>
    </row>
    <row r="20470" spans="1:9" x14ac:dyDescent="0.75">
      <c r="A20470">
        <v>15732</v>
      </c>
      <c r="B20470">
        <v>0.51383199999999996</v>
      </c>
      <c r="C20470">
        <v>673003001</v>
      </c>
      <c r="D20470" t="s">
        <v>13676</v>
      </c>
      <c r="E20470" s="19" t="s">
        <v>13677</v>
      </c>
      <c r="F20470" s="26" t="s">
        <v>201</v>
      </c>
      <c r="G20470" s="27">
        <v>9</v>
      </c>
      <c r="H20470" s="27">
        <v>9</v>
      </c>
      <c r="I20470" s="38">
        <v>0.2</v>
      </c>
    </row>
    <row r="20471" spans="1:9" x14ac:dyDescent="0.75">
      <c r="A20471">
        <v>15736</v>
      </c>
      <c r="B20471">
        <v>0.74517999999999995</v>
      </c>
      <c r="C20471">
        <v>673007001</v>
      </c>
      <c r="D20471" t="s">
        <v>10345</v>
      </c>
      <c r="E20471" s="17" t="s">
        <v>10346</v>
      </c>
      <c r="F20471" s="26" t="s">
        <v>201</v>
      </c>
      <c r="G20471" s="27">
        <v>9</v>
      </c>
      <c r="H20471" s="27">
        <v>7</v>
      </c>
      <c r="I20471" s="36">
        <v>0.4</v>
      </c>
    </row>
    <row r="20472" spans="1:9" x14ac:dyDescent="0.75">
      <c r="A20472">
        <v>15726</v>
      </c>
      <c r="B20472">
        <v>36.244140999999999</v>
      </c>
      <c r="C20472">
        <v>673001001</v>
      </c>
      <c r="D20472" t="s">
        <v>41129</v>
      </c>
      <c r="E20472" s="20" t="s">
        <v>41130</v>
      </c>
      <c r="F20472" s="26" t="s">
        <v>201</v>
      </c>
      <c r="G20472" s="27">
        <v>9</v>
      </c>
      <c r="H20472" s="27">
        <v>10</v>
      </c>
      <c r="I20472" s="33">
        <v>0.1</v>
      </c>
    </row>
    <row r="20473" spans="1:9" x14ac:dyDescent="0.75">
      <c r="A20473">
        <v>15731</v>
      </c>
      <c r="B20473">
        <v>0.26956599999999997</v>
      </c>
      <c r="C20473">
        <v>673002002</v>
      </c>
      <c r="D20473" t="s">
        <v>40263</v>
      </c>
      <c r="E20473" s="20" t="s">
        <v>40264</v>
      </c>
      <c r="F20473" s="26" t="s">
        <v>201</v>
      </c>
      <c r="G20473" s="27">
        <v>9</v>
      </c>
      <c r="H20473" s="27">
        <v>10</v>
      </c>
      <c r="I20473" s="33">
        <v>0.1</v>
      </c>
    </row>
    <row r="20474" spans="1:9" x14ac:dyDescent="0.75">
      <c r="A20474">
        <v>15735</v>
      </c>
      <c r="B20474">
        <v>2.934968</v>
      </c>
      <c r="C20474">
        <v>673006001</v>
      </c>
      <c r="D20474" t="s">
        <v>1532</v>
      </c>
      <c r="E20474" s="12" t="s">
        <v>1533</v>
      </c>
      <c r="F20474" s="26" t="s">
        <v>201</v>
      </c>
      <c r="G20474" s="27">
        <v>9</v>
      </c>
      <c r="H20474" s="27">
        <v>2</v>
      </c>
      <c r="I20474" s="30">
        <v>0.9</v>
      </c>
    </row>
    <row r="20475" spans="1:9" x14ac:dyDescent="0.75">
      <c r="A20475">
        <v>15737</v>
      </c>
      <c r="B20475">
        <v>0.69139499999999998</v>
      </c>
      <c r="C20475">
        <v>674001001</v>
      </c>
      <c r="D20475" t="s">
        <v>40576</v>
      </c>
      <c r="E20475" s="20" t="s">
        <v>40577</v>
      </c>
      <c r="F20475" s="26" t="s">
        <v>121</v>
      </c>
      <c r="G20475" s="27">
        <v>6</v>
      </c>
      <c r="H20475" s="27">
        <v>10</v>
      </c>
      <c r="I20475" s="33">
        <v>0.1</v>
      </c>
    </row>
    <row r="20476" spans="1:9" x14ac:dyDescent="0.75">
      <c r="A20476">
        <v>15783</v>
      </c>
      <c r="B20476">
        <v>2.351448</v>
      </c>
      <c r="C20476">
        <v>674044001</v>
      </c>
      <c r="D20476" t="s">
        <v>14973</v>
      </c>
      <c r="E20476" s="19" t="s">
        <v>14974</v>
      </c>
      <c r="F20476" s="26" t="s">
        <v>121</v>
      </c>
      <c r="G20476" s="27">
        <v>6</v>
      </c>
      <c r="H20476" s="27">
        <v>9</v>
      </c>
      <c r="I20476" s="38">
        <v>0.2</v>
      </c>
    </row>
    <row r="20477" spans="1:9" x14ac:dyDescent="0.75">
      <c r="A20477">
        <v>15919</v>
      </c>
      <c r="B20477">
        <v>0.84632799999999997</v>
      </c>
      <c r="C20477">
        <v>674059001</v>
      </c>
      <c r="D20477" t="s">
        <v>30190</v>
      </c>
      <c r="E20477" s="20" t="s">
        <v>30191</v>
      </c>
      <c r="F20477" s="26" t="s">
        <v>121</v>
      </c>
      <c r="G20477" s="27">
        <v>6</v>
      </c>
      <c r="H20477" s="27">
        <v>10</v>
      </c>
      <c r="I20477" s="33">
        <v>0.1</v>
      </c>
    </row>
    <row r="20478" spans="1:9" x14ac:dyDescent="0.75">
      <c r="A20478">
        <v>15775</v>
      </c>
      <c r="B20478">
        <v>2.1886709999999998</v>
      </c>
      <c r="C20478">
        <v>674039001</v>
      </c>
      <c r="D20478" t="s">
        <v>15711</v>
      </c>
      <c r="E20478" s="19" t="s">
        <v>15712</v>
      </c>
      <c r="F20478" s="26" t="s">
        <v>121</v>
      </c>
      <c r="G20478" s="27">
        <v>6</v>
      </c>
      <c r="H20478" s="27">
        <v>9</v>
      </c>
      <c r="I20478" s="38">
        <v>0.2</v>
      </c>
    </row>
    <row r="20479" spans="1:9" x14ac:dyDescent="0.75">
      <c r="A20479">
        <v>15770</v>
      </c>
      <c r="B20479">
        <v>2.628959</v>
      </c>
      <c r="C20479">
        <v>674034001</v>
      </c>
      <c r="D20479" t="s">
        <v>14485</v>
      </c>
      <c r="E20479" s="19" t="s">
        <v>14486</v>
      </c>
      <c r="F20479" s="26" t="s">
        <v>121</v>
      </c>
      <c r="G20479" s="27">
        <v>6</v>
      </c>
      <c r="H20479" s="27">
        <v>9</v>
      </c>
      <c r="I20479" s="38">
        <v>0.2</v>
      </c>
    </row>
    <row r="20480" spans="1:9" x14ac:dyDescent="0.75">
      <c r="A20480">
        <v>15739</v>
      </c>
      <c r="B20480">
        <v>4.2443489999999997</v>
      </c>
      <c r="C20480">
        <v>674003001</v>
      </c>
      <c r="D20480" t="s">
        <v>18880</v>
      </c>
      <c r="E20480" s="19" t="s">
        <v>18881</v>
      </c>
      <c r="F20480" s="26" t="s">
        <v>121</v>
      </c>
      <c r="G20480" s="27">
        <v>6</v>
      </c>
      <c r="H20480" s="27">
        <v>9</v>
      </c>
      <c r="I20480" s="38">
        <v>0.2</v>
      </c>
    </row>
    <row r="20481" spans="1:9" x14ac:dyDescent="0.75">
      <c r="A20481">
        <v>15794</v>
      </c>
      <c r="B20481">
        <v>0.46648600000000001</v>
      </c>
      <c r="C20481">
        <v>674055001</v>
      </c>
      <c r="D20481" t="s">
        <v>36232</v>
      </c>
      <c r="E20481" s="20" t="s">
        <v>36233</v>
      </c>
      <c r="F20481" s="26" t="s">
        <v>121</v>
      </c>
      <c r="G20481" s="27">
        <v>6</v>
      </c>
      <c r="H20481" s="27">
        <v>10</v>
      </c>
      <c r="I20481" s="33">
        <v>0.1</v>
      </c>
    </row>
    <row r="20482" spans="1:9" x14ac:dyDescent="0.75">
      <c r="A20482">
        <v>15787</v>
      </c>
      <c r="B20482">
        <v>1.225762</v>
      </c>
      <c r="C20482">
        <v>674048001</v>
      </c>
      <c r="D20482" t="s">
        <v>18180</v>
      </c>
      <c r="E20482" s="19" t="s">
        <v>18181</v>
      </c>
      <c r="F20482" s="26" t="s">
        <v>121</v>
      </c>
      <c r="G20482" s="27">
        <v>6</v>
      </c>
      <c r="H20482" s="27">
        <v>9</v>
      </c>
      <c r="I20482" s="38">
        <v>0.2</v>
      </c>
    </row>
    <row r="20483" spans="1:9" x14ac:dyDescent="0.75">
      <c r="A20483">
        <v>15795</v>
      </c>
      <c r="B20483">
        <v>0.51804300000000003</v>
      </c>
      <c r="C20483">
        <v>674056001</v>
      </c>
      <c r="D20483" t="s">
        <v>35680</v>
      </c>
      <c r="E20483" s="20" t="s">
        <v>35681</v>
      </c>
      <c r="F20483" s="26" t="s">
        <v>121</v>
      </c>
      <c r="G20483" s="27">
        <v>6</v>
      </c>
      <c r="H20483" s="27">
        <v>10</v>
      </c>
      <c r="I20483" s="33">
        <v>0.1</v>
      </c>
    </row>
    <row r="20484" spans="1:9" x14ac:dyDescent="0.75">
      <c r="A20484">
        <v>15790</v>
      </c>
      <c r="B20484">
        <v>0.360651</v>
      </c>
      <c r="C20484">
        <v>674051001</v>
      </c>
      <c r="D20484" t="s">
        <v>34891</v>
      </c>
      <c r="E20484" s="20" t="s">
        <v>34892</v>
      </c>
      <c r="F20484" s="26" t="s">
        <v>121</v>
      </c>
      <c r="G20484" s="27">
        <v>6</v>
      </c>
      <c r="H20484" s="27">
        <v>10</v>
      </c>
      <c r="I20484" s="33">
        <v>0.1</v>
      </c>
    </row>
    <row r="20485" spans="1:9" x14ac:dyDescent="0.75">
      <c r="A20485">
        <v>15777</v>
      </c>
      <c r="B20485">
        <v>2.8405879999999999</v>
      </c>
      <c r="C20485">
        <v>674040002</v>
      </c>
      <c r="D20485" t="s">
        <v>24335</v>
      </c>
      <c r="E20485" s="20" t="s">
        <v>24336</v>
      </c>
      <c r="F20485" s="26" t="s">
        <v>121</v>
      </c>
      <c r="G20485" s="27">
        <v>6</v>
      </c>
      <c r="H20485" s="27">
        <v>10</v>
      </c>
      <c r="I20485" s="33">
        <v>0.1</v>
      </c>
    </row>
    <row r="20486" spans="1:9" x14ac:dyDescent="0.75">
      <c r="A20486">
        <v>15768</v>
      </c>
      <c r="B20486">
        <v>5.9016109999999999</v>
      </c>
      <c r="C20486">
        <v>674032001</v>
      </c>
      <c r="D20486" t="s">
        <v>32664</v>
      </c>
      <c r="E20486" s="20" t="s">
        <v>32665</v>
      </c>
      <c r="F20486" s="26" t="s">
        <v>121</v>
      </c>
      <c r="G20486" s="27">
        <v>6</v>
      </c>
      <c r="H20486" s="27">
        <v>10</v>
      </c>
      <c r="I20486" s="33">
        <v>0.1</v>
      </c>
    </row>
    <row r="20487" spans="1:9" x14ac:dyDescent="0.75">
      <c r="A20487">
        <v>15744</v>
      </c>
      <c r="B20487">
        <v>14.997920000000001</v>
      </c>
      <c r="C20487">
        <v>674008001</v>
      </c>
      <c r="D20487" t="s">
        <v>28478</v>
      </c>
      <c r="E20487" s="20" t="s">
        <v>28479</v>
      </c>
      <c r="F20487" s="26" t="s">
        <v>121</v>
      </c>
      <c r="G20487" s="27">
        <v>6</v>
      </c>
      <c r="H20487" s="27">
        <v>10</v>
      </c>
      <c r="I20487" s="33">
        <v>0.1</v>
      </c>
    </row>
    <row r="20488" spans="1:9" x14ac:dyDescent="0.75">
      <c r="A20488">
        <v>15746</v>
      </c>
      <c r="B20488">
        <v>2.6073710000000001</v>
      </c>
      <c r="C20488">
        <v>674010001</v>
      </c>
      <c r="D20488" t="s">
        <v>26539</v>
      </c>
      <c r="E20488" s="20" t="s">
        <v>26540</v>
      </c>
      <c r="F20488" s="26" t="s">
        <v>121</v>
      </c>
      <c r="G20488" s="27">
        <v>6</v>
      </c>
      <c r="H20488" s="27">
        <v>10</v>
      </c>
      <c r="I20488" s="33">
        <v>0.1</v>
      </c>
    </row>
    <row r="20489" spans="1:9" x14ac:dyDescent="0.75">
      <c r="A20489">
        <v>15766</v>
      </c>
      <c r="B20489">
        <v>2.2946140000000002</v>
      </c>
      <c r="C20489">
        <v>674030001</v>
      </c>
      <c r="D20489" t="s">
        <v>37361</v>
      </c>
      <c r="E20489" s="20" t="s">
        <v>37362</v>
      </c>
      <c r="F20489" s="26" t="s">
        <v>121</v>
      </c>
      <c r="G20489" s="27">
        <v>6</v>
      </c>
      <c r="H20489" s="27">
        <v>10</v>
      </c>
      <c r="I20489" s="33">
        <v>0.1</v>
      </c>
    </row>
    <row r="20490" spans="1:9" x14ac:dyDescent="0.75">
      <c r="A20490">
        <v>15782</v>
      </c>
      <c r="B20490">
        <v>21.494446</v>
      </c>
      <c r="C20490">
        <v>674043001</v>
      </c>
      <c r="D20490" t="s">
        <v>882</v>
      </c>
      <c r="E20490" s="12" t="s">
        <v>883</v>
      </c>
      <c r="F20490" s="26" t="s">
        <v>121</v>
      </c>
      <c r="G20490" s="27">
        <v>6</v>
      </c>
      <c r="H20490" s="27">
        <v>2</v>
      </c>
      <c r="I20490" s="30">
        <v>0.9</v>
      </c>
    </row>
    <row r="20491" spans="1:9" x14ac:dyDescent="0.75">
      <c r="A20491">
        <v>15756</v>
      </c>
      <c r="B20491">
        <v>3.9461330000000001</v>
      </c>
      <c r="C20491">
        <v>674020001</v>
      </c>
      <c r="D20491" t="s">
        <v>27403</v>
      </c>
      <c r="E20491" s="20" t="s">
        <v>27404</v>
      </c>
      <c r="F20491" s="26" t="s">
        <v>121</v>
      </c>
      <c r="G20491" s="27">
        <v>6</v>
      </c>
      <c r="H20491" s="27">
        <v>10</v>
      </c>
      <c r="I20491" s="33">
        <v>0.1</v>
      </c>
    </row>
    <row r="20492" spans="1:9" x14ac:dyDescent="0.75">
      <c r="A20492">
        <v>15774</v>
      </c>
      <c r="B20492">
        <v>0.86887099999999995</v>
      </c>
      <c r="C20492">
        <v>674038001</v>
      </c>
      <c r="D20492" t="s">
        <v>22208</v>
      </c>
      <c r="E20492" s="20" t="s">
        <v>22209</v>
      </c>
      <c r="F20492" s="26" t="s">
        <v>121</v>
      </c>
      <c r="G20492" s="27">
        <v>6</v>
      </c>
      <c r="H20492" s="27">
        <v>10</v>
      </c>
      <c r="I20492" s="33">
        <v>0.1</v>
      </c>
    </row>
    <row r="20493" spans="1:9" x14ac:dyDescent="0.75">
      <c r="A20493">
        <v>15796</v>
      </c>
      <c r="B20493">
        <v>1.0918490000000001</v>
      </c>
      <c r="C20493">
        <v>674057001</v>
      </c>
      <c r="D20493" t="s">
        <v>24262</v>
      </c>
      <c r="E20493" s="20" t="s">
        <v>24263</v>
      </c>
      <c r="F20493" s="26" t="s">
        <v>121</v>
      </c>
      <c r="G20493" s="27">
        <v>6</v>
      </c>
      <c r="H20493" s="27">
        <v>10</v>
      </c>
      <c r="I20493" s="33">
        <v>0.1</v>
      </c>
    </row>
    <row r="20494" spans="1:9" x14ac:dyDescent="0.75">
      <c r="A20494">
        <v>15772</v>
      </c>
      <c r="B20494">
        <v>0.38319900000000001</v>
      </c>
      <c r="C20494">
        <v>674036001</v>
      </c>
      <c r="D20494" t="s">
        <v>37306</v>
      </c>
      <c r="E20494" s="20" t="s">
        <v>37307</v>
      </c>
      <c r="F20494" s="26" t="s">
        <v>121</v>
      </c>
      <c r="G20494" s="27">
        <v>6</v>
      </c>
      <c r="H20494" s="27">
        <v>10</v>
      </c>
      <c r="I20494" s="33">
        <v>0.1</v>
      </c>
    </row>
    <row r="20495" spans="1:9" x14ac:dyDescent="0.75">
      <c r="A20495">
        <v>15771</v>
      </c>
      <c r="B20495">
        <v>0.75076900000000002</v>
      </c>
      <c r="C20495">
        <v>674035001</v>
      </c>
      <c r="D20495" t="s">
        <v>35340</v>
      </c>
      <c r="E20495" s="20" t="s">
        <v>2626</v>
      </c>
      <c r="F20495" s="26" t="s">
        <v>121</v>
      </c>
      <c r="G20495" s="27">
        <v>6</v>
      </c>
      <c r="H20495" s="27">
        <v>10</v>
      </c>
      <c r="I20495" s="33">
        <v>0.1</v>
      </c>
    </row>
    <row r="20496" spans="1:9" x14ac:dyDescent="0.75">
      <c r="A20496">
        <v>15792</v>
      </c>
      <c r="B20496">
        <v>1.9504570000000001</v>
      </c>
      <c r="C20496">
        <v>674053001</v>
      </c>
      <c r="D20496" t="s">
        <v>25221</v>
      </c>
      <c r="E20496" s="20" t="s">
        <v>25222</v>
      </c>
      <c r="F20496" s="26" t="s">
        <v>121</v>
      </c>
      <c r="G20496" s="27">
        <v>6</v>
      </c>
      <c r="H20496" s="27">
        <v>10</v>
      </c>
      <c r="I20496" s="33">
        <v>0.1</v>
      </c>
    </row>
    <row r="20497" spans="1:9" x14ac:dyDescent="0.75">
      <c r="A20497">
        <v>15789</v>
      </c>
      <c r="B20497">
        <v>2.7142390000000001</v>
      </c>
      <c r="C20497">
        <v>674050001</v>
      </c>
      <c r="D20497" t="s">
        <v>19025</v>
      </c>
      <c r="E20497" s="19" t="s">
        <v>19026</v>
      </c>
      <c r="F20497" s="26" t="s">
        <v>121</v>
      </c>
      <c r="G20497" s="27">
        <v>6</v>
      </c>
      <c r="H20497" s="27">
        <v>9</v>
      </c>
      <c r="I20497" s="38">
        <v>0.2</v>
      </c>
    </row>
    <row r="20498" spans="1:9" x14ac:dyDescent="0.75">
      <c r="A20498">
        <v>15759</v>
      </c>
      <c r="B20498">
        <v>2.883429</v>
      </c>
      <c r="C20498">
        <v>674023001</v>
      </c>
      <c r="D20498" t="s">
        <v>35992</v>
      </c>
      <c r="E20498" s="20" t="s">
        <v>35993</v>
      </c>
      <c r="F20498" s="26" t="s">
        <v>121</v>
      </c>
      <c r="G20498" s="27">
        <v>6</v>
      </c>
      <c r="H20498" s="27">
        <v>10</v>
      </c>
      <c r="I20498" s="33">
        <v>0.1</v>
      </c>
    </row>
    <row r="20499" spans="1:9" x14ac:dyDescent="0.75">
      <c r="A20499">
        <v>15751</v>
      </c>
      <c r="B20499">
        <v>5.8890539999999998</v>
      </c>
      <c r="C20499">
        <v>674015001</v>
      </c>
      <c r="D20499" t="s">
        <v>28415</v>
      </c>
      <c r="E20499" s="20" t="s">
        <v>28416</v>
      </c>
      <c r="F20499" s="26" t="s">
        <v>121</v>
      </c>
      <c r="G20499" s="27">
        <v>6</v>
      </c>
      <c r="H20499" s="27">
        <v>10</v>
      </c>
      <c r="I20499" s="33">
        <v>0.1</v>
      </c>
    </row>
    <row r="20500" spans="1:9" x14ac:dyDescent="0.75">
      <c r="A20500">
        <v>15749</v>
      </c>
      <c r="B20500">
        <v>9.9704700000000006</v>
      </c>
      <c r="C20500">
        <v>674013001</v>
      </c>
      <c r="D20500" t="s">
        <v>23409</v>
      </c>
      <c r="E20500" s="20" t="s">
        <v>12189</v>
      </c>
      <c r="F20500" s="26" t="s">
        <v>121</v>
      </c>
      <c r="G20500" s="27">
        <v>6</v>
      </c>
      <c r="H20500" s="27">
        <v>10</v>
      </c>
      <c r="I20500" s="33">
        <v>0.1</v>
      </c>
    </row>
    <row r="20501" spans="1:9" x14ac:dyDescent="0.75">
      <c r="A20501">
        <v>15743</v>
      </c>
      <c r="B20501">
        <v>5.9039250000000001</v>
      </c>
      <c r="C20501">
        <v>674007001</v>
      </c>
      <c r="D20501" t="s">
        <v>38025</v>
      </c>
      <c r="E20501" s="20" t="s">
        <v>38026</v>
      </c>
      <c r="F20501" s="26" t="s">
        <v>121</v>
      </c>
      <c r="G20501" s="27">
        <v>6</v>
      </c>
      <c r="H20501" s="27">
        <v>10</v>
      </c>
      <c r="I20501" s="33">
        <v>0.1</v>
      </c>
    </row>
    <row r="20502" spans="1:9" x14ac:dyDescent="0.75">
      <c r="A20502">
        <v>15773</v>
      </c>
      <c r="B20502">
        <v>8.0510470000000005</v>
      </c>
      <c r="C20502">
        <v>674037001</v>
      </c>
      <c r="D20502" t="s">
        <v>8211</v>
      </c>
      <c r="E20502" s="16" t="s">
        <v>8212</v>
      </c>
      <c r="F20502" s="26" t="s">
        <v>121</v>
      </c>
      <c r="G20502" s="27">
        <v>6</v>
      </c>
      <c r="H20502" s="27">
        <v>6</v>
      </c>
      <c r="I20502" s="35">
        <v>0.5</v>
      </c>
    </row>
    <row r="20503" spans="1:9" x14ac:dyDescent="0.75">
      <c r="A20503">
        <v>15764</v>
      </c>
      <c r="B20503">
        <v>1.2452749999999999</v>
      </c>
      <c r="C20503">
        <v>674028001</v>
      </c>
      <c r="D20503" t="s">
        <v>37447</v>
      </c>
      <c r="E20503" s="20" t="s">
        <v>37448</v>
      </c>
      <c r="F20503" s="26" t="s">
        <v>121</v>
      </c>
      <c r="G20503" s="27">
        <v>6</v>
      </c>
      <c r="H20503" s="27">
        <v>10</v>
      </c>
      <c r="I20503" s="33">
        <v>0.1</v>
      </c>
    </row>
    <row r="20504" spans="1:9" x14ac:dyDescent="0.75">
      <c r="A20504">
        <v>15752</v>
      </c>
      <c r="B20504">
        <v>3.7592319999999999</v>
      </c>
      <c r="C20504">
        <v>674016001</v>
      </c>
      <c r="D20504" t="s">
        <v>35162</v>
      </c>
      <c r="E20504" s="20" t="s">
        <v>35163</v>
      </c>
      <c r="F20504" s="26" t="s">
        <v>121</v>
      </c>
      <c r="G20504" s="27">
        <v>6</v>
      </c>
      <c r="H20504" s="27">
        <v>10</v>
      </c>
      <c r="I20504" s="33">
        <v>0.1</v>
      </c>
    </row>
    <row r="20505" spans="1:9" x14ac:dyDescent="0.75">
      <c r="A20505">
        <v>15742</v>
      </c>
      <c r="B20505">
        <v>11.956788</v>
      </c>
      <c r="C20505">
        <v>674006001</v>
      </c>
      <c r="D20505" t="s">
        <v>16331</v>
      </c>
      <c r="E20505" s="19" t="s">
        <v>16332</v>
      </c>
      <c r="F20505" s="26" t="s">
        <v>121</v>
      </c>
      <c r="G20505" s="27">
        <v>6</v>
      </c>
      <c r="H20505" s="27">
        <v>9</v>
      </c>
      <c r="I20505" s="38">
        <v>0.2</v>
      </c>
    </row>
    <row r="20506" spans="1:9" x14ac:dyDescent="0.75">
      <c r="A20506">
        <v>15920</v>
      </c>
      <c r="B20506">
        <v>1.5397160000000001</v>
      </c>
      <c r="C20506">
        <v>674060001</v>
      </c>
      <c r="D20506" t="s">
        <v>33328</v>
      </c>
      <c r="E20506" s="20" t="s">
        <v>33329</v>
      </c>
      <c r="F20506" s="26" t="s">
        <v>121</v>
      </c>
      <c r="G20506" s="27">
        <v>6</v>
      </c>
      <c r="H20506" s="27">
        <v>10</v>
      </c>
      <c r="I20506" s="33">
        <v>0.1</v>
      </c>
    </row>
    <row r="20507" spans="1:9" x14ac:dyDescent="0.75">
      <c r="A20507">
        <v>15924</v>
      </c>
      <c r="B20507">
        <v>0.68877200000000005</v>
      </c>
      <c r="C20507">
        <v>674064001</v>
      </c>
      <c r="D20507" t="s">
        <v>31825</v>
      </c>
      <c r="E20507" s="20" t="s">
        <v>31826</v>
      </c>
      <c r="F20507" s="26" t="s">
        <v>121</v>
      </c>
      <c r="G20507" s="27">
        <v>6</v>
      </c>
      <c r="H20507" s="27">
        <v>10</v>
      </c>
      <c r="I20507" s="33">
        <v>0.1</v>
      </c>
    </row>
    <row r="20508" spans="1:9" x14ac:dyDescent="0.75">
      <c r="A20508">
        <v>15758</v>
      </c>
      <c r="B20508">
        <v>24.616508</v>
      </c>
      <c r="C20508">
        <v>674022001</v>
      </c>
      <c r="D20508" t="s">
        <v>23784</v>
      </c>
      <c r="E20508" s="20" t="s">
        <v>23785</v>
      </c>
      <c r="F20508" s="26" t="s">
        <v>121</v>
      </c>
      <c r="G20508" s="27">
        <v>6</v>
      </c>
      <c r="H20508" s="27">
        <v>10</v>
      </c>
      <c r="I20508" s="33">
        <v>0.1</v>
      </c>
    </row>
    <row r="20509" spans="1:9" x14ac:dyDescent="0.75">
      <c r="A20509">
        <v>15797</v>
      </c>
      <c r="B20509">
        <v>1.809464</v>
      </c>
      <c r="C20509">
        <v>674058001</v>
      </c>
      <c r="D20509" t="s">
        <v>18528</v>
      </c>
      <c r="E20509" s="19" t="s">
        <v>18529</v>
      </c>
      <c r="F20509" s="26" t="s">
        <v>121</v>
      </c>
      <c r="G20509" s="27">
        <v>6</v>
      </c>
      <c r="H20509" s="27">
        <v>9</v>
      </c>
      <c r="I20509" s="38">
        <v>0.2</v>
      </c>
    </row>
    <row r="20510" spans="1:9" x14ac:dyDescent="0.75">
      <c r="A20510">
        <v>15750</v>
      </c>
      <c r="B20510">
        <v>6.5500040000000004</v>
      </c>
      <c r="C20510">
        <v>674014001</v>
      </c>
      <c r="D20510" t="s">
        <v>23824</v>
      </c>
      <c r="E20510" s="20" t="s">
        <v>23825</v>
      </c>
      <c r="F20510" s="26" t="s">
        <v>121</v>
      </c>
      <c r="G20510" s="27">
        <v>6</v>
      </c>
      <c r="H20510" s="27">
        <v>10</v>
      </c>
      <c r="I20510" s="33">
        <v>0.1</v>
      </c>
    </row>
    <row r="20511" spans="1:9" x14ac:dyDescent="0.75">
      <c r="A20511">
        <v>15755</v>
      </c>
      <c r="B20511">
        <v>2.3538250000000001</v>
      </c>
      <c r="C20511">
        <v>674019001</v>
      </c>
      <c r="D20511" t="s">
        <v>34100</v>
      </c>
      <c r="E20511" s="20" t="s">
        <v>34101</v>
      </c>
      <c r="F20511" s="26" t="s">
        <v>121</v>
      </c>
      <c r="G20511" s="27">
        <v>6</v>
      </c>
      <c r="H20511" s="27">
        <v>10</v>
      </c>
      <c r="I20511" s="33">
        <v>0.1</v>
      </c>
    </row>
    <row r="20512" spans="1:9" x14ac:dyDescent="0.75">
      <c r="A20512">
        <v>15745</v>
      </c>
      <c r="B20512">
        <v>8.5182909999999996</v>
      </c>
      <c r="C20512">
        <v>674009001</v>
      </c>
      <c r="D20512" t="s">
        <v>34798</v>
      </c>
      <c r="E20512" s="20" t="s">
        <v>34799</v>
      </c>
      <c r="F20512" s="26" t="s">
        <v>121</v>
      </c>
      <c r="G20512" s="27">
        <v>6</v>
      </c>
      <c r="H20512" s="27">
        <v>10</v>
      </c>
      <c r="I20512" s="33">
        <v>0.1</v>
      </c>
    </row>
    <row r="20513" spans="1:9" x14ac:dyDescent="0.75">
      <c r="A20513">
        <v>15765</v>
      </c>
      <c r="B20513">
        <v>0.67599699999999996</v>
      </c>
      <c r="C20513">
        <v>674029001</v>
      </c>
      <c r="D20513" t="s">
        <v>36000</v>
      </c>
      <c r="E20513" s="20" t="s">
        <v>36001</v>
      </c>
      <c r="F20513" s="26" t="s">
        <v>121</v>
      </c>
      <c r="G20513" s="27">
        <v>6</v>
      </c>
      <c r="H20513" s="27">
        <v>10</v>
      </c>
      <c r="I20513" s="33">
        <v>0.1</v>
      </c>
    </row>
    <row r="20514" spans="1:9" x14ac:dyDescent="0.75">
      <c r="A20514">
        <v>15767</v>
      </c>
      <c r="B20514">
        <v>4.1907319999999997</v>
      </c>
      <c r="C20514">
        <v>674031001</v>
      </c>
      <c r="D20514" t="s">
        <v>28376</v>
      </c>
      <c r="E20514" s="20" t="s">
        <v>28377</v>
      </c>
      <c r="F20514" s="26" t="s">
        <v>121</v>
      </c>
      <c r="G20514" s="27">
        <v>6</v>
      </c>
      <c r="H20514" s="27">
        <v>10</v>
      </c>
      <c r="I20514" s="33">
        <v>0.1</v>
      </c>
    </row>
    <row r="20515" spans="1:9" x14ac:dyDescent="0.75">
      <c r="A20515">
        <v>15763</v>
      </c>
      <c r="B20515">
        <v>1.5752699999999999</v>
      </c>
      <c r="C20515">
        <v>674027001</v>
      </c>
      <c r="D20515" t="s">
        <v>38460</v>
      </c>
      <c r="E20515" s="20" t="s">
        <v>38461</v>
      </c>
      <c r="F20515" s="26" t="s">
        <v>121</v>
      </c>
      <c r="G20515" s="27">
        <v>6</v>
      </c>
      <c r="H20515" s="27">
        <v>10</v>
      </c>
      <c r="I20515" s="33">
        <v>0.1</v>
      </c>
    </row>
    <row r="20516" spans="1:9" x14ac:dyDescent="0.75">
      <c r="A20516">
        <v>15784</v>
      </c>
      <c r="B20516">
        <v>2.1002260000000001</v>
      </c>
      <c r="C20516">
        <v>674045001</v>
      </c>
      <c r="D20516" t="s">
        <v>28648</v>
      </c>
      <c r="E20516" s="20" t="s">
        <v>28649</v>
      </c>
      <c r="F20516" s="26" t="s">
        <v>121</v>
      </c>
      <c r="G20516" s="27">
        <v>6</v>
      </c>
      <c r="H20516" s="27">
        <v>10</v>
      </c>
      <c r="I20516" s="33">
        <v>0.1</v>
      </c>
    </row>
    <row r="20517" spans="1:9" x14ac:dyDescent="0.75">
      <c r="A20517">
        <v>15769</v>
      </c>
      <c r="B20517">
        <v>0.58617200000000003</v>
      </c>
      <c r="C20517">
        <v>674033001</v>
      </c>
      <c r="D20517" t="s">
        <v>38323</v>
      </c>
      <c r="E20517" s="20" t="s">
        <v>38324</v>
      </c>
      <c r="F20517" s="26" t="s">
        <v>121</v>
      </c>
      <c r="G20517" s="27">
        <v>6</v>
      </c>
      <c r="H20517" s="27">
        <v>10</v>
      </c>
      <c r="I20517" s="33">
        <v>0.1</v>
      </c>
    </row>
    <row r="20518" spans="1:9" x14ac:dyDescent="0.75">
      <c r="A20518">
        <v>15754</v>
      </c>
      <c r="B20518">
        <v>1.7314320000000001</v>
      </c>
      <c r="C20518">
        <v>674018001</v>
      </c>
      <c r="D20518" t="s">
        <v>34330</v>
      </c>
      <c r="E20518" s="20" t="s">
        <v>34331</v>
      </c>
      <c r="F20518" s="26" t="s">
        <v>121</v>
      </c>
      <c r="G20518" s="27">
        <v>6</v>
      </c>
      <c r="H20518" s="27">
        <v>10</v>
      </c>
      <c r="I20518" s="33">
        <v>0.1</v>
      </c>
    </row>
    <row r="20519" spans="1:9" x14ac:dyDescent="0.75">
      <c r="A20519">
        <v>15757</v>
      </c>
      <c r="B20519">
        <v>28.473262999999999</v>
      </c>
      <c r="C20519">
        <v>674021001</v>
      </c>
      <c r="D20519" t="s">
        <v>5857</v>
      </c>
      <c r="E20519" s="15" t="s">
        <v>5858</v>
      </c>
      <c r="F20519" s="26" t="s">
        <v>121</v>
      </c>
      <c r="G20519" s="27">
        <v>6</v>
      </c>
      <c r="H20519" s="27">
        <v>5</v>
      </c>
      <c r="I20519" s="34">
        <v>0.6</v>
      </c>
    </row>
    <row r="20520" spans="1:9" x14ac:dyDescent="0.75">
      <c r="A20520">
        <v>15760</v>
      </c>
      <c r="B20520">
        <v>24.211769</v>
      </c>
      <c r="C20520">
        <v>674024001</v>
      </c>
      <c r="D20520" t="s">
        <v>1048</v>
      </c>
      <c r="E20520" s="12" t="s">
        <v>1049</v>
      </c>
      <c r="F20520" s="26" t="s">
        <v>121</v>
      </c>
      <c r="G20520" s="27">
        <v>6</v>
      </c>
      <c r="H20520" s="27">
        <v>2</v>
      </c>
      <c r="I20520" s="30">
        <v>0.9</v>
      </c>
    </row>
    <row r="20521" spans="1:9" x14ac:dyDescent="0.75">
      <c r="A20521">
        <v>15780</v>
      </c>
      <c r="B20521">
        <v>5.46427</v>
      </c>
      <c r="C20521">
        <v>674041001</v>
      </c>
      <c r="D20521" t="s">
        <v>13655</v>
      </c>
      <c r="E20521" s="19" t="s">
        <v>13656</v>
      </c>
      <c r="F20521" s="26" t="s">
        <v>121</v>
      </c>
      <c r="G20521" s="27">
        <v>6</v>
      </c>
      <c r="H20521" s="27">
        <v>9</v>
      </c>
      <c r="I20521" s="38">
        <v>0.2</v>
      </c>
    </row>
    <row r="20522" spans="1:9" x14ac:dyDescent="0.75">
      <c r="A20522">
        <v>15786</v>
      </c>
      <c r="B20522">
        <v>0.209068</v>
      </c>
      <c r="C20522">
        <v>674047001</v>
      </c>
      <c r="D20522" t="s">
        <v>36630</v>
      </c>
      <c r="E20522" s="20" t="s">
        <v>36631</v>
      </c>
      <c r="F20522" s="26" t="s">
        <v>121</v>
      </c>
      <c r="G20522" s="27">
        <v>6</v>
      </c>
      <c r="H20522" s="27">
        <v>10</v>
      </c>
      <c r="I20522" s="33">
        <v>0.1</v>
      </c>
    </row>
    <row r="20523" spans="1:9" x14ac:dyDescent="0.75">
      <c r="A20523">
        <v>15791</v>
      </c>
      <c r="B20523">
        <v>0.51179699999999995</v>
      </c>
      <c r="C20523">
        <v>674052001</v>
      </c>
      <c r="D20523" t="s">
        <v>38160</v>
      </c>
      <c r="E20523" s="20" t="s">
        <v>38161</v>
      </c>
      <c r="F20523" s="26" t="s">
        <v>121</v>
      </c>
      <c r="G20523" s="27">
        <v>6</v>
      </c>
      <c r="H20523" s="27">
        <v>10</v>
      </c>
      <c r="I20523" s="33">
        <v>0.1</v>
      </c>
    </row>
    <row r="20524" spans="1:9" x14ac:dyDescent="0.75">
      <c r="A20524">
        <v>15788</v>
      </c>
      <c r="B20524">
        <v>0.45915800000000001</v>
      </c>
      <c r="C20524">
        <v>674049001</v>
      </c>
      <c r="D20524" t="s">
        <v>34757</v>
      </c>
      <c r="E20524" s="20" t="s">
        <v>34758</v>
      </c>
      <c r="F20524" s="26" t="s">
        <v>121</v>
      </c>
      <c r="G20524" s="27">
        <v>6</v>
      </c>
      <c r="H20524" s="27">
        <v>10</v>
      </c>
      <c r="I20524" s="33">
        <v>0.1</v>
      </c>
    </row>
    <row r="20525" spans="1:9" x14ac:dyDescent="0.75">
      <c r="A20525">
        <v>15781</v>
      </c>
      <c r="B20525">
        <v>1.1113599999999999</v>
      </c>
      <c r="C20525">
        <v>674042001</v>
      </c>
      <c r="D20525" t="s">
        <v>39693</v>
      </c>
      <c r="E20525" s="20" t="s">
        <v>39694</v>
      </c>
      <c r="F20525" s="26" t="s">
        <v>121</v>
      </c>
      <c r="G20525" s="27">
        <v>6</v>
      </c>
      <c r="H20525" s="27">
        <v>10</v>
      </c>
      <c r="I20525" s="33">
        <v>0.1</v>
      </c>
    </row>
    <row r="20526" spans="1:9" x14ac:dyDescent="0.75">
      <c r="A20526">
        <v>15779</v>
      </c>
      <c r="B20526">
        <v>7.3302949999999996</v>
      </c>
      <c r="C20526">
        <v>674040004</v>
      </c>
      <c r="D20526" t="s">
        <v>8105</v>
      </c>
      <c r="E20526" s="16" t="s">
        <v>8106</v>
      </c>
      <c r="F20526" s="26" t="s">
        <v>121</v>
      </c>
      <c r="G20526" s="27">
        <v>6</v>
      </c>
      <c r="H20526" s="27">
        <v>6</v>
      </c>
      <c r="I20526" s="35">
        <v>0.5</v>
      </c>
    </row>
    <row r="20527" spans="1:9" x14ac:dyDescent="0.75">
      <c r="A20527">
        <v>15762</v>
      </c>
      <c r="B20527">
        <v>13.673579</v>
      </c>
      <c r="C20527">
        <v>674026001</v>
      </c>
      <c r="D20527" t="s">
        <v>13388</v>
      </c>
      <c r="E20527" s="19" t="s">
        <v>13389</v>
      </c>
      <c r="F20527" s="26" t="s">
        <v>121</v>
      </c>
      <c r="G20527" s="27">
        <v>6</v>
      </c>
      <c r="H20527" s="27">
        <v>9</v>
      </c>
      <c r="I20527" s="38">
        <v>0.2</v>
      </c>
    </row>
    <row r="20528" spans="1:9" x14ac:dyDescent="0.75">
      <c r="A20528">
        <v>15740</v>
      </c>
      <c r="B20528">
        <v>29.843962000000001</v>
      </c>
      <c r="C20528">
        <v>674004001</v>
      </c>
      <c r="D20528" t="s">
        <v>10118</v>
      </c>
      <c r="E20528" s="17" t="s">
        <v>10119</v>
      </c>
      <c r="F20528" s="26" t="s">
        <v>121</v>
      </c>
      <c r="G20528" s="27">
        <v>6</v>
      </c>
      <c r="H20528" s="27">
        <v>7</v>
      </c>
      <c r="I20528" s="36">
        <v>0.4</v>
      </c>
    </row>
    <row r="20529" spans="1:9" x14ac:dyDescent="0.75">
      <c r="A20529">
        <v>15923</v>
      </c>
      <c r="B20529">
        <v>0.59568900000000002</v>
      </c>
      <c r="C20529">
        <v>674063001</v>
      </c>
      <c r="D20529" t="s">
        <v>30570</v>
      </c>
      <c r="E20529" s="20" t="s">
        <v>30571</v>
      </c>
      <c r="F20529" s="26" t="s">
        <v>121</v>
      </c>
      <c r="G20529" s="27">
        <v>6</v>
      </c>
      <c r="H20529" s="27">
        <v>10</v>
      </c>
      <c r="I20529" s="33">
        <v>0.1</v>
      </c>
    </row>
    <row r="20530" spans="1:9" x14ac:dyDescent="0.75">
      <c r="A20530">
        <v>15921</v>
      </c>
      <c r="B20530">
        <v>0.59892800000000002</v>
      </c>
      <c r="C20530">
        <v>674061001</v>
      </c>
      <c r="D20530" t="s">
        <v>34960</v>
      </c>
      <c r="E20530" s="20" t="s">
        <v>34961</v>
      </c>
      <c r="F20530" s="26" t="s">
        <v>121</v>
      </c>
      <c r="G20530" s="27">
        <v>6</v>
      </c>
      <c r="H20530" s="27">
        <v>10</v>
      </c>
      <c r="I20530" s="33">
        <v>0.1</v>
      </c>
    </row>
    <row r="20531" spans="1:9" x14ac:dyDescent="0.75">
      <c r="A20531">
        <v>15741</v>
      </c>
      <c r="B20531">
        <v>10.421815</v>
      </c>
      <c r="C20531">
        <v>674005001</v>
      </c>
      <c r="D20531" t="s">
        <v>18419</v>
      </c>
      <c r="E20531" s="19" t="s">
        <v>18420</v>
      </c>
      <c r="F20531" s="26" t="s">
        <v>121</v>
      </c>
      <c r="G20531" s="27">
        <v>6</v>
      </c>
      <c r="H20531" s="27">
        <v>9</v>
      </c>
      <c r="I20531" s="38">
        <v>0.2</v>
      </c>
    </row>
    <row r="20532" spans="1:9" x14ac:dyDescent="0.75">
      <c r="A20532">
        <v>15793</v>
      </c>
      <c r="B20532">
        <v>1.6085290000000001</v>
      </c>
      <c r="C20532">
        <v>674054001</v>
      </c>
      <c r="D20532" t="s">
        <v>11878</v>
      </c>
      <c r="E20532" s="18" t="s">
        <v>11879</v>
      </c>
      <c r="F20532" s="26" t="s">
        <v>121</v>
      </c>
      <c r="G20532" s="27">
        <v>6</v>
      </c>
      <c r="H20532" s="27">
        <v>8</v>
      </c>
      <c r="I20532" s="37">
        <v>0.3</v>
      </c>
    </row>
    <row r="20533" spans="1:9" x14ac:dyDescent="0.75">
      <c r="A20533">
        <v>15778</v>
      </c>
      <c r="B20533">
        <v>1.7591220000000001</v>
      </c>
      <c r="C20533">
        <v>674040003</v>
      </c>
      <c r="D20533" t="s">
        <v>28433</v>
      </c>
      <c r="E20533" s="20" t="s">
        <v>1511</v>
      </c>
      <c r="F20533" s="26" t="s">
        <v>121</v>
      </c>
      <c r="G20533" s="27">
        <v>6</v>
      </c>
      <c r="H20533" s="27">
        <v>10</v>
      </c>
      <c r="I20533" s="33">
        <v>0.1</v>
      </c>
    </row>
    <row r="20534" spans="1:9" x14ac:dyDescent="0.75">
      <c r="A20534">
        <v>15776</v>
      </c>
      <c r="B20534">
        <v>19.509067999999999</v>
      </c>
      <c r="C20534">
        <v>674040001</v>
      </c>
      <c r="D20534" t="s">
        <v>1509</v>
      </c>
      <c r="E20534" s="12" t="s">
        <v>1510</v>
      </c>
      <c r="F20534" s="26" t="s">
        <v>121</v>
      </c>
      <c r="G20534" s="27">
        <v>6</v>
      </c>
      <c r="H20534" s="27">
        <v>2</v>
      </c>
      <c r="I20534" s="30">
        <v>0.9</v>
      </c>
    </row>
    <row r="20535" spans="1:9" x14ac:dyDescent="0.75">
      <c r="A20535">
        <v>15785</v>
      </c>
      <c r="B20535">
        <v>2.971444</v>
      </c>
      <c r="C20535">
        <v>674046001</v>
      </c>
      <c r="D20535" t="s">
        <v>8587</v>
      </c>
      <c r="E20535" s="16" t="s">
        <v>5267</v>
      </c>
      <c r="F20535" s="26" t="s">
        <v>121</v>
      </c>
      <c r="G20535" s="27">
        <v>6</v>
      </c>
      <c r="H20535" s="27">
        <v>6</v>
      </c>
      <c r="I20535" s="35">
        <v>0.5</v>
      </c>
    </row>
    <row r="20536" spans="1:9" x14ac:dyDescent="0.75">
      <c r="A20536">
        <v>15922</v>
      </c>
      <c r="B20536">
        <v>0.80362</v>
      </c>
      <c r="C20536">
        <v>674062001</v>
      </c>
      <c r="D20536" t="s">
        <v>30535</v>
      </c>
      <c r="E20536" s="20" t="s">
        <v>25563</v>
      </c>
      <c r="F20536" s="26" t="s">
        <v>121</v>
      </c>
      <c r="G20536" s="27">
        <v>6</v>
      </c>
      <c r="H20536" s="27">
        <v>10</v>
      </c>
      <c r="I20536" s="33">
        <v>0.1</v>
      </c>
    </row>
    <row r="20537" spans="1:9" x14ac:dyDescent="0.75">
      <c r="A20537">
        <v>15747</v>
      </c>
      <c r="B20537">
        <v>14.669715999999999</v>
      </c>
      <c r="C20537">
        <v>674011001</v>
      </c>
      <c r="D20537" t="s">
        <v>16240</v>
      </c>
      <c r="E20537" s="19" t="s">
        <v>16241</v>
      </c>
      <c r="F20537" s="26" t="s">
        <v>121</v>
      </c>
      <c r="G20537" s="27">
        <v>6</v>
      </c>
      <c r="H20537" s="27">
        <v>9</v>
      </c>
      <c r="I20537" s="38">
        <v>0.2</v>
      </c>
    </row>
    <row r="20538" spans="1:9" x14ac:dyDescent="0.75">
      <c r="A20538">
        <v>15748</v>
      </c>
      <c r="B20538">
        <v>7.0070249999999996</v>
      </c>
      <c r="C20538">
        <v>674012001</v>
      </c>
      <c r="D20538" t="s">
        <v>23075</v>
      </c>
      <c r="E20538" s="20" t="s">
        <v>23076</v>
      </c>
      <c r="F20538" s="26" t="s">
        <v>121</v>
      </c>
      <c r="G20538" s="27">
        <v>6</v>
      </c>
      <c r="H20538" s="27">
        <v>10</v>
      </c>
      <c r="I20538" s="33">
        <v>0.1</v>
      </c>
    </row>
    <row r="20539" spans="1:9" x14ac:dyDescent="0.75">
      <c r="A20539">
        <v>15761</v>
      </c>
      <c r="B20539">
        <v>6.2762659999999997</v>
      </c>
      <c r="C20539">
        <v>674025001</v>
      </c>
      <c r="D20539" t="s">
        <v>31206</v>
      </c>
      <c r="E20539" s="20" t="s">
        <v>31207</v>
      </c>
      <c r="F20539" s="26" t="s">
        <v>121</v>
      </c>
      <c r="G20539" s="27">
        <v>6</v>
      </c>
      <c r="H20539" s="27">
        <v>10</v>
      </c>
      <c r="I20539" s="33">
        <v>0.1</v>
      </c>
    </row>
    <row r="20540" spans="1:9" x14ac:dyDescent="0.75">
      <c r="A20540">
        <v>15753</v>
      </c>
      <c r="B20540">
        <v>0.95817099999999999</v>
      </c>
      <c r="C20540">
        <v>674017001</v>
      </c>
      <c r="D20540" t="s">
        <v>37216</v>
      </c>
      <c r="E20540" s="20" t="s">
        <v>37217</v>
      </c>
      <c r="F20540" s="26" t="s">
        <v>121</v>
      </c>
      <c r="G20540" s="27">
        <v>6</v>
      </c>
      <c r="H20540" s="27">
        <v>10</v>
      </c>
      <c r="I20540" s="33">
        <v>0.1</v>
      </c>
    </row>
    <row r="20541" spans="1:9" x14ac:dyDescent="0.75">
      <c r="A20541">
        <v>15932</v>
      </c>
      <c r="B20541">
        <v>0.47481600000000002</v>
      </c>
      <c r="C20541">
        <v>675008001</v>
      </c>
      <c r="D20541" t="s">
        <v>16783</v>
      </c>
      <c r="E20541" s="19" t="s">
        <v>16784</v>
      </c>
      <c r="F20541" s="26" t="s">
        <v>189</v>
      </c>
      <c r="G20541" s="27">
        <v>9</v>
      </c>
      <c r="H20541" s="27">
        <v>9</v>
      </c>
      <c r="I20541" s="38">
        <v>0.2</v>
      </c>
    </row>
    <row r="20542" spans="1:9" x14ac:dyDescent="0.75">
      <c r="A20542">
        <v>15930</v>
      </c>
      <c r="B20542">
        <v>1.2248300000000001</v>
      </c>
      <c r="C20542">
        <v>675006001</v>
      </c>
      <c r="D20542" t="s">
        <v>8654</v>
      </c>
      <c r="E20542" s="16" t="s">
        <v>8655</v>
      </c>
      <c r="F20542" s="26" t="s">
        <v>189</v>
      </c>
      <c r="G20542" s="27">
        <v>9</v>
      </c>
      <c r="H20542" s="27">
        <v>6</v>
      </c>
      <c r="I20542" s="35">
        <v>0.5</v>
      </c>
    </row>
    <row r="20543" spans="1:9" x14ac:dyDescent="0.75">
      <c r="A20543">
        <v>15929</v>
      </c>
      <c r="B20543">
        <v>1.0770580000000001</v>
      </c>
      <c r="C20543">
        <v>675005001</v>
      </c>
      <c r="D20543" t="s">
        <v>12029</v>
      </c>
      <c r="E20543" s="18" t="s">
        <v>10814</v>
      </c>
      <c r="F20543" s="26" t="s">
        <v>189</v>
      </c>
      <c r="G20543" s="27">
        <v>9</v>
      </c>
      <c r="H20543" s="27">
        <v>8</v>
      </c>
      <c r="I20543" s="37">
        <v>0.3</v>
      </c>
    </row>
    <row r="20544" spans="1:9" x14ac:dyDescent="0.75">
      <c r="A20544">
        <v>15925</v>
      </c>
      <c r="B20544">
        <v>2.5164740000000001</v>
      </c>
      <c r="C20544">
        <v>675001001</v>
      </c>
      <c r="D20544" t="s">
        <v>10904</v>
      </c>
      <c r="E20544" s="17" t="s">
        <v>10905</v>
      </c>
      <c r="F20544" s="26" t="s">
        <v>189</v>
      </c>
      <c r="G20544" s="27">
        <v>9</v>
      </c>
      <c r="H20544" s="27">
        <v>7</v>
      </c>
      <c r="I20544" s="36">
        <v>0.4</v>
      </c>
    </row>
    <row r="20545" spans="1:9" x14ac:dyDescent="0.75">
      <c r="A20545">
        <v>15928</v>
      </c>
      <c r="B20545">
        <v>3.200593</v>
      </c>
      <c r="C20545">
        <v>675004001</v>
      </c>
      <c r="D20545" t="s">
        <v>5286</v>
      </c>
      <c r="E20545" s="15" t="s">
        <v>5287</v>
      </c>
      <c r="F20545" s="26" t="s">
        <v>189</v>
      </c>
      <c r="G20545" s="27">
        <v>9</v>
      </c>
      <c r="H20545" s="27">
        <v>5</v>
      </c>
      <c r="I20545" s="34">
        <v>0.6</v>
      </c>
    </row>
    <row r="20546" spans="1:9" x14ac:dyDescent="0.75">
      <c r="A20546">
        <v>15936</v>
      </c>
      <c r="B20546">
        <v>1.796967</v>
      </c>
      <c r="C20546">
        <v>675011001</v>
      </c>
      <c r="D20546" t="s">
        <v>34552</v>
      </c>
      <c r="E20546" s="20" t="s">
        <v>34553</v>
      </c>
      <c r="F20546" s="26" t="s">
        <v>189</v>
      </c>
      <c r="G20546" s="27">
        <v>9</v>
      </c>
      <c r="H20546" s="27">
        <v>10</v>
      </c>
      <c r="I20546" s="33">
        <v>0.1</v>
      </c>
    </row>
    <row r="20547" spans="1:9" x14ac:dyDescent="0.75">
      <c r="A20547">
        <v>15934</v>
      </c>
      <c r="B20547">
        <v>0.23217599999999999</v>
      </c>
      <c r="C20547">
        <v>675009002</v>
      </c>
      <c r="D20547" t="s">
        <v>40378</v>
      </c>
      <c r="E20547" s="20" t="s">
        <v>40379</v>
      </c>
      <c r="F20547" s="26" t="s">
        <v>189</v>
      </c>
      <c r="G20547" s="27">
        <v>9</v>
      </c>
      <c r="H20547" s="27">
        <v>10</v>
      </c>
      <c r="I20547" s="33">
        <v>0.1</v>
      </c>
    </row>
    <row r="20548" spans="1:9" x14ac:dyDescent="0.75">
      <c r="A20548">
        <v>15935</v>
      </c>
      <c r="B20548">
        <v>3.5978940000000001</v>
      </c>
      <c r="C20548">
        <v>675010001</v>
      </c>
      <c r="D20548" t="s">
        <v>1574</v>
      </c>
      <c r="E20548" s="12" t="s">
        <v>1575</v>
      </c>
      <c r="F20548" s="26" t="s">
        <v>189</v>
      </c>
      <c r="G20548" s="27">
        <v>9</v>
      </c>
      <c r="H20548" s="27">
        <v>2</v>
      </c>
      <c r="I20548" s="30">
        <v>0.9</v>
      </c>
    </row>
    <row r="20549" spans="1:9" x14ac:dyDescent="0.75">
      <c r="A20549">
        <v>15933</v>
      </c>
      <c r="B20549">
        <v>53.748916999999999</v>
      </c>
      <c r="C20549">
        <v>675009001</v>
      </c>
      <c r="D20549" t="s">
        <v>4390</v>
      </c>
      <c r="E20549" s="14" t="s">
        <v>4391</v>
      </c>
      <c r="F20549" s="26" t="s">
        <v>189</v>
      </c>
      <c r="G20549" s="27">
        <v>9</v>
      </c>
      <c r="H20549" s="27">
        <v>4</v>
      </c>
      <c r="I20549" s="32">
        <v>0.7</v>
      </c>
    </row>
    <row r="20550" spans="1:9" x14ac:dyDescent="0.75">
      <c r="A20550">
        <v>15931</v>
      </c>
      <c r="B20550">
        <v>1.599723</v>
      </c>
      <c r="C20550">
        <v>675007001</v>
      </c>
      <c r="D20550" t="s">
        <v>5913</v>
      </c>
      <c r="E20550" s="15" t="s">
        <v>5914</v>
      </c>
      <c r="F20550" s="26" t="s">
        <v>189</v>
      </c>
      <c r="G20550" s="27">
        <v>9</v>
      </c>
      <c r="H20550" s="27">
        <v>5</v>
      </c>
      <c r="I20550" s="34">
        <v>0.6</v>
      </c>
    </row>
    <row r="20551" spans="1:9" x14ac:dyDescent="0.75">
      <c r="A20551">
        <v>15927</v>
      </c>
      <c r="B20551">
        <v>2.0979719999999999</v>
      </c>
      <c r="C20551">
        <v>675003001</v>
      </c>
      <c r="D20551" t="s">
        <v>7321</v>
      </c>
      <c r="E20551" s="16" t="s">
        <v>7322</v>
      </c>
      <c r="F20551" s="26" t="s">
        <v>189</v>
      </c>
      <c r="G20551" s="27">
        <v>9</v>
      </c>
      <c r="H20551" s="27">
        <v>6</v>
      </c>
      <c r="I20551" s="35">
        <v>0.5</v>
      </c>
    </row>
    <row r="20552" spans="1:9" x14ac:dyDescent="0.75">
      <c r="A20552">
        <v>15949</v>
      </c>
      <c r="B20552">
        <v>2.1820940000000002</v>
      </c>
      <c r="C20552">
        <v>676004009</v>
      </c>
      <c r="D20552" t="s">
        <v>17844</v>
      </c>
      <c r="E20552" s="19" t="s">
        <v>17845</v>
      </c>
      <c r="F20552" s="26" t="s">
        <v>112</v>
      </c>
      <c r="G20552" s="27">
        <v>5</v>
      </c>
      <c r="H20552" s="27">
        <v>9</v>
      </c>
      <c r="I20552" s="38">
        <v>0.2</v>
      </c>
    </row>
    <row r="20553" spans="1:9" x14ac:dyDescent="0.75">
      <c r="A20553">
        <v>15937</v>
      </c>
      <c r="B20553">
        <v>18.122731999999999</v>
      </c>
      <c r="C20553">
        <v>676001001</v>
      </c>
      <c r="D20553" t="s">
        <v>37491</v>
      </c>
      <c r="E20553" s="20" t="s">
        <v>37492</v>
      </c>
      <c r="F20553" s="26" t="s">
        <v>112</v>
      </c>
      <c r="G20553" s="27">
        <v>5</v>
      </c>
      <c r="H20553" s="27">
        <v>10</v>
      </c>
      <c r="I20553" s="33">
        <v>0.1</v>
      </c>
    </row>
    <row r="20554" spans="1:9" x14ac:dyDescent="0.75">
      <c r="A20554">
        <v>15947</v>
      </c>
      <c r="B20554">
        <v>4.6624059999999998</v>
      </c>
      <c r="C20554">
        <v>676004007</v>
      </c>
      <c r="D20554" t="s">
        <v>12656</v>
      </c>
      <c r="E20554" s="18" t="s">
        <v>12657</v>
      </c>
      <c r="F20554" s="26" t="s">
        <v>112</v>
      </c>
      <c r="G20554" s="27">
        <v>5</v>
      </c>
      <c r="H20554" s="27">
        <v>8</v>
      </c>
      <c r="I20554" s="37">
        <v>0.3</v>
      </c>
    </row>
    <row r="20555" spans="1:9" x14ac:dyDescent="0.75">
      <c r="A20555">
        <v>15944</v>
      </c>
      <c r="B20555">
        <v>5.5992769999999998</v>
      </c>
      <c r="C20555">
        <v>676004004</v>
      </c>
      <c r="D20555" t="s">
        <v>25986</v>
      </c>
      <c r="E20555" s="20" t="s">
        <v>25987</v>
      </c>
      <c r="F20555" s="26" t="s">
        <v>112</v>
      </c>
      <c r="G20555" s="27">
        <v>5</v>
      </c>
      <c r="H20555" s="27">
        <v>10</v>
      </c>
      <c r="I20555" s="33">
        <v>0.1</v>
      </c>
    </row>
    <row r="20556" spans="1:9" x14ac:dyDescent="0.75">
      <c r="A20556">
        <v>15950</v>
      </c>
      <c r="B20556">
        <v>0.89111600000000002</v>
      </c>
      <c r="C20556">
        <v>676004010</v>
      </c>
      <c r="D20556" t="s">
        <v>30520</v>
      </c>
      <c r="E20556" s="20" t="s">
        <v>30521</v>
      </c>
      <c r="F20556" s="26" t="s">
        <v>112</v>
      </c>
      <c r="G20556" s="27">
        <v>5</v>
      </c>
      <c r="H20556" s="27">
        <v>10</v>
      </c>
      <c r="I20556" s="33">
        <v>0.1</v>
      </c>
    </row>
    <row r="20557" spans="1:9" x14ac:dyDescent="0.75">
      <c r="A20557">
        <v>15246</v>
      </c>
      <c r="B20557">
        <v>3.3280590000000001</v>
      </c>
      <c r="C20557">
        <v>676005006</v>
      </c>
      <c r="D20557" t="s">
        <v>848</v>
      </c>
      <c r="E20557" s="12" t="s">
        <v>849</v>
      </c>
      <c r="F20557" s="26" t="s">
        <v>112</v>
      </c>
      <c r="G20557" s="27">
        <v>5</v>
      </c>
      <c r="H20557" s="27">
        <v>2</v>
      </c>
      <c r="I20557" s="30">
        <v>0.9</v>
      </c>
    </row>
    <row r="20558" spans="1:9" x14ac:dyDescent="0.75">
      <c r="A20558">
        <v>15245</v>
      </c>
      <c r="B20558">
        <v>0.68140900000000004</v>
      </c>
      <c r="C20558">
        <v>676005005</v>
      </c>
      <c r="D20558" t="s">
        <v>8034</v>
      </c>
      <c r="E20558" s="16" t="s">
        <v>8035</v>
      </c>
      <c r="F20558" s="26" t="s">
        <v>112</v>
      </c>
      <c r="G20558" s="27">
        <v>5</v>
      </c>
      <c r="H20558" s="27">
        <v>6</v>
      </c>
      <c r="I20558" s="35">
        <v>0.5</v>
      </c>
    </row>
    <row r="20559" spans="1:9" x14ac:dyDescent="0.75">
      <c r="A20559">
        <v>15243</v>
      </c>
      <c r="B20559">
        <v>0.16239899999999999</v>
      </c>
      <c r="C20559">
        <v>676005003</v>
      </c>
      <c r="D20559" t="s">
        <v>15871</v>
      </c>
      <c r="E20559" s="19" t="s">
        <v>15872</v>
      </c>
      <c r="F20559" s="26" t="s">
        <v>112</v>
      </c>
      <c r="G20559" s="27">
        <v>5</v>
      </c>
      <c r="H20559" s="27">
        <v>9</v>
      </c>
      <c r="I20559" s="38">
        <v>0.2</v>
      </c>
    </row>
    <row r="20560" spans="1:9" x14ac:dyDescent="0.75">
      <c r="A20560">
        <v>15244</v>
      </c>
      <c r="B20560">
        <v>0.84690900000000002</v>
      </c>
      <c r="C20560">
        <v>676005004</v>
      </c>
      <c r="D20560" t="s">
        <v>1660</v>
      </c>
      <c r="E20560" s="13" t="s">
        <v>1661</v>
      </c>
      <c r="F20560" s="26" t="s">
        <v>112</v>
      </c>
      <c r="G20560" s="27">
        <v>5</v>
      </c>
      <c r="H20560" s="27">
        <v>3</v>
      </c>
      <c r="I20560" s="31">
        <v>0.8</v>
      </c>
    </row>
    <row r="20561" spans="1:9" x14ac:dyDescent="0.75">
      <c r="A20561">
        <v>15241</v>
      </c>
      <c r="B20561">
        <v>2.149375</v>
      </c>
      <c r="C20561">
        <v>676005001</v>
      </c>
      <c r="D20561" t="s">
        <v>1300</v>
      </c>
      <c r="E20561" s="12" t="s">
        <v>1301</v>
      </c>
      <c r="F20561" s="26" t="s">
        <v>112</v>
      </c>
      <c r="G20561" s="27">
        <v>5</v>
      </c>
      <c r="H20561" s="27">
        <v>2</v>
      </c>
      <c r="I20561" s="30">
        <v>0.9</v>
      </c>
    </row>
    <row r="20562" spans="1:9" x14ac:dyDescent="0.75">
      <c r="A20562">
        <v>15242</v>
      </c>
      <c r="B20562">
        <v>10.571505</v>
      </c>
      <c r="C20562">
        <v>676005002</v>
      </c>
      <c r="D20562" t="s">
        <v>592</v>
      </c>
      <c r="E20562" s="11" t="s">
        <v>593</v>
      </c>
      <c r="F20562" s="26" t="s">
        <v>112</v>
      </c>
      <c r="G20562" s="27">
        <v>5</v>
      </c>
      <c r="H20562" s="27">
        <v>1</v>
      </c>
      <c r="I20562" s="28">
        <v>1</v>
      </c>
    </row>
    <row r="20563" spans="1:9" x14ac:dyDescent="0.75">
      <c r="A20563">
        <v>15946</v>
      </c>
      <c r="B20563">
        <v>5.5906070000000003</v>
      </c>
      <c r="C20563">
        <v>676004006</v>
      </c>
      <c r="D20563" t="s">
        <v>36017</v>
      </c>
      <c r="E20563" s="20" t="s">
        <v>36018</v>
      </c>
      <c r="F20563" s="26" t="s">
        <v>112</v>
      </c>
      <c r="G20563" s="27">
        <v>5</v>
      </c>
      <c r="H20563" s="27">
        <v>10</v>
      </c>
      <c r="I20563" s="33">
        <v>0.1</v>
      </c>
    </row>
    <row r="20564" spans="1:9" x14ac:dyDescent="0.75">
      <c r="A20564">
        <v>15938</v>
      </c>
      <c r="B20564">
        <v>20.773651000000001</v>
      </c>
      <c r="C20564">
        <v>676002001</v>
      </c>
      <c r="D20564" t="s">
        <v>12857</v>
      </c>
      <c r="E20564" s="18" t="s">
        <v>12858</v>
      </c>
      <c r="F20564" s="26" t="s">
        <v>112</v>
      </c>
      <c r="G20564" s="27">
        <v>5</v>
      </c>
      <c r="H20564" s="27">
        <v>8</v>
      </c>
      <c r="I20564" s="37">
        <v>0.3</v>
      </c>
    </row>
    <row r="20565" spans="1:9" x14ac:dyDescent="0.75">
      <c r="A20565">
        <v>15251</v>
      </c>
      <c r="B20565">
        <v>18.075576999999999</v>
      </c>
      <c r="C20565">
        <v>676010001</v>
      </c>
      <c r="D20565" t="s">
        <v>16534</v>
      </c>
      <c r="E20565" s="19" t="s">
        <v>16535</v>
      </c>
      <c r="F20565" s="26" t="s">
        <v>112</v>
      </c>
      <c r="G20565" s="27">
        <v>5</v>
      </c>
      <c r="H20565" s="27">
        <v>9</v>
      </c>
      <c r="I20565" s="38">
        <v>0.2</v>
      </c>
    </row>
    <row r="20566" spans="1:9" x14ac:dyDescent="0.75">
      <c r="A20566">
        <v>15250</v>
      </c>
      <c r="B20566">
        <v>6.073537</v>
      </c>
      <c r="C20566">
        <v>676009001</v>
      </c>
      <c r="D20566" t="s">
        <v>13068</v>
      </c>
      <c r="E20566" s="18" t="s">
        <v>13069</v>
      </c>
      <c r="F20566" s="26" t="s">
        <v>112</v>
      </c>
      <c r="G20566" s="27">
        <v>5</v>
      </c>
      <c r="H20566" s="27">
        <v>8</v>
      </c>
      <c r="I20566" s="37">
        <v>0.3</v>
      </c>
    </row>
    <row r="20567" spans="1:9" x14ac:dyDescent="0.75">
      <c r="A20567">
        <v>15249</v>
      </c>
      <c r="B20567">
        <v>1.1271789999999999</v>
      </c>
      <c r="C20567">
        <v>676008001</v>
      </c>
      <c r="D20567" t="s">
        <v>39831</v>
      </c>
      <c r="E20567" s="20" t="s">
        <v>39832</v>
      </c>
      <c r="F20567" s="26" t="s">
        <v>112</v>
      </c>
      <c r="G20567" s="27">
        <v>5</v>
      </c>
      <c r="H20567" s="27">
        <v>10</v>
      </c>
      <c r="I20567" s="33">
        <v>0.1</v>
      </c>
    </row>
    <row r="20568" spans="1:9" x14ac:dyDescent="0.75">
      <c r="A20568">
        <v>15248</v>
      </c>
      <c r="B20568">
        <v>0.71209299999999998</v>
      </c>
      <c r="C20568">
        <v>676007001</v>
      </c>
      <c r="D20568" t="s">
        <v>31596</v>
      </c>
      <c r="E20568" s="20" t="s">
        <v>31597</v>
      </c>
      <c r="F20568" s="26" t="s">
        <v>112</v>
      </c>
      <c r="G20568" s="27">
        <v>5</v>
      </c>
      <c r="H20568" s="27">
        <v>10</v>
      </c>
      <c r="I20568" s="33">
        <v>0.1</v>
      </c>
    </row>
    <row r="20569" spans="1:9" x14ac:dyDescent="0.75">
      <c r="A20569">
        <v>15240</v>
      </c>
      <c r="B20569">
        <v>30.789656000000001</v>
      </c>
      <c r="C20569">
        <v>676004016</v>
      </c>
      <c r="D20569" t="s">
        <v>10671</v>
      </c>
      <c r="E20569" s="17" t="s">
        <v>10672</v>
      </c>
      <c r="F20569" s="26" t="s">
        <v>112</v>
      </c>
      <c r="G20569" s="27">
        <v>5</v>
      </c>
      <c r="H20569" s="27">
        <v>7</v>
      </c>
      <c r="I20569" s="36">
        <v>0.4</v>
      </c>
    </row>
    <row r="20570" spans="1:9" x14ac:dyDescent="0.75">
      <c r="A20570">
        <v>15940</v>
      </c>
      <c r="B20570">
        <v>0.196766</v>
      </c>
      <c r="C20570">
        <v>676003001</v>
      </c>
      <c r="D20570" t="s">
        <v>39876</v>
      </c>
      <c r="E20570" s="20" t="s">
        <v>39877</v>
      </c>
      <c r="F20570" s="26" t="s">
        <v>112</v>
      </c>
      <c r="G20570" s="27">
        <v>5</v>
      </c>
      <c r="H20570" s="27">
        <v>10</v>
      </c>
      <c r="I20570" s="33">
        <v>0.1</v>
      </c>
    </row>
    <row r="20571" spans="1:9" x14ac:dyDescent="0.75">
      <c r="A20571">
        <v>15942</v>
      </c>
      <c r="B20571">
        <v>2.9498389999999999</v>
      </c>
      <c r="C20571">
        <v>676004002</v>
      </c>
      <c r="D20571" t="s">
        <v>29703</v>
      </c>
      <c r="E20571" s="20" t="s">
        <v>29704</v>
      </c>
      <c r="F20571" s="26" t="s">
        <v>112</v>
      </c>
      <c r="G20571" s="27">
        <v>5</v>
      </c>
      <c r="H20571" s="27">
        <v>10</v>
      </c>
      <c r="I20571" s="33">
        <v>0.1</v>
      </c>
    </row>
    <row r="20572" spans="1:9" x14ac:dyDescent="0.75">
      <c r="A20572">
        <v>15237</v>
      </c>
      <c r="B20572">
        <v>2.1454569999999999</v>
      </c>
      <c r="C20572">
        <v>676004013</v>
      </c>
      <c r="D20572" t="s">
        <v>40522</v>
      </c>
      <c r="E20572" s="20" t="s">
        <v>40523</v>
      </c>
      <c r="F20572" s="26" t="s">
        <v>112</v>
      </c>
      <c r="G20572" s="27">
        <v>5</v>
      </c>
      <c r="H20572" s="27">
        <v>10</v>
      </c>
      <c r="I20572" s="33">
        <v>0.1</v>
      </c>
    </row>
    <row r="20573" spans="1:9" x14ac:dyDescent="0.75">
      <c r="A20573">
        <v>15951</v>
      </c>
      <c r="B20573">
        <v>4.2618530000000003</v>
      </c>
      <c r="C20573">
        <v>676004011</v>
      </c>
      <c r="D20573" t="s">
        <v>31753</v>
      </c>
      <c r="E20573" s="20" t="s">
        <v>31754</v>
      </c>
      <c r="F20573" s="26" t="s">
        <v>112</v>
      </c>
      <c r="G20573" s="27">
        <v>5</v>
      </c>
      <c r="H20573" s="27">
        <v>10</v>
      </c>
      <c r="I20573" s="33">
        <v>0.1</v>
      </c>
    </row>
    <row r="20574" spans="1:9" x14ac:dyDescent="0.75">
      <c r="A20574">
        <v>15952</v>
      </c>
      <c r="B20574">
        <v>5.9842639999999996</v>
      </c>
      <c r="C20574">
        <v>676004012</v>
      </c>
      <c r="D20574" t="s">
        <v>40293</v>
      </c>
      <c r="E20574" s="20" t="s">
        <v>40294</v>
      </c>
      <c r="F20574" s="26" t="s">
        <v>112</v>
      </c>
      <c r="G20574" s="27">
        <v>5</v>
      </c>
      <c r="H20574" s="27">
        <v>10</v>
      </c>
      <c r="I20574" s="33">
        <v>0.1</v>
      </c>
    </row>
    <row r="20575" spans="1:9" x14ac:dyDescent="0.75">
      <c r="A20575">
        <v>15945</v>
      </c>
      <c r="B20575">
        <v>16.751546999999999</v>
      </c>
      <c r="C20575">
        <v>676004005</v>
      </c>
      <c r="D20575" t="s">
        <v>760</v>
      </c>
      <c r="E20575" s="12" t="s">
        <v>761</v>
      </c>
      <c r="F20575" s="26" t="s">
        <v>112</v>
      </c>
      <c r="G20575" s="27">
        <v>5</v>
      </c>
      <c r="H20575" s="27">
        <v>2</v>
      </c>
      <c r="I20575" s="30">
        <v>0.9</v>
      </c>
    </row>
    <row r="20576" spans="1:9" x14ac:dyDescent="0.75">
      <c r="A20576">
        <v>15247</v>
      </c>
      <c r="B20576">
        <v>4.3805379999999996</v>
      </c>
      <c r="C20576">
        <v>676006001</v>
      </c>
      <c r="D20576" t="s">
        <v>1784</v>
      </c>
      <c r="E20576" s="13" t="s">
        <v>1785</v>
      </c>
      <c r="F20576" s="26" t="s">
        <v>112</v>
      </c>
      <c r="G20576" s="27">
        <v>5</v>
      </c>
      <c r="H20576" s="27">
        <v>3</v>
      </c>
      <c r="I20576" s="31">
        <v>0.8</v>
      </c>
    </row>
    <row r="20577" spans="1:9" x14ac:dyDescent="0.75">
      <c r="A20577">
        <v>15239</v>
      </c>
      <c r="B20577">
        <v>1.2276879999999999</v>
      </c>
      <c r="C20577">
        <v>676004015</v>
      </c>
      <c r="D20577" t="s">
        <v>31514</v>
      </c>
      <c r="E20577" s="20" t="s">
        <v>31515</v>
      </c>
      <c r="F20577" s="26" t="s">
        <v>112</v>
      </c>
      <c r="G20577" s="27">
        <v>5</v>
      </c>
      <c r="H20577" s="27">
        <v>10</v>
      </c>
      <c r="I20577" s="33">
        <v>0.1</v>
      </c>
    </row>
    <row r="20578" spans="1:9" x14ac:dyDescent="0.75">
      <c r="A20578">
        <v>15948</v>
      </c>
      <c r="B20578">
        <v>1.48837</v>
      </c>
      <c r="C20578">
        <v>676004008</v>
      </c>
      <c r="D20578" t="s">
        <v>30810</v>
      </c>
      <c r="E20578" s="20" t="s">
        <v>30811</v>
      </c>
      <c r="F20578" s="26" t="s">
        <v>112</v>
      </c>
      <c r="G20578" s="27">
        <v>5</v>
      </c>
      <c r="H20578" s="27">
        <v>10</v>
      </c>
      <c r="I20578" s="33">
        <v>0.1</v>
      </c>
    </row>
    <row r="20579" spans="1:9" x14ac:dyDescent="0.75">
      <c r="A20579">
        <v>15941</v>
      </c>
      <c r="B20579">
        <v>0.652698</v>
      </c>
      <c r="C20579">
        <v>676004001</v>
      </c>
      <c r="D20579" t="s">
        <v>40009</v>
      </c>
      <c r="E20579" s="20" t="s">
        <v>40010</v>
      </c>
      <c r="F20579" s="26" t="s">
        <v>112</v>
      </c>
      <c r="G20579" s="27">
        <v>5</v>
      </c>
      <c r="H20579" s="27">
        <v>10</v>
      </c>
      <c r="I20579" s="33">
        <v>0.1</v>
      </c>
    </row>
    <row r="20580" spans="1:9" x14ac:dyDescent="0.75">
      <c r="A20580">
        <v>15943</v>
      </c>
      <c r="B20580">
        <v>39.646523000000002</v>
      </c>
      <c r="C20580">
        <v>676004003</v>
      </c>
      <c r="D20580" t="s">
        <v>14985</v>
      </c>
      <c r="E20580" s="19" t="s">
        <v>14986</v>
      </c>
      <c r="F20580" s="26" t="s">
        <v>112</v>
      </c>
      <c r="G20580" s="27">
        <v>5</v>
      </c>
      <c r="H20580" s="27">
        <v>9</v>
      </c>
      <c r="I20580" s="38">
        <v>0.2</v>
      </c>
    </row>
    <row r="20581" spans="1:9" x14ac:dyDescent="0.75">
      <c r="A20581">
        <v>15238</v>
      </c>
      <c r="B20581">
        <v>37.898563000000003</v>
      </c>
      <c r="C20581">
        <v>676004014</v>
      </c>
      <c r="D20581" t="s">
        <v>12007</v>
      </c>
      <c r="E20581" s="18" t="s">
        <v>12008</v>
      </c>
      <c r="F20581" s="26" t="s">
        <v>112</v>
      </c>
      <c r="G20581" s="27">
        <v>5</v>
      </c>
      <c r="H20581" s="27">
        <v>8</v>
      </c>
      <c r="I20581" s="37">
        <v>0.3</v>
      </c>
    </row>
    <row r="20582" spans="1:9" x14ac:dyDescent="0.75">
      <c r="A20582">
        <v>15976</v>
      </c>
      <c r="B20582">
        <v>0.924597</v>
      </c>
      <c r="C20582">
        <v>677006015</v>
      </c>
      <c r="D20582" t="s">
        <v>20090</v>
      </c>
      <c r="E20582" s="19" t="s">
        <v>20091</v>
      </c>
      <c r="F20582" s="26" t="s">
        <v>53</v>
      </c>
      <c r="G20582" s="27">
        <v>3</v>
      </c>
      <c r="H20582" s="27">
        <v>9</v>
      </c>
      <c r="I20582" s="38">
        <v>0.2</v>
      </c>
    </row>
    <row r="20583" spans="1:9" x14ac:dyDescent="0.75">
      <c r="A20583">
        <v>15980</v>
      </c>
      <c r="B20583">
        <v>4.2866400000000002</v>
      </c>
      <c r="C20583">
        <v>677006019</v>
      </c>
      <c r="D20583" t="s">
        <v>1576</v>
      </c>
      <c r="E20583" s="12" t="s">
        <v>1577</v>
      </c>
      <c r="F20583" s="26" t="s">
        <v>53</v>
      </c>
      <c r="G20583" s="27">
        <v>3</v>
      </c>
      <c r="H20583" s="27">
        <v>2</v>
      </c>
      <c r="I20583" s="30">
        <v>0.9</v>
      </c>
    </row>
    <row r="20584" spans="1:9" x14ac:dyDescent="0.75">
      <c r="A20584">
        <v>15987</v>
      </c>
      <c r="B20584">
        <v>1.5327649999999999</v>
      </c>
      <c r="C20584">
        <v>677006026</v>
      </c>
      <c r="D20584" t="s">
        <v>18105</v>
      </c>
      <c r="E20584" s="19" t="s">
        <v>18106</v>
      </c>
      <c r="F20584" s="26" t="s">
        <v>53</v>
      </c>
      <c r="G20584" s="27">
        <v>3</v>
      </c>
      <c r="H20584" s="27">
        <v>9</v>
      </c>
      <c r="I20584" s="38">
        <v>0.2</v>
      </c>
    </row>
    <row r="20585" spans="1:9" x14ac:dyDescent="0.75">
      <c r="A20585">
        <v>15996</v>
      </c>
      <c r="B20585">
        <v>0.40459600000000001</v>
      </c>
      <c r="C20585">
        <v>677009004</v>
      </c>
      <c r="D20585" t="s">
        <v>29457</v>
      </c>
      <c r="E20585" s="20" t="s">
        <v>29458</v>
      </c>
      <c r="F20585" s="26" t="s">
        <v>53</v>
      </c>
      <c r="G20585" s="27">
        <v>3</v>
      </c>
      <c r="H20585" s="27">
        <v>10</v>
      </c>
      <c r="I20585" s="33">
        <v>0.1</v>
      </c>
    </row>
    <row r="20586" spans="1:9" x14ac:dyDescent="0.75">
      <c r="A20586">
        <v>15995</v>
      </c>
      <c r="B20586">
        <v>54.682727999999997</v>
      </c>
      <c r="C20586">
        <v>677009003</v>
      </c>
      <c r="D20586" t="s">
        <v>8424</v>
      </c>
      <c r="E20586" s="16" t="s">
        <v>8425</v>
      </c>
      <c r="F20586" s="26" t="s">
        <v>53</v>
      </c>
      <c r="G20586" s="27">
        <v>3</v>
      </c>
      <c r="H20586" s="27">
        <v>6</v>
      </c>
      <c r="I20586" s="35">
        <v>0.5</v>
      </c>
    </row>
    <row r="20587" spans="1:9" x14ac:dyDescent="0.75">
      <c r="A20587">
        <v>15970</v>
      </c>
      <c r="B20587">
        <v>0.35089100000000001</v>
      </c>
      <c r="C20587">
        <v>677006009</v>
      </c>
      <c r="D20587" t="s">
        <v>36117</v>
      </c>
      <c r="E20587" s="20" t="s">
        <v>36118</v>
      </c>
      <c r="F20587" s="26" t="s">
        <v>53</v>
      </c>
      <c r="G20587" s="27">
        <v>3</v>
      </c>
      <c r="H20587" s="27">
        <v>10</v>
      </c>
      <c r="I20587" s="33">
        <v>0.1</v>
      </c>
    </row>
    <row r="20588" spans="1:9" x14ac:dyDescent="0.75">
      <c r="A20588">
        <v>15967</v>
      </c>
      <c r="B20588">
        <v>0.526169</v>
      </c>
      <c r="C20588">
        <v>677006006</v>
      </c>
      <c r="D20588" t="s">
        <v>26238</v>
      </c>
      <c r="E20588" s="20" t="s">
        <v>26239</v>
      </c>
      <c r="F20588" s="26" t="s">
        <v>53</v>
      </c>
      <c r="G20588" s="27">
        <v>3</v>
      </c>
      <c r="H20588" s="27">
        <v>10</v>
      </c>
      <c r="I20588" s="33">
        <v>0.1</v>
      </c>
    </row>
    <row r="20589" spans="1:9" x14ac:dyDescent="0.75">
      <c r="A20589">
        <v>15978</v>
      </c>
      <c r="B20589">
        <v>0.23691599999999999</v>
      </c>
      <c r="C20589">
        <v>677006017</v>
      </c>
      <c r="D20589" t="s">
        <v>25080</v>
      </c>
      <c r="E20589" s="20" t="s">
        <v>25081</v>
      </c>
      <c r="F20589" s="26" t="s">
        <v>53</v>
      </c>
      <c r="G20589" s="27">
        <v>3</v>
      </c>
      <c r="H20589" s="27">
        <v>10</v>
      </c>
      <c r="I20589" s="33">
        <v>0.1</v>
      </c>
    </row>
    <row r="20590" spans="1:9" x14ac:dyDescent="0.75">
      <c r="A20590">
        <v>15968</v>
      </c>
      <c r="B20590">
        <v>1.355243</v>
      </c>
      <c r="C20590">
        <v>677006007</v>
      </c>
      <c r="D20590" t="s">
        <v>19309</v>
      </c>
      <c r="E20590" s="19" t="s">
        <v>19310</v>
      </c>
      <c r="F20590" s="26" t="s">
        <v>53</v>
      </c>
      <c r="G20590" s="27">
        <v>3</v>
      </c>
      <c r="H20590" s="27">
        <v>9</v>
      </c>
      <c r="I20590" s="38">
        <v>0.2</v>
      </c>
    </row>
    <row r="20591" spans="1:9" x14ac:dyDescent="0.75">
      <c r="A20591">
        <v>15997</v>
      </c>
      <c r="B20591">
        <v>1.7054910000000001</v>
      </c>
      <c r="C20591">
        <v>677010001</v>
      </c>
      <c r="D20591" t="s">
        <v>20237</v>
      </c>
      <c r="E20591" s="19" t="s">
        <v>20238</v>
      </c>
      <c r="F20591" s="26" t="s">
        <v>53</v>
      </c>
      <c r="G20591" s="27">
        <v>3</v>
      </c>
      <c r="H20591" s="27">
        <v>9</v>
      </c>
      <c r="I20591" s="38">
        <v>0.2</v>
      </c>
    </row>
    <row r="20592" spans="1:9" x14ac:dyDescent="0.75">
      <c r="A20592">
        <v>15961</v>
      </c>
      <c r="B20592">
        <v>2.2014900000000002</v>
      </c>
      <c r="C20592">
        <v>677005001</v>
      </c>
      <c r="D20592" t="s">
        <v>12622</v>
      </c>
      <c r="E20592" s="18" t="s">
        <v>12623</v>
      </c>
      <c r="F20592" s="26" t="s">
        <v>53</v>
      </c>
      <c r="G20592" s="27">
        <v>3</v>
      </c>
      <c r="H20592" s="27">
        <v>8</v>
      </c>
      <c r="I20592" s="37">
        <v>0.3</v>
      </c>
    </row>
    <row r="20593" spans="1:9" x14ac:dyDescent="0.75">
      <c r="A20593">
        <v>15969</v>
      </c>
      <c r="B20593">
        <v>0.345028</v>
      </c>
      <c r="C20593">
        <v>677006008</v>
      </c>
      <c r="D20593" t="s">
        <v>33671</v>
      </c>
      <c r="E20593" s="20" t="s">
        <v>33672</v>
      </c>
      <c r="F20593" s="26" t="s">
        <v>53</v>
      </c>
      <c r="G20593" s="27">
        <v>3</v>
      </c>
      <c r="H20593" s="27">
        <v>10</v>
      </c>
      <c r="I20593" s="33">
        <v>0.1</v>
      </c>
    </row>
    <row r="20594" spans="1:9" x14ac:dyDescent="0.75">
      <c r="A20594">
        <v>15966</v>
      </c>
      <c r="B20594">
        <v>2.3883239999999999</v>
      </c>
      <c r="C20594">
        <v>677006005</v>
      </c>
      <c r="D20594" t="s">
        <v>22924</v>
      </c>
      <c r="E20594" s="20" t="s">
        <v>22925</v>
      </c>
      <c r="F20594" s="26" t="s">
        <v>53</v>
      </c>
      <c r="G20594" s="27">
        <v>3</v>
      </c>
      <c r="H20594" s="27">
        <v>10</v>
      </c>
      <c r="I20594" s="33">
        <v>0.1</v>
      </c>
    </row>
    <row r="20595" spans="1:9" x14ac:dyDescent="0.75">
      <c r="A20595">
        <v>15988</v>
      </c>
      <c r="B20595">
        <v>5.1634180000000001</v>
      </c>
      <c r="C20595">
        <v>677006027</v>
      </c>
      <c r="D20595" t="s">
        <v>16139</v>
      </c>
      <c r="E20595" s="19" t="s">
        <v>16140</v>
      </c>
      <c r="F20595" s="26" t="s">
        <v>53</v>
      </c>
      <c r="G20595" s="27">
        <v>3</v>
      </c>
      <c r="H20595" s="27">
        <v>9</v>
      </c>
      <c r="I20595" s="38">
        <v>0.2</v>
      </c>
    </row>
    <row r="20596" spans="1:9" x14ac:dyDescent="0.75">
      <c r="A20596">
        <v>15953</v>
      </c>
      <c r="B20596">
        <v>8.7435360000000006</v>
      </c>
      <c r="C20596">
        <v>677001001</v>
      </c>
      <c r="D20596" t="s">
        <v>41480</v>
      </c>
      <c r="E20596" s="20" t="s">
        <v>41481</v>
      </c>
      <c r="F20596" s="26" t="s">
        <v>53</v>
      </c>
      <c r="G20596" s="27">
        <v>3</v>
      </c>
      <c r="H20596" s="27">
        <v>10</v>
      </c>
      <c r="I20596" s="33">
        <v>0.1</v>
      </c>
    </row>
    <row r="20597" spans="1:9" x14ac:dyDescent="0.75">
      <c r="A20597">
        <v>15975</v>
      </c>
      <c r="B20597">
        <v>6.0042160000000004</v>
      </c>
      <c r="C20597">
        <v>677006014</v>
      </c>
      <c r="D20597" t="s">
        <v>7273</v>
      </c>
      <c r="E20597" s="16" t="s">
        <v>7274</v>
      </c>
      <c r="F20597" s="26" t="s">
        <v>53</v>
      </c>
      <c r="G20597" s="27">
        <v>3</v>
      </c>
      <c r="H20597" s="27">
        <v>6</v>
      </c>
      <c r="I20597" s="35">
        <v>0.5</v>
      </c>
    </row>
    <row r="20598" spans="1:9" x14ac:dyDescent="0.75">
      <c r="A20598">
        <v>15964</v>
      </c>
      <c r="B20598">
        <v>1.6211420000000001</v>
      </c>
      <c r="C20598">
        <v>677006003</v>
      </c>
      <c r="D20598" t="s">
        <v>15755</v>
      </c>
      <c r="E20598" s="19" t="s">
        <v>15756</v>
      </c>
      <c r="F20598" s="26" t="s">
        <v>53</v>
      </c>
      <c r="G20598" s="27">
        <v>3</v>
      </c>
      <c r="H20598" s="27">
        <v>9</v>
      </c>
      <c r="I20598" s="38">
        <v>0.2</v>
      </c>
    </row>
    <row r="20599" spans="1:9" x14ac:dyDescent="0.75">
      <c r="A20599">
        <v>15972</v>
      </c>
      <c r="B20599">
        <v>3.0965479999999999</v>
      </c>
      <c r="C20599">
        <v>677006011</v>
      </c>
      <c r="D20599" t="s">
        <v>16843</v>
      </c>
      <c r="E20599" s="19" t="s">
        <v>16844</v>
      </c>
      <c r="F20599" s="26" t="s">
        <v>53</v>
      </c>
      <c r="G20599" s="27">
        <v>3</v>
      </c>
      <c r="H20599" s="27">
        <v>9</v>
      </c>
      <c r="I20599" s="38">
        <v>0.2</v>
      </c>
    </row>
    <row r="20600" spans="1:9" x14ac:dyDescent="0.75">
      <c r="A20600">
        <v>16002</v>
      </c>
      <c r="B20600">
        <v>1.0297050000000001</v>
      </c>
      <c r="C20600">
        <v>677012004</v>
      </c>
      <c r="D20600" t="s">
        <v>20228</v>
      </c>
      <c r="E20600" s="19" t="s">
        <v>20229</v>
      </c>
      <c r="F20600" s="26" t="s">
        <v>53</v>
      </c>
      <c r="G20600" s="27">
        <v>3</v>
      </c>
      <c r="H20600" s="27">
        <v>9</v>
      </c>
      <c r="I20600" s="38">
        <v>0.2</v>
      </c>
    </row>
    <row r="20601" spans="1:9" x14ac:dyDescent="0.75">
      <c r="A20601">
        <v>15960</v>
      </c>
      <c r="B20601">
        <v>6.3834080000000002</v>
      </c>
      <c r="C20601">
        <v>677004001</v>
      </c>
      <c r="D20601" t="s">
        <v>17440</v>
      </c>
      <c r="E20601" s="19" t="s">
        <v>17441</v>
      </c>
      <c r="F20601" s="26" t="s">
        <v>53</v>
      </c>
      <c r="G20601" s="27">
        <v>3</v>
      </c>
      <c r="H20601" s="27">
        <v>9</v>
      </c>
      <c r="I20601" s="38">
        <v>0.2</v>
      </c>
    </row>
    <row r="20602" spans="1:9" x14ac:dyDescent="0.75">
      <c r="A20602">
        <v>15974</v>
      </c>
      <c r="B20602">
        <v>0.96237899999999998</v>
      </c>
      <c r="C20602">
        <v>677006013</v>
      </c>
      <c r="D20602" t="s">
        <v>27380</v>
      </c>
      <c r="E20602" s="20" t="s">
        <v>27381</v>
      </c>
      <c r="F20602" s="26" t="s">
        <v>53</v>
      </c>
      <c r="G20602" s="27">
        <v>3</v>
      </c>
      <c r="H20602" s="27">
        <v>10</v>
      </c>
      <c r="I20602" s="33">
        <v>0.1</v>
      </c>
    </row>
    <row r="20603" spans="1:9" x14ac:dyDescent="0.75">
      <c r="A20603">
        <v>15981</v>
      </c>
      <c r="B20603">
        <v>23.077954999999999</v>
      </c>
      <c r="C20603">
        <v>677006020</v>
      </c>
      <c r="D20603" t="s">
        <v>270</v>
      </c>
      <c r="E20603" s="11" t="s">
        <v>271</v>
      </c>
      <c r="F20603" s="26" t="s">
        <v>53</v>
      </c>
      <c r="G20603" s="27">
        <v>3</v>
      </c>
      <c r="H20603" s="27">
        <v>1</v>
      </c>
      <c r="I20603" s="28">
        <v>1</v>
      </c>
    </row>
    <row r="20604" spans="1:9" x14ac:dyDescent="0.75">
      <c r="A20604">
        <v>15990</v>
      </c>
      <c r="B20604">
        <v>0.27309800000000001</v>
      </c>
      <c r="C20604">
        <v>677006029</v>
      </c>
      <c r="D20604" t="s">
        <v>8486</v>
      </c>
      <c r="E20604" s="16" t="s">
        <v>8487</v>
      </c>
      <c r="F20604" s="26" t="s">
        <v>53</v>
      </c>
      <c r="G20604" s="27">
        <v>3</v>
      </c>
      <c r="H20604" s="27">
        <v>6</v>
      </c>
      <c r="I20604" s="35">
        <v>0.5</v>
      </c>
    </row>
    <row r="20605" spans="1:9" x14ac:dyDescent="0.75">
      <c r="A20605">
        <v>15991</v>
      </c>
      <c r="B20605">
        <v>14.279222000000001</v>
      </c>
      <c r="C20605">
        <v>677007001</v>
      </c>
      <c r="D20605" t="s">
        <v>277</v>
      </c>
      <c r="E20605" s="11" t="s">
        <v>278</v>
      </c>
      <c r="F20605" s="26" t="s">
        <v>53</v>
      </c>
      <c r="G20605" s="27">
        <v>3</v>
      </c>
      <c r="H20605" s="27">
        <v>1</v>
      </c>
      <c r="I20605" s="28">
        <v>1</v>
      </c>
    </row>
    <row r="20606" spans="1:9" x14ac:dyDescent="0.75">
      <c r="A20606">
        <v>15992</v>
      </c>
      <c r="B20606">
        <v>9.4699539999999995</v>
      </c>
      <c r="C20606">
        <v>677008001</v>
      </c>
      <c r="D20606" t="s">
        <v>329</v>
      </c>
      <c r="E20606" s="11" t="s">
        <v>330</v>
      </c>
      <c r="F20606" s="26" t="s">
        <v>53</v>
      </c>
      <c r="G20606" s="27">
        <v>3</v>
      </c>
      <c r="H20606" s="27">
        <v>1</v>
      </c>
      <c r="I20606" s="28">
        <v>1</v>
      </c>
    </row>
    <row r="20607" spans="1:9" x14ac:dyDescent="0.75">
      <c r="A20607">
        <v>15973</v>
      </c>
      <c r="B20607">
        <v>2.9890379999999999</v>
      </c>
      <c r="C20607">
        <v>677006012</v>
      </c>
      <c r="D20607" t="s">
        <v>13261</v>
      </c>
      <c r="E20607" s="18" t="s">
        <v>13262</v>
      </c>
      <c r="F20607" s="26" t="s">
        <v>53</v>
      </c>
      <c r="G20607" s="27">
        <v>3</v>
      </c>
      <c r="H20607" s="27">
        <v>8</v>
      </c>
      <c r="I20607" s="37">
        <v>0.3</v>
      </c>
    </row>
    <row r="20608" spans="1:9" x14ac:dyDescent="0.75">
      <c r="A20608">
        <v>15986</v>
      </c>
      <c r="B20608">
        <v>1.1032200000000001</v>
      </c>
      <c r="C20608">
        <v>677006025</v>
      </c>
      <c r="D20608" t="s">
        <v>33762</v>
      </c>
      <c r="E20608" s="20" t="s">
        <v>33763</v>
      </c>
      <c r="F20608" s="26" t="s">
        <v>53</v>
      </c>
      <c r="G20608" s="27">
        <v>3</v>
      </c>
      <c r="H20608" s="27">
        <v>10</v>
      </c>
      <c r="I20608" s="33">
        <v>0.1</v>
      </c>
    </row>
    <row r="20609" spans="1:9" x14ac:dyDescent="0.75">
      <c r="A20609">
        <v>15962</v>
      </c>
      <c r="B20609">
        <v>2.3893179999999998</v>
      </c>
      <c r="C20609">
        <v>677006001</v>
      </c>
      <c r="D20609" t="s">
        <v>14051</v>
      </c>
      <c r="E20609" s="19" t="s">
        <v>14052</v>
      </c>
      <c r="F20609" s="26" t="s">
        <v>53</v>
      </c>
      <c r="G20609" s="27">
        <v>3</v>
      </c>
      <c r="H20609" s="27">
        <v>9</v>
      </c>
      <c r="I20609" s="38">
        <v>0.2</v>
      </c>
    </row>
    <row r="20610" spans="1:9" x14ac:dyDescent="0.75">
      <c r="A20610">
        <v>16000</v>
      </c>
      <c r="B20610">
        <v>0.57956600000000003</v>
      </c>
      <c r="C20610">
        <v>677012002</v>
      </c>
      <c r="D20610" t="s">
        <v>28919</v>
      </c>
      <c r="E20610" s="20" t="s">
        <v>28920</v>
      </c>
      <c r="F20610" s="26" t="s">
        <v>53</v>
      </c>
      <c r="G20610" s="27">
        <v>3</v>
      </c>
      <c r="H20610" s="27">
        <v>10</v>
      </c>
      <c r="I20610" s="33">
        <v>0.1</v>
      </c>
    </row>
    <row r="20611" spans="1:9" x14ac:dyDescent="0.75">
      <c r="A20611">
        <v>15979</v>
      </c>
      <c r="B20611">
        <v>1.6236409999999999</v>
      </c>
      <c r="C20611">
        <v>677006018</v>
      </c>
      <c r="D20611" t="s">
        <v>20336</v>
      </c>
      <c r="E20611" s="19" t="s">
        <v>20337</v>
      </c>
      <c r="F20611" s="26" t="s">
        <v>53</v>
      </c>
      <c r="G20611" s="27">
        <v>3</v>
      </c>
      <c r="H20611" s="27">
        <v>9</v>
      </c>
      <c r="I20611" s="38">
        <v>0.2</v>
      </c>
    </row>
    <row r="20612" spans="1:9" x14ac:dyDescent="0.75">
      <c r="A20612">
        <v>15971</v>
      </c>
      <c r="B20612">
        <v>1.979503</v>
      </c>
      <c r="C20612">
        <v>677006010</v>
      </c>
      <c r="D20612" t="s">
        <v>16499</v>
      </c>
      <c r="E20612" s="19" t="s">
        <v>16500</v>
      </c>
      <c r="F20612" s="26" t="s">
        <v>53</v>
      </c>
      <c r="G20612" s="27">
        <v>3</v>
      </c>
      <c r="H20612" s="27">
        <v>9</v>
      </c>
      <c r="I20612" s="38">
        <v>0.2</v>
      </c>
    </row>
    <row r="20613" spans="1:9" x14ac:dyDescent="0.75">
      <c r="A20613">
        <v>15985</v>
      </c>
      <c r="B20613">
        <v>3.209174</v>
      </c>
      <c r="C20613">
        <v>677006024</v>
      </c>
      <c r="D20613" t="s">
        <v>19036</v>
      </c>
      <c r="E20613" s="19" t="s">
        <v>19037</v>
      </c>
      <c r="F20613" s="26" t="s">
        <v>53</v>
      </c>
      <c r="G20613" s="27">
        <v>3</v>
      </c>
      <c r="H20613" s="27">
        <v>9</v>
      </c>
      <c r="I20613" s="38">
        <v>0.2</v>
      </c>
    </row>
    <row r="20614" spans="1:9" x14ac:dyDescent="0.75">
      <c r="A20614">
        <v>15989</v>
      </c>
      <c r="B20614">
        <v>22.053673</v>
      </c>
      <c r="C20614">
        <v>677006028</v>
      </c>
      <c r="D20614" t="s">
        <v>31053</v>
      </c>
      <c r="E20614" s="20" t="s">
        <v>14475</v>
      </c>
      <c r="F20614" s="26" t="s">
        <v>53</v>
      </c>
      <c r="G20614" s="27">
        <v>3</v>
      </c>
      <c r="H20614" s="27">
        <v>10</v>
      </c>
      <c r="I20614" s="33">
        <v>0.1</v>
      </c>
    </row>
    <row r="20615" spans="1:9" x14ac:dyDescent="0.75">
      <c r="A20615">
        <v>15999</v>
      </c>
      <c r="B20615">
        <v>0.34166400000000002</v>
      </c>
      <c r="C20615">
        <v>677012001</v>
      </c>
      <c r="D20615" t="s">
        <v>33413</v>
      </c>
      <c r="E20615" s="20" t="s">
        <v>33414</v>
      </c>
      <c r="F20615" s="26" t="s">
        <v>53</v>
      </c>
      <c r="G20615" s="27">
        <v>3</v>
      </c>
      <c r="H20615" s="27">
        <v>10</v>
      </c>
      <c r="I20615" s="33">
        <v>0.1</v>
      </c>
    </row>
    <row r="20616" spans="1:9" x14ac:dyDescent="0.75">
      <c r="A20616">
        <v>16001</v>
      </c>
      <c r="B20616">
        <v>11.744448999999999</v>
      </c>
      <c r="C20616">
        <v>677012003</v>
      </c>
      <c r="D20616" t="s">
        <v>7024</v>
      </c>
      <c r="E20616" s="16" t="s">
        <v>7025</v>
      </c>
      <c r="F20616" s="26" t="s">
        <v>53</v>
      </c>
      <c r="G20616" s="27">
        <v>3</v>
      </c>
      <c r="H20616" s="27">
        <v>6</v>
      </c>
      <c r="I20616" s="35">
        <v>0.5</v>
      </c>
    </row>
    <row r="20617" spans="1:9" x14ac:dyDescent="0.75">
      <c r="A20617">
        <v>15984</v>
      </c>
      <c r="B20617">
        <v>3.0289670000000002</v>
      </c>
      <c r="C20617">
        <v>677006023</v>
      </c>
      <c r="D20617" t="s">
        <v>30020</v>
      </c>
      <c r="E20617" s="20" t="s">
        <v>30021</v>
      </c>
      <c r="F20617" s="26" t="s">
        <v>53</v>
      </c>
      <c r="G20617" s="27">
        <v>3</v>
      </c>
      <c r="H20617" s="27">
        <v>10</v>
      </c>
      <c r="I20617" s="33">
        <v>0.1</v>
      </c>
    </row>
    <row r="20618" spans="1:9" x14ac:dyDescent="0.75">
      <c r="A20618">
        <v>15977</v>
      </c>
      <c r="B20618">
        <v>1.595175</v>
      </c>
      <c r="C20618">
        <v>677006016</v>
      </c>
      <c r="D20618" t="s">
        <v>22747</v>
      </c>
      <c r="E20618" s="20" t="s">
        <v>22748</v>
      </c>
      <c r="F20618" s="26" t="s">
        <v>53</v>
      </c>
      <c r="G20618" s="27">
        <v>3</v>
      </c>
      <c r="H20618" s="27">
        <v>10</v>
      </c>
      <c r="I20618" s="33">
        <v>0.1</v>
      </c>
    </row>
    <row r="20619" spans="1:9" x14ac:dyDescent="0.75">
      <c r="A20619">
        <v>15983</v>
      </c>
      <c r="B20619">
        <v>0.99489499999999997</v>
      </c>
      <c r="C20619">
        <v>677006022</v>
      </c>
      <c r="D20619" t="s">
        <v>20675</v>
      </c>
      <c r="E20619" s="19" t="s">
        <v>20676</v>
      </c>
      <c r="F20619" s="26" t="s">
        <v>53</v>
      </c>
      <c r="G20619" s="27">
        <v>3</v>
      </c>
      <c r="H20619" s="27">
        <v>9</v>
      </c>
      <c r="I20619" s="38">
        <v>0.2</v>
      </c>
    </row>
    <row r="20620" spans="1:9" x14ac:dyDescent="0.75">
      <c r="A20620">
        <v>15994</v>
      </c>
      <c r="B20620">
        <v>76.706115999999994</v>
      </c>
      <c r="C20620">
        <v>677009002</v>
      </c>
      <c r="D20620" t="s">
        <v>10065</v>
      </c>
      <c r="E20620" s="17" t="s">
        <v>10066</v>
      </c>
      <c r="F20620" s="26" t="s">
        <v>53</v>
      </c>
      <c r="G20620" s="27">
        <v>3</v>
      </c>
      <c r="H20620" s="27">
        <v>7</v>
      </c>
      <c r="I20620" s="36">
        <v>0.4</v>
      </c>
    </row>
    <row r="20621" spans="1:9" x14ac:dyDescent="0.75">
      <c r="A20621">
        <v>15993</v>
      </c>
      <c r="B20621">
        <v>7.2708279999999998</v>
      </c>
      <c r="C20621">
        <v>677009001</v>
      </c>
      <c r="D20621" t="s">
        <v>4793</v>
      </c>
      <c r="E20621" s="15" t="s">
        <v>4794</v>
      </c>
      <c r="F20621" s="26" t="s">
        <v>53</v>
      </c>
      <c r="G20621" s="27">
        <v>3</v>
      </c>
      <c r="H20621" s="27">
        <v>5</v>
      </c>
      <c r="I20621" s="34">
        <v>0.6</v>
      </c>
    </row>
    <row r="20622" spans="1:9" x14ac:dyDescent="0.75">
      <c r="A20622">
        <v>15959</v>
      </c>
      <c r="B20622">
        <v>2.9318719999999998</v>
      </c>
      <c r="C20622">
        <v>677003001</v>
      </c>
      <c r="D20622" t="s">
        <v>1119</v>
      </c>
      <c r="E20622" s="12" t="s">
        <v>1120</v>
      </c>
      <c r="F20622" s="26" t="s">
        <v>53</v>
      </c>
      <c r="G20622" s="27">
        <v>3</v>
      </c>
      <c r="H20622" s="27">
        <v>2</v>
      </c>
      <c r="I20622" s="30">
        <v>0.9</v>
      </c>
    </row>
    <row r="20623" spans="1:9" x14ac:dyDescent="0.75">
      <c r="A20623">
        <v>15998</v>
      </c>
      <c r="B20623">
        <v>3.407187</v>
      </c>
      <c r="C20623">
        <v>677011001</v>
      </c>
      <c r="D20623" t="s">
        <v>14314</v>
      </c>
      <c r="E20623" s="19" t="s">
        <v>14315</v>
      </c>
      <c r="F20623" s="26" t="s">
        <v>53</v>
      </c>
      <c r="G20623" s="27">
        <v>3</v>
      </c>
      <c r="H20623" s="27">
        <v>9</v>
      </c>
      <c r="I20623" s="38">
        <v>0.2</v>
      </c>
    </row>
    <row r="20624" spans="1:9" x14ac:dyDescent="0.75">
      <c r="A20624">
        <v>15982</v>
      </c>
      <c r="B20624">
        <v>3.91553</v>
      </c>
      <c r="C20624">
        <v>677006021</v>
      </c>
      <c r="D20624" t="s">
        <v>39953</v>
      </c>
      <c r="E20624" s="20" t="s">
        <v>39954</v>
      </c>
      <c r="F20624" s="26" t="s">
        <v>53</v>
      </c>
      <c r="G20624" s="27">
        <v>3</v>
      </c>
      <c r="H20624" s="27">
        <v>10</v>
      </c>
      <c r="I20624" s="33">
        <v>0.1</v>
      </c>
    </row>
    <row r="20625" spans="1:9" x14ac:dyDescent="0.75">
      <c r="A20625">
        <v>16003</v>
      </c>
      <c r="B20625">
        <v>2.7610169999999998</v>
      </c>
      <c r="C20625">
        <v>677012005</v>
      </c>
      <c r="D20625" t="s">
        <v>16933</v>
      </c>
      <c r="E20625" s="19" t="s">
        <v>16934</v>
      </c>
      <c r="F20625" s="26" t="s">
        <v>53</v>
      </c>
      <c r="G20625" s="27">
        <v>3</v>
      </c>
      <c r="H20625" s="27">
        <v>9</v>
      </c>
      <c r="I20625" s="38">
        <v>0.2</v>
      </c>
    </row>
    <row r="20626" spans="1:9" x14ac:dyDescent="0.75">
      <c r="A20626">
        <v>15958</v>
      </c>
      <c r="B20626">
        <v>21.474350000000001</v>
      </c>
      <c r="C20626">
        <v>677002005</v>
      </c>
      <c r="D20626" t="s">
        <v>37790</v>
      </c>
      <c r="E20626" s="20" t="s">
        <v>37791</v>
      </c>
      <c r="F20626" s="26" t="s">
        <v>53</v>
      </c>
      <c r="G20626" s="27">
        <v>3</v>
      </c>
      <c r="H20626" s="27">
        <v>10</v>
      </c>
      <c r="I20626" s="33">
        <v>0.1</v>
      </c>
    </row>
    <row r="20627" spans="1:9" x14ac:dyDescent="0.75">
      <c r="A20627">
        <v>15955</v>
      </c>
      <c r="B20627">
        <v>27.565349999999999</v>
      </c>
      <c r="C20627">
        <v>677002002</v>
      </c>
      <c r="D20627" t="s">
        <v>27900</v>
      </c>
      <c r="E20627" s="20" t="s">
        <v>27901</v>
      </c>
      <c r="F20627" s="26" t="s">
        <v>53</v>
      </c>
      <c r="G20627" s="27">
        <v>3</v>
      </c>
      <c r="H20627" s="27">
        <v>10</v>
      </c>
      <c r="I20627" s="33">
        <v>0.1</v>
      </c>
    </row>
    <row r="20628" spans="1:9" x14ac:dyDescent="0.75">
      <c r="A20628">
        <v>15957</v>
      </c>
      <c r="B20628">
        <v>14.288629999999999</v>
      </c>
      <c r="C20628">
        <v>677002004</v>
      </c>
      <c r="D20628" t="s">
        <v>37703</v>
      </c>
      <c r="E20628" s="20" t="s">
        <v>37704</v>
      </c>
      <c r="F20628" s="26" t="s">
        <v>53</v>
      </c>
      <c r="G20628" s="27">
        <v>3</v>
      </c>
      <c r="H20628" s="27">
        <v>10</v>
      </c>
      <c r="I20628" s="33">
        <v>0.1</v>
      </c>
    </row>
    <row r="20629" spans="1:9" x14ac:dyDescent="0.75">
      <c r="A20629">
        <v>15956</v>
      </c>
      <c r="B20629">
        <v>42.321300999999998</v>
      </c>
      <c r="C20629">
        <v>677002003</v>
      </c>
      <c r="D20629" t="s">
        <v>17212</v>
      </c>
      <c r="E20629" s="19" t="s">
        <v>17213</v>
      </c>
      <c r="F20629" s="26" t="s">
        <v>53</v>
      </c>
      <c r="G20629" s="27">
        <v>3</v>
      </c>
      <c r="H20629" s="27">
        <v>9</v>
      </c>
      <c r="I20629" s="38">
        <v>0.2</v>
      </c>
    </row>
    <row r="20630" spans="1:9" x14ac:dyDescent="0.75">
      <c r="A20630">
        <v>15965</v>
      </c>
      <c r="B20630">
        <v>0.49187700000000001</v>
      </c>
      <c r="C20630">
        <v>677006004</v>
      </c>
      <c r="D20630" t="s">
        <v>31984</v>
      </c>
      <c r="E20630" s="20" t="s">
        <v>31985</v>
      </c>
      <c r="F20630" s="26" t="s">
        <v>53</v>
      </c>
      <c r="G20630" s="27">
        <v>3</v>
      </c>
      <c r="H20630" s="27">
        <v>10</v>
      </c>
      <c r="I20630" s="33">
        <v>0.1</v>
      </c>
    </row>
    <row r="20631" spans="1:9" x14ac:dyDescent="0.75">
      <c r="A20631">
        <v>15963</v>
      </c>
      <c r="B20631">
        <v>8.6509490000000007</v>
      </c>
      <c r="C20631">
        <v>677006002</v>
      </c>
      <c r="D20631" t="s">
        <v>8829</v>
      </c>
      <c r="E20631" s="16" t="s">
        <v>8830</v>
      </c>
      <c r="F20631" s="26" t="s">
        <v>53</v>
      </c>
      <c r="G20631" s="27">
        <v>3</v>
      </c>
      <c r="H20631" s="27">
        <v>6</v>
      </c>
      <c r="I20631" s="35">
        <v>0.5</v>
      </c>
    </row>
    <row r="20632" spans="1:9" x14ac:dyDescent="0.75">
      <c r="A20632">
        <v>16009</v>
      </c>
      <c r="B20632">
        <v>127.293114</v>
      </c>
      <c r="C20632">
        <v>678003003</v>
      </c>
      <c r="D20632" t="s">
        <v>41476</v>
      </c>
      <c r="E20632" s="20" t="s">
        <v>41477</v>
      </c>
      <c r="F20632" s="26" t="s">
        <v>157</v>
      </c>
      <c r="G20632" s="27">
        <v>7</v>
      </c>
      <c r="H20632" s="27">
        <v>10</v>
      </c>
      <c r="I20632" s="33">
        <v>0.1</v>
      </c>
    </row>
    <row r="20633" spans="1:9" x14ac:dyDescent="0.75">
      <c r="A20633">
        <v>16019</v>
      </c>
      <c r="B20633">
        <v>1.3330010000000001</v>
      </c>
      <c r="C20633">
        <v>678010001</v>
      </c>
      <c r="D20633" t="s">
        <v>10351</v>
      </c>
      <c r="E20633" s="17" t="s">
        <v>10352</v>
      </c>
      <c r="F20633" s="26" t="s">
        <v>157</v>
      </c>
      <c r="G20633" s="27">
        <v>7</v>
      </c>
      <c r="H20633" s="27">
        <v>7</v>
      </c>
      <c r="I20633" s="36">
        <v>0.4</v>
      </c>
    </row>
    <row r="20634" spans="1:9" x14ac:dyDescent="0.75">
      <c r="A20634">
        <v>16014</v>
      </c>
      <c r="B20634">
        <v>2.0543309999999999</v>
      </c>
      <c r="C20634">
        <v>678007001</v>
      </c>
      <c r="D20634" t="s">
        <v>2765</v>
      </c>
      <c r="E20634" s="14" t="s">
        <v>2766</v>
      </c>
      <c r="F20634" s="26" t="s">
        <v>157</v>
      </c>
      <c r="G20634" s="27">
        <v>7</v>
      </c>
      <c r="H20634" s="27">
        <v>4</v>
      </c>
      <c r="I20634" s="32">
        <v>0.7</v>
      </c>
    </row>
    <row r="20635" spans="1:9" x14ac:dyDescent="0.75">
      <c r="A20635">
        <v>16018</v>
      </c>
      <c r="B20635">
        <v>2.7742100000000001</v>
      </c>
      <c r="C20635">
        <v>678009002</v>
      </c>
      <c r="D20635" t="s">
        <v>1955</v>
      </c>
      <c r="E20635" s="13" t="s">
        <v>1956</v>
      </c>
      <c r="F20635" s="26" t="s">
        <v>157</v>
      </c>
      <c r="G20635" s="27">
        <v>7</v>
      </c>
      <c r="H20635" s="27">
        <v>3</v>
      </c>
      <c r="I20635" s="31">
        <v>0.8</v>
      </c>
    </row>
    <row r="20636" spans="1:9" x14ac:dyDescent="0.75">
      <c r="A20636">
        <v>16016</v>
      </c>
      <c r="B20636">
        <v>3.0146899999999999</v>
      </c>
      <c r="C20636">
        <v>678008002</v>
      </c>
      <c r="D20636" t="s">
        <v>21110</v>
      </c>
      <c r="E20636" s="19" t="s">
        <v>21111</v>
      </c>
      <c r="F20636" s="26" t="s">
        <v>157</v>
      </c>
      <c r="G20636" s="27">
        <v>7</v>
      </c>
      <c r="H20636" s="27">
        <v>9</v>
      </c>
      <c r="I20636" s="38">
        <v>0.2</v>
      </c>
    </row>
    <row r="20637" spans="1:9" x14ac:dyDescent="0.75">
      <c r="A20637">
        <v>16015</v>
      </c>
      <c r="B20637">
        <v>2.6257950000000001</v>
      </c>
      <c r="C20637">
        <v>678008001</v>
      </c>
      <c r="D20637" t="s">
        <v>4821</v>
      </c>
      <c r="E20637" s="15" t="s">
        <v>4822</v>
      </c>
      <c r="F20637" s="26" t="s">
        <v>157</v>
      </c>
      <c r="G20637" s="27">
        <v>7</v>
      </c>
      <c r="H20637" s="27">
        <v>5</v>
      </c>
      <c r="I20637" s="34">
        <v>0.6</v>
      </c>
    </row>
    <row r="20638" spans="1:9" x14ac:dyDescent="0.75">
      <c r="A20638">
        <v>16017</v>
      </c>
      <c r="B20638">
        <v>3.4272049999999998</v>
      </c>
      <c r="C20638">
        <v>678009001</v>
      </c>
      <c r="D20638" t="s">
        <v>32570</v>
      </c>
      <c r="E20638" s="20" t="s">
        <v>32571</v>
      </c>
      <c r="F20638" s="26" t="s">
        <v>157</v>
      </c>
      <c r="G20638" s="27">
        <v>7</v>
      </c>
      <c r="H20638" s="27">
        <v>10</v>
      </c>
      <c r="I20638" s="33">
        <v>0.1</v>
      </c>
    </row>
    <row r="20639" spans="1:9" x14ac:dyDescent="0.75">
      <c r="A20639">
        <v>16004</v>
      </c>
      <c r="B20639">
        <v>0.45393299999999998</v>
      </c>
      <c r="C20639">
        <v>678001001</v>
      </c>
      <c r="D20639" t="s">
        <v>10928</v>
      </c>
      <c r="E20639" s="17" t="s">
        <v>10929</v>
      </c>
      <c r="F20639" s="26" t="s">
        <v>157</v>
      </c>
      <c r="G20639" s="27">
        <v>7</v>
      </c>
      <c r="H20639" s="27">
        <v>7</v>
      </c>
      <c r="I20639" s="36">
        <v>0.4</v>
      </c>
    </row>
    <row r="20640" spans="1:9" x14ac:dyDescent="0.75">
      <c r="A20640">
        <v>16012</v>
      </c>
      <c r="B20640">
        <v>3.1913860000000001</v>
      </c>
      <c r="C20640">
        <v>678005001</v>
      </c>
      <c r="D20640" t="s">
        <v>1881</v>
      </c>
      <c r="E20640" s="13" t="s">
        <v>1882</v>
      </c>
      <c r="F20640" s="26" t="s">
        <v>157</v>
      </c>
      <c r="G20640" s="27">
        <v>7</v>
      </c>
      <c r="H20640" s="27">
        <v>3</v>
      </c>
      <c r="I20640" s="31">
        <v>0.8</v>
      </c>
    </row>
    <row r="20641" spans="1:9" x14ac:dyDescent="0.75">
      <c r="A20641">
        <v>16013</v>
      </c>
      <c r="B20641">
        <v>3.3234509999999999</v>
      </c>
      <c r="C20641">
        <v>678006001</v>
      </c>
      <c r="D20641" t="s">
        <v>1549</v>
      </c>
      <c r="E20641" s="12" t="s">
        <v>1550</v>
      </c>
      <c r="F20641" s="26" t="s">
        <v>157</v>
      </c>
      <c r="G20641" s="27">
        <v>7</v>
      </c>
      <c r="H20641" s="27">
        <v>2</v>
      </c>
      <c r="I20641" s="30">
        <v>0.9</v>
      </c>
    </row>
    <row r="20642" spans="1:9" x14ac:dyDescent="0.75">
      <c r="A20642">
        <v>16006</v>
      </c>
      <c r="B20642">
        <v>23.571207000000001</v>
      </c>
      <c r="C20642">
        <v>678002002</v>
      </c>
      <c r="D20642" t="s">
        <v>41478</v>
      </c>
      <c r="E20642" s="20" t="s">
        <v>41479</v>
      </c>
      <c r="F20642" s="26" t="s">
        <v>157</v>
      </c>
      <c r="G20642" s="27">
        <v>7</v>
      </c>
      <c r="H20642" s="27">
        <v>10</v>
      </c>
      <c r="I20642" s="33">
        <v>0.1</v>
      </c>
    </row>
    <row r="20643" spans="1:9" x14ac:dyDescent="0.75">
      <c r="A20643">
        <v>16005</v>
      </c>
      <c r="B20643">
        <v>2.996909</v>
      </c>
      <c r="C20643">
        <v>678002001</v>
      </c>
      <c r="D20643" t="s">
        <v>37047</v>
      </c>
      <c r="E20643" s="20" t="s">
        <v>37048</v>
      </c>
      <c r="F20643" s="26" t="s">
        <v>157</v>
      </c>
      <c r="G20643" s="27">
        <v>7</v>
      </c>
      <c r="H20643" s="27">
        <v>10</v>
      </c>
      <c r="I20643" s="33">
        <v>0.1</v>
      </c>
    </row>
    <row r="20644" spans="1:9" x14ac:dyDescent="0.75">
      <c r="A20644">
        <v>16011</v>
      </c>
      <c r="B20644">
        <v>34.059897999999997</v>
      </c>
      <c r="C20644">
        <v>678004002</v>
      </c>
      <c r="D20644" t="s">
        <v>40842</v>
      </c>
      <c r="E20644" s="20" t="s">
        <v>40843</v>
      </c>
      <c r="F20644" s="26" t="s">
        <v>157</v>
      </c>
      <c r="G20644" s="27">
        <v>7</v>
      </c>
      <c r="H20644" s="27">
        <v>10</v>
      </c>
      <c r="I20644" s="33">
        <v>0.1</v>
      </c>
    </row>
    <row r="20645" spans="1:9" x14ac:dyDescent="0.75">
      <c r="A20645">
        <v>16010</v>
      </c>
      <c r="B20645">
        <v>7.6932270000000003</v>
      </c>
      <c r="C20645">
        <v>678004001</v>
      </c>
      <c r="D20645" t="s">
        <v>22346</v>
      </c>
      <c r="E20645" s="20" t="s">
        <v>22347</v>
      </c>
      <c r="F20645" s="26" t="s">
        <v>157</v>
      </c>
      <c r="G20645" s="27">
        <v>7</v>
      </c>
      <c r="H20645" s="27">
        <v>10</v>
      </c>
      <c r="I20645" s="33">
        <v>0.1</v>
      </c>
    </row>
    <row r="20646" spans="1:9" x14ac:dyDescent="0.75">
      <c r="A20646">
        <v>16008</v>
      </c>
      <c r="B20646">
        <v>17.828257000000001</v>
      </c>
      <c r="C20646">
        <v>678003002</v>
      </c>
      <c r="D20646" t="s">
        <v>40918</v>
      </c>
      <c r="E20646" s="20" t="s">
        <v>40919</v>
      </c>
      <c r="F20646" s="26" t="s">
        <v>157</v>
      </c>
      <c r="G20646" s="27">
        <v>7</v>
      </c>
      <c r="H20646" s="27">
        <v>10</v>
      </c>
      <c r="I20646" s="33">
        <v>0.1</v>
      </c>
    </row>
    <row r="20647" spans="1:9" x14ac:dyDescent="0.75">
      <c r="A20647">
        <v>15300</v>
      </c>
      <c r="B20647">
        <v>4.6107329999999997</v>
      </c>
      <c r="C20647">
        <v>799037017</v>
      </c>
      <c r="D20647" t="s">
        <v>21448</v>
      </c>
      <c r="E20647" s="19" t="s">
        <v>21449</v>
      </c>
      <c r="F20647" s="26" t="s">
        <v>27</v>
      </c>
      <c r="G20647" s="27">
        <v>1</v>
      </c>
      <c r="H20647" s="27">
        <v>9</v>
      </c>
      <c r="I20647" s="38">
        <v>0.2</v>
      </c>
    </row>
    <row r="20648" spans="1:9" x14ac:dyDescent="0.75">
      <c r="A20648">
        <v>15326</v>
      </c>
      <c r="B20648">
        <v>0.29295900000000002</v>
      </c>
      <c r="C20648">
        <v>799059068</v>
      </c>
      <c r="D20648" t="s">
        <v>32727</v>
      </c>
      <c r="E20648" s="20" t="s">
        <v>32728</v>
      </c>
      <c r="F20648" s="26" t="s">
        <v>27</v>
      </c>
      <c r="G20648" s="27">
        <v>1</v>
      </c>
      <c r="H20648" s="27">
        <v>10</v>
      </c>
      <c r="I20648" s="33">
        <v>0.1</v>
      </c>
    </row>
    <row r="20649" spans="1:9" x14ac:dyDescent="0.75">
      <c r="A20649">
        <v>15324</v>
      </c>
      <c r="B20649">
        <v>0.36624400000000001</v>
      </c>
      <c r="C20649">
        <v>799059066</v>
      </c>
      <c r="D20649" t="s">
        <v>32150</v>
      </c>
      <c r="E20649" s="20" t="s">
        <v>32151</v>
      </c>
      <c r="F20649" s="26" t="s">
        <v>27</v>
      </c>
      <c r="G20649" s="27">
        <v>1</v>
      </c>
      <c r="H20649" s="27">
        <v>10</v>
      </c>
      <c r="I20649" s="33">
        <v>0.1</v>
      </c>
    </row>
    <row r="20650" spans="1:9" x14ac:dyDescent="0.75">
      <c r="A20650">
        <v>15325</v>
      </c>
      <c r="B20650">
        <v>0.31587900000000002</v>
      </c>
      <c r="C20650">
        <v>799059067</v>
      </c>
      <c r="D20650" t="s">
        <v>32760</v>
      </c>
      <c r="E20650" s="20" t="s">
        <v>32761</v>
      </c>
      <c r="F20650" s="26" t="s">
        <v>27</v>
      </c>
      <c r="G20650" s="27">
        <v>1</v>
      </c>
      <c r="H20650" s="27">
        <v>10</v>
      </c>
      <c r="I20650" s="33">
        <v>0.1</v>
      </c>
    </row>
    <row r="20651" spans="1:9" x14ac:dyDescent="0.75">
      <c r="A20651">
        <v>15327</v>
      </c>
      <c r="B20651">
        <v>0.37086999999999998</v>
      </c>
      <c r="C20651">
        <v>799059069</v>
      </c>
      <c r="D20651" t="s">
        <v>37652</v>
      </c>
      <c r="E20651" s="20" t="s">
        <v>37653</v>
      </c>
      <c r="F20651" s="26" t="s">
        <v>27</v>
      </c>
      <c r="G20651" s="27">
        <v>1</v>
      </c>
      <c r="H20651" s="27">
        <v>10</v>
      </c>
      <c r="I20651" s="33">
        <v>0.1</v>
      </c>
    </row>
    <row r="20652" spans="1:9" x14ac:dyDescent="0.75">
      <c r="A20652">
        <v>15328</v>
      </c>
      <c r="B20652">
        <v>0.324044</v>
      </c>
      <c r="C20652">
        <v>799059070</v>
      </c>
      <c r="D20652" t="s">
        <v>33638</v>
      </c>
      <c r="E20652" s="20" t="s">
        <v>33639</v>
      </c>
      <c r="F20652" s="26" t="s">
        <v>27</v>
      </c>
      <c r="G20652" s="27">
        <v>1</v>
      </c>
      <c r="H20652" s="27">
        <v>10</v>
      </c>
      <c r="I20652" s="33">
        <v>0.1</v>
      </c>
    </row>
    <row r="20653" spans="1:9" x14ac:dyDescent="0.75">
      <c r="A20653">
        <v>15329</v>
      </c>
      <c r="B20653">
        <v>0.45381700000000003</v>
      </c>
      <c r="C20653">
        <v>799059071</v>
      </c>
      <c r="D20653" t="s">
        <v>41059</v>
      </c>
      <c r="E20653" s="20" t="s">
        <v>41060</v>
      </c>
      <c r="F20653" s="26" t="s">
        <v>27</v>
      </c>
      <c r="G20653" s="27">
        <v>1</v>
      </c>
      <c r="H20653" s="27">
        <v>10</v>
      </c>
      <c r="I20653" s="33">
        <v>0.1</v>
      </c>
    </row>
    <row r="20654" spans="1:9" x14ac:dyDescent="0.75">
      <c r="A20654">
        <v>18036</v>
      </c>
      <c r="B20654">
        <v>6.964531</v>
      </c>
      <c r="C20654">
        <v>799035028</v>
      </c>
      <c r="D20654" t="s">
        <v>17434</v>
      </c>
      <c r="E20654" s="19" t="s">
        <v>17435</v>
      </c>
      <c r="F20654" s="26" t="s">
        <v>27</v>
      </c>
      <c r="G20654" s="27">
        <v>1</v>
      </c>
      <c r="H20654" s="27">
        <v>9</v>
      </c>
      <c r="I20654" s="38">
        <v>0.2</v>
      </c>
    </row>
    <row r="20655" spans="1:9" x14ac:dyDescent="0.75">
      <c r="A20655">
        <v>18014</v>
      </c>
      <c r="B20655">
        <v>10.447704</v>
      </c>
      <c r="C20655">
        <v>799035006</v>
      </c>
      <c r="D20655" t="s">
        <v>9647</v>
      </c>
      <c r="E20655" s="17" t="s">
        <v>9648</v>
      </c>
      <c r="F20655" s="26" t="s">
        <v>27</v>
      </c>
      <c r="G20655" s="27">
        <v>1</v>
      </c>
      <c r="H20655" s="27">
        <v>7</v>
      </c>
      <c r="I20655" s="36">
        <v>0.4</v>
      </c>
    </row>
    <row r="20656" spans="1:9" x14ac:dyDescent="0.75">
      <c r="A20656">
        <v>18379</v>
      </c>
      <c r="B20656">
        <v>0.80285600000000001</v>
      </c>
      <c r="C20656">
        <v>799065002</v>
      </c>
      <c r="D20656" t="s">
        <v>36136</v>
      </c>
      <c r="E20656" s="20" t="s">
        <v>36137</v>
      </c>
      <c r="F20656" s="26" t="s">
        <v>27</v>
      </c>
      <c r="G20656" s="27">
        <v>1</v>
      </c>
      <c r="H20656" s="27">
        <v>10</v>
      </c>
      <c r="I20656" s="33">
        <v>0.1</v>
      </c>
    </row>
    <row r="20657" spans="1:9" x14ac:dyDescent="0.75">
      <c r="A20657">
        <v>18123</v>
      </c>
      <c r="B20657">
        <v>2.9478659999999999</v>
      </c>
      <c r="C20657">
        <v>799035079</v>
      </c>
      <c r="D20657" t="s">
        <v>1588</v>
      </c>
      <c r="E20657" s="12" t="s">
        <v>965</v>
      </c>
      <c r="F20657" s="26" t="s">
        <v>27</v>
      </c>
      <c r="G20657" s="27">
        <v>1</v>
      </c>
      <c r="H20657" s="27">
        <v>2</v>
      </c>
      <c r="I20657" s="30">
        <v>0.9</v>
      </c>
    </row>
    <row r="20658" spans="1:9" x14ac:dyDescent="0.75">
      <c r="A20658">
        <v>18048</v>
      </c>
      <c r="B20658">
        <v>0.56641300000000006</v>
      </c>
      <c r="C20658">
        <v>799035057</v>
      </c>
      <c r="D20658" t="s">
        <v>31110</v>
      </c>
      <c r="E20658" s="20" t="s">
        <v>31111</v>
      </c>
      <c r="F20658" s="26" t="s">
        <v>27</v>
      </c>
      <c r="G20658" s="27">
        <v>1</v>
      </c>
      <c r="H20658" s="27">
        <v>10</v>
      </c>
      <c r="I20658" s="33">
        <v>0.1</v>
      </c>
    </row>
    <row r="20659" spans="1:9" x14ac:dyDescent="0.75">
      <c r="A20659">
        <v>18302</v>
      </c>
      <c r="B20659">
        <v>0.89879200000000004</v>
      </c>
      <c r="C20659">
        <v>799056002</v>
      </c>
      <c r="D20659" t="s">
        <v>7354</v>
      </c>
      <c r="E20659" s="16" t="s">
        <v>7355</v>
      </c>
      <c r="F20659" s="26" t="s">
        <v>27</v>
      </c>
      <c r="G20659" s="27">
        <v>1</v>
      </c>
      <c r="H20659" s="27">
        <v>6</v>
      </c>
      <c r="I20659" s="35">
        <v>0.5</v>
      </c>
    </row>
    <row r="20660" spans="1:9" x14ac:dyDescent="0.75">
      <c r="A20660">
        <v>18303</v>
      </c>
      <c r="B20660">
        <v>1.6924619999999999</v>
      </c>
      <c r="C20660">
        <v>799056003</v>
      </c>
      <c r="D20660" t="s">
        <v>5091</v>
      </c>
      <c r="E20660" s="15" t="s">
        <v>5092</v>
      </c>
      <c r="F20660" s="26" t="s">
        <v>27</v>
      </c>
      <c r="G20660" s="27">
        <v>1</v>
      </c>
      <c r="H20660" s="27">
        <v>5</v>
      </c>
      <c r="I20660" s="34">
        <v>0.6</v>
      </c>
    </row>
    <row r="20661" spans="1:9" x14ac:dyDescent="0.75">
      <c r="A20661">
        <v>18301</v>
      </c>
      <c r="B20661">
        <v>7.2637260000000001</v>
      </c>
      <c r="C20661">
        <v>799056001</v>
      </c>
      <c r="D20661" t="s">
        <v>1464</v>
      </c>
      <c r="E20661" s="12" t="s">
        <v>1465</v>
      </c>
      <c r="F20661" s="26" t="s">
        <v>27</v>
      </c>
      <c r="G20661" s="27">
        <v>1</v>
      </c>
      <c r="H20661" s="27">
        <v>2</v>
      </c>
      <c r="I20661" s="30">
        <v>0.9</v>
      </c>
    </row>
    <row r="20662" spans="1:9" x14ac:dyDescent="0.75">
      <c r="A20662">
        <v>17900</v>
      </c>
      <c r="B20662">
        <v>3.182048</v>
      </c>
      <c r="C20662">
        <v>799003001</v>
      </c>
      <c r="D20662" t="s">
        <v>40649</v>
      </c>
      <c r="E20662" s="20" t="s">
        <v>40650</v>
      </c>
      <c r="F20662" s="26" t="s">
        <v>27</v>
      </c>
      <c r="G20662" s="27">
        <v>1</v>
      </c>
      <c r="H20662" s="27">
        <v>10</v>
      </c>
      <c r="I20662" s="33">
        <v>0.1</v>
      </c>
    </row>
    <row r="20663" spans="1:9" x14ac:dyDescent="0.75">
      <c r="A20663">
        <v>18187</v>
      </c>
      <c r="B20663">
        <v>0.79787200000000003</v>
      </c>
      <c r="C20663">
        <v>799035127</v>
      </c>
      <c r="D20663" t="s">
        <v>29143</v>
      </c>
      <c r="E20663" s="20" t="s">
        <v>29144</v>
      </c>
      <c r="F20663" s="26" t="s">
        <v>27</v>
      </c>
      <c r="G20663" s="27">
        <v>1</v>
      </c>
      <c r="H20663" s="27">
        <v>10</v>
      </c>
      <c r="I20663" s="33">
        <v>0.1</v>
      </c>
    </row>
    <row r="20664" spans="1:9" x14ac:dyDescent="0.75">
      <c r="A20664">
        <v>18399</v>
      </c>
      <c r="B20664">
        <v>13.226414</v>
      </c>
      <c r="C20664">
        <v>799076001</v>
      </c>
      <c r="D20664" t="s">
        <v>24777</v>
      </c>
      <c r="E20664" s="20" t="s">
        <v>24778</v>
      </c>
      <c r="F20664" s="26" t="s">
        <v>27</v>
      </c>
      <c r="G20664" s="27">
        <v>1</v>
      </c>
      <c r="H20664" s="27">
        <v>10</v>
      </c>
      <c r="I20664" s="33">
        <v>0.1</v>
      </c>
    </row>
    <row r="20665" spans="1:9" x14ac:dyDescent="0.75">
      <c r="A20665">
        <v>18230</v>
      </c>
      <c r="B20665">
        <v>13.881781999999999</v>
      </c>
      <c r="C20665">
        <v>799045001</v>
      </c>
      <c r="D20665" t="s">
        <v>39792</v>
      </c>
      <c r="E20665" s="20" t="s">
        <v>39793</v>
      </c>
      <c r="F20665" s="26" t="s">
        <v>27</v>
      </c>
      <c r="G20665" s="27">
        <v>1</v>
      </c>
      <c r="H20665" s="27">
        <v>10</v>
      </c>
      <c r="I20665" s="33">
        <v>0.1</v>
      </c>
    </row>
    <row r="20666" spans="1:9" x14ac:dyDescent="0.75">
      <c r="A20666">
        <v>17996</v>
      </c>
      <c r="B20666">
        <v>0.26282299999999997</v>
      </c>
      <c r="C20666">
        <v>799029006</v>
      </c>
      <c r="D20666" t="s">
        <v>15451</v>
      </c>
      <c r="E20666" s="19" t="s">
        <v>15452</v>
      </c>
      <c r="F20666" s="26" t="s">
        <v>27</v>
      </c>
      <c r="G20666" s="27">
        <v>1</v>
      </c>
      <c r="H20666" s="27">
        <v>9</v>
      </c>
      <c r="I20666" s="38">
        <v>0.2</v>
      </c>
    </row>
    <row r="20667" spans="1:9" x14ac:dyDescent="0.75">
      <c r="A20667">
        <v>18367</v>
      </c>
      <c r="B20667">
        <v>4.6004820000000004</v>
      </c>
      <c r="C20667">
        <v>799059088</v>
      </c>
      <c r="D20667" t="s">
        <v>40747</v>
      </c>
      <c r="E20667" s="20" t="s">
        <v>40748</v>
      </c>
      <c r="F20667" s="26" t="s">
        <v>27</v>
      </c>
      <c r="G20667" s="27">
        <v>1</v>
      </c>
      <c r="H20667" s="27">
        <v>10</v>
      </c>
      <c r="I20667" s="33">
        <v>0.1</v>
      </c>
    </row>
    <row r="20668" spans="1:9" x14ac:dyDescent="0.75">
      <c r="A20668">
        <v>18413</v>
      </c>
      <c r="B20668">
        <v>0.26281500000000002</v>
      </c>
      <c r="C20668">
        <v>799079001</v>
      </c>
      <c r="D20668" t="s">
        <v>41294</v>
      </c>
      <c r="E20668" s="20" t="s">
        <v>41295</v>
      </c>
      <c r="F20668" s="26" t="s">
        <v>27</v>
      </c>
      <c r="G20668" s="27">
        <v>1</v>
      </c>
      <c r="H20668" s="27">
        <v>10</v>
      </c>
      <c r="I20668" s="33">
        <v>0.1</v>
      </c>
    </row>
    <row r="20669" spans="1:9" x14ac:dyDescent="0.75">
      <c r="A20669">
        <v>18372</v>
      </c>
      <c r="B20669">
        <v>2.946304</v>
      </c>
      <c r="C20669">
        <v>799059093</v>
      </c>
      <c r="D20669" t="s">
        <v>31968</v>
      </c>
      <c r="E20669" s="20" t="s">
        <v>31969</v>
      </c>
      <c r="F20669" s="26" t="s">
        <v>27</v>
      </c>
      <c r="G20669" s="27">
        <v>1</v>
      </c>
      <c r="H20669" s="27">
        <v>10</v>
      </c>
      <c r="I20669" s="33">
        <v>0.1</v>
      </c>
    </row>
    <row r="20670" spans="1:9" x14ac:dyDescent="0.75">
      <c r="A20670">
        <v>18380</v>
      </c>
      <c r="B20670">
        <v>2.7170730000000001</v>
      </c>
      <c r="C20670">
        <v>799065003</v>
      </c>
      <c r="D20670" t="s">
        <v>18878</v>
      </c>
      <c r="E20670" s="19" t="s">
        <v>18879</v>
      </c>
      <c r="F20670" s="26" t="s">
        <v>27</v>
      </c>
      <c r="G20670" s="27">
        <v>1</v>
      </c>
      <c r="H20670" s="27">
        <v>9</v>
      </c>
      <c r="I20670" s="38">
        <v>0.2</v>
      </c>
    </row>
    <row r="20671" spans="1:9" x14ac:dyDescent="0.75">
      <c r="A20671">
        <v>18219</v>
      </c>
      <c r="B20671">
        <v>15.876636</v>
      </c>
      <c r="C20671">
        <v>799036001</v>
      </c>
      <c r="D20671" t="s">
        <v>6082</v>
      </c>
      <c r="E20671" s="15" t="s">
        <v>6083</v>
      </c>
      <c r="F20671" s="26" t="s">
        <v>27</v>
      </c>
      <c r="G20671" s="27">
        <v>1</v>
      </c>
      <c r="H20671" s="27">
        <v>5</v>
      </c>
      <c r="I20671" s="34">
        <v>0.6</v>
      </c>
    </row>
    <row r="20672" spans="1:9" x14ac:dyDescent="0.75">
      <c r="A20672">
        <v>18015</v>
      </c>
      <c r="B20672">
        <v>3.2298619999999998</v>
      </c>
      <c r="C20672">
        <v>799035007</v>
      </c>
      <c r="D20672" t="s">
        <v>39669</v>
      </c>
      <c r="E20672" s="20" t="s">
        <v>6083</v>
      </c>
      <c r="F20672" s="26" t="s">
        <v>27</v>
      </c>
      <c r="G20672" s="27">
        <v>1</v>
      </c>
      <c r="H20672" s="27">
        <v>10</v>
      </c>
      <c r="I20672" s="33">
        <v>0.1</v>
      </c>
    </row>
    <row r="20673" spans="1:9" x14ac:dyDescent="0.75">
      <c r="A20673">
        <v>18395</v>
      </c>
      <c r="B20673">
        <v>3.0940240000000001</v>
      </c>
      <c r="C20673">
        <v>799073001</v>
      </c>
      <c r="D20673" t="s">
        <v>41296</v>
      </c>
      <c r="E20673" s="20" t="s">
        <v>41297</v>
      </c>
      <c r="F20673" s="26" t="s">
        <v>27</v>
      </c>
      <c r="G20673" s="27">
        <v>1</v>
      </c>
      <c r="H20673" s="27">
        <v>10</v>
      </c>
      <c r="I20673" s="33">
        <v>0.1</v>
      </c>
    </row>
    <row r="20674" spans="1:9" x14ac:dyDescent="0.75">
      <c r="A20674">
        <v>18039</v>
      </c>
      <c r="B20674">
        <v>1.671224</v>
      </c>
      <c r="C20674">
        <v>799035031</v>
      </c>
      <c r="D20674" t="s">
        <v>22497</v>
      </c>
      <c r="E20674" s="20" t="s">
        <v>13984</v>
      </c>
      <c r="F20674" s="26" t="s">
        <v>27</v>
      </c>
      <c r="G20674" s="27">
        <v>1</v>
      </c>
      <c r="H20674" s="27">
        <v>10</v>
      </c>
      <c r="I20674" s="33">
        <v>0.1</v>
      </c>
    </row>
    <row r="20675" spans="1:9" x14ac:dyDescent="0.75">
      <c r="A20675">
        <v>18382</v>
      </c>
      <c r="B20675">
        <v>29.339283000000002</v>
      </c>
      <c r="C20675">
        <v>799067001</v>
      </c>
      <c r="D20675" t="s">
        <v>22661</v>
      </c>
      <c r="E20675" s="20" t="s">
        <v>22662</v>
      </c>
      <c r="F20675" s="26" t="s">
        <v>27</v>
      </c>
      <c r="G20675" s="27">
        <v>1</v>
      </c>
      <c r="H20675" s="27">
        <v>10</v>
      </c>
      <c r="I20675" s="33">
        <v>0.1</v>
      </c>
    </row>
    <row r="20676" spans="1:9" x14ac:dyDescent="0.75">
      <c r="A20676">
        <v>17903</v>
      </c>
      <c r="B20676">
        <v>18.232406999999998</v>
      </c>
      <c r="C20676">
        <v>799006001</v>
      </c>
      <c r="D20676" t="s">
        <v>36021</v>
      </c>
      <c r="E20676" s="20" t="s">
        <v>36022</v>
      </c>
      <c r="F20676" s="26" t="s">
        <v>27</v>
      </c>
      <c r="G20676" s="27">
        <v>1</v>
      </c>
      <c r="H20676" s="27">
        <v>10</v>
      </c>
      <c r="I20676" s="33">
        <v>0.1</v>
      </c>
    </row>
    <row r="20677" spans="1:9" x14ac:dyDescent="0.75">
      <c r="A20677">
        <v>18006</v>
      </c>
      <c r="B20677">
        <v>2.666309</v>
      </c>
      <c r="C20677">
        <v>799030010</v>
      </c>
      <c r="D20677" t="s">
        <v>7086</v>
      </c>
      <c r="E20677" s="16" t="s">
        <v>492</v>
      </c>
      <c r="F20677" s="26" t="s">
        <v>27</v>
      </c>
      <c r="G20677" s="27">
        <v>1</v>
      </c>
      <c r="H20677" s="27">
        <v>6</v>
      </c>
      <c r="I20677" s="35">
        <v>0.5</v>
      </c>
    </row>
    <row r="20678" spans="1:9" x14ac:dyDescent="0.75">
      <c r="A20678">
        <v>18328</v>
      </c>
      <c r="B20678">
        <v>0.46468100000000001</v>
      </c>
      <c r="C20678">
        <v>799059033</v>
      </c>
      <c r="D20678" t="s">
        <v>34699</v>
      </c>
      <c r="E20678" s="20" t="s">
        <v>34700</v>
      </c>
      <c r="F20678" s="26" t="s">
        <v>27</v>
      </c>
      <c r="G20678" s="27">
        <v>1</v>
      </c>
      <c r="H20678" s="27">
        <v>10</v>
      </c>
      <c r="I20678" s="33">
        <v>0.1</v>
      </c>
    </row>
    <row r="20679" spans="1:9" x14ac:dyDescent="0.75">
      <c r="A20679">
        <v>18394</v>
      </c>
      <c r="B20679">
        <v>8.0469969999999993</v>
      </c>
      <c r="C20679">
        <v>799072008</v>
      </c>
      <c r="D20679" t="s">
        <v>40441</v>
      </c>
      <c r="E20679" s="20" t="s">
        <v>40442</v>
      </c>
      <c r="F20679" s="26" t="s">
        <v>27</v>
      </c>
      <c r="G20679" s="27">
        <v>1</v>
      </c>
      <c r="H20679" s="27">
        <v>10</v>
      </c>
      <c r="I20679" s="33">
        <v>0.1</v>
      </c>
    </row>
    <row r="20680" spans="1:9" x14ac:dyDescent="0.75">
      <c r="A20680">
        <v>18388</v>
      </c>
      <c r="B20680">
        <v>3.1165099999999999</v>
      </c>
      <c r="C20680">
        <v>799072002</v>
      </c>
      <c r="D20680" t="s">
        <v>17730</v>
      </c>
      <c r="E20680" s="19" t="s">
        <v>17731</v>
      </c>
      <c r="F20680" s="26" t="s">
        <v>27</v>
      </c>
      <c r="G20680" s="27">
        <v>1</v>
      </c>
      <c r="H20680" s="27">
        <v>9</v>
      </c>
      <c r="I20680" s="38">
        <v>0.2</v>
      </c>
    </row>
    <row r="20681" spans="1:9" x14ac:dyDescent="0.75">
      <c r="A20681">
        <v>18363</v>
      </c>
      <c r="B20681">
        <v>0.83834500000000001</v>
      </c>
      <c r="C20681">
        <v>799059084</v>
      </c>
      <c r="D20681" t="s">
        <v>31225</v>
      </c>
      <c r="E20681" s="20" t="s">
        <v>31226</v>
      </c>
      <c r="F20681" s="26" t="s">
        <v>27</v>
      </c>
      <c r="G20681" s="27">
        <v>1</v>
      </c>
      <c r="H20681" s="27">
        <v>10</v>
      </c>
      <c r="I20681" s="33">
        <v>0.1</v>
      </c>
    </row>
    <row r="20682" spans="1:9" x14ac:dyDescent="0.75">
      <c r="A20682">
        <v>18186</v>
      </c>
      <c r="B20682">
        <v>2.5678930000000002</v>
      </c>
      <c r="C20682">
        <v>799035126</v>
      </c>
      <c r="D20682" t="s">
        <v>11354</v>
      </c>
      <c r="E20682" s="18" t="s">
        <v>4886</v>
      </c>
      <c r="F20682" s="26" t="s">
        <v>27</v>
      </c>
      <c r="G20682" s="27">
        <v>1</v>
      </c>
      <c r="H20682" s="27">
        <v>8</v>
      </c>
      <c r="I20682" s="37">
        <v>0.3</v>
      </c>
    </row>
    <row r="20683" spans="1:9" x14ac:dyDescent="0.75">
      <c r="A20683">
        <v>18128</v>
      </c>
      <c r="B20683">
        <v>0.54630999999999996</v>
      </c>
      <c r="C20683">
        <v>799035084</v>
      </c>
      <c r="D20683" t="s">
        <v>31655</v>
      </c>
      <c r="E20683" s="20" t="s">
        <v>31656</v>
      </c>
      <c r="F20683" s="26" t="s">
        <v>27</v>
      </c>
      <c r="G20683" s="27">
        <v>1</v>
      </c>
      <c r="H20683" s="27">
        <v>10</v>
      </c>
      <c r="I20683" s="33">
        <v>0.1</v>
      </c>
    </row>
    <row r="20684" spans="1:9" x14ac:dyDescent="0.75">
      <c r="A20684">
        <v>13387</v>
      </c>
      <c r="B20684">
        <v>92.667441999999994</v>
      </c>
      <c r="C20684">
        <v>799013001</v>
      </c>
      <c r="D20684" t="s">
        <v>17678</v>
      </c>
      <c r="E20684" s="19" t="s">
        <v>17679</v>
      </c>
      <c r="F20684" s="26" t="s">
        <v>27</v>
      </c>
      <c r="G20684" s="27">
        <v>1</v>
      </c>
      <c r="H20684" s="27">
        <v>9</v>
      </c>
      <c r="I20684" s="38">
        <v>0.2</v>
      </c>
    </row>
    <row r="20685" spans="1:9" x14ac:dyDescent="0.75">
      <c r="A20685">
        <v>18390</v>
      </c>
      <c r="B20685">
        <v>1.911111</v>
      </c>
      <c r="C20685">
        <v>799072004</v>
      </c>
      <c r="D20685" t="s">
        <v>32781</v>
      </c>
      <c r="E20685" s="20" t="s">
        <v>32782</v>
      </c>
      <c r="F20685" s="26" t="s">
        <v>27</v>
      </c>
      <c r="G20685" s="27">
        <v>1</v>
      </c>
      <c r="H20685" s="27">
        <v>10</v>
      </c>
      <c r="I20685" s="33">
        <v>0.1</v>
      </c>
    </row>
    <row r="20686" spans="1:9" x14ac:dyDescent="0.75">
      <c r="A20686">
        <v>16788</v>
      </c>
      <c r="B20686">
        <v>3.4229750000000001</v>
      </c>
      <c r="C20686">
        <v>799035055</v>
      </c>
      <c r="D20686" t="s">
        <v>12878</v>
      </c>
      <c r="E20686" s="18" t="s">
        <v>12879</v>
      </c>
      <c r="F20686" s="26" t="s">
        <v>27</v>
      </c>
      <c r="G20686" s="27">
        <v>1</v>
      </c>
      <c r="H20686" s="27">
        <v>8</v>
      </c>
      <c r="I20686" s="37">
        <v>0.3</v>
      </c>
    </row>
    <row r="20687" spans="1:9" x14ac:dyDescent="0.75">
      <c r="A20687">
        <v>18336</v>
      </c>
      <c r="B20687">
        <v>1.11381</v>
      </c>
      <c r="C20687">
        <v>799059041</v>
      </c>
      <c r="D20687" t="s">
        <v>24068</v>
      </c>
      <c r="E20687" s="20" t="s">
        <v>24069</v>
      </c>
      <c r="F20687" s="26" t="s">
        <v>27</v>
      </c>
      <c r="G20687" s="27">
        <v>1</v>
      </c>
      <c r="H20687" s="27">
        <v>10</v>
      </c>
      <c r="I20687" s="33">
        <v>0.1</v>
      </c>
    </row>
    <row r="20688" spans="1:9" x14ac:dyDescent="0.75">
      <c r="A20688">
        <v>18338</v>
      </c>
      <c r="B20688">
        <v>2.8597619999999999</v>
      </c>
      <c r="C20688">
        <v>799059043</v>
      </c>
      <c r="D20688" t="s">
        <v>23877</v>
      </c>
      <c r="E20688" s="20" t="s">
        <v>23878</v>
      </c>
      <c r="F20688" s="26" t="s">
        <v>27</v>
      </c>
      <c r="G20688" s="27">
        <v>1</v>
      </c>
      <c r="H20688" s="27">
        <v>10</v>
      </c>
      <c r="I20688" s="33">
        <v>0.1</v>
      </c>
    </row>
    <row r="20689" spans="1:9" x14ac:dyDescent="0.75">
      <c r="A20689">
        <v>18369</v>
      </c>
      <c r="B20689">
        <v>3.8369209999999998</v>
      </c>
      <c r="C20689">
        <v>799059090</v>
      </c>
      <c r="D20689" t="s">
        <v>40859</v>
      </c>
      <c r="E20689" s="20" t="s">
        <v>40860</v>
      </c>
      <c r="F20689" s="26" t="s">
        <v>27</v>
      </c>
      <c r="G20689" s="27">
        <v>1</v>
      </c>
      <c r="H20689" s="27">
        <v>10</v>
      </c>
      <c r="I20689" s="33">
        <v>0.1</v>
      </c>
    </row>
    <row r="20690" spans="1:9" x14ac:dyDescent="0.75">
      <c r="A20690">
        <v>18368</v>
      </c>
      <c r="B20690">
        <v>0.88357300000000005</v>
      </c>
      <c r="C20690">
        <v>799059089</v>
      </c>
      <c r="D20690" t="s">
        <v>41300</v>
      </c>
      <c r="E20690" s="20" t="s">
        <v>41301</v>
      </c>
      <c r="F20690" s="26" t="s">
        <v>27</v>
      </c>
      <c r="G20690" s="27">
        <v>1</v>
      </c>
      <c r="H20690" s="27">
        <v>10</v>
      </c>
      <c r="I20690" s="33">
        <v>0.1</v>
      </c>
    </row>
    <row r="20691" spans="1:9" x14ac:dyDescent="0.75">
      <c r="A20691">
        <v>18314</v>
      </c>
      <c r="B20691">
        <v>134.226608</v>
      </c>
      <c r="C20691">
        <v>799059002</v>
      </c>
      <c r="D20691" t="s">
        <v>16258</v>
      </c>
      <c r="E20691" s="19" t="s">
        <v>16259</v>
      </c>
      <c r="F20691" s="26" t="s">
        <v>27</v>
      </c>
      <c r="G20691" s="27">
        <v>1</v>
      </c>
      <c r="H20691" s="27">
        <v>9</v>
      </c>
      <c r="I20691" s="38">
        <v>0.2</v>
      </c>
    </row>
    <row r="20692" spans="1:9" x14ac:dyDescent="0.75">
      <c r="A20692">
        <v>15304</v>
      </c>
      <c r="B20692">
        <v>5.3976829999999998</v>
      </c>
      <c r="C20692">
        <v>799059012</v>
      </c>
      <c r="D20692" t="s">
        <v>38970</v>
      </c>
      <c r="E20692" s="20" t="s">
        <v>38971</v>
      </c>
      <c r="F20692" s="26" t="s">
        <v>27</v>
      </c>
      <c r="G20692" s="27">
        <v>1</v>
      </c>
      <c r="H20692" s="27">
        <v>10</v>
      </c>
      <c r="I20692" s="33">
        <v>0.1</v>
      </c>
    </row>
    <row r="20693" spans="1:9" x14ac:dyDescent="0.75">
      <c r="A20693">
        <v>15293</v>
      </c>
      <c r="B20693">
        <v>2.0680000000000001</v>
      </c>
      <c r="C20693">
        <v>799037010</v>
      </c>
      <c r="D20693" t="s">
        <v>20259</v>
      </c>
      <c r="E20693" s="19" t="s">
        <v>20260</v>
      </c>
      <c r="F20693" s="26" t="s">
        <v>27</v>
      </c>
      <c r="G20693" s="27">
        <v>1</v>
      </c>
      <c r="H20693" s="27">
        <v>9</v>
      </c>
      <c r="I20693" s="38">
        <v>0.2</v>
      </c>
    </row>
    <row r="20694" spans="1:9" x14ac:dyDescent="0.75">
      <c r="A20694">
        <v>18373</v>
      </c>
      <c r="B20694">
        <v>9.8017649999999996</v>
      </c>
      <c r="C20694">
        <v>799060001</v>
      </c>
      <c r="D20694" t="s">
        <v>40770</v>
      </c>
      <c r="E20694" s="20" t="s">
        <v>40771</v>
      </c>
      <c r="F20694" s="26" t="s">
        <v>27</v>
      </c>
      <c r="G20694" s="27">
        <v>1</v>
      </c>
      <c r="H20694" s="27">
        <v>10</v>
      </c>
      <c r="I20694" s="33">
        <v>0.1</v>
      </c>
    </row>
    <row r="20695" spans="1:9" x14ac:dyDescent="0.75">
      <c r="A20695">
        <v>17922</v>
      </c>
      <c r="B20695">
        <v>1.3867560000000001</v>
      </c>
      <c r="C20695">
        <v>799021006</v>
      </c>
      <c r="D20695" t="s">
        <v>9272</v>
      </c>
      <c r="E20695" s="17" t="s">
        <v>1235</v>
      </c>
      <c r="F20695" s="26" t="s">
        <v>27</v>
      </c>
      <c r="G20695" s="27">
        <v>1</v>
      </c>
      <c r="H20695" s="27">
        <v>7</v>
      </c>
      <c r="I20695" s="36">
        <v>0.4</v>
      </c>
    </row>
    <row r="20696" spans="1:9" x14ac:dyDescent="0.75">
      <c r="A20696">
        <v>18040</v>
      </c>
      <c r="B20696">
        <v>3.517258</v>
      </c>
      <c r="C20696">
        <v>799035032</v>
      </c>
      <c r="D20696" t="s">
        <v>11783</v>
      </c>
      <c r="E20696" s="18" t="s">
        <v>2944</v>
      </c>
      <c r="F20696" s="26" t="s">
        <v>27</v>
      </c>
      <c r="G20696" s="27">
        <v>1</v>
      </c>
      <c r="H20696" s="27">
        <v>8</v>
      </c>
      <c r="I20696" s="37">
        <v>0.3</v>
      </c>
    </row>
    <row r="20697" spans="1:9" x14ac:dyDescent="0.75">
      <c r="A20697">
        <v>15295</v>
      </c>
      <c r="B20697">
        <v>0.90389299999999995</v>
      </c>
      <c r="C20697">
        <v>799037012</v>
      </c>
      <c r="D20697" t="s">
        <v>27872</v>
      </c>
      <c r="E20697" s="20" t="s">
        <v>27873</v>
      </c>
      <c r="F20697" s="26" t="s">
        <v>27</v>
      </c>
      <c r="G20697" s="27">
        <v>1</v>
      </c>
      <c r="H20697" s="27">
        <v>10</v>
      </c>
      <c r="I20697" s="33">
        <v>0.1</v>
      </c>
    </row>
    <row r="20698" spans="1:9" x14ac:dyDescent="0.75">
      <c r="A20698">
        <v>18313</v>
      </c>
      <c r="B20698">
        <v>0.87096700000000005</v>
      </c>
      <c r="C20698">
        <v>799059001</v>
      </c>
      <c r="D20698" t="s">
        <v>25699</v>
      </c>
      <c r="E20698" s="20" t="s">
        <v>25700</v>
      </c>
      <c r="F20698" s="26" t="s">
        <v>27</v>
      </c>
      <c r="G20698" s="27">
        <v>1</v>
      </c>
      <c r="H20698" s="27">
        <v>10</v>
      </c>
      <c r="I20698" s="33">
        <v>0.1</v>
      </c>
    </row>
    <row r="20699" spans="1:9" x14ac:dyDescent="0.75">
      <c r="A20699">
        <v>18215</v>
      </c>
      <c r="B20699">
        <v>0.51234400000000002</v>
      </c>
      <c r="C20699">
        <v>799035171</v>
      </c>
      <c r="D20699" t="s">
        <v>38401</v>
      </c>
      <c r="E20699" s="20" t="s">
        <v>38402</v>
      </c>
      <c r="F20699" s="26" t="s">
        <v>27</v>
      </c>
      <c r="G20699" s="27">
        <v>1</v>
      </c>
      <c r="H20699" s="27">
        <v>10</v>
      </c>
      <c r="I20699" s="33">
        <v>0.1</v>
      </c>
    </row>
    <row r="20700" spans="1:9" x14ac:dyDescent="0.75">
      <c r="A20700">
        <v>18326</v>
      </c>
      <c r="B20700">
        <v>4.3391609999999998</v>
      </c>
      <c r="C20700">
        <v>799059031</v>
      </c>
      <c r="D20700" t="s">
        <v>16373</v>
      </c>
      <c r="E20700" s="19" t="s">
        <v>16374</v>
      </c>
      <c r="F20700" s="26" t="s">
        <v>27</v>
      </c>
      <c r="G20700" s="27">
        <v>1</v>
      </c>
      <c r="H20700" s="27">
        <v>9</v>
      </c>
      <c r="I20700" s="38">
        <v>0.2</v>
      </c>
    </row>
    <row r="20701" spans="1:9" x14ac:dyDescent="0.75">
      <c r="A20701">
        <v>18121</v>
      </c>
      <c r="B20701">
        <v>1.6969339999999999</v>
      </c>
      <c r="C20701">
        <v>799035077</v>
      </c>
      <c r="D20701" t="s">
        <v>37453</v>
      </c>
      <c r="E20701" s="20" t="s">
        <v>37454</v>
      </c>
      <c r="F20701" s="26" t="s">
        <v>27</v>
      </c>
      <c r="G20701" s="27">
        <v>1</v>
      </c>
      <c r="H20701" s="27">
        <v>10</v>
      </c>
      <c r="I20701" s="33">
        <v>0.1</v>
      </c>
    </row>
    <row r="20702" spans="1:9" x14ac:dyDescent="0.75">
      <c r="A20702">
        <v>18169</v>
      </c>
      <c r="B20702">
        <v>1.9060729999999999</v>
      </c>
      <c r="C20702">
        <v>799035158</v>
      </c>
      <c r="D20702" t="s">
        <v>25675</v>
      </c>
      <c r="E20702" s="20" t="s">
        <v>25676</v>
      </c>
      <c r="F20702" s="26" t="s">
        <v>27</v>
      </c>
      <c r="G20702" s="27">
        <v>1</v>
      </c>
      <c r="H20702" s="27">
        <v>10</v>
      </c>
      <c r="I20702" s="33">
        <v>0.1</v>
      </c>
    </row>
    <row r="20703" spans="1:9" x14ac:dyDescent="0.75">
      <c r="A20703">
        <v>18342</v>
      </c>
      <c r="B20703">
        <v>2.301247</v>
      </c>
      <c r="C20703">
        <v>799059047</v>
      </c>
      <c r="D20703" t="s">
        <v>36485</v>
      </c>
      <c r="E20703" s="20" t="s">
        <v>36486</v>
      </c>
      <c r="F20703" s="26" t="s">
        <v>27</v>
      </c>
      <c r="G20703" s="27">
        <v>1</v>
      </c>
      <c r="H20703" s="27">
        <v>10</v>
      </c>
      <c r="I20703" s="33">
        <v>0.1</v>
      </c>
    </row>
    <row r="20704" spans="1:9" x14ac:dyDescent="0.75">
      <c r="A20704">
        <v>18216</v>
      </c>
      <c r="B20704">
        <v>0.38122400000000001</v>
      </c>
      <c r="C20704">
        <v>799035172</v>
      </c>
      <c r="D20704" t="s">
        <v>40920</v>
      </c>
      <c r="E20704" s="20" t="s">
        <v>40921</v>
      </c>
      <c r="F20704" s="26" t="s">
        <v>27</v>
      </c>
      <c r="G20704" s="27">
        <v>1</v>
      </c>
      <c r="H20704" s="27">
        <v>10</v>
      </c>
      <c r="I20704" s="33">
        <v>0.1</v>
      </c>
    </row>
    <row r="20705" spans="1:9" x14ac:dyDescent="0.75">
      <c r="A20705">
        <v>18293</v>
      </c>
      <c r="B20705">
        <v>24.474522</v>
      </c>
      <c r="C20705">
        <v>799049003</v>
      </c>
      <c r="D20705" t="s">
        <v>25092</v>
      </c>
      <c r="E20705" s="20" t="s">
        <v>25093</v>
      </c>
      <c r="F20705" s="26" t="s">
        <v>27</v>
      </c>
      <c r="G20705" s="27">
        <v>1</v>
      </c>
      <c r="H20705" s="27">
        <v>10</v>
      </c>
      <c r="I20705" s="33">
        <v>0.1</v>
      </c>
    </row>
    <row r="20706" spans="1:9" x14ac:dyDescent="0.75">
      <c r="A20706">
        <v>18142</v>
      </c>
      <c r="B20706">
        <v>1.23787</v>
      </c>
      <c r="C20706">
        <v>799035098</v>
      </c>
      <c r="D20706" t="s">
        <v>18306</v>
      </c>
      <c r="E20706" s="19" t="s">
        <v>18307</v>
      </c>
      <c r="F20706" s="26" t="s">
        <v>27</v>
      </c>
      <c r="G20706" s="27">
        <v>1</v>
      </c>
      <c r="H20706" s="27">
        <v>9</v>
      </c>
      <c r="I20706" s="38">
        <v>0.2</v>
      </c>
    </row>
    <row r="20707" spans="1:9" x14ac:dyDescent="0.75">
      <c r="A20707">
        <v>18139</v>
      </c>
      <c r="B20707">
        <v>0.65951599999999999</v>
      </c>
      <c r="C20707">
        <v>799035095</v>
      </c>
      <c r="D20707" t="s">
        <v>28272</v>
      </c>
      <c r="E20707" s="20" t="s">
        <v>28273</v>
      </c>
      <c r="F20707" s="26" t="s">
        <v>27</v>
      </c>
      <c r="G20707" s="27">
        <v>1</v>
      </c>
      <c r="H20707" s="27">
        <v>10</v>
      </c>
      <c r="I20707" s="33">
        <v>0.1</v>
      </c>
    </row>
    <row r="20708" spans="1:9" x14ac:dyDescent="0.75">
      <c r="A20708">
        <v>18141</v>
      </c>
      <c r="B20708">
        <v>0.43952200000000002</v>
      </c>
      <c r="C20708">
        <v>799035097</v>
      </c>
      <c r="D20708" t="s">
        <v>30402</v>
      </c>
      <c r="E20708" s="20" t="s">
        <v>30403</v>
      </c>
      <c r="F20708" s="26" t="s">
        <v>27</v>
      </c>
      <c r="G20708" s="27">
        <v>1</v>
      </c>
      <c r="H20708" s="27">
        <v>10</v>
      </c>
      <c r="I20708" s="33">
        <v>0.1</v>
      </c>
    </row>
    <row r="20709" spans="1:9" x14ac:dyDescent="0.75">
      <c r="A20709">
        <v>18144</v>
      </c>
      <c r="B20709">
        <v>0.191299</v>
      </c>
      <c r="C20709">
        <v>799035100</v>
      </c>
      <c r="D20709" t="s">
        <v>35180</v>
      </c>
      <c r="E20709" s="20" t="s">
        <v>35181</v>
      </c>
      <c r="F20709" s="26" t="s">
        <v>27</v>
      </c>
      <c r="G20709" s="27">
        <v>1</v>
      </c>
      <c r="H20709" s="27">
        <v>10</v>
      </c>
      <c r="I20709" s="33">
        <v>0.1</v>
      </c>
    </row>
    <row r="20710" spans="1:9" x14ac:dyDescent="0.75">
      <c r="A20710">
        <v>16780</v>
      </c>
      <c r="B20710">
        <v>1.0131019999999999</v>
      </c>
      <c r="C20710">
        <v>799035047</v>
      </c>
      <c r="D20710" t="s">
        <v>29141</v>
      </c>
      <c r="E20710" s="20" t="s">
        <v>29142</v>
      </c>
      <c r="F20710" s="26" t="s">
        <v>27</v>
      </c>
      <c r="G20710" s="27">
        <v>1</v>
      </c>
      <c r="H20710" s="27">
        <v>10</v>
      </c>
      <c r="I20710" s="33">
        <v>0.1</v>
      </c>
    </row>
    <row r="20711" spans="1:9" x14ac:dyDescent="0.75">
      <c r="A20711">
        <v>18145</v>
      </c>
      <c r="B20711">
        <v>0.51959100000000003</v>
      </c>
      <c r="C20711">
        <v>799035101</v>
      </c>
      <c r="D20711" t="s">
        <v>31779</v>
      </c>
      <c r="E20711" s="20" t="s">
        <v>31780</v>
      </c>
      <c r="F20711" s="26" t="s">
        <v>27</v>
      </c>
      <c r="G20711" s="27">
        <v>1</v>
      </c>
      <c r="H20711" s="27">
        <v>10</v>
      </c>
      <c r="I20711" s="33">
        <v>0.1</v>
      </c>
    </row>
    <row r="20712" spans="1:9" x14ac:dyDescent="0.75">
      <c r="A20712">
        <v>18041</v>
      </c>
      <c r="B20712">
        <v>2.165184</v>
      </c>
      <c r="C20712">
        <v>799035033</v>
      </c>
      <c r="D20712" t="s">
        <v>16867</v>
      </c>
      <c r="E20712" s="19" t="s">
        <v>16868</v>
      </c>
      <c r="F20712" s="26" t="s">
        <v>27</v>
      </c>
      <c r="G20712" s="27">
        <v>1</v>
      </c>
      <c r="H20712" s="27">
        <v>9</v>
      </c>
      <c r="I20712" s="38">
        <v>0.2</v>
      </c>
    </row>
    <row r="20713" spans="1:9" x14ac:dyDescent="0.75">
      <c r="A20713">
        <v>18042</v>
      </c>
      <c r="B20713">
        <v>0.46527800000000002</v>
      </c>
      <c r="C20713">
        <v>799035034</v>
      </c>
      <c r="D20713" t="s">
        <v>31713</v>
      </c>
      <c r="E20713" s="20" t="s">
        <v>31714</v>
      </c>
      <c r="F20713" s="26" t="s">
        <v>27</v>
      </c>
      <c r="G20713" s="27">
        <v>1</v>
      </c>
      <c r="H20713" s="27">
        <v>10</v>
      </c>
      <c r="I20713" s="33">
        <v>0.1</v>
      </c>
    </row>
    <row r="20714" spans="1:9" x14ac:dyDescent="0.75">
      <c r="A20714">
        <v>15317</v>
      </c>
      <c r="B20714">
        <v>1.6908669999999999</v>
      </c>
      <c r="C20714">
        <v>799059025</v>
      </c>
      <c r="D20714" t="s">
        <v>35364</v>
      </c>
      <c r="E20714" s="20" t="s">
        <v>35365</v>
      </c>
      <c r="F20714" s="26" t="s">
        <v>27</v>
      </c>
      <c r="G20714" s="27">
        <v>1</v>
      </c>
      <c r="H20714" s="27">
        <v>10</v>
      </c>
      <c r="I20714" s="33">
        <v>0.1</v>
      </c>
    </row>
    <row r="20715" spans="1:9" x14ac:dyDescent="0.75">
      <c r="A20715">
        <v>18023</v>
      </c>
      <c r="B20715">
        <v>4.0769529999999996</v>
      </c>
      <c r="C20715">
        <v>799035015</v>
      </c>
      <c r="D20715" t="s">
        <v>28795</v>
      </c>
      <c r="E20715" s="20" t="s">
        <v>21685</v>
      </c>
      <c r="F20715" s="26" t="s">
        <v>27</v>
      </c>
      <c r="G20715" s="27">
        <v>1</v>
      </c>
      <c r="H20715" s="27">
        <v>10</v>
      </c>
      <c r="I20715" s="33">
        <v>0.1</v>
      </c>
    </row>
    <row r="20716" spans="1:9" x14ac:dyDescent="0.75">
      <c r="A20716">
        <v>18022</v>
      </c>
      <c r="B20716">
        <v>5.7396370000000001</v>
      </c>
      <c r="C20716">
        <v>799035014</v>
      </c>
      <c r="D20716" t="s">
        <v>11036</v>
      </c>
      <c r="E20716" s="17" t="s">
        <v>11037</v>
      </c>
      <c r="F20716" s="26" t="s">
        <v>27</v>
      </c>
      <c r="G20716" s="27">
        <v>1</v>
      </c>
      <c r="H20716" s="27">
        <v>7</v>
      </c>
      <c r="I20716" s="36">
        <v>0.4</v>
      </c>
    </row>
    <row r="20717" spans="1:9" x14ac:dyDescent="0.75">
      <c r="A20717">
        <v>18229</v>
      </c>
      <c r="B20717">
        <v>6.6347009999999997</v>
      </c>
      <c r="C20717">
        <v>799044001</v>
      </c>
      <c r="D20717" t="s">
        <v>21684</v>
      </c>
      <c r="E20717" s="19" t="s">
        <v>11037</v>
      </c>
      <c r="F20717" s="26" t="s">
        <v>27</v>
      </c>
      <c r="G20717" s="27">
        <v>1</v>
      </c>
      <c r="H20717" s="27">
        <v>9</v>
      </c>
      <c r="I20717" s="38">
        <v>0.2</v>
      </c>
    </row>
    <row r="20718" spans="1:9" x14ac:dyDescent="0.75">
      <c r="A20718">
        <v>18059</v>
      </c>
      <c r="B20718">
        <v>0.439882</v>
      </c>
      <c r="C20718">
        <v>799035068</v>
      </c>
      <c r="D20718" t="s">
        <v>40321</v>
      </c>
      <c r="E20718" s="20" t="s">
        <v>2871</v>
      </c>
      <c r="F20718" s="26" t="s">
        <v>27</v>
      </c>
      <c r="G20718" s="27">
        <v>1</v>
      </c>
      <c r="H20718" s="27">
        <v>10</v>
      </c>
      <c r="I20718" s="33">
        <v>0.1</v>
      </c>
    </row>
    <row r="20719" spans="1:9" x14ac:dyDescent="0.75">
      <c r="A20719">
        <v>15306</v>
      </c>
      <c r="B20719">
        <v>5.8145699999999998</v>
      </c>
      <c r="C20719">
        <v>799059014</v>
      </c>
      <c r="D20719" t="s">
        <v>5278</v>
      </c>
      <c r="E20719" s="15" t="s">
        <v>5279</v>
      </c>
      <c r="F20719" s="26" t="s">
        <v>27</v>
      </c>
      <c r="G20719" s="27">
        <v>1</v>
      </c>
      <c r="H20719" s="27">
        <v>5</v>
      </c>
      <c r="I20719" s="34">
        <v>0.6</v>
      </c>
    </row>
    <row r="20720" spans="1:9" x14ac:dyDescent="0.75">
      <c r="A20720">
        <v>18195</v>
      </c>
      <c r="B20720">
        <v>2.8606989999999999</v>
      </c>
      <c r="C20720">
        <v>799035135</v>
      </c>
      <c r="D20720" t="s">
        <v>17270</v>
      </c>
      <c r="E20720" s="19" t="s">
        <v>17271</v>
      </c>
      <c r="F20720" s="26" t="s">
        <v>27</v>
      </c>
      <c r="G20720" s="27">
        <v>1</v>
      </c>
      <c r="H20720" s="27">
        <v>9</v>
      </c>
      <c r="I20720" s="38">
        <v>0.2</v>
      </c>
    </row>
    <row r="20721" spans="1:9" x14ac:dyDescent="0.75">
      <c r="A20721">
        <v>17987</v>
      </c>
      <c r="B20721">
        <v>7.4602810000000002</v>
      </c>
      <c r="C20721">
        <v>799025001</v>
      </c>
      <c r="D20721" t="s">
        <v>4515</v>
      </c>
      <c r="E20721" s="14" t="s">
        <v>4516</v>
      </c>
      <c r="F20721" s="26" t="s">
        <v>27</v>
      </c>
      <c r="G20721" s="27">
        <v>1</v>
      </c>
      <c r="H20721" s="27">
        <v>4</v>
      </c>
      <c r="I20721" s="32">
        <v>0.7</v>
      </c>
    </row>
    <row r="20722" spans="1:9" x14ac:dyDescent="0.75">
      <c r="A20722">
        <v>16791</v>
      </c>
      <c r="B20722">
        <v>22.378050000000002</v>
      </c>
      <c r="C20722">
        <v>799051001</v>
      </c>
      <c r="D20722" t="s">
        <v>3298</v>
      </c>
      <c r="E20722" s="14" t="s">
        <v>3299</v>
      </c>
      <c r="F20722" s="26" t="s">
        <v>27</v>
      </c>
      <c r="G20722" s="27">
        <v>1</v>
      </c>
      <c r="H20722" s="27">
        <v>4</v>
      </c>
      <c r="I20722" s="32">
        <v>0.7</v>
      </c>
    </row>
    <row r="20723" spans="1:9" x14ac:dyDescent="0.75">
      <c r="A20723">
        <v>18344</v>
      </c>
      <c r="B20723">
        <v>17.284624000000001</v>
      </c>
      <c r="C20723">
        <v>799059049</v>
      </c>
      <c r="D20723" t="s">
        <v>20046</v>
      </c>
      <c r="E20723" s="19" t="s">
        <v>20047</v>
      </c>
      <c r="F20723" s="26" t="s">
        <v>27</v>
      </c>
      <c r="G20723" s="27">
        <v>1</v>
      </c>
      <c r="H20723" s="27">
        <v>9</v>
      </c>
      <c r="I20723" s="38">
        <v>0.2</v>
      </c>
    </row>
    <row r="20724" spans="1:9" x14ac:dyDescent="0.75">
      <c r="A20724">
        <v>17989</v>
      </c>
      <c r="B20724">
        <v>53.223323999999998</v>
      </c>
      <c r="C20724">
        <v>799027001</v>
      </c>
      <c r="D20724" t="s">
        <v>36833</v>
      </c>
      <c r="E20724" s="20" t="s">
        <v>36834</v>
      </c>
      <c r="F20724" s="26" t="s">
        <v>27</v>
      </c>
      <c r="G20724" s="27">
        <v>1</v>
      </c>
      <c r="H20724" s="27">
        <v>10</v>
      </c>
      <c r="I20724" s="33">
        <v>0.1</v>
      </c>
    </row>
    <row r="20725" spans="1:9" x14ac:dyDescent="0.75">
      <c r="A20725">
        <v>18016</v>
      </c>
      <c r="B20725">
        <v>7.4936600000000002</v>
      </c>
      <c r="C20725">
        <v>799035008</v>
      </c>
      <c r="D20725" t="s">
        <v>8245</v>
      </c>
      <c r="E20725" s="16" t="s">
        <v>8246</v>
      </c>
      <c r="F20725" s="26" t="s">
        <v>27</v>
      </c>
      <c r="G20725" s="27">
        <v>1</v>
      </c>
      <c r="H20725" s="27">
        <v>6</v>
      </c>
      <c r="I20725" s="35">
        <v>0.5</v>
      </c>
    </row>
    <row r="20726" spans="1:9" x14ac:dyDescent="0.75">
      <c r="A20726">
        <v>18044</v>
      </c>
      <c r="B20726">
        <v>1.8589059999999999</v>
      </c>
      <c r="C20726">
        <v>799035036</v>
      </c>
      <c r="D20726" t="s">
        <v>20994</v>
      </c>
      <c r="E20726" s="19" t="s">
        <v>20995</v>
      </c>
      <c r="F20726" s="26" t="s">
        <v>27</v>
      </c>
      <c r="G20726" s="27">
        <v>1</v>
      </c>
      <c r="H20726" s="27">
        <v>9</v>
      </c>
      <c r="I20726" s="38">
        <v>0.2</v>
      </c>
    </row>
    <row r="20727" spans="1:9" x14ac:dyDescent="0.75">
      <c r="A20727">
        <v>15305</v>
      </c>
      <c r="B20727">
        <v>2.4050159999999998</v>
      </c>
      <c r="C20727">
        <v>799059013</v>
      </c>
      <c r="D20727" t="s">
        <v>20380</v>
      </c>
      <c r="E20727" s="19" t="s">
        <v>20381</v>
      </c>
      <c r="F20727" s="26" t="s">
        <v>27</v>
      </c>
      <c r="G20727" s="27">
        <v>1</v>
      </c>
      <c r="H20727" s="27">
        <v>9</v>
      </c>
      <c r="I20727" s="38">
        <v>0.2</v>
      </c>
    </row>
    <row r="20728" spans="1:9" x14ac:dyDescent="0.75">
      <c r="A20728">
        <v>13392</v>
      </c>
      <c r="B20728">
        <v>86.124106999999995</v>
      </c>
      <c r="C20728">
        <v>799017001</v>
      </c>
      <c r="D20728" t="s">
        <v>25926</v>
      </c>
      <c r="E20728" s="20" t="s">
        <v>25927</v>
      </c>
      <c r="F20728" s="26" t="s">
        <v>27</v>
      </c>
      <c r="G20728" s="27">
        <v>1</v>
      </c>
      <c r="H20728" s="27">
        <v>10</v>
      </c>
      <c r="I20728" s="33">
        <v>0.1</v>
      </c>
    </row>
    <row r="20729" spans="1:9" x14ac:dyDescent="0.75">
      <c r="A20729">
        <v>18025</v>
      </c>
      <c r="B20729">
        <v>2.7835269999999999</v>
      </c>
      <c r="C20729">
        <v>799035017</v>
      </c>
      <c r="D20729" t="s">
        <v>13016</v>
      </c>
      <c r="E20729" s="18" t="s">
        <v>13017</v>
      </c>
      <c r="F20729" s="26" t="s">
        <v>27</v>
      </c>
      <c r="G20729" s="27">
        <v>1</v>
      </c>
      <c r="H20729" s="27">
        <v>8</v>
      </c>
      <c r="I20729" s="37">
        <v>0.3</v>
      </c>
    </row>
    <row r="20730" spans="1:9" x14ac:dyDescent="0.75">
      <c r="A20730">
        <v>18235</v>
      </c>
      <c r="B20730">
        <v>0.41122799999999998</v>
      </c>
      <c r="C20730">
        <v>799046005</v>
      </c>
      <c r="D20730" t="s">
        <v>11070</v>
      </c>
      <c r="E20730" s="17" t="s">
        <v>11071</v>
      </c>
      <c r="F20730" s="26" t="s">
        <v>27</v>
      </c>
      <c r="G20730" s="27">
        <v>1</v>
      </c>
      <c r="H20730" s="27">
        <v>7</v>
      </c>
      <c r="I20730" s="36">
        <v>0.4</v>
      </c>
    </row>
    <row r="20731" spans="1:9" x14ac:dyDescent="0.75">
      <c r="A20731">
        <v>18122</v>
      </c>
      <c r="B20731">
        <v>1.397354</v>
      </c>
      <c r="C20731">
        <v>799035078</v>
      </c>
      <c r="D20731" t="s">
        <v>34386</v>
      </c>
      <c r="E20731" s="20" t="s">
        <v>34387</v>
      </c>
      <c r="F20731" s="26" t="s">
        <v>27</v>
      </c>
      <c r="G20731" s="27">
        <v>1</v>
      </c>
      <c r="H20731" s="27">
        <v>10</v>
      </c>
      <c r="I20731" s="33">
        <v>0.1</v>
      </c>
    </row>
    <row r="20732" spans="1:9" x14ac:dyDescent="0.75">
      <c r="A20732">
        <v>18348</v>
      </c>
      <c r="B20732">
        <v>2.884763</v>
      </c>
      <c r="C20732">
        <v>799059053</v>
      </c>
      <c r="D20732" t="s">
        <v>23342</v>
      </c>
      <c r="E20732" s="20" t="s">
        <v>23343</v>
      </c>
      <c r="F20732" s="26" t="s">
        <v>27</v>
      </c>
      <c r="G20732" s="27">
        <v>1</v>
      </c>
      <c r="H20732" s="27">
        <v>10</v>
      </c>
      <c r="I20732" s="33">
        <v>0.1</v>
      </c>
    </row>
    <row r="20733" spans="1:9" x14ac:dyDescent="0.75">
      <c r="A20733">
        <v>18289</v>
      </c>
      <c r="B20733">
        <v>1.272929</v>
      </c>
      <c r="C20733">
        <v>799047005</v>
      </c>
      <c r="D20733" t="s">
        <v>5932</v>
      </c>
      <c r="E20733" s="15" t="s">
        <v>5933</v>
      </c>
      <c r="F20733" s="26" t="s">
        <v>27</v>
      </c>
      <c r="G20733" s="27">
        <v>1</v>
      </c>
      <c r="H20733" s="27">
        <v>5</v>
      </c>
      <c r="I20733" s="34">
        <v>0.6</v>
      </c>
    </row>
    <row r="20734" spans="1:9" x14ac:dyDescent="0.75">
      <c r="A20734">
        <v>18288</v>
      </c>
      <c r="B20734">
        <v>0.32169399999999998</v>
      </c>
      <c r="C20734">
        <v>799047004</v>
      </c>
      <c r="D20734" t="s">
        <v>14729</v>
      </c>
      <c r="E20734" s="19" t="s">
        <v>14730</v>
      </c>
      <c r="F20734" s="26" t="s">
        <v>27</v>
      </c>
      <c r="G20734" s="27">
        <v>1</v>
      </c>
      <c r="H20734" s="27">
        <v>9</v>
      </c>
      <c r="I20734" s="38">
        <v>0.2</v>
      </c>
    </row>
    <row r="20735" spans="1:9" x14ac:dyDescent="0.75">
      <c r="A20735">
        <v>18286</v>
      </c>
      <c r="B20735">
        <v>0.32925300000000002</v>
      </c>
      <c r="C20735">
        <v>799047002</v>
      </c>
      <c r="D20735" t="s">
        <v>11706</v>
      </c>
      <c r="E20735" s="18" t="s">
        <v>11707</v>
      </c>
      <c r="F20735" s="26" t="s">
        <v>27</v>
      </c>
      <c r="G20735" s="27">
        <v>1</v>
      </c>
      <c r="H20735" s="27">
        <v>8</v>
      </c>
      <c r="I20735" s="37">
        <v>0.3</v>
      </c>
    </row>
    <row r="20736" spans="1:9" x14ac:dyDescent="0.75">
      <c r="A20736">
        <v>18287</v>
      </c>
      <c r="B20736">
        <v>0.53924700000000003</v>
      </c>
      <c r="C20736">
        <v>799047003</v>
      </c>
      <c r="D20736" t="s">
        <v>23525</v>
      </c>
      <c r="E20736" s="20" t="s">
        <v>23526</v>
      </c>
      <c r="F20736" s="26" t="s">
        <v>27</v>
      </c>
      <c r="G20736" s="27">
        <v>1</v>
      </c>
      <c r="H20736" s="27">
        <v>10</v>
      </c>
      <c r="I20736" s="33">
        <v>0.1</v>
      </c>
    </row>
    <row r="20737" spans="1:9" x14ac:dyDescent="0.75">
      <c r="A20737">
        <v>18285</v>
      </c>
      <c r="B20737">
        <v>3.594659</v>
      </c>
      <c r="C20737">
        <v>799047001</v>
      </c>
      <c r="D20737" t="s">
        <v>5883</v>
      </c>
      <c r="E20737" s="15" t="s">
        <v>5884</v>
      </c>
      <c r="F20737" s="26" t="s">
        <v>27</v>
      </c>
      <c r="G20737" s="27">
        <v>1</v>
      </c>
      <c r="H20737" s="27">
        <v>5</v>
      </c>
      <c r="I20737" s="34">
        <v>0.6</v>
      </c>
    </row>
    <row r="20738" spans="1:9" x14ac:dyDescent="0.75">
      <c r="A20738">
        <v>18296</v>
      </c>
      <c r="B20738">
        <v>10.794698</v>
      </c>
      <c r="C20738">
        <v>799054007</v>
      </c>
      <c r="D20738" t="s">
        <v>38697</v>
      </c>
      <c r="E20738" s="20" t="s">
        <v>38698</v>
      </c>
      <c r="F20738" s="26" t="s">
        <v>27</v>
      </c>
      <c r="G20738" s="27">
        <v>1</v>
      </c>
      <c r="H20738" s="27">
        <v>10</v>
      </c>
      <c r="I20738" s="33">
        <v>0.1</v>
      </c>
    </row>
    <row r="20739" spans="1:9" x14ac:dyDescent="0.75">
      <c r="A20739">
        <v>16802</v>
      </c>
      <c r="B20739">
        <v>2.4309379999999998</v>
      </c>
      <c r="C20739">
        <v>799054002</v>
      </c>
      <c r="D20739" t="s">
        <v>4398</v>
      </c>
      <c r="E20739" s="14" t="s">
        <v>4399</v>
      </c>
      <c r="F20739" s="26" t="s">
        <v>27</v>
      </c>
      <c r="G20739" s="27">
        <v>1</v>
      </c>
      <c r="H20739" s="27">
        <v>4</v>
      </c>
      <c r="I20739" s="32">
        <v>0.7</v>
      </c>
    </row>
    <row r="20740" spans="1:9" x14ac:dyDescent="0.75">
      <c r="A20740">
        <v>16803</v>
      </c>
      <c r="B20740">
        <v>2.040187</v>
      </c>
      <c r="C20740">
        <v>799054003</v>
      </c>
      <c r="D20740" t="s">
        <v>5501</v>
      </c>
      <c r="E20740" s="15" t="s">
        <v>5502</v>
      </c>
      <c r="F20740" s="26" t="s">
        <v>27</v>
      </c>
      <c r="G20740" s="27">
        <v>1</v>
      </c>
      <c r="H20740" s="27">
        <v>5</v>
      </c>
      <c r="I20740" s="34">
        <v>0.6</v>
      </c>
    </row>
    <row r="20741" spans="1:9" x14ac:dyDescent="0.75">
      <c r="A20741">
        <v>16804</v>
      </c>
      <c r="B20741">
        <v>0.174257</v>
      </c>
      <c r="C20741">
        <v>799054004</v>
      </c>
      <c r="D20741" t="s">
        <v>39027</v>
      </c>
      <c r="E20741" s="20" t="s">
        <v>39028</v>
      </c>
      <c r="F20741" s="26" t="s">
        <v>27</v>
      </c>
      <c r="G20741" s="27">
        <v>1</v>
      </c>
      <c r="H20741" s="27">
        <v>10</v>
      </c>
      <c r="I20741" s="33">
        <v>0.1</v>
      </c>
    </row>
    <row r="20742" spans="1:9" x14ac:dyDescent="0.75">
      <c r="A20742">
        <v>18295</v>
      </c>
      <c r="B20742">
        <v>1.38758</v>
      </c>
      <c r="C20742">
        <v>799054006</v>
      </c>
      <c r="D20742" t="s">
        <v>9141</v>
      </c>
      <c r="E20742" s="17" t="s">
        <v>9142</v>
      </c>
      <c r="F20742" s="26" t="s">
        <v>27</v>
      </c>
      <c r="G20742" s="27">
        <v>1</v>
      </c>
      <c r="H20742" s="27">
        <v>7</v>
      </c>
      <c r="I20742" s="36">
        <v>0.4</v>
      </c>
    </row>
    <row r="20743" spans="1:9" x14ac:dyDescent="0.75">
      <c r="A20743">
        <v>18294</v>
      </c>
      <c r="B20743">
        <v>0.62574700000000005</v>
      </c>
      <c r="C20743">
        <v>799054005</v>
      </c>
      <c r="D20743" t="s">
        <v>14708</v>
      </c>
      <c r="E20743" s="19" t="s">
        <v>14709</v>
      </c>
      <c r="F20743" s="26" t="s">
        <v>27</v>
      </c>
      <c r="G20743" s="27">
        <v>1</v>
      </c>
      <c r="H20743" s="27">
        <v>9</v>
      </c>
      <c r="I20743" s="38">
        <v>0.2</v>
      </c>
    </row>
    <row r="20744" spans="1:9" x14ac:dyDescent="0.75">
      <c r="A20744">
        <v>16801</v>
      </c>
      <c r="B20744">
        <v>28.684919000000001</v>
      </c>
      <c r="C20744">
        <v>799054001</v>
      </c>
      <c r="D20744" t="s">
        <v>718</v>
      </c>
      <c r="E20744" s="11" t="s">
        <v>719</v>
      </c>
      <c r="F20744" s="26" t="s">
        <v>27</v>
      </c>
      <c r="G20744" s="27">
        <v>1</v>
      </c>
      <c r="H20744" s="27">
        <v>1</v>
      </c>
      <c r="I20744" s="28">
        <v>1</v>
      </c>
    </row>
    <row r="20745" spans="1:9" x14ac:dyDescent="0.75">
      <c r="A20745">
        <v>18024</v>
      </c>
      <c r="B20745">
        <v>0.14719099999999999</v>
      </c>
      <c r="C20745">
        <v>799035016</v>
      </c>
      <c r="D20745" t="s">
        <v>34817</v>
      </c>
      <c r="E20745" s="20" t="s">
        <v>34818</v>
      </c>
      <c r="F20745" s="26" t="s">
        <v>27</v>
      </c>
      <c r="G20745" s="27">
        <v>1</v>
      </c>
      <c r="H20745" s="27">
        <v>10</v>
      </c>
      <c r="I20745" s="33">
        <v>0.1</v>
      </c>
    </row>
    <row r="20746" spans="1:9" x14ac:dyDescent="0.75">
      <c r="A20746">
        <v>18140</v>
      </c>
      <c r="B20746">
        <v>1.119742</v>
      </c>
      <c r="C20746">
        <v>799035096</v>
      </c>
      <c r="D20746" t="s">
        <v>16305</v>
      </c>
      <c r="E20746" s="19" t="s">
        <v>16306</v>
      </c>
      <c r="F20746" s="26" t="s">
        <v>27</v>
      </c>
      <c r="G20746" s="27">
        <v>1</v>
      </c>
      <c r="H20746" s="27">
        <v>9</v>
      </c>
      <c r="I20746" s="38">
        <v>0.2</v>
      </c>
    </row>
    <row r="20747" spans="1:9" x14ac:dyDescent="0.75">
      <c r="A20747">
        <v>18177</v>
      </c>
      <c r="B20747">
        <v>3.8198210000000001</v>
      </c>
      <c r="C20747">
        <v>799035166</v>
      </c>
      <c r="D20747" t="s">
        <v>9399</v>
      </c>
      <c r="E20747" s="17" t="s">
        <v>9400</v>
      </c>
      <c r="F20747" s="26" t="s">
        <v>27</v>
      </c>
      <c r="G20747" s="27">
        <v>1</v>
      </c>
      <c r="H20747" s="27">
        <v>7</v>
      </c>
      <c r="I20747" s="36">
        <v>0.4</v>
      </c>
    </row>
    <row r="20748" spans="1:9" x14ac:dyDescent="0.75">
      <c r="A20748">
        <v>15314</v>
      </c>
      <c r="B20748">
        <v>0.86306499999999997</v>
      </c>
      <c r="C20748">
        <v>799059022</v>
      </c>
      <c r="D20748" t="s">
        <v>24615</v>
      </c>
      <c r="E20748" s="20" t="s">
        <v>24616</v>
      </c>
      <c r="F20748" s="26" t="s">
        <v>27</v>
      </c>
      <c r="G20748" s="27">
        <v>1</v>
      </c>
      <c r="H20748" s="27">
        <v>10</v>
      </c>
      <c r="I20748" s="33">
        <v>0.1</v>
      </c>
    </row>
    <row r="20749" spans="1:9" x14ac:dyDescent="0.75">
      <c r="A20749">
        <v>15313</v>
      </c>
      <c r="B20749">
        <v>0.240345</v>
      </c>
      <c r="C20749">
        <v>799059021</v>
      </c>
      <c r="D20749" t="s">
        <v>39184</v>
      </c>
      <c r="E20749" s="20" t="s">
        <v>39185</v>
      </c>
      <c r="F20749" s="26" t="s">
        <v>27</v>
      </c>
      <c r="G20749" s="27">
        <v>1</v>
      </c>
      <c r="H20749" s="27">
        <v>10</v>
      </c>
      <c r="I20749" s="33">
        <v>0.1</v>
      </c>
    </row>
    <row r="20750" spans="1:9" x14ac:dyDescent="0.75">
      <c r="A20750">
        <v>18323</v>
      </c>
      <c r="B20750">
        <v>0.30119200000000002</v>
      </c>
      <c r="C20750">
        <v>799059028</v>
      </c>
      <c r="D20750" t="s">
        <v>39823</v>
      </c>
      <c r="E20750" s="20" t="s">
        <v>39824</v>
      </c>
      <c r="F20750" s="26" t="s">
        <v>27</v>
      </c>
      <c r="G20750" s="27">
        <v>1</v>
      </c>
      <c r="H20750" s="27">
        <v>10</v>
      </c>
      <c r="I20750" s="33">
        <v>0.1</v>
      </c>
    </row>
    <row r="20751" spans="1:9" x14ac:dyDescent="0.75">
      <c r="A20751">
        <v>15316</v>
      </c>
      <c r="B20751">
        <v>0.66911200000000004</v>
      </c>
      <c r="C20751">
        <v>799059024</v>
      </c>
      <c r="D20751" t="s">
        <v>36841</v>
      </c>
      <c r="E20751" s="20" t="s">
        <v>36842</v>
      </c>
      <c r="F20751" s="26" t="s">
        <v>27</v>
      </c>
      <c r="G20751" s="27">
        <v>1</v>
      </c>
      <c r="H20751" s="27">
        <v>10</v>
      </c>
      <c r="I20751" s="33">
        <v>0.1</v>
      </c>
    </row>
    <row r="20752" spans="1:9" x14ac:dyDescent="0.75">
      <c r="A20752">
        <v>18324</v>
      </c>
      <c r="B20752">
        <v>2.0576120000000002</v>
      </c>
      <c r="C20752">
        <v>799059029</v>
      </c>
      <c r="D20752" t="s">
        <v>22320</v>
      </c>
      <c r="E20752" s="20" t="s">
        <v>22321</v>
      </c>
      <c r="F20752" s="26" t="s">
        <v>27</v>
      </c>
      <c r="G20752" s="27">
        <v>1</v>
      </c>
      <c r="H20752" s="27">
        <v>10</v>
      </c>
      <c r="I20752" s="33">
        <v>0.1</v>
      </c>
    </row>
    <row r="20753" spans="1:9" x14ac:dyDescent="0.75">
      <c r="A20753">
        <v>18325</v>
      </c>
      <c r="B20753">
        <v>1.8524510000000001</v>
      </c>
      <c r="C20753">
        <v>799059030</v>
      </c>
      <c r="D20753" t="s">
        <v>25914</v>
      </c>
      <c r="E20753" s="20" t="s">
        <v>25915</v>
      </c>
      <c r="F20753" s="26" t="s">
        <v>27</v>
      </c>
      <c r="G20753" s="27">
        <v>1</v>
      </c>
      <c r="H20753" s="27">
        <v>10</v>
      </c>
      <c r="I20753" s="33">
        <v>0.1</v>
      </c>
    </row>
    <row r="20754" spans="1:9" x14ac:dyDescent="0.75">
      <c r="A20754">
        <v>18332</v>
      </c>
      <c r="B20754">
        <v>9.6758999999999998E-2</v>
      </c>
      <c r="C20754">
        <v>799059037</v>
      </c>
      <c r="D20754" t="s">
        <v>39372</v>
      </c>
      <c r="E20754" s="20" t="s">
        <v>39373</v>
      </c>
      <c r="F20754" s="26" t="s">
        <v>27</v>
      </c>
      <c r="G20754" s="27">
        <v>1</v>
      </c>
      <c r="H20754" s="27">
        <v>10</v>
      </c>
      <c r="I20754" s="33">
        <v>0.1</v>
      </c>
    </row>
    <row r="20755" spans="1:9" x14ac:dyDescent="0.75">
      <c r="A20755">
        <v>18331</v>
      </c>
      <c r="B20755">
        <v>0.28495500000000001</v>
      </c>
      <c r="C20755">
        <v>799059036</v>
      </c>
      <c r="D20755" t="s">
        <v>36686</v>
      </c>
      <c r="E20755" s="20" t="s">
        <v>36687</v>
      </c>
      <c r="F20755" s="26" t="s">
        <v>27</v>
      </c>
      <c r="G20755" s="27">
        <v>1</v>
      </c>
      <c r="H20755" s="27">
        <v>10</v>
      </c>
      <c r="I20755" s="33">
        <v>0.1</v>
      </c>
    </row>
    <row r="20756" spans="1:9" x14ac:dyDescent="0.75">
      <c r="A20756">
        <v>18329</v>
      </c>
      <c r="B20756">
        <v>1.443635</v>
      </c>
      <c r="C20756">
        <v>799059034</v>
      </c>
      <c r="D20756" t="s">
        <v>28625</v>
      </c>
      <c r="E20756" s="20" t="s">
        <v>28626</v>
      </c>
      <c r="F20756" s="26" t="s">
        <v>27</v>
      </c>
      <c r="G20756" s="27">
        <v>1</v>
      </c>
      <c r="H20756" s="27">
        <v>10</v>
      </c>
      <c r="I20756" s="33">
        <v>0.1</v>
      </c>
    </row>
    <row r="20757" spans="1:9" x14ac:dyDescent="0.75">
      <c r="A20757">
        <v>18330</v>
      </c>
      <c r="B20757">
        <v>0.206731</v>
      </c>
      <c r="C20757">
        <v>799059035</v>
      </c>
      <c r="D20757" t="s">
        <v>35547</v>
      </c>
      <c r="E20757" s="20" t="s">
        <v>35548</v>
      </c>
      <c r="F20757" s="26" t="s">
        <v>27</v>
      </c>
      <c r="G20757" s="27">
        <v>1</v>
      </c>
      <c r="H20757" s="27">
        <v>10</v>
      </c>
      <c r="I20757" s="33">
        <v>0.1</v>
      </c>
    </row>
    <row r="20758" spans="1:9" x14ac:dyDescent="0.75">
      <c r="A20758">
        <v>15312</v>
      </c>
      <c r="B20758">
        <v>0.14116100000000001</v>
      </c>
      <c r="C20758">
        <v>799059020</v>
      </c>
      <c r="D20758" t="s">
        <v>41500</v>
      </c>
      <c r="E20758" s="20" t="s">
        <v>41501</v>
      </c>
      <c r="F20758" s="26" t="s">
        <v>27</v>
      </c>
      <c r="G20758" s="27">
        <v>1</v>
      </c>
      <c r="H20758" s="27">
        <v>10</v>
      </c>
      <c r="I20758" s="33">
        <v>0.1</v>
      </c>
    </row>
    <row r="20759" spans="1:9" x14ac:dyDescent="0.75">
      <c r="A20759">
        <v>15321</v>
      </c>
      <c r="B20759">
        <v>0.26575799999999999</v>
      </c>
      <c r="C20759">
        <v>799059063</v>
      </c>
      <c r="D20759" t="s">
        <v>35061</v>
      </c>
      <c r="E20759" s="20" t="s">
        <v>35062</v>
      </c>
      <c r="F20759" s="26" t="s">
        <v>27</v>
      </c>
      <c r="G20759" s="27">
        <v>1</v>
      </c>
      <c r="H20759" s="27">
        <v>10</v>
      </c>
      <c r="I20759" s="33">
        <v>0.1</v>
      </c>
    </row>
    <row r="20760" spans="1:9" x14ac:dyDescent="0.75">
      <c r="A20760">
        <v>15315</v>
      </c>
      <c r="B20760">
        <v>0.59987800000000002</v>
      </c>
      <c r="C20760">
        <v>799059023</v>
      </c>
      <c r="D20760" t="s">
        <v>41498</v>
      </c>
      <c r="E20760" s="20" t="s">
        <v>41499</v>
      </c>
      <c r="F20760" s="26" t="s">
        <v>27</v>
      </c>
      <c r="G20760" s="27">
        <v>1</v>
      </c>
      <c r="H20760" s="27">
        <v>10</v>
      </c>
      <c r="I20760" s="33">
        <v>0.1</v>
      </c>
    </row>
    <row r="20761" spans="1:9" x14ac:dyDescent="0.75">
      <c r="A20761">
        <v>15322</v>
      </c>
      <c r="B20761">
        <v>0.18121599999999999</v>
      </c>
      <c r="C20761">
        <v>799059064</v>
      </c>
      <c r="D20761" t="s">
        <v>37901</v>
      </c>
      <c r="E20761" s="20" t="s">
        <v>37902</v>
      </c>
      <c r="F20761" s="26" t="s">
        <v>27</v>
      </c>
      <c r="G20761" s="27">
        <v>1</v>
      </c>
      <c r="H20761" s="27">
        <v>10</v>
      </c>
      <c r="I20761" s="33">
        <v>0.1</v>
      </c>
    </row>
    <row r="20762" spans="1:9" x14ac:dyDescent="0.75">
      <c r="A20762">
        <v>16786</v>
      </c>
      <c r="B20762">
        <v>0.79026600000000002</v>
      </c>
      <c r="C20762">
        <v>799035053</v>
      </c>
      <c r="D20762" t="s">
        <v>24036</v>
      </c>
      <c r="E20762" s="20" t="s">
        <v>24037</v>
      </c>
      <c r="F20762" s="26" t="s">
        <v>27</v>
      </c>
      <c r="G20762" s="27">
        <v>1</v>
      </c>
      <c r="H20762" s="27">
        <v>10</v>
      </c>
      <c r="I20762" s="33">
        <v>0.1</v>
      </c>
    </row>
    <row r="20763" spans="1:9" x14ac:dyDescent="0.75">
      <c r="A20763">
        <v>18154</v>
      </c>
      <c r="B20763">
        <v>6.9621050000000002</v>
      </c>
      <c r="C20763">
        <v>799035110</v>
      </c>
      <c r="D20763" t="s">
        <v>10092</v>
      </c>
      <c r="E20763" s="17" t="s">
        <v>10093</v>
      </c>
      <c r="F20763" s="26" t="s">
        <v>27</v>
      </c>
      <c r="G20763" s="27">
        <v>1</v>
      </c>
      <c r="H20763" s="27">
        <v>7</v>
      </c>
      <c r="I20763" s="36">
        <v>0.4</v>
      </c>
    </row>
    <row r="20764" spans="1:9" x14ac:dyDescent="0.75">
      <c r="A20764">
        <v>18316</v>
      </c>
      <c r="B20764">
        <v>2.9311919999999998</v>
      </c>
      <c r="C20764">
        <v>799059004</v>
      </c>
      <c r="D20764" t="s">
        <v>12150</v>
      </c>
      <c r="E20764" s="18" t="s">
        <v>12151</v>
      </c>
      <c r="F20764" s="26" t="s">
        <v>27</v>
      </c>
      <c r="G20764" s="27">
        <v>1</v>
      </c>
      <c r="H20764" s="27">
        <v>8</v>
      </c>
      <c r="I20764" s="37">
        <v>0.3</v>
      </c>
    </row>
    <row r="20765" spans="1:9" x14ac:dyDescent="0.75">
      <c r="A20765">
        <v>18165</v>
      </c>
      <c r="B20765">
        <v>1.316513</v>
      </c>
      <c r="C20765">
        <v>799035154</v>
      </c>
      <c r="D20765" t="s">
        <v>41098</v>
      </c>
      <c r="E20765" s="20" t="s">
        <v>41099</v>
      </c>
      <c r="F20765" s="26" t="s">
        <v>27</v>
      </c>
      <c r="G20765" s="27">
        <v>1</v>
      </c>
      <c r="H20765" s="27">
        <v>10</v>
      </c>
      <c r="I20765" s="33">
        <v>0.1</v>
      </c>
    </row>
    <row r="20766" spans="1:9" x14ac:dyDescent="0.75">
      <c r="A20766">
        <v>18166</v>
      </c>
      <c r="B20766">
        <v>4.0219930000000002</v>
      </c>
      <c r="C20766">
        <v>799035155</v>
      </c>
      <c r="D20766" t="s">
        <v>19050</v>
      </c>
      <c r="E20766" s="19" t="s">
        <v>19051</v>
      </c>
      <c r="F20766" s="26" t="s">
        <v>27</v>
      </c>
      <c r="G20766" s="27">
        <v>1</v>
      </c>
      <c r="H20766" s="27">
        <v>9</v>
      </c>
      <c r="I20766" s="38">
        <v>0.2</v>
      </c>
    </row>
    <row r="20767" spans="1:9" x14ac:dyDescent="0.75">
      <c r="A20767">
        <v>18175</v>
      </c>
      <c r="B20767">
        <v>0.90272600000000003</v>
      </c>
      <c r="C20767">
        <v>799035164</v>
      </c>
      <c r="D20767" t="s">
        <v>36341</v>
      </c>
      <c r="E20767" s="20" t="s">
        <v>36342</v>
      </c>
      <c r="F20767" s="26" t="s">
        <v>27</v>
      </c>
      <c r="G20767" s="27">
        <v>1</v>
      </c>
      <c r="H20767" s="27">
        <v>10</v>
      </c>
      <c r="I20767" s="33">
        <v>0.1</v>
      </c>
    </row>
    <row r="20768" spans="1:9" x14ac:dyDescent="0.75">
      <c r="A20768">
        <v>18204</v>
      </c>
      <c r="B20768">
        <v>8.3362560000000006</v>
      </c>
      <c r="C20768">
        <v>799035144</v>
      </c>
      <c r="D20768" t="s">
        <v>6292</v>
      </c>
      <c r="E20768" s="15" t="s">
        <v>6293</v>
      </c>
      <c r="F20768" s="26" t="s">
        <v>27</v>
      </c>
      <c r="G20768" s="27">
        <v>1</v>
      </c>
      <c r="H20768" s="27">
        <v>5</v>
      </c>
      <c r="I20768" s="34">
        <v>0.6</v>
      </c>
    </row>
    <row r="20769" spans="1:9" x14ac:dyDescent="0.75">
      <c r="A20769">
        <v>18046</v>
      </c>
      <c r="B20769">
        <v>1.694167</v>
      </c>
      <c r="C20769">
        <v>799035038</v>
      </c>
      <c r="D20769" t="s">
        <v>27002</v>
      </c>
      <c r="E20769" s="20" t="s">
        <v>27003</v>
      </c>
      <c r="F20769" s="26" t="s">
        <v>27</v>
      </c>
      <c r="G20769" s="27">
        <v>1</v>
      </c>
      <c r="H20769" s="27">
        <v>10</v>
      </c>
      <c r="I20769" s="33">
        <v>0.1</v>
      </c>
    </row>
    <row r="20770" spans="1:9" x14ac:dyDescent="0.75">
      <c r="A20770">
        <v>16776</v>
      </c>
      <c r="B20770">
        <v>55.902842999999997</v>
      </c>
      <c r="C20770">
        <v>799035043</v>
      </c>
      <c r="D20770" t="s">
        <v>14172</v>
      </c>
      <c r="E20770" s="19" t="s">
        <v>14173</v>
      </c>
      <c r="F20770" s="26" t="s">
        <v>27</v>
      </c>
      <c r="G20770" s="27">
        <v>1</v>
      </c>
      <c r="H20770" s="27">
        <v>9</v>
      </c>
      <c r="I20770" s="38">
        <v>0.2</v>
      </c>
    </row>
    <row r="20771" spans="1:9" x14ac:dyDescent="0.75">
      <c r="A20771">
        <v>16355</v>
      </c>
      <c r="B20771">
        <v>7.0706810000000004</v>
      </c>
      <c r="C20771">
        <v>799035003</v>
      </c>
      <c r="D20771" t="s">
        <v>15671</v>
      </c>
      <c r="E20771" s="19" t="s">
        <v>15672</v>
      </c>
      <c r="F20771" s="26" t="s">
        <v>27</v>
      </c>
      <c r="G20771" s="27">
        <v>1</v>
      </c>
      <c r="H20771" s="27">
        <v>9</v>
      </c>
      <c r="I20771" s="38">
        <v>0.2</v>
      </c>
    </row>
    <row r="20772" spans="1:9" x14ac:dyDescent="0.75">
      <c r="A20772">
        <v>15513</v>
      </c>
      <c r="B20772">
        <v>4.1957190000000004</v>
      </c>
      <c r="C20772">
        <v>799034002</v>
      </c>
      <c r="D20772" t="s">
        <v>39981</v>
      </c>
      <c r="E20772" s="20" t="s">
        <v>39982</v>
      </c>
      <c r="F20772" s="26" t="s">
        <v>27</v>
      </c>
      <c r="G20772" s="27">
        <v>1</v>
      </c>
      <c r="H20772" s="27">
        <v>10</v>
      </c>
      <c r="I20772" s="33">
        <v>0.1</v>
      </c>
    </row>
    <row r="20773" spans="1:9" x14ac:dyDescent="0.75">
      <c r="A20773">
        <v>16347</v>
      </c>
      <c r="B20773">
        <v>12.839028000000001</v>
      </c>
      <c r="C20773">
        <v>799034017</v>
      </c>
      <c r="D20773" t="s">
        <v>1165</v>
      </c>
      <c r="E20773" s="12" t="s">
        <v>1166</v>
      </c>
      <c r="F20773" s="26" t="s">
        <v>27</v>
      </c>
      <c r="G20773" s="27">
        <v>1</v>
      </c>
      <c r="H20773" s="27">
        <v>2</v>
      </c>
      <c r="I20773" s="30">
        <v>0.9</v>
      </c>
    </row>
    <row r="20774" spans="1:9" x14ac:dyDescent="0.75">
      <c r="A20774">
        <v>16351</v>
      </c>
      <c r="B20774">
        <v>3.767941</v>
      </c>
      <c r="C20774">
        <v>799034021</v>
      </c>
      <c r="D20774" t="s">
        <v>3569</v>
      </c>
      <c r="E20774" s="14" t="s">
        <v>3570</v>
      </c>
      <c r="F20774" s="26" t="s">
        <v>27</v>
      </c>
      <c r="G20774" s="27">
        <v>1</v>
      </c>
      <c r="H20774" s="27">
        <v>4</v>
      </c>
      <c r="I20774" s="32">
        <v>0.7</v>
      </c>
    </row>
    <row r="20775" spans="1:9" x14ac:dyDescent="0.75">
      <c r="A20775">
        <v>15514</v>
      </c>
      <c r="B20775">
        <v>1.227449</v>
      </c>
      <c r="C20775">
        <v>799034003</v>
      </c>
      <c r="D20775" t="s">
        <v>39464</v>
      </c>
      <c r="E20775" s="20" t="s">
        <v>39465</v>
      </c>
      <c r="F20775" s="26" t="s">
        <v>27</v>
      </c>
      <c r="G20775" s="27">
        <v>1</v>
      </c>
      <c r="H20775" s="27">
        <v>10</v>
      </c>
      <c r="I20775" s="33">
        <v>0.1</v>
      </c>
    </row>
    <row r="20776" spans="1:9" x14ac:dyDescent="0.75">
      <c r="A20776">
        <v>15517</v>
      </c>
      <c r="B20776">
        <v>3.803906</v>
      </c>
      <c r="C20776">
        <v>799034006</v>
      </c>
      <c r="D20776" t="s">
        <v>37269</v>
      </c>
      <c r="E20776" s="20" t="s">
        <v>37270</v>
      </c>
      <c r="F20776" s="26" t="s">
        <v>27</v>
      </c>
      <c r="G20776" s="27">
        <v>1</v>
      </c>
      <c r="H20776" s="27">
        <v>10</v>
      </c>
      <c r="I20776" s="33">
        <v>0.1</v>
      </c>
    </row>
    <row r="20777" spans="1:9" x14ac:dyDescent="0.75">
      <c r="A20777">
        <v>15523</v>
      </c>
      <c r="B20777">
        <v>1.3606780000000001</v>
      </c>
      <c r="C20777">
        <v>799034012</v>
      </c>
      <c r="D20777" t="s">
        <v>9792</v>
      </c>
      <c r="E20777" s="17" t="s">
        <v>9793</v>
      </c>
      <c r="F20777" s="26" t="s">
        <v>27</v>
      </c>
      <c r="G20777" s="27">
        <v>1</v>
      </c>
      <c r="H20777" s="27">
        <v>7</v>
      </c>
      <c r="I20777" s="36">
        <v>0.4</v>
      </c>
    </row>
    <row r="20778" spans="1:9" x14ac:dyDescent="0.75">
      <c r="A20778">
        <v>15518</v>
      </c>
      <c r="B20778">
        <v>0.242009</v>
      </c>
      <c r="C20778">
        <v>799034007</v>
      </c>
      <c r="D20778" t="s">
        <v>35649</v>
      </c>
      <c r="E20778" s="20" t="s">
        <v>35650</v>
      </c>
      <c r="F20778" s="26" t="s">
        <v>27</v>
      </c>
      <c r="G20778" s="27">
        <v>1</v>
      </c>
      <c r="H20778" s="27">
        <v>10</v>
      </c>
      <c r="I20778" s="33">
        <v>0.1</v>
      </c>
    </row>
    <row r="20779" spans="1:9" x14ac:dyDescent="0.75">
      <c r="A20779">
        <v>16350</v>
      </c>
      <c r="B20779">
        <v>1.952153</v>
      </c>
      <c r="C20779">
        <v>799034020</v>
      </c>
      <c r="D20779" t="s">
        <v>5640</v>
      </c>
      <c r="E20779" s="15" t="s">
        <v>5641</v>
      </c>
      <c r="F20779" s="26" t="s">
        <v>27</v>
      </c>
      <c r="G20779" s="27">
        <v>1</v>
      </c>
      <c r="H20779" s="27">
        <v>5</v>
      </c>
      <c r="I20779" s="34">
        <v>0.6</v>
      </c>
    </row>
    <row r="20780" spans="1:9" x14ac:dyDescent="0.75">
      <c r="A20780">
        <v>15522</v>
      </c>
      <c r="B20780">
        <v>2.1557059999999999</v>
      </c>
      <c r="C20780">
        <v>799034011</v>
      </c>
      <c r="D20780" t="s">
        <v>6637</v>
      </c>
      <c r="E20780" s="15" t="s">
        <v>6638</v>
      </c>
      <c r="F20780" s="26" t="s">
        <v>27</v>
      </c>
      <c r="G20780" s="27">
        <v>1</v>
      </c>
      <c r="H20780" s="27">
        <v>5</v>
      </c>
      <c r="I20780" s="34">
        <v>0.6</v>
      </c>
    </row>
    <row r="20781" spans="1:9" x14ac:dyDescent="0.75">
      <c r="A20781">
        <v>16345</v>
      </c>
      <c r="B20781">
        <v>1.109647</v>
      </c>
      <c r="C20781">
        <v>799034015</v>
      </c>
      <c r="D20781" t="s">
        <v>10469</v>
      </c>
      <c r="E20781" s="17" t="s">
        <v>10470</v>
      </c>
      <c r="F20781" s="26" t="s">
        <v>27</v>
      </c>
      <c r="G20781" s="27">
        <v>1</v>
      </c>
      <c r="H20781" s="27">
        <v>7</v>
      </c>
      <c r="I20781" s="36">
        <v>0.4</v>
      </c>
    </row>
    <row r="20782" spans="1:9" x14ac:dyDescent="0.75">
      <c r="A20782">
        <v>15521</v>
      </c>
      <c r="B20782">
        <v>2.3385929999999999</v>
      </c>
      <c r="C20782">
        <v>799034010</v>
      </c>
      <c r="D20782" t="s">
        <v>6204</v>
      </c>
      <c r="E20782" s="15" t="s">
        <v>6205</v>
      </c>
      <c r="F20782" s="26" t="s">
        <v>27</v>
      </c>
      <c r="G20782" s="27">
        <v>1</v>
      </c>
      <c r="H20782" s="27">
        <v>5</v>
      </c>
      <c r="I20782" s="34">
        <v>0.6</v>
      </c>
    </row>
    <row r="20783" spans="1:9" x14ac:dyDescent="0.75">
      <c r="A20783">
        <v>15519</v>
      </c>
      <c r="B20783">
        <v>0.82958100000000001</v>
      </c>
      <c r="C20783">
        <v>799034008</v>
      </c>
      <c r="D20783" t="s">
        <v>36179</v>
      </c>
      <c r="E20783" s="20" t="s">
        <v>36180</v>
      </c>
      <c r="F20783" s="26" t="s">
        <v>27</v>
      </c>
      <c r="G20783" s="27">
        <v>1</v>
      </c>
      <c r="H20783" s="27">
        <v>10</v>
      </c>
      <c r="I20783" s="33">
        <v>0.1</v>
      </c>
    </row>
    <row r="20784" spans="1:9" x14ac:dyDescent="0.75">
      <c r="A20784">
        <v>15520</v>
      </c>
      <c r="B20784">
        <v>1.916838</v>
      </c>
      <c r="C20784">
        <v>799034009</v>
      </c>
      <c r="D20784" t="s">
        <v>6887</v>
      </c>
      <c r="E20784" s="16" t="s">
        <v>6888</v>
      </c>
      <c r="F20784" s="26" t="s">
        <v>27</v>
      </c>
      <c r="G20784" s="27">
        <v>1</v>
      </c>
      <c r="H20784" s="27">
        <v>6</v>
      </c>
      <c r="I20784" s="35">
        <v>0.5</v>
      </c>
    </row>
    <row r="20785" spans="1:9" x14ac:dyDescent="0.75">
      <c r="A20785">
        <v>16348</v>
      </c>
      <c r="B20785">
        <v>1.381821</v>
      </c>
      <c r="C20785">
        <v>799034018</v>
      </c>
      <c r="D20785" t="s">
        <v>10611</v>
      </c>
      <c r="E20785" s="17" t="s">
        <v>10612</v>
      </c>
      <c r="F20785" s="26" t="s">
        <v>27</v>
      </c>
      <c r="G20785" s="27">
        <v>1</v>
      </c>
      <c r="H20785" s="27">
        <v>7</v>
      </c>
      <c r="I20785" s="36">
        <v>0.4</v>
      </c>
    </row>
    <row r="20786" spans="1:9" x14ac:dyDescent="0.75">
      <c r="A20786">
        <v>15524</v>
      </c>
      <c r="B20786">
        <v>2.0584479999999998</v>
      </c>
      <c r="C20786">
        <v>799034013</v>
      </c>
      <c r="D20786" t="s">
        <v>7072</v>
      </c>
      <c r="E20786" s="16" t="s">
        <v>7073</v>
      </c>
      <c r="F20786" s="26" t="s">
        <v>27</v>
      </c>
      <c r="G20786" s="27">
        <v>1</v>
      </c>
      <c r="H20786" s="27">
        <v>6</v>
      </c>
      <c r="I20786" s="35">
        <v>0.5</v>
      </c>
    </row>
    <row r="20787" spans="1:9" x14ac:dyDescent="0.75">
      <c r="A20787">
        <v>16344</v>
      </c>
      <c r="B20787">
        <v>2.8065419999999999</v>
      </c>
      <c r="C20787">
        <v>799034014</v>
      </c>
      <c r="D20787" t="s">
        <v>14079</v>
      </c>
      <c r="E20787" s="19" t="s">
        <v>14080</v>
      </c>
      <c r="F20787" s="26" t="s">
        <v>27</v>
      </c>
      <c r="G20787" s="27">
        <v>1</v>
      </c>
      <c r="H20787" s="27">
        <v>9</v>
      </c>
      <c r="I20787" s="38">
        <v>0.2</v>
      </c>
    </row>
    <row r="20788" spans="1:9" x14ac:dyDescent="0.75">
      <c r="A20788">
        <v>16349</v>
      </c>
      <c r="B20788">
        <v>0.90256499999999995</v>
      </c>
      <c r="C20788">
        <v>799034019</v>
      </c>
      <c r="D20788" t="s">
        <v>10618</v>
      </c>
      <c r="E20788" s="17" t="s">
        <v>10619</v>
      </c>
      <c r="F20788" s="26" t="s">
        <v>27</v>
      </c>
      <c r="G20788" s="27">
        <v>1</v>
      </c>
      <c r="H20788" s="27">
        <v>7</v>
      </c>
      <c r="I20788" s="36">
        <v>0.4</v>
      </c>
    </row>
    <row r="20789" spans="1:9" x14ac:dyDescent="0.75">
      <c r="A20789">
        <v>16346</v>
      </c>
      <c r="B20789">
        <v>1.593893</v>
      </c>
      <c r="C20789">
        <v>799034016</v>
      </c>
      <c r="D20789" t="s">
        <v>9519</v>
      </c>
      <c r="E20789" s="17" t="s">
        <v>9520</v>
      </c>
      <c r="F20789" s="26" t="s">
        <v>27</v>
      </c>
      <c r="G20789" s="27">
        <v>1</v>
      </c>
      <c r="H20789" s="27">
        <v>7</v>
      </c>
      <c r="I20789" s="36">
        <v>0.4</v>
      </c>
    </row>
    <row r="20790" spans="1:9" x14ac:dyDescent="0.75">
      <c r="A20790">
        <v>15515</v>
      </c>
      <c r="B20790">
        <v>0.47435300000000002</v>
      </c>
      <c r="C20790">
        <v>799034004</v>
      </c>
      <c r="D20790" t="s">
        <v>28265</v>
      </c>
      <c r="E20790" s="20" t="s">
        <v>28266</v>
      </c>
      <c r="F20790" s="26" t="s">
        <v>27</v>
      </c>
      <c r="G20790" s="27">
        <v>1</v>
      </c>
      <c r="H20790" s="27">
        <v>10</v>
      </c>
      <c r="I20790" s="33">
        <v>0.1</v>
      </c>
    </row>
    <row r="20791" spans="1:9" x14ac:dyDescent="0.75">
      <c r="A20791">
        <v>15516</v>
      </c>
      <c r="B20791">
        <v>0.88892000000000004</v>
      </c>
      <c r="C20791">
        <v>799034005</v>
      </c>
      <c r="D20791" t="s">
        <v>35647</v>
      </c>
      <c r="E20791" s="20" t="s">
        <v>35648</v>
      </c>
      <c r="F20791" s="26" t="s">
        <v>27</v>
      </c>
      <c r="G20791" s="27">
        <v>1</v>
      </c>
      <c r="H20791" s="27">
        <v>10</v>
      </c>
      <c r="I20791" s="33">
        <v>0.1</v>
      </c>
    </row>
    <row r="20792" spans="1:9" x14ac:dyDescent="0.75">
      <c r="A20792">
        <v>15512</v>
      </c>
      <c r="B20792">
        <v>1.0911</v>
      </c>
      <c r="C20792">
        <v>799034001</v>
      </c>
      <c r="D20792" t="s">
        <v>4795</v>
      </c>
      <c r="E20792" s="15" t="s">
        <v>4796</v>
      </c>
      <c r="F20792" s="26" t="s">
        <v>27</v>
      </c>
      <c r="G20792" s="27">
        <v>1</v>
      </c>
      <c r="H20792" s="27">
        <v>5</v>
      </c>
      <c r="I20792" s="34">
        <v>0.6</v>
      </c>
    </row>
    <row r="20793" spans="1:9" x14ac:dyDescent="0.75">
      <c r="A20793">
        <v>15333</v>
      </c>
      <c r="B20793">
        <v>3.0931579999999999</v>
      </c>
      <c r="C20793">
        <v>799059075</v>
      </c>
      <c r="D20793" t="s">
        <v>40401</v>
      </c>
      <c r="E20793" s="20" t="s">
        <v>40402</v>
      </c>
      <c r="F20793" s="26" t="s">
        <v>27</v>
      </c>
      <c r="G20793" s="27">
        <v>1</v>
      </c>
      <c r="H20793" s="27">
        <v>10</v>
      </c>
      <c r="I20793" s="33">
        <v>0.1</v>
      </c>
    </row>
    <row r="20794" spans="1:9" x14ac:dyDescent="0.75">
      <c r="A20794">
        <v>18168</v>
      </c>
      <c r="B20794">
        <v>7.3126429999999996</v>
      </c>
      <c r="C20794">
        <v>799035157</v>
      </c>
      <c r="D20794" t="s">
        <v>7908</v>
      </c>
      <c r="E20794" s="16" t="s">
        <v>7909</v>
      </c>
      <c r="F20794" s="26" t="s">
        <v>27</v>
      </c>
      <c r="G20794" s="27">
        <v>1</v>
      </c>
      <c r="H20794" s="27">
        <v>6</v>
      </c>
      <c r="I20794" s="35">
        <v>0.5</v>
      </c>
    </row>
    <row r="20795" spans="1:9" x14ac:dyDescent="0.75">
      <c r="A20795">
        <v>18335</v>
      </c>
      <c r="B20795">
        <v>3.4315310000000001</v>
      </c>
      <c r="C20795">
        <v>799059040</v>
      </c>
      <c r="D20795" t="s">
        <v>25701</v>
      </c>
      <c r="E20795" s="20" t="s">
        <v>25702</v>
      </c>
      <c r="F20795" s="26" t="s">
        <v>27</v>
      </c>
      <c r="G20795" s="27">
        <v>1</v>
      </c>
      <c r="H20795" s="27">
        <v>10</v>
      </c>
      <c r="I20795" s="33">
        <v>0.1</v>
      </c>
    </row>
    <row r="20796" spans="1:9" x14ac:dyDescent="0.75">
      <c r="A20796">
        <v>16787</v>
      </c>
      <c r="B20796">
        <v>1.9319170000000001</v>
      </c>
      <c r="C20796">
        <v>799035054</v>
      </c>
      <c r="D20796" t="s">
        <v>14060</v>
      </c>
      <c r="E20796" s="19" t="s">
        <v>14061</v>
      </c>
      <c r="F20796" s="26" t="s">
        <v>27</v>
      </c>
      <c r="G20796" s="27">
        <v>1</v>
      </c>
      <c r="H20796" s="27">
        <v>9</v>
      </c>
      <c r="I20796" s="38">
        <v>0.2</v>
      </c>
    </row>
    <row r="20797" spans="1:9" x14ac:dyDescent="0.75">
      <c r="A20797">
        <v>15310</v>
      </c>
      <c r="B20797">
        <v>0.73477400000000004</v>
      </c>
      <c r="C20797">
        <v>799059018</v>
      </c>
      <c r="D20797" t="s">
        <v>36831</v>
      </c>
      <c r="E20797" s="20" t="s">
        <v>36832</v>
      </c>
      <c r="F20797" s="26" t="s">
        <v>27</v>
      </c>
      <c r="G20797" s="27">
        <v>1</v>
      </c>
      <c r="H20797" s="27">
        <v>10</v>
      </c>
      <c r="I20797" s="33">
        <v>0.1</v>
      </c>
    </row>
    <row r="20798" spans="1:9" x14ac:dyDescent="0.75">
      <c r="A20798">
        <v>18190</v>
      </c>
      <c r="B20798">
        <v>2.8348339999999999</v>
      </c>
      <c r="C20798">
        <v>799035130</v>
      </c>
      <c r="D20798" t="s">
        <v>21389</v>
      </c>
      <c r="E20798" s="19" t="s">
        <v>21390</v>
      </c>
      <c r="F20798" s="26" t="s">
        <v>27</v>
      </c>
      <c r="G20798" s="27">
        <v>1</v>
      </c>
      <c r="H20798" s="27">
        <v>9</v>
      </c>
      <c r="I20798" s="38">
        <v>0.2</v>
      </c>
    </row>
    <row r="20799" spans="1:9" x14ac:dyDescent="0.75">
      <c r="A20799">
        <v>18211</v>
      </c>
      <c r="B20799">
        <v>8.4487880000000004</v>
      </c>
      <c r="C20799">
        <v>799035151</v>
      </c>
      <c r="D20799" t="s">
        <v>41016</v>
      </c>
      <c r="E20799" s="20" t="s">
        <v>41017</v>
      </c>
      <c r="F20799" s="26" t="s">
        <v>27</v>
      </c>
      <c r="G20799" s="27">
        <v>1</v>
      </c>
      <c r="H20799" s="27">
        <v>10</v>
      </c>
      <c r="I20799" s="33">
        <v>0.1</v>
      </c>
    </row>
    <row r="20800" spans="1:9" x14ac:dyDescent="0.75">
      <c r="A20800">
        <v>18386</v>
      </c>
      <c r="B20800">
        <v>3.7916020000000001</v>
      </c>
      <c r="C20800">
        <v>799071001</v>
      </c>
      <c r="D20800" t="s">
        <v>24923</v>
      </c>
      <c r="E20800" s="20" t="s">
        <v>24924</v>
      </c>
      <c r="F20800" s="26" t="s">
        <v>27</v>
      </c>
      <c r="G20800" s="27">
        <v>1</v>
      </c>
      <c r="H20800" s="27">
        <v>10</v>
      </c>
      <c r="I20800" s="33">
        <v>0.1</v>
      </c>
    </row>
    <row r="20801" spans="1:9" x14ac:dyDescent="0.75">
      <c r="A20801">
        <v>13389</v>
      </c>
      <c r="B20801">
        <v>30.557462999999998</v>
      </c>
      <c r="C20801">
        <v>799015001</v>
      </c>
      <c r="D20801" t="s">
        <v>14858</v>
      </c>
      <c r="E20801" s="19" t="s">
        <v>14859</v>
      </c>
      <c r="F20801" s="26" t="s">
        <v>27</v>
      </c>
      <c r="G20801" s="27">
        <v>1</v>
      </c>
      <c r="H20801" s="27">
        <v>9</v>
      </c>
      <c r="I20801" s="38">
        <v>0.2</v>
      </c>
    </row>
    <row r="20802" spans="1:9" x14ac:dyDescent="0.75">
      <c r="A20802">
        <v>13396</v>
      </c>
      <c r="B20802">
        <v>51.254047</v>
      </c>
      <c r="C20802">
        <v>799020001</v>
      </c>
      <c r="D20802" t="s">
        <v>11062</v>
      </c>
      <c r="E20802" s="17" t="s">
        <v>11063</v>
      </c>
      <c r="F20802" s="26" t="s">
        <v>27</v>
      </c>
      <c r="G20802" s="27">
        <v>1</v>
      </c>
      <c r="H20802" s="27">
        <v>7</v>
      </c>
      <c r="I20802" s="36">
        <v>0.4</v>
      </c>
    </row>
    <row r="20803" spans="1:9" x14ac:dyDescent="0.75">
      <c r="A20803">
        <v>18124</v>
      </c>
      <c r="B20803">
        <v>1.977492</v>
      </c>
      <c r="C20803">
        <v>799035080</v>
      </c>
      <c r="D20803" t="s">
        <v>1752</v>
      </c>
      <c r="E20803" s="13" t="s">
        <v>1753</v>
      </c>
      <c r="F20803" s="26" t="s">
        <v>27</v>
      </c>
      <c r="G20803" s="27">
        <v>1</v>
      </c>
      <c r="H20803" s="27">
        <v>3</v>
      </c>
      <c r="I20803" s="31">
        <v>0.8</v>
      </c>
    </row>
    <row r="20804" spans="1:9" x14ac:dyDescent="0.75">
      <c r="A20804">
        <v>18206</v>
      </c>
      <c r="B20804">
        <v>1.5793379999999999</v>
      </c>
      <c r="C20804">
        <v>799035146</v>
      </c>
      <c r="D20804" t="s">
        <v>30602</v>
      </c>
      <c r="E20804" s="20" t="s">
        <v>19557</v>
      </c>
      <c r="F20804" s="26" t="s">
        <v>27</v>
      </c>
      <c r="G20804" s="27">
        <v>1</v>
      </c>
      <c r="H20804" s="27">
        <v>10</v>
      </c>
      <c r="I20804" s="33">
        <v>0.1</v>
      </c>
    </row>
    <row r="20805" spans="1:9" x14ac:dyDescent="0.75">
      <c r="A20805">
        <v>15301</v>
      </c>
      <c r="B20805">
        <v>1.601151</v>
      </c>
      <c r="C20805">
        <v>799037018</v>
      </c>
      <c r="D20805" t="s">
        <v>34791</v>
      </c>
      <c r="E20805" s="20" t="s">
        <v>34792</v>
      </c>
      <c r="F20805" s="26" t="s">
        <v>27</v>
      </c>
      <c r="G20805" s="27">
        <v>1</v>
      </c>
      <c r="H20805" s="27">
        <v>10</v>
      </c>
      <c r="I20805" s="33">
        <v>0.1</v>
      </c>
    </row>
    <row r="20806" spans="1:9" x14ac:dyDescent="0.75">
      <c r="A20806">
        <v>15299</v>
      </c>
      <c r="B20806">
        <v>2.8171390000000001</v>
      </c>
      <c r="C20806">
        <v>799037016</v>
      </c>
      <c r="D20806" t="s">
        <v>22875</v>
      </c>
      <c r="E20806" s="20" t="s">
        <v>22876</v>
      </c>
      <c r="F20806" s="26" t="s">
        <v>27</v>
      </c>
      <c r="G20806" s="27">
        <v>1</v>
      </c>
      <c r="H20806" s="27">
        <v>10</v>
      </c>
      <c r="I20806" s="33">
        <v>0.1</v>
      </c>
    </row>
    <row r="20807" spans="1:9" x14ac:dyDescent="0.75">
      <c r="A20807">
        <v>15511</v>
      </c>
      <c r="B20807">
        <v>1.0207660000000001</v>
      </c>
      <c r="C20807">
        <v>799033001</v>
      </c>
      <c r="D20807" t="s">
        <v>4094</v>
      </c>
      <c r="E20807" s="14" t="s">
        <v>564</v>
      </c>
      <c r="F20807" s="26" t="s">
        <v>27</v>
      </c>
      <c r="G20807" s="27">
        <v>1</v>
      </c>
      <c r="H20807" s="27">
        <v>4</v>
      </c>
      <c r="I20807" s="32">
        <v>0.7</v>
      </c>
    </row>
    <row r="20808" spans="1:9" x14ac:dyDescent="0.75">
      <c r="A20808">
        <v>18327</v>
      </c>
      <c r="B20808">
        <v>3.304913</v>
      </c>
      <c r="C20808">
        <v>799059032</v>
      </c>
      <c r="D20808" t="s">
        <v>25197</v>
      </c>
      <c r="E20808" s="20" t="s">
        <v>25198</v>
      </c>
      <c r="F20808" s="26" t="s">
        <v>27</v>
      </c>
      <c r="G20808" s="27">
        <v>1</v>
      </c>
      <c r="H20808" s="27">
        <v>10</v>
      </c>
      <c r="I20808" s="33">
        <v>0.1</v>
      </c>
    </row>
    <row r="20809" spans="1:9" x14ac:dyDescent="0.75">
      <c r="A20809">
        <v>16783</v>
      </c>
      <c r="B20809">
        <v>1.748445</v>
      </c>
      <c r="C20809">
        <v>799035050</v>
      </c>
      <c r="D20809" t="s">
        <v>29772</v>
      </c>
      <c r="E20809" s="20" t="s">
        <v>29773</v>
      </c>
      <c r="F20809" s="26" t="s">
        <v>27</v>
      </c>
      <c r="G20809" s="27">
        <v>1</v>
      </c>
      <c r="H20809" s="27">
        <v>10</v>
      </c>
      <c r="I20809" s="33">
        <v>0.1</v>
      </c>
    </row>
    <row r="20810" spans="1:9" x14ac:dyDescent="0.75">
      <c r="A20810">
        <v>15297</v>
      </c>
      <c r="B20810">
        <v>0.90773899999999996</v>
      </c>
      <c r="C20810">
        <v>799037014</v>
      </c>
      <c r="D20810" t="s">
        <v>32634</v>
      </c>
      <c r="E20810" s="20" t="s">
        <v>32635</v>
      </c>
      <c r="F20810" s="26" t="s">
        <v>27</v>
      </c>
      <c r="G20810" s="27">
        <v>1</v>
      </c>
      <c r="H20810" s="27">
        <v>10</v>
      </c>
      <c r="I20810" s="33">
        <v>0.1</v>
      </c>
    </row>
    <row r="20811" spans="1:9" x14ac:dyDescent="0.75">
      <c r="A20811">
        <v>18354</v>
      </c>
      <c r="B20811">
        <v>2.0065590000000002</v>
      </c>
      <c r="C20811">
        <v>799059059</v>
      </c>
      <c r="D20811" t="s">
        <v>26158</v>
      </c>
      <c r="E20811" s="20" t="s">
        <v>26159</v>
      </c>
      <c r="F20811" s="26" t="s">
        <v>27</v>
      </c>
      <c r="G20811" s="27">
        <v>1</v>
      </c>
      <c r="H20811" s="27">
        <v>10</v>
      </c>
      <c r="I20811" s="33">
        <v>0.1</v>
      </c>
    </row>
    <row r="20812" spans="1:9" x14ac:dyDescent="0.75">
      <c r="A20812">
        <v>18352</v>
      </c>
      <c r="B20812">
        <v>1.2521739999999999</v>
      </c>
      <c r="C20812">
        <v>799059057</v>
      </c>
      <c r="D20812" t="s">
        <v>24202</v>
      </c>
      <c r="E20812" s="20" t="s">
        <v>24203</v>
      </c>
      <c r="F20812" s="26" t="s">
        <v>27</v>
      </c>
      <c r="G20812" s="27">
        <v>1</v>
      </c>
      <c r="H20812" s="27">
        <v>10</v>
      </c>
      <c r="I20812" s="33">
        <v>0.1</v>
      </c>
    </row>
    <row r="20813" spans="1:9" x14ac:dyDescent="0.75">
      <c r="A20813">
        <v>18346</v>
      </c>
      <c r="B20813">
        <v>2.3921070000000002</v>
      </c>
      <c r="C20813">
        <v>799059051</v>
      </c>
      <c r="D20813" t="s">
        <v>16765</v>
      </c>
      <c r="E20813" s="19" t="s">
        <v>16766</v>
      </c>
      <c r="F20813" s="26" t="s">
        <v>27</v>
      </c>
      <c r="G20813" s="27">
        <v>1</v>
      </c>
      <c r="H20813" s="27">
        <v>9</v>
      </c>
      <c r="I20813" s="38">
        <v>0.2</v>
      </c>
    </row>
    <row r="20814" spans="1:9" x14ac:dyDescent="0.75">
      <c r="A20814">
        <v>18347</v>
      </c>
      <c r="B20814">
        <v>1.6398539999999999</v>
      </c>
      <c r="C20814">
        <v>799059052</v>
      </c>
      <c r="D20814" t="s">
        <v>35112</v>
      </c>
      <c r="E20814" s="20" t="s">
        <v>35113</v>
      </c>
      <c r="F20814" s="26" t="s">
        <v>27</v>
      </c>
      <c r="G20814" s="27">
        <v>1</v>
      </c>
      <c r="H20814" s="27">
        <v>10</v>
      </c>
      <c r="I20814" s="33">
        <v>0.1</v>
      </c>
    </row>
    <row r="20815" spans="1:9" x14ac:dyDescent="0.75">
      <c r="A20815">
        <v>18185</v>
      </c>
      <c r="B20815">
        <v>0.87755899999999998</v>
      </c>
      <c r="C20815">
        <v>799035125</v>
      </c>
      <c r="D20815" t="s">
        <v>8071</v>
      </c>
      <c r="E20815" s="16" t="s">
        <v>4853</v>
      </c>
      <c r="F20815" s="26" t="s">
        <v>27</v>
      </c>
      <c r="G20815" s="27">
        <v>1</v>
      </c>
      <c r="H20815" s="27">
        <v>6</v>
      </c>
      <c r="I20815" s="35">
        <v>0.5</v>
      </c>
    </row>
    <row r="20816" spans="1:9" x14ac:dyDescent="0.75">
      <c r="A20816">
        <v>17916</v>
      </c>
      <c r="B20816">
        <v>50.547043000000002</v>
      </c>
      <c r="C20816">
        <v>799020002</v>
      </c>
      <c r="D20816" t="s">
        <v>18020</v>
      </c>
      <c r="E20816" s="19" t="s">
        <v>18021</v>
      </c>
      <c r="F20816" s="26" t="s">
        <v>27</v>
      </c>
      <c r="G20816" s="27">
        <v>1</v>
      </c>
      <c r="H20816" s="27">
        <v>9</v>
      </c>
      <c r="I20816" s="38">
        <v>0.2</v>
      </c>
    </row>
    <row r="20817" spans="1:9" x14ac:dyDescent="0.75">
      <c r="A20817">
        <v>16356</v>
      </c>
      <c r="B20817">
        <v>16.147300999999999</v>
      </c>
      <c r="C20817">
        <v>799035004</v>
      </c>
      <c r="D20817" t="s">
        <v>7879</v>
      </c>
      <c r="E20817" s="16" t="s">
        <v>7880</v>
      </c>
      <c r="F20817" s="26" t="s">
        <v>27</v>
      </c>
      <c r="G20817" s="27">
        <v>1</v>
      </c>
      <c r="H20817" s="27">
        <v>6</v>
      </c>
      <c r="I20817" s="35">
        <v>0.5</v>
      </c>
    </row>
    <row r="20818" spans="1:9" x14ac:dyDescent="0.75">
      <c r="A20818">
        <v>18341</v>
      </c>
      <c r="B20818">
        <v>0.95300300000000004</v>
      </c>
      <c r="C20818">
        <v>799059046</v>
      </c>
      <c r="D20818" t="s">
        <v>39410</v>
      </c>
      <c r="E20818" s="20" t="s">
        <v>39411</v>
      </c>
      <c r="F20818" s="26" t="s">
        <v>27</v>
      </c>
      <c r="G20818" s="27">
        <v>1</v>
      </c>
      <c r="H20818" s="27">
        <v>10</v>
      </c>
      <c r="I20818" s="33">
        <v>0.1</v>
      </c>
    </row>
    <row r="20819" spans="1:9" x14ac:dyDescent="0.75">
      <c r="A20819">
        <v>18322</v>
      </c>
      <c r="B20819">
        <v>1.9401029999999999</v>
      </c>
      <c r="C20819">
        <v>799059010</v>
      </c>
      <c r="D20819" t="s">
        <v>34069</v>
      </c>
      <c r="E20819" s="20" t="s">
        <v>34070</v>
      </c>
      <c r="F20819" s="26" t="s">
        <v>27</v>
      </c>
      <c r="G20819" s="27">
        <v>1</v>
      </c>
      <c r="H20819" s="27">
        <v>10</v>
      </c>
      <c r="I20819" s="33">
        <v>0.1</v>
      </c>
    </row>
    <row r="20820" spans="1:9" x14ac:dyDescent="0.75">
      <c r="A20820">
        <v>18343</v>
      </c>
      <c r="B20820">
        <v>1.034135</v>
      </c>
      <c r="C20820">
        <v>799059048</v>
      </c>
      <c r="D20820" t="s">
        <v>37797</v>
      </c>
      <c r="E20820" s="20" t="s">
        <v>37798</v>
      </c>
      <c r="F20820" s="26" t="s">
        <v>27</v>
      </c>
      <c r="G20820" s="27">
        <v>1</v>
      </c>
      <c r="H20820" s="27">
        <v>10</v>
      </c>
      <c r="I20820" s="33">
        <v>0.1</v>
      </c>
    </row>
    <row r="20821" spans="1:9" x14ac:dyDescent="0.75">
      <c r="A20821">
        <v>18345</v>
      </c>
      <c r="B20821">
        <v>9.8948250000000009</v>
      </c>
      <c r="C20821">
        <v>799059050</v>
      </c>
      <c r="D20821" t="s">
        <v>36617</v>
      </c>
      <c r="E20821" s="20" t="s">
        <v>36618</v>
      </c>
      <c r="F20821" s="26" t="s">
        <v>27</v>
      </c>
      <c r="G20821" s="27">
        <v>1</v>
      </c>
      <c r="H20821" s="27">
        <v>10</v>
      </c>
      <c r="I20821" s="33">
        <v>0.1</v>
      </c>
    </row>
    <row r="20822" spans="1:9" x14ac:dyDescent="0.75">
      <c r="A20822">
        <v>18339</v>
      </c>
      <c r="B20822">
        <v>1.7418199999999999</v>
      </c>
      <c r="C20822">
        <v>799059044</v>
      </c>
      <c r="D20822" t="s">
        <v>32325</v>
      </c>
      <c r="E20822" s="20" t="s">
        <v>32326</v>
      </c>
      <c r="F20822" s="26" t="s">
        <v>27</v>
      </c>
      <c r="G20822" s="27">
        <v>1</v>
      </c>
      <c r="H20822" s="27">
        <v>10</v>
      </c>
      <c r="I20822" s="33">
        <v>0.1</v>
      </c>
    </row>
    <row r="20823" spans="1:9" x14ac:dyDescent="0.75">
      <c r="A20823">
        <v>16342</v>
      </c>
      <c r="B20823">
        <v>6.6592840000000004</v>
      </c>
      <c r="C20823">
        <v>799030018</v>
      </c>
      <c r="D20823" t="s">
        <v>1143</v>
      </c>
      <c r="E20823" s="12" t="s">
        <v>1144</v>
      </c>
      <c r="F20823" s="26" t="s">
        <v>27</v>
      </c>
      <c r="G20823" s="27">
        <v>1</v>
      </c>
      <c r="H20823" s="27">
        <v>2</v>
      </c>
      <c r="I20823" s="30">
        <v>0.9</v>
      </c>
    </row>
    <row r="20824" spans="1:9" x14ac:dyDescent="0.75">
      <c r="A20824">
        <v>18056</v>
      </c>
      <c r="B20824">
        <v>1.340802</v>
      </c>
      <c r="C20824">
        <v>799035065</v>
      </c>
      <c r="D20824" t="s">
        <v>20032</v>
      </c>
      <c r="E20824" s="19" t="s">
        <v>20033</v>
      </c>
      <c r="F20824" s="26" t="s">
        <v>27</v>
      </c>
      <c r="G20824" s="27">
        <v>1</v>
      </c>
      <c r="H20824" s="27">
        <v>9</v>
      </c>
      <c r="I20824" s="38">
        <v>0.2</v>
      </c>
    </row>
    <row r="20825" spans="1:9" x14ac:dyDescent="0.75">
      <c r="A20825">
        <v>18306</v>
      </c>
      <c r="B20825">
        <v>0.70418599999999998</v>
      </c>
      <c r="C20825">
        <v>799057003</v>
      </c>
      <c r="D20825" t="s">
        <v>376</v>
      </c>
      <c r="E20825" s="11" t="s">
        <v>377</v>
      </c>
      <c r="F20825" s="26" t="s">
        <v>27</v>
      </c>
      <c r="G20825" s="27">
        <v>1</v>
      </c>
      <c r="H20825" s="27">
        <v>1</v>
      </c>
      <c r="I20825" s="28">
        <v>1</v>
      </c>
    </row>
    <row r="20826" spans="1:9" x14ac:dyDescent="0.75">
      <c r="A20826">
        <v>18228</v>
      </c>
      <c r="B20826">
        <v>32.821753999999999</v>
      </c>
      <c r="C20826">
        <v>799043001</v>
      </c>
      <c r="D20826" t="s">
        <v>1691</v>
      </c>
      <c r="E20826" s="13" t="s">
        <v>1692</v>
      </c>
      <c r="F20826" s="26" t="s">
        <v>27</v>
      </c>
      <c r="G20826" s="27">
        <v>1</v>
      </c>
      <c r="H20826" s="27">
        <v>3</v>
      </c>
      <c r="I20826" s="31">
        <v>0.8</v>
      </c>
    </row>
    <row r="20827" spans="1:9" x14ac:dyDescent="0.75">
      <c r="A20827">
        <v>18224</v>
      </c>
      <c r="B20827">
        <v>29.701284000000001</v>
      </c>
      <c r="C20827">
        <v>799040001</v>
      </c>
      <c r="D20827" t="s">
        <v>36692</v>
      </c>
      <c r="E20827" s="20" t="s">
        <v>36693</v>
      </c>
      <c r="F20827" s="26" t="s">
        <v>27</v>
      </c>
      <c r="G20827" s="27">
        <v>1</v>
      </c>
      <c r="H20827" s="27">
        <v>10</v>
      </c>
      <c r="I20827" s="33">
        <v>0.1</v>
      </c>
    </row>
    <row r="20828" spans="1:9" x14ac:dyDescent="0.75">
      <c r="A20828">
        <v>18400</v>
      </c>
      <c r="B20828">
        <v>4.7162000000000003E-2</v>
      </c>
      <c r="C20828">
        <v>799077001</v>
      </c>
      <c r="D20828" t="s">
        <v>13048</v>
      </c>
      <c r="E20828" s="18" t="s">
        <v>13049</v>
      </c>
      <c r="F20828" s="26" t="s">
        <v>27</v>
      </c>
      <c r="G20828" s="27">
        <v>1</v>
      </c>
      <c r="H20828" s="27">
        <v>8</v>
      </c>
      <c r="I20828" s="37">
        <v>0.3</v>
      </c>
    </row>
    <row r="20829" spans="1:9" x14ac:dyDescent="0.75">
      <c r="A20829">
        <v>18401</v>
      </c>
      <c r="B20829">
        <v>5.2053000000000002E-2</v>
      </c>
      <c r="C20829">
        <v>799077002</v>
      </c>
      <c r="D20829" t="s">
        <v>13347</v>
      </c>
      <c r="E20829" s="19" t="s">
        <v>13348</v>
      </c>
      <c r="F20829" s="26" t="s">
        <v>27</v>
      </c>
      <c r="G20829" s="27">
        <v>1</v>
      </c>
      <c r="H20829" s="27">
        <v>9</v>
      </c>
      <c r="I20829" s="38">
        <v>0.2</v>
      </c>
    </row>
    <row r="20830" spans="1:9" x14ac:dyDescent="0.75">
      <c r="A20830">
        <v>13386</v>
      </c>
      <c r="B20830">
        <v>4.3869020000000001</v>
      </c>
      <c r="C20830">
        <v>799012002</v>
      </c>
      <c r="D20830" t="s">
        <v>605</v>
      </c>
      <c r="E20830" s="11" t="s">
        <v>279</v>
      </c>
      <c r="F20830" s="26" t="s">
        <v>27</v>
      </c>
      <c r="G20830" s="27">
        <v>1</v>
      </c>
      <c r="H20830" s="27">
        <v>1</v>
      </c>
      <c r="I20830" s="28">
        <v>1</v>
      </c>
    </row>
    <row r="20831" spans="1:9" x14ac:dyDescent="0.75">
      <c r="A20831">
        <v>15294</v>
      </c>
      <c r="B20831">
        <v>2.9514369999999999</v>
      </c>
      <c r="C20831">
        <v>799037011</v>
      </c>
      <c r="D20831" t="s">
        <v>10786</v>
      </c>
      <c r="E20831" s="17" t="s">
        <v>10787</v>
      </c>
      <c r="F20831" s="26" t="s">
        <v>27</v>
      </c>
      <c r="G20831" s="27">
        <v>1</v>
      </c>
      <c r="H20831" s="27">
        <v>7</v>
      </c>
      <c r="I20831" s="36">
        <v>0.4</v>
      </c>
    </row>
    <row r="20832" spans="1:9" x14ac:dyDescent="0.75">
      <c r="A20832">
        <v>18384</v>
      </c>
      <c r="B20832">
        <v>0.46512900000000001</v>
      </c>
      <c r="C20832">
        <v>799069001</v>
      </c>
      <c r="D20832" t="s">
        <v>39775</v>
      </c>
      <c r="E20832" s="20" t="s">
        <v>39776</v>
      </c>
      <c r="F20832" s="26" t="s">
        <v>27</v>
      </c>
      <c r="G20832" s="27">
        <v>1</v>
      </c>
      <c r="H20832" s="27">
        <v>10</v>
      </c>
      <c r="I20832" s="33">
        <v>0.1</v>
      </c>
    </row>
    <row r="20833" spans="1:9" x14ac:dyDescent="0.75">
      <c r="A20833">
        <v>13383</v>
      </c>
      <c r="B20833">
        <v>2.618757</v>
      </c>
      <c r="C20833">
        <v>799010001</v>
      </c>
      <c r="D20833" t="s">
        <v>876</v>
      </c>
      <c r="E20833" s="12" t="s">
        <v>877</v>
      </c>
      <c r="F20833" s="26" t="s">
        <v>27</v>
      </c>
      <c r="G20833" s="27">
        <v>1</v>
      </c>
      <c r="H20833" s="27">
        <v>2</v>
      </c>
      <c r="I20833" s="30">
        <v>0.9</v>
      </c>
    </row>
    <row r="20834" spans="1:9" x14ac:dyDescent="0.75">
      <c r="A20834">
        <v>18252</v>
      </c>
      <c r="B20834">
        <v>0.58932600000000002</v>
      </c>
      <c r="C20834">
        <v>799046022</v>
      </c>
      <c r="D20834" t="s">
        <v>13512</v>
      </c>
      <c r="E20834" s="19" t="s">
        <v>13513</v>
      </c>
      <c r="F20834" s="26" t="s">
        <v>27</v>
      </c>
      <c r="G20834" s="27">
        <v>1</v>
      </c>
      <c r="H20834" s="27">
        <v>9</v>
      </c>
      <c r="I20834" s="38">
        <v>0.2</v>
      </c>
    </row>
    <row r="20835" spans="1:9" x14ac:dyDescent="0.75">
      <c r="A20835">
        <v>18269</v>
      </c>
      <c r="B20835">
        <v>0.33346300000000001</v>
      </c>
      <c r="C20835">
        <v>799046039</v>
      </c>
      <c r="D20835" t="s">
        <v>35827</v>
      </c>
      <c r="E20835" s="20" t="s">
        <v>455</v>
      </c>
      <c r="F20835" s="26" t="s">
        <v>27</v>
      </c>
      <c r="G20835" s="27">
        <v>1</v>
      </c>
      <c r="H20835" s="27">
        <v>10</v>
      </c>
      <c r="I20835" s="33">
        <v>0.1</v>
      </c>
    </row>
    <row r="20836" spans="1:9" x14ac:dyDescent="0.75">
      <c r="A20836">
        <v>18066</v>
      </c>
      <c r="B20836">
        <v>2.482307</v>
      </c>
      <c r="C20836">
        <v>799035075</v>
      </c>
      <c r="D20836" t="s">
        <v>15554</v>
      </c>
      <c r="E20836" s="19" t="s">
        <v>15555</v>
      </c>
      <c r="F20836" s="26" t="s">
        <v>27</v>
      </c>
      <c r="G20836" s="27">
        <v>1</v>
      </c>
      <c r="H20836" s="27">
        <v>9</v>
      </c>
      <c r="I20836" s="38">
        <v>0.2</v>
      </c>
    </row>
    <row r="20837" spans="1:9" x14ac:dyDescent="0.75">
      <c r="A20837">
        <v>18038</v>
      </c>
      <c r="B20837">
        <v>3.8589380000000002</v>
      </c>
      <c r="C20837">
        <v>799035030</v>
      </c>
      <c r="D20837" t="s">
        <v>15622</v>
      </c>
      <c r="E20837" s="19" t="s">
        <v>15623</v>
      </c>
      <c r="F20837" s="26" t="s">
        <v>27</v>
      </c>
      <c r="G20837" s="27">
        <v>1</v>
      </c>
      <c r="H20837" s="27">
        <v>9</v>
      </c>
      <c r="I20837" s="38">
        <v>0.2</v>
      </c>
    </row>
    <row r="20838" spans="1:9" x14ac:dyDescent="0.75">
      <c r="A20838">
        <v>18383</v>
      </c>
      <c r="B20838">
        <v>24.474529</v>
      </c>
      <c r="C20838">
        <v>799068001</v>
      </c>
      <c r="D20838" t="s">
        <v>32097</v>
      </c>
      <c r="E20838" s="20" t="s">
        <v>32098</v>
      </c>
      <c r="F20838" s="26" t="s">
        <v>27</v>
      </c>
      <c r="G20838" s="27">
        <v>1</v>
      </c>
      <c r="H20838" s="27">
        <v>10</v>
      </c>
      <c r="I20838" s="33">
        <v>0.1</v>
      </c>
    </row>
    <row r="20839" spans="1:9" x14ac:dyDescent="0.75">
      <c r="A20839">
        <v>15287</v>
      </c>
      <c r="B20839">
        <v>5.4735370000000003</v>
      </c>
      <c r="C20839">
        <v>799037004</v>
      </c>
      <c r="D20839" t="s">
        <v>4544</v>
      </c>
      <c r="E20839" s="14" t="s">
        <v>4545</v>
      </c>
      <c r="F20839" s="26" t="s">
        <v>27</v>
      </c>
      <c r="G20839" s="27">
        <v>1</v>
      </c>
      <c r="H20839" s="27">
        <v>4</v>
      </c>
      <c r="I20839" s="32">
        <v>0.7</v>
      </c>
    </row>
    <row r="20840" spans="1:9" x14ac:dyDescent="0.75">
      <c r="A20840">
        <v>17975</v>
      </c>
      <c r="B20840">
        <v>17.549139</v>
      </c>
      <c r="C20840">
        <v>799021059</v>
      </c>
      <c r="D20840" t="s">
        <v>4010</v>
      </c>
      <c r="E20840" s="14" t="s">
        <v>4011</v>
      </c>
      <c r="F20840" s="26" t="s">
        <v>27</v>
      </c>
      <c r="G20840" s="27">
        <v>1</v>
      </c>
      <c r="H20840" s="27">
        <v>4</v>
      </c>
      <c r="I20840" s="32">
        <v>0.7</v>
      </c>
    </row>
    <row r="20841" spans="1:9" x14ac:dyDescent="0.75">
      <c r="A20841">
        <v>18318</v>
      </c>
      <c r="B20841">
        <v>0.29249999999999998</v>
      </c>
      <c r="C20841">
        <v>799059006</v>
      </c>
      <c r="D20841" t="s">
        <v>37169</v>
      </c>
      <c r="E20841" s="20" t="s">
        <v>37170</v>
      </c>
      <c r="F20841" s="26" t="s">
        <v>27</v>
      </c>
      <c r="G20841" s="27">
        <v>1</v>
      </c>
      <c r="H20841" s="27">
        <v>10</v>
      </c>
      <c r="I20841" s="33">
        <v>0.1</v>
      </c>
    </row>
    <row r="20842" spans="1:9" x14ac:dyDescent="0.75">
      <c r="A20842">
        <v>15320</v>
      </c>
      <c r="B20842">
        <v>14.190408</v>
      </c>
      <c r="C20842">
        <v>799059062</v>
      </c>
      <c r="D20842" t="s">
        <v>16579</v>
      </c>
      <c r="E20842" s="19" t="s">
        <v>16580</v>
      </c>
      <c r="F20842" s="26" t="s">
        <v>27</v>
      </c>
      <c r="G20842" s="27">
        <v>1</v>
      </c>
      <c r="H20842" s="27">
        <v>9</v>
      </c>
      <c r="I20842" s="38">
        <v>0.2</v>
      </c>
    </row>
    <row r="20843" spans="1:9" x14ac:dyDescent="0.75">
      <c r="A20843">
        <v>18064</v>
      </c>
      <c r="B20843">
        <v>5.1923260000000004</v>
      </c>
      <c r="C20843">
        <v>799035073</v>
      </c>
      <c r="D20843" t="s">
        <v>36797</v>
      </c>
      <c r="E20843" s="20" t="s">
        <v>9642</v>
      </c>
      <c r="F20843" s="26" t="s">
        <v>27</v>
      </c>
      <c r="G20843" s="27">
        <v>1</v>
      </c>
      <c r="H20843" s="27">
        <v>10</v>
      </c>
      <c r="I20843" s="33">
        <v>0.1</v>
      </c>
    </row>
    <row r="20844" spans="1:9" x14ac:dyDescent="0.75">
      <c r="A20844">
        <v>18055</v>
      </c>
      <c r="B20844">
        <v>0.54598899999999995</v>
      </c>
      <c r="C20844">
        <v>799035064</v>
      </c>
      <c r="D20844" t="s">
        <v>41317</v>
      </c>
      <c r="E20844" s="20" t="s">
        <v>41318</v>
      </c>
      <c r="F20844" s="26" t="s">
        <v>27</v>
      </c>
      <c r="G20844" s="27">
        <v>1</v>
      </c>
      <c r="H20844" s="27">
        <v>10</v>
      </c>
      <c r="I20844" s="33">
        <v>0.1</v>
      </c>
    </row>
    <row r="20845" spans="1:9" x14ac:dyDescent="0.75">
      <c r="A20845">
        <v>18362</v>
      </c>
      <c r="B20845">
        <v>0.97129799999999999</v>
      </c>
      <c r="C20845">
        <v>799059083</v>
      </c>
      <c r="D20845" t="s">
        <v>28927</v>
      </c>
      <c r="E20845" s="20" t="s">
        <v>28928</v>
      </c>
      <c r="F20845" s="26" t="s">
        <v>27</v>
      </c>
      <c r="G20845" s="27">
        <v>1</v>
      </c>
      <c r="H20845" s="27">
        <v>10</v>
      </c>
      <c r="I20845" s="33">
        <v>0.1</v>
      </c>
    </row>
    <row r="20846" spans="1:9" x14ac:dyDescent="0.75">
      <c r="A20846">
        <v>16779</v>
      </c>
      <c r="B20846">
        <v>33.687305000000002</v>
      </c>
      <c r="C20846">
        <v>799035046</v>
      </c>
      <c r="D20846" t="s">
        <v>2720</v>
      </c>
      <c r="E20846" s="14" t="s">
        <v>2721</v>
      </c>
      <c r="F20846" s="26" t="s">
        <v>27</v>
      </c>
      <c r="G20846" s="27">
        <v>1</v>
      </c>
      <c r="H20846" s="27">
        <v>4</v>
      </c>
      <c r="I20846" s="32">
        <v>0.7</v>
      </c>
    </row>
    <row r="20847" spans="1:9" x14ac:dyDescent="0.75">
      <c r="A20847">
        <v>17906</v>
      </c>
      <c r="B20847">
        <v>1.1140509999999999</v>
      </c>
      <c r="C20847">
        <v>799008002</v>
      </c>
      <c r="D20847" t="s">
        <v>5386</v>
      </c>
      <c r="E20847" s="15" t="s">
        <v>5387</v>
      </c>
      <c r="F20847" s="26" t="s">
        <v>27</v>
      </c>
      <c r="G20847" s="27">
        <v>1</v>
      </c>
      <c r="H20847" s="27">
        <v>5</v>
      </c>
      <c r="I20847" s="34">
        <v>0.6</v>
      </c>
    </row>
    <row r="20848" spans="1:9" x14ac:dyDescent="0.75">
      <c r="A20848">
        <v>17911</v>
      </c>
      <c r="B20848">
        <v>0.82894199999999996</v>
      </c>
      <c r="C20848">
        <v>799008007</v>
      </c>
      <c r="D20848" t="s">
        <v>7868</v>
      </c>
      <c r="E20848" s="16" t="s">
        <v>7869</v>
      </c>
      <c r="F20848" s="26" t="s">
        <v>27</v>
      </c>
      <c r="G20848" s="27">
        <v>1</v>
      </c>
      <c r="H20848" s="27">
        <v>6</v>
      </c>
      <c r="I20848" s="35">
        <v>0.5</v>
      </c>
    </row>
    <row r="20849" spans="1:9" x14ac:dyDescent="0.75">
      <c r="A20849">
        <v>17908</v>
      </c>
      <c r="B20849">
        <v>2.5103209999999998</v>
      </c>
      <c r="C20849">
        <v>799008004</v>
      </c>
      <c r="D20849" t="s">
        <v>6147</v>
      </c>
      <c r="E20849" s="15" t="s">
        <v>6148</v>
      </c>
      <c r="F20849" s="26" t="s">
        <v>27</v>
      </c>
      <c r="G20849" s="27">
        <v>1</v>
      </c>
      <c r="H20849" s="27">
        <v>5</v>
      </c>
      <c r="I20849" s="34">
        <v>0.6</v>
      </c>
    </row>
    <row r="20850" spans="1:9" x14ac:dyDescent="0.75">
      <c r="A20850">
        <v>17907</v>
      </c>
      <c r="B20850">
        <v>2.7808570000000001</v>
      </c>
      <c r="C20850">
        <v>799008003</v>
      </c>
      <c r="D20850" t="s">
        <v>3097</v>
      </c>
      <c r="E20850" s="14" t="s">
        <v>3098</v>
      </c>
      <c r="F20850" s="26" t="s">
        <v>27</v>
      </c>
      <c r="G20850" s="27">
        <v>1</v>
      </c>
      <c r="H20850" s="27">
        <v>4</v>
      </c>
      <c r="I20850" s="32">
        <v>0.7</v>
      </c>
    </row>
    <row r="20851" spans="1:9" x14ac:dyDescent="0.75">
      <c r="A20851">
        <v>18392</v>
      </c>
      <c r="B20851">
        <v>7.3401509999999996</v>
      </c>
      <c r="C20851">
        <v>799072006</v>
      </c>
      <c r="D20851" t="s">
        <v>35469</v>
      </c>
      <c r="E20851" s="20" t="s">
        <v>35470</v>
      </c>
      <c r="F20851" s="26" t="s">
        <v>27</v>
      </c>
      <c r="G20851" s="27">
        <v>1</v>
      </c>
      <c r="H20851" s="27">
        <v>10</v>
      </c>
      <c r="I20851" s="33">
        <v>0.1</v>
      </c>
    </row>
    <row r="20852" spans="1:9" x14ac:dyDescent="0.75">
      <c r="A20852">
        <v>18149</v>
      </c>
      <c r="B20852">
        <v>1.5823419999999999</v>
      </c>
      <c r="C20852">
        <v>799035105</v>
      </c>
      <c r="D20852" t="s">
        <v>18755</v>
      </c>
      <c r="E20852" s="19" t="s">
        <v>18756</v>
      </c>
      <c r="F20852" s="26" t="s">
        <v>27</v>
      </c>
      <c r="G20852" s="27">
        <v>1</v>
      </c>
      <c r="H20852" s="27">
        <v>9</v>
      </c>
      <c r="I20852" s="38">
        <v>0.2</v>
      </c>
    </row>
    <row r="20853" spans="1:9" x14ac:dyDescent="0.75">
      <c r="A20853">
        <v>18133</v>
      </c>
      <c r="B20853">
        <v>1.2784199999999999</v>
      </c>
      <c r="C20853">
        <v>799035089</v>
      </c>
      <c r="D20853" t="s">
        <v>17861</v>
      </c>
      <c r="E20853" s="19" t="s">
        <v>17862</v>
      </c>
      <c r="F20853" s="26" t="s">
        <v>27</v>
      </c>
      <c r="G20853" s="27">
        <v>1</v>
      </c>
      <c r="H20853" s="27">
        <v>9</v>
      </c>
      <c r="I20853" s="38">
        <v>0.2</v>
      </c>
    </row>
    <row r="20854" spans="1:9" x14ac:dyDescent="0.75">
      <c r="A20854">
        <v>18035</v>
      </c>
      <c r="B20854">
        <v>1.490238</v>
      </c>
      <c r="C20854">
        <v>799035027</v>
      </c>
      <c r="D20854" t="s">
        <v>29893</v>
      </c>
      <c r="E20854" s="20" t="s">
        <v>29894</v>
      </c>
      <c r="F20854" s="26" t="s">
        <v>27</v>
      </c>
      <c r="G20854" s="27">
        <v>1</v>
      </c>
      <c r="H20854" s="27">
        <v>10</v>
      </c>
      <c r="I20854" s="33">
        <v>0.1</v>
      </c>
    </row>
    <row r="20855" spans="1:9" x14ac:dyDescent="0.75">
      <c r="A20855">
        <v>18366</v>
      </c>
      <c r="B20855">
        <v>7.1006270000000002</v>
      </c>
      <c r="C20855">
        <v>799059087</v>
      </c>
      <c r="D20855" t="s">
        <v>15682</v>
      </c>
      <c r="E20855" s="19" t="s">
        <v>15683</v>
      </c>
      <c r="F20855" s="26" t="s">
        <v>27</v>
      </c>
      <c r="G20855" s="27">
        <v>1</v>
      </c>
      <c r="H20855" s="27">
        <v>9</v>
      </c>
      <c r="I20855" s="38">
        <v>0.2</v>
      </c>
    </row>
    <row r="20856" spans="1:9" x14ac:dyDescent="0.75">
      <c r="A20856">
        <v>18310</v>
      </c>
      <c r="B20856">
        <v>1.8470249999999999</v>
      </c>
      <c r="C20856">
        <v>799058001</v>
      </c>
      <c r="D20856" t="s">
        <v>11329</v>
      </c>
      <c r="E20856" s="18" t="s">
        <v>11330</v>
      </c>
      <c r="F20856" s="26" t="s">
        <v>27</v>
      </c>
      <c r="G20856" s="27">
        <v>1</v>
      </c>
      <c r="H20856" s="27">
        <v>8</v>
      </c>
      <c r="I20856" s="37">
        <v>0.3</v>
      </c>
    </row>
    <row r="20857" spans="1:9" x14ac:dyDescent="0.75">
      <c r="A20857">
        <v>18311</v>
      </c>
      <c r="B20857">
        <v>1.1096839999999999</v>
      </c>
      <c r="C20857">
        <v>799058002</v>
      </c>
      <c r="D20857" t="s">
        <v>26305</v>
      </c>
      <c r="E20857" s="20" t="s">
        <v>26306</v>
      </c>
      <c r="F20857" s="26" t="s">
        <v>27</v>
      </c>
      <c r="G20857" s="27">
        <v>1</v>
      </c>
      <c r="H20857" s="27">
        <v>10</v>
      </c>
      <c r="I20857" s="33">
        <v>0.1</v>
      </c>
    </row>
    <row r="20858" spans="1:9" x14ac:dyDescent="0.75">
      <c r="A20858">
        <v>18312</v>
      </c>
      <c r="B20858">
        <v>3.122204</v>
      </c>
      <c r="C20858">
        <v>799058003</v>
      </c>
      <c r="D20858" t="s">
        <v>6033</v>
      </c>
      <c r="E20858" s="15" t="s">
        <v>6034</v>
      </c>
      <c r="F20858" s="26" t="s">
        <v>27</v>
      </c>
      <c r="G20858" s="27">
        <v>1</v>
      </c>
      <c r="H20858" s="27">
        <v>5</v>
      </c>
      <c r="I20858" s="34">
        <v>0.6</v>
      </c>
    </row>
    <row r="20859" spans="1:9" x14ac:dyDescent="0.75">
      <c r="A20859">
        <v>17995</v>
      </c>
      <c r="B20859">
        <v>0.96619600000000005</v>
      </c>
      <c r="C20859">
        <v>799029005</v>
      </c>
      <c r="D20859" t="s">
        <v>11488</v>
      </c>
      <c r="E20859" s="18" t="s">
        <v>11489</v>
      </c>
      <c r="F20859" s="26" t="s">
        <v>27</v>
      </c>
      <c r="G20859" s="27">
        <v>1</v>
      </c>
      <c r="H20859" s="27">
        <v>8</v>
      </c>
      <c r="I20859" s="37">
        <v>0.3</v>
      </c>
    </row>
    <row r="20860" spans="1:9" x14ac:dyDescent="0.75">
      <c r="A20860">
        <v>17905</v>
      </c>
      <c r="B20860">
        <v>1.7876430000000001</v>
      </c>
      <c r="C20860">
        <v>799008001</v>
      </c>
      <c r="D20860" t="s">
        <v>10122</v>
      </c>
      <c r="E20860" s="17" t="s">
        <v>10123</v>
      </c>
      <c r="F20860" s="26" t="s">
        <v>27</v>
      </c>
      <c r="G20860" s="27">
        <v>1</v>
      </c>
      <c r="H20860" s="27">
        <v>7</v>
      </c>
      <c r="I20860" s="36">
        <v>0.4</v>
      </c>
    </row>
    <row r="20861" spans="1:9" x14ac:dyDescent="0.75">
      <c r="A20861">
        <v>18226</v>
      </c>
      <c r="B20861">
        <v>1.7046870000000001</v>
      </c>
      <c r="C20861">
        <v>799042001</v>
      </c>
      <c r="D20861" t="s">
        <v>39339</v>
      </c>
      <c r="E20861" s="20" t="s">
        <v>39340</v>
      </c>
      <c r="F20861" s="26" t="s">
        <v>27</v>
      </c>
      <c r="G20861" s="27">
        <v>1</v>
      </c>
      <c r="H20861" s="27">
        <v>10</v>
      </c>
      <c r="I20861" s="33">
        <v>0.1</v>
      </c>
    </row>
    <row r="20862" spans="1:9" x14ac:dyDescent="0.75">
      <c r="A20862">
        <v>18227</v>
      </c>
      <c r="B20862">
        <v>27.512238</v>
      </c>
      <c r="C20862">
        <v>799042002</v>
      </c>
      <c r="D20862" t="s">
        <v>10114</v>
      </c>
      <c r="E20862" s="17" t="s">
        <v>10115</v>
      </c>
      <c r="F20862" s="26" t="s">
        <v>27</v>
      </c>
      <c r="G20862" s="27">
        <v>1</v>
      </c>
      <c r="H20862" s="27">
        <v>7</v>
      </c>
      <c r="I20862" s="36">
        <v>0.4</v>
      </c>
    </row>
    <row r="20863" spans="1:9" x14ac:dyDescent="0.75">
      <c r="A20863">
        <v>18037</v>
      </c>
      <c r="B20863">
        <v>4.2455879999999997</v>
      </c>
      <c r="C20863">
        <v>799035029</v>
      </c>
      <c r="D20863" t="s">
        <v>23627</v>
      </c>
      <c r="E20863" s="20" t="s">
        <v>23628</v>
      </c>
      <c r="F20863" s="26" t="s">
        <v>27</v>
      </c>
      <c r="G20863" s="27">
        <v>1</v>
      </c>
      <c r="H20863" s="27">
        <v>10</v>
      </c>
      <c r="I20863" s="33">
        <v>0.1</v>
      </c>
    </row>
    <row r="20864" spans="1:9" x14ac:dyDescent="0.75">
      <c r="A20864">
        <v>16785</v>
      </c>
      <c r="B20864">
        <v>0.48367700000000002</v>
      </c>
      <c r="C20864">
        <v>799035052</v>
      </c>
      <c r="D20864" t="s">
        <v>30145</v>
      </c>
      <c r="E20864" s="20" t="s">
        <v>30146</v>
      </c>
      <c r="F20864" s="26" t="s">
        <v>27</v>
      </c>
      <c r="G20864" s="27">
        <v>1</v>
      </c>
      <c r="H20864" s="27">
        <v>10</v>
      </c>
      <c r="I20864" s="33">
        <v>0.1</v>
      </c>
    </row>
    <row r="20865" spans="1:9" x14ac:dyDescent="0.75">
      <c r="A20865">
        <v>18291</v>
      </c>
      <c r="B20865">
        <v>8.175808</v>
      </c>
      <c r="C20865">
        <v>799049001</v>
      </c>
      <c r="D20865" t="s">
        <v>33519</v>
      </c>
      <c r="E20865" s="20" t="s">
        <v>33520</v>
      </c>
      <c r="F20865" s="26" t="s">
        <v>27</v>
      </c>
      <c r="G20865" s="27">
        <v>1</v>
      </c>
      <c r="H20865" s="27">
        <v>10</v>
      </c>
      <c r="I20865" s="33">
        <v>0.1</v>
      </c>
    </row>
    <row r="20866" spans="1:9" x14ac:dyDescent="0.75">
      <c r="A20866">
        <v>18065</v>
      </c>
      <c r="B20866">
        <v>0.49094399999999999</v>
      </c>
      <c r="C20866">
        <v>799035074</v>
      </c>
      <c r="D20866" t="s">
        <v>22233</v>
      </c>
      <c r="E20866" s="20" t="s">
        <v>22234</v>
      </c>
      <c r="F20866" s="26" t="s">
        <v>27</v>
      </c>
      <c r="G20866" s="27">
        <v>1</v>
      </c>
      <c r="H20866" s="27">
        <v>10</v>
      </c>
      <c r="I20866" s="33">
        <v>0.1</v>
      </c>
    </row>
    <row r="20867" spans="1:9" x14ac:dyDescent="0.75">
      <c r="A20867">
        <v>18184</v>
      </c>
      <c r="B20867">
        <v>1.144652</v>
      </c>
      <c r="C20867">
        <v>799035124</v>
      </c>
      <c r="D20867" t="s">
        <v>39626</v>
      </c>
      <c r="E20867" s="20" t="s">
        <v>39627</v>
      </c>
      <c r="F20867" s="26" t="s">
        <v>27</v>
      </c>
      <c r="G20867" s="27">
        <v>1</v>
      </c>
      <c r="H20867" s="27">
        <v>10</v>
      </c>
      <c r="I20867" s="33">
        <v>0.1</v>
      </c>
    </row>
    <row r="20868" spans="1:9" x14ac:dyDescent="0.75">
      <c r="A20868">
        <v>18163</v>
      </c>
      <c r="B20868">
        <v>1.1213489999999999</v>
      </c>
      <c r="C20868">
        <v>799035119</v>
      </c>
      <c r="D20868" t="s">
        <v>39630</v>
      </c>
      <c r="E20868" s="20" t="s">
        <v>39631</v>
      </c>
      <c r="F20868" s="26" t="s">
        <v>27</v>
      </c>
      <c r="G20868" s="27">
        <v>1</v>
      </c>
      <c r="H20868" s="27">
        <v>10</v>
      </c>
      <c r="I20868" s="33">
        <v>0.1</v>
      </c>
    </row>
    <row r="20869" spans="1:9" x14ac:dyDescent="0.75">
      <c r="A20869">
        <v>18146</v>
      </c>
      <c r="B20869">
        <v>2.5734029999999999</v>
      </c>
      <c r="C20869">
        <v>799035102</v>
      </c>
      <c r="D20869" t="s">
        <v>9781</v>
      </c>
      <c r="E20869" s="17" t="s">
        <v>9782</v>
      </c>
      <c r="F20869" s="26" t="s">
        <v>27</v>
      </c>
      <c r="G20869" s="27">
        <v>1</v>
      </c>
      <c r="H20869" s="27">
        <v>7</v>
      </c>
      <c r="I20869" s="36">
        <v>0.4</v>
      </c>
    </row>
    <row r="20870" spans="1:9" x14ac:dyDescent="0.75">
      <c r="A20870">
        <v>18147</v>
      </c>
      <c r="B20870">
        <v>2.698617</v>
      </c>
      <c r="C20870">
        <v>799035103</v>
      </c>
      <c r="D20870" t="s">
        <v>2079</v>
      </c>
      <c r="E20870" s="13" t="s">
        <v>2080</v>
      </c>
      <c r="F20870" s="26" t="s">
        <v>27</v>
      </c>
      <c r="G20870" s="27">
        <v>1</v>
      </c>
      <c r="H20870" s="27">
        <v>3</v>
      </c>
      <c r="I20870" s="31">
        <v>0.8</v>
      </c>
    </row>
    <row r="20871" spans="1:9" x14ac:dyDescent="0.75">
      <c r="A20871">
        <v>18364</v>
      </c>
      <c r="B20871">
        <v>8.6707900000000002</v>
      </c>
      <c r="C20871">
        <v>799059085</v>
      </c>
      <c r="D20871" t="s">
        <v>40772</v>
      </c>
      <c r="E20871" s="20" t="s">
        <v>40773</v>
      </c>
      <c r="F20871" s="26" t="s">
        <v>27</v>
      </c>
      <c r="G20871" s="27">
        <v>1</v>
      </c>
      <c r="H20871" s="27">
        <v>10</v>
      </c>
      <c r="I20871" s="33">
        <v>0.1</v>
      </c>
    </row>
    <row r="20872" spans="1:9" x14ac:dyDescent="0.75">
      <c r="A20872">
        <v>18189</v>
      </c>
      <c r="B20872">
        <v>0.36950300000000003</v>
      </c>
      <c r="C20872">
        <v>799035129</v>
      </c>
      <c r="D20872" t="s">
        <v>38120</v>
      </c>
      <c r="E20872" s="20" t="s">
        <v>38121</v>
      </c>
      <c r="F20872" s="26" t="s">
        <v>27</v>
      </c>
      <c r="G20872" s="27">
        <v>1</v>
      </c>
      <c r="H20872" s="27">
        <v>10</v>
      </c>
      <c r="I20872" s="33">
        <v>0.1</v>
      </c>
    </row>
    <row r="20873" spans="1:9" x14ac:dyDescent="0.75">
      <c r="A20873">
        <v>18129</v>
      </c>
      <c r="B20873">
        <v>0.29034300000000002</v>
      </c>
      <c r="C20873">
        <v>799035085</v>
      </c>
      <c r="D20873" t="s">
        <v>37325</v>
      </c>
      <c r="E20873" s="20" t="s">
        <v>37326</v>
      </c>
      <c r="F20873" s="26" t="s">
        <v>27</v>
      </c>
      <c r="G20873" s="27">
        <v>1</v>
      </c>
      <c r="H20873" s="27">
        <v>10</v>
      </c>
      <c r="I20873" s="33">
        <v>0.1</v>
      </c>
    </row>
    <row r="20874" spans="1:9" x14ac:dyDescent="0.75">
      <c r="A20874">
        <v>18137</v>
      </c>
      <c r="B20874">
        <v>3.1713399999999998</v>
      </c>
      <c r="C20874">
        <v>799035093</v>
      </c>
      <c r="D20874" t="s">
        <v>11856</v>
      </c>
      <c r="E20874" s="18" t="s">
        <v>11857</v>
      </c>
      <c r="F20874" s="26" t="s">
        <v>27</v>
      </c>
      <c r="G20874" s="27">
        <v>1</v>
      </c>
      <c r="H20874" s="27">
        <v>8</v>
      </c>
      <c r="I20874" s="37">
        <v>0.3</v>
      </c>
    </row>
    <row r="20875" spans="1:9" x14ac:dyDescent="0.75">
      <c r="A20875">
        <v>18197</v>
      </c>
      <c r="B20875">
        <v>2.7803990000000001</v>
      </c>
      <c r="C20875">
        <v>799035137</v>
      </c>
      <c r="D20875" t="s">
        <v>18146</v>
      </c>
      <c r="E20875" s="19" t="s">
        <v>18147</v>
      </c>
      <c r="F20875" s="26" t="s">
        <v>27</v>
      </c>
      <c r="G20875" s="27">
        <v>1</v>
      </c>
      <c r="H20875" s="27">
        <v>9</v>
      </c>
      <c r="I20875" s="38">
        <v>0.2</v>
      </c>
    </row>
    <row r="20876" spans="1:9" x14ac:dyDescent="0.75">
      <c r="A20876">
        <v>18136</v>
      </c>
      <c r="B20876">
        <v>1.7747090000000001</v>
      </c>
      <c r="C20876">
        <v>799035092</v>
      </c>
      <c r="D20876" t="s">
        <v>25613</v>
      </c>
      <c r="E20876" s="20" t="s">
        <v>25614</v>
      </c>
      <c r="F20876" s="26" t="s">
        <v>27</v>
      </c>
      <c r="G20876" s="27">
        <v>1</v>
      </c>
      <c r="H20876" s="27">
        <v>10</v>
      </c>
      <c r="I20876" s="33">
        <v>0.1</v>
      </c>
    </row>
    <row r="20877" spans="1:9" x14ac:dyDescent="0.75">
      <c r="A20877">
        <v>18203</v>
      </c>
      <c r="B20877">
        <v>0.22464600000000001</v>
      </c>
      <c r="C20877">
        <v>799035143</v>
      </c>
      <c r="D20877" t="s">
        <v>40207</v>
      </c>
      <c r="E20877" s="20" t="s">
        <v>40208</v>
      </c>
      <c r="F20877" s="26" t="s">
        <v>27</v>
      </c>
      <c r="G20877" s="27">
        <v>1</v>
      </c>
      <c r="H20877" s="27">
        <v>10</v>
      </c>
      <c r="I20877" s="33">
        <v>0.1</v>
      </c>
    </row>
    <row r="20878" spans="1:9" x14ac:dyDescent="0.75">
      <c r="A20878">
        <v>18196</v>
      </c>
      <c r="B20878">
        <v>2.137664</v>
      </c>
      <c r="C20878">
        <v>799035136</v>
      </c>
      <c r="D20878" t="s">
        <v>22668</v>
      </c>
      <c r="E20878" s="20" t="s">
        <v>22669</v>
      </c>
      <c r="F20878" s="26" t="s">
        <v>27</v>
      </c>
      <c r="G20878" s="27">
        <v>1</v>
      </c>
      <c r="H20878" s="27">
        <v>10</v>
      </c>
      <c r="I20878" s="33">
        <v>0.1</v>
      </c>
    </row>
    <row r="20879" spans="1:9" x14ac:dyDescent="0.75">
      <c r="A20879">
        <v>18320</v>
      </c>
      <c r="B20879">
        <v>7.9862489999999999</v>
      </c>
      <c r="C20879">
        <v>799059008</v>
      </c>
      <c r="D20879" t="s">
        <v>8018</v>
      </c>
      <c r="E20879" s="16" t="s">
        <v>8019</v>
      </c>
      <c r="F20879" s="26" t="s">
        <v>27</v>
      </c>
      <c r="G20879" s="27">
        <v>1</v>
      </c>
      <c r="H20879" s="27">
        <v>6</v>
      </c>
      <c r="I20879" s="35">
        <v>0.5</v>
      </c>
    </row>
    <row r="20880" spans="1:9" x14ac:dyDescent="0.75">
      <c r="A20880">
        <v>18002</v>
      </c>
      <c r="B20880">
        <v>4.1695799999999998</v>
      </c>
      <c r="C20880">
        <v>799030006</v>
      </c>
      <c r="D20880" t="s">
        <v>1294</v>
      </c>
      <c r="E20880" s="12" t="s">
        <v>1295</v>
      </c>
      <c r="F20880" s="26" t="s">
        <v>27</v>
      </c>
      <c r="G20880" s="27">
        <v>1</v>
      </c>
      <c r="H20880" s="27">
        <v>2</v>
      </c>
      <c r="I20880" s="30">
        <v>0.9</v>
      </c>
    </row>
    <row r="20881" spans="1:9" x14ac:dyDescent="0.75">
      <c r="A20881">
        <v>17999</v>
      </c>
      <c r="B20881">
        <v>0.54298000000000002</v>
      </c>
      <c r="C20881">
        <v>799030003</v>
      </c>
      <c r="D20881" t="s">
        <v>6419</v>
      </c>
      <c r="E20881" s="15" t="s">
        <v>6420</v>
      </c>
      <c r="F20881" s="26" t="s">
        <v>27</v>
      </c>
      <c r="G20881" s="27">
        <v>1</v>
      </c>
      <c r="H20881" s="27">
        <v>5</v>
      </c>
      <c r="I20881" s="34">
        <v>0.6</v>
      </c>
    </row>
    <row r="20882" spans="1:9" x14ac:dyDescent="0.75">
      <c r="A20882">
        <v>18007</v>
      </c>
      <c r="B20882">
        <v>5.2651329999999996</v>
      </c>
      <c r="C20882">
        <v>799030011</v>
      </c>
      <c r="D20882" t="s">
        <v>7950</v>
      </c>
      <c r="E20882" s="16" t="s">
        <v>7951</v>
      </c>
      <c r="F20882" s="26" t="s">
        <v>27</v>
      </c>
      <c r="G20882" s="27">
        <v>1</v>
      </c>
      <c r="H20882" s="27">
        <v>6</v>
      </c>
      <c r="I20882" s="35">
        <v>0.5</v>
      </c>
    </row>
    <row r="20883" spans="1:9" x14ac:dyDescent="0.75">
      <c r="A20883">
        <v>18011</v>
      </c>
      <c r="B20883">
        <v>1.034278</v>
      </c>
      <c r="C20883">
        <v>799030015</v>
      </c>
      <c r="D20883" t="s">
        <v>36527</v>
      </c>
      <c r="E20883" s="20" t="s">
        <v>36528</v>
      </c>
      <c r="F20883" s="26" t="s">
        <v>27</v>
      </c>
      <c r="G20883" s="27">
        <v>1</v>
      </c>
      <c r="H20883" s="27">
        <v>10</v>
      </c>
      <c r="I20883" s="33">
        <v>0.1</v>
      </c>
    </row>
    <row r="20884" spans="1:9" x14ac:dyDescent="0.75">
      <c r="A20884">
        <v>17998</v>
      </c>
      <c r="B20884">
        <v>0.77676000000000001</v>
      </c>
      <c r="C20884">
        <v>799030002</v>
      </c>
      <c r="D20884" t="s">
        <v>7703</v>
      </c>
      <c r="E20884" s="16" t="s">
        <v>7704</v>
      </c>
      <c r="F20884" s="26" t="s">
        <v>27</v>
      </c>
      <c r="G20884" s="27">
        <v>1</v>
      </c>
      <c r="H20884" s="27">
        <v>6</v>
      </c>
      <c r="I20884" s="35">
        <v>0.5</v>
      </c>
    </row>
    <row r="20885" spans="1:9" x14ac:dyDescent="0.75">
      <c r="A20885">
        <v>17997</v>
      </c>
      <c r="B20885">
        <v>4.704707</v>
      </c>
      <c r="C20885">
        <v>799030001</v>
      </c>
      <c r="D20885" t="s">
        <v>41320</v>
      </c>
      <c r="E20885" s="20" t="s">
        <v>9828</v>
      </c>
      <c r="F20885" s="26" t="s">
        <v>27</v>
      </c>
      <c r="G20885" s="27">
        <v>1</v>
      </c>
      <c r="H20885" s="27">
        <v>10</v>
      </c>
      <c r="I20885" s="33">
        <v>0.1</v>
      </c>
    </row>
    <row r="20886" spans="1:9" x14ac:dyDescent="0.75">
      <c r="A20886">
        <v>18003</v>
      </c>
      <c r="B20886">
        <v>3.5345279999999999</v>
      </c>
      <c r="C20886">
        <v>799030007</v>
      </c>
      <c r="D20886" t="s">
        <v>8163</v>
      </c>
      <c r="E20886" s="16" t="s">
        <v>8164</v>
      </c>
      <c r="F20886" s="26" t="s">
        <v>27</v>
      </c>
      <c r="G20886" s="27">
        <v>1</v>
      </c>
      <c r="H20886" s="27">
        <v>6</v>
      </c>
      <c r="I20886" s="35">
        <v>0.5</v>
      </c>
    </row>
    <row r="20887" spans="1:9" x14ac:dyDescent="0.75">
      <c r="A20887">
        <v>18004</v>
      </c>
      <c r="B20887">
        <v>1.420374</v>
      </c>
      <c r="C20887">
        <v>799030008</v>
      </c>
      <c r="D20887" t="s">
        <v>7801</v>
      </c>
      <c r="E20887" s="16" t="s">
        <v>7802</v>
      </c>
      <c r="F20887" s="26" t="s">
        <v>27</v>
      </c>
      <c r="G20887" s="27">
        <v>1</v>
      </c>
      <c r="H20887" s="27">
        <v>6</v>
      </c>
      <c r="I20887" s="35">
        <v>0.5</v>
      </c>
    </row>
    <row r="20888" spans="1:9" x14ac:dyDescent="0.75">
      <c r="A20888">
        <v>18010</v>
      </c>
      <c r="B20888">
        <v>2.3835899999999999</v>
      </c>
      <c r="C20888">
        <v>799030014</v>
      </c>
      <c r="D20888" t="s">
        <v>4275</v>
      </c>
      <c r="E20888" s="14" t="s">
        <v>4276</v>
      </c>
      <c r="F20888" s="26" t="s">
        <v>27</v>
      </c>
      <c r="G20888" s="27">
        <v>1</v>
      </c>
      <c r="H20888" s="27">
        <v>4</v>
      </c>
      <c r="I20888" s="32">
        <v>0.7</v>
      </c>
    </row>
    <row r="20889" spans="1:9" x14ac:dyDescent="0.75">
      <c r="A20889">
        <v>18008</v>
      </c>
      <c r="B20889">
        <v>1.40465</v>
      </c>
      <c r="C20889">
        <v>799030012</v>
      </c>
      <c r="D20889" t="s">
        <v>8131</v>
      </c>
      <c r="E20889" s="16" t="s">
        <v>8132</v>
      </c>
      <c r="F20889" s="26" t="s">
        <v>27</v>
      </c>
      <c r="G20889" s="27">
        <v>1</v>
      </c>
      <c r="H20889" s="27">
        <v>6</v>
      </c>
      <c r="I20889" s="35">
        <v>0.5</v>
      </c>
    </row>
    <row r="20890" spans="1:9" x14ac:dyDescent="0.75">
      <c r="A20890">
        <v>16341</v>
      </c>
      <c r="B20890">
        <v>1.251123</v>
      </c>
      <c r="C20890">
        <v>799030017</v>
      </c>
      <c r="D20890" t="s">
        <v>13323</v>
      </c>
      <c r="E20890" s="19" t="s">
        <v>13324</v>
      </c>
      <c r="F20890" s="26" t="s">
        <v>27</v>
      </c>
      <c r="G20890" s="27">
        <v>1</v>
      </c>
      <c r="H20890" s="27">
        <v>9</v>
      </c>
      <c r="I20890" s="38">
        <v>0.2</v>
      </c>
    </row>
    <row r="20891" spans="1:9" x14ac:dyDescent="0.75">
      <c r="A20891">
        <v>18001</v>
      </c>
      <c r="B20891">
        <v>1.087545</v>
      </c>
      <c r="C20891">
        <v>799030005</v>
      </c>
      <c r="D20891" t="s">
        <v>4143</v>
      </c>
      <c r="E20891" s="14" t="s">
        <v>4144</v>
      </c>
      <c r="F20891" s="26" t="s">
        <v>27</v>
      </c>
      <c r="G20891" s="27">
        <v>1</v>
      </c>
      <c r="H20891" s="27">
        <v>4</v>
      </c>
      <c r="I20891" s="32">
        <v>0.7</v>
      </c>
    </row>
    <row r="20892" spans="1:9" x14ac:dyDescent="0.75">
      <c r="A20892">
        <v>18012</v>
      </c>
      <c r="B20892">
        <v>1.549436</v>
      </c>
      <c r="C20892">
        <v>799030016</v>
      </c>
      <c r="D20892" t="s">
        <v>20982</v>
      </c>
      <c r="E20892" s="19" t="s">
        <v>20983</v>
      </c>
      <c r="F20892" s="26" t="s">
        <v>27</v>
      </c>
      <c r="G20892" s="27">
        <v>1</v>
      </c>
      <c r="H20892" s="27">
        <v>9</v>
      </c>
      <c r="I20892" s="38">
        <v>0.2</v>
      </c>
    </row>
    <row r="20893" spans="1:9" x14ac:dyDescent="0.75">
      <c r="A20893">
        <v>18009</v>
      </c>
      <c r="B20893">
        <v>1.7521450000000001</v>
      </c>
      <c r="C20893">
        <v>799030013</v>
      </c>
      <c r="D20893" t="s">
        <v>11482</v>
      </c>
      <c r="E20893" s="18" t="s">
        <v>11483</v>
      </c>
      <c r="F20893" s="26" t="s">
        <v>27</v>
      </c>
      <c r="G20893" s="27">
        <v>1</v>
      </c>
      <c r="H20893" s="27">
        <v>8</v>
      </c>
      <c r="I20893" s="37">
        <v>0.3</v>
      </c>
    </row>
    <row r="20894" spans="1:9" x14ac:dyDescent="0.75">
      <c r="A20894">
        <v>18013</v>
      </c>
      <c r="B20894">
        <v>12.358908</v>
      </c>
      <c r="C20894">
        <v>799035005</v>
      </c>
      <c r="D20894" t="s">
        <v>39148</v>
      </c>
      <c r="E20894" s="20" t="s">
        <v>39149</v>
      </c>
      <c r="F20894" s="26" t="s">
        <v>27</v>
      </c>
      <c r="G20894" s="27">
        <v>1</v>
      </c>
      <c r="H20894" s="27">
        <v>10</v>
      </c>
      <c r="I20894" s="33">
        <v>0.1</v>
      </c>
    </row>
    <row r="20895" spans="1:9" x14ac:dyDescent="0.75">
      <c r="A20895">
        <v>16775</v>
      </c>
      <c r="B20895">
        <v>2.495746</v>
      </c>
      <c r="C20895">
        <v>799035042</v>
      </c>
      <c r="D20895" t="s">
        <v>15202</v>
      </c>
      <c r="E20895" s="19" t="s">
        <v>15203</v>
      </c>
      <c r="F20895" s="26" t="s">
        <v>27</v>
      </c>
      <c r="G20895" s="27">
        <v>1</v>
      </c>
      <c r="H20895" s="27">
        <v>9</v>
      </c>
      <c r="I20895" s="38">
        <v>0.2</v>
      </c>
    </row>
    <row r="20896" spans="1:9" x14ac:dyDescent="0.75">
      <c r="A20896">
        <v>16777</v>
      </c>
      <c r="B20896">
        <v>2.1441140000000001</v>
      </c>
      <c r="C20896">
        <v>799035044</v>
      </c>
      <c r="D20896" t="s">
        <v>17720</v>
      </c>
      <c r="E20896" s="19" t="s">
        <v>17721</v>
      </c>
      <c r="F20896" s="26" t="s">
        <v>27</v>
      </c>
      <c r="G20896" s="27">
        <v>1</v>
      </c>
      <c r="H20896" s="27">
        <v>9</v>
      </c>
      <c r="I20896" s="38">
        <v>0.2</v>
      </c>
    </row>
    <row r="20897" spans="1:9" x14ac:dyDescent="0.75">
      <c r="A20897">
        <v>18258</v>
      </c>
      <c r="B20897">
        <v>0.53603599999999996</v>
      </c>
      <c r="C20897">
        <v>799046028</v>
      </c>
      <c r="D20897" t="s">
        <v>21377</v>
      </c>
      <c r="E20897" s="19" t="s">
        <v>21378</v>
      </c>
      <c r="F20897" s="26" t="s">
        <v>27</v>
      </c>
      <c r="G20897" s="27">
        <v>1</v>
      </c>
      <c r="H20897" s="27">
        <v>9</v>
      </c>
      <c r="I20897" s="38">
        <v>0.2</v>
      </c>
    </row>
    <row r="20898" spans="1:9" x14ac:dyDescent="0.75">
      <c r="A20898">
        <v>18231</v>
      </c>
      <c r="B20898">
        <v>0.45660099999999998</v>
      </c>
      <c r="C20898">
        <v>799046001</v>
      </c>
      <c r="D20898" t="s">
        <v>31442</v>
      </c>
      <c r="E20898" s="20" t="s">
        <v>31443</v>
      </c>
      <c r="F20898" s="26" t="s">
        <v>27</v>
      </c>
      <c r="G20898" s="27">
        <v>1</v>
      </c>
      <c r="H20898" s="27">
        <v>10</v>
      </c>
      <c r="I20898" s="33">
        <v>0.1</v>
      </c>
    </row>
    <row r="20899" spans="1:9" x14ac:dyDescent="0.75">
      <c r="A20899">
        <v>18257</v>
      </c>
      <c r="B20899">
        <v>0.21599399999999999</v>
      </c>
      <c r="C20899">
        <v>799046027</v>
      </c>
      <c r="D20899" t="s">
        <v>32192</v>
      </c>
      <c r="E20899" s="20" t="s">
        <v>32193</v>
      </c>
      <c r="F20899" s="26" t="s">
        <v>27</v>
      </c>
      <c r="G20899" s="27">
        <v>1</v>
      </c>
      <c r="H20899" s="27">
        <v>10</v>
      </c>
      <c r="I20899" s="33">
        <v>0.1</v>
      </c>
    </row>
    <row r="20900" spans="1:9" x14ac:dyDescent="0.75">
      <c r="A20900">
        <v>18256</v>
      </c>
      <c r="B20900">
        <v>0.61705600000000005</v>
      </c>
      <c r="C20900">
        <v>799046026</v>
      </c>
      <c r="D20900" t="s">
        <v>18658</v>
      </c>
      <c r="E20900" s="19" t="s">
        <v>18659</v>
      </c>
      <c r="F20900" s="26" t="s">
        <v>27</v>
      </c>
      <c r="G20900" s="27">
        <v>1</v>
      </c>
      <c r="H20900" s="27">
        <v>9</v>
      </c>
      <c r="I20900" s="38">
        <v>0.2</v>
      </c>
    </row>
    <row r="20901" spans="1:9" x14ac:dyDescent="0.75">
      <c r="A20901">
        <v>17901</v>
      </c>
      <c r="B20901">
        <v>5.8043459999999998</v>
      </c>
      <c r="C20901">
        <v>799004001</v>
      </c>
      <c r="D20901" t="s">
        <v>2074</v>
      </c>
      <c r="E20901" s="13" t="s">
        <v>2075</v>
      </c>
      <c r="F20901" s="26" t="s">
        <v>27</v>
      </c>
      <c r="G20901" s="27">
        <v>1</v>
      </c>
      <c r="H20901" s="27">
        <v>3</v>
      </c>
      <c r="I20901" s="31">
        <v>0.8</v>
      </c>
    </row>
    <row r="20902" spans="1:9" x14ac:dyDescent="0.75">
      <c r="A20902">
        <v>15509</v>
      </c>
      <c r="B20902">
        <v>0.37893100000000002</v>
      </c>
      <c r="C20902">
        <v>799031001</v>
      </c>
      <c r="D20902" t="s">
        <v>20154</v>
      </c>
      <c r="E20902" s="19" t="s">
        <v>20155</v>
      </c>
      <c r="F20902" s="26" t="s">
        <v>27</v>
      </c>
      <c r="G20902" s="27">
        <v>1</v>
      </c>
      <c r="H20902" s="27">
        <v>9</v>
      </c>
      <c r="I20902" s="38">
        <v>0.2</v>
      </c>
    </row>
    <row r="20903" spans="1:9" x14ac:dyDescent="0.75">
      <c r="A20903">
        <v>18247</v>
      </c>
      <c r="B20903">
        <v>0.15110899999999999</v>
      </c>
      <c r="C20903">
        <v>799046017</v>
      </c>
      <c r="D20903" t="s">
        <v>19072</v>
      </c>
      <c r="E20903" s="19" t="s">
        <v>19073</v>
      </c>
      <c r="F20903" s="26" t="s">
        <v>27</v>
      </c>
      <c r="G20903" s="27">
        <v>1</v>
      </c>
      <c r="H20903" s="27">
        <v>9</v>
      </c>
      <c r="I20903" s="38">
        <v>0.2</v>
      </c>
    </row>
    <row r="20904" spans="1:9" x14ac:dyDescent="0.75">
      <c r="A20904">
        <v>18246</v>
      </c>
      <c r="B20904">
        <v>0.22726199999999999</v>
      </c>
      <c r="C20904">
        <v>799046016</v>
      </c>
      <c r="D20904" t="s">
        <v>19656</v>
      </c>
      <c r="E20904" s="19" t="s">
        <v>19657</v>
      </c>
      <c r="F20904" s="26" t="s">
        <v>27</v>
      </c>
      <c r="G20904" s="27">
        <v>1</v>
      </c>
      <c r="H20904" s="27">
        <v>9</v>
      </c>
      <c r="I20904" s="38">
        <v>0.2</v>
      </c>
    </row>
    <row r="20905" spans="1:9" x14ac:dyDescent="0.75">
      <c r="A20905">
        <v>18245</v>
      </c>
      <c r="B20905">
        <v>0.27293200000000001</v>
      </c>
      <c r="C20905">
        <v>799046015</v>
      </c>
      <c r="D20905" t="s">
        <v>12235</v>
      </c>
      <c r="E20905" s="18" t="s">
        <v>12236</v>
      </c>
      <c r="F20905" s="26" t="s">
        <v>27</v>
      </c>
      <c r="G20905" s="27">
        <v>1</v>
      </c>
      <c r="H20905" s="27">
        <v>8</v>
      </c>
      <c r="I20905" s="37">
        <v>0.3</v>
      </c>
    </row>
    <row r="20906" spans="1:9" x14ac:dyDescent="0.75">
      <c r="A20906">
        <v>18244</v>
      </c>
      <c r="B20906">
        <v>0.249081</v>
      </c>
      <c r="C20906">
        <v>799046014</v>
      </c>
      <c r="D20906" t="s">
        <v>8198</v>
      </c>
      <c r="E20906" s="16" t="s">
        <v>8199</v>
      </c>
      <c r="F20906" s="26" t="s">
        <v>27</v>
      </c>
      <c r="G20906" s="27">
        <v>1</v>
      </c>
      <c r="H20906" s="27">
        <v>6</v>
      </c>
      <c r="I20906" s="35">
        <v>0.5</v>
      </c>
    </row>
    <row r="20907" spans="1:9" x14ac:dyDescent="0.75">
      <c r="A20907">
        <v>18243</v>
      </c>
      <c r="B20907">
        <v>0.15531800000000001</v>
      </c>
      <c r="C20907">
        <v>799046013</v>
      </c>
      <c r="D20907" t="s">
        <v>13781</v>
      </c>
      <c r="E20907" s="19" t="s">
        <v>13782</v>
      </c>
      <c r="F20907" s="26" t="s">
        <v>27</v>
      </c>
      <c r="G20907" s="27">
        <v>1</v>
      </c>
      <c r="H20907" s="27">
        <v>9</v>
      </c>
      <c r="I20907" s="38">
        <v>0.2</v>
      </c>
    </row>
    <row r="20908" spans="1:9" x14ac:dyDescent="0.75">
      <c r="A20908">
        <v>18233</v>
      </c>
      <c r="B20908">
        <v>1.1188450000000001</v>
      </c>
      <c r="C20908">
        <v>799046003</v>
      </c>
      <c r="D20908" t="s">
        <v>606</v>
      </c>
      <c r="E20908" s="11" t="s">
        <v>607</v>
      </c>
      <c r="F20908" s="26" t="s">
        <v>27</v>
      </c>
      <c r="G20908" s="27">
        <v>1</v>
      </c>
      <c r="H20908" s="27">
        <v>1</v>
      </c>
      <c r="I20908" s="28">
        <v>1</v>
      </c>
    </row>
    <row r="20909" spans="1:9" x14ac:dyDescent="0.75">
      <c r="A20909">
        <v>18261</v>
      </c>
      <c r="B20909">
        <v>1.5471299999999999</v>
      </c>
      <c r="C20909">
        <v>799046031</v>
      </c>
      <c r="D20909" t="s">
        <v>451</v>
      </c>
      <c r="E20909" s="11" t="s">
        <v>452</v>
      </c>
      <c r="F20909" s="26" t="s">
        <v>27</v>
      </c>
      <c r="G20909" s="27">
        <v>1</v>
      </c>
      <c r="H20909" s="27">
        <v>1</v>
      </c>
      <c r="I20909" s="28">
        <v>1</v>
      </c>
    </row>
    <row r="20910" spans="1:9" x14ac:dyDescent="0.75">
      <c r="A20910">
        <v>18282</v>
      </c>
      <c r="B20910">
        <v>0.75640600000000002</v>
      </c>
      <c r="C20910">
        <v>799046052</v>
      </c>
      <c r="D20910" t="s">
        <v>3646</v>
      </c>
      <c r="E20910" s="14" t="s">
        <v>3647</v>
      </c>
      <c r="F20910" s="26" t="s">
        <v>27</v>
      </c>
      <c r="G20910" s="27">
        <v>1</v>
      </c>
      <c r="H20910" s="27">
        <v>4</v>
      </c>
      <c r="I20910" s="32">
        <v>0.7</v>
      </c>
    </row>
    <row r="20911" spans="1:9" x14ac:dyDescent="0.75">
      <c r="A20911">
        <v>18284</v>
      </c>
      <c r="B20911">
        <v>6.8048919999999997</v>
      </c>
      <c r="C20911">
        <v>799046054</v>
      </c>
      <c r="D20911" t="s">
        <v>40640</v>
      </c>
      <c r="E20911" s="20" t="s">
        <v>40641</v>
      </c>
      <c r="F20911" s="26" t="s">
        <v>27</v>
      </c>
      <c r="G20911" s="27">
        <v>1</v>
      </c>
      <c r="H20911" s="27">
        <v>10</v>
      </c>
      <c r="I20911" s="33">
        <v>0.1</v>
      </c>
    </row>
    <row r="20912" spans="1:9" x14ac:dyDescent="0.75">
      <c r="A20912">
        <v>18232</v>
      </c>
      <c r="B20912">
        <v>0.94552400000000003</v>
      </c>
      <c r="C20912">
        <v>799046002</v>
      </c>
      <c r="D20912" t="s">
        <v>7725</v>
      </c>
      <c r="E20912" s="16" t="s">
        <v>7726</v>
      </c>
      <c r="F20912" s="26" t="s">
        <v>27</v>
      </c>
      <c r="G20912" s="27">
        <v>1</v>
      </c>
      <c r="H20912" s="27">
        <v>6</v>
      </c>
      <c r="I20912" s="35">
        <v>0.5</v>
      </c>
    </row>
    <row r="20913" spans="1:9" x14ac:dyDescent="0.75">
      <c r="A20913">
        <v>18283</v>
      </c>
      <c r="B20913">
        <v>1.573377</v>
      </c>
      <c r="C20913">
        <v>799046053</v>
      </c>
      <c r="D20913" t="s">
        <v>903</v>
      </c>
      <c r="E20913" s="12" t="s">
        <v>904</v>
      </c>
      <c r="F20913" s="26" t="s">
        <v>27</v>
      </c>
      <c r="G20913" s="27">
        <v>1</v>
      </c>
      <c r="H20913" s="27">
        <v>2</v>
      </c>
      <c r="I20913" s="30">
        <v>0.9</v>
      </c>
    </row>
    <row r="20914" spans="1:9" x14ac:dyDescent="0.75">
      <c r="A20914">
        <v>18267</v>
      </c>
      <c r="B20914">
        <v>1.0124040000000001</v>
      </c>
      <c r="C20914">
        <v>799046037</v>
      </c>
      <c r="D20914" t="s">
        <v>11256</v>
      </c>
      <c r="E20914" s="18" t="s">
        <v>11257</v>
      </c>
      <c r="F20914" s="26" t="s">
        <v>27</v>
      </c>
      <c r="G20914" s="27">
        <v>1</v>
      </c>
      <c r="H20914" s="27">
        <v>8</v>
      </c>
      <c r="I20914" s="37">
        <v>0.3</v>
      </c>
    </row>
    <row r="20915" spans="1:9" x14ac:dyDescent="0.75">
      <c r="A20915">
        <v>18263</v>
      </c>
      <c r="B20915">
        <v>0.21399799999999999</v>
      </c>
      <c r="C20915">
        <v>799046033</v>
      </c>
      <c r="D20915" t="s">
        <v>6713</v>
      </c>
      <c r="E20915" s="15" t="s">
        <v>6714</v>
      </c>
      <c r="F20915" s="26" t="s">
        <v>27</v>
      </c>
      <c r="G20915" s="27">
        <v>1</v>
      </c>
      <c r="H20915" s="27">
        <v>5</v>
      </c>
      <c r="I20915" s="34">
        <v>0.6</v>
      </c>
    </row>
    <row r="20916" spans="1:9" x14ac:dyDescent="0.75">
      <c r="A20916">
        <v>18260</v>
      </c>
      <c r="B20916">
        <v>1.4969779999999999</v>
      </c>
      <c r="C20916">
        <v>799046030</v>
      </c>
      <c r="D20916" t="s">
        <v>925</v>
      </c>
      <c r="E20916" s="12" t="s">
        <v>926</v>
      </c>
      <c r="F20916" s="26" t="s">
        <v>27</v>
      </c>
      <c r="G20916" s="27">
        <v>1</v>
      </c>
      <c r="H20916" s="27">
        <v>2</v>
      </c>
      <c r="I20916" s="30">
        <v>0.9</v>
      </c>
    </row>
    <row r="20917" spans="1:9" x14ac:dyDescent="0.75">
      <c r="A20917">
        <v>18265</v>
      </c>
      <c r="B20917">
        <v>0.42734299999999997</v>
      </c>
      <c r="C20917">
        <v>799046035</v>
      </c>
      <c r="D20917" t="s">
        <v>18057</v>
      </c>
      <c r="E20917" s="19" t="s">
        <v>18058</v>
      </c>
      <c r="F20917" s="26" t="s">
        <v>27</v>
      </c>
      <c r="G20917" s="27">
        <v>1</v>
      </c>
      <c r="H20917" s="27">
        <v>9</v>
      </c>
      <c r="I20917" s="38">
        <v>0.2</v>
      </c>
    </row>
    <row r="20918" spans="1:9" x14ac:dyDescent="0.75">
      <c r="A20918">
        <v>18266</v>
      </c>
      <c r="B20918">
        <v>0.95561200000000002</v>
      </c>
      <c r="C20918">
        <v>799046036</v>
      </c>
      <c r="D20918" t="s">
        <v>9295</v>
      </c>
      <c r="E20918" s="17" t="s">
        <v>9296</v>
      </c>
      <c r="F20918" s="26" t="s">
        <v>27</v>
      </c>
      <c r="G20918" s="27">
        <v>1</v>
      </c>
      <c r="H20918" s="27">
        <v>7</v>
      </c>
      <c r="I20918" s="36">
        <v>0.4</v>
      </c>
    </row>
    <row r="20919" spans="1:9" x14ac:dyDescent="0.75">
      <c r="A20919">
        <v>18254</v>
      </c>
      <c r="B20919">
        <v>1.7618469999999999</v>
      </c>
      <c r="C20919">
        <v>799046024</v>
      </c>
      <c r="D20919" t="s">
        <v>3634</v>
      </c>
      <c r="E20919" s="14" t="s">
        <v>3635</v>
      </c>
      <c r="F20919" s="26" t="s">
        <v>27</v>
      </c>
      <c r="G20919" s="27">
        <v>1</v>
      </c>
      <c r="H20919" s="27">
        <v>4</v>
      </c>
      <c r="I20919" s="32">
        <v>0.7</v>
      </c>
    </row>
    <row r="20920" spans="1:9" x14ac:dyDescent="0.75">
      <c r="A20920">
        <v>18259</v>
      </c>
      <c r="B20920">
        <v>6.0839600000000003</v>
      </c>
      <c r="C20920">
        <v>799046029</v>
      </c>
      <c r="D20920" t="s">
        <v>349</v>
      </c>
      <c r="E20920" s="11" t="s">
        <v>350</v>
      </c>
      <c r="F20920" s="26" t="s">
        <v>27</v>
      </c>
      <c r="G20920" s="27">
        <v>1</v>
      </c>
      <c r="H20920" s="27">
        <v>1</v>
      </c>
      <c r="I20920" s="28">
        <v>1</v>
      </c>
    </row>
    <row r="20921" spans="1:9" x14ac:dyDescent="0.75">
      <c r="A20921">
        <v>18255</v>
      </c>
      <c r="B20921">
        <v>0.24260100000000001</v>
      </c>
      <c r="C20921">
        <v>799046025</v>
      </c>
      <c r="D20921" t="s">
        <v>10318</v>
      </c>
      <c r="E20921" s="17" t="s">
        <v>10319</v>
      </c>
      <c r="F20921" s="26" t="s">
        <v>27</v>
      </c>
      <c r="G20921" s="27">
        <v>1</v>
      </c>
      <c r="H20921" s="27">
        <v>7</v>
      </c>
      <c r="I20921" s="36">
        <v>0.4</v>
      </c>
    </row>
    <row r="20922" spans="1:9" x14ac:dyDescent="0.75">
      <c r="A20922">
        <v>18262</v>
      </c>
      <c r="B20922">
        <v>0.594858</v>
      </c>
      <c r="C20922">
        <v>799046032</v>
      </c>
      <c r="D20922" t="s">
        <v>3877</v>
      </c>
      <c r="E20922" s="14" t="s">
        <v>3878</v>
      </c>
      <c r="F20922" s="26" t="s">
        <v>27</v>
      </c>
      <c r="G20922" s="27">
        <v>1</v>
      </c>
      <c r="H20922" s="27">
        <v>4</v>
      </c>
      <c r="I20922" s="32">
        <v>0.7</v>
      </c>
    </row>
    <row r="20923" spans="1:9" x14ac:dyDescent="0.75">
      <c r="A20923">
        <v>18242</v>
      </c>
      <c r="B20923">
        <v>1.927494</v>
      </c>
      <c r="C20923">
        <v>799046012</v>
      </c>
      <c r="D20923" t="s">
        <v>2548</v>
      </c>
      <c r="E20923" s="14" t="s">
        <v>2549</v>
      </c>
      <c r="F20923" s="26" t="s">
        <v>27</v>
      </c>
      <c r="G20923" s="27">
        <v>1</v>
      </c>
      <c r="H20923" s="27">
        <v>4</v>
      </c>
      <c r="I20923" s="32">
        <v>0.7</v>
      </c>
    </row>
    <row r="20924" spans="1:9" x14ac:dyDescent="0.75">
      <c r="A20924">
        <v>18268</v>
      </c>
      <c r="B20924">
        <v>0.27480900000000003</v>
      </c>
      <c r="C20924">
        <v>799046038</v>
      </c>
      <c r="D20924" t="s">
        <v>12946</v>
      </c>
      <c r="E20924" s="18" t="s">
        <v>12947</v>
      </c>
      <c r="F20924" s="26" t="s">
        <v>27</v>
      </c>
      <c r="G20924" s="27">
        <v>1</v>
      </c>
      <c r="H20924" s="27">
        <v>8</v>
      </c>
      <c r="I20924" s="37">
        <v>0.3</v>
      </c>
    </row>
    <row r="20925" spans="1:9" x14ac:dyDescent="0.75">
      <c r="A20925">
        <v>18253</v>
      </c>
      <c r="B20925">
        <v>0.81142800000000004</v>
      </c>
      <c r="C20925">
        <v>799046023</v>
      </c>
      <c r="D20925" t="s">
        <v>7364</v>
      </c>
      <c r="E20925" s="16" t="s">
        <v>7365</v>
      </c>
      <c r="F20925" s="26" t="s">
        <v>27</v>
      </c>
      <c r="G20925" s="27">
        <v>1</v>
      </c>
      <c r="H20925" s="27">
        <v>6</v>
      </c>
      <c r="I20925" s="35">
        <v>0.5</v>
      </c>
    </row>
    <row r="20926" spans="1:9" x14ac:dyDescent="0.75">
      <c r="A20926">
        <v>18240</v>
      </c>
      <c r="B20926">
        <v>0.22137599999999999</v>
      </c>
      <c r="C20926">
        <v>799046010</v>
      </c>
      <c r="D20926" t="s">
        <v>13877</v>
      </c>
      <c r="E20926" s="19" t="s">
        <v>13878</v>
      </c>
      <c r="F20926" s="26" t="s">
        <v>27</v>
      </c>
      <c r="G20926" s="27">
        <v>1</v>
      </c>
      <c r="H20926" s="27">
        <v>9</v>
      </c>
      <c r="I20926" s="38">
        <v>0.2</v>
      </c>
    </row>
    <row r="20927" spans="1:9" x14ac:dyDescent="0.75">
      <c r="A20927">
        <v>18276</v>
      </c>
      <c r="B20927">
        <v>0.48809200000000003</v>
      </c>
      <c r="C20927">
        <v>799046046</v>
      </c>
      <c r="D20927" t="s">
        <v>41302</v>
      </c>
      <c r="E20927" s="20" t="s">
        <v>41303</v>
      </c>
      <c r="F20927" s="26" t="s">
        <v>27</v>
      </c>
      <c r="G20927" s="27">
        <v>1</v>
      </c>
      <c r="H20927" s="27">
        <v>10</v>
      </c>
      <c r="I20927" s="33">
        <v>0.1</v>
      </c>
    </row>
    <row r="20928" spans="1:9" x14ac:dyDescent="0.75">
      <c r="A20928">
        <v>18241</v>
      </c>
      <c r="B20928">
        <v>1.065086</v>
      </c>
      <c r="C20928">
        <v>799046011</v>
      </c>
      <c r="D20928" t="s">
        <v>5327</v>
      </c>
      <c r="E20928" s="15" t="s">
        <v>5328</v>
      </c>
      <c r="F20928" s="26" t="s">
        <v>27</v>
      </c>
      <c r="G20928" s="27">
        <v>1</v>
      </c>
      <c r="H20928" s="27">
        <v>5</v>
      </c>
      <c r="I20928" s="34">
        <v>0.6</v>
      </c>
    </row>
    <row r="20929" spans="1:9" x14ac:dyDescent="0.75">
      <c r="A20929">
        <v>18239</v>
      </c>
      <c r="B20929">
        <v>0.34212700000000001</v>
      </c>
      <c r="C20929">
        <v>799046009</v>
      </c>
      <c r="D20929" t="s">
        <v>11945</v>
      </c>
      <c r="E20929" s="18" t="s">
        <v>11946</v>
      </c>
      <c r="F20929" s="26" t="s">
        <v>27</v>
      </c>
      <c r="G20929" s="27">
        <v>1</v>
      </c>
      <c r="H20929" s="27">
        <v>8</v>
      </c>
      <c r="I20929" s="37">
        <v>0.3</v>
      </c>
    </row>
    <row r="20930" spans="1:9" x14ac:dyDescent="0.75">
      <c r="A20930">
        <v>18250</v>
      </c>
      <c r="B20930">
        <v>0.449741</v>
      </c>
      <c r="C20930">
        <v>799046020</v>
      </c>
      <c r="D20930" t="s">
        <v>12920</v>
      </c>
      <c r="E20930" s="18" t="s">
        <v>12921</v>
      </c>
      <c r="F20930" s="26" t="s">
        <v>27</v>
      </c>
      <c r="G20930" s="27">
        <v>1</v>
      </c>
      <c r="H20930" s="27">
        <v>8</v>
      </c>
      <c r="I20930" s="37">
        <v>0.3</v>
      </c>
    </row>
    <row r="20931" spans="1:9" x14ac:dyDescent="0.75">
      <c r="A20931">
        <v>18251</v>
      </c>
      <c r="B20931">
        <v>0.45972400000000002</v>
      </c>
      <c r="C20931">
        <v>799046021</v>
      </c>
      <c r="D20931" t="s">
        <v>13649</v>
      </c>
      <c r="E20931" s="19" t="s">
        <v>13650</v>
      </c>
      <c r="F20931" s="26" t="s">
        <v>27</v>
      </c>
      <c r="G20931" s="27">
        <v>1</v>
      </c>
      <c r="H20931" s="27">
        <v>9</v>
      </c>
      <c r="I20931" s="38">
        <v>0.2</v>
      </c>
    </row>
    <row r="20932" spans="1:9" x14ac:dyDescent="0.75">
      <c r="A20932">
        <v>18272</v>
      </c>
      <c r="B20932">
        <v>0.39667200000000002</v>
      </c>
      <c r="C20932">
        <v>799046042</v>
      </c>
      <c r="D20932" t="s">
        <v>15294</v>
      </c>
      <c r="E20932" s="19" t="s">
        <v>15295</v>
      </c>
      <c r="F20932" s="26" t="s">
        <v>27</v>
      </c>
      <c r="G20932" s="27">
        <v>1</v>
      </c>
      <c r="H20932" s="27">
        <v>9</v>
      </c>
      <c r="I20932" s="38">
        <v>0.2</v>
      </c>
    </row>
    <row r="20933" spans="1:9" x14ac:dyDescent="0.75">
      <c r="A20933">
        <v>18274</v>
      </c>
      <c r="B20933">
        <v>0.39310499999999998</v>
      </c>
      <c r="C20933">
        <v>799046044</v>
      </c>
      <c r="D20933" t="s">
        <v>11767</v>
      </c>
      <c r="E20933" s="18" t="s">
        <v>11768</v>
      </c>
      <c r="F20933" s="26" t="s">
        <v>27</v>
      </c>
      <c r="G20933" s="27">
        <v>1</v>
      </c>
      <c r="H20933" s="27">
        <v>8</v>
      </c>
      <c r="I20933" s="37">
        <v>0.3</v>
      </c>
    </row>
    <row r="20934" spans="1:9" x14ac:dyDescent="0.75">
      <c r="A20934">
        <v>18273</v>
      </c>
      <c r="B20934">
        <v>0.357572</v>
      </c>
      <c r="C20934">
        <v>799046043</v>
      </c>
      <c r="D20934" t="s">
        <v>9661</v>
      </c>
      <c r="E20934" s="17" t="s">
        <v>9662</v>
      </c>
      <c r="F20934" s="26" t="s">
        <v>27</v>
      </c>
      <c r="G20934" s="27">
        <v>1</v>
      </c>
      <c r="H20934" s="27">
        <v>7</v>
      </c>
      <c r="I20934" s="36">
        <v>0.4</v>
      </c>
    </row>
    <row r="20935" spans="1:9" x14ac:dyDescent="0.75">
      <c r="A20935">
        <v>18249</v>
      </c>
      <c r="B20935">
        <v>0.35213499999999998</v>
      </c>
      <c r="C20935">
        <v>799046019</v>
      </c>
      <c r="D20935" t="s">
        <v>11541</v>
      </c>
      <c r="E20935" s="18" t="s">
        <v>11542</v>
      </c>
      <c r="F20935" s="26" t="s">
        <v>27</v>
      </c>
      <c r="G20935" s="27">
        <v>1</v>
      </c>
      <c r="H20935" s="27">
        <v>8</v>
      </c>
      <c r="I20935" s="37">
        <v>0.3</v>
      </c>
    </row>
    <row r="20936" spans="1:9" x14ac:dyDescent="0.75">
      <c r="A20936">
        <v>18237</v>
      </c>
      <c r="B20936">
        <v>0.94231299999999996</v>
      </c>
      <c r="C20936">
        <v>799046007</v>
      </c>
      <c r="D20936" t="s">
        <v>4032</v>
      </c>
      <c r="E20936" s="14" t="s">
        <v>4033</v>
      </c>
      <c r="F20936" s="26" t="s">
        <v>27</v>
      </c>
      <c r="G20936" s="27">
        <v>1</v>
      </c>
      <c r="H20936" s="27">
        <v>4</v>
      </c>
      <c r="I20936" s="32">
        <v>0.7</v>
      </c>
    </row>
    <row r="20937" spans="1:9" x14ac:dyDescent="0.75">
      <c r="A20937">
        <v>18248</v>
      </c>
      <c r="B20937">
        <v>0.26320199999999999</v>
      </c>
      <c r="C20937">
        <v>799046018</v>
      </c>
      <c r="D20937" t="s">
        <v>10782</v>
      </c>
      <c r="E20937" s="17" t="s">
        <v>10783</v>
      </c>
      <c r="F20937" s="26" t="s">
        <v>27</v>
      </c>
      <c r="G20937" s="27">
        <v>1</v>
      </c>
      <c r="H20937" s="27">
        <v>7</v>
      </c>
      <c r="I20937" s="36">
        <v>0.4</v>
      </c>
    </row>
    <row r="20938" spans="1:9" x14ac:dyDescent="0.75">
      <c r="A20938">
        <v>18280</v>
      </c>
      <c r="B20938">
        <v>0.40135199999999999</v>
      </c>
      <c r="C20938">
        <v>799046050</v>
      </c>
      <c r="D20938" t="s">
        <v>7594</v>
      </c>
      <c r="E20938" s="16" t="s">
        <v>7595</v>
      </c>
      <c r="F20938" s="26" t="s">
        <v>27</v>
      </c>
      <c r="G20938" s="27">
        <v>1</v>
      </c>
      <c r="H20938" s="27">
        <v>6</v>
      </c>
      <c r="I20938" s="35">
        <v>0.5</v>
      </c>
    </row>
    <row r="20939" spans="1:9" x14ac:dyDescent="0.75">
      <c r="A20939">
        <v>18279</v>
      </c>
      <c r="B20939">
        <v>0.20679900000000001</v>
      </c>
      <c r="C20939">
        <v>799046049</v>
      </c>
      <c r="D20939" t="s">
        <v>16333</v>
      </c>
      <c r="E20939" s="19" t="s">
        <v>16334</v>
      </c>
      <c r="F20939" s="26" t="s">
        <v>27</v>
      </c>
      <c r="G20939" s="27">
        <v>1</v>
      </c>
      <c r="H20939" s="27">
        <v>9</v>
      </c>
      <c r="I20939" s="38">
        <v>0.2</v>
      </c>
    </row>
    <row r="20940" spans="1:9" x14ac:dyDescent="0.75">
      <c r="A20940">
        <v>18264</v>
      </c>
      <c r="B20940">
        <v>1.7669840000000001</v>
      </c>
      <c r="C20940">
        <v>799046034</v>
      </c>
      <c r="D20940" t="s">
        <v>275</v>
      </c>
      <c r="E20940" s="11" t="s">
        <v>276</v>
      </c>
      <c r="F20940" s="26" t="s">
        <v>27</v>
      </c>
      <c r="G20940" s="27">
        <v>1</v>
      </c>
      <c r="H20940" s="27">
        <v>1</v>
      </c>
      <c r="I20940" s="28">
        <v>1</v>
      </c>
    </row>
    <row r="20941" spans="1:9" x14ac:dyDescent="0.75">
      <c r="A20941">
        <v>18281</v>
      </c>
      <c r="B20941">
        <v>0.373226</v>
      </c>
      <c r="C20941">
        <v>799046051</v>
      </c>
      <c r="D20941" t="s">
        <v>30870</v>
      </c>
      <c r="E20941" s="20" t="s">
        <v>30871</v>
      </c>
      <c r="F20941" s="26" t="s">
        <v>27</v>
      </c>
      <c r="G20941" s="27">
        <v>1</v>
      </c>
      <c r="H20941" s="27">
        <v>10</v>
      </c>
      <c r="I20941" s="33">
        <v>0.1</v>
      </c>
    </row>
    <row r="20942" spans="1:9" x14ac:dyDescent="0.75">
      <c r="A20942">
        <v>13384</v>
      </c>
      <c r="B20942">
        <v>3.7277740000000001</v>
      </c>
      <c r="C20942">
        <v>799011001</v>
      </c>
      <c r="D20942" t="s">
        <v>5523</v>
      </c>
      <c r="E20942" s="15" t="s">
        <v>5524</v>
      </c>
      <c r="F20942" s="26" t="s">
        <v>27</v>
      </c>
      <c r="G20942" s="27">
        <v>1</v>
      </c>
      <c r="H20942" s="27">
        <v>5</v>
      </c>
      <c r="I20942" s="34">
        <v>0.6</v>
      </c>
    </row>
    <row r="20943" spans="1:9" x14ac:dyDescent="0.75">
      <c r="A20943">
        <v>13382</v>
      </c>
      <c r="B20943">
        <v>6.6672450000000003</v>
      </c>
      <c r="C20943">
        <v>799009001</v>
      </c>
      <c r="D20943" t="s">
        <v>901</v>
      </c>
      <c r="E20943" s="12" t="s">
        <v>902</v>
      </c>
      <c r="F20943" s="26" t="s">
        <v>27</v>
      </c>
      <c r="G20943" s="27">
        <v>1</v>
      </c>
      <c r="H20943" s="27">
        <v>2</v>
      </c>
      <c r="I20943" s="30">
        <v>0.9</v>
      </c>
    </row>
    <row r="20944" spans="1:9" x14ac:dyDescent="0.75">
      <c r="A20944">
        <v>18389</v>
      </c>
      <c r="B20944">
        <v>0.64376599999999995</v>
      </c>
      <c r="C20944">
        <v>799072003</v>
      </c>
      <c r="D20944" t="s">
        <v>33263</v>
      </c>
      <c r="E20944" s="20" t="s">
        <v>33264</v>
      </c>
      <c r="F20944" s="26" t="s">
        <v>27</v>
      </c>
      <c r="G20944" s="27">
        <v>1</v>
      </c>
      <c r="H20944" s="27">
        <v>10</v>
      </c>
      <c r="I20944" s="33">
        <v>0.1</v>
      </c>
    </row>
    <row r="20945" spans="1:9" x14ac:dyDescent="0.75">
      <c r="A20945">
        <v>17902</v>
      </c>
      <c r="B20945">
        <v>5.5564850000000003</v>
      </c>
      <c r="C20945">
        <v>799005001</v>
      </c>
      <c r="D20945" t="s">
        <v>1065</v>
      </c>
      <c r="E20945" s="12" t="s">
        <v>1066</v>
      </c>
      <c r="F20945" s="26" t="s">
        <v>27</v>
      </c>
      <c r="G20945" s="27">
        <v>1</v>
      </c>
      <c r="H20945" s="27">
        <v>2</v>
      </c>
      <c r="I20945" s="30">
        <v>0.9</v>
      </c>
    </row>
    <row r="20946" spans="1:9" x14ac:dyDescent="0.75">
      <c r="A20946">
        <v>18305</v>
      </c>
      <c r="B20946">
        <v>0.13192999999999999</v>
      </c>
      <c r="C20946">
        <v>799057002</v>
      </c>
      <c r="D20946" t="s">
        <v>3682</v>
      </c>
      <c r="E20946" s="14" t="s">
        <v>3683</v>
      </c>
      <c r="F20946" s="26" t="s">
        <v>27</v>
      </c>
      <c r="G20946" s="27">
        <v>1</v>
      </c>
      <c r="H20946" s="27">
        <v>4</v>
      </c>
      <c r="I20946" s="32">
        <v>0.7</v>
      </c>
    </row>
    <row r="20947" spans="1:9" x14ac:dyDescent="0.75">
      <c r="A20947">
        <v>18031</v>
      </c>
      <c r="B20947">
        <v>1.0637350000000001</v>
      </c>
      <c r="C20947">
        <v>799035023</v>
      </c>
      <c r="D20947" t="s">
        <v>22417</v>
      </c>
      <c r="E20947" s="20" t="s">
        <v>22418</v>
      </c>
      <c r="F20947" s="26" t="s">
        <v>27</v>
      </c>
      <c r="G20947" s="27">
        <v>1</v>
      </c>
      <c r="H20947" s="27">
        <v>10</v>
      </c>
      <c r="I20947" s="33">
        <v>0.1</v>
      </c>
    </row>
    <row r="20948" spans="1:9" x14ac:dyDescent="0.75">
      <c r="A20948">
        <v>16352</v>
      </c>
      <c r="B20948">
        <v>3.3486180000000001</v>
      </c>
      <c r="C20948">
        <v>799034022</v>
      </c>
      <c r="D20948" t="s">
        <v>19390</v>
      </c>
      <c r="E20948" s="19" t="s">
        <v>19391</v>
      </c>
      <c r="F20948" s="26" t="s">
        <v>27</v>
      </c>
      <c r="G20948" s="27">
        <v>1</v>
      </c>
      <c r="H20948" s="27">
        <v>9</v>
      </c>
      <c r="I20948" s="38">
        <v>0.2</v>
      </c>
    </row>
    <row r="20949" spans="1:9" x14ac:dyDescent="0.75">
      <c r="A20949">
        <v>18198</v>
      </c>
      <c r="B20949">
        <v>2.4378799999999998</v>
      </c>
      <c r="C20949">
        <v>799035138</v>
      </c>
      <c r="D20949" t="s">
        <v>22439</v>
      </c>
      <c r="E20949" s="20" t="s">
        <v>22440</v>
      </c>
      <c r="F20949" s="26" t="s">
        <v>27</v>
      </c>
      <c r="G20949" s="27">
        <v>1</v>
      </c>
      <c r="H20949" s="27">
        <v>10</v>
      </c>
      <c r="I20949" s="33">
        <v>0.1</v>
      </c>
    </row>
    <row r="20950" spans="1:9" x14ac:dyDescent="0.75">
      <c r="A20950">
        <v>18205</v>
      </c>
      <c r="B20950">
        <v>0.56063300000000005</v>
      </c>
      <c r="C20950">
        <v>799035145</v>
      </c>
      <c r="D20950" t="s">
        <v>34469</v>
      </c>
      <c r="E20950" s="20" t="s">
        <v>34470</v>
      </c>
      <c r="F20950" s="26" t="s">
        <v>27</v>
      </c>
      <c r="G20950" s="27">
        <v>1</v>
      </c>
      <c r="H20950" s="27">
        <v>10</v>
      </c>
      <c r="I20950" s="33">
        <v>0.1</v>
      </c>
    </row>
    <row r="20951" spans="1:9" x14ac:dyDescent="0.75">
      <c r="A20951">
        <v>18131</v>
      </c>
      <c r="B20951">
        <v>2.5375200000000002</v>
      </c>
      <c r="C20951">
        <v>799035087</v>
      </c>
      <c r="D20951" t="s">
        <v>19142</v>
      </c>
      <c r="E20951" s="19" t="s">
        <v>19143</v>
      </c>
      <c r="F20951" s="26" t="s">
        <v>27</v>
      </c>
      <c r="G20951" s="27">
        <v>1</v>
      </c>
      <c r="H20951" s="27">
        <v>9</v>
      </c>
      <c r="I20951" s="38">
        <v>0.2</v>
      </c>
    </row>
    <row r="20952" spans="1:9" x14ac:dyDescent="0.75">
      <c r="A20952">
        <v>16343</v>
      </c>
      <c r="B20952">
        <v>0.565303</v>
      </c>
      <c r="C20952">
        <v>799030019</v>
      </c>
      <c r="D20952" t="s">
        <v>5582</v>
      </c>
      <c r="E20952" s="15" t="s">
        <v>5583</v>
      </c>
      <c r="F20952" s="26" t="s">
        <v>27</v>
      </c>
      <c r="G20952" s="27">
        <v>1</v>
      </c>
      <c r="H20952" s="27">
        <v>5</v>
      </c>
      <c r="I20952" s="34">
        <v>0.6</v>
      </c>
    </row>
    <row r="20953" spans="1:9" x14ac:dyDescent="0.75">
      <c r="A20953">
        <v>18365</v>
      </c>
      <c r="B20953">
        <v>0.98681099999999999</v>
      </c>
      <c r="C20953">
        <v>799059086</v>
      </c>
      <c r="D20953" t="s">
        <v>37717</v>
      </c>
      <c r="E20953" s="20" t="s">
        <v>25966</v>
      </c>
      <c r="F20953" s="26" t="s">
        <v>27</v>
      </c>
      <c r="G20953" s="27">
        <v>1</v>
      </c>
      <c r="H20953" s="27">
        <v>10</v>
      </c>
      <c r="I20953" s="33">
        <v>0.1</v>
      </c>
    </row>
    <row r="20954" spans="1:9" x14ac:dyDescent="0.75">
      <c r="A20954">
        <v>18356</v>
      </c>
      <c r="B20954">
        <v>6.0208349999999999</v>
      </c>
      <c r="C20954">
        <v>799059061</v>
      </c>
      <c r="D20954" t="s">
        <v>20443</v>
      </c>
      <c r="E20954" s="19" t="s">
        <v>20444</v>
      </c>
      <c r="F20954" s="26" t="s">
        <v>27</v>
      </c>
      <c r="G20954" s="27">
        <v>1</v>
      </c>
      <c r="H20954" s="27">
        <v>9</v>
      </c>
      <c r="I20954" s="38">
        <v>0.2</v>
      </c>
    </row>
    <row r="20955" spans="1:9" x14ac:dyDescent="0.75">
      <c r="A20955">
        <v>18353</v>
      </c>
      <c r="B20955">
        <v>1.781137</v>
      </c>
      <c r="C20955">
        <v>799059058</v>
      </c>
      <c r="D20955" t="s">
        <v>33142</v>
      </c>
      <c r="E20955" s="20" t="s">
        <v>33143</v>
      </c>
      <c r="F20955" s="26" t="s">
        <v>27</v>
      </c>
      <c r="G20955" s="27">
        <v>1</v>
      </c>
      <c r="H20955" s="27">
        <v>10</v>
      </c>
      <c r="I20955" s="33">
        <v>0.1</v>
      </c>
    </row>
    <row r="20956" spans="1:9" x14ac:dyDescent="0.75">
      <c r="A20956">
        <v>18355</v>
      </c>
      <c r="B20956">
        <v>3.6869179999999999</v>
      </c>
      <c r="C20956">
        <v>799059060</v>
      </c>
      <c r="D20956" t="s">
        <v>26187</v>
      </c>
      <c r="E20956" s="20" t="s">
        <v>26188</v>
      </c>
      <c r="F20956" s="26" t="s">
        <v>27</v>
      </c>
      <c r="G20956" s="27">
        <v>1</v>
      </c>
      <c r="H20956" s="27">
        <v>10</v>
      </c>
      <c r="I20956" s="33">
        <v>0.1</v>
      </c>
    </row>
    <row r="20957" spans="1:9" x14ac:dyDescent="0.75">
      <c r="A20957">
        <v>15311</v>
      </c>
      <c r="B20957">
        <v>0.47977999999999998</v>
      </c>
      <c r="C20957">
        <v>799059019</v>
      </c>
      <c r="D20957" t="s">
        <v>38456</v>
      </c>
      <c r="E20957" s="20" t="s">
        <v>38457</v>
      </c>
      <c r="F20957" s="26" t="s">
        <v>27</v>
      </c>
      <c r="G20957" s="27">
        <v>1</v>
      </c>
      <c r="H20957" s="27">
        <v>10</v>
      </c>
      <c r="I20957" s="33">
        <v>0.1</v>
      </c>
    </row>
    <row r="20958" spans="1:9" x14ac:dyDescent="0.75">
      <c r="A20958">
        <v>18017</v>
      </c>
      <c r="B20958">
        <v>4.9217649999999997</v>
      </c>
      <c r="C20958">
        <v>799035009</v>
      </c>
      <c r="D20958" t="s">
        <v>12519</v>
      </c>
      <c r="E20958" s="18" t="s">
        <v>8232</v>
      </c>
      <c r="F20958" s="26" t="s">
        <v>27</v>
      </c>
      <c r="G20958" s="27">
        <v>1</v>
      </c>
      <c r="H20958" s="27">
        <v>8</v>
      </c>
      <c r="I20958" s="37">
        <v>0.3</v>
      </c>
    </row>
    <row r="20959" spans="1:9" x14ac:dyDescent="0.75">
      <c r="A20959">
        <v>18020</v>
      </c>
      <c r="B20959">
        <v>0.88595900000000005</v>
      </c>
      <c r="C20959">
        <v>799035012</v>
      </c>
      <c r="D20959" t="s">
        <v>33258</v>
      </c>
      <c r="E20959" s="20" t="s">
        <v>33259</v>
      </c>
      <c r="F20959" s="26" t="s">
        <v>27</v>
      </c>
      <c r="G20959" s="27">
        <v>1</v>
      </c>
      <c r="H20959" s="27">
        <v>10</v>
      </c>
      <c r="I20959" s="33">
        <v>0.1</v>
      </c>
    </row>
    <row r="20960" spans="1:9" x14ac:dyDescent="0.75">
      <c r="A20960">
        <v>18021</v>
      </c>
      <c r="B20960">
        <v>3.4096069999999998</v>
      </c>
      <c r="C20960">
        <v>799035013</v>
      </c>
      <c r="D20960" t="s">
        <v>14671</v>
      </c>
      <c r="E20960" s="19" t="s">
        <v>14672</v>
      </c>
      <c r="F20960" s="26" t="s">
        <v>27</v>
      </c>
      <c r="G20960" s="27">
        <v>1</v>
      </c>
      <c r="H20960" s="27">
        <v>9</v>
      </c>
      <c r="I20960" s="38">
        <v>0.2</v>
      </c>
    </row>
    <row r="20961" spans="1:9" x14ac:dyDescent="0.75">
      <c r="A20961">
        <v>18018</v>
      </c>
      <c r="B20961">
        <v>2.7624749999999998</v>
      </c>
      <c r="C20961">
        <v>799035010</v>
      </c>
      <c r="D20961" t="s">
        <v>11428</v>
      </c>
      <c r="E20961" s="18" t="s">
        <v>11429</v>
      </c>
      <c r="F20961" s="26" t="s">
        <v>27</v>
      </c>
      <c r="G20961" s="27">
        <v>1</v>
      </c>
      <c r="H20961" s="27">
        <v>8</v>
      </c>
      <c r="I20961" s="37">
        <v>0.3</v>
      </c>
    </row>
    <row r="20962" spans="1:9" x14ac:dyDescent="0.75">
      <c r="A20962">
        <v>18213</v>
      </c>
      <c r="B20962">
        <v>3.2824390000000001</v>
      </c>
      <c r="C20962">
        <v>799035153</v>
      </c>
      <c r="D20962" t="s">
        <v>18769</v>
      </c>
      <c r="E20962" s="19" t="s">
        <v>18770</v>
      </c>
      <c r="F20962" s="26" t="s">
        <v>27</v>
      </c>
      <c r="G20962" s="27">
        <v>1</v>
      </c>
      <c r="H20962" s="27">
        <v>9</v>
      </c>
      <c r="I20962" s="38">
        <v>0.2</v>
      </c>
    </row>
    <row r="20963" spans="1:9" x14ac:dyDescent="0.75">
      <c r="A20963">
        <v>18214</v>
      </c>
      <c r="B20963">
        <v>6.5648860000000004</v>
      </c>
      <c r="C20963">
        <v>799035170</v>
      </c>
      <c r="D20963" t="s">
        <v>35721</v>
      </c>
      <c r="E20963" s="20" t="s">
        <v>35722</v>
      </c>
      <c r="F20963" s="26" t="s">
        <v>27</v>
      </c>
      <c r="G20963" s="27">
        <v>1</v>
      </c>
      <c r="H20963" s="27">
        <v>10</v>
      </c>
      <c r="I20963" s="33">
        <v>0.1</v>
      </c>
    </row>
    <row r="20964" spans="1:9" x14ac:dyDescent="0.75">
      <c r="A20964">
        <v>18180</v>
      </c>
      <c r="B20964">
        <v>1.1012770000000001</v>
      </c>
      <c r="C20964">
        <v>799035169</v>
      </c>
      <c r="D20964" t="s">
        <v>19828</v>
      </c>
      <c r="E20964" s="19" t="s">
        <v>19829</v>
      </c>
      <c r="F20964" s="26" t="s">
        <v>27</v>
      </c>
      <c r="G20964" s="27">
        <v>1</v>
      </c>
      <c r="H20964" s="27">
        <v>9</v>
      </c>
      <c r="I20964" s="38">
        <v>0.2</v>
      </c>
    </row>
    <row r="20965" spans="1:9" x14ac:dyDescent="0.75">
      <c r="A20965">
        <v>16792</v>
      </c>
      <c r="B20965">
        <v>56.006518999999997</v>
      </c>
      <c r="C20965">
        <v>799052001</v>
      </c>
      <c r="D20965" t="s">
        <v>14214</v>
      </c>
      <c r="E20965" s="19" t="s">
        <v>14215</v>
      </c>
      <c r="F20965" s="26" t="s">
        <v>27</v>
      </c>
      <c r="G20965" s="27">
        <v>1</v>
      </c>
      <c r="H20965" s="27">
        <v>9</v>
      </c>
      <c r="I20965" s="38">
        <v>0.2</v>
      </c>
    </row>
    <row r="20966" spans="1:9" x14ac:dyDescent="0.75">
      <c r="A20966">
        <v>18027</v>
      </c>
      <c r="B20966">
        <v>1.4288730000000001</v>
      </c>
      <c r="C20966">
        <v>799035019</v>
      </c>
      <c r="D20966" t="s">
        <v>21717</v>
      </c>
      <c r="E20966" s="19" t="s">
        <v>21718</v>
      </c>
      <c r="F20966" s="26" t="s">
        <v>27</v>
      </c>
      <c r="G20966" s="27">
        <v>1</v>
      </c>
      <c r="H20966" s="27">
        <v>9</v>
      </c>
      <c r="I20966" s="38">
        <v>0.2</v>
      </c>
    </row>
    <row r="20967" spans="1:9" x14ac:dyDescent="0.75">
      <c r="A20967">
        <v>18170</v>
      </c>
      <c r="B20967">
        <v>10.024663</v>
      </c>
      <c r="C20967">
        <v>799035159</v>
      </c>
      <c r="D20967" t="s">
        <v>5329</v>
      </c>
      <c r="E20967" s="15" t="s">
        <v>5330</v>
      </c>
      <c r="F20967" s="26" t="s">
        <v>27</v>
      </c>
      <c r="G20967" s="27">
        <v>1</v>
      </c>
      <c r="H20967" s="27">
        <v>5</v>
      </c>
      <c r="I20967" s="34">
        <v>0.6</v>
      </c>
    </row>
    <row r="20968" spans="1:9" x14ac:dyDescent="0.75">
      <c r="A20968">
        <v>18238</v>
      </c>
      <c r="B20968">
        <v>0.332399</v>
      </c>
      <c r="C20968">
        <v>799046008</v>
      </c>
      <c r="D20968" t="s">
        <v>38631</v>
      </c>
      <c r="E20968" s="20" t="s">
        <v>38632</v>
      </c>
      <c r="F20968" s="26" t="s">
        <v>27</v>
      </c>
      <c r="G20968" s="27">
        <v>1</v>
      </c>
      <c r="H20968" s="27">
        <v>10</v>
      </c>
      <c r="I20968" s="33">
        <v>0.1</v>
      </c>
    </row>
    <row r="20969" spans="1:9" x14ac:dyDescent="0.75">
      <c r="A20969">
        <v>18277</v>
      </c>
      <c r="B20969">
        <v>0.33713500000000002</v>
      </c>
      <c r="C20969">
        <v>799046047</v>
      </c>
      <c r="D20969" t="s">
        <v>27935</v>
      </c>
      <c r="E20969" s="20" t="s">
        <v>27936</v>
      </c>
      <c r="F20969" s="26" t="s">
        <v>27</v>
      </c>
      <c r="G20969" s="27">
        <v>1</v>
      </c>
      <c r="H20969" s="27">
        <v>10</v>
      </c>
      <c r="I20969" s="33">
        <v>0.1</v>
      </c>
    </row>
    <row r="20970" spans="1:9" x14ac:dyDescent="0.75">
      <c r="A20970">
        <v>18033</v>
      </c>
      <c r="B20970">
        <v>4.5346909999999996</v>
      </c>
      <c r="C20970">
        <v>799035025</v>
      </c>
      <c r="D20970" t="s">
        <v>12723</v>
      </c>
      <c r="E20970" s="18" t="s">
        <v>2795</v>
      </c>
      <c r="F20970" s="26" t="s">
        <v>27</v>
      </c>
      <c r="G20970" s="27">
        <v>1</v>
      </c>
      <c r="H20970" s="27">
        <v>8</v>
      </c>
      <c r="I20970" s="37">
        <v>0.3</v>
      </c>
    </row>
    <row r="20971" spans="1:9" x14ac:dyDescent="0.75">
      <c r="A20971">
        <v>18188</v>
      </c>
      <c r="B20971">
        <v>1.4910909999999999</v>
      </c>
      <c r="C20971">
        <v>799035128</v>
      </c>
      <c r="D20971" t="s">
        <v>7551</v>
      </c>
      <c r="E20971" s="16" t="s">
        <v>7552</v>
      </c>
      <c r="F20971" s="26" t="s">
        <v>27</v>
      </c>
      <c r="G20971" s="27">
        <v>1</v>
      </c>
      <c r="H20971" s="27">
        <v>6</v>
      </c>
      <c r="I20971" s="35">
        <v>0.5</v>
      </c>
    </row>
    <row r="20972" spans="1:9" x14ac:dyDescent="0.75">
      <c r="A20972">
        <v>18134</v>
      </c>
      <c r="B20972">
        <v>1.2336240000000001</v>
      </c>
      <c r="C20972">
        <v>799035090</v>
      </c>
      <c r="D20972" t="s">
        <v>35332</v>
      </c>
      <c r="E20972" s="20" t="s">
        <v>35333</v>
      </c>
      <c r="F20972" s="26" t="s">
        <v>27</v>
      </c>
      <c r="G20972" s="27">
        <v>1</v>
      </c>
      <c r="H20972" s="27">
        <v>10</v>
      </c>
      <c r="I20972" s="33">
        <v>0.1</v>
      </c>
    </row>
    <row r="20973" spans="1:9" x14ac:dyDescent="0.75">
      <c r="A20973">
        <v>18135</v>
      </c>
      <c r="B20973">
        <v>1.046446</v>
      </c>
      <c r="C20973">
        <v>799035091</v>
      </c>
      <c r="D20973" t="s">
        <v>31533</v>
      </c>
      <c r="E20973" s="20" t="s">
        <v>31534</v>
      </c>
      <c r="F20973" s="26" t="s">
        <v>27</v>
      </c>
      <c r="G20973" s="27">
        <v>1</v>
      </c>
      <c r="H20973" s="27">
        <v>10</v>
      </c>
      <c r="I20973" s="33">
        <v>0.1</v>
      </c>
    </row>
    <row r="20974" spans="1:9" x14ac:dyDescent="0.75">
      <c r="A20974">
        <v>18275</v>
      </c>
      <c r="B20974">
        <v>0.48583700000000002</v>
      </c>
      <c r="C20974">
        <v>799046045</v>
      </c>
      <c r="D20974" t="s">
        <v>9783</v>
      </c>
      <c r="E20974" s="17" t="s">
        <v>2519</v>
      </c>
      <c r="F20974" s="26" t="s">
        <v>27</v>
      </c>
      <c r="G20974" s="27">
        <v>1</v>
      </c>
      <c r="H20974" s="27">
        <v>7</v>
      </c>
      <c r="I20974" s="36">
        <v>0.4</v>
      </c>
    </row>
    <row r="20975" spans="1:9" x14ac:dyDescent="0.75">
      <c r="A20975">
        <v>16796</v>
      </c>
      <c r="B20975">
        <v>1.1033770000000001</v>
      </c>
      <c r="C20975">
        <v>799053003</v>
      </c>
      <c r="D20975" t="s">
        <v>8866</v>
      </c>
      <c r="E20975" s="16" t="s">
        <v>8867</v>
      </c>
      <c r="F20975" s="26" t="s">
        <v>27</v>
      </c>
      <c r="G20975" s="27">
        <v>1</v>
      </c>
      <c r="H20975" s="27">
        <v>6</v>
      </c>
      <c r="I20975" s="35">
        <v>0.5</v>
      </c>
    </row>
    <row r="20976" spans="1:9" x14ac:dyDescent="0.75">
      <c r="A20976">
        <v>16797</v>
      </c>
      <c r="B20976">
        <v>3.9602020000000002</v>
      </c>
      <c r="C20976">
        <v>799053004</v>
      </c>
      <c r="D20976" t="s">
        <v>935</v>
      </c>
      <c r="E20976" s="12" t="s">
        <v>936</v>
      </c>
      <c r="F20976" s="26" t="s">
        <v>27</v>
      </c>
      <c r="G20976" s="27">
        <v>1</v>
      </c>
      <c r="H20976" s="27">
        <v>2</v>
      </c>
      <c r="I20976" s="30">
        <v>0.9</v>
      </c>
    </row>
    <row r="20977" spans="1:9" x14ac:dyDescent="0.75">
      <c r="A20977">
        <v>16794</v>
      </c>
      <c r="B20977">
        <v>0.69856799999999997</v>
      </c>
      <c r="C20977">
        <v>799053001</v>
      </c>
      <c r="D20977" t="s">
        <v>10327</v>
      </c>
      <c r="E20977" s="17" t="s">
        <v>10328</v>
      </c>
      <c r="F20977" s="26" t="s">
        <v>27</v>
      </c>
      <c r="G20977" s="27">
        <v>1</v>
      </c>
      <c r="H20977" s="27">
        <v>7</v>
      </c>
      <c r="I20977" s="36">
        <v>0.4</v>
      </c>
    </row>
    <row r="20978" spans="1:9" x14ac:dyDescent="0.75">
      <c r="A20978">
        <v>16795</v>
      </c>
      <c r="B20978">
        <v>0.62341199999999997</v>
      </c>
      <c r="C20978">
        <v>799053002</v>
      </c>
      <c r="D20978" t="s">
        <v>9968</v>
      </c>
      <c r="E20978" s="17" t="s">
        <v>9969</v>
      </c>
      <c r="F20978" s="26" t="s">
        <v>27</v>
      </c>
      <c r="G20978" s="27">
        <v>1</v>
      </c>
      <c r="H20978" s="27">
        <v>7</v>
      </c>
      <c r="I20978" s="36">
        <v>0.4</v>
      </c>
    </row>
    <row r="20979" spans="1:9" x14ac:dyDescent="0.75">
      <c r="A20979">
        <v>16800</v>
      </c>
      <c r="B20979">
        <v>0.56219399999999997</v>
      </c>
      <c r="C20979">
        <v>799053007</v>
      </c>
      <c r="D20979" t="s">
        <v>9382</v>
      </c>
      <c r="E20979" s="17" t="s">
        <v>9383</v>
      </c>
      <c r="F20979" s="26" t="s">
        <v>27</v>
      </c>
      <c r="G20979" s="27">
        <v>1</v>
      </c>
      <c r="H20979" s="27">
        <v>7</v>
      </c>
      <c r="I20979" s="36">
        <v>0.4</v>
      </c>
    </row>
    <row r="20980" spans="1:9" x14ac:dyDescent="0.75">
      <c r="A20980">
        <v>16798</v>
      </c>
      <c r="B20980">
        <v>2.7517779999999998</v>
      </c>
      <c r="C20980">
        <v>799053005</v>
      </c>
      <c r="D20980" t="s">
        <v>37397</v>
      </c>
      <c r="E20980" s="20" t="s">
        <v>37398</v>
      </c>
      <c r="F20980" s="26" t="s">
        <v>27</v>
      </c>
      <c r="G20980" s="27">
        <v>1</v>
      </c>
      <c r="H20980" s="27">
        <v>10</v>
      </c>
      <c r="I20980" s="33">
        <v>0.1</v>
      </c>
    </row>
    <row r="20981" spans="1:9" x14ac:dyDescent="0.75">
      <c r="A20981">
        <v>16799</v>
      </c>
      <c r="B20981">
        <v>3.3602310000000002</v>
      </c>
      <c r="C20981">
        <v>799053006</v>
      </c>
      <c r="D20981" t="s">
        <v>12333</v>
      </c>
      <c r="E20981" s="18" t="s">
        <v>12334</v>
      </c>
      <c r="F20981" s="26" t="s">
        <v>27</v>
      </c>
      <c r="G20981" s="27">
        <v>1</v>
      </c>
      <c r="H20981" s="27">
        <v>8</v>
      </c>
      <c r="I20981" s="37">
        <v>0.3</v>
      </c>
    </row>
    <row r="20982" spans="1:9" x14ac:dyDescent="0.75">
      <c r="A20982">
        <v>17981</v>
      </c>
      <c r="B20982">
        <v>23.684422999999999</v>
      </c>
      <c r="C20982">
        <v>799023001</v>
      </c>
      <c r="D20982" t="s">
        <v>476</v>
      </c>
      <c r="E20982" s="11" t="s">
        <v>477</v>
      </c>
      <c r="F20982" s="26" t="s">
        <v>27</v>
      </c>
      <c r="G20982" s="27">
        <v>1</v>
      </c>
      <c r="H20982" s="27">
        <v>1</v>
      </c>
      <c r="I20982" s="28">
        <v>1</v>
      </c>
    </row>
    <row r="20983" spans="1:9" x14ac:dyDescent="0.75">
      <c r="A20983">
        <v>18208</v>
      </c>
      <c r="B20983">
        <v>1.7225349999999999</v>
      </c>
      <c r="C20983">
        <v>799035148</v>
      </c>
      <c r="D20983" t="s">
        <v>19590</v>
      </c>
      <c r="E20983" s="19" t="s">
        <v>3535</v>
      </c>
      <c r="F20983" s="26" t="s">
        <v>27</v>
      </c>
      <c r="G20983" s="27">
        <v>1</v>
      </c>
      <c r="H20983" s="27">
        <v>9</v>
      </c>
      <c r="I20983" s="38">
        <v>0.2</v>
      </c>
    </row>
    <row r="20984" spans="1:9" x14ac:dyDescent="0.75">
      <c r="A20984">
        <v>18162</v>
      </c>
      <c r="B20984">
        <v>0.22378899999999999</v>
      </c>
      <c r="C20984">
        <v>799035118</v>
      </c>
      <c r="D20984" t="s">
        <v>39235</v>
      </c>
      <c r="E20984" s="20" t="s">
        <v>39236</v>
      </c>
      <c r="F20984" s="26" t="s">
        <v>27</v>
      </c>
      <c r="G20984" s="27">
        <v>1</v>
      </c>
      <c r="H20984" s="27">
        <v>10</v>
      </c>
      <c r="I20984" s="33">
        <v>0.1</v>
      </c>
    </row>
    <row r="20985" spans="1:9" x14ac:dyDescent="0.75">
      <c r="A20985">
        <v>18200</v>
      </c>
      <c r="B20985">
        <v>1.1507609999999999</v>
      </c>
      <c r="C20985">
        <v>799035140</v>
      </c>
      <c r="D20985" t="s">
        <v>31573</v>
      </c>
      <c r="E20985" s="20" t="s">
        <v>31574</v>
      </c>
      <c r="F20985" s="26" t="s">
        <v>27</v>
      </c>
      <c r="G20985" s="27">
        <v>1</v>
      </c>
      <c r="H20985" s="27">
        <v>10</v>
      </c>
      <c r="I20985" s="33">
        <v>0.1</v>
      </c>
    </row>
    <row r="20986" spans="1:9" x14ac:dyDescent="0.75">
      <c r="A20986">
        <v>15302</v>
      </c>
      <c r="B20986">
        <v>1.486321</v>
      </c>
      <c r="C20986">
        <v>799037019</v>
      </c>
      <c r="D20986" t="s">
        <v>21511</v>
      </c>
      <c r="E20986" s="19" t="s">
        <v>21512</v>
      </c>
      <c r="F20986" s="26" t="s">
        <v>27</v>
      </c>
      <c r="G20986" s="27">
        <v>1</v>
      </c>
      <c r="H20986" s="27">
        <v>9</v>
      </c>
      <c r="I20986" s="38">
        <v>0.2</v>
      </c>
    </row>
    <row r="20987" spans="1:9" x14ac:dyDescent="0.75">
      <c r="A20987">
        <v>18005</v>
      </c>
      <c r="B20987">
        <v>0.96862499999999996</v>
      </c>
      <c r="C20987">
        <v>799030009</v>
      </c>
      <c r="D20987" t="s">
        <v>36220</v>
      </c>
      <c r="E20987" s="20" t="s">
        <v>36221</v>
      </c>
      <c r="F20987" s="26" t="s">
        <v>27</v>
      </c>
      <c r="G20987" s="27">
        <v>1</v>
      </c>
      <c r="H20987" s="27">
        <v>10</v>
      </c>
      <c r="I20987" s="33">
        <v>0.1</v>
      </c>
    </row>
    <row r="20988" spans="1:9" x14ac:dyDescent="0.75">
      <c r="A20988">
        <v>18403</v>
      </c>
      <c r="B20988">
        <v>0.92746300000000004</v>
      </c>
      <c r="C20988">
        <v>799078002</v>
      </c>
      <c r="D20988" t="s">
        <v>7735</v>
      </c>
      <c r="E20988" s="16" t="s">
        <v>1766</v>
      </c>
      <c r="F20988" s="26" t="s">
        <v>27</v>
      </c>
      <c r="G20988" s="27">
        <v>1</v>
      </c>
      <c r="H20988" s="27">
        <v>6</v>
      </c>
      <c r="I20988" s="35">
        <v>0.5</v>
      </c>
    </row>
    <row r="20989" spans="1:9" x14ac:dyDescent="0.75">
      <c r="A20989">
        <v>18409</v>
      </c>
      <c r="B20989">
        <v>0.403167</v>
      </c>
      <c r="C20989">
        <v>799078008</v>
      </c>
      <c r="D20989" t="s">
        <v>4773</v>
      </c>
      <c r="E20989" s="15" t="s">
        <v>4774</v>
      </c>
      <c r="F20989" s="26" t="s">
        <v>27</v>
      </c>
      <c r="G20989" s="27">
        <v>1</v>
      </c>
      <c r="H20989" s="27">
        <v>5</v>
      </c>
      <c r="I20989" s="34">
        <v>0.6</v>
      </c>
    </row>
    <row r="20990" spans="1:9" x14ac:dyDescent="0.75">
      <c r="A20990">
        <v>18405</v>
      </c>
      <c r="B20990">
        <v>0.59155599999999997</v>
      </c>
      <c r="C20990">
        <v>799078004</v>
      </c>
      <c r="D20990" t="s">
        <v>7834</v>
      </c>
      <c r="E20990" s="16" t="s">
        <v>7835</v>
      </c>
      <c r="F20990" s="26" t="s">
        <v>27</v>
      </c>
      <c r="G20990" s="27">
        <v>1</v>
      </c>
      <c r="H20990" s="27">
        <v>6</v>
      </c>
      <c r="I20990" s="35">
        <v>0.5</v>
      </c>
    </row>
    <row r="20991" spans="1:9" x14ac:dyDescent="0.75">
      <c r="A20991">
        <v>18410</v>
      </c>
      <c r="B20991">
        <v>0.235787</v>
      </c>
      <c r="C20991">
        <v>799078009</v>
      </c>
      <c r="D20991" t="s">
        <v>3981</v>
      </c>
      <c r="E20991" s="14" t="s">
        <v>3982</v>
      </c>
      <c r="F20991" s="26" t="s">
        <v>27</v>
      </c>
      <c r="G20991" s="27">
        <v>1</v>
      </c>
      <c r="H20991" s="27">
        <v>4</v>
      </c>
      <c r="I20991" s="32">
        <v>0.7</v>
      </c>
    </row>
    <row r="20992" spans="1:9" x14ac:dyDescent="0.75">
      <c r="A20992">
        <v>18404</v>
      </c>
      <c r="B20992">
        <v>0.143708</v>
      </c>
      <c r="C20992">
        <v>799078003</v>
      </c>
      <c r="D20992" t="s">
        <v>3448</v>
      </c>
      <c r="E20992" s="14" t="s">
        <v>3449</v>
      </c>
      <c r="F20992" s="26" t="s">
        <v>27</v>
      </c>
      <c r="G20992" s="27">
        <v>1</v>
      </c>
      <c r="H20992" s="27">
        <v>4</v>
      </c>
      <c r="I20992" s="32">
        <v>0.7</v>
      </c>
    </row>
    <row r="20993" spans="1:9" x14ac:dyDescent="0.75">
      <c r="A20993">
        <v>18408</v>
      </c>
      <c r="B20993">
        <v>0.21795500000000001</v>
      </c>
      <c r="C20993">
        <v>799078007</v>
      </c>
      <c r="D20993" t="s">
        <v>3453</v>
      </c>
      <c r="E20993" s="14" t="s">
        <v>3454</v>
      </c>
      <c r="F20993" s="26" t="s">
        <v>27</v>
      </c>
      <c r="G20993" s="27">
        <v>1</v>
      </c>
      <c r="H20993" s="27">
        <v>4</v>
      </c>
      <c r="I20993" s="32">
        <v>0.7</v>
      </c>
    </row>
    <row r="20994" spans="1:9" x14ac:dyDescent="0.75">
      <c r="A20994">
        <v>18407</v>
      </c>
      <c r="B20994">
        <v>0.41576800000000003</v>
      </c>
      <c r="C20994">
        <v>799078006</v>
      </c>
      <c r="D20994" t="s">
        <v>5354</v>
      </c>
      <c r="E20994" s="15" t="s">
        <v>5355</v>
      </c>
      <c r="F20994" s="26" t="s">
        <v>27</v>
      </c>
      <c r="G20994" s="27">
        <v>1</v>
      </c>
      <c r="H20994" s="27">
        <v>5</v>
      </c>
      <c r="I20994" s="34">
        <v>0.6</v>
      </c>
    </row>
    <row r="20995" spans="1:9" x14ac:dyDescent="0.75">
      <c r="A20995">
        <v>18412</v>
      </c>
      <c r="B20995">
        <v>0.19672799999999999</v>
      </c>
      <c r="C20995">
        <v>799078011</v>
      </c>
      <c r="D20995" t="s">
        <v>15741</v>
      </c>
      <c r="E20995" s="19" t="s">
        <v>15742</v>
      </c>
      <c r="F20995" s="26" t="s">
        <v>27</v>
      </c>
      <c r="G20995" s="27">
        <v>1</v>
      </c>
      <c r="H20995" s="27">
        <v>9</v>
      </c>
      <c r="I20995" s="38">
        <v>0.2</v>
      </c>
    </row>
    <row r="20996" spans="1:9" x14ac:dyDescent="0.75">
      <c r="A20996">
        <v>18411</v>
      </c>
      <c r="B20996">
        <v>1.0284120000000001</v>
      </c>
      <c r="C20996">
        <v>799078010</v>
      </c>
      <c r="D20996" t="s">
        <v>6068</v>
      </c>
      <c r="E20996" s="15" t="s">
        <v>6069</v>
      </c>
      <c r="F20996" s="26" t="s">
        <v>27</v>
      </c>
      <c r="G20996" s="27">
        <v>1</v>
      </c>
      <c r="H20996" s="27">
        <v>5</v>
      </c>
      <c r="I20996" s="34">
        <v>0.6</v>
      </c>
    </row>
    <row r="20997" spans="1:9" x14ac:dyDescent="0.75">
      <c r="A20997">
        <v>18402</v>
      </c>
      <c r="B20997">
        <v>2.1333769999999999</v>
      </c>
      <c r="C20997">
        <v>799078001</v>
      </c>
      <c r="D20997" t="s">
        <v>3828</v>
      </c>
      <c r="E20997" s="14" t="s">
        <v>3829</v>
      </c>
      <c r="F20997" s="26" t="s">
        <v>27</v>
      </c>
      <c r="G20997" s="27">
        <v>1</v>
      </c>
      <c r="H20997" s="27">
        <v>4</v>
      </c>
      <c r="I20997" s="32">
        <v>0.7</v>
      </c>
    </row>
    <row r="20998" spans="1:9" x14ac:dyDescent="0.75">
      <c r="A20998">
        <v>18406</v>
      </c>
      <c r="B20998">
        <v>5.1210930000000001</v>
      </c>
      <c r="C20998">
        <v>799078005</v>
      </c>
      <c r="D20998" t="s">
        <v>1764</v>
      </c>
      <c r="E20998" s="13" t="s">
        <v>1765</v>
      </c>
      <c r="F20998" s="26" t="s">
        <v>27</v>
      </c>
      <c r="G20998" s="27">
        <v>1</v>
      </c>
      <c r="H20998" s="27">
        <v>3</v>
      </c>
      <c r="I20998" s="31">
        <v>0.8</v>
      </c>
    </row>
    <row r="20999" spans="1:9" x14ac:dyDescent="0.75">
      <c r="A20999">
        <v>15286</v>
      </c>
      <c r="B20999">
        <v>30.167278</v>
      </c>
      <c r="C20999">
        <v>799037003</v>
      </c>
      <c r="D20999" t="s">
        <v>34245</v>
      </c>
      <c r="E20999" s="20" t="s">
        <v>34246</v>
      </c>
      <c r="F20999" s="26" t="s">
        <v>27</v>
      </c>
      <c r="G20999" s="27">
        <v>1</v>
      </c>
      <c r="H20999" s="27">
        <v>10</v>
      </c>
      <c r="I20999" s="33">
        <v>0.1</v>
      </c>
    </row>
    <row r="21000" spans="1:9" x14ac:dyDescent="0.75">
      <c r="A21000">
        <v>17990</v>
      </c>
      <c r="B21000">
        <v>1.242947</v>
      </c>
      <c r="C21000">
        <v>799028001</v>
      </c>
      <c r="D21000" t="s">
        <v>9179</v>
      </c>
      <c r="E21000" s="17" t="s">
        <v>9180</v>
      </c>
      <c r="F21000" s="26" t="s">
        <v>27</v>
      </c>
      <c r="G21000" s="27">
        <v>1</v>
      </c>
      <c r="H21000" s="27">
        <v>7</v>
      </c>
      <c r="I21000" s="36">
        <v>0.4</v>
      </c>
    </row>
    <row r="21001" spans="1:9" x14ac:dyDescent="0.75">
      <c r="A21001">
        <v>18032</v>
      </c>
      <c r="B21001">
        <v>0.84805200000000003</v>
      </c>
      <c r="C21001">
        <v>799035024</v>
      </c>
      <c r="D21001" t="s">
        <v>30760</v>
      </c>
      <c r="E21001" s="20" t="s">
        <v>30761</v>
      </c>
      <c r="F21001" s="26" t="s">
        <v>27</v>
      </c>
      <c r="G21001" s="27">
        <v>1</v>
      </c>
      <c r="H21001" s="27">
        <v>10</v>
      </c>
      <c r="I21001" s="33">
        <v>0.1</v>
      </c>
    </row>
    <row r="21002" spans="1:9" x14ac:dyDescent="0.75">
      <c r="A21002">
        <v>16354</v>
      </c>
      <c r="B21002">
        <v>1.7887660000000001</v>
      </c>
      <c r="C21002">
        <v>799035002</v>
      </c>
      <c r="D21002" t="s">
        <v>35549</v>
      </c>
      <c r="E21002" s="20" t="s">
        <v>35550</v>
      </c>
      <c r="F21002" s="26" t="s">
        <v>27</v>
      </c>
      <c r="G21002" s="27">
        <v>1</v>
      </c>
      <c r="H21002" s="27">
        <v>10</v>
      </c>
      <c r="I21002" s="33">
        <v>0.1</v>
      </c>
    </row>
    <row r="21003" spans="1:9" x14ac:dyDescent="0.75">
      <c r="A21003">
        <v>18223</v>
      </c>
      <c r="B21003">
        <v>2.2276319999999998</v>
      </c>
      <c r="C21003">
        <v>799039001</v>
      </c>
      <c r="D21003" t="s">
        <v>39437</v>
      </c>
      <c r="E21003" s="20" t="s">
        <v>39438</v>
      </c>
      <c r="F21003" s="26" t="s">
        <v>27</v>
      </c>
      <c r="G21003" s="27">
        <v>1</v>
      </c>
      <c r="H21003" s="27">
        <v>10</v>
      </c>
      <c r="I21003" s="33">
        <v>0.1</v>
      </c>
    </row>
    <row r="21004" spans="1:9" x14ac:dyDescent="0.75">
      <c r="A21004">
        <v>18126</v>
      </c>
      <c r="B21004">
        <v>0.819743</v>
      </c>
      <c r="C21004">
        <v>799035082</v>
      </c>
      <c r="D21004" t="s">
        <v>41308</v>
      </c>
      <c r="E21004" s="20" t="s">
        <v>41309</v>
      </c>
      <c r="F21004" s="26" t="s">
        <v>27</v>
      </c>
      <c r="G21004" s="27">
        <v>1</v>
      </c>
      <c r="H21004" s="27">
        <v>10</v>
      </c>
      <c r="I21004" s="33">
        <v>0.1</v>
      </c>
    </row>
    <row r="21005" spans="1:9" x14ac:dyDescent="0.75">
      <c r="A21005">
        <v>16781</v>
      </c>
      <c r="B21005">
        <v>4.476413</v>
      </c>
      <c r="C21005">
        <v>799035048</v>
      </c>
      <c r="D21005" t="s">
        <v>9675</v>
      </c>
      <c r="E21005" s="17" t="s">
        <v>9676</v>
      </c>
      <c r="F21005" s="26" t="s">
        <v>27</v>
      </c>
      <c r="G21005" s="27">
        <v>1</v>
      </c>
      <c r="H21005" s="27">
        <v>7</v>
      </c>
      <c r="I21005" s="36">
        <v>0.4</v>
      </c>
    </row>
    <row r="21006" spans="1:9" x14ac:dyDescent="0.75">
      <c r="A21006">
        <v>18307</v>
      </c>
      <c r="B21006">
        <v>0.74139200000000005</v>
      </c>
      <c r="C21006">
        <v>799057004</v>
      </c>
      <c r="D21006" t="s">
        <v>478</v>
      </c>
      <c r="E21006" s="11" t="s">
        <v>479</v>
      </c>
      <c r="F21006" s="26" t="s">
        <v>27</v>
      </c>
      <c r="G21006" s="27">
        <v>1</v>
      </c>
      <c r="H21006" s="27">
        <v>1</v>
      </c>
      <c r="I21006" s="28">
        <v>1</v>
      </c>
    </row>
    <row r="21007" spans="1:9" x14ac:dyDescent="0.75">
      <c r="A21007">
        <v>18278</v>
      </c>
      <c r="B21007">
        <v>1.6128290000000001</v>
      </c>
      <c r="C21007">
        <v>799046048</v>
      </c>
      <c r="D21007" t="s">
        <v>7661</v>
      </c>
      <c r="E21007" s="16" t="s">
        <v>7662</v>
      </c>
      <c r="F21007" s="26" t="s">
        <v>27</v>
      </c>
      <c r="G21007" s="27">
        <v>1</v>
      </c>
      <c r="H21007" s="27">
        <v>6</v>
      </c>
      <c r="I21007" s="35">
        <v>0.5</v>
      </c>
    </row>
    <row r="21008" spans="1:9" x14ac:dyDescent="0.75">
      <c r="A21008">
        <v>18321</v>
      </c>
      <c r="B21008">
        <v>5.4781120000000003</v>
      </c>
      <c r="C21008">
        <v>799059009</v>
      </c>
      <c r="D21008" t="s">
        <v>13157</v>
      </c>
      <c r="E21008" s="18" t="s">
        <v>13158</v>
      </c>
      <c r="F21008" s="26" t="s">
        <v>27</v>
      </c>
      <c r="G21008" s="27">
        <v>1</v>
      </c>
      <c r="H21008" s="27">
        <v>8</v>
      </c>
      <c r="I21008" s="37">
        <v>0.3</v>
      </c>
    </row>
    <row r="21009" spans="1:9" x14ac:dyDescent="0.75">
      <c r="A21009">
        <v>17979</v>
      </c>
      <c r="B21009">
        <v>0.55495799999999995</v>
      </c>
      <c r="C21009">
        <v>799021063</v>
      </c>
      <c r="D21009" t="s">
        <v>3744</v>
      </c>
      <c r="E21009" s="14" t="s">
        <v>3745</v>
      </c>
      <c r="F21009" s="26" t="s">
        <v>27</v>
      </c>
      <c r="G21009" s="27">
        <v>1</v>
      </c>
      <c r="H21009" s="27">
        <v>4</v>
      </c>
      <c r="I21009" s="32">
        <v>0.7</v>
      </c>
    </row>
    <row r="21010" spans="1:9" x14ac:dyDescent="0.75">
      <c r="A21010">
        <v>18292</v>
      </c>
      <c r="B21010">
        <v>23.115597000000001</v>
      </c>
      <c r="C21010">
        <v>799049002</v>
      </c>
      <c r="D21010" t="s">
        <v>36263</v>
      </c>
      <c r="E21010" s="20" t="s">
        <v>36264</v>
      </c>
      <c r="F21010" s="26" t="s">
        <v>27</v>
      </c>
      <c r="G21010" s="27">
        <v>1</v>
      </c>
      <c r="H21010" s="27">
        <v>10</v>
      </c>
      <c r="I21010" s="33">
        <v>0.1</v>
      </c>
    </row>
    <row r="21011" spans="1:9" x14ac:dyDescent="0.75">
      <c r="A21011">
        <v>18049</v>
      </c>
      <c r="B21011">
        <v>5.0749279999999999</v>
      </c>
      <c r="C21011">
        <v>799035058</v>
      </c>
      <c r="D21011" t="s">
        <v>1167</v>
      </c>
      <c r="E21011" s="12" t="s">
        <v>1168</v>
      </c>
      <c r="F21011" s="26" t="s">
        <v>27</v>
      </c>
      <c r="G21011" s="27">
        <v>1</v>
      </c>
      <c r="H21011" s="27">
        <v>2</v>
      </c>
      <c r="I21011" s="30">
        <v>0.9</v>
      </c>
    </row>
    <row r="21012" spans="1:9" x14ac:dyDescent="0.75">
      <c r="A21012">
        <v>16782</v>
      </c>
      <c r="B21012">
        <v>3.0108359999999998</v>
      </c>
      <c r="C21012">
        <v>799035049</v>
      </c>
      <c r="D21012" t="s">
        <v>13370</v>
      </c>
      <c r="E21012" s="19" t="s">
        <v>13371</v>
      </c>
      <c r="F21012" s="26" t="s">
        <v>27</v>
      </c>
      <c r="G21012" s="27">
        <v>1</v>
      </c>
      <c r="H21012" s="27">
        <v>9</v>
      </c>
      <c r="I21012" s="38">
        <v>0.2</v>
      </c>
    </row>
    <row r="21013" spans="1:9" x14ac:dyDescent="0.75">
      <c r="A21013">
        <v>18150</v>
      </c>
      <c r="B21013">
        <v>6.604406</v>
      </c>
      <c r="C21013">
        <v>799035106</v>
      </c>
      <c r="D21013" t="s">
        <v>34769</v>
      </c>
      <c r="E21013" s="20" t="s">
        <v>34770</v>
      </c>
      <c r="F21013" s="26" t="s">
        <v>27</v>
      </c>
      <c r="G21013" s="27">
        <v>1</v>
      </c>
      <c r="H21013" s="27">
        <v>10</v>
      </c>
      <c r="I21013" s="33">
        <v>0.1</v>
      </c>
    </row>
    <row r="21014" spans="1:9" x14ac:dyDescent="0.75">
      <c r="A21014">
        <v>18045</v>
      </c>
      <c r="B21014">
        <v>6.1674699999999998</v>
      </c>
      <c r="C21014">
        <v>799035037</v>
      </c>
      <c r="D21014" t="s">
        <v>6875</v>
      </c>
      <c r="E21014" s="16" t="s">
        <v>6876</v>
      </c>
      <c r="F21014" s="26" t="s">
        <v>27</v>
      </c>
      <c r="G21014" s="27">
        <v>1</v>
      </c>
      <c r="H21014" s="27">
        <v>6</v>
      </c>
      <c r="I21014" s="35">
        <v>0.5</v>
      </c>
    </row>
    <row r="21015" spans="1:9" x14ac:dyDescent="0.75">
      <c r="A21015">
        <v>18148</v>
      </c>
      <c r="B21015">
        <v>49.354446000000003</v>
      </c>
      <c r="C21015">
        <v>799035104</v>
      </c>
      <c r="D21015" t="s">
        <v>18858</v>
      </c>
      <c r="E21015" s="19" t="s">
        <v>18859</v>
      </c>
      <c r="F21015" s="26" t="s">
        <v>27</v>
      </c>
      <c r="G21015" s="27">
        <v>1</v>
      </c>
      <c r="H21015" s="27">
        <v>9</v>
      </c>
      <c r="I21015" s="38">
        <v>0.2</v>
      </c>
    </row>
    <row r="21016" spans="1:9" x14ac:dyDescent="0.75">
      <c r="A21016">
        <v>18151</v>
      </c>
      <c r="B21016">
        <v>6.1805019999999997</v>
      </c>
      <c r="C21016">
        <v>799035107</v>
      </c>
      <c r="D21016" t="s">
        <v>4848</v>
      </c>
      <c r="E21016" s="15" t="s">
        <v>4849</v>
      </c>
      <c r="F21016" s="26" t="s">
        <v>27</v>
      </c>
      <c r="G21016" s="27">
        <v>1</v>
      </c>
      <c r="H21016" s="27">
        <v>5</v>
      </c>
      <c r="I21016" s="34">
        <v>0.6</v>
      </c>
    </row>
    <row r="21017" spans="1:9" x14ac:dyDescent="0.75">
      <c r="A21017">
        <v>18173</v>
      </c>
      <c r="B21017">
        <v>4.937119</v>
      </c>
      <c r="C21017">
        <v>799035162</v>
      </c>
      <c r="D21017" t="s">
        <v>5521</v>
      </c>
      <c r="E21017" s="15" t="s">
        <v>5522</v>
      </c>
      <c r="F21017" s="26" t="s">
        <v>27</v>
      </c>
      <c r="G21017" s="27">
        <v>1</v>
      </c>
      <c r="H21017" s="27">
        <v>5</v>
      </c>
      <c r="I21017" s="34">
        <v>0.6</v>
      </c>
    </row>
    <row r="21018" spans="1:9" x14ac:dyDescent="0.75">
      <c r="A21018">
        <v>18050</v>
      </c>
      <c r="B21018">
        <v>1.46376</v>
      </c>
      <c r="C21018">
        <v>799035059</v>
      </c>
      <c r="D21018" t="s">
        <v>30461</v>
      </c>
      <c r="E21018" s="20" t="s">
        <v>30462</v>
      </c>
      <c r="F21018" s="26" t="s">
        <v>27</v>
      </c>
      <c r="G21018" s="27">
        <v>1</v>
      </c>
      <c r="H21018" s="27">
        <v>10</v>
      </c>
      <c r="I21018" s="33">
        <v>0.1</v>
      </c>
    </row>
    <row r="21019" spans="1:9" x14ac:dyDescent="0.75">
      <c r="A21019">
        <v>18152</v>
      </c>
      <c r="B21019">
        <v>1.5752060000000001</v>
      </c>
      <c r="C21019">
        <v>799035108</v>
      </c>
      <c r="D21019" t="s">
        <v>16018</v>
      </c>
      <c r="E21019" s="19" t="s">
        <v>16019</v>
      </c>
      <c r="F21019" s="26" t="s">
        <v>27</v>
      </c>
      <c r="G21019" s="27">
        <v>1</v>
      </c>
      <c r="H21019" s="27">
        <v>9</v>
      </c>
      <c r="I21019" s="38">
        <v>0.2</v>
      </c>
    </row>
    <row r="21020" spans="1:9" x14ac:dyDescent="0.75">
      <c r="A21020">
        <v>18053</v>
      </c>
      <c r="B21020">
        <v>2.6217959999999998</v>
      </c>
      <c r="C21020">
        <v>799035062</v>
      </c>
      <c r="D21020" t="s">
        <v>11480</v>
      </c>
      <c r="E21020" s="18" t="s">
        <v>11481</v>
      </c>
      <c r="F21020" s="26" t="s">
        <v>27</v>
      </c>
      <c r="G21020" s="27">
        <v>1</v>
      </c>
      <c r="H21020" s="27">
        <v>8</v>
      </c>
      <c r="I21020" s="37">
        <v>0.3</v>
      </c>
    </row>
    <row r="21021" spans="1:9" x14ac:dyDescent="0.75">
      <c r="A21021">
        <v>18054</v>
      </c>
      <c r="B21021">
        <v>0.52943099999999998</v>
      </c>
      <c r="C21021">
        <v>799035063</v>
      </c>
      <c r="D21021" t="s">
        <v>33387</v>
      </c>
      <c r="E21021" s="20" t="s">
        <v>33388</v>
      </c>
      <c r="F21021" s="26" t="s">
        <v>27</v>
      </c>
      <c r="G21021" s="27">
        <v>1</v>
      </c>
      <c r="H21021" s="27">
        <v>10</v>
      </c>
      <c r="I21021" s="33">
        <v>0.1</v>
      </c>
    </row>
    <row r="21022" spans="1:9" x14ac:dyDescent="0.75">
      <c r="A21022">
        <v>17899</v>
      </c>
      <c r="B21022">
        <v>6.0155430000000001</v>
      </c>
      <c r="C21022">
        <v>799002001</v>
      </c>
      <c r="D21022" t="s">
        <v>1103</v>
      </c>
      <c r="E21022" s="12" t="s">
        <v>1104</v>
      </c>
      <c r="F21022" s="26" t="s">
        <v>27</v>
      </c>
      <c r="G21022" s="27">
        <v>1</v>
      </c>
      <c r="H21022" s="27">
        <v>2</v>
      </c>
      <c r="I21022" s="30">
        <v>0.9</v>
      </c>
    </row>
    <row r="21023" spans="1:9" x14ac:dyDescent="0.75">
      <c r="A21023">
        <v>15319</v>
      </c>
      <c r="B21023">
        <v>6.7939150000000001</v>
      </c>
      <c r="C21023">
        <v>799059027</v>
      </c>
      <c r="D21023" t="s">
        <v>24905</v>
      </c>
      <c r="E21023" s="20" t="s">
        <v>24906</v>
      </c>
      <c r="F21023" s="26" t="s">
        <v>27</v>
      </c>
      <c r="G21023" s="27">
        <v>1</v>
      </c>
      <c r="H21023" s="27">
        <v>10</v>
      </c>
      <c r="I21023" s="33">
        <v>0.1</v>
      </c>
    </row>
    <row r="21024" spans="1:9" x14ac:dyDescent="0.75">
      <c r="A21024">
        <v>18351</v>
      </c>
      <c r="B21024">
        <v>2.4074049999999998</v>
      </c>
      <c r="C21024">
        <v>799059056</v>
      </c>
      <c r="D21024" t="s">
        <v>37357</v>
      </c>
      <c r="E21024" s="20" t="s">
        <v>37358</v>
      </c>
      <c r="F21024" s="26" t="s">
        <v>27</v>
      </c>
      <c r="G21024" s="27">
        <v>1</v>
      </c>
      <c r="H21024" s="27">
        <v>10</v>
      </c>
      <c r="I21024" s="33">
        <v>0.1</v>
      </c>
    </row>
    <row r="21025" spans="1:9" x14ac:dyDescent="0.75">
      <c r="A21025">
        <v>16789</v>
      </c>
      <c r="B21025">
        <v>143.06016500000001</v>
      </c>
      <c r="C21025">
        <v>799050001</v>
      </c>
      <c r="D21025" t="s">
        <v>3489</v>
      </c>
      <c r="E21025" s="14" t="s">
        <v>3490</v>
      </c>
      <c r="F21025" s="26" t="s">
        <v>27</v>
      </c>
      <c r="G21025" s="27">
        <v>1</v>
      </c>
      <c r="H21025" s="27">
        <v>4</v>
      </c>
      <c r="I21025" s="32">
        <v>0.7</v>
      </c>
    </row>
    <row r="21026" spans="1:9" x14ac:dyDescent="0.75">
      <c r="A21026">
        <v>16790</v>
      </c>
      <c r="B21026">
        <v>3.2120440000000001</v>
      </c>
      <c r="C21026">
        <v>799050002</v>
      </c>
      <c r="D21026" t="s">
        <v>19574</v>
      </c>
      <c r="E21026" s="19" t="s">
        <v>19575</v>
      </c>
      <c r="F21026" s="26" t="s">
        <v>27</v>
      </c>
      <c r="G21026" s="27">
        <v>1</v>
      </c>
      <c r="H21026" s="27">
        <v>9</v>
      </c>
      <c r="I21026" s="38">
        <v>0.2</v>
      </c>
    </row>
    <row r="21027" spans="1:9" x14ac:dyDescent="0.75">
      <c r="A21027">
        <v>18290</v>
      </c>
      <c r="B21027">
        <v>2.5861160000000001</v>
      </c>
      <c r="C21027">
        <v>799048001</v>
      </c>
      <c r="D21027" t="s">
        <v>825</v>
      </c>
      <c r="E21027" s="12" t="s">
        <v>826</v>
      </c>
      <c r="F21027" s="26" t="s">
        <v>27</v>
      </c>
      <c r="G21027" s="27">
        <v>1</v>
      </c>
      <c r="H21027" s="27">
        <v>2</v>
      </c>
      <c r="I21027" s="30">
        <v>0.9</v>
      </c>
    </row>
    <row r="21028" spans="1:9" x14ac:dyDescent="0.75">
      <c r="A21028">
        <v>18179</v>
      </c>
      <c r="B21028">
        <v>11.560293</v>
      </c>
      <c r="C21028">
        <v>799035168</v>
      </c>
      <c r="D21028" t="s">
        <v>26790</v>
      </c>
      <c r="E21028" s="20" t="s">
        <v>26791</v>
      </c>
      <c r="F21028" s="26" t="s">
        <v>27</v>
      </c>
      <c r="G21028" s="27">
        <v>1</v>
      </c>
      <c r="H21028" s="27">
        <v>10</v>
      </c>
      <c r="I21028" s="33">
        <v>0.1</v>
      </c>
    </row>
    <row r="21029" spans="1:9" x14ac:dyDescent="0.75">
      <c r="A21029">
        <v>18218</v>
      </c>
      <c r="B21029">
        <v>5.7855540000000003</v>
      </c>
      <c r="C21029">
        <v>799035174</v>
      </c>
      <c r="D21029" t="s">
        <v>32052</v>
      </c>
      <c r="E21029" s="20" t="s">
        <v>32053</v>
      </c>
      <c r="F21029" s="26" t="s">
        <v>27</v>
      </c>
      <c r="G21029" s="27">
        <v>1</v>
      </c>
      <c r="H21029" s="27">
        <v>10</v>
      </c>
      <c r="I21029" s="33">
        <v>0.1</v>
      </c>
    </row>
    <row r="21030" spans="1:9" x14ac:dyDescent="0.75">
      <c r="A21030">
        <v>13385</v>
      </c>
      <c r="B21030">
        <v>3.2297509999999998</v>
      </c>
      <c r="C21030">
        <v>799012001</v>
      </c>
      <c r="D21030" t="s">
        <v>27588</v>
      </c>
      <c r="E21030" s="20" t="s">
        <v>27589</v>
      </c>
      <c r="F21030" s="26" t="s">
        <v>27</v>
      </c>
      <c r="G21030" s="27">
        <v>1</v>
      </c>
      <c r="H21030" s="27">
        <v>10</v>
      </c>
      <c r="I21030" s="33">
        <v>0.1</v>
      </c>
    </row>
    <row r="21031" spans="1:9" x14ac:dyDescent="0.75">
      <c r="A21031">
        <v>18297</v>
      </c>
      <c r="B21031">
        <v>0.28035399999999999</v>
      </c>
      <c r="C21031">
        <v>799055001</v>
      </c>
      <c r="D21031" t="s">
        <v>22887</v>
      </c>
      <c r="E21031" s="20" t="s">
        <v>22888</v>
      </c>
      <c r="F21031" s="26" t="s">
        <v>27</v>
      </c>
      <c r="G21031" s="27">
        <v>1</v>
      </c>
      <c r="H21031" s="27">
        <v>10</v>
      </c>
      <c r="I21031" s="33">
        <v>0.1</v>
      </c>
    </row>
    <row r="21032" spans="1:9" x14ac:dyDescent="0.75">
      <c r="A21032">
        <v>18298</v>
      </c>
      <c r="B21032">
        <v>5.7307999999999998E-2</v>
      </c>
      <c r="C21032">
        <v>799055002</v>
      </c>
      <c r="D21032" t="s">
        <v>30584</v>
      </c>
      <c r="E21032" s="20" t="s">
        <v>30585</v>
      </c>
      <c r="F21032" s="26" t="s">
        <v>27</v>
      </c>
      <c r="G21032" s="27">
        <v>1</v>
      </c>
      <c r="H21032" s="27">
        <v>10</v>
      </c>
      <c r="I21032" s="33">
        <v>0.1</v>
      </c>
    </row>
    <row r="21033" spans="1:9" x14ac:dyDescent="0.75">
      <c r="A21033">
        <v>18299</v>
      </c>
      <c r="B21033">
        <v>0.19877300000000001</v>
      </c>
      <c r="C21033">
        <v>799055003</v>
      </c>
      <c r="D21033" t="s">
        <v>14414</v>
      </c>
      <c r="E21033" s="19" t="s">
        <v>14415</v>
      </c>
      <c r="F21033" s="26" t="s">
        <v>27</v>
      </c>
      <c r="G21033" s="27">
        <v>1</v>
      </c>
      <c r="H21033" s="27">
        <v>9</v>
      </c>
      <c r="I21033" s="38">
        <v>0.2</v>
      </c>
    </row>
    <row r="21034" spans="1:9" x14ac:dyDescent="0.75">
      <c r="A21034">
        <v>18300</v>
      </c>
      <c r="B21034">
        <v>1.2180139999999999</v>
      </c>
      <c r="C21034">
        <v>799055004</v>
      </c>
      <c r="D21034" t="s">
        <v>2999</v>
      </c>
      <c r="E21034" s="14" t="s">
        <v>3000</v>
      </c>
      <c r="F21034" s="26" t="s">
        <v>27</v>
      </c>
      <c r="G21034" s="27">
        <v>1</v>
      </c>
      <c r="H21034" s="27">
        <v>4</v>
      </c>
      <c r="I21034" s="32">
        <v>0.7</v>
      </c>
    </row>
    <row r="21035" spans="1:9" x14ac:dyDescent="0.75">
      <c r="A21035">
        <v>18387</v>
      </c>
      <c r="B21035">
        <v>3.9800270000000002</v>
      </c>
      <c r="C21035">
        <v>799072001</v>
      </c>
      <c r="D21035" t="s">
        <v>20417</v>
      </c>
      <c r="E21035" s="19" t="s">
        <v>20418</v>
      </c>
      <c r="F21035" s="26" t="s">
        <v>27</v>
      </c>
      <c r="G21035" s="27">
        <v>1</v>
      </c>
      <c r="H21035" s="27">
        <v>9</v>
      </c>
      <c r="I21035" s="38">
        <v>0.2</v>
      </c>
    </row>
    <row r="21036" spans="1:9" x14ac:dyDescent="0.75">
      <c r="A21036">
        <v>18029</v>
      </c>
      <c r="B21036">
        <v>4.4585850000000002</v>
      </c>
      <c r="C21036">
        <v>799035021</v>
      </c>
      <c r="D21036" t="s">
        <v>8974</v>
      </c>
      <c r="E21036" s="16" t="s">
        <v>2000</v>
      </c>
      <c r="F21036" s="26" t="s">
        <v>27</v>
      </c>
      <c r="G21036" s="27">
        <v>1</v>
      </c>
      <c r="H21036" s="27">
        <v>6</v>
      </c>
      <c r="I21036" s="35">
        <v>0.5</v>
      </c>
    </row>
    <row r="21037" spans="1:9" x14ac:dyDescent="0.75">
      <c r="A21037">
        <v>18385</v>
      </c>
      <c r="B21037">
        <v>15.26979</v>
      </c>
      <c r="C21037">
        <v>799070001</v>
      </c>
      <c r="D21037" t="s">
        <v>34309</v>
      </c>
      <c r="E21037" s="20" t="s">
        <v>15014</v>
      </c>
      <c r="F21037" s="26" t="s">
        <v>27</v>
      </c>
      <c r="G21037" s="27">
        <v>1</v>
      </c>
      <c r="H21037" s="27">
        <v>10</v>
      </c>
      <c r="I21037" s="33">
        <v>0.1</v>
      </c>
    </row>
    <row r="21038" spans="1:9" x14ac:dyDescent="0.75">
      <c r="A21038">
        <v>18052</v>
      </c>
      <c r="B21038">
        <v>3.177988</v>
      </c>
      <c r="C21038">
        <v>799035061</v>
      </c>
      <c r="D21038" t="s">
        <v>22196</v>
      </c>
      <c r="E21038" s="20" t="s">
        <v>22197</v>
      </c>
      <c r="F21038" s="26" t="s">
        <v>27</v>
      </c>
      <c r="G21038" s="27">
        <v>1</v>
      </c>
      <c r="H21038" s="27">
        <v>10</v>
      </c>
      <c r="I21038" s="33">
        <v>0.1</v>
      </c>
    </row>
    <row r="21039" spans="1:9" x14ac:dyDescent="0.75">
      <c r="A21039">
        <v>18178</v>
      </c>
      <c r="B21039">
        <v>0.22423699999999999</v>
      </c>
      <c r="C21039">
        <v>799035167</v>
      </c>
      <c r="D21039" t="s">
        <v>37436</v>
      </c>
      <c r="E21039" s="20" t="s">
        <v>37437</v>
      </c>
      <c r="F21039" s="26" t="s">
        <v>27</v>
      </c>
      <c r="G21039" s="27">
        <v>1</v>
      </c>
      <c r="H21039" s="27">
        <v>10</v>
      </c>
      <c r="I21039" s="33">
        <v>0.1</v>
      </c>
    </row>
    <row r="21040" spans="1:9" x14ac:dyDescent="0.75">
      <c r="A21040">
        <v>18051</v>
      </c>
      <c r="B21040">
        <v>1.131456</v>
      </c>
      <c r="C21040">
        <v>799035060</v>
      </c>
      <c r="D21040" t="s">
        <v>21287</v>
      </c>
      <c r="E21040" s="19" t="s">
        <v>21288</v>
      </c>
      <c r="F21040" s="26" t="s">
        <v>27</v>
      </c>
      <c r="G21040" s="27">
        <v>1</v>
      </c>
      <c r="H21040" s="27">
        <v>9</v>
      </c>
      <c r="I21040" s="38">
        <v>0.2</v>
      </c>
    </row>
    <row r="21041" spans="1:9" x14ac:dyDescent="0.75">
      <c r="A21041">
        <v>13394</v>
      </c>
      <c r="B21041">
        <v>15.062101999999999</v>
      </c>
      <c r="C21041">
        <v>799018002</v>
      </c>
      <c r="D21041" t="s">
        <v>40766</v>
      </c>
      <c r="E21041" s="20" t="s">
        <v>40767</v>
      </c>
      <c r="F21041" s="26" t="s">
        <v>27</v>
      </c>
      <c r="G21041" s="27">
        <v>1</v>
      </c>
      <c r="H21041" s="27">
        <v>10</v>
      </c>
      <c r="I21041" s="33">
        <v>0.1</v>
      </c>
    </row>
    <row r="21042" spans="1:9" x14ac:dyDescent="0.75">
      <c r="A21042">
        <v>13393</v>
      </c>
      <c r="B21042">
        <v>39.792304999999999</v>
      </c>
      <c r="C21042">
        <v>799018001</v>
      </c>
      <c r="D21042" t="s">
        <v>30118</v>
      </c>
      <c r="E21042" s="20" t="s">
        <v>30119</v>
      </c>
      <c r="F21042" s="26" t="s">
        <v>27</v>
      </c>
      <c r="G21042" s="27">
        <v>1</v>
      </c>
      <c r="H21042" s="27">
        <v>10</v>
      </c>
      <c r="I21042" s="33">
        <v>0.1</v>
      </c>
    </row>
    <row r="21043" spans="1:9" x14ac:dyDescent="0.75">
      <c r="A21043">
        <v>18375</v>
      </c>
      <c r="B21043">
        <v>24.374497999999999</v>
      </c>
      <c r="C21043">
        <v>799062001</v>
      </c>
      <c r="D21043" t="s">
        <v>14819</v>
      </c>
      <c r="E21043" s="19" t="s">
        <v>10240</v>
      </c>
      <c r="F21043" s="26" t="s">
        <v>27</v>
      </c>
      <c r="G21043" s="27">
        <v>1</v>
      </c>
      <c r="H21043" s="27">
        <v>9</v>
      </c>
      <c r="I21043" s="38">
        <v>0.2</v>
      </c>
    </row>
    <row r="21044" spans="1:9" x14ac:dyDescent="0.75">
      <c r="A21044">
        <v>18349</v>
      </c>
      <c r="B21044">
        <v>5.2976159999999997</v>
      </c>
      <c r="C21044">
        <v>799059054</v>
      </c>
      <c r="D21044" t="s">
        <v>14813</v>
      </c>
      <c r="E21044" s="19" t="s">
        <v>14814</v>
      </c>
      <c r="F21044" s="26" t="s">
        <v>27</v>
      </c>
      <c r="G21044" s="27">
        <v>1</v>
      </c>
      <c r="H21044" s="27">
        <v>9</v>
      </c>
      <c r="I21044" s="38">
        <v>0.2</v>
      </c>
    </row>
    <row r="21045" spans="1:9" x14ac:dyDescent="0.75">
      <c r="A21045">
        <v>18350</v>
      </c>
      <c r="B21045">
        <v>4.1878710000000003</v>
      </c>
      <c r="C21045">
        <v>799059055</v>
      </c>
      <c r="D21045" t="s">
        <v>15272</v>
      </c>
      <c r="E21045" s="19" t="s">
        <v>15273</v>
      </c>
      <c r="F21045" s="26" t="s">
        <v>27</v>
      </c>
      <c r="G21045" s="27">
        <v>1</v>
      </c>
      <c r="H21045" s="27">
        <v>9</v>
      </c>
      <c r="I21045" s="38">
        <v>0.2</v>
      </c>
    </row>
    <row r="21046" spans="1:9" x14ac:dyDescent="0.75">
      <c r="A21046">
        <v>16784</v>
      </c>
      <c r="B21046">
        <v>3.8013189999999999</v>
      </c>
      <c r="C21046">
        <v>799035051</v>
      </c>
      <c r="D21046" t="s">
        <v>31434</v>
      </c>
      <c r="E21046" s="20" t="s">
        <v>31435</v>
      </c>
      <c r="F21046" s="26" t="s">
        <v>27</v>
      </c>
      <c r="G21046" s="27">
        <v>1</v>
      </c>
      <c r="H21046" s="27">
        <v>10</v>
      </c>
      <c r="I21046" s="33">
        <v>0.1</v>
      </c>
    </row>
    <row r="21047" spans="1:9" x14ac:dyDescent="0.75">
      <c r="A21047">
        <v>18221</v>
      </c>
      <c r="B21047">
        <v>0.89062699999999995</v>
      </c>
      <c r="C21047">
        <v>799037002</v>
      </c>
      <c r="D21047" t="s">
        <v>22322</v>
      </c>
      <c r="E21047" s="20" t="s">
        <v>22323</v>
      </c>
      <c r="F21047" s="26" t="s">
        <v>27</v>
      </c>
      <c r="G21047" s="27">
        <v>1</v>
      </c>
      <c r="H21047" s="27">
        <v>10</v>
      </c>
      <c r="I21047" s="33">
        <v>0.1</v>
      </c>
    </row>
    <row r="21048" spans="1:9" x14ac:dyDescent="0.75">
      <c r="A21048">
        <v>18220</v>
      </c>
      <c r="B21048">
        <v>11.591475000000001</v>
      </c>
      <c r="C21048">
        <v>799037001</v>
      </c>
      <c r="D21048" t="s">
        <v>17384</v>
      </c>
      <c r="E21048" s="19" t="s">
        <v>17385</v>
      </c>
      <c r="F21048" s="26" t="s">
        <v>27</v>
      </c>
      <c r="G21048" s="27">
        <v>1</v>
      </c>
      <c r="H21048" s="27">
        <v>9</v>
      </c>
      <c r="I21048" s="38">
        <v>0.2</v>
      </c>
    </row>
    <row r="21049" spans="1:9" x14ac:dyDescent="0.75">
      <c r="A21049">
        <v>15303</v>
      </c>
      <c r="B21049">
        <v>0.95753200000000005</v>
      </c>
      <c r="C21049">
        <v>799059011</v>
      </c>
      <c r="D21049" t="s">
        <v>41504</v>
      </c>
      <c r="E21049" s="20" t="s">
        <v>41505</v>
      </c>
      <c r="F21049" s="26" t="s">
        <v>27</v>
      </c>
      <c r="G21049" s="27">
        <v>1</v>
      </c>
      <c r="H21049" s="27">
        <v>10</v>
      </c>
      <c r="I21049" s="33">
        <v>0.1</v>
      </c>
    </row>
    <row r="21050" spans="1:9" x14ac:dyDescent="0.75">
      <c r="A21050">
        <v>15332</v>
      </c>
      <c r="B21050">
        <v>1.276365</v>
      </c>
      <c r="C21050">
        <v>799059074</v>
      </c>
      <c r="D21050" t="s">
        <v>36850</v>
      </c>
      <c r="E21050" s="20" t="s">
        <v>36851</v>
      </c>
      <c r="F21050" s="26" t="s">
        <v>27</v>
      </c>
      <c r="G21050" s="27">
        <v>1</v>
      </c>
      <c r="H21050" s="27">
        <v>10</v>
      </c>
      <c r="I21050" s="33">
        <v>0.1</v>
      </c>
    </row>
    <row r="21051" spans="1:9" x14ac:dyDescent="0.75">
      <c r="A21051">
        <v>18225</v>
      </c>
      <c r="B21051">
        <v>2.3635790000000001</v>
      </c>
      <c r="C21051">
        <v>799041001</v>
      </c>
      <c r="D21051" t="s">
        <v>37038</v>
      </c>
      <c r="E21051" s="20" t="s">
        <v>37039</v>
      </c>
      <c r="F21051" s="26" t="s">
        <v>27</v>
      </c>
      <c r="G21051" s="27">
        <v>1</v>
      </c>
      <c r="H21051" s="27">
        <v>10</v>
      </c>
      <c r="I21051" s="33">
        <v>0.1</v>
      </c>
    </row>
    <row r="21052" spans="1:9" x14ac:dyDescent="0.75">
      <c r="A21052">
        <v>18191</v>
      </c>
      <c r="B21052">
        <v>4.0946220000000002</v>
      </c>
      <c r="C21052">
        <v>799035131</v>
      </c>
      <c r="D21052" t="s">
        <v>5174</v>
      </c>
      <c r="E21052" s="15" t="s">
        <v>5175</v>
      </c>
      <c r="F21052" s="26" t="s">
        <v>27</v>
      </c>
      <c r="G21052" s="27">
        <v>1</v>
      </c>
      <c r="H21052" s="27">
        <v>5</v>
      </c>
      <c r="I21052" s="34">
        <v>0.6</v>
      </c>
    </row>
    <row r="21053" spans="1:9" x14ac:dyDescent="0.75">
      <c r="A21053">
        <v>18060</v>
      </c>
      <c r="B21053">
        <v>1.640169</v>
      </c>
      <c r="C21053">
        <v>799035069</v>
      </c>
      <c r="D21053" t="s">
        <v>41315</v>
      </c>
      <c r="E21053" s="20" t="s">
        <v>41316</v>
      </c>
      <c r="F21053" s="26" t="s">
        <v>27</v>
      </c>
      <c r="G21053" s="27">
        <v>1</v>
      </c>
      <c r="H21053" s="27">
        <v>10</v>
      </c>
      <c r="I21053" s="33">
        <v>0.1</v>
      </c>
    </row>
    <row r="21054" spans="1:9" x14ac:dyDescent="0.75">
      <c r="A21054">
        <v>18370</v>
      </c>
      <c r="B21054">
        <v>1.387489</v>
      </c>
      <c r="C21054">
        <v>799059091</v>
      </c>
      <c r="D21054" t="s">
        <v>41298</v>
      </c>
      <c r="E21054" s="20" t="s">
        <v>41299</v>
      </c>
      <c r="F21054" s="26" t="s">
        <v>27</v>
      </c>
      <c r="G21054" s="27">
        <v>1</v>
      </c>
      <c r="H21054" s="27">
        <v>10</v>
      </c>
      <c r="I21054" s="33">
        <v>0.1</v>
      </c>
    </row>
    <row r="21055" spans="1:9" x14ac:dyDescent="0.75">
      <c r="A21055">
        <v>18304</v>
      </c>
      <c r="B21055">
        <v>4.276529</v>
      </c>
      <c r="C21055">
        <v>799057001</v>
      </c>
      <c r="D21055" t="s">
        <v>897</v>
      </c>
      <c r="E21055" s="12" t="s">
        <v>898</v>
      </c>
      <c r="F21055" s="26" t="s">
        <v>27</v>
      </c>
      <c r="G21055" s="27">
        <v>1</v>
      </c>
      <c r="H21055" s="27">
        <v>2</v>
      </c>
      <c r="I21055" s="30">
        <v>0.9</v>
      </c>
    </row>
    <row r="21056" spans="1:9" x14ac:dyDescent="0.75">
      <c r="A21056">
        <v>18155</v>
      </c>
      <c r="B21056">
        <v>0.96551100000000001</v>
      </c>
      <c r="C21056">
        <v>799035111</v>
      </c>
      <c r="D21056" t="s">
        <v>38074</v>
      </c>
      <c r="E21056" s="20" t="s">
        <v>38075</v>
      </c>
      <c r="F21056" s="26" t="s">
        <v>27</v>
      </c>
      <c r="G21056" s="27">
        <v>1</v>
      </c>
      <c r="H21056" s="27">
        <v>10</v>
      </c>
      <c r="I21056" s="33">
        <v>0.1</v>
      </c>
    </row>
    <row r="21057" spans="1:9" x14ac:dyDescent="0.75">
      <c r="A21057">
        <v>18315</v>
      </c>
      <c r="B21057">
        <v>14.696526</v>
      </c>
      <c r="C21057">
        <v>799059003</v>
      </c>
      <c r="D21057" t="s">
        <v>465</v>
      </c>
      <c r="E21057" s="11" t="s">
        <v>466</v>
      </c>
      <c r="F21057" s="26" t="s">
        <v>27</v>
      </c>
      <c r="G21057" s="27">
        <v>1</v>
      </c>
      <c r="H21057" s="27">
        <v>1</v>
      </c>
      <c r="I21057" s="28">
        <v>1</v>
      </c>
    </row>
    <row r="21058" spans="1:9" x14ac:dyDescent="0.75">
      <c r="A21058">
        <v>18127</v>
      </c>
      <c r="B21058">
        <v>1.997328</v>
      </c>
      <c r="C21058">
        <v>799035083</v>
      </c>
      <c r="D21058" t="s">
        <v>41043</v>
      </c>
      <c r="E21058" s="20" t="s">
        <v>41044</v>
      </c>
      <c r="F21058" s="26" t="s">
        <v>27</v>
      </c>
      <c r="G21058" s="27">
        <v>1</v>
      </c>
      <c r="H21058" s="27">
        <v>10</v>
      </c>
      <c r="I21058" s="33">
        <v>0.1</v>
      </c>
    </row>
    <row r="21059" spans="1:9" x14ac:dyDescent="0.75">
      <c r="A21059">
        <v>13381</v>
      </c>
      <c r="B21059">
        <v>2.504016</v>
      </c>
      <c r="C21059">
        <v>799008012</v>
      </c>
      <c r="D21059" t="s">
        <v>2363</v>
      </c>
      <c r="E21059" s="13" t="s">
        <v>2364</v>
      </c>
      <c r="F21059" s="26" t="s">
        <v>27</v>
      </c>
      <c r="G21059" s="27">
        <v>1</v>
      </c>
      <c r="H21059" s="27">
        <v>3</v>
      </c>
      <c r="I21059" s="31">
        <v>0.8</v>
      </c>
    </row>
    <row r="21060" spans="1:9" x14ac:dyDescent="0.75">
      <c r="A21060">
        <v>17915</v>
      </c>
      <c r="B21060">
        <v>0.15374399999999999</v>
      </c>
      <c r="C21060">
        <v>799008011</v>
      </c>
      <c r="D21060" t="s">
        <v>21911</v>
      </c>
      <c r="E21060" s="20" t="s">
        <v>21912</v>
      </c>
      <c r="F21060" s="26" t="s">
        <v>27</v>
      </c>
      <c r="G21060" s="27">
        <v>1</v>
      </c>
      <c r="H21060" s="27">
        <v>10</v>
      </c>
      <c r="I21060" s="33">
        <v>0.1</v>
      </c>
    </row>
    <row r="21061" spans="1:9" x14ac:dyDescent="0.75">
      <c r="A21061">
        <v>18236</v>
      </c>
      <c r="B21061">
        <v>0.174703</v>
      </c>
      <c r="C21061">
        <v>799046006</v>
      </c>
      <c r="D21061" t="s">
        <v>27249</v>
      </c>
      <c r="E21061" s="20" t="s">
        <v>27250</v>
      </c>
      <c r="F21061" s="26" t="s">
        <v>27</v>
      </c>
      <c r="G21061" s="27">
        <v>1</v>
      </c>
      <c r="H21061" s="27">
        <v>10</v>
      </c>
      <c r="I21061" s="33">
        <v>0.1</v>
      </c>
    </row>
    <row r="21062" spans="1:9" x14ac:dyDescent="0.75">
      <c r="A21062">
        <v>18378</v>
      </c>
      <c r="B21062">
        <v>5.0939990000000002</v>
      </c>
      <c r="C21062">
        <v>799065001</v>
      </c>
      <c r="D21062" t="s">
        <v>34930</v>
      </c>
      <c r="E21062" s="20" t="s">
        <v>34931</v>
      </c>
      <c r="F21062" s="26" t="s">
        <v>27</v>
      </c>
      <c r="G21062" s="27">
        <v>1</v>
      </c>
      <c r="H21062" s="27">
        <v>10</v>
      </c>
      <c r="I21062" s="33">
        <v>0.1</v>
      </c>
    </row>
    <row r="21063" spans="1:9" x14ac:dyDescent="0.75">
      <c r="A21063">
        <v>18160</v>
      </c>
      <c r="B21063">
        <v>3.2630949999999999</v>
      </c>
      <c r="C21063">
        <v>799035116</v>
      </c>
      <c r="D21063" t="s">
        <v>40864</v>
      </c>
      <c r="E21063" s="20" t="s">
        <v>34931</v>
      </c>
      <c r="F21063" s="26" t="s">
        <v>27</v>
      </c>
      <c r="G21063" s="27">
        <v>1</v>
      </c>
      <c r="H21063" s="27">
        <v>10</v>
      </c>
      <c r="I21063" s="33">
        <v>0.1</v>
      </c>
    </row>
    <row r="21064" spans="1:9" x14ac:dyDescent="0.75">
      <c r="A21064">
        <v>18309</v>
      </c>
      <c r="B21064">
        <v>0.405171</v>
      </c>
      <c r="C21064">
        <v>799057006</v>
      </c>
      <c r="D21064" t="s">
        <v>1368</v>
      </c>
      <c r="E21064" s="12" t="s">
        <v>1369</v>
      </c>
      <c r="F21064" s="26" t="s">
        <v>27</v>
      </c>
      <c r="G21064" s="27">
        <v>1</v>
      </c>
      <c r="H21064" s="27">
        <v>2</v>
      </c>
      <c r="I21064" s="30">
        <v>0.9</v>
      </c>
    </row>
    <row r="21065" spans="1:9" x14ac:dyDescent="0.75">
      <c r="A21065">
        <v>18181</v>
      </c>
      <c r="B21065">
        <v>0.219664</v>
      </c>
      <c r="C21065">
        <v>799035121</v>
      </c>
      <c r="D21065" t="s">
        <v>37747</v>
      </c>
      <c r="E21065" s="20" t="s">
        <v>37748</v>
      </c>
      <c r="F21065" s="26" t="s">
        <v>27</v>
      </c>
      <c r="G21065" s="27">
        <v>1</v>
      </c>
      <c r="H21065" s="27">
        <v>10</v>
      </c>
      <c r="I21065" s="33">
        <v>0.1</v>
      </c>
    </row>
    <row r="21066" spans="1:9" x14ac:dyDescent="0.75">
      <c r="A21066">
        <v>18157</v>
      </c>
      <c r="B21066">
        <v>3.8478020000000002</v>
      </c>
      <c r="C21066">
        <v>799035113</v>
      </c>
      <c r="D21066" t="s">
        <v>23350</v>
      </c>
      <c r="E21066" s="20" t="s">
        <v>23351</v>
      </c>
      <c r="F21066" s="26" t="s">
        <v>27</v>
      </c>
      <c r="G21066" s="27">
        <v>1</v>
      </c>
      <c r="H21066" s="27">
        <v>10</v>
      </c>
      <c r="I21066" s="33">
        <v>0.1</v>
      </c>
    </row>
    <row r="21067" spans="1:9" x14ac:dyDescent="0.75">
      <c r="A21067">
        <v>18161</v>
      </c>
      <c r="B21067">
        <v>0.206594</v>
      </c>
      <c r="C21067">
        <v>799035117</v>
      </c>
      <c r="D21067" t="s">
        <v>39520</v>
      </c>
      <c r="E21067" s="20" t="s">
        <v>39521</v>
      </c>
      <c r="F21067" s="26" t="s">
        <v>27</v>
      </c>
      <c r="G21067" s="27">
        <v>1</v>
      </c>
      <c r="H21067" s="27">
        <v>10</v>
      </c>
      <c r="I21067" s="33">
        <v>0.1</v>
      </c>
    </row>
    <row r="21068" spans="1:9" x14ac:dyDescent="0.75">
      <c r="A21068">
        <v>18063</v>
      </c>
      <c r="B21068">
        <v>4.3882859999999999</v>
      </c>
      <c r="C21068">
        <v>799035072</v>
      </c>
      <c r="D21068" t="s">
        <v>11473</v>
      </c>
      <c r="E21068" s="18" t="s">
        <v>11474</v>
      </c>
      <c r="F21068" s="26" t="s">
        <v>27</v>
      </c>
      <c r="G21068" s="27">
        <v>1</v>
      </c>
      <c r="H21068" s="27">
        <v>8</v>
      </c>
      <c r="I21068" s="37">
        <v>0.3</v>
      </c>
    </row>
    <row r="21069" spans="1:9" x14ac:dyDescent="0.75">
      <c r="A21069">
        <v>18062</v>
      </c>
      <c r="B21069">
        <v>0.42571900000000001</v>
      </c>
      <c r="C21069">
        <v>799035071</v>
      </c>
      <c r="D21069" t="s">
        <v>34443</v>
      </c>
      <c r="E21069" s="20" t="s">
        <v>34444</v>
      </c>
      <c r="F21069" s="26" t="s">
        <v>27</v>
      </c>
      <c r="G21069" s="27">
        <v>1</v>
      </c>
      <c r="H21069" s="27">
        <v>10</v>
      </c>
      <c r="I21069" s="33">
        <v>0.1</v>
      </c>
    </row>
    <row r="21070" spans="1:9" x14ac:dyDescent="0.75">
      <c r="A21070">
        <v>18061</v>
      </c>
      <c r="B21070">
        <v>0.68797799999999998</v>
      </c>
      <c r="C21070">
        <v>799035070</v>
      </c>
      <c r="D21070" t="s">
        <v>37182</v>
      </c>
      <c r="E21070" s="20" t="s">
        <v>37183</v>
      </c>
      <c r="F21070" s="26" t="s">
        <v>27</v>
      </c>
      <c r="G21070" s="27">
        <v>1</v>
      </c>
      <c r="H21070" s="27">
        <v>10</v>
      </c>
      <c r="I21070" s="33">
        <v>0.1</v>
      </c>
    </row>
    <row r="21071" spans="1:9" x14ac:dyDescent="0.75">
      <c r="A21071">
        <v>18057</v>
      </c>
      <c r="B21071">
        <v>0.85519100000000003</v>
      </c>
      <c r="C21071">
        <v>799035066</v>
      </c>
      <c r="D21071" t="s">
        <v>41100</v>
      </c>
      <c r="E21071" s="20" t="s">
        <v>41101</v>
      </c>
      <c r="F21071" s="26" t="s">
        <v>27</v>
      </c>
      <c r="G21071" s="27">
        <v>1</v>
      </c>
      <c r="H21071" s="27">
        <v>10</v>
      </c>
      <c r="I21071" s="33">
        <v>0.1</v>
      </c>
    </row>
    <row r="21072" spans="1:9" x14ac:dyDescent="0.75">
      <c r="A21072">
        <v>16773</v>
      </c>
      <c r="B21072">
        <v>4.5614359999999996</v>
      </c>
      <c r="C21072">
        <v>799035040</v>
      </c>
      <c r="D21072" t="s">
        <v>10024</v>
      </c>
      <c r="E21072" s="17" t="s">
        <v>10025</v>
      </c>
      <c r="F21072" s="26" t="s">
        <v>27</v>
      </c>
      <c r="G21072" s="27">
        <v>1</v>
      </c>
      <c r="H21072" s="27">
        <v>7</v>
      </c>
      <c r="I21072" s="36">
        <v>0.4</v>
      </c>
    </row>
    <row r="21073" spans="1:9" x14ac:dyDescent="0.75">
      <c r="A21073">
        <v>18164</v>
      </c>
      <c r="B21073">
        <v>1.3020830000000001</v>
      </c>
      <c r="C21073">
        <v>799035120</v>
      </c>
      <c r="D21073" t="s">
        <v>39484</v>
      </c>
      <c r="E21073" s="20" t="s">
        <v>39485</v>
      </c>
      <c r="F21073" s="26" t="s">
        <v>27</v>
      </c>
      <c r="G21073" s="27">
        <v>1</v>
      </c>
      <c r="H21073" s="27">
        <v>10</v>
      </c>
      <c r="I21073" s="33">
        <v>0.1</v>
      </c>
    </row>
    <row r="21074" spans="1:9" x14ac:dyDescent="0.75">
      <c r="A21074">
        <v>17994</v>
      </c>
      <c r="B21074">
        <v>2.5231780000000001</v>
      </c>
      <c r="C21074">
        <v>799029004</v>
      </c>
      <c r="D21074" t="s">
        <v>3025</v>
      </c>
      <c r="E21074" s="14" t="s">
        <v>1665</v>
      </c>
      <c r="F21074" s="26" t="s">
        <v>27</v>
      </c>
      <c r="G21074" s="27">
        <v>1</v>
      </c>
      <c r="H21074" s="27">
        <v>4</v>
      </c>
      <c r="I21074" s="32">
        <v>0.7</v>
      </c>
    </row>
    <row r="21075" spans="1:9" x14ac:dyDescent="0.75">
      <c r="A21075">
        <v>15307</v>
      </c>
      <c r="B21075">
        <v>8.1258769999999991</v>
      </c>
      <c r="C21075">
        <v>799059015</v>
      </c>
      <c r="D21075" t="s">
        <v>41082</v>
      </c>
      <c r="E21075" s="20" t="s">
        <v>41083</v>
      </c>
      <c r="F21075" s="26" t="s">
        <v>27</v>
      </c>
      <c r="G21075" s="27">
        <v>1</v>
      </c>
      <c r="H21075" s="27">
        <v>10</v>
      </c>
      <c r="I21075" s="33">
        <v>0.1</v>
      </c>
    </row>
    <row r="21076" spans="1:9" x14ac:dyDescent="0.75">
      <c r="A21076">
        <v>18222</v>
      </c>
      <c r="B21076">
        <v>1.9812019999999999</v>
      </c>
      <c r="C21076">
        <v>799038001</v>
      </c>
      <c r="D21076" t="s">
        <v>10912</v>
      </c>
      <c r="E21076" s="17" t="s">
        <v>10913</v>
      </c>
      <c r="F21076" s="26" t="s">
        <v>27</v>
      </c>
      <c r="G21076" s="27">
        <v>1</v>
      </c>
      <c r="H21076" s="27">
        <v>7</v>
      </c>
      <c r="I21076" s="36">
        <v>0.4</v>
      </c>
    </row>
    <row r="21077" spans="1:9" x14ac:dyDescent="0.75">
      <c r="A21077">
        <v>17978</v>
      </c>
      <c r="B21077">
        <v>1.454162</v>
      </c>
      <c r="C21077">
        <v>799021062</v>
      </c>
      <c r="D21077" t="s">
        <v>4099</v>
      </c>
      <c r="E21077" s="14" t="s">
        <v>4100</v>
      </c>
      <c r="F21077" s="26" t="s">
        <v>27</v>
      </c>
      <c r="G21077" s="27">
        <v>1</v>
      </c>
      <c r="H21077" s="27">
        <v>4</v>
      </c>
      <c r="I21077" s="32">
        <v>0.7</v>
      </c>
    </row>
    <row r="21078" spans="1:9" x14ac:dyDescent="0.75">
      <c r="A21078">
        <v>17944</v>
      </c>
      <c r="B21078">
        <v>1.9383300000000001</v>
      </c>
      <c r="C21078">
        <v>799021028</v>
      </c>
      <c r="D21078" t="s">
        <v>12598</v>
      </c>
      <c r="E21078" s="18" t="s">
        <v>12599</v>
      </c>
      <c r="F21078" s="26" t="s">
        <v>27</v>
      </c>
      <c r="G21078" s="27">
        <v>1</v>
      </c>
      <c r="H21078" s="27">
        <v>8</v>
      </c>
      <c r="I21078" s="37">
        <v>0.3</v>
      </c>
    </row>
    <row r="21079" spans="1:9" x14ac:dyDescent="0.75">
      <c r="A21079">
        <v>17941</v>
      </c>
      <c r="B21079">
        <v>1.929289</v>
      </c>
      <c r="C21079">
        <v>799021025</v>
      </c>
      <c r="D21079" t="s">
        <v>11842</v>
      </c>
      <c r="E21079" s="18" t="s">
        <v>11843</v>
      </c>
      <c r="F21079" s="26" t="s">
        <v>27</v>
      </c>
      <c r="G21079" s="27">
        <v>1</v>
      </c>
      <c r="H21079" s="27">
        <v>8</v>
      </c>
      <c r="I21079" s="37">
        <v>0.3</v>
      </c>
    </row>
    <row r="21080" spans="1:9" x14ac:dyDescent="0.75">
      <c r="A21080">
        <v>17942</v>
      </c>
      <c r="B21080">
        <v>1.995816</v>
      </c>
      <c r="C21080">
        <v>799021026</v>
      </c>
      <c r="D21080" t="s">
        <v>36305</v>
      </c>
      <c r="E21080" s="20" t="s">
        <v>36306</v>
      </c>
      <c r="F21080" s="26" t="s">
        <v>27</v>
      </c>
      <c r="G21080" s="27">
        <v>1</v>
      </c>
      <c r="H21080" s="27">
        <v>10</v>
      </c>
      <c r="I21080" s="33">
        <v>0.1</v>
      </c>
    </row>
    <row r="21081" spans="1:9" x14ac:dyDescent="0.75">
      <c r="A21081">
        <v>17940</v>
      </c>
      <c r="B21081">
        <v>1.3800570000000001</v>
      </c>
      <c r="C21081">
        <v>799021024</v>
      </c>
      <c r="D21081" t="s">
        <v>16121</v>
      </c>
      <c r="E21081" s="19" t="s">
        <v>16122</v>
      </c>
      <c r="F21081" s="26" t="s">
        <v>27</v>
      </c>
      <c r="G21081" s="27">
        <v>1</v>
      </c>
      <c r="H21081" s="27">
        <v>9</v>
      </c>
      <c r="I21081" s="38">
        <v>0.2</v>
      </c>
    </row>
    <row r="21082" spans="1:9" x14ac:dyDescent="0.75">
      <c r="A21082">
        <v>17976</v>
      </c>
      <c r="B21082">
        <v>1.4735279999999999</v>
      </c>
      <c r="C21082">
        <v>799021060</v>
      </c>
      <c r="D21082" t="s">
        <v>6541</v>
      </c>
      <c r="E21082" s="15" t="s">
        <v>6542</v>
      </c>
      <c r="F21082" s="26" t="s">
        <v>27</v>
      </c>
      <c r="G21082" s="27">
        <v>1</v>
      </c>
      <c r="H21082" s="27">
        <v>5</v>
      </c>
      <c r="I21082" s="34">
        <v>0.6</v>
      </c>
    </row>
    <row r="21083" spans="1:9" x14ac:dyDescent="0.75">
      <c r="A21083">
        <v>17967</v>
      </c>
      <c r="B21083">
        <v>0.61104000000000003</v>
      </c>
      <c r="C21083">
        <v>799021051</v>
      </c>
      <c r="D21083" t="s">
        <v>41325</v>
      </c>
      <c r="E21083" s="20" t="s">
        <v>41326</v>
      </c>
      <c r="F21083" s="26" t="s">
        <v>27</v>
      </c>
      <c r="G21083" s="27">
        <v>1</v>
      </c>
      <c r="H21083" s="27">
        <v>10</v>
      </c>
      <c r="I21083" s="33">
        <v>0.1</v>
      </c>
    </row>
    <row r="21084" spans="1:9" x14ac:dyDescent="0.75">
      <c r="A21084">
        <v>17968</v>
      </c>
      <c r="B21084">
        <v>0.78344899999999995</v>
      </c>
      <c r="C21084">
        <v>799021052</v>
      </c>
      <c r="D21084" t="s">
        <v>41323</v>
      </c>
      <c r="E21084" s="20" t="s">
        <v>41324</v>
      </c>
      <c r="F21084" s="26" t="s">
        <v>27</v>
      </c>
      <c r="G21084" s="27">
        <v>1</v>
      </c>
      <c r="H21084" s="27">
        <v>10</v>
      </c>
      <c r="I21084" s="33">
        <v>0.1</v>
      </c>
    </row>
    <row r="21085" spans="1:9" x14ac:dyDescent="0.75">
      <c r="A21085">
        <v>17966</v>
      </c>
      <c r="B21085">
        <v>0.63591799999999998</v>
      </c>
      <c r="C21085">
        <v>799021050</v>
      </c>
      <c r="D21085" t="s">
        <v>41327</v>
      </c>
      <c r="E21085" s="20" t="s">
        <v>41328</v>
      </c>
      <c r="F21085" s="26" t="s">
        <v>27</v>
      </c>
      <c r="G21085" s="27">
        <v>1</v>
      </c>
      <c r="H21085" s="27">
        <v>10</v>
      </c>
      <c r="I21085" s="33">
        <v>0.1</v>
      </c>
    </row>
    <row r="21086" spans="1:9" x14ac:dyDescent="0.75">
      <c r="A21086">
        <v>17970</v>
      </c>
      <c r="B21086">
        <v>0.81478099999999998</v>
      </c>
      <c r="C21086">
        <v>799021054</v>
      </c>
      <c r="D21086" t="s">
        <v>41321</v>
      </c>
      <c r="E21086" s="20" t="s">
        <v>41322</v>
      </c>
      <c r="F21086" s="26" t="s">
        <v>27</v>
      </c>
      <c r="G21086" s="27">
        <v>1</v>
      </c>
      <c r="H21086" s="27">
        <v>10</v>
      </c>
      <c r="I21086" s="33">
        <v>0.1</v>
      </c>
    </row>
    <row r="21087" spans="1:9" x14ac:dyDescent="0.75">
      <c r="A21087">
        <v>17974</v>
      </c>
      <c r="B21087">
        <v>1.9068430000000001</v>
      </c>
      <c r="C21087">
        <v>799021058</v>
      </c>
      <c r="D21087" t="s">
        <v>1919</v>
      </c>
      <c r="E21087" s="13" t="s">
        <v>1920</v>
      </c>
      <c r="F21087" s="26" t="s">
        <v>27</v>
      </c>
      <c r="G21087" s="27">
        <v>1</v>
      </c>
      <c r="H21087" s="27">
        <v>3</v>
      </c>
      <c r="I21087" s="31">
        <v>0.8</v>
      </c>
    </row>
    <row r="21088" spans="1:9" x14ac:dyDescent="0.75">
      <c r="A21088">
        <v>17946</v>
      </c>
      <c r="B21088">
        <v>2.31094</v>
      </c>
      <c r="C21088">
        <v>799021030</v>
      </c>
      <c r="D21088" t="s">
        <v>6161</v>
      </c>
      <c r="E21088" s="15" t="s">
        <v>6162</v>
      </c>
      <c r="F21088" s="26" t="s">
        <v>27</v>
      </c>
      <c r="G21088" s="27">
        <v>1</v>
      </c>
      <c r="H21088" s="27">
        <v>5</v>
      </c>
      <c r="I21088" s="34">
        <v>0.6</v>
      </c>
    </row>
    <row r="21089" spans="1:9" x14ac:dyDescent="0.75">
      <c r="A21089">
        <v>17931</v>
      </c>
      <c r="B21089">
        <v>1.5649090000000001</v>
      </c>
      <c r="C21089">
        <v>799021015</v>
      </c>
      <c r="D21089" t="s">
        <v>10298</v>
      </c>
      <c r="E21089" s="17" t="s">
        <v>10299</v>
      </c>
      <c r="F21089" s="26" t="s">
        <v>27</v>
      </c>
      <c r="G21089" s="27">
        <v>1</v>
      </c>
      <c r="H21089" s="27">
        <v>7</v>
      </c>
      <c r="I21089" s="36">
        <v>0.4</v>
      </c>
    </row>
    <row r="21090" spans="1:9" x14ac:dyDescent="0.75">
      <c r="A21090">
        <v>17947</v>
      </c>
      <c r="B21090">
        <v>1.65646</v>
      </c>
      <c r="C21090">
        <v>799021031</v>
      </c>
      <c r="D21090" t="s">
        <v>7500</v>
      </c>
      <c r="E21090" s="16" t="s">
        <v>7501</v>
      </c>
      <c r="F21090" s="26" t="s">
        <v>27</v>
      </c>
      <c r="G21090" s="27">
        <v>1</v>
      </c>
      <c r="H21090" s="27">
        <v>6</v>
      </c>
      <c r="I21090" s="35">
        <v>0.5</v>
      </c>
    </row>
    <row r="21091" spans="1:9" x14ac:dyDescent="0.75">
      <c r="A21091">
        <v>17927</v>
      </c>
      <c r="B21091">
        <v>3.657384</v>
      </c>
      <c r="C21091">
        <v>799021011</v>
      </c>
      <c r="D21091" t="s">
        <v>7309</v>
      </c>
      <c r="E21091" s="16" t="s">
        <v>7310</v>
      </c>
      <c r="F21091" s="26" t="s">
        <v>27</v>
      </c>
      <c r="G21091" s="27">
        <v>1</v>
      </c>
      <c r="H21091" s="27">
        <v>6</v>
      </c>
      <c r="I21091" s="35">
        <v>0.5</v>
      </c>
    </row>
    <row r="21092" spans="1:9" x14ac:dyDescent="0.75">
      <c r="A21092">
        <v>17948</v>
      </c>
      <c r="B21092">
        <v>1.907027</v>
      </c>
      <c r="C21092">
        <v>799021032</v>
      </c>
      <c r="D21092" t="s">
        <v>4659</v>
      </c>
      <c r="E21092" s="14" t="s">
        <v>4660</v>
      </c>
      <c r="F21092" s="26" t="s">
        <v>27</v>
      </c>
      <c r="G21092" s="27">
        <v>1</v>
      </c>
      <c r="H21092" s="27">
        <v>4</v>
      </c>
      <c r="I21092" s="32">
        <v>0.7</v>
      </c>
    </row>
    <row r="21093" spans="1:9" x14ac:dyDescent="0.75">
      <c r="A21093">
        <v>17949</v>
      </c>
      <c r="B21093">
        <v>0.17526900000000001</v>
      </c>
      <c r="C21093">
        <v>799021033</v>
      </c>
      <c r="D21093" t="s">
        <v>17483</v>
      </c>
      <c r="E21093" s="19" t="s">
        <v>17484</v>
      </c>
      <c r="F21093" s="26" t="s">
        <v>27</v>
      </c>
      <c r="G21093" s="27">
        <v>1</v>
      </c>
      <c r="H21093" s="27">
        <v>9</v>
      </c>
      <c r="I21093" s="38">
        <v>0.2</v>
      </c>
    </row>
    <row r="21094" spans="1:9" x14ac:dyDescent="0.75">
      <c r="A21094">
        <v>17925</v>
      </c>
      <c r="B21094">
        <v>1.948504</v>
      </c>
      <c r="C21094">
        <v>799021009</v>
      </c>
      <c r="D21094" t="s">
        <v>5600</v>
      </c>
      <c r="E21094" s="15" t="s">
        <v>5601</v>
      </c>
      <c r="F21094" s="26" t="s">
        <v>27</v>
      </c>
      <c r="G21094" s="27">
        <v>1</v>
      </c>
      <c r="H21094" s="27">
        <v>5</v>
      </c>
      <c r="I21094" s="34">
        <v>0.6</v>
      </c>
    </row>
    <row r="21095" spans="1:9" x14ac:dyDescent="0.75">
      <c r="A21095">
        <v>17930</v>
      </c>
      <c r="B21095">
        <v>0.87189300000000003</v>
      </c>
      <c r="C21095">
        <v>799021014</v>
      </c>
      <c r="D21095" t="s">
        <v>8358</v>
      </c>
      <c r="E21095" s="16" t="s">
        <v>8359</v>
      </c>
      <c r="F21095" s="26" t="s">
        <v>27</v>
      </c>
      <c r="G21095" s="27">
        <v>1</v>
      </c>
      <c r="H21095" s="27">
        <v>6</v>
      </c>
      <c r="I21095" s="35">
        <v>0.5</v>
      </c>
    </row>
    <row r="21096" spans="1:9" x14ac:dyDescent="0.75">
      <c r="A21096">
        <v>17924</v>
      </c>
      <c r="B21096">
        <v>1.23454</v>
      </c>
      <c r="C21096">
        <v>799021008</v>
      </c>
      <c r="D21096" t="s">
        <v>10827</v>
      </c>
      <c r="E21096" s="17" t="s">
        <v>10828</v>
      </c>
      <c r="F21096" s="26" t="s">
        <v>27</v>
      </c>
      <c r="G21096" s="27">
        <v>1</v>
      </c>
      <c r="H21096" s="27">
        <v>7</v>
      </c>
      <c r="I21096" s="36">
        <v>0.4</v>
      </c>
    </row>
    <row r="21097" spans="1:9" x14ac:dyDescent="0.75">
      <c r="A21097">
        <v>17952</v>
      </c>
      <c r="B21097">
        <v>2.8442340000000002</v>
      </c>
      <c r="C21097">
        <v>799021036</v>
      </c>
      <c r="D21097" t="s">
        <v>7074</v>
      </c>
      <c r="E21097" s="16" t="s">
        <v>7075</v>
      </c>
      <c r="F21097" s="26" t="s">
        <v>27</v>
      </c>
      <c r="G21097" s="27">
        <v>1</v>
      </c>
      <c r="H21097" s="27">
        <v>6</v>
      </c>
      <c r="I21097" s="35">
        <v>0.5</v>
      </c>
    </row>
    <row r="21098" spans="1:9" x14ac:dyDescent="0.75">
      <c r="A21098">
        <v>17932</v>
      </c>
      <c r="B21098">
        <v>2.417109</v>
      </c>
      <c r="C21098">
        <v>799021016</v>
      </c>
      <c r="D21098" t="s">
        <v>1389</v>
      </c>
      <c r="E21098" s="12" t="s">
        <v>1390</v>
      </c>
      <c r="F21098" s="26" t="s">
        <v>27</v>
      </c>
      <c r="G21098" s="27">
        <v>1</v>
      </c>
      <c r="H21098" s="27">
        <v>2</v>
      </c>
      <c r="I21098" s="30">
        <v>0.9</v>
      </c>
    </row>
    <row r="21099" spans="1:9" x14ac:dyDescent="0.75">
      <c r="A21099">
        <v>17951</v>
      </c>
      <c r="B21099">
        <v>2.7927719999999998</v>
      </c>
      <c r="C21099">
        <v>799021035</v>
      </c>
      <c r="D21099" t="s">
        <v>3362</v>
      </c>
      <c r="E21099" s="14" t="s">
        <v>3363</v>
      </c>
      <c r="F21099" s="26" t="s">
        <v>27</v>
      </c>
      <c r="G21099" s="27">
        <v>1</v>
      </c>
      <c r="H21099" s="27">
        <v>4</v>
      </c>
      <c r="I21099" s="32">
        <v>0.7</v>
      </c>
    </row>
    <row r="21100" spans="1:9" x14ac:dyDescent="0.75">
      <c r="A21100">
        <v>17950</v>
      </c>
      <c r="B21100">
        <v>0.89974200000000004</v>
      </c>
      <c r="C21100">
        <v>799021034</v>
      </c>
      <c r="D21100" t="s">
        <v>7167</v>
      </c>
      <c r="E21100" s="16" t="s">
        <v>7168</v>
      </c>
      <c r="F21100" s="26" t="s">
        <v>27</v>
      </c>
      <c r="G21100" s="27">
        <v>1</v>
      </c>
      <c r="H21100" s="27">
        <v>6</v>
      </c>
      <c r="I21100" s="35">
        <v>0.5</v>
      </c>
    </row>
    <row r="21101" spans="1:9" x14ac:dyDescent="0.75">
      <c r="A21101">
        <v>17928</v>
      </c>
      <c r="B21101">
        <v>0.782941</v>
      </c>
      <c r="C21101">
        <v>799021012</v>
      </c>
      <c r="D21101" t="s">
        <v>12155</v>
      </c>
      <c r="E21101" s="18" t="s">
        <v>12156</v>
      </c>
      <c r="F21101" s="26" t="s">
        <v>27</v>
      </c>
      <c r="G21101" s="27">
        <v>1</v>
      </c>
      <c r="H21101" s="27">
        <v>8</v>
      </c>
      <c r="I21101" s="37">
        <v>0.3</v>
      </c>
    </row>
    <row r="21102" spans="1:9" x14ac:dyDescent="0.75">
      <c r="A21102">
        <v>17953</v>
      </c>
      <c r="B21102">
        <v>2.9243570000000001</v>
      </c>
      <c r="C21102">
        <v>799021037</v>
      </c>
      <c r="D21102" t="s">
        <v>15257</v>
      </c>
      <c r="E21102" s="19" t="s">
        <v>15258</v>
      </c>
      <c r="F21102" s="26" t="s">
        <v>27</v>
      </c>
      <c r="G21102" s="27">
        <v>1</v>
      </c>
      <c r="H21102" s="27">
        <v>9</v>
      </c>
      <c r="I21102" s="38">
        <v>0.2</v>
      </c>
    </row>
    <row r="21103" spans="1:9" x14ac:dyDescent="0.75">
      <c r="A21103">
        <v>17954</v>
      </c>
      <c r="B21103">
        <v>1.5234160000000001</v>
      </c>
      <c r="C21103">
        <v>799021038</v>
      </c>
      <c r="D21103" t="s">
        <v>2989</v>
      </c>
      <c r="E21103" s="14" t="s">
        <v>2990</v>
      </c>
      <c r="F21103" s="26" t="s">
        <v>27</v>
      </c>
      <c r="G21103" s="27">
        <v>1</v>
      </c>
      <c r="H21103" s="27">
        <v>4</v>
      </c>
      <c r="I21103" s="32">
        <v>0.7</v>
      </c>
    </row>
    <row r="21104" spans="1:9" x14ac:dyDescent="0.75">
      <c r="A21104">
        <v>17943</v>
      </c>
      <c r="B21104">
        <v>2.3122129999999999</v>
      </c>
      <c r="C21104">
        <v>799021027</v>
      </c>
      <c r="D21104" t="s">
        <v>2406</v>
      </c>
      <c r="E21104" s="13" t="s">
        <v>2407</v>
      </c>
      <c r="F21104" s="26" t="s">
        <v>27</v>
      </c>
      <c r="G21104" s="27">
        <v>1</v>
      </c>
      <c r="H21104" s="27">
        <v>3</v>
      </c>
      <c r="I21104" s="31">
        <v>0.8</v>
      </c>
    </row>
    <row r="21105" spans="1:9" x14ac:dyDescent="0.75">
      <c r="A21105">
        <v>17929</v>
      </c>
      <c r="B21105">
        <v>1.3016350000000001</v>
      </c>
      <c r="C21105">
        <v>799021013</v>
      </c>
      <c r="D21105" t="s">
        <v>2833</v>
      </c>
      <c r="E21105" s="14" t="s">
        <v>2834</v>
      </c>
      <c r="F21105" s="26" t="s">
        <v>27</v>
      </c>
      <c r="G21105" s="27">
        <v>1</v>
      </c>
      <c r="H21105" s="27">
        <v>4</v>
      </c>
      <c r="I21105" s="32">
        <v>0.7</v>
      </c>
    </row>
    <row r="21106" spans="1:9" x14ac:dyDescent="0.75">
      <c r="A21106">
        <v>17945</v>
      </c>
      <c r="B21106">
        <v>1.1425920000000001</v>
      </c>
      <c r="C21106">
        <v>799021029</v>
      </c>
      <c r="D21106" t="s">
        <v>40613</v>
      </c>
      <c r="E21106" s="20" t="s">
        <v>40614</v>
      </c>
      <c r="F21106" s="26" t="s">
        <v>27</v>
      </c>
      <c r="G21106" s="27">
        <v>1</v>
      </c>
      <c r="H21106" s="27">
        <v>10</v>
      </c>
      <c r="I21106" s="33">
        <v>0.1</v>
      </c>
    </row>
    <row r="21107" spans="1:9" x14ac:dyDescent="0.75">
      <c r="A21107">
        <v>17938</v>
      </c>
      <c r="B21107">
        <v>1.9539280000000001</v>
      </c>
      <c r="C21107">
        <v>799021022</v>
      </c>
      <c r="D21107" t="s">
        <v>1909</v>
      </c>
      <c r="E21107" s="13" t="s">
        <v>1910</v>
      </c>
      <c r="F21107" s="26" t="s">
        <v>27</v>
      </c>
      <c r="G21107" s="27">
        <v>1</v>
      </c>
      <c r="H21107" s="27">
        <v>3</v>
      </c>
      <c r="I21107" s="31">
        <v>0.8</v>
      </c>
    </row>
    <row r="21108" spans="1:9" x14ac:dyDescent="0.75">
      <c r="A21108">
        <v>17923</v>
      </c>
      <c r="B21108">
        <v>0.60037099999999999</v>
      </c>
      <c r="C21108">
        <v>799021007</v>
      </c>
      <c r="D21108" t="s">
        <v>16172</v>
      </c>
      <c r="E21108" s="19" t="s">
        <v>16173</v>
      </c>
      <c r="F21108" s="26" t="s">
        <v>27</v>
      </c>
      <c r="G21108" s="27">
        <v>1</v>
      </c>
      <c r="H21108" s="27">
        <v>9</v>
      </c>
      <c r="I21108" s="38">
        <v>0.2</v>
      </c>
    </row>
    <row r="21109" spans="1:9" x14ac:dyDescent="0.75">
      <c r="A21109">
        <v>17921</v>
      </c>
      <c r="B21109">
        <v>1.191794</v>
      </c>
      <c r="C21109">
        <v>799021005</v>
      </c>
      <c r="D21109" t="s">
        <v>6062</v>
      </c>
      <c r="E21109" s="15" t="s">
        <v>6063</v>
      </c>
      <c r="F21109" s="26" t="s">
        <v>27</v>
      </c>
      <c r="G21109" s="27">
        <v>1</v>
      </c>
      <c r="H21109" s="27">
        <v>5</v>
      </c>
      <c r="I21109" s="34">
        <v>0.6</v>
      </c>
    </row>
    <row r="21110" spans="1:9" x14ac:dyDescent="0.75">
      <c r="A21110">
        <v>17926</v>
      </c>
      <c r="B21110">
        <v>0.55410999999999999</v>
      </c>
      <c r="C21110">
        <v>799021010</v>
      </c>
      <c r="D21110" t="s">
        <v>12457</v>
      </c>
      <c r="E21110" s="18" t="s">
        <v>12458</v>
      </c>
      <c r="F21110" s="26" t="s">
        <v>27</v>
      </c>
      <c r="G21110" s="27">
        <v>1</v>
      </c>
      <c r="H21110" s="27">
        <v>8</v>
      </c>
      <c r="I21110" s="37">
        <v>0.3</v>
      </c>
    </row>
    <row r="21111" spans="1:9" x14ac:dyDescent="0.75">
      <c r="A21111">
        <v>17936</v>
      </c>
      <c r="B21111">
        <v>1.7731939999999999</v>
      </c>
      <c r="C21111">
        <v>799021020</v>
      </c>
      <c r="D21111" t="s">
        <v>2410</v>
      </c>
      <c r="E21111" s="13" t="s">
        <v>2411</v>
      </c>
      <c r="F21111" s="26" t="s">
        <v>27</v>
      </c>
      <c r="G21111" s="27">
        <v>1</v>
      </c>
      <c r="H21111" s="27">
        <v>3</v>
      </c>
      <c r="I21111" s="31">
        <v>0.8</v>
      </c>
    </row>
    <row r="21112" spans="1:9" x14ac:dyDescent="0.75">
      <c r="A21112">
        <v>17933</v>
      </c>
      <c r="B21112">
        <v>1.4174389999999999</v>
      </c>
      <c r="C21112">
        <v>799021017</v>
      </c>
      <c r="D21112" t="s">
        <v>11607</v>
      </c>
      <c r="E21112" s="18" t="s">
        <v>11608</v>
      </c>
      <c r="F21112" s="26" t="s">
        <v>27</v>
      </c>
      <c r="G21112" s="27">
        <v>1</v>
      </c>
      <c r="H21112" s="27">
        <v>8</v>
      </c>
      <c r="I21112" s="37">
        <v>0.3</v>
      </c>
    </row>
    <row r="21113" spans="1:9" x14ac:dyDescent="0.75">
      <c r="A21113">
        <v>17960</v>
      </c>
      <c r="B21113">
        <v>0.269459</v>
      </c>
      <c r="C21113">
        <v>799021044</v>
      </c>
      <c r="D21113" t="s">
        <v>14517</v>
      </c>
      <c r="E21113" s="19" t="s">
        <v>14518</v>
      </c>
      <c r="F21113" s="26" t="s">
        <v>27</v>
      </c>
      <c r="G21113" s="27">
        <v>1</v>
      </c>
      <c r="H21113" s="27">
        <v>9</v>
      </c>
      <c r="I21113" s="38">
        <v>0.2</v>
      </c>
    </row>
    <row r="21114" spans="1:9" x14ac:dyDescent="0.75">
      <c r="A21114">
        <v>17959</v>
      </c>
      <c r="B21114">
        <v>2.1374399999999998</v>
      </c>
      <c r="C21114">
        <v>799021043</v>
      </c>
      <c r="D21114" t="s">
        <v>1822</v>
      </c>
      <c r="E21114" s="13" t="s">
        <v>1823</v>
      </c>
      <c r="F21114" s="26" t="s">
        <v>27</v>
      </c>
      <c r="G21114" s="27">
        <v>1</v>
      </c>
      <c r="H21114" s="27">
        <v>3</v>
      </c>
      <c r="I21114" s="31">
        <v>0.8</v>
      </c>
    </row>
    <row r="21115" spans="1:9" x14ac:dyDescent="0.75">
      <c r="A21115">
        <v>17973</v>
      </c>
      <c r="B21115">
        <v>1.225384</v>
      </c>
      <c r="C21115">
        <v>799021057</v>
      </c>
      <c r="D21115" t="s">
        <v>2257</v>
      </c>
      <c r="E21115" s="13" t="s">
        <v>2258</v>
      </c>
      <c r="F21115" s="26" t="s">
        <v>27</v>
      </c>
      <c r="G21115" s="27">
        <v>1</v>
      </c>
      <c r="H21115" s="27">
        <v>3</v>
      </c>
      <c r="I21115" s="31">
        <v>0.8</v>
      </c>
    </row>
    <row r="21116" spans="1:9" x14ac:dyDescent="0.75">
      <c r="A21116">
        <v>17961</v>
      </c>
      <c r="B21116">
        <v>0.83134200000000003</v>
      </c>
      <c r="C21116">
        <v>799021045</v>
      </c>
      <c r="D21116" t="s">
        <v>8728</v>
      </c>
      <c r="E21116" s="16" t="s">
        <v>8729</v>
      </c>
      <c r="F21116" s="26" t="s">
        <v>27</v>
      </c>
      <c r="G21116" s="27">
        <v>1</v>
      </c>
      <c r="H21116" s="27">
        <v>6</v>
      </c>
      <c r="I21116" s="35">
        <v>0.5</v>
      </c>
    </row>
    <row r="21117" spans="1:9" x14ac:dyDescent="0.75">
      <c r="A21117">
        <v>17963</v>
      </c>
      <c r="B21117">
        <v>1.0425770000000001</v>
      </c>
      <c r="C21117">
        <v>799021047</v>
      </c>
      <c r="D21117" t="s">
        <v>7050</v>
      </c>
      <c r="E21117" s="16" t="s">
        <v>7051</v>
      </c>
      <c r="F21117" s="26" t="s">
        <v>27</v>
      </c>
      <c r="G21117" s="27">
        <v>1</v>
      </c>
      <c r="H21117" s="27">
        <v>6</v>
      </c>
      <c r="I21117" s="35">
        <v>0.5</v>
      </c>
    </row>
    <row r="21118" spans="1:9" x14ac:dyDescent="0.75">
      <c r="A21118">
        <v>17964</v>
      </c>
      <c r="B21118">
        <v>2.1565439999999998</v>
      </c>
      <c r="C21118">
        <v>799021048</v>
      </c>
      <c r="D21118" t="s">
        <v>4277</v>
      </c>
      <c r="E21118" s="14" t="s">
        <v>4278</v>
      </c>
      <c r="F21118" s="26" t="s">
        <v>27</v>
      </c>
      <c r="G21118" s="27">
        <v>1</v>
      </c>
      <c r="H21118" s="27">
        <v>4</v>
      </c>
      <c r="I21118" s="32">
        <v>0.7</v>
      </c>
    </row>
    <row r="21119" spans="1:9" x14ac:dyDescent="0.75">
      <c r="A21119">
        <v>17969</v>
      </c>
      <c r="B21119">
        <v>2.2960259999999999</v>
      </c>
      <c r="C21119">
        <v>799021053</v>
      </c>
      <c r="D21119" t="s">
        <v>2391</v>
      </c>
      <c r="E21119" s="13" t="s">
        <v>2392</v>
      </c>
      <c r="F21119" s="26" t="s">
        <v>27</v>
      </c>
      <c r="G21119" s="27">
        <v>1</v>
      </c>
      <c r="H21119" s="27">
        <v>3</v>
      </c>
      <c r="I21119" s="31">
        <v>0.8</v>
      </c>
    </row>
    <row r="21120" spans="1:9" x14ac:dyDescent="0.75">
      <c r="A21120">
        <v>17971</v>
      </c>
      <c r="B21120">
        <v>1.823013</v>
      </c>
      <c r="C21120">
        <v>799021055</v>
      </c>
      <c r="D21120" t="s">
        <v>1223</v>
      </c>
      <c r="E21120" s="12" t="s">
        <v>1224</v>
      </c>
      <c r="F21120" s="26" t="s">
        <v>27</v>
      </c>
      <c r="G21120" s="27">
        <v>1</v>
      </c>
      <c r="H21120" s="27">
        <v>2</v>
      </c>
      <c r="I21120" s="30">
        <v>0.9</v>
      </c>
    </row>
    <row r="21121" spans="1:9" x14ac:dyDescent="0.75">
      <c r="A21121">
        <v>17962</v>
      </c>
      <c r="B21121">
        <v>3.0320939999999998</v>
      </c>
      <c r="C21121">
        <v>799021046</v>
      </c>
      <c r="D21121" t="s">
        <v>4996</v>
      </c>
      <c r="E21121" s="15" t="s">
        <v>4997</v>
      </c>
      <c r="F21121" s="26" t="s">
        <v>27</v>
      </c>
      <c r="G21121" s="27">
        <v>1</v>
      </c>
      <c r="H21121" s="27">
        <v>5</v>
      </c>
      <c r="I21121" s="34">
        <v>0.6</v>
      </c>
    </row>
    <row r="21122" spans="1:9" x14ac:dyDescent="0.75">
      <c r="A21122">
        <v>17972</v>
      </c>
      <c r="B21122">
        <v>0.79893199999999998</v>
      </c>
      <c r="C21122">
        <v>799021056</v>
      </c>
      <c r="D21122" t="s">
        <v>12064</v>
      </c>
      <c r="E21122" s="18" t="s">
        <v>12065</v>
      </c>
      <c r="F21122" s="26" t="s">
        <v>27</v>
      </c>
      <c r="G21122" s="27">
        <v>1</v>
      </c>
      <c r="H21122" s="27">
        <v>8</v>
      </c>
      <c r="I21122" s="37">
        <v>0.3</v>
      </c>
    </row>
    <row r="21123" spans="1:9" x14ac:dyDescent="0.75">
      <c r="A21123">
        <v>17939</v>
      </c>
      <c r="B21123">
        <v>1.2122649999999999</v>
      </c>
      <c r="C21123">
        <v>799021023</v>
      </c>
      <c r="D21123" t="s">
        <v>4072</v>
      </c>
      <c r="E21123" s="14" t="s">
        <v>4073</v>
      </c>
      <c r="F21123" s="26" t="s">
        <v>27</v>
      </c>
      <c r="G21123" s="27">
        <v>1</v>
      </c>
      <c r="H21123" s="27">
        <v>4</v>
      </c>
      <c r="I21123" s="32">
        <v>0.7</v>
      </c>
    </row>
    <row r="21124" spans="1:9" x14ac:dyDescent="0.75">
      <c r="A21124">
        <v>17920</v>
      </c>
      <c r="B21124">
        <v>1.502594</v>
      </c>
      <c r="C21124">
        <v>799021004</v>
      </c>
      <c r="D21124" t="s">
        <v>2823</v>
      </c>
      <c r="E21124" s="14" t="s">
        <v>2824</v>
      </c>
      <c r="F21124" s="26" t="s">
        <v>27</v>
      </c>
      <c r="G21124" s="27">
        <v>1</v>
      </c>
      <c r="H21124" s="27">
        <v>4</v>
      </c>
      <c r="I21124" s="32">
        <v>0.7</v>
      </c>
    </row>
    <row r="21125" spans="1:9" x14ac:dyDescent="0.75">
      <c r="A21125">
        <v>17958</v>
      </c>
      <c r="B21125">
        <v>1.3883270000000001</v>
      </c>
      <c r="C21125">
        <v>799021042</v>
      </c>
      <c r="D21125" t="s">
        <v>4487</v>
      </c>
      <c r="E21125" s="14" t="s">
        <v>4488</v>
      </c>
      <c r="F21125" s="26" t="s">
        <v>27</v>
      </c>
      <c r="G21125" s="27">
        <v>1</v>
      </c>
      <c r="H21125" s="27">
        <v>4</v>
      </c>
      <c r="I21125" s="32">
        <v>0.7</v>
      </c>
    </row>
    <row r="21126" spans="1:9" x14ac:dyDescent="0.75">
      <c r="A21126">
        <v>17957</v>
      </c>
      <c r="B21126">
        <v>0.78029300000000001</v>
      </c>
      <c r="C21126">
        <v>799021041</v>
      </c>
      <c r="D21126" t="s">
        <v>23261</v>
      </c>
      <c r="E21126" s="20" t="s">
        <v>23262</v>
      </c>
      <c r="F21126" s="26" t="s">
        <v>27</v>
      </c>
      <c r="G21126" s="27">
        <v>1</v>
      </c>
      <c r="H21126" s="27">
        <v>10</v>
      </c>
      <c r="I21126" s="33">
        <v>0.1</v>
      </c>
    </row>
    <row r="21127" spans="1:9" x14ac:dyDescent="0.75">
      <c r="A21127">
        <v>17919</v>
      </c>
      <c r="B21127">
        <v>0.89050300000000004</v>
      </c>
      <c r="C21127">
        <v>799021003</v>
      </c>
      <c r="D21127" t="s">
        <v>4942</v>
      </c>
      <c r="E21127" s="15" t="s">
        <v>4943</v>
      </c>
      <c r="F21127" s="26" t="s">
        <v>27</v>
      </c>
      <c r="G21127" s="27">
        <v>1</v>
      </c>
      <c r="H21127" s="27">
        <v>5</v>
      </c>
      <c r="I21127" s="34">
        <v>0.6</v>
      </c>
    </row>
    <row r="21128" spans="1:9" x14ac:dyDescent="0.75">
      <c r="A21128">
        <v>17918</v>
      </c>
      <c r="B21128">
        <v>0.93181899999999995</v>
      </c>
      <c r="C21128">
        <v>799021002</v>
      </c>
      <c r="D21128" t="s">
        <v>4346</v>
      </c>
      <c r="E21128" s="14" t="s">
        <v>4347</v>
      </c>
      <c r="F21128" s="26" t="s">
        <v>27</v>
      </c>
      <c r="G21128" s="27">
        <v>1</v>
      </c>
      <c r="H21128" s="27">
        <v>4</v>
      </c>
      <c r="I21128" s="32">
        <v>0.7</v>
      </c>
    </row>
    <row r="21129" spans="1:9" x14ac:dyDescent="0.75">
      <c r="A21129">
        <v>17965</v>
      </c>
      <c r="B21129">
        <v>1.709687</v>
      </c>
      <c r="C21129">
        <v>799021049</v>
      </c>
      <c r="D21129" t="s">
        <v>25918</v>
      </c>
      <c r="E21129" s="20" t="s">
        <v>25919</v>
      </c>
      <c r="F21129" s="26" t="s">
        <v>27</v>
      </c>
      <c r="G21129" s="27">
        <v>1</v>
      </c>
      <c r="H21129" s="27">
        <v>10</v>
      </c>
      <c r="I21129" s="33">
        <v>0.1</v>
      </c>
    </row>
    <row r="21130" spans="1:9" x14ac:dyDescent="0.75">
      <c r="A21130">
        <v>17934</v>
      </c>
      <c r="B21130">
        <v>1.192793</v>
      </c>
      <c r="C21130">
        <v>799021018</v>
      </c>
      <c r="D21130" t="s">
        <v>4991</v>
      </c>
      <c r="E21130" s="15" t="s">
        <v>4992</v>
      </c>
      <c r="F21130" s="26" t="s">
        <v>27</v>
      </c>
      <c r="G21130" s="27">
        <v>1</v>
      </c>
      <c r="H21130" s="27">
        <v>5</v>
      </c>
      <c r="I21130" s="34">
        <v>0.6</v>
      </c>
    </row>
    <row r="21131" spans="1:9" x14ac:dyDescent="0.75">
      <c r="A21131">
        <v>17956</v>
      </c>
      <c r="B21131">
        <v>0.88517999999999997</v>
      </c>
      <c r="C21131">
        <v>799021040</v>
      </c>
      <c r="D21131" t="s">
        <v>23786</v>
      </c>
      <c r="E21131" s="20" t="s">
        <v>23787</v>
      </c>
      <c r="F21131" s="26" t="s">
        <v>27</v>
      </c>
      <c r="G21131" s="27">
        <v>1</v>
      </c>
      <c r="H21131" s="27">
        <v>10</v>
      </c>
      <c r="I21131" s="33">
        <v>0.1</v>
      </c>
    </row>
    <row r="21132" spans="1:9" x14ac:dyDescent="0.75">
      <c r="A21132">
        <v>17935</v>
      </c>
      <c r="B21132">
        <v>2.1384629999999998</v>
      </c>
      <c r="C21132">
        <v>799021019</v>
      </c>
      <c r="D21132" t="s">
        <v>1847</v>
      </c>
      <c r="E21132" s="13" t="s">
        <v>1848</v>
      </c>
      <c r="F21132" s="26" t="s">
        <v>27</v>
      </c>
      <c r="G21132" s="27">
        <v>1</v>
      </c>
      <c r="H21132" s="27">
        <v>3</v>
      </c>
      <c r="I21132" s="31">
        <v>0.8</v>
      </c>
    </row>
    <row r="21133" spans="1:9" x14ac:dyDescent="0.75">
      <c r="A21133">
        <v>17977</v>
      </c>
      <c r="B21133">
        <v>0.87486200000000003</v>
      </c>
      <c r="C21133">
        <v>799021061</v>
      </c>
      <c r="D21133" t="s">
        <v>21940</v>
      </c>
      <c r="E21133" s="20" t="s">
        <v>21941</v>
      </c>
      <c r="F21133" s="26" t="s">
        <v>27</v>
      </c>
      <c r="G21133" s="27">
        <v>1</v>
      </c>
      <c r="H21133" s="27">
        <v>10</v>
      </c>
      <c r="I21133" s="33">
        <v>0.1</v>
      </c>
    </row>
    <row r="21134" spans="1:9" x14ac:dyDescent="0.75">
      <c r="A21134">
        <v>17937</v>
      </c>
      <c r="B21134">
        <v>1.412461</v>
      </c>
      <c r="C21134">
        <v>799021021</v>
      </c>
      <c r="D21134" t="s">
        <v>4801</v>
      </c>
      <c r="E21134" s="15" t="s">
        <v>4802</v>
      </c>
      <c r="F21134" s="26" t="s">
        <v>27</v>
      </c>
      <c r="G21134" s="27">
        <v>1</v>
      </c>
      <c r="H21134" s="27">
        <v>5</v>
      </c>
      <c r="I21134" s="34">
        <v>0.6</v>
      </c>
    </row>
    <row r="21135" spans="1:9" x14ac:dyDescent="0.75">
      <c r="A21135">
        <v>17955</v>
      </c>
      <c r="B21135">
        <v>0.55534600000000001</v>
      </c>
      <c r="C21135">
        <v>799021039</v>
      </c>
      <c r="D21135" t="s">
        <v>41329</v>
      </c>
      <c r="E21135" s="20" t="s">
        <v>41330</v>
      </c>
      <c r="F21135" s="26" t="s">
        <v>27</v>
      </c>
      <c r="G21135" s="27">
        <v>1</v>
      </c>
      <c r="H21135" s="27">
        <v>10</v>
      </c>
      <c r="I21135" s="33">
        <v>0.1</v>
      </c>
    </row>
    <row r="21136" spans="1:9" x14ac:dyDescent="0.75">
      <c r="A21136">
        <v>18340</v>
      </c>
      <c r="B21136">
        <v>4.7763210000000003</v>
      </c>
      <c r="C21136">
        <v>799059045</v>
      </c>
      <c r="D21136" t="s">
        <v>35815</v>
      </c>
      <c r="E21136" s="20" t="s">
        <v>35816</v>
      </c>
      <c r="F21136" s="26" t="s">
        <v>27</v>
      </c>
      <c r="G21136" s="27">
        <v>1</v>
      </c>
      <c r="H21136" s="27">
        <v>10</v>
      </c>
      <c r="I21136" s="33">
        <v>0.1</v>
      </c>
    </row>
    <row r="21137" spans="1:9" x14ac:dyDescent="0.75">
      <c r="A21137">
        <v>17980</v>
      </c>
      <c r="B21137">
        <v>12.778098</v>
      </c>
      <c r="C21137">
        <v>799022001</v>
      </c>
      <c r="D21137" t="s">
        <v>5832</v>
      </c>
      <c r="E21137" s="15" t="s">
        <v>5833</v>
      </c>
      <c r="F21137" s="26" t="s">
        <v>27</v>
      </c>
      <c r="G21137" s="27">
        <v>1</v>
      </c>
      <c r="H21137" s="27">
        <v>5</v>
      </c>
      <c r="I21137" s="34">
        <v>0.6</v>
      </c>
    </row>
    <row r="21138" spans="1:9" x14ac:dyDescent="0.75">
      <c r="A21138">
        <v>16793</v>
      </c>
      <c r="B21138">
        <v>0.79529799999999995</v>
      </c>
      <c r="C21138">
        <v>799052002</v>
      </c>
      <c r="D21138" t="s">
        <v>323</v>
      </c>
      <c r="E21138" s="11" t="s">
        <v>324</v>
      </c>
      <c r="F21138" s="26" t="s">
        <v>27</v>
      </c>
      <c r="G21138" s="27">
        <v>1</v>
      </c>
      <c r="H21138" s="27">
        <v>1</v>
      </c>
      <c r="I21138" s="28">
        <v>1</v>
      </c>
    </row>
    <row r="21139" spans="1:9" x14ac:dyDescent="0.75">
      <c r="A21139">
        <v>18234</v>
      </c>
      <c r="B21139">
        <v>0.55254800000000004</v>
      </c>
      <c r="C21139">
        <v>799046004</v>
      </c>
      <c r="D21139" t="s">
        <v>675</v>
      </c>
      <c r="E21139" s="11" t="s">
        <v>676</v>
      </c>
      <c r="F21139" s="26" t="s">
        <v>27</v>
      </c>
      <c r="G21139" s="27">
        <v>1</v>
      </c>
      <c r="H21139" s="27">
        <v>1</v>
      </c>
      <c r="I21139" s="28">
        <v>1</v>
      </c>
    </row>
    <row r="21140" spans="1:9" x14ac:dyDescent="0.75">
      <c r="A21140">
        <v>18212</v>
      </c>
      <c r="B21140">
        <v>1.8411999999999999</v>
      </c>
      <c r="C21140">
        <v>799035152</v>
      </c>
      <c r="D21140" t="s">
        <v>34674</v>
      </c>
      <c r="E21140" s="20" t="s">
        <v>34675</v>
      </c>
      <c r="F21140" s="26" t="s">
        <v>27</v>
      </c>
      <c r="G21140" s="27">
        <v>1</v>
      </c>
      <c r="H21140" s="27">
        <v>10</v>
      </c>
      <c r="I21140" s="33">
        <v>0.1</v>
      </c>
    </row>
    <row r="21141" spans="1:9" x14ac:dyDescent="0.75">
      <c r="A21141">
        <v>17983</v>
      </c>
      <c r="B21141">
        <v>1.7417670000000001</v>
      </c>
      <c r="C21141">
        <v>799024002</v>
      </c>
      <c r="D21141" t="s">
        <v>5955</v>
      </c>
      <c r="E21141" s="15" t="s">
        <v>5956</v>
      </c>
      <c r="F21141" s="26" t="s">
        <v>27</v>
      </c>
      <c r="G21141" s="27">
        <v>1</v>
      </c>
      <c r="H21141" s="27">
        <v>5</v>
      </c>
      <c r="I21141" s="34">
        <v>0.6</v>
      </c>
    </row>
    <row r="21142" spans="1:9" x14ac:dyDescent="0.75">
      <c r="A21142">
        <v>17984</v>
      </c>
      <c r="B21142">
        <v>2.574246</v>
      </c>
      <c r="C21142">
        <v>799024003</v>
      </c>
      <c r="D21142" t="s">
        <v>2936</v>
      </c>
      <c r="E21142" s="14" t="s">
        <v>2937</v>
      </c>
      <c r="F21142" s="26" t="s">
        <v>27</v>
      </c>
      <c r="G21142" s="27">
        <v>1</v>
      </c>
      <c r="H21142" s="27">
        <v>4</v>
      </c>
      <c r="I21142" s="32">
        <v>0.7</v>
      </c>
    </row>
    <row r="21143" spans="1:9" x14ac:dyDescent="0.75">
      <c r="A21143">
        <v>17985</v>
      </c>
      <c r="B21143">
        <v>2.8787340000000001</v>
      </c>
      <c r="C21143">
        <v>799024004</v>
      </c>
      <c r="D21143" t="s">
        <v>2702</v>
      </c>
      <c r="E21143" s="14" t="s">
        <v>2703</v>
      </c>
      <c r="F21143" s="26" t="s">
        <v>27</v>
      </c>
      <c r="G21143" s="27">
        <v>1</v>
      </c>
      <c r="H21143" s="27">
        <v>4</v>
      </c>
      <c r="I21143" s="32">
        <v>0.7</v>
      </c>
    </row>
    <row r="21144" spans="1:9" x14ac:dyDescent="0.75">
      <c r="A21144">
        <v>17986</v>
      </c>
      <c r="B21144">
        <v>13.028918000000001</v>
      </c>
      <c r="C21144">
        <v>799024005</v>
      </c>
      <c r="D21144" t="s">
        <v>1436</v>
      </c>
      <c r="E21144" s="12" t="s">
        <v>1437</v>
      </c>
      <c r="F21144" s="26" t="s">
        <v>27</v>
      </c>
      <c r="G21144" s="27">
        <v>1</v>
      </c>
      <c r="H21144" s="27">
        <v>2</v>
      </c>
      <c r="I21144" s="30">
        <v>0.9</v>
      </c>
    </row>
    <row r="21145" spans="1:9" x14ac:dyDescent="0.75">
      <c r="A21145">
        <v>17982</v>
      </c>
      <c r="B21145">
        <v>7.7487250000000003</v>
      </c>
      <c r="C21145">
        <v>799024001</v>
      </c>
      <c r="D21145" t="s">
        <v>4066</v>
      </c>
      <c r="E21145" s="14" t="s">
        <v>4067</v>
      </c>
      <c r="F21145" s="26" t="s">
        <v>27</v>
      </c>
      <c r="G21145" s="27">
        <v>1</v>
      </c>
      <c r="H21145" s="27">
        <v>4</v>
      </c>
      <c r="I21145" s="32">
        <v>0.7</v>
      </c>
    </row>
    <row r="21146" spans="1:9" x14ac:dyDescent="0.75">
      <c r="A21146">
        <v>18138</v>
      </c>
      <c r="B21146">
        <v>0.49953900000000001</v>
      </c>
      <c r="C21146">
        <v>799035094</v>
      </c>
      <c r="D21146" t="s">
        <v>36170</v>
      </c>
      <c r="E21146" s="20" t="s">
        <v>36171</v>
      </c>
      <c r="F21146" s="26" t="s">
        <v>27</v>
      </c>
      <c r="G21146" s="27">
        <v>1</v>
      </c>
      <c r="H21146" s="27">
        <v>10</v>
      </c>
      <c r="I21146" s="33">
        <v>0.1</v>
      </c>
    </row>
    <row r="21147" spans="1:9" x14ac:dyDescent="0.75">
      <c r="A21147">
        <v>18034</v>
      </c>
      <c r="B21147">
        <v>1.838049</v>
      </c>
      <c r="C21147">
        <v>799035026</v>
      </c>
      <c r="D21147" t="s">
        <v>28817</v>
      </c>
      <c r="E21147" s="20" t="s">
        <v>28818</v>
      </c>
      <c r="F21147" s="26" t="s">
        <v>27</v>
      </c>
      <c r="G21147" s="27">
        <v>1</v>
      </c>
      <c r="H21147" s="27">
        <v>10</v>
      </c>
      <c r="I21147" s="33">
        <v>0.1</v>
      </c>
    </row>
    <row r="21148" spans="1:9" x14ac:dyDescent="0.75">
      <c r="A21148">
        <v>15318</v>
      </c>
      <c r="B21148">
        <v>1.113005</v>
      </c>
      <c r="C21148">
        <v>799059026</v>
      </c>
      <c r="D21148" t="s">
        <v>39852</v>
      </c>
      <c r="E21148" s="20" t="s">
        <v>39853</v>
      </c>
      <c r="F21148" s="26" t="s">
        <v>27</v>
      </c>
      <c r="G21148" s="27">
        <v>1</v>
      </c>
      <c r="H21148" s="27">
        <v>10</v>
      </c>
      <c r="I21148" s="33">
        <v>0.1</v>
      </c>
    </row>
    <row r="21149" spans="1:9" x14ac:dyDescent="0.75">
      <c r="A21149">
        <v>18183</v>
      </c>
      <c r="B21149">
        <v>2.2542550000000001</v>
      </c>
      <c r="C21149">
        <v>799035123</v>
      </c>
      <c r="D21149" t="s">
        <v>815</v>
      </c>
      <c r="E21149" s="12" t="s">
        <v>816</v>
      </c>
      <c r="F21149" s="26" t="s">
        <v>27</v>
      </c>
      <c r="G21149" s="27">
        <v>1</v>
      </c>
      <c r="H21149" s="27">
        <v>2</v>
      </c>
      <c r="I21149" s="30">
        <v>0.9</v>
      </c>
    </row>
    <row r="21150" spans="1:9" x14ac:dyDescent="0.75">
      <c r="A21150">
        <v>17904</v>
      </c>
      <c r="B21150">
        <v>11.783768999999999</v>
      </c>
      <c r="C21150">
        <v>799007001</v>
      </c>
      <c r="D21150" t="s">
        <v>1710</v>
      </c>
      <c r="E21150" s="13" t="s">
        <v>1711</v>
      </c>
      <c r="F21150" s="26" t="s">
        <v>27</v>
      </c>
      <c r="G21150" s="27">
        <v>1</v>
      </c>
      <c r="H21150" s="27">
        <v>3</v>
      </c>
      <c r="I21150" s="31">
        <v>0.8</v>
      </c>
    </row>
    <row r="21151" spans="1:9" x14ac:dyDescent="0.75">
      <c r="A21151">
        <v>16778</v>
      </c>
      <c r="B21151">
        <v>2.516775</v>
      </c>
      <c r="C21151">
        <v>799035045</v>
      </c>
      <c r="D21151" t="s">
        <v>31291</v>
      </c>
      <c r="E21151" s="20" t="s">
        <v>31292</v>
      </c>
      <c r="F21151" s="26" t="s">
        <v>27</v>
      </c>
      <c r="G21151" s="27">
        <v>1</v>
      </c>
      <c r="H21151" s="27">
        <v>10</v>
      </c>
      <c r="I21151" s="33">
        <v>0.1</v>
      </c>
    </row>
    <row r="21152" spans="1:9" x14ac:dyDescent="0.75">
      <c r="A21152">
        <v>18047</v>
      </c>
      <c r="B21152">
        <v>1.6234729999999999</v>
      </c>
      <c r="C21152">
        <v>799035056</v>
      </c>
      <c r="D21152" t="s">
        <v>40798</v>
      </c>
      <c r="E21152" s="20" t="s">
        <v>40799</v>
      </c>
      <c r="F21152" s="26" t="s">
        <v>27</v>
      </c>
      <c r="G21152" s="27">
        <v>1</v>
      </c>
      <c r="H21152" s="27">
        <v>10</v>
      </c>
      <c r="I21152" s="33">
        <v>0.1</v>
      </c>
    </row>
    <row r="21153" spans="1:9" x14ac:dyDescent="0.75">
      <c r="A21153">
        <v>17910</v>
      </c>
      <c r="B21153">
        <v>7.5440750000000003</v>
      </c>
      <c r="C21153">
        <v>799008006</v>
      </c>
      <c r="D21153" t="s">
        <v>5116</v>
      </c>
      <c r="E21153" s="15" t="s">
        <v>5117</v>
      </c>
      <c r="F21153" s="26" t="s">
        <v>27</v>
      </c>
      <c r="G21153" s="27">
        <v>1</v>
      </c>
      <c r="H21153" s="27">
        <v>5</v>
      </c>
      <c r="I21153" s="34">
        <v>0.6</v>
      </c>
    </row>
    <row r="21154" spans="1:9" x14ac:dyDescent="0.75">
      <c r="A21154">
        <v>17909</v>
      </c>
      <c r="B21154">
        <v>0.65373000000000003</v>
      </c>
      <c r="C21154">
        <v>799008005</v>
      </c>
      <c r="D21154" t="s">
        <v>41096</v>
      </c>
      <c r="E21154" s="20" t="s">
        <v>41097</v>
      </c>
      <c r="F21154" s="26" t="s">
        <v>27</v>
      </c>
      <c r="G21154" s="27">
        <v>1</v>
      </c>
      <c r="H21154" s="27">
        <v>10</v>
      </c>
      <c r="I21154" s="33">
        <v>0.1</v>
      </c>
    </row>
    <row r="21155" spans="1:9" x14ac:dyDescent="0.75">
      <c r="A21155">
        <v>17914</v>
      </c>
      <c r="B21155">
        <v>0.48312899999999998</v>
      </c>
      <c r="C21155">
        <v>799008010</v>
      </c>
      <c r="D21155" t="s">
        <v>19882</v>
      </c>
      <c r="E21155" s="19" t="s">
        <v>19883</v>
      </c>
      <c r="F21155" s="26" t="s">
        <v>27</v>
      </c>
      <c r="G21155" s="27">
        <v>1</v>
      </c>
      <c r="H21155" s="27">
        <v>9</v>
      </c>
      <c r="I21155" s="38">
        <v>0.2</v>
      </c>
    </row>
    <row r="21156" spans="1:9" x14ac:dyDescent="0.75">
      <c r="A21156">
        <v>17912</v>
      </c>
      <c r="B21156">
        <v>1.216931</v>
      </c>
      <c r="C21156">
        <v>799008008</v>
      </c>
      <c r="D21156" t="s">
        <v>5920</v>
      </c>
      <c r="E21156" s="15" t="s">
        <v>5921</v>
      </c>
      <c r="F21156" s="26" t="s">
        <v>27</v>
      </c>
      <c r="G21156" s="27">
        <v>1</v>
      </c>
      <c r="H21156" s="27">
        <v>5</v>
      </c>
      <c r="I21156" s="34">
        <v>0.6</v>
      </c>
    </row>
    <row r="21157" spans="1:9" x14ac:dyDescent="0.75">
      <c r="A21157">
        <v>17913</v>
      </c>
      <c r="B21157">
        <v>0.27604000000000001</v>
      </c>
      <c r="C21157">
        <v>799008009</v>
      </c>
      <c r="D21157" t="s">
        <v>34745</v>
      </c>
      <c r="E21157" s="20" t="s">
        <v>34746</v>
      </c>
      <c r="F21157" s="26" t="s">
        <v>27</v>
      </c>
      <c r="G21157" s="27">
        <v>1</v>
      </c>
      <c r="H21157" s="27">
        <v>10</v>
      </c>
      <c r="I21157" s="33">
        <v>0.1</v>
      </c>
    </row>
    <row r="21158" spans="1:9" x14ac:dyDescent="0.75">
      <c r="A21158">
        <v>18194</v>
      </c>
      <c r="B21158">
        <v>15.307181999999999</v>
      </c>
      <c r="C21158">
        <v>799035134</v>
      </c>
      <c r="D21158" t="s">
        <v>13413</v>
      </c>
      <c r="E21158" s="19" t="s">
        <v>13414</v>
      </c>
      <c r="F21158" s="26" t="s">
        <v>27</v>
      </c>
      <c r="G21158" s="27">
        <v>1</v>
      </c>
      <c r="H21158" s="27">
        <v>9</v>
      </c>
      <c r="I21158" s="38">
        <v>0.2</v>
      </c>
    </row>
    <row r="21159" spans="1:9" x14ac:dyDescent="0.75">
      <c r="A21159">
        <v>15331</v>
      </c>
      <c r="B21159">
        <v>1.17764</v>
      </c>
      <c r="C21159">
        <v>799059073</v>
      </c>
      <c r="D21159" t="s">
        <v>25814</v>
      </c>
      <c r="E21159" s="20" t="s">
        <v>25815</v>
      </c>
      <c r="F21159" s="26" t="s">
        <v>27</v>
      </c>
      <c r="G21159" s="27">
        <v>1</v>
      </c>
      <c r="H21159" s="27">
        <v>10</v>
      </c>
      <c r="I21159" s="33">
        <v>0.1</v>
      </c>
    </row>
    <row r="21160" spans="1:9" x14ac:dyDescent="0.75">
      <c r="A21160">
        <v>17898</v>
      </c>
      <c r="B21160">
        <v>0.21904699999999999</v>
      </c>
      <c r="C21160">
        <v>799001001</v>
      </c>
      <c r="D21160" t="s">
        <v>41331</v>
      </c>
      <c r="E21160" s="20" t="s">
        <v>40412</v>
      </c>
      <c r="F21160" s="26" t="s">
        <v>27</v>
      </c>
      <c r="G21160" s="27">
        <v>1</v>
      </c>
      <c r="H21160" s="27">
        <v>10</v>
      </c>
      <c r="I21160" s="33">
        <v>0.1</v>
      </c>
    </row>
    <row r="21161" spans="1:9" x14ac:dyDescent="0.75">
      <c r="A21161">
        <v>18159</v>
      </c>
      <c r="B21161">
        <v>0.62505200000000005</v>
      </c>
      <c r="C21161">
        <v>799035115</v>
      </c>
      <c r="D21161" t="s">
        <v>34763</v>
      </c>
      <c r="E21161" s="20" t="s">
        <v>34764</v>
      </c>
      <c r="F21161" s="26" t="s">
        <v>27</v>
      </c>
      <c r="G21161" s="27">
        <v>1</v>
      </c>
      <c r="H21161" s="27">
        <v>10</v>
      </c>
      <c r="I21161" s="33">
        <v>0.1</v>
      </c>
    </row>
    <row r="21162" spans="1:9" x14ac:dyDescent="0.75">
      <c r="A21162">
        <v>15288</v>
      </c>
      <c r="B21162">
        <v>3.7133370000000001</v>
      </c>
      <c r="C21162">
        <v>799037005</v>
      </c>
      <c r="D21162" t="s">
        <v>16464</v>
      </c>
      <c r="E21162" s="19" t="s">
        <v>16465</v>
      </c>
      <c r="F21162" s="26" t="s">
        <v>27</v>
      </c>
      <c r="G21162" s="27">
        <v>1</v>
      </c>
      <c r="H21162" s="27">
        <v>9</v>
      </c>
      <c r="I21162" s="38">
        <v>0.2</v>
      </c>
    </row>
    <row r="21163" spans="1:9" x14ac:dyDescent="0.75">
      <c r="A21163">
        <v>15290</v>
      </c>
      <c r="B21163">
        <v>2.396528</v>
      </c>
      <c r="C21163">
        <v>799037007</v>
      </c>
      <c r="D21163" t="s">
        <v>24795</v>
      </c>
      <c r="E21163" s="20" t="s">
        <v>24796</v>
      </c>
      <c r="F21163" s="26" t="s">
        <v>27</v>
      </c>
      <c r="G21163" s="27">
        <v>1</v>
      </c>
      <c r="H21163" s="27">
        <v>10</v>
      </c>
      <c r="I21163" s="33">
        <v>0.1</v>
      </c>
    </row>
    <row r="21164" spans="1:9" x14ac:dyDescent="0.75">
      <c r="A21164">
        <v>15292</v>
      </c>
      <c r="B21164">
        <v>1.7393369999999999</v>
      </c>
      <c r="C21164">
        <v>799037009</v>
      </c>
      <c r="D21164" t="s">
        <v>20627</v>
      </c>
      <c r="E21164" s="19" t="s">
        <v>20628</v>
      </c>
      <c r="F21164" s="26" t="s">
        <v>27</v>
      </c>
      <c r="G21164" s="27">
        <v>1</v>
      </c>
      <c r="H21164" s="27">
        <v>9</v>
      </c>
      <c r="I21164" s="38">
        <v>0.2</v>
      </c>
    </row>
    <row r="21165" spans="1:9" x14ac:dyDescent="0.75">
      <c r="A21165">
        <v>15289</v>
      </c>
      <c r="B21165">
        <v>0.28139799999999998</v>
      </c>
      <c r="C21165">
        <v>799037006</v>
      </c>
      <c r="D21165" t="s">
        <v>31632</v>
      </c>
      <c r="E21165" s="20" t="s">
        <v>31633</v>
      </c>
      <c r="F21165" s="26" t="s">
        <v>27</v>
      </c>
      <c r="G21165" s="27">
        <v>1</v>
      </c>
      <c r="H21165" s="27">
        <v>10</v>
      </c>
      <c r="I21165" s="33">
        <v>0.1</v>
      </c>
    </row>
    <row r="21166" spans="1:9" x14ac:dyDescent="0.75">
      <c r="A21166">
        <v>15291</v>
      </c>
      <c r="B21166">
        <v>0.31256</v>
      </c>
      <c r="C21166">
        <v>799037008</v>
      </c>
      <c r="D21166" t="s">
        <v>30784</v>
      </c>
      <c r="E21166" s="20" t="s">
        <v>30785</v>
      </c>
      <c r="F21166" s="26" t="s">
        <v>27</v>
      </c>
      <c r="G21166" s="27">
        <v>1</v>
      </c>
      <c r="H21166" s="27">
        <v>10</v>
      </c>
      <c r="I21166" s="33">
        <v>0.1</v>
      </c>
    </row>
    <row r="21167" spans="1:9" x14ac:dyDescent="0.75">
      <c r="A21167">
        <v>15330</v>
      </c>
      <c r="B21167">
        <v>0.46490399999999998</v>
      </c>
      <c r="C21167">
        <v>799059072</v>
      </c>
      <c r="D21167" t="s">
        <v>34800</v>
      </c>
      <c r="E21167" s="20" t="s">
        <v>34801</v>
      </c>
      <c r="F21167" s="26" t="s">
        <v>27</v>
      </c>
      <c r="G21167" s="27">
        <v>1</v>
      </c>
      <c r="H21167" s="27">
        <v>10</v>
      </c>
      <c r="I21167" s="33">
        <v>0.1</v>
      </c>
    </row>
    <row r="21168" spans="1:9" x14ac:dyDescent="0.75">
      <c r="A21168">
        <v>15335</v>
      </c>
      <c r="B21168">
        <v>1.0201899999999999</v>
      </c>
      <c r="C21168">
        <v>799059077</v>
      </c>
      <c r="D21168" t="s">
        <v>33486</v>
      </c>
      <c r="E21168" s="20" t="s">
        <v>33487</v>
      </c>
      <c r="F21168" s="26" t="s">
        <v>27</v>
      </c>
      <c r="G21168" s="27">
        <v>1</v>
      </c>
      <c r="H21168" s="27">
        <v>10</v>
      </c>
      <c r="I21168" s="33">
        <v>0.1</v>
      </c>
    </row>
    <row r="21169" spans="1:9" x14ac:dyDescent="0.75">
      <c r="A21169">
        <v>18361</v>
      </c>
      <c r="B21169">
        <v>0.78813599999999995</v>
      </c>
      <c r="C21169">
        <v>799059082</v>
      </c>
      <c r="D21169" t="s">
        <v>36623</v>
      </c>
      <c r="E21169" s="20" t="s">
        <v>36624</v>
      </c>
      <c r="F21169" s="26" t="s">
        <v>27</v>
      </c>
      <c r="G21169" s="27">
        <v>1</v>
      </c>
      <c r="H21169" s="27">
        <v>10</v>
      </c>
      <c r="I21169" s="33">
        <v>0.1</v>
      </c>
    </row>
    <row r="21170" spans="1:9" x14ac:dyDescent="0.75">
      <c r="A21170">
        <v>18359</v>
      </c>
      <c r="B21170">
        <v>0.63567700000000005</v>
      </c>
      <c r="C21170">
        <v>799059080</v>
      </c>
      <c r="D21170" t="s">
        <v>29478</v>
      </c>
      <c r="E21170" s="20" t="s">
        <v>29479</v>
      </c>
      <c r="F21170" s="26" t="s">
        <v>27</v>
      </c>
      <c r="G21170" s="27">
        <v>1</v>
      </c>
      <c r="H21170" s="27">
        <v>10</v>
      </c>
      <c r="I21170" s="33">
        <v>0.1</v>
      </c>
    </row>
    <row r="21171" spans="1:9" x14ac:dyDescent="0.75">
      <c r="A21171">
        <v>18357</v>
      </c>
      <c r="B21171">
        <v>1.077221</v>
      </c>
      <c r="C21171">
        <v>799059078</v>
      </c>
      <c r="D21171" t="s">
        <v>29821</v>
      </c>
      <c r="E21171" s="20" t="s">
        <v>29822</v>
      </c>
      <c r="F21171" s="26" t="s">
        <v>27</v>
      </c>
      <c r="G21171" s="27">
        <v>1</v>
      </c>
      <c r="H21171" s="27">
        <v>10</v>
      </c>
      <c r="I21171" s="33">
        <v>0.1</v>
      </c>
    </row>
    <row r="21172" spans="1:9" x14ac:dyDescent="0.75">
      <c r="A21172">
        <v>18360</v>
      </c>
      <c r="B21172">
        <v>0.456488</v>
      </c>
      <c r="C21172">
        <v>799059081</v>
      </c>
      <c r="D21172" t="s">
        <v>35633</v>
      </c>
      <c r="E21172" s="20" t="s">
        <v>35634</v>
      </c>
      <c r="F21172" s="26" t="s">
        <v>27</v>
      </c>
      <c r="G21172" s="27">
        <v>1</v>
      </c>
      <c r="H21172" s="27">
        <v>10</v>
      </c>
      <c r="I21172" s="33">
        <v>0.1</v>
      </c>
    </row>
    <row r="21173" spans="1:9" x14ac:dyDescent="0.75">
      <c r="A21173">
        <v>18358</v>
      </c>
      <c r="B21173">
        <v>0.85730700000000004</v>
      </c>
      <c r="C21173">
        <v>799059079</v>
      </c>
      <c r="D21173" t="s">
        <v>32078</v>
      </c>
      <c r="E21173" s="20" t="s">
        <v>32079</v>
      </c>
      <c r="F21173" s="26" t="s">
        <v>27</v>
      </c>
      <c r="G21173" s="27">
        <v>1</v>
      </c>
      <c r="H21173" s="27">
        <v>10</v>
      </c>
      <c r="I21173" s="33">
        <v>0.1</v>
      </c>
    </row>
    <row r="21174" spans="1:9" x14ac:dyDescent="0.75">
      <c r="A21174">
        <v>18158</v>
      </c>
      <c r="B21174">
        <v>0.59503600000000001</v>
      </c>
      <c r="C21174">
        <v>799035114</v>
      </c>
      <c r="D21174" t="s">
        <v>40513</v>
      </c>
      <c r="E21174" s="20" t="s">
        <v>11822</v>
      </c>
      <c r="F21174" s="26" t="s">
        <v>27</v>
      </c>
      <c r="G21174" s="27">
        <v>1</v>
      </c>
      <c r="H21174" s="27">
        <v>10</v>
      </c>
      <c r="I21174" s="33">
        <v>0.1</v>
      </c>
    </row>
    <row r="21175" spans="1:9" x14ac:dyDescent="0.75">
      <c r="A21175">
        <v>18172</v>
      </c>
      <c r="B21175">
        <v>1.229484</v>
      </c>
      <c r="C21175">
        <v>799035161</v>
      </c>
      <c r="D21175" t="s">
        <v>37086</v>
      </c>
      <c r="E21175" s="20" t="s">
        <v>37087</v>
      </c>
      <c r="F21175" s="26" t="s">
        <v>27</v>
      </c>
      <c r="G21175" s="27">
        <v>1</v>
      </c>
      <c r="H21175" s="27">
        <v>10</v>
      </c>
      <c r="I21175" s="33">
        <v>0.1</v>
      </c>
    </row>
    <row r="21176" spans="1:9" x14ac:dyDescent="0.75">
      <c r="A21176">
        <v>15298</v>
      </c>
      <c r="B21176">
        <v>4.6444320000000001</v>
      </c>
      <c r="C21176">
        <v>799037015</v>
      </c>
      <c r="D21176" t="s">
        <v>12658</v>
      </c>
      <c r="E21176" s="18" t="s">
        <v>12659</v>
      </c>
      <c r="F21176" s="26" t="s">
        <v>27</v>
      </c>
      <c r="G21176" s="27">
        <v>1</v>
      </c>
      <c r="H21176" s="27">
        <v>8</v>
      </c>
      <c r="I21176" s="37">
        <v>0.3</v>
      </c>
    </row>
    <row r="21177" spans="1:9" x14ac:dyDescent="0.75">
      <c r="A21177">
        <v>18398</v>
      </c>
      <c r="B21177">
        <v>32.205196000000001</v>
      </c>
      <c r="C21177">
        <v>799075001</v>
      </c>
      <c r="D21177" t="s">
        <v>18380</v>
      </c>
      <c r="E21177" s="19" t="s">
        <v>18381</v>
      </c>
      <c r="F21177" s="26" t="s">
        <v>27</v>
      </c>
      <c r="G21177" s="27">
        <v>1</v>
      </c>
      <c r="H21177" s="27">
        <v>9</v>
      </c>
      <c r="I21177" s="38">
        <v>0.2</v>
      </c>
    </row>
    <row r="21178" spans="1:9" x14ac:dyDescent="0.75">
      <c r="A21178">
        <v>16772</v>
      </c>
      <c r="B21178">
        <v>0.359124</v>
      </c>
      <c r="C21178">
        <v>799035039</v>
      </c>
      <c r="D21178" t="s">
        <v>31602</v>
      </c>
      <c r="E21178" s="20" t="s">
        <v>31603</v>
      </c>
      <c r="F21178" s="26" t="s">
        <v>27</v>
      </c>
      <c r="G21178" s="27">
        <v>1</v>
      </c>
      <c r="H21178" s="27">
        <v>10</v>
      </c>
      <c r="I21178" s="33">
        <v>0.1</v>
      </c>
    </row>
    <row r="21179" spans="1:9" x14ac:dyDescent="0.75">
      <c r="A21179">
        <v>18182</v>
      </c>
      <c r="B21179">
        <v>0.22978499999999999</v>
      </c>
      <c r="C21179">
        <v>799035122</v>
      </c>
      <c r="D21179" t="s">
        <v>16647</v>
      </c>
      <c r="E21179" s="19" t="s">
        <v>16648</v>
      </c>
      <c r="F21179" s="26" t="s">
        <v>27</v>
      </c>
      <c r="G21179" s="27">
        <v>1</v>
      </c>
      <c r="H21179" s="27">
        <v>9</v>
      </c>
      <c r="I21179" s="38">
        <v>0.2</v>
      </c>
    </row>
    <row r="21180" spans="1:9" x14ac:dyDescent="0.75">
      <c r="A21180">
        <v>18271</v>
      </c>
      <c r="B21180">
        <v>0.41127399999999997</v>
      </c>
      <c r="C21180">
        <v>799046041</v>
      </c>
      <c r="D21180" t="s">
        <v>16107</v>
      </c>
      <c r="E21180" s="19" t="s">
        <v>591</v>
      </c>
      <c r="F21180" s="26" t="s">
        <v>27</v>
      </c>
      <c r="G21180" s="27">
        <v>1</v>
      </c>
      <c r="H21180" s="27">
        <v>9</v>
      </c>
      <c r="I21180" s="38">
        <v>0.2</v>
      </c>
    </row>
    <row r="21181" spans="1:9" x14ac:dyDescent="0.75">
      <c r="A21181">
        <v>15510</v>
      </c>
      <c r="B21181">
        <v>4.3509500000000001</v>
      </c>
      <c r="C21181">
        <v>799032001</v>
      </c>
      <c r="D21181" t="s">
        <v>6163</v>
      </c>
      <c r="E21181" s="15" t="s">
        <v>6164</v>
      </c>
      <c r="F21181" s="26" t="s">
        <v>27</v>
      </c>
      <c r="G21181" s="27">
        <v>1</v>
      </c>
      <c r="H21181" s="27">
        <v>5</v>
      </c>
      <c r="I21181" s="34">
        <v>0.6</v>
      </c>
    </row>
    <row r="21182" spans="1:9" x14ac:dyDescent="0.75">
      <c r="A21182">
        <v>17917</v>
      </c>
      <c r="B21182">
        <v>19.764299000000001</v>
      </c>
      <c r="C21182">
        <v>799021001</v>
      </c>
      <c r="D21182" t="s">
        <v>41135</v>
      </c>
      <c r="E21182" s="20" t="s">
        <v>41136</v>
      </c>
      <c r="F21182" s="26" t="s">
        <v>27</v>
      </c>
      <c r="G21182" s="27">
        <v>1</v>
      </c>
      <c r="H21182" s="27">
        <v>10</v>
      </c>
      <c r="I21182" s="33">
        <v>0.1</v>
      </c>
    </row>
    <row r="21183" spans="1:9" x14ac:dyDescent="0.75">
      <c r="A21183">
        <v>18396</v>
      </c>
      <c r="B21183">
        <v>51.426040999999998</v>
      </c>
      <c r="C21183">
        <v>799074001</v>
      </c>
      <c r="D21183" t="s">
        <v>30885</v>
      </c>
      <c r="E21183" s="20" t="s">
        <v>30886</v>
      </c>
      <c r="F21183" s="26" t="s">
        <v>27</v>
      </c>
      <c r="G21183" s="27">
        <v>1</v>
      </c>
      <c r="H21183" s="27">
        <v>10</v>
      </c>
      <c r="I21183" s="33">
        <v>0.1</v>
      </c>
    </row>
    <row r="21184" spans="1:9" x14ac:dyDescent="0.75">
      <c r="A21184">
        <v>18397</v>
      </c>
      <c r="B21184">
        <v>16.392043999999999</v>
      </c>
      <c r="C21184">
        <v>799074002</v>
      </c>
      <c r="D21184" t="s">
        <v>38910</v>
      </c>
      <c r="E21184" s="20" t="s">
        <v>38911</v>
      </c>
      <c r="F21184" s="26" t="s">
        <v>27</v>
      </c>
      <c r="G21184" s="27">
        <v>1</v>
      </c>
      <c r="H21184" s="27">
        <v>10</v>
      </c>
      <c r="I21184" s="33">
        <v>0.1</v>
      </c>
    </row>
    <row r="21185" spans="1:9" x14ac:dyDescent="0.75">
      <c r="A21185">
        <v>18125</v>
      </c>
      <c r="B21185">
        <v>3.7009080000000001</v>
      </c>
      <c r="C21185">
        <v>799035081</v>
      </c>
      <c r="D21185" t="s">
        <v>39160</v>
      </c>
      <c r="E21185" s="20" t="s">
        <v>39161</v>
      </c>
      <c r="F21185" s="26" t="s">
        <v>27</v>
      </c>
      <c r="G21185" s="27">
        <v>1</v>
      </c>
      <c r="H21185" s="27">
        <v>10</v>
      </c>
      <c r="I21185" s="33">
        <v>0.1</v>
      </c>
    </row>
    <row r="21186" spans="1:9" x14ac:dyDescent="0.75">
      <c r="A21186">
        <v>18201</v>
      </c>
      <c r="B21186">
        <v>0.41354299999999999</v>
      </c>
      <c r="C21186">
        <v>799035141</v>
      </c>
      <c r="D21186" t="s">
        <v>41304</v>
      </c>
      <c r="E21186" s="20" t="s">
        <v>41305</v>
      </c>
      <c r="F21186" s="26" t="s">
        <v>27</v>
      </c>
      <c r="G21186" s="27">
        <v>1</v>
      </c>
      <c r="H21186" s="27">
        <v>10</v>
      </c>
      <c r="I21186" s="33">
        <v>0.1</v>
      </c>
    </row>
    <row r="21187" spans="1:9" x14ac:dyDescent="0.75">
      <c r="A21187">
        <v>18377</v>
      </c>
      <c r="B21187">
        <v>51.077083999999999</v>
      </c>
      <c r="C21187">
        <v>799064001</v>
      </c>
      <c r="D21187" t="s">
        <v>13722</v>
      </c>
      <c r="E21187" s="19" t="s">
        <v>13723</v>
      </c>
      <c r="F21187" s="26" t="s">
        <v>27</v>
      </c>
      <c r="G21187" s="27">
        <v>1</v>
      </c>
      <c r="H21187" s="27">
        <v>9</v>
      </c>
      <c r="I21187" s="38">
        <v>0.2</v>
      </c>
    </row>
    <row r="21188" spans="1:9" x14ac:dyDescent="0.75">
      <c r="A21188">
        <v>18130</v>
      </c>
      <c r="B21188">
        <v>1.1176759999999999</v>
      </c>
      <c r="C21188">
        <v>799035086</v>
      </c>
      <c r="D21188" t="s">
        <v>31495</v>
      </c>
      <c r="E21188" s="20" t="s">
        <v>31496</v>
      </c>
      <c r="F21188" s="26" t="s">
        <v>27</v>
      </c>
      <c r="G21188" s="27">
        <v>1</v>
      </c>
      <c r="H21188" s="27">
        <v>10</v>
      </c>
      <c r="I21188" s="33">
        <v>0.1</v>
      </c>
    </row>
    <row r="21189" spans="1:9" x14ac:dyDescent="0.75">
      <c r="A21189">
        <v>15308</v>
      </c>
      <c r="B21189">
        <v>5.4152100000000001</v>
      </c>
      <c r="C21189">
        <v>799059016</v>
      </c>
      <c r="D21189" t="s">
        <v>11054</v>
      </c>
      <c r="E21189" s="17" t="s">
        <v>11055</v>
      </c>
      <c r="F21189" s="26" t="s">
        <v>27</v>
      </c>
      <c r="G21189" s="27">
        <v>1</v>
      </c>
      <c r="H21189" s="27">
        <v>7</v>
      </c>
      <c r="I21189" s="36">
        <v>0.4</v>
      </c>
    </row>
    <row r="21190" spans="1:9" x14ac:dyDescent="0.75">
      <c r="A21190">
        <v>18371</v>
      </c>
      <c r="B21190">
        <v>0.33586899999999997</v>
      </c>
      <c r="C21190">
        <v>799059092</v>
      </c>
      <c r="D21190" t="s">
        <v>33459</v>
      </c>
      <c r="E21190" s="20" t="s">
        <v>33460</v>
      </c>
      <c r="F21190" s="26" t="s">
        <v>27</v>
      </c>
      <c r="G21190" s="27">
        <v>1</v>
      </c>
      <c r="H21190" s="27">
        <v>10</v>
      </c>
      <c r="I21190" s="33">
        <v>0.1</v>
      </c>
    </row>
    <row r="21191" spans="1:9" x14ac:dyDescent="0.75">
      <c r="A21191">
        <v>18217</v>
      </c>
      <c r="B21191">
        <v>35.422950999999998</v>
      </c>
      <c r="C21191">
        <v>799035173</v>
      </c>
      <c r="D21191" t="s">
        <v>40796</v>
      </c>
      <c r="E21191" s="20" t="s">
        <v>40797</v>
      </c>
      <c r="F21191" s="26" t="s">
        <v>27</v>
      </c>
      <c r="G21191" s="27">
        <v>1</v>
      </c>
      <c r="H21191" s="27">
        <v>10</v>
      </c>
      <c r="I21191" s="33">
        <v>0.1</v>
      </c>
    </row>
    <row r="21192" spans="1:9" x14ac:dyDescent="0.75">
      <c r="A21192">
        <v>13388</v>
      </c>
      <c r="B21192">
        <v>21.098955</v>
      </c>
      <c r="C21192">
        <v>799014001</v>
      </c>
      <c r="D21192" t="s">
        <v>21002</v>
      </c>
      <c r="E21192" s="19" t="s">
        <v>21003</v>
      </c>
      <c r="F21192" s="26" t="s">
        <v>27</v>
      </c>
      <c r="G21192" s="27">
        <v>1</v>
      </c>
      <c r="H21192" s="27">
        <v>9</v>
      </c>
      <c r="I21192" s="38">
        <v>0.2</v>
      </c>
    </row>
    <row r="21193" spans="1:9" x14ac:dyDescent="0.75">
      <c r="A21193">
        <v>18308</v>
      </c>
      <c r="B21193">
        <v>2.41926</v>
      </c>
      <c r="C21193">
        <v>799057005</v>
      </c>
      <c r="D21193" t="s">
        <v>307</v>
      </c>
      <c r="E21193" s="11" t="s">
        <v>308</v>
      </c>
      <c r="F21193" s="26" t="s">
        <v>27</v>
      </c>
      <c r="G21193" s="27">
        <v>1</v>
      </c>
      <c r="H21193" s="27">
        <v>1</v>
      </c>
      <c r="I21193" s="28">
        <v>1</v>
      </c>
    </row>
    <row r="21194" spans="1:9" x14ac:dyDescent="0.75">
      <c r="A21194">
        <v>18391</v>
      </c>
      <c r="B21194">
        <v>0.74668900000000005</v>
      </c>
      <c r="C21194">
        <v>799072005</v>
      </c>
      <c r="D21194" t="s">
        <v>39604</v>
      </c>
      <c r="E21194" s="20" t="s">
        <v>39605</v>
      </c>
      <c r="F21194" s="26" t="s">
        <v>27</v>
      </c>
      <c r="G21194" s="27">
        <v>1</v>
      </c>
      <c r="H21194" s="27">
        <v>10</v>
      </c>
      <c r="I21194" s="33">
        <v>0.1</v>
      </c>
    </row>
    <row r="21195" spans="1:9" x14ac:dyDescent="0.75">
      <c r="A21195">
        <v>18393</v>
      </c>
      <c r="B21195">
        <v>8.2785659999999996</v>
      </c>
      <c r="C21195">
        <v>799072007</v>
      </c>
      <c r="D21195" t="s">
        <v>40330</v>
      </c>
      <c r="E21195" s="20" t="s">
        <v>40331</v>
      </c>
      <c r="F21195" s="26" t="s">
        <v>27</v>
      </c>
      <c r="G21195" s="27">
        <v>1</v>
      </c>
      <c r="H21195" s="27">
        <v>10</v>
      </c>
      <c r="I21195" s="33">
        <v>0.1</v>
      </c>
    </row>
    <row r="21196" spans="1:9" x14ac:dyDescent="0.75">
      <c r="A21196">
        <v>18028</v>
      </c>
      <c r="B21196">
        <v>5.6755990000000001</v>
      </c>
      <c r="C21196">
        <v>799035020</v>
      </c>
      <c r="D21196" t="s">
        <v>8069</v>
      </c>
      <c r="E21196" s="16" t="s">
        <v>8070</v>
      </c>
      <c r="F21196" s="26" t="s">
        <v>27</v>
      </c>
      <c r="G21196" s="27">
        <v>1</v>
      </c>
      <c r="H21196" s="27">
        <v>6</v>
      </c>
      <c r="I21196" s="35">
        <v>0.5</v>
      </c>
    </row>
    <row r="21197" spans="1:9" x14ac:dyDescent="0.75">
      <c r="A21197">
        <v>18193</v>
      </c>
      <c r="B21197">
        <v>2.9162490000000001</v>
      </c>
      <c r="C21197">
        <v>799035133</v>
      </c>
      <c r="D21197" t="s">
        <v>41306</v>
      </c>
      <c r="E21197" s="20" t="s">
        <v>41307</v>
      </c>
      <c r="F21197" s="26" t="s">
        <v>27</v>
      </c>
      <c r="G21197" s="27">
        <v>1</v>
      </c>
      <c r="H21197" s="27">
        <v>10</v>
      </c>
      <c r="I21197" s="33">
        <v>0.1</v>
      </c>
    </row>
    <row r="21198" spans="1:9" x14ac:dyDescent="0.75">
      <c r="A21198">
        <v>18376</v>
      </c>
      <c r="B21198">
        <v>23.491045</v>
      </c>
      <c r="C21198">
        <v>799063001</v>
      </c>
      <c r="D21198" t="s">
        <v>25187</v>
      </c>
      <c r="E21198" s="20" t="s">
        <v>25188</v>
      </c>
      <c r="F21198" s="26" t="s">
        <v>27</v>
      </c>
      <c r="G21198" s="27">
        <v>1</v>
      </c>
      <c r="H21198" s="27">
        <v>10</v>
      </c>
      <c r="I21198" s="33">
        <v>0.1</v>
      </c>
    </row>
    <row r="21199" spans="1:9" x14ac:dyDescent="0.75">
      <c r="A21199">
        <v>13390</v>
      </c>
      <c r="B21199">
        <v>18.338826999999998</v>
      </c>
      <c r="C21199">
        <v>799016001</v>
      </c>
      <c r="D21199" t="s">
        <v>35923</v>
      </c>
      <c r="E21199" s="20" t="s">
        <v>35924</v>
      </c>
      <c r="F21199" s="26" t="s">
        <v>27</v>
      </c>
      <c r="G21199" s="27">
        <v>1</v>
      </c>
      <c r="H21199" s="27">
        <v>10</v>
      </c>
      <c r="I21199" s="33">
        <v>0.1</v>
      </c>
    </row>
    <row r="21200" spans="1:9" x14ac:dyDescent="0.75">
      <c r="A21200">
        <v>13391</v>
      </c>
      <c r="B21200">
        <v>42.179175999999998</v>
      </c>
      <c r="C21200">
        <v>799016002</v>
      </c>
      <c r="D21200" t="s">
        <v>34652</v>
      </c>
      <c r="E21200" s="20" t="s">
        <v>34653</v>
      </c>
      <c r="F21200" s="26" t="s">
        <v>27</v>
      </c>
      <c r="G21200" s="27">
        <v>1</v>
      </c>
      <c r="H21200" s="27">
        <v>10</v>
      </c>
      <c r="I21200" s="33">
        <v>0.1</v>
      </c>
    </row>
    <row r="21201" spans="1:9" x14ac:dyDescent="0.75">
      <c r="A21201">
        <v>18058</v>
      </c>
      <c r="B21201">
        <v>3.4263910000000002</v>
      </c>
      <c r="C21201">
        <v>799035067</v>
      </c>
      <c r="D21201" t="s">
        <v>41145</v>
      </c>
      <c r="E21201" s="20" t="s">
        <v>41146</v>
      </c>
      <c r="F21201" s="26" t="s">
        <v>27</v>
      </c>
      <c r="G21201" s="27">
        <v>1</v>
      </c>
      <c r="H21201" s="27">
        <v>10</v>
      </c>
      <c r="I21201" s="33">
        <v>0.1</v>
      </c>
    </row>
    <row r="21202" spans="1:9" x14ac:dyDescent="0.75">
      <c r="A21202">
        <v>18202</v>
      </c>
      <c r="B21202">
        <v>4.8036719999999997</v>
      </c>
      <c r="C21202">
        <v>799035142</v>
      </c>
      <c r="D21202" t="s">
        <v>20007</v>
      </c>
      <c r="E21202" s="19" t="s">
        <v>20008</v>
      </c>
      <c r="F21202" s="26" t="s">
        <v>27</v>
      </c>
      <c r="G21202" s="27">
        <v>1</v>
      </c>
      <c r="H21202" s="27">
        <v>9</v>
      </c>
      <c r="I21202" s="38">
        <v>0.2</v>
      </c>
    </row>
    <row r="21203" spans="1:9" x14ac:dyDescent="0.75">
      <c r="A21203">
        <v>18199</v>
      </c>
      <c r="B21203">
        <v>3.7404639999999998</v>
      </c>
      <c r="C21203">
        <v>799035139</v>
      </c>
      <c r="D21203" t="s">
        <v>16536</v>
      </c>
      <c r="E21203" s="19" t="s">
        <v>4421</v>
      </c>
      <c r="F21203" s="26" t="s">
        <v>27</v>
      </c>
      <c r="G21203" s="27">
        <v>1</v>
      </c>
      <c r="H21203" s="27">
        <v>9</v>
      </c>
      <c r="I21203" s="38">
        <v>0.2</v>
      </c>
    </row>
    <row r="21204" spans="1:9" x14ac:dyDescent="0.75">
      <c r="A21204">
        <v>18319</v>
      </c>
      <c r="B21204">
        <v>8.2676409999999994</v>
      </c>
      <c r="C21204">
        <v>799059007</v>
      </c>
      <c r="D21204" t="s">
        <v>38851</v>
      </c>
      <c r="E21204" s="20" t="s">
        <v>38852</v>
      </c>
      <c r="F21204" s="26" t="s">
        <v>27</v>
      </c>
      <c r="G21204" s="27">
        <v>1</v>
      </c>
      <c r="H21204" s="27">
        <v>10</v>
      </c>
      <c r="I21204" s="33">
        <v>0.1</v>
      </c>
    </row>
    <row r="21205" spans="1:9" x14ac:dyDescent="0.75">
      <c r="A21205">
        <v>18167</v>
      </c>
      <c r="B21205">
        <v>2.356522</v>
      </c>
      <c r="C21205">
        <v>799035156</v>
      </c>
      <c r="D21205" t="s">
        <v>17762</v>
      </c>
      <c r="E21205" s="19" t="s">
        <v>17763</v>
      </c>
      <c r="F21205" s="26" t="s">
        <v>27</v>
      </c>
      <c r="G21205" s="27">
        <v>1</v>
      </c>
      <c r="H21205" s="27">
        <v>9</v>
      </c>
      <c r="I21205" s="38">
        <v>0.2</v>
      </c>
    </row>
    <row r="21206" spans="1:9" x14ac:dyDescent="0.75">
      <c r="A21206">
        <v>18209</v>
      </c>
      <c r="B21206">
        <v>1.6882539999999999</v>
      </c>
      <c r="C21206">
        <v>799035149</v>
      </c>
      <c r="D21206" t="s">
        <v>35996</v>
      </c>
      <c r="E21206" s="20" t="s">
        <v>35997</v>
      </c>
      <c r="F21206" s="26" t="s">
        <v>27</v>
      </c>
      <c r="G21206" s="27">
        <v>1</v>
      </c>
      <c r="H21206" s="27">
        <v>10</v>
      </c>
      <c r="I21206" s="33">
        <v>0.1</v>
      </c>
    </row>
    <row r="21207" spans="1:9" x14ac:dyDescent="0.75">
      <c r="A21207">
        <v>18207</v>
      </c>
      <c r="B21207">
        <v>0.35107100000000002</v>
      </c>
      <c r="C21207">
        <v>799035147</v>
      </c>
      <c r="D21207" t="s">
        <v>38508</v>
      </c>
      <c r="E21207" s="20" t="s">
        <v>38509</v>
      </c>
      <c r="F21207" s="26" t="s">
        <v>27</v>
      </c>
      <c r="G21207" s="27">
        <v>1</v>
      </c>
      <c r="H21207" s="27">
        <v>10</v>
      </c>
      <c r="I21207" s="33">
        <v>0.1</v>
      </c>
    </row>
    <row r="21208" spans="1:9" x14ac:dyDescent="0.75">
      <c r="A21208">
        <v>18210</v>
      </c>
      <c r="B21208">
        <v>6.0626850000000001</v>
      </c>
      <c r="C21208">
        <v>799035150</v>
      </c>
      <c r="D21208" t="s">
        <v>12469</v>
      </c>
      <c r="E21208" s="18" t="s">
        <v>12470</v>
      </c>
      <c r="F21208" s="26" t="s">
        <v>27</v>
      </c>
      <c r="G21208" s="27">
        <v>1</v>
      </c>
      <c r="H21208" s="27">
        <v>8</v>
      </c>
      <c r="I21208" s="37">
        <v>0.3</v>
      </c>
    </row>
    <row r="21209" spans="1:9" x14ac:dyDescent="0.75">
      <c r="A21209">
        <v>13395</v>
      </c>
      <c r="B21209">
        <v>63.119835000000002</v>
      </c>
      <c r="C21209">
        <v>799019001</v>
      </c>
      <c r="D21209" t="s">
        <v>14142</v>
      </c>
      <c r="E21209" s="19" t="s">
        <v>14143</v>
      </c>
      <c r="F21209" s="26" t="s">
        <v>27</v>
      </c>
      <c r="G21209" s="27">
        <v>1</v>
      </c>
      <c r="H21209" s="27">
        <v>9</v>
      </c>
      <c r="I21209" s="38">
        <v>0.2</v>
      </c>
    </row>
    <row r="21210" spans="1:9" x14ac:dyDescent="0.75">
      <c r="A21210">
        <v>18026</v>
      </c>
      <c r="B21210">
        <v>4.0160369999999999</v>
      </c>
      <c r="C21210">
        <v>799035018</v>
      </c>
      <c r="D21210" t="s">
        <v>12446</v>
      </c>
      <c r="E21210" s="18" t="s">
        <v>12447</v>
      </c>
      <c r="F21210" s="26" t="s">
        <v>27</v>
      </c>
      <c r="G21210" s="27">
        <v>1</v>
      </c>
      <c r="H21210" s="27">
        <v>8</v>
      </c>
      <c r="I21210" s="37">
        <v>0.3</v>
      </c>
    </row>
    <row r="21211" spans="1:9" x14ac:dyDescent="0.75">
      <c r="A21211">
        <v>18067</v>
      </c>
      <c r="B21211">
        <v>0.99589499999999997</v>
      </c>
      <c r="C21211">
        <v>799035076</v>
      </c>
      <c r="D21211" t="s">
        <v>28988</v>
      </c>
      <c r="E21211" s="20" t="s">
        <v>28989</v>
      </c>
      <c r="F21211" s="26" t="s">
        <v>27</v>
      </c>
      <c r="G21211" s="27">
        <v>1</v>
      </c>
      <c r="H21211" s="27">
        <v>10</v>
      </c>
      <c r="I21211" s="33">
        <v>0.1</v>
      </c>
    </row>
    <row r="21212" spans="1:9" x14ac:dyDescent="0.75">
      <c r="A21212">
        <v>18192</v>
      </c>
      <c r="B21212">
        <v>4.026878</v>
      </c>
      <c r="C21212">
        <v>799035132</v>
      </c>
      <c r="D21212" t="s">
        <v>38546</v>
      </c>
      <c r="E21212" s="20" t="s">
        <v>38547</v>
      </c>
      <c r="F21212" s="26" t="s">
        <v>27</v>
      </c>
      <c r="G21212" s="27">
        <v>1</v>
      </c>
      <c r="H21212" s="27">
        <v>10</v>
      </c>
      <c r="I21212" s="33">
        <v>0.1</v>
      </c>
    </row>
    <row r="21213" spans="1:9" x14ac:dyDescent="0.75">
      <c r="A21213">
        <v>18143</v>
      </c>
      <c r="B21213">
        <v>1.8789819999999999</v>
      </c>
      <c r="C21213">
        <v>799035099</v>
      </c>
      <c r="D21213" t="s">
        <v>19260</v>
      </c>
      <c r="E21213" s="19" t="s">
        <v>19261</v>
      </c>
      <c r="F21213" s="26" t="s">
        <v>27</v>
      </c>
      <c r="G21213" s="27">
        <v>1</v>
      </c>
      <c r="H21213" s="27">
        <v>9</v>
      </c>
      <c r="I21213" s="38">
        <v>0.2</v>
      </c>
    </row>
    <row r="21214" spans="1:9" x14ac:dyDescent="0.75">
      <c r="A21214">
        <v>18270</v>
      </c>
      <c r="B21214">
        <v>0.13111900000000001</v>
      </c>
      <c r="C21214">
        <v>799046040</v>
      </c>
      <c r="D21214" t="s">
        <v>23124</v>
      </c>
      <c r="E21214" s="20" t="s">
        <v>4371</v>
      </c>
      <c r="F21214" s="26" t="s">
        <v>27</v>
      </c>
      <c r="G21214" s="27">
        <v>1</v>
      </c>
      <c r="H21214" s="27">
        <v>10</v>
      </c>
      <c r="I21214" s="33">
        <v>0.1</v>
      </c>
    </row>
    <row r="21215" spans="1:9" x14ac:dyDescent="0.75">
      <c r="A21215">
        <v>18333</v>
      </c>
      <c r="B21215">
        <v>2.956162</v>
      </c>
      <c r="C21215">
        <v>799059038</v>
      </c>
      <c r="D21215" t="s">
        <v>18071</v>
      </c>
      <c r="E21215" s="19" t="s">
        <v>18072</v>
      </c>
      <c r="F21215" s="26" t="s">
        <v>27</v>
      </c>
      <c r="G21215" s="27">
        <v>1</v>
      </c>
      <c r="H21215" s="27">
        <v>9</v>
      </c>
      <c r="I21215" s="38">
        <v>0.2</v>
      </c>
    </row>
    <row r="21216" spans="1:9" x14ac:dyDescent="0.75">
      <c r="A21216">
        <v>18334</v>
      </c>
      <c r="B21216">
        <v>1.2853019999999999</v>
      </c>
      <c r="C21216">
        <v>799059039</v>
      </c>
      <c r="D21216" t="s">
        <v>35334</v>
      </c>
      <c r="E21216" s="20" t="s">
        <v>35335</v>
      </c>
      <c r="F21216" s="26" t="s">
        <v>27</v>
      </c>
      <c r="G21216" s="27">
        <v>1</v>
      </c>
      <c r="H21216" s="27">
        <v>10</v>
      </c>
      <c r="I21216" s="33">
        <v>0.1</v>
      </c>
    </row>
    <row r="21217" spans="1:9" x14ac:dyDescent="0.75">
      <c r="A21217">
        <v>15323</v>
      </c>
      <c r="B21217">
        <v>1.416466</v>
      </c>
      <c r="C21217">
        <v>799059065</v>
      </c>
      <c r="D21217" t="s">
        <v>23991</v>
      </c>
      <c r="E21217" s="20" t="s">
        <v>23992</v>
      </c>
      <c r="F21217" s="26" t="s">
        <v>27</v>
      </c>
      <c r="G21217" s="27">
        <v>1</v>
      </c>
      <c r="H21217" s="27">
        <v>10</v>
      </c>
      <c r="I21217" s="33">
        <v>0.1</v>
      </c>
    </row>
    <row r="21218" spans="1:9" x14ac:dyDescent="0.75">
      <c r="A21218">
        <v>15334</v>
      </c>
      <c r="B21218">
        <v>0.51766699999999999</v>
      </c>
      <c r="C21218">
        <v>799059076</v>
      </c>
      <c r="D21218" t="s">
        <v>34842</v>
      </c>
      <c r="E21218" s="20" t="s">
        <v>34843</v>
      </c>
      <c r="F21218" s="26" t="s">
        <v>27</v>
      </c>
      <c r="G21218" s="27">
        <v>1</v>
      </c>
      <c r="H21218" s="27">
        <v>10</v>
      </c>
      <c r="I21218" s="33">
        <v>0.1</v>
      </c>
    </row>
    <row r="21219" spans="1:9" x14ac:dyDescent="0.75">
      <c r="A21219">
        <v>16353</v>
      </c>
      <c r="B21219">
        <v>52.014194000000003</v>
      </c>
      <c r="C21219">
        <v>799035001</v>
      </c>
      <c r="D21219" t="s">
        <v>23959</v>
      </c>
      <c r="E21219" s="20" t="s">
        <v>23960</v>
      </c>
      <c r="F21219" s="26" t="s">
        <v>27</v>
      </c>
      <c r="G21219" s="27">
        <v>1</v>
      </c>
      <c r="H21219" s="27">
        <v>10</v>
      </c>
      <c r="I21219" s="33">
        <v>0.1</v>
      </c>
    </row>
    <row r="21220" spans="1:9" x14ac:dyDescent="0.75">
      <c r="A21220">
        <v>18156</v>
      </c>
      <c r="B21220">
        <v>0.85909100000000005</v>
      </c>
      <c r="C21220">
        <v>799035112</v>
      </c>
      <c r="D21220" t="s">
        <v>33510</v>
      </c>
      <c r="E21220" s="20" t="s">
        <v>33511</v>
      </c>
      <c r="F21220" s="26" t="s">
        <v>27</v>
      </c>
      <c r="G21220" s="27">
        <v>1</v>
      </c>
      <c r="H21220" s="27">
        <v>10</v>
      </c>
      <c r="I21220" s="33">
        <v>0.1</v>
      </c>
    </row>
    <row r="21221" spans="1:9" x14ac:dyDescent="0.75">
      <c r="A21221">
        <v>18153</v>
      </c>
      <c r="B21221">
        <v>0.98630700000000004</v>
      </c>
      <c r="C21221">
        <v>799035109</v>
      </c>
      <c r="D21221" t="s">
        <v>35745</v>
      </c>
      <c r="E21221" s="20" t="s">
        <v>35746</v>
      </c>
      <c r="F21221" s="26" t="s">
        <v>27</v>
      </c>
      <c r="G21221" s="27">
        <v>1</v>
      </c>
      <c r="H21221" s="27">
        <v>10</v>
      </c>
      <c r="I21221" s="33">
        <v>0.1</v>
      </c>
    </row>
    <row r="21222" spans="1:9" x14ac:dyDescent="0.75">
      <c r="A21222">
        <v>18132</v>
      </c>
      <c r="B21222">
        <v>1.466888</v>
      </c>
      <c r="C21222">
        <v>799035088</v>
      </c>
      <c r="D21222" t="s">
        <v>34307</v>
      </c>
      <c r="E21222" s="20" t="s">
        <v>34308</v>
      </c>
      <c r="F21222" s="26" t="s">
        <v>27</v>
      </c>
      <c r="G21222" s="27">
        <v>1</v>
      </c>
      <c r="H21222" s="27">
        <v>10</v>
      </c>
      <c r="I21222" s="33">
        <v>0.1</v>
      </c>
    </row>
    <row r="21223" spans="1:9" x14ac:dyDescent="0.75">
      <c r="A21223">
        <v>18176</v>
      </c>
      <c r="B21223">
        <v>3.515577</v>
      </c>
      <c r="C21223">
        <v>799035165</v>
      </c>
      <c r="D21223" t="s">
        <v>25159</v>
      </c>
      <c r="E21223" s="20" t="s">
        <v>25160</v>
      </c>
      <c r="F21223" s="26" t="s">
        <v>27</v>
      </c>
      <c r="G21223" s="27">
        <v>1</v>
      </c>
      <c r="H21223" s="27">
        <v>10</v>
      </c>
      <c r="I21223" s="33">
        <v>0.1</v>
      </c>
    </row>
    <row r="21224" spans="1:9" x14ac:dyDescent="0.75">
      <c r="A21224">
        <v>15296</v>
      </c>
      <c r="B21224">
        <v>2.4431750000000001</v>
      </c>
      <c r="C21224">
        <v>799037013</v>
      </c>
      <c r="D21224" t="s">
        <v>28256</v>
      </c>
      <c r="E21224" s="20" t="s">
        <v>28257</v>
      </c>
      <c r="F21224" s="26" t="s">
        <v>27</v>
      </c>
      <c r="G21224" s="27">
        <v>1</v>
      </c>
      <c r="H21224" s="27">
        <v>10</v>
      </c>
      <c r="I21224" s="33">
        <v>0.1</v>
      </c>
    </row>
    <row r="21225" spans="1:9" x14ac:dyDescent="0.75">
      <c r="A21225">
        <v>18000</v>
      </c>
      <c r="B21225">
        <v>0.55041200000000001</v>
      </c>
      <c r="C21225">
        <v>799030004</v>
      </c>
      <c r="D21225" t="s">
        <v>41319</v>
      </c>
      <c r="E21225" s="20" t="s">
        <v>289</v>
      </c>
      <c r="F21225" s="26" t="s">
        <v>27</v>
      </c>
      <c r="G21225" s="27">
        <v>1</v>
      </c>
      <c r="H21225" s="27">
        <v>10</v>
      </c>
      <c r="I21225" s="33">
        <v>0.1</v>
      </c>
    </row>
    <row r="21226" spans="1:9" x14ac:dyDescent="0.75">
      <c r="A21226">
        <v>17991</v>
      </c>
      <c r="B21226">
        <v>66.508788999999993</v>
      </c>
      <c r="C21226">
        <v>799029001</v>
      </c>
      <c r="D21226" t="s">
        <v>1736</v>
      </c>
      <c r="E21226" s="13" t="s">
        <v>1737</v>
      </c>
      <c r="F21226" s="26" t="s">
        <v>27</v>
      </c>
      <c r="G21226" s="27">
        <v>1</v>
      </c>
      <c r="H21226" s="27">
        <v>3</v>
      </c>
      <c r="I21226" s="31">
        <v>0.8</v>
      </c>
    </row>
    <row r="21227" spans="1:9" x14ac:dyDescent="0.75">
      <c r="A21227">
        <v>17992</v>
      </c>
      <c r="B21227">
        <v>28.323962999999999</v>
      </c>
      <c r="C21227">
        <v>799029002</v>
      </c>
      <c r="D21227" t="s">
        <v>287</v>
      </c>
      <c r="E21227" s="11" t="s">
        <v>288</v>
      </c>
      <c r="F21227" s="26" t="s">
        <v>27</v>
      </c>
      <c r="G21227" s="27">
        <v>1</v>
      </c>
      <c r="H21227" s="27">
        <v>1</v>
      </c>
      <c r="I21227" s="28">
        <v>1</v>
      </c>
    </row>
    <row r="21228" spans="1:9" x14ac:dyDescent="0.75">
      <c r="A21228">
        <v>17993</v>
      </c>
      <c r="B21228">
        <v>6.1445590000000001</v>
      </c>
      <c r="C21228">
        <v>799029003</v>
      </c>
      <c r="D21228" t="s">
        <v>499</v>
      </c>
      <c r="E21228" s="11" t="s">
        <v>500</v>
      </c>
      <c r="F21228" s="26" t="s">
        <v>27</v>
      </c>
      <c r="G21228" s="27">
        <v>1</v>
      </c>
      <c r="H21228" s="27">
        <v>1</v>
      </c>
      <c r="I21228" s="28">
        <v>1</v>
      </c>
    </row>
    <row r="21229" spans="1:9" x14ac:dyDescent="0.75">
      <c r="A21229">
        <v>18043</v>
      </c>
      <c r="B21229">
        <v>1.4334290000000001</v>
      </c>
      <c r="C21229">
        <v>799035035</v>
      </c>
      <c r="D21229" t="s">
        <v>15966</v>
      </c>
      <c r="E21229" s="19" t="s">
        <v>15967</v>
      </c>
      <c r="F21229" s="26" t="s">
        <v>27</v>
      </c>
      <c r="G21229" s="27">
        <v>1</v>
      </c>
      <c r="H21229" s="27">
        <v>9</v>
      </c>
      <c r="I21229" s="38">
        <v>0.2</v>
      </c>
    </row>
    <row r="21230" spans="1:9" x14ac:dyDescent="0.75">
      <c r="A21230">
        <v>16774</v>
      </c>
      <c r="B21230">
        <v>1.9919690000000001</v>
      </c>
      <c r="C21230">
        <v>799035041</v>
      </c>
      <c r="D21230" t="s">
        <v>26261</v>
      </c>
      <c r="E21230" s="20" t="s">
        <v>26262</v>
      </c>
      <c r="F21230" s="26" t="s">
        <v>27</v>
      </c>
      <c r="G21230" s="27">
        <v>1</v>
      </c>
      <c r="H21230" s="27">
        <v>10</v>
      </c>
      <c r="I21230" s="33">
        <v>0.1</v>
      </c>
    </row>
    <row r="21231" spans="1:9" x14ac:dyDescent="0.75">
      <c r="A21231">
        <v>18030</v>
      </c>
      <c r="B21231">
        <v>3.3281969999999998</v>
      </c>
      <c r="C21231">
        <v>799035022</v>
      </c>
      <c r="D21231" t="s">
        <v>6981</v>
      </c>
      <c r="E21231" s="16" t="s">
        <v>6982</v>
      </c>
      <c r="F21231" s="26" t="s">
        <v>27</v>
      </c>
      <c r="G21231" s="27">
        <v>1</v>
      </c>
      <c r="H21231" s="27">
        <v>6</v>
      </c>
      <c r="I21231" s="35">
        <v>0.5</v>
      </c>
    </row>
    <row r="21232" spans="1:9" x14ac:dyDescent="0.75">
      <c r="A21232">
        <v>18171</v>
      </c>
      <c r="B21232">
        <v>2.3031169999999999</v>
      </c>
      <c r="C21232">
        <v>799035160</v>
      </c>
      <c r="D21232" t="s">
        <v>33985</v>
      </c>
      <c r="E21232" s="20" t="s">
        <v>33986</v>
      </c>
      <c r="F21232" s="26" t="s">
        <v>27</v>
      </c>
      <c r="G21232" s="27">
        <v>1</v>
      </c>
      <c r="H21232" s="27">
        <v>10</v>
      </c>
      <c r="I21232" s="33">
        <v>0.1</v>
      </c>
    </row>
    <row r="21233" spans="1:9" x14ac:dyDescent="0.75">
      <c r="A21233">
        <v>18174</v>
      </c>
      <c r="B21233">
        <v>0.29466399999999998</v>
      </c>
      <c r="C21233">
        <v>799035163</v>
      </c>
      <c r="D21233" t="s">
        <v>37383</v>
      </c>
      <c r="E21233" s="20" t="s">
        <v>37384</v>
      </c>
      <c r="F21233" s="26" t="s">
        <v>27</v>
      </c>
      <c r="G21233" s="27">
        <v>1</v>
      </c>
      <c r="H21233" s="27">
        <v>10</v>
      </c>
      <c r="I21233" s="33">
        <v>0.1</v>
      </c>
    </row>
    <row r="21234" spans="1:9" x14ac:dyDescent="0.75">
      <c r="A21234">
        <v>18019</v>
      </c>
      <c r="B21234">
        <v>1.317739</v>
      </c>
      <c r="C21234">
        <v>799035011</v>
      </c>
      <c r="D21234" t="s">
        <v>33961</v>
      </c>
      <c r="E21234" s="20" t="s">
        <v>33962</v>
      </c>
      <c r="F21234" s="26" t="s">
        <v>27</v>
      </c>
      <c r="G21234" s="27">
        <v>1</v>
      </c>
      <c r="H21234" s="27">
        <v>10</v>
      </c>
      <c r="I21234" s="33">
        <v>0.1</v>
      </c>
    </row>
    <row r="21235" spans="1:9" x14ac:dyDescent="0.75">
      <c r="A21235">
        <v>18374</v>
      </c>
      <c r="B21235">
        <v>3.8671090000000001</v>
      </c>
      <c r="C21235">
        <v>799061001</v>
      </c>
      <c r="D21235" t="s">
        <v>554</v>
      </c>
      <c r="E21235" s="11" t="s">
        <v>555</v>
      </c>
      <c r="F21235" s="26" t="s">
        <v>27</v>
      </c>
      <c r="G21235" s="27">
        <v>1</v>
      </c>
      <c r="H21235" s="27">
        <v>1</v>
      </c>
      <c r="I21235" s="28">
        <v>1</v>
      </c>
    </row>
    <row r="21236" spans="1:9" x14ac:dyDescent="0.75">
      <c r="A21236">
        <v>18337</v>
      </c>
      <c r="B21236">
        <v>3.7504629999999999</v>
      </c>
      <c r="C21236">
        <v>799059042</v>
      </c>
      <c r="D21236" t="s">
        <v>11349</v>
      </c>
      <c r="E21236" s="18" t="s">
        <v>11180</v>
      </c>
      <c r="F21236" s="26" t="s">
        <v>27</v>
      </c>
      <c r="G21236" s="27">
        <v>1</v>
      </c>
      <c r="H21236" s="27">
        <v>8</v>
      </c>
      <c r="I21236" s="37">
        <v>0.3</v>
      </c>
    </row>
    <row r="21237" spans="1:9" x14ac:dyDescent="0.75">
      <c r="A21237">
        <v>15309</v>
      </c>
      <c r="B21237">
        <v>7.2980159999999996</v>
      </c>
      <c r="C21237">
        <v>799059017</v>
      </c>
      <c r="D21237" t="s">
        <v>41502</v>
      </c>
      <c r="E21237" s="20" t="s">
        <v>41503</v>
      </c>
      <c r="F21237" s="26" t="s">
        <v>27</v>
      </c>
      <c r="G21237" s="27">
        <v>1</v>
      </c>
      <c r="H21237" s="27">
        <v>10</v>
      </c>
      <c r="I21237" s="33">
        <v>0.1</v>
      </c>
    </row>
    <row r="21238" spans="1:9" x14ac:dyDescent="0.75">
      <c r="A21238">
        <v>18317</v>
      </c>
      <c r="B21238">
        <v>6.8230630000000003</v>
      </c>
      <c r="C21238">
        <v>799059005</v>
      </c>
      <c r="D21238" t="s">
        <v>32117</v>
      </c>
      <c r="E21238" s="20" t="s">
        <v>32118</v>
      </c>
      <c r="F21238" s="26" t="s">
        <v>27</v>
      </c>
      <c r="G21238" s="27">
        <v>1</v>
      </c>
      <c r="H21238" s="27">
        <v>10</v>
      </c>
      <c r="I21238" s="33">
        <v>0.1</v>
      </c>
    </row>
    <row r="21239" spans="1:9" x14ac:dyDescent="0.75">
      <c r="A21239">
        <v>18381</v>
      </c>
      <c r="B21239">
        <v>37.576397</v>
      </c>
      <c r="C21239">
        <v>799066001</v>
      </c>
      <c r="D21239" t="s">
        <v>14019</v>
      </c>
      <c r="E21239" s="19" t="s">
        <v>14020</v>
      </c>
      <c r="F21239" s="26" t="s">
        <v>27</v>
      </c>
      <c r="G21239" s="27">
        <v>1</v>
      </c>
      <c r="H21239" s="27">
        <v>9</v>
      </c>
      <c r="I21239" s="38">
        <v>0.2</v>
      </c>
    </row>
    <row r="21240" spans="1:9" x14ac:dyDescent="0.75">
      <c r="A21240">
        <v>4</v>
      </c>
      <c r="B21240">
        <v>39.940368999999997</v>
      </c>
      <c r="C21240">
        <v>160004001</v>
      </c>
      <c r="D21240" t="s">
        <v>29484</v>
      </c>
      <c r="E21240" s="20" t="s">
        <v>29485</v>
      </c>
      <c r="F21240" s="26" t="s">
        <v>198</v>
      </c>
      <c r="G21240" s="27">
        <v>9</v>
      </c>
      <c r="H21240" s="27">
        <v>10</v>
      </c>
      <c r="I21240" s="33">
        <v>0.1</v>
      </c>
    </row>
    <row r="21241" spans="1:9" x14ac:dyDescent="0.75">
      <c r="A21241">
        <v>16</v>
      </c>
      <c r="B21241">
        <v>1.7892250000000001</v>
      </c>
      <c r="C21241">
        <v>160013001</v>
      </c>
      <c r="D21241" t="s">
        <v>25539</v>
      </c>
      <c r="E21241" s="20" t="s">
        <v>25540</v>
      </c>
      <c r="F21241" s="26" t="s">
        <v>198</v>
      </c>
      <c r="G21241" s="27">
        <v>9</v>
      </c>
      <c r="H21241" s="27">
        <v>10</v>
      </c>
      <c r="I21241" s="33">
        <v>0.1</v>
      </c>
    </row>
    <row r="21242" spans="1:9" x14ac:dyDescent="0.75">
      <c r="A21242">
        <v>9</v>
      </c>
      <c r="B21242">
        <v>0.67772399999999999</v>
      </c>
      <c r="C21242">
        <v>160008001</v>
      </c>
      <c r="D21242" t="s">
        <v>22139</v>
      </c>
      <c r="E21242" s="20" t="s">
        <v>22140</v>
      </c>
      <c r="F21242" s="26" t="s">
        <v>198</v>
      </c>
      <c r="G21242" s="27">
        <v>9</v>
      </c>
      <c r="H21242" s="27">
        <v>10</v>
      </c>
      <c r="I21242" s="33">
        <v>0.1</v>
      </c>
    </row>
    <row r="21243" spans="1:9" x14ac:dyDescent="0.75">
      <c r="A21243">
        <v>15</v>
      </c>
      <c r="B21243">
        <v>6.4162809999999997</v>
      </c>
      <c r="C21243">
        <v>160012001</v>
      </c>
      <c r="D21243" t="s">
        <v>7303</v>
      </c>
      <c r="E21243" s="16" t="s">
        <v>7304</v>
      </c>
      <c r="F21243" s="26" t="s">
        <v>198</v>
      </c>
      <c r="G21243" s="27">
        <v>9</v>
      </c>
      <c r="H21243" s="27">
        <v>6</v>
      </c>
      <c r="I21243" s="35">
        <v>0.5</v>
      </c>
    </row>
    <row r="21244" spans="1:9" x14ac:dyDescent="0.75">
      <c r="A21244">
        <v>1</v>
      </c>
      <c r="B21244">
        <v>0.96085699999999996</v>
      </c>
      <c r="C21244">
        <v>160001001</v>
      </c>
      <c r="D21244" t="s">
        <v>33010</v>
      </c>
      <c r="E21244" s="20" t="s">
        <v>32642</v>
      </c>
      <c r="F21244" s="26" t="s">
        <v>198</v>
      </c>
      <c r="G21244" s="27">
        <v>9</v>
      </c>
      <c r="H21244" s="27">
        <v>10</v>
      </c>
      <c r="I21244" s="33">
        <v>0.1</v>
      </c>
    </row>
    <row r="21245" spans="1:9" x14ac:dyDescent="0.75">
      <c r="A21245">
        <v>6</v>
      </c>
      <c r="B21245">
        <v>1.5944389999999999</v>
      </c>
      <c r="C21245">
        <v>160006001</v>
      </c>
      <c r="D21245" t="s">
        <v>16408</v>
      </c>
      <c r="E21245" s="19" t="s">
        <v>16409</v>
      </c>
      <c r="F21245" s="26" t="s">
        <v>198</v>
      </c>
      <c r="G21245" s="27">
        <v>9</v>
      </c>
      <c r="H21245" s="27">
        <v>9</v>
      </c>
      <c r="I21245" s="38">
        <v>0.2</v>
      </c>
    </row>
    <row r="21246" spans="1:9" x14ac:dyDescent="0.75">
      <c r="A21246">
        <v>8</v>
      </c>
      <c r="B21246">
        <v>1.65635</v>
      </c>
      <c r="C21246">
        <v>160007002</v>
      </c>
      <c r="D21246" t="s">
        <v>32499</v>
      </c>
      <c r="E21246" s="20" t="s">
        <v>32500</v>
      </c>
      <c r="F21246" s="26" t="s">
        <v>198</v>
      </c>
      <c r="G21246" s="27">
        <v>9</v>
      </c>
      <c r="H21246" s="27">
        <v>10</v>
      </c>
      <c r="I21246" s="33">
        <v>0.1</v>
      </c>
    </row>
    <row r="21247" spans="1:9" x14ac:dyDescent="0.75">
      <c r="A21247">
        <v>10</v>
      </c>
      <c r="B21247">
        <v>2.1397560000000002</v>
      </c>
      <c r="C21247">
        <v>160009001</v>
      </c>
      <c r="D21247" t="s">
        <v>13107</v>
      </c>
      <c r="E21247" s="18" t="s">
        <v>13108</v>
      </c>
      <c r="F21247" s="26" t="s">
        <v>198</v>
      </c>
      <c r="G21247" s="27">
        <v>9</v>
      </c>
      <c r="H21247" s="27">
        <v>8</v>
      </c>
      <c r="I21247" s="37">
        <v>0.3</v>
      </c>
    </row>
    <row r="21248" spans="1:9" x14ac:dyDescent="0.75">
      <c r="A21248">
        <v>5</v>
      </c>
      <c r="B21248">
        <v>0.74960599999999999</v>
      </c>
      <c r="C21248">
        <v>160005001</v>
      </c>
      <c r="D21248" t="s">
        <v>30265</v>
      </c>
      <c r="E21248" s="20" t="s">
        <v>30266</v>
      </c>
      <c r="F21248" s="26" t="s">
        <v>198</v>
      </c>
      <c r="G21248" s="27">
        <v>9</v>
      </c>
      <c r="H21248" s="27">
        <v>10</v>
      </c>
      <c r="I21248" s="33">
        <v>0.1</v>
      </c>
    </row>
    <row r="21249" spans="1:9" x14ac:dyDescent="0.75">
      <c r="A21249">
        <v>3</v>
      </c>
      <c r="B21249">
        <v>2.5885579999999999</v>
      </c>
      <c r="C21249">
        <v>160003001</v>
      </c>
      <c r="D21249" t="s">
        <v>22460</v>
      </c>
      <c r="E21249" s="20" t="s">
        <v>22461</v>
      </c>
      <c r="F21249" s="26" t="s">
        <v>198</v>
      </c>
      <c r="G21249" s="27">
        <v>9</v>
      </c>
      <c r="H21249" s="27">
        <v>10</v>
      </c>
      <c r="I21249" s="33">
        <v>0.1</v>
      </c>
    </row>
    <row r="21250" spans="1:9" x14ac:dyDescent="0.75">
      <c r="A21250">
        <v>14</v>
      </c>
      <c r="B21250">
        <v>4.1795059999999999</v>
      </c>
      <c r="C21250">
        <v>160011001</v>
      </c>
      <c r="D21250" t="s">
        <v>36710</v>
      </c>
      <c r="E21250" s="20" t="s">
        <v>36711</v>
      </c>
      <c r="F21250" s="26" t="s">
        <v>198</v>
      </c>
      <c r="G21250" s="27">
        <v>9</v>
      </c>
      <c r="H21250" s="27">
        <v>10</v>
      </c>
      <c r="I21250" s="33">
        <v>0.1</v>
      </c>
    </row>
    <row r="21251" spans="1:9" x14ac:dyDescent="0.75">
      <c r="A21251">
        <v>7</v>
      </c>
      <c r="B21251">
        <v>0.67694600000000005</v>
      </c>
      <c r="C21251">
        <v>160007001</v>
      </c>
      <c r="D21251" t="s">
        <v>10428</v>
      </c>
      <c r="E21251" s="17" t="s">
        <v>10429</v>
      </c>
      <c r="F21251" s="26" t="s">
        <v>198</v>
      </c>
      <c r="G21251" s="27">
        <v>9</v>
      </c>
      <c r="H21251" s="27">
        <v>7</v>
      </c>
      <c r="I21251" s="36">
        <v>0.4</v>
      </c>
    </row>
    <row r="21252" spans="1:9" x14ac:dyDescent="0.75">
      <c r="A21252">
        <v>11</v>
      </c>
      <c r="B21252">
        <v>3.8562120000000002</v>
      </c>
      <c r="C21252">
        <v>160009002</v>
      </c>
      <c r="D21252" t="s">
        <v>23540</v>
      </c>
      <c r="E21252" s="20" t="s">
        <v>23541</v>
      </c>
      <c r="F21252" s="26" t="s">
        <v>198</v>
      </c>
      <c r="G21252" s="27">
        <v>9</v>
      </c>
      <c r="H21252" s="27">
        <v>10</v>
      </c>
      <c r="I21252" s="33">
        <v>0.1</v>
      </c>
    </row>
    <row r="21253" spans="1:9" x14ac:dyDescent="0.75">
      <c r="A21253">
        <v>12</v>
      </c>
      <c r="B21253">
        <v>2.0606559999999998</v>
      </c>
      <c r="C21253">
        <v>160010001</v>
      </c>
      <c r="D21253" t="s">
        <v>2601</v>
      </c>
      <c r="E21253" s="14" t="s">
        <v>2602</v>
      </c>
      <c r="F21253" s="26" t="s">
        <v>198</v>
      </c>
      <c r="G21253" s="27">
        <v>9</v>
      </c>
      <c r="H21253" s="27">
        <v>4</v>
      </c>
      <c r="I21253" s="32">
        <v>0.7</v>
      </c>
    </row>
    <row r="21254" spans="1:9" x14ac:dyDescent="0.75">
      <c r="A21254">
        <v>13</v>
      </c>
      <c r="B21254">
        <v>21.040672000000001</v>
      </c>
      <c r="C21254">
        <v>160010002</v>
      </c>
      <c r="D21254" t="s">
        <v>19291</v>
      </c>
      <c r="E21254" s="19" t="s">
        <v>19292</v>
      </c>
      <c r="F21254" s="26" t="s">
        <v>198</v>
      </c>
      <c r="G21254" s="27">
        <v>9</v>
      </c>
      <c r="H21254" s="27">
        <v>9</v>
      </c>
      <c r="I21254" s="38">
        <v>0.2</v>
      </c>
    </row>
    <row r="21255" spans="1:9" x14ac:dyDescent="0.75">
      <c r="A21255">
        <v>27</v>
      </c>
      <c r="B21255">
        <v>4.3244689999999997</v>
      </c>
      <c r="C21255">
        <v>161007001</v>
      </c>
      <c r="D21255" t="s">
        <v>6559</v>
      </c>
      <c r="E21255" s="15" t="s">
        <v>6560</v>
      </c>
      <c r="F21255" s="26" t="s">
        <v>224</v>
      </c>
      <c r="G21255" s="27">
        <v>10</v>
      </c>
      <c r="H21255" s="27">
        <v>5</v>
      </c>
      <c r="I21255" s="34">
        <v>0.6</v>
      </c>
    </row>
    <row r="21256" spans="1:9" x14ac:dyDescent="0.75">
      <c r="A21256">
        <v>23</v>
      </c>
      <c r="B21256">
        <v>14.647005999999999</v>
      </c>
      <c r="C21256">
        <v>161004002</v>
      </c>
      <c r="D21256" t="s">
        <v>3806</v>
      </c>
      <c r="E21256" s="14" t="s">
        <v>3807</v>
      </c>
      <c r="F21256" s="26" t="s">
        <v>224</v>
      </c>
      <c r="G21256" s="27">
        <v>10</v>
      </c>
      <c r="H21256" s="27">
        <v>4</v>
      </c>
      <c r="I21256" s="32">
        <v>0.7</v>
      </c>
    </row>
    <row r="21257" spans="1:9" x14ac:dyDescent="0.75">
      <c r="A21257">
        <v>24</v>
      </c>
      <c r="B21257">
        <v>0.55633100000000002</v>
      </c>
      <c r="C21257">
        <v>161004003</v>
      </c>
      <c r="D21257" t="s">
        <v>42205</v>
      </c>
      <c r="E21257" s="20" t="s">
        <v>42206</v>
      </c>
      <c r="F21257" s="26" t="s">
        <v>224</v>
      </c>
      <c r="G21257" s="27">
        <v>10</v>
      </c>
      <c r="H21257" s="27">
        <v>10</v>
      </c>
      <c r="I21257" s="33">
        <v>0.1</v>
      </c>
    </row>
    <row r="21258" spans="1:9" x14ac:dyDescent="0.75">
      <c r="A21258">
        <v>26</v>
      </c>
      <c r="B21258">
        <v>3.7657799999999999</v>
      </c>
      <c r="C21258">
        <v>161006001</v>
      </c>
      <c r="D21258" t="s">
        <v>15705</v>
      </c>
      <c r="E21258" s="19" t="s">
        <v>15706</v>
      </c>
      <c r="F21258" s="26" t="s">
        <v>224</v>
      </c>
      <c r="G21258" s="27">
        <v>10</v>
      </c>
      <c r="H21258" s="27">
        <v>9</v>
      </c>
      <c r="I21258" s="38">
        <v>0.2</v>
      </c>
    </row>
    <row r="21259" spans="1:9" x14ac:dyDescent="0.75">
      <c r="A21259">
        <v>20</v>
      </c>
      <c r="B21259">
        <v>1.5600700000000001</v>
      </c>
      <c r="C21259">
        <v>161003001</v>
      </c>
      <c r="D21259" t="s">
        <v>34554</v>
      </c>
      <c r="E21259" s="20" t="s">
        <v>34555</v>
      </c>
      <c r="F21259" s="26" t="s">
        <v>224</v>
      </c>
      <c r="G21259" s="27">
        <v>10</v>
      </c>
      <c r="H21259" s="27">
        <v>10</v>
      </c>
      <c r="I21259" s="33">
        <v>0.1</v>
      </c>
    </row>
    <row r="21260" spans="1:9" x14ac:dyDescent="0.75">
      <c r="A21260">
        <v>21</v>
      </c>
      <c r="B21260">
        <v>0.32106000000000001</v>
      </c>
      <c r="C21260">
        <v>161003002</v>
      </c>
      <c r="D21260" t="s">
        <v>23608</v>
      </c>
      <c r="E21260" s="20" t="s">
        <v>23609</v>
      </c>
      <c r="F21260" s="26" t="s">
        <v>224</v>
      </c>
      <c r="G21260" s="27">
        <v>10</v>
      </c>
      <c r="H21260" s="27">
        <v>10</v>
      </c>
      <c r="I21260" s="33">
        <v>0.1</v>
      </c>
    </row>
    <row r="21261" spans="1:9" x14ac:dyDescent="0.75">
      <c r="A21261">
        <v>22</v>
      </c>
      <c r="B21261">
        <v>7.2155999999999998E-2</v>
      </c>
      <c r="C21261">
        <v>161004001</v>
      </c>
      <c r="D21261" t="s">
        <v>21301</v>
      </c>
      <c r="E21261" s="19" t="s">
        <v>21302</v>
      </c>
      <c r="F21261" s="26" t="s">
        <v>224</v>
      </c>
      <c r="G21261" s="27">
        <v>10</v>
      </c>
      <c r="H21261" s="27">
        <v>9</v>
      </c>
      <c r="I21261" s="38">
        <v>0.2</v>
      </c>
    </row>
    <row r="21262" spans="1:9" x14ac:dyDescent="0.75">
      <c r="A21262">
        <v>17</v>
      </c>
      <c r="B21262">
        <v>45.365673000000001</v>
      </c>
      <c r="C21262">
        <v>161001001</v>
      </c>
      <c r="D21262" t="s">
        <v>7330</v>
      </c>
      <c r="E21262" s="16" t="s">
        <v>7331</v>
      </c>
      <c r="F21262" s="26" t="s">
        <v>224</v>
      </c>
      <c r="G21262" s="27">
        <v>10</v>
      </c>
      <c r="H21262" s="27">
        <v>6</v>
      </c>
      <c r="I21262" s="35">
        <v>0.5</v>
      </c>
    </row>
    <row r="21263" spans="1:9" x14ac:dyDescent="0.75">
      <c r="A21263">
        <v>25</v>
      </c>
      <c r="B21263">
        <v>0.64823699999999995</v>
      </c>
      <c r="C21263">
        <v>161005001</v>
      </c>
      <c r="D21263" t="s">
        <v>35499</v>
      </c>
      <c r="E21263" s="20" t="s">
        <v>35500</v>
      </c>
      <c r="F21263" s="26" t="s">
        <v>224</v>
      </c>
      <c r="G21263" s="27">
        <v>10</v>
      </c>
      <c r="H21263" s="27">
        <v>10</v>
      </c>
      <c r="I21263" s="33">
        <v>0.1</v>
      </c>
    </row>
    <row r="21264" spans="1:9" x14ac:dyDescent="0.75">
      <c r="A21264">
        <v>18</v>
      </c>
      <c r="B21264">
        <v>0.39518300000000001</v>
      </c>
      <c r="C21264">
        <v>161001002</v>
      </c>
      <c r="D21264" t="s">
        <v>38479</v>
      </c>
      <c r="E21264" s="20" t="s">
        <v>38480</v>
      </c>
      <c r="F21264" s="26" t="s">
        <v>224</v>
      </c>
      <c r="G21264" s="27">
        <v>10</v>
      </c>
      <c r="H21264" s="27">
        <v>10</v>
      </c>
      <c r="I21264" s="33">
        <v>0.1</v>
      </c>
    </row>
    <row r="21265" spans="1:9" x14ac:dyDescent="0.75">
      <c r="A21265">
        <v>28</v>
      </c>
      <c r="B21265">
        <v>0.374722</v>
      </c>
      <c r="C21265">
        <v>161007002</v>
      </c>
      <c r="D21265" t="s">
        <v>28108</v>
      </c>
      <c r="E21265" s="20" t="s">
        <v>4229</v>
      </c>
      <c r="F21265" s="26" t="s">
        <v>224</v>
      </c>
      <c r="G21265" s="27">
        <v>10</v>
      </c>
      <c r="H21265" s="27">
        <v>10</v>
      </c>
      <c r="I21265" s="33">
        <v>0.1</v>
      </c>
    </row>
    <row r="21266" spans="1:9" x14ac:dyDescent="0.75">
      <c r="A21266">
        <v>39</v>
      </c>
      <c r="B21266">
        <v>1.261309</v>
      </c>
      <c r="C21266">
        <v>162006004</v>
      </c>
      <c r="D21266" t="s">
        <v>24530</v>
      </c>
      <c r="E21266" s="20" t="s">
        <v>24531</v>
      </c>
      <c r="F21266" s="26" t="s">
        <v>225</v>
      </c>
      <c r="G21266" s="27">
        <v>10</v>
      </c>
      <c r="H21266" s="27">
        <v>10</v>
      </c>
      <c r="I21266" s="33">
        <v>0.1</v>
      </c>
    </row>
    <row r="21267" spans="1:9" x14ac:dyDescent="0.75">
      <c r="A21267">
        <v>35</v>
      </c>
      <c r="B21267">
        <v>1.626522</v>
      </c>
      <c r="C21267">
        <v>162005001</v>
      </c>
      <c r="D21267" t="s">
        <v>28590</v>
      </c>
      <c r="E21267" s="20" t="s">
        <v>23482</v>
      </c>
      <c r="F21267" s="26" t="s">
        <v>225</v>
      </c>
      <c r="G21267" s="27">
        <v>10</v>
      </c>
      <c r="H21267" s="27">
        <v>10</v>
      </c>
      <c r="I21267" s="33">
        <v>0.1</v>
      </c>
    </row>
    <row r="21268" spans="1:9" x14ac:dyDescent="0.75">
      <c r="A21268">
        <v>41</v>
      </c>
      <c r="B21268">
        <v>60.982784000000002</v>
      </c>
      <c r="C21268">
        <v>162008001</v>
      </c>
      <c r="D21268" t="s">
        <v>40003</v>
      </c>
      <c r="E21268" s="20" t="s">
        <v>40004</v>
      </c>
      <c r="F21268" s="26" t="s">
        <v>225</v>
      </c>
      <c r="G21268" s="27">
        <v>10</v>
      </c>
      <c r="H21268" s="27">
        <v>10</v>
      </c>
      <c r="I21268" s="33">
        <v>0.1</v>
      </c>
    </row>
    <row r="21269" spans="1:9" x14ac:dyDescent="0.75">
      <c r="A21269">
        <v>43</v>
      </c>
      <c r="B21269">
        <v>29.637858999999999</v>
      </c>
      <c r="C21269">
        <v>162010001</v>
      </c>
      <c r="D21269" t="s">
        <v>39198</v>
      </c>
      <c r="E21269" s="20" t="s">
        <v>39199</v>
      </c>
      <c r="F21269" s="26" t="s">
        <v>225</v>
      </c>
      <c r="G21269" s="27">
        <v>10</v>
      </c>
      <c r="H21269" s="27">
        <v>10</v>
      </c>
      <c r="I21269" s="33">
        <v>0.1</v>
      </c>
    </row>
    <row r="21270" spans="1:9" x14ac:dyDescent="0.75">
      <c r="A21270">
        <v>34</v>
      </c>
      <c r="B21270">
        <v>1.5332079999999999</v>
      </c>
      <c r="C21270">
        <v>162004001</v>
      </c>
      <c r="D21270" t="s">
        <v>29192</v>
      </c>
      <c r="E21270" s="20" t="s">
        <v>29193</v>
      </c>
      <c r="F21270" s="26" t="s">
        <v>225</v>
      </c>
      <c r="G21270" s="27">
        <v>10</v>
      </c>
      <c r="H21270" s="27">
        <v>10</v>
      </c>
      <c r="I21270" s="33">
        <v>0.1</v>
      </c>
    </row>
    <row r="21271" spans="1:9" x14ac:dyDescent="0.75">
      <c r="A21271">
        <v>33</v>
      </c>
      <c r="B21271">
        <v>0.85306800000000005</v>
      </c>
      <c r="C21271">
        <v>162003001</v>
      </c>
      <c r="D21271" t="s">
        <v>28778</v>
      </c>
      <c r="E21271" s="20" t="s">
        <v>28779</v>
      </c>
      <c r="F21271" s="26" t="s">
        <v>225</v>
      </c>
      <c r="G21271" s="27">
        <v>10</v>
      </c>
      <c r="H21271" s="27">
        <v>10</v>
      </c>
      <c r="I21271" s="33">
        <v>0.1</v>
      </c>
    </row>
    <row r="21272" spans="1:9" x14ac:dyDescent="0.75">
      <c r="A21272">
        <v>40</v>
      </c>
      <c r="B21272">
        <v>2.986634</v>
      </c>
      <c r="C21272">
        <v>162007001</v>
      </c>
      <c r="D21272" t="s">
        <v>16532</v>
      </c>
      <c r="E21272" s="19" t="s">
        <v>16533</v>
      </c>
      <c r="F21272" s="26" t="s">
        <v>225</v>
      </c>
      <c r="G21272" s="27">
        <v>10</v>
      </c>
      <c r="H21272" s="27">
        <v>9</v>
      </c>
      <c r="I21272" s="38">
        <v>0.2</v>
      </c>
    </row>
    <row r="21273" spans="1:9" x14ac:dyDescent="0.75">
      <c r="A21273">
        <v>32</v>
      </c>
      <c r="B21273">
        <v>164.79032900000001</v>
      </c>
      <c r="C21273">
        <v>162002003</v>
      </c>
      <c r="D21273" t="s">
        <v>40074</v>
      </c>
      <c r="E21273" s="20" t="s">
        <v>40075</v>
      </c>
      <c r="F21273" s="26" t="s">
        <v>225</v>
      </c>
      <c r="G21273" s="27">
        <v>10</v>
      </c>
      <c r="H21273" s="27">
        <v>10</v>
      </c>
      <c r="I21273" s="33">
        <v>0.1</v>
      </c>
    </row>
    <row r="21274" spans="1:9" x14ac:dyDescent="0.75">
      <c r="A21274">
        <v>37</v>
      </c>
      <c r="B21274">
        <v>1.9187890000000001</v>
      </c>
      <c r="C21274">
        <v>162006002</v>
      </c>
      <c r="D21274" t="s">
        <v>28321</v>
      </c>
      <c r="E21274" s="20" t="s">
        <v>28322</v>
      </c>
      <c r="F21274" s="26" t="s">
        <v>225</v>
      </c>
      <c r="G21274" s="27">
        <v>10</v>
      </c>
      <c r="H21274" s="27">
        <v>10</v>
      </c>
      <c r="I21274" s="33">
        <v>0.1</v>
      </c>
    </row>
    <row r="21275" spans="1:9" x14ac:dyDescent="0.75">
      <c r="A21275">
        <v>36</v>
      </c>
      <c r="B21275">
        <v>2.8598789999999998</v>
      </c>
      <c r="C21275">
        <v>162006001</v>
      </c>
      <c r="D21275" t="s">
        <v>3879</v>
      </c>
      <c r="E21275" s="14" t="s">
        <v>797</v>
      </c>
      <c r="F21275" s="26" t="s">
        <v>225</v>
      </c>
      <c r="G21275" s="27">
        <v>10</v>
      </c>
      <c r="H21275" s="27">
        <v>4</v>
      </c>
      <c r="I21275" s="32">
        <v>0.7</v>
      </c>
    </row>
    <row r="21276" spans="1:9" x14ac:dyDescent="0.75">
      <c r="A21276">
        <v>42</v>
      </c>
      <c r="B21276">
        <v>13.277691000000001</v>
      </c>
      <c r="C21276">
        <v>162009001</v>
      </c>
      <c r="D21276" t="s">
        <v>5363</v>
      </c>
      <c r="E21276" s="15" t="s">
        <v>5364</v>
      </c>
      <c r="F21276" s="26" t="s">
        <v>225</v>
      </c>
      <c r="G21276" s="27">
        <v>10</v>
      </c>
      <c r="H21276" s="27">
        <v>5</v>
      </c>
      <c r="I21276" s="34">
        <v>0.6</v>
      </c>
    </row>
    <row r="21277" spans="1:9" x14ac:dyDescent="0.75">
      <c r="A21277">
        <v>45</v>
      </c>
      <c r="B21277">
        <v>7.9829889999999999</v>
      </c>
      <c r="C21277">
        <v>162012001</v>
      </c>
      <c r="D21277" t="s">
        <v>8204</v>
      </c>
      <c r="E21277" s="16" t="s">
        <v>8205</v>
      </c>
      <c r="F21277" s="26" t="s">
        <v>225</v>
      </c>
      <c r="G21277" s="27">
        <v>10</v>
      </c>
      <c r="H21277" s="27">
        <v>6</v>
      </c>
      <c r="I21277" s="35">
        <v>0.5</v>
      </c>
    </row>
    <row r="21278" spans="1:9" x14ac:dyDescent="0.75">
      <c r="A21278">
        <v>29</v>
      </c>
      <c r="B21278">
        <v>2.123815</v>
      </c>
      <c r="C21278">
        <v>162001001</v>
      </c>
      <c r="D21278" t="s">
        <v>31672</v>
      </c>
      <c r="E21278" s="20" t="s">
        <v>31673</v>
      </c>
      <c r="F21278" s="26" t="s">
        <v>225</v>
      </c>
      <c r="G21278" s="27">
        <v>10</v>
      </c>
      <c r="H21278" s="27">
        <v>10</v>
      </c>
      <c r="I21278" s="33">
        <v>0.1</v>
      </c>
    </row>
    <row r="21279" spans="1:9" x14ac:dyDescent="0.75">
      <c r="A21279">
        <v>30</v>
      </c>
      <c r="B21279">
        <v>9.47349</v>
      </c>
      <c r="C21279">
        <v>162002001</v>
      </c>
      <c r="D21279" t="s">
        <v>42203</v>
      </c>
      <c r="E21279" s="20" t="s">
        <v>42204</v>
      </c>
      <c r="F21279" s="26" t="s">
        <v>225</v>
      </c>
      <c r="G21279" s="27">
        <v>10</v>
      </c>
      <c r="H21279" s="27">
        <v>10</v>
      </c>
      <c r="I21279" s="33">
        <v>0.1</v>
      </c>
    </row>
    <row r="21280" spans="1:9" x14ac:dyDescent="0.75">
      <c r="A21280">
        <v>38</v>
      </c>
      <c r="B21280">
        <v>2.8364370000000001</v>
      </c>
      <c r="C21280">
        <v>162006003</v>
      </c>
      <c r="D21280" t="s">
        <v>12987</v>
      </c>
      <c r="E21280" s="18" t="s">
        <v>12988</v>
      </c>
      <c r="F21280" s="26" t="s">
        <v>225</v>
      </c>
      <c r="G21280" s="27">
        <v>10</v>
      </c>
      <c r="H21280" s="27">
        <v>8</v>
      </c>
      <c r="I21280" s="37">
        <v>0.3</v>
      </c>
    </row>
    <row r="21281" spans="1:9" x14ac:dyDescent="0.75">
      <c r="A21281">
        <v>46</v>
      </c>
      <c r="B21281">
        <v>25.975431</v>
      </c>
      <c r="C21281">
        <v>162013001</v>
      </c>
      <c r="D21281" t="s">
        <v>40120</v>
      </c>
      <c r="E21281" s="20" t="s">
        <v>40121</v>
      </c>
      <c r="F21281" s="26" t="s">
        <v>225</v>
      </c>
      <c r="G21281" s="27">
        <v>10</v>
      </c>
      <c r="H21281" s="27">
        <v>10</v>
      </c>
      <c r="I21281" s="33">
        <v>0.1</v>
      </c>
    </row>
    <row r="21282" spans="1:9" x14ac:dyDescent="0.75">
      <c r="A21282">
        <v>44</v>
      </c>
      <c r="B21282">
        <v>0.477904</v>
      </c>
      <c r="C21282">
        <v>162011001</v>
      </c>
      <c r="D21282" t="s">
        <v>29917</v>
      </c>
      <c r="E21282" s="20" t="s">
        <v>29918</v>
      </c>
      <c r="F21282" s="26" t="s">
        <v>225</v>
      </c>
      <c r="G21282" s="27">
        <v>10</v>
      </c>
      <c r="H21282" s="27">
        <v>10</v>
      </c>
      <c r="I21282" s="33">
        <v>0.1</v>
      </c>
    </row>
    <row r="21283" spans="1:9" x14ac:dyDescent="0.75">
      <c r="A21283">
        <v>67</v>
      </c>
      <c r="B21283">
        <v>0.56397299999999995</v>
      </c>
      <c r="C21283">
        <v>163003006</v>
      </c>
      <c r="D21283" t="s">
        <v>39801</v>
      </c>
      <c r="E21283" s="20" t="s">
        <v>39802</v>
      </c>
      <c r="F21283" s="26" t="s">
        <v>160</v>
      </c>
      <c r="G21283" s="27">
        <v>7</v>
      </c>
      <c r="H21283" s="27">
        <v>10</v>
      </c>
      <c r="I21283" s="33">
        <v>0.1</v>
      </c>
    </row>
    <row r="21284" spans="1:9" x14ac:dyDescent="0.75">
      <c r="A21284">
        <v>76</v>
      </c>
      <c r="B21284">
        <v>0.40787400000000001</v>
      </c>
      <c r="C21284">
        <v>163008001</v>
      </c>
      <c r="D21284" t="s">
        <v>34572</v>
      </c>
      <c r="E21284" s="20" t="s">
        <v>34573</v>
      </c>
      <c r="F21284" s="26" t="s">
        <v>160</v>
      </c>
      <c r="G21284" s="27">
        <v>7</v>
      </c>
      <c r="H21284" s="27">
        <v>10</v>
      </c>
      <c r="I21284" s="33">
        <v>0.1</v>
      </c>
    </row>
    <row r="21285" spans="1:9" x14ac:dyDescent="0.75">
      <c r="A21285">
        <v>53</v>
      </c>
      <c r="B21285">
        <v>9.7401000000000001E-2</v>
      </c>
      <c r="C21285">
        <v>163001007</v>
      </c>
      <c r="D21285" t="s">
        <v>39958</v>
      </c>
      <c r="E21285" s="20" t="s">
        <v>39959</v>
      </c>
      <c r="F21285" s="26" t="s">
        <v>160</v>
      </c>
      <c r="G21285" s="27">
        <v>7</v>
      </c>
      <c r="H21285" s="27">
        <v>10</v>
      </c>
      <c r="I21285" s="33">
        <v>0.1</v>
      </c>
    </row>
    <row r="21286" spans="1:9" x14ac:dyDescent="0.75">
      <c r="A21286">
        <v>49</v>
      </c>
      <c r="B21286">
        <v>1.489938</v>
      </c>
      <c r="C21286">
        <v>163001003</v>
      </c>
      <c r="D21286" t="s">
        <v>38538</v>
      </c>
      <c r="E21286" s="20" t="s">
        <v>38539</v>
      </c>
      <c r="F21286" s="26" t="s">
        <v>160</v>
      </c>
      <c r="G21286" s="27">
        <v>7</v>
      </c>
      <c r="H21286" s="27">
        <v>10</v>
      </c>
      <c r="I21286" s="33">
        <v>0.1</v>
      </c>
    </row>
    <row r="21287" spans="1:9" x14ac:dyDescent="0.75">
      <c r="A21287">
        <v>56</v>
      </c>
      <c r="B21287">
        <v>3.8821279999999998</v>
      </c>
      <c r="C21287">
        <v>163001010</v>
      </c>
      <c r="D21287" t="s">
        <v>36375</v>
      </c>
      <c r="E21287" s="20" t="s">
        <v>36376</v>
      </c>
      <c r="F21287" s="26" t="s">
        <v>160</v>
      </c>
      <c r="G21287" s="27">
        <v>7</v>
      </c>
      <c r="H21287" s="27">
        <v>10</v>
      </c>
      <c r="I21287" s="33">
        <v>0.1</v>
      </c>
    </row>
    <row r="21288" spans="1:9" x14ac:dyDescent="0.75">
      <c r="A21288">
        <v>52</v>
      </c>
      <c r="B21288">
        <v>1.2834840000000001</v>
      </c>
      <c r="C21288">
        <v>163001006</v>
      </c>
      <c r="D21288" t="s">
        <v>38292</v>
      </c>
      <c r="E21288" s="20" t="s">
        <v>38293</v>
      </c>
      <c r="F21288" s="26" t="s">
        <v>160</v>
      </c>
      <c r="G21288" s="27">
        <v>7</v>
      </c>
      <c r="H21288" s="27">
        <v>10</v>
      </c>
      <c r="I21288" s="33">
        <v>0.1</v>
      </c>
    </row>
    <row r="21289" spans="1:9" x14ac:dyDescent="0.75">
      <c r="A21289">
        <v>79</v>
      </c>
      <c r="B21289">
        <v>2.8081610000000001</v>
      </c>
      <c r="C21289">
        <v>163008004</v>
      </c>
      <c r="D21289" t="s">
        <v>1050</v>
      </c>
      <c r="E21289" s="12" t="s">
        <v>1051</v>
      </c>
      <c r="F21289" s="26" t="s">
        <v>160</v>
      </c>
      <c r="G21289" s="27">
        <v>7</v>
      </c>
      <c r="H21289" s="27">
        <v>2</v>
      </c>
      <c r="I21289" s="30">
        <v>0.9</v>
      </c>
    </row>
    <row r="21290" spans="1:9" x14ac:dyDescent="0.75">
      <c r="A21290">
        <v>50</v>
      </c>
      <c r="B21290">
        <v>0.97877400000000003</v>
      </c>
      <c r="C21290">
        <v>163001004</v>
      </c>
      <c r="D21290" t="s">
        <v>42201</v>
      </c>
      <c r="E21290" s="20" t="s">
        <v>42202</v>
      </c>
      <c r="F21290" s="26" t="s">
        <v>160</v>
      </c>
      <c r="G21290" s="27">
        <v>7</v>
      </c>
      <c r="H21290" s="27">
        <v>10</v>
      </c>
      <c r="I21290" s="33">
        <v>0.1</v>
      </c>
    </row>
    <row r="21291" spans="1:9" x14ac:dyDescent="0.75">
      <c r="A21291">
        <v>48</v>
      </c>
      <c r="B21291">
        <v>2.245492</v>
      </c>
      <c r="C21291">
        <v>163001002</v>
      </c>
      <c r="D21291" t="s">
        <v>38729</v>
      </c>
      <c r="E21291" s="20" t="s">
        <v>38730</v>
      </c>
      <c r="F21291" s="26" t="s">
        <v>160</v>
      </c>
      <c r="G21291" s="27">
        <v>7</v>
      </c>
      <c r="H21291" s="27">
        <v>10</v>
      </c>
      <c r="I21291" s="33">
        <v>0.1</v>
      </c>
    </row>
    <row r="21292" spans="1:9" x14ac:dyDescent="0.75">
      <c r="A21292">
        <v>55</v>
      </c>
      <c r="B21292">
        <v>0.50298299999999996</v>
      </c>
      <c r="C21292">
        <v>163001009</v>
      </c>
      <c r="D21292" t="s">
        <v>40887</v>
      </c>
      <c r="E21292" s="20" t="s">
        <v>40888</v>
      </c>
      <c r="F21292" s="26" t="s">
        <v>160</v>
      </c>
      <c r="G21292" s="27">
        <v>7</v>
      </c>
      <c r="H21292" s="27">
        <v>10</v>
      </c>
      <c r="I21292" s="33">
        <v>0.1</v>
      </c>
    </row>
    <row r="21293" spans="1:9" x14ac:dyDescent="0.75">
      <c r="A21293">
        <v>84</v>
      </c>
      <c r="B21293">
        <v>13.453746000000001</v>
      </c>
      <c r="C21293">
        <v>163010001</v>
      </c>
      <c r="D21293" t="s">
        <v>32480</v>
      </c>
      <c r="E21293" s="20" t="s">
        <v>32481</v>
      </c>
      <c r="F21293" s="26" t="s">
        <v>160</v>
      </c>
      <c r="G21293" s="27">
        <v>7</v>
      </c>
      <c r="H21293" s="27">
        <v>10</v>
      </c>
      <c r="I21293" s="33">
        <v>0.1</v>
      </c>
    </row>
    <row r="21294" spans="1:9" x14ac:dyDescent="0.75">
      <c r="A21294">
        <v>86</v>
      </c>
      <c r="B21294">
        <v>10.588609999999999</v>
      </c>
      <c r="C21294">
        <v>163010003</v>
      </c>
      <c r="D21294" t="s">
        <v>31372</v>
      </c>
      <c r="E21294" s="20" t="s">
        <v>12120</v>
      </c>
      <c r="F21294" s="26" t="s">
        <v>160</v>
      </c>
      <c r="G21294" s="27">
        <v>7</v>
      </c>
      <c r="H21294" s="27">
        <v>10</v>
      </c>
      <c r="I21294" s="33">
        <v>0.1</v>
      </c>
    </row>
    <row r="21295" spans="1:9" x14ac:dyDescent="0.75">
      <c r="A21295">
        <v>74</v>
      </c>
      <c r="B21295">
        <v>3.4364810000000001</v>
      </c>
      <c r="C21295">
        <v>163006001</v>
      </c>
      <c r="D21295" t="s">
        <v>38168</v>
      </c>
      <c r="E21295" s="20" t="s">
        <v>38169</v>
      </c>
      <c r="F21295" s="26" t="s">
        <v>160</v>
      </c>
      <c r="G21295" s="27">
        <v>7</v>
      </c>
      <c r="H21295" s="27">
        <v>10</v>
      </c>
      <c r="I21295" s="33">
        <v>0.1</v>
      </c>
    </row>
    <row r="21296" spans="1:9" x14ac:dyDescent="0.75">
      <c r="A21296">
        <v>94</v>
      </c>
      <c r="B21296">
        <v>0.44748900000000003</v>
      </c>
      <c r="C21296">
        <v>163013001</v>
      </c>
      <c r="D21296" t="s">
        <v>42191</v>
      </c>
      <c r="E21296" s="20" t="s">
        <v>42192</v>
      </c>
      <c r="F21296" s="26" t="s">
        <v>160</v>
      </c>
      <c r="G21296" s="27">
        <v>7</v>
      </c>
      <c r="H21296" s="27">
        <v>10</v>
      </c>
      <c r="I21296" s="33">
        <v>0.1</v>
      </c>
    </row>
    <row r="21297" spans="1:9" x14ac:dyDescent="0.75">
      <c r="A21297">
        <v>97</v>
      </c>
      <c r="B21297">
        <v>4.9652000000000002E-2</v>
      </c>
      <c r="C21297">
        <v>163016001</v>
      </c>
      <c r="D21297" t="s">
        <v>42185</v>
      </c>
      <c r="E21297" s="20" t="s">
        <v>42186</v>
      </c>
      <c r="F21297" s="26" t="s">
        <v>160</v>
      </c>
      <c r="G21297" s="27">
        <v>7</v>
      </c>
      <c r="H21297" s="27">
        <v>10</v>
      </c>
      <c r="I21297" s="33">
        <v>0.1</v>
      </c>
    </row>
    <row r="21298" spans="1:9" x14ac:dyDescent="0.75">
      <c r="A21298">
        <v>64</v>
      </c>
      <c r="B21298">
        <v>0.30612899999999998</v>
      </c>
      <c r="C21298">
        <v>163003003</v>
      </c>
      <c r="D21298" t="s">
        <v>24208</v>
      </c>
      <c r="E21298" s="20" t="s">
        <v>24209</v>
      </c>
      <c r="F21298" s="26" t="s">
        <v>160</v>
      </c>
      <c r="G21298" s="27">
        <v>7</v>
      </c>
      <c r="H21298" s="27">
        <v>10</v>
      </c>
      <c r="I21298" s="33">
        <v>0.1</v>
      </c>
    </row>
    <row r="21299" spans="1:9" x14ac:dyDescent="0.75">
      <c r="A21299">
        <v>59</v>
      </c>
      <c r="B21299">
        <v>3.1273040000000001</v>
      </c>
      <c r="C21299">
        <v>163001013</v>
      </c>
      <c r="D21299" t="s">
        <v>4056</v>
      </c>
      <c r="E21299" s="14" t="s">
        <v>4057</v>
      </c>
      <c r="F21299" s="26" t="s">
        <v>160</v>
      </c>
      <c r="G21299" s="27">
        <v>7</v>
      </c>
      <c r="H21299" s="27">
        <v>4</v>
      </c>
      <c r="I21299" s="32">
        <v>0.7</v>
      </c>
    </row>
    <row r="21300" spans="1:9" x14ac:dyDescent="0.75">
      <c r="A21300">
        <v>91</v>
      </c>
      <c r="B21300">
        <v>5.8421950000000002</v>
      </c>
      <c r="C21300">
        <v>163012004</v>
      </c>
      <c r="D21300" t="s">
        <v>9732</v>
      </c>
      <c r="E21300" s="17" t="s">
        <v>9733</v>
      </c>
      <c r="F21300" s="26" t="s">
        <v>160</v>
      </c>
      <c r="G21300" s="27">
        <v>7</v>
      </c>
      <c r="H21300" s="27">
        <v>7</v>
      </c>
      <c r="I21300" s="36">
        <v>0.4</v>
      </c>
    </row>
    <row r="21301" spans="1:9" x14ac:dyDescent="0.75">
      <c r="A21301">
        <v>92</v>
      </c>
      <c r="B21301">
        <v>2.2118950000000002</v>
      </c>
      <c r="C21301">
        <v>163012005</v>
      </c>
      <c r="D21301" t="s">
        <v>16618</v>
      </c>
      <c r="E21301" s="19" t="s">
        <v>16619</v>
      </c>
      <c r="F21301" s="26" t="s">
        <v>160</v>
      </c>
      <c r="G21301" s="27">
        <v>7</v>
      </c>
      <c r="H21301" s="27">
        <v>9</v>
      </c>
      <c r="I21301" s="38">
        <v>0.2</v>
      </c>
    </row>
    <row r="21302" spans="1:9" x14ac:dyDescent="0.75">
      <c r="A21302">
        <v>75</v>
      </c>
      <c r="B21302">
        <v>7.0957650000000001</v>
      </c>
      <c r="C21302">
        <v>163007001</v>
      </c>
      <c r="D21302" t="s">
        <v>38572</v>
      </c>
      <c r="E21302" s="20" t="s">
        <v>38573</v>
      </c>
      <c r="F21302" s="26" t="s">
        <v>160</v>
      </c>
      <c r="G21302" s="27">
        <v>7</v>
      </c>
      <c r="H21302" s="27">
        <v>10</v>
      </c>
      <c r="I21302" s="33">
        <v>0.1</v>
      </c>
    </row>
    <row r="21303" spans="1:9" x14ac:dyDescent="0.75">
      <c r="A21303">
        <v>90</v>
      </c>
      <c r="B21303">
        <v>7.5189709999999996</v>
      </c>
      <c r="C21303">
        <v>163012003</v>
      </c>
      <c r="D21303" t="s">
        <v>36825</v>
      </c>
      <c r="E21303" s="20" t="s">
        <v>36826</v>
      </c>
      <c r="F21303" s="26" t="s">
        <v>160</v>
      </c>
      <c r="G21303" s="27">
        <v>7</v>
      </c>
      <c r="H21303" s="27">
        <v>10</v>
      </c>
      <c r="I21303" s="33">
        <v>0.1</v>
      </c>
    </row>
    <row r="21304" spans="1:9" x14ac:dyDescent="0.75">
      <c r="A21304">
        <v>69</v>
      </c>
      <c r="B21304">
        <v>2.9664220000000001</v>
      </c>
      <c r="C21304">
        <v>163004002</v>
      </c>
      <c r="D21304" t="s">
        <v>7229</v>
      </c>
      <c r="E21304" s="16" t="s">
        <v>7230</v>
      </c>
      <c r="F21304" s="26" t="s">
        <v>160</v>
      </c>
      <c r="G21304" s="27">
        <v>7</v>
      </c>
      <c r="H21304" s="27">
        <v>6</v>
      </c>
      <c r="I21304" s="35">
        <v>0.5</v>
      </c>
    </row>
    <row r="21305" spans="1:9" x14ac:dyDescent="0.75">
      <c r="A21305">
        <v>87</v>
      </c>
      <c r="B21305">
        <v>0.203009</v>
      </c>
      <c r="C21305">
        <v>163011001</v>
      </c>
      <c r="D21305" t="s">
        <v>42193</v>
      </c>
      <c r="E21305" s="20" t="s">
        <v>42194</v>
      </c>
      <c r="F21305" s="26" t="s">
        <v>160</v>
      </c>
      <c r="G21305" s="27">
        <v>7</v>
      </c>
      <c r="H21305" s="27">
        <v>10</v>
      </c>
      <c r="I21305" s="33">
        <v>0.1</v>
      </c>
    </row>
    <row r="21306" spans="1:9" x14ac:dyDescent="0.75">
      <c r="A21306">
        <v>72</v>
      </c>
      <c r="B21306">
        <v>0.61316300000000001</v>
      </c>
      <c r="C21306">
        <v>163004005</v>
      </c>
      <c r="D21306" t="s">
        <v>42197</v>
      </c>
      <c r="E21306" s="20" t="s">
        <v>42198</v>
      </c>
      <c r="F21306" s="26" t="s">
        <v>160</v>
      </c>
      <c r="G21306" s="27">
        <v>7</v>
      </c>
      <c r="H21306" s="27">
        <v>10</v>
      </c>
      <c r="I21306" s="33">
        <v>0.1</v>
      </c>
    </row>
    <row r="21307" spans="1:9" x14ac:dyDescent="0.75">
      <c r="A21307">
        <v>83</v>
      </c>
      <c r="B21307">
        <v>0.18052599999999999</v>
      </c>
      <c r="C21307">
        <v>163009001</v>
      </c>
      <c r="D21307" t="s">
        <v>42195</v>
      </c>
      <c r="E21307" s="20" t="s">
        <v>42196</v>
      </c>
      <c r="F21307" s="26" t="s">
        <v>160</v>
      </c>
      <c r="G21307" s="27">
        <v>7</v>
      </c>
      <c r="H21307" s="27">
        <v>10</v>
      </c>
      <c r="I21307" s="33">
        <v>0.1</v>
      </c>
    </row>
    <row r="21308" spans="1:9" x14ac:dyDescent="0.75">
      <c r="A21308">
        <v>95</v>
      </c>
      <c r="B21308">
        <v>0.12903800000000001</v>
      </c>
      <c r="C21308">
        <v>163014001</v>
      </c>
      <c r="D21308" t="s">
        <v>42189</v>
      </c>
      <c r="E21308" s="20" t="s">
        <v>42190</v>
      </c>
      <c r="F21308" s="26" t="s">
        <v>160</v>
      </c>
      <c r="G21308" s="27">
        <v>7</v>
      </c>
      <c r="H21308" s="27">
        <v>10</v>
      </c>
      <c r="I21308" s="33">
        <v>0.1</v>
      </c>
    </row>
    <row r="21309" spans="1:9" x14ac:dyDescent="0.75">
      <c r="A21309">
        <v>82</v>
      </c>
      <c r="B21309">
        <v>1.424228</v>
      </c>
      <c r="C21309">
        <v>163008007</v>
      </c>
      <c r="D21309" t="s">
        <v>40566</v>
      </c>
      <c r="E21309" s="20" t="s">
        <v>40567</v>
      </c>
      <c r="F21309" s="26" t="s">
        <v>160</v>
      </c>
      <c r="G21309" s="27">
        <v>7</v>
      </c>
      <c r="H21309" s="27">
        <v>10</v>
      </c>
      <c r="I21309" s="33">
        <v>0.1</v>
      </c>
    </row>
    <row r="21310" spans="1:9" x14ac:dyDescent="0.75">
      <c r="A21310">
        <v>62</v>
      </c>
      <c r="B21310">
        <v>0.20030800000000001</v>
      </c>
      <c r="C21310">
        <v>163003001</v>
      </c>
      <c r="D21310" t="s">
        <v>40155</v>
      </c>
      <c r="E21310" s="20" t="s">
        <v>40156</v>
      </c>
      <c r="F21310" s="26" t="s">
        <v>160</v>
      </c>
      <c r="G21310" s="27">
        <v>7</v>
      </c>
      <c r="H21310" s="27">
        <v>10</v>
      </c>
      <c r="I21310" s="33">
        <v>0.1</v>
      </c>
    </row>
    <row r="21311" spans="1:9" x14ac:dyDescent="0.75">
      <c r="A21311">
        <v>93</v>
      </c>
      <c r="B21311">
        <v>2.2152310000000002</v>
      </c>
      <c r="C21311">
        <v>163012006</v>
      </c>
      <c r="D21311" t="s">
        <v>26625</v>
      </c>
      <c r="E21311" s="20" t="s">
        <v>26626</v>
      </c>
      <c r="F21311" s="26" t="s">
        <v>160</v>
      </c>
      <c r="G21311" s="27">
        <v>7</v>
      </c>
      <c r="H21311" s="27">
        <v>10</v>
      </c>
      <c r="I21311" s="33">
        <v>0.1</v>
      </c>
    </row>
    <row r="21312" spans="1:9" x14ac:dyDescent="0.75">
      <c r="A21312">
        <v>89</v>
      </c>
      <c r="B21312">
        <v>2.0592259999999998</v>
      </c>
      <c r="C21312">
        <v>163012002</v>
      </c>
      <c r="D21312" t="s">
        <v>38362</v>
      </c>
      <c r="E21312" s="20" t="s">
        <v>38363</v>
      </c>
      <c r="F21312" s="26" t="s">
        <v>160</v>
      </c>
      <c r="G21312" s="27">
        <v>7</v>
      </c>
      <c r="H21312" s="27">
        <v>10</v>
      </c>
      <c r="I21312" s="33">
        <v>0.1</v>
      </c>
    </row>
    <row r="21313" spans="1:9" x14ac:dyDescent="0.75">
      <c r="A21313">
        <v>70</v>
      </c>
      <c r="B21313">
        <v>2.5913439999999999</v>
      </c>
      <c r="C21313">
        <v>163004003</v>
      </c>
      <c r="D21313" t="s">
        <v>1014</v>
      </c>
      <c r="E21313" s="12" t="s">
        <v>1015</v>
      </c>
      <c r="F21313" s="26" t="s">
        <v>160</v>
      </c>
      <c r="G21313" s="27">
        <v>7</v>
      </c>
      <c r="H21313" s="27">
        <v>2</v>
      </c>
      <c r="I21313" s="30">
        <v>0.9</v>
      </c>
    </row>
    <row r="21314" spans="1:9" x14ac:dyDescent="0.75">
      <c r="A21314">
        <v>85</v>
      </c>
      <c r="B21314">
        <v>8.3843990000000002</v>
      </c>
      <c r="C21314">
        <v>163010002</v>
      </c>
      <c r="D21314" t="s">
        <v>9604</v>
      </c>
      <c r="E21314" s="17" t="s">
        <v>9605</v>
      </c>
      <c r="F21314" s="26" t="s">
        <v>160</v>
      </c>
      <c r="G21314" s="27">
        <v>7</v>
      </c>
      <c r="H21314" s="27">
        <v>7</v>
      </c>
      <c r="I21314" s="36">
        <v>0.4</v>
      </c>
    </row>
    <row r="21315" spans="1:9" x14ac:dyDescent="0.75">
      <c r="A21315">
        <v>88</v>
      </c>
      <c r="B21315">
        <v>0.333152</v>
      </c>
      <c r="C21315">
        <v>163012001</v>
      </c>
      <c r="D21315" t="s">
        <v>40565</v>
      </c>
      <c r="E21315" s="20" t="s">
        <v>31732</v>
      </c>
      <c r="F21315" s="26" t="s">
        <v>160</v>
      </c>
      <c r="G21315" s="27">
        <v>7</v>
      </c>
      <c r="H21315" s="27">
        <v>10</v>
      </c>
      <c r="I21315" s="33">
        <v>0.1</v>
      </c>
    </row>
    <row r="21316" spans="1:9" x14ac:dyDescent="0.75">
      <c r="A21316">
        <v>77</v>
      </c>
      <c r="B21316">
        <v>0.23601</v>
      </c>
      <c r="C21316">
        <v>163008002</v>
      </c>
      <c r="D21316" t="s">
        <v>38892</v>
      </c>
      <c r="E21316" s="20" t="s">
        <v>38893</v>
      </c>
      <c r="F21316" s="26" t="s">
        <v>160</v>
      </c>
      <c r="G21316" s="27">
        <v>7</v>
      </c>
      <c r="H21316" s="27">
        <v>10</v>
      </c>
      <c r="I21316" s="33">
        <v>0.1</v>
      </c>
    </row>
    <row r="21317" spans="1:9" x14ac:dyDescent="0.75">
      <c r="A21317">
        <v>65</v>
      </c>
      <c r="B21317">
        <v>0.63854699999999998</v>
      </c>
      <c r="C21317">
        <v>163003004</v>
      </c>
      <c r="D21317" t="s">
        <v>24866</v>
      </c>
      <c r="E21317" s="20" t="s">
        <v>24867</v>
      </c>
      <c r="F21317" s="26" t="s">
        <v>160</v>
      </c>
      <c r="G21317" s="27">
        <v>7</v>
      </c>
      <c r="H21317" s="27">
        <v>10</v>
      </c>
      <c r="I21317" s="33">
        <v>0.1</v>
      </c>
    </row>
    <row r="21318" spans="1:9" x14ac:dyDescent="0.75">
      <c r="A21318">
        <v>66</v>
      </c>
      <c r="B21318">
        <v>0.66257900000000003</v>
      </c>
      <c r="C21318">
        <v>163003005</v>
      </c>
      <c r="D21318" t="s">
        <v>39532</v>
      </c>
      <c r="E21318" s="20" t="s">
        <v>39533</v>
      </c>
      <c r="F21318" s="26" t="s">
        <v>160</v>
      </c>
      <c r="G21318" s="27">
        <v>7</v>
      </c>
      <c r="H21318" s="27">
        <v>10</v>
      </c>
      <c r="I21318" s="33">
        <v>0.1</v>
      </c>
    </row>
    <row r="21319" spans="1:9" x14ac:dyDescent="0.75">
      <c r="A21319">
        <v>81</v>
      </c>
      <c r="B21319">
        <v>1.147815</v>
      </c>
      <c r="C21319">
        <v>163008006</v>
      </c>
      <c r="D21319" t="s">
        <v>41141</v>
      </c>
      <c r="E21319" s="20" t="s">
        <v>41142</v>
      </c>
      <c r="F21319" s="26" t="s">
        <v>160</v>
      </c>
      <c r="G21319" s="27">
        <v>7</v>
      </c>
      <c r="H21319" s="27">
        <v>10</v>
      </c>
      <c r="I21319" s="33">
        <v>0.1</v>
      </c>
    </row>
    <row r="21320" spans="1:9" x14ac:dyDescent="0.75">
      <c r="A21320">
        <v>78</v>
      </c>
      <c r="B21320">
        <v>10.743593000000001</v>
      </c>
      <c r="C21320">
        <v>163008003</v>
      </c>
      <c r="D21320" t="s">
        <v>15127</v>
      </c>
      <c r="E21320" s="19" t="s">
        <v>15128</v>
      </c>
      <c r="F21320" s="26" t="s">
        <v>160</v>
      </c>
      <c r="G21320" s="27">
        <v>7</v>
      </c>
      <c r="H21320" s="27">
        <v>9</v>
      </c>
      <c r="I21320" s="38">
        <v>0.2</v>
      </c>
    </row>
    <row r="21321" spans="1:9" x14ac:dyDescent="0.75">
      <c r="A21321">
        <v>54</v>
      </c>
      <c r="B21321">
        <v>1.6590959999999999</v>
      </c>
      <c r="C21321">
        <v>163001008</v>
      </c>
      <c r="D21321" t="s">
        <v>36519</v>
      </c>
      <c r="E21321" s="20" t="s">
        <v>36520</v>
      </c>
      <c r="F21321" s="26" t="s">
        <v>160</v>
      </c>
      <c r="G21321" s="27">
        <v>7</v>
      </c>
      <c r="H21321" s="27">
        <v>10</v>
      </c>
      <c r="I21321" s="33">
        <v>0.1</v>
      </c>
    </row>
    <row r="21322" spans="1:9" x14ac:dyDescent="0.75">
      <c r="A21322">
        <v>47</v>
      </c>
      <c r="B21322">
        <v>1.8361860000000001</v>
      </c>
      <c r="C21322">
        <v>163001001</v>
      </c>
      <c r="D21322" t="s">
        <v>39598</v>
      </c>
      <c r="E21322" s="20" t="s">
        <v>39599</v>
      </c>
      <c r="F21322" s="26" t="s">
        <v>160</v>
      </c>
      <c r="G21322" s="27">
        <v>7</v>
      </c>
      <c r="H21322" s="27">
        <v>10</v>
      </c>
      <c r="I21322" s="33">
        <v>0.1</v>
      </c>
    </row>
    <row r="21323" spans="1:9" x14ac:dyDescent="0.75">
      <c r="A21323">
        <v>96</v>
      </c>
      <c r="B21323">
        <v>0.40373799999999999</v>
      </c>
      <c r="C21323">
        <v>163015001</v>
      </c>
      <c r="D21323" t="s">
        <v>42187</v>
      </c>
      <c r="E21323" s="20" t="s">
        <v>42188</v>
      </c>
      <c r="F21323" s="26" t="s">
        <v>160</v>
      </c>
      <c r="G21323" s="27">
        <v>7</v>
      </c>
      <c r="H21323" s="27">
        <v>10</v>
      </c>
      <c r="I21323" s="33">
        <v>0.1</v>
      </c>
    </row>
    <row r="21324" spans="1:9" x14ac:dyDescent="0.75">
      <c r="A21324">
        <v>60</v>
      </c>
      <c r="B21324">
        <v>4.6623869999999998</v>
      </c>
      <c r="C21324">
        <v>163001014</v>
      </c>
      <c r="D21324" t="s">
        <v>42199</v>
      </c>
      <c r="E21324" s="20" t="s">
        <v>42200</v>
      </c>
      <c r="F21324" s="26" t="s">
        <v>160</v>
      </c>
      <c r="G21324" s="27">
        <v>7</v>
      </c>
      <c r="H21324" s="27">
        <v>10</v>
      </c>
      <c r="I21324" s="33">
        <v>0.1</v>
      </c>
    </row>
    <row r="21325" spans="1:9" x14ac:dyDescent="0.75">
      <c r="A21325">
        <v>57</v>
      </c>
      <c r="B21325">
        <v>3.5425360000000001</v>
      </c>
      <c r="C21325">
        <v>163001011</v>
      </c>
      <c r="D21325" t="s">
        <v>26662</v>
      </c>
      <c r="E21325" s="20" t="s">
        <v>26663</v>
      </c>
      <c r="F21325" s="26" t="s">
        <v>160</v>
      </c>
      <c r="G21325" s="27">
        <v>7</v>
      </c>
      <c r="H21325" s="27">
        <v>10</v>
      </c>
      <c r="I21325" s="33">
        <v>0.1</v>
      </c>
    </row>
    <row r="21326" spans="1:9" x14ac:dyDescent="0.75">
      <c r="A21326">
        <v>51</v>
      </c>
      <c r="B21326">
        <v>0.55588800000000005</v>
      </c>
      <c r="C21326">
        <v>163001005</v>
      </c>
      <c r="D21326" t="s">
        <v>35126</v>
      </c>
      <c r="E21326" s="20" t="s">
        <v>35127</v>
      </c>
      <c r="F21326" s="26" t="s">
        <v>160</v>
      </c>
      <c r="G21326" s="27">
        <v>7</v>
      </c>
      <c r="H21326" s="27">
        <v>10</v>
      </c>
      <c r="I21326" s="33">
        <v>0.1</v>
      </c>
    </row>
    <row r="21327" spans="1:9" x14ac:dyDescent="0.75">
      <c r="A21327">
        <v>73</v>
      </c>
      <c r="B21327">
        <v>2.2671860000000001</v>
      </c>
      <c r="C21327">
        <v>163005001</v>
      </c>
      <c r="D21327" t="s">
        <v>40153</v>
      </c>
      <c r="E21327" s="20" t="s">
        <v>40154</v>
      </c>
      <c r="F21327" s="26" t="s">
        <v>160</v>
      </c>
      <c r="G21327" s="27">
        <v>7</v>
      </c>
      <c r="H21327" s="27">
        <v>10</v>
      </c>
      <c r="I21327" s="33">
        <v>0.1</v>
      </c>
    </row>
    <row r="21328" spans="1:9" x14ac:dyDescent="0.75">
      <c r="A21328">
        <v>98</v>
      </c>
      <c r="B21328">
        <v>0.19558600000000001</v>
      </c>
      <c r="C21328">
        <v>163017001</v>
      </c>
      <c r="D21328" t="s">
        <v>42183</v>
      </c>
      <c r="E21328" s="20" t="s">
        <v>42184</v>
      </c>
      <c r="F21328" s="26" t="s">
        <v>160</v>
      </c>
      <c r="G21328" s="27">
        <v>7</v>
      </c>
      <c r="H21328" s="27">
        <v>10</v>
      </c>
      <c r="I21328" s="33">
        <v>0.1</v>
      </c>
    </row>
    <row r="21329" spans="1:9" x14ac:dyDescent="0.75">
      <c r="A21329">
        <v>63</v>
      </c>
      <c r="B21329">
        <v>0.123568</v>
      </c>
      <c r="C21329">
        <v>163003002</v>
      </c>
      <c r="D21329" t="s">
        <v>39655</v>
      </c>
      <c r="E21329" s="20" t="s">
        <v>39656</v>
      </c>
      <c r="F21329" s="26" t="s">
        <v>160</v>
      </c>
      <c r="G21329" s="27">
        <v>7</v>
      </c>
      <c r="H21329" s="27">
        <v>10</v>
      </c>
      <c r="I21329" s="33">
        <v>0.1</v>
      </c>
    </row>
    <row r="21330" spans="1:9" x14ac:dyDescent="0.75">
      <c r="A21330">
        <v>68</v>
      </c>
      <c r="B21330">
        <v>6.7784750000000003</v>
      </c>
      <c r="C21330">
        <v>163004001</v>
      </c>
      <c r="D21330" t="s">
        <v>8547</v>
      </c>
      <c r="E21330" s="16" t="s">
        <v>8548</v>
      </c>
      <c r="F21330" s="26" t="s">
        <v>160</v>
      </c>
      <c r="G21330" s="27">
        <v>7</v>
      </c>
      <c r="H21330" s="27">
        <v>6</v>
      </c>
      <c r="I21330" s="35">
        <v>0.5</v>
      </c>
    </row>
    <row r="21331" spans="1:9" x14ac:dyDescent="0.75">
      <c r="A21331">
        <v>58</v>
      </c>
      <c r="B21331">
        <v>1.069693</v>
      </c>
      <c r="C21331">
        <v>163001012</v>
      </c>
      <c r="D21331" t="s">
        <v>40526</v>
      </c>
      <c r="E21331" s="20" t="s">
        <v>40527</v>
      </c>
      <c r="F21331" s="26" t="s">
        <v>160</v>
      </c>
      <c r="G21331" s="27">
        <v>7</v>
      </c>
      <c r="H21331" s="27">
        <v>10</v>
      </c>
      <c r="I21331" s="33">
        <v>0.1</v>
      </c>
    </row>
    <row r="21332" spans="1:9" x14ac:dyDescent="0.75">
      <c r="A21332">
        <v>80</v>
      </c>
      <c r="B21332">
        <v>0.60401499999999997</v>
      </c>
      <c r="C21332">
        <v>163008005</v>
      </c>
      <c r="D21332" t="s">
        <v>13721</v>
      </c>
      <c r="E21332" s="19" t="s">
        <v>4371</v>
      </c>
      <c r="F21332" s="26" t="s">
        <v>160</v>
      </c>
      <c r="G21332" s="27">
        <v>7</v>
      </c>
      <c r="H21332" s="27">
        <v>9</v>
      </c>
      <c r="I21332" s="38">
        <v>0.2</v>
      </c>
    </row>
    <row r="21333" spans="1:9" x14ac:dyDescent="0.75">
      <c r="A21333">
        <v>71</v>
      </c>
      <c r="B21333">
        <v>0.80352900000000005</v>
      </c>
      <c r="C21333">
        <v>163004004</v>
      </c>
      <c r="D21333" t="s">
        <v>2775</v>
      </c>
      <c r="E21333" s="14" t="s">
        <v>2776</v>
      </c>
      <c r="F21333" s="26" t="s">
        <v>160</v>
      </c>
      <c r="G21333" s="27">
        <v>7</v>
      </c>
      <c r="H21333" s="27">
        <v>4</v>
      </c>
      <c r="I21333" s="32">
        <v>0.7</v>
      </c>
    </row>
    <row r="21334" spans="1:9" x14ac:dyDescent="0.75">
      <c r="A21334">
        <v>122</v>
      </c>
      <c r="B21334">
        <v>8.6989230000000006</v>
      </c>
      <c r="C21334">
        <v>164018001</v>
      </c>
      <c r="D21334" t="s">
        <v>12023</v>
      </c>
      <c r="E21334" s="18" t="s">
        <v>12024</v>
      </c>
      <c r="F21334" s="26" t="s">
        <v>175</v>
      </c>
      <c r="G21334" s="27">
        <v>8</v>
      </c>
      <c r="H21334" s="27">
        <v>8</v>
      </c>
      <c r="I21334" s="37">
        <v>0.3</v>
      </c>
    </row>
    <row r="21335" spans="1:9" x14ac:dyDescent="0.75">
      <c r="A21335">
        <v>104</v>
      </c>
      <c r="B21335">
        <v>0.466748</v>
      </c>
      <c r="C21335">
        <v>164004003</v>
      </c>
      <c r="D21335" t="s">
        <v>34839</v>
      </c>
      <c r="E21335" s="20" t="s">
        <v>11890</v>
      </c>
      <c r="F21335" s="26" t="s">
        <v>175</v>
      </c>
      <c r="G21335" s="27">
        <v>8</v>
      </c>
      <c r="H21335" s="27">
        <v>10</v>
      </c>
      <c r="I21335" s="33">
        <v>0.1</v>
      </c>
    </row>
    <row r="21336" spans="1:9" x14ac:dyDescent="0.75">
      <c r="A21336">
        <v>103</v>
      </c>
      <c r="B21336">
        <v>0.703573</v>
      </c>
      <c r="C21336">
        <v>164004002</v>
      </c>
      <c r="D21336" t="s">
        <v>35952</v>
      </c>
      <c r="E21336" s="20" t="s">
        <v>8457</v>
      </c>
      <c r="F21336" s="26" t="s">
        <v>175</v>
      </c>
      <c r="G21336" s="27">
        <v>8</v>
      </c>
      <c r="H21336" s="27">
        <v>10</v>
      </c>
      <c r="I21336" s="33">
        <v>0.1</v>
      </c>
    </row>
    <row r="21337" spans="1:9" x14ac:dyDescent="0.75">
      <c r="A21337">
        <v>125</v>
      </c>
      <c r="B21337">
        <v>1.2330000000000001</v>
      </c>
      <c r="C21337">
        <v>164021001</v>
      </c>
      <c r="D21337" t="s">
        <v>9558</v>
      </c>
      <c r="E21337" s="17" t="s">
        <v>9559</v>
      </c>
      <c r="F21337" s="26" t="s">
        <v>175</v>
      </c>
      <c r="G21337" s="27">
        <v>8</v>
      </c>
      <c r="H21337" s="27">
        <v>7</v>
      </c>
      <c r="I21337" s="36">
        <v>0.4</v>
      </c>
    </row>
    <row r="21338" spans="1:9" x14ac:dyDescent="0.75">
      <c r="A21338">
        <v>112</v>
      </c>
      <c r="B21338">
        <v>7.3267540000000002</v>
      </c>
      <c r="C21338">
        <v>164010001</v>
      </c>
      <c r="D21338" t="s">
        <v>25697</v>
      </c>
      <c r="E21338" s="20" t="s">
        <v>25698</v>
      </c>
      <c r="F21338" s="26" t="s">
        <v>175</v>
      </c>
      <c r="G21338" s="27">
        <v>8</v>
      </c>
      <c r="H21338" s="27">
        <v>10</v>
      </c>
      <c r="I21338" s="33">
        <v>0.1</v>
      </c>
    </row>
    <row r="21339" spans="1:9" x14ac:dyDescent="0.75">
      <c r="A21339">
        <v>115</v>
      </c>
      <c r="B21339">
        <v>2.5992790000000001</v>
      </c>
      <c r="C21339">
        <v>164013001</v>
      </c>
      <c r="D21339" t="s">
        <v>42181</v>
      </c>
      <c r="E21339" s="20" t="s">
        <v>42182</v>
      </c>
      <c r="F21339" s="26" t="s">
        <v>175</v>
      </c>
      <c r="G21339" s="27">
        <v>8</v>
      </c>
      <c r="H21339" s="27">
        <v>10</v>
      </c>
      <c r="I21339" s="33">
        <v>0.1</v>
      </c>
    </row>
    <row r="21340" spans="1:9" x14ac:dyDescent="0.75">
      <c r="A21340">
        <v>105</v>
      </c>
      <c r="B21340">
        <v>2.5599129999999999</v>
      </c>
      <c r="C21340">
        <v>164004004</v>
      </c>
      <c r="D21340" t="s">
        <v>27220</v>
      </c>
      <c r="E21340" s="20" t="s">
        <v>5840</v>
      </c>
      <c r="F21340" s="26" t="s">
        <v>175</v>
      </c>
      <c r="G21340" s="27">
        <v>8</v>
      </c>
      <c r="H21340" s="27">
        <v>10</v>
      </c>
      <c r="I21340" s="33">
        <v>0.1</v>
      </c>
    </row>
    <row r="21341" spans="1:9" x14ac:dyDescent="0.75">
      <c r="A21341">
        <v>119</v>
      </c>
      <c r="B21341">
        <v>0.425732</v>
      </c>
      <c r="C21341">
        <v>164016002</v>
      </c>
      <c r="D21341" t="s">
        <v>29265</v>
      </c>
      <c r="E21341" s="20" t="s">
        <v>29266</v>
      </c>
      <c r="F21341" s="26" t="s">
        <v>175</v>
      </c>
      <c r="G21341" s="27">
        <v>8</v>
      </c>
      <c r="H21341" s="27">
        <v>10</v>
      </c>
      <c r="I21341" s="33">
        <v>0.1</v>
      </c>
    </row>
    <row r="21342" spans="1:9" x14ac:dyDescent="0.75">
      <c r="A21342">
        <v>114</v>
      </c>
      <c r="B21342">
        <v>0.51450399999999996</v>
      </c>
      <c r="C21342">
        <v>164012001</v>
      </c>
      <c r="D21342" t="s">
        <v>9628</v>
      </c>
      <c r="E21342" s="17" t="s">
        <v>9629</v>
      </c>
      <c r="F21342" s="26" t="s">
        <v>175</v>
      </c>
      <c r="G21342" s="27">
        <v>8</v>
      </c>
      <c r="H21342" s="27">
        <v>7</v>
      </c>
      <c r="I21342" s="36">
        <v>0.4</v>
      </c>
    </row>
    <row r="21343" spans="1:9" x14ac:dyDescent="0.75">
      <c r="A21343">
        <v>124</v>
      </c>
      <c r="B21343">
        <v>23.381201000000001</v>
      </c>
      <c r="C21343">
        <v>164020001</v>
      </c>
      <c r="D21343" t="s">
        <v>16274</v>
      </c>
      <c r="E21343" s="19" t="s">
        <v>16275</v>
      </c>
      <c r="F21343" s="26" t="s">
        <v>175</v>
      </c>
      <c r="G21343" s="27">
        <v>8</v>
      </c>
      <c r="H21343" s="27">
        <v>9</v>
      </c>
      <c r="I21343" s="38">
        <v>0.2</v>
      </c>
    </row>
    <row r="21344" spans="1:9" x14ac:dyDescent="0.75">
      <c r="A21344">
        <v>121</v>
      </c>
      <c r="B21344">
        <v>1.153114</v>
      </c>
      <c r="C21344">
        <v>164017001</v>
      </c>
      <c r="D21344" t="s">
        <v>1169</v>
      </c>
      <c r="E21344" s="12" t="s">
        <v>1170</v>
      </c>
      <c r="F21344" s="26" t="s">
        <v>175</v>
      </c>
      <c r="G21344" s="27">
        <v>8</v>
      </c>
      <c r="H21344" s="27">
        <v>2</v>
      </c>
      <c r="I21344" s="30">
        <v>0.9</v>
      </c>
    </row>
    <row r="21345" spans="1:9" x14ac:dyDescent="0.75">
      <c r="A21345">
        <v>126</v>
      </c>
      <c r="B21345">
        <v>1.385051</v>
      </c>
      <c r="C21345">
        <v>164022001</v>
      </c>
      <c r="D21345" t="s">
        <v>12163</v>
      </c>
      <c r="E21345" s="18" t="s">
        <v>12164</v>
      </c>
      <c r="F21345" s="26" t="s">
        <v>175</v>
      </c>
      <c r="G21345" s="27">
        <v>8</v>
      </c>
      <c r="H21345" s="27">
        <v>8</v>
      </c>
      <c r="I21345" s="37">
        <v>0.3</v>
      </c>
    </row>
    <row r="21346" spans="1:9" x14ac:dyDescent="0.75">
      <c r="A21346">
        <v>101</v>
      </c>
      <c r="B21346">
        <v>2.872538</v>
      </c>
      <c r="C21346">
        <v>164003001</v>
      </c>
      <c r="D21346" t="s">
        <v>40309</v>
      </c>
      <c r="E21346" s="20" t="s">
        <v>40310</v>
      </c>
      <c r="F21346" s="26" t="s">
        <v>175</v>
      </c>
      <c r="G21346" s="27">
        <v>8</v>
      </c>
      <c r="H21346" s="27">
        <v>10</v>
      </c>
      <c r="I21346" s="33">
        <v>0.1</v>
      </c>
    </row>
    <row r="21347" spans="1:9" x14ac:dyDescent="0.75">
      <c r="A21347">
        <v>99</v>
      </c>
      <c r="B21347">
        <v>3.857621</v>
      </c>
      <c r="C21347">
        <v>164001001</v>
      </c>
      <c r="D21347" t="s">
        <v>25395</v>
      </c>
      <c r="E21347" s="20" t="s">
        <v>25396</v>
      </c>
      <c r="F21347" s="26" t="s">
        <v>175</v>
      </c>
      <c r="G21347" s="27">
        <v>8</v>
      </c>
      <c r="H21347" s="27">
        <v>10</v>
      </c>
      <c r="I21347" s="33">
        <v>0.1</v>
      </c>
    </row>
    <row r="21348" spans="1:9" x14ac:dyDescent="0.75">
      <c r="A21348">
        <v>120</v>
      </c>
      <c r="B21348">
        <v>12.191993</v>
      </c>
      <c r="C21348">
        <v>164016003</v>
      </c>
      <c r="D21348" t="s">
        <v>6190</v>
      </c>
      <c r="E21348" s="15" t="s">
        <v>6191</v>
      </c>
      <c r="F21348" s="26" t="s">
        <v>175</v>
      </c>
      <c r="G21348" s="27">
        <v>8</v>
      </c>
      <c r="H21348" s="27">
        <v>5</v>
      </c>
      <c r="I21348" s="34">
        <v>0.6</v>
      </c>
    </row>
    <row r="21349" spans="1:9" x14ac:dyDescent="0.75">
      <c r="A21349">
        <v>102</v>
      </c>
      <c r="B21349">
        <v>22.959745000000002</v>
      </c>
      <c r="C21349">
        <v>164004001</v>
      </c>
      <c r="D21349" t="s">
        <v>7646</v>
      </c>
      <c r="E21349" s="16" t="s">
        <v>7647</v>
      </c>
      <c r="F21349" s="26" t="s">
        <v>175</v>
      </c>
      <c r="G21349" s="27">
        <v>8</v>
      </c>
      <c r="H21349" s="27">
        <v>6</v>
      </c>
      <c r="I21349" s="35">
        <v>0.5</v>
      </c>
    </row>
    <row r="21350" spans="1:9" x14ac:dyDescent="0.75">
      <c r="A21350">
        <v>116</v>
      </c>
      <c r="B21350">
        <v>1.9479390000000001</v>
      </c>
      <c r="C21350">
        <v>164014001</v>
      </c>
      <c r="D21350" t="s">
        <v>42179</v>
      </c>
      <c r="E21350" s="20" t="s">
        <v>42180</v>
      </c>
      <c r="F21350" s="26" t="s">
        <v>175</v>
      </c>
      <c r="G21350" s="27">
        <v>8</v>
      </c>
      <c r="H21350" s="27">
        <v>10</v>
      </c>
      <c r="I21350" s="33">
        <v>0.1</v>
      </c>
    </row>
    <row r="21351" spans="1:9" x14ac:dyDescent="0.75">
      <c r="A21351">
        <v>118</v>
      </c>
      <c r="B21351">
        <v>0.44177499999999997</v>
      </c>
      <c r="C21351">
        <v>164016001</v>
      </c>
      <c r="D21351" t="s">
        <v>35036</v>
      </c>
      <c r="E21351" s="20" t="s">
        <v>35037</v>
      </c>
      <c r="F21351" s="26" t="s">
        <v>175</v>
      </c>
      <c r="G21351" s="27">
        <v>8</v>
      </c>
      <c r="H21351" s="27">
        <v>10</v>
      </c>
      <c r="I21351" s="33">
        <v>0.1</v>
      </c>
    </row>
    <row r="21352" spans="1:9" x14ac:dyDescent="0.75">
      <c r="A21352">
        <v>111</v>
      </c>
      <c r="B21352">
        <v>1.9647159999999999</v>
      </c>
      <c r="C21352">
        <v>164009001</v>
      </c>
      <c r="D21352" t="s">
        <v>6194</v>
      </c>
      <c r="E21352" s="15" t="s">
        <v>6195</v>
      </c>
      <c r="F21352" s="26" t="s">
        <v>175</v>
      </c>
      <c r="G21352" s="27">
        <v>8</v>
      </c>
      <c r="H21352" s="27">
        <v>5</v>
      </c>
      <c r="I21352" s="34">
        <v>0.6</v>
      </c>
    </row>
    <row r="21353" spans="1:9" x14ac:dyDescent="0.75">
      <c r="A21353">
        <v>108</v>
      </c>
      <c r="B21353">
        <v>5.0011970000000003</v>
      </c>
      <c r="C21353">
        <v>164006001</v>
      </c>
      <c r="D21353" t="s">
        <v>37869</v>
      </c>
      <c r="E21353" s="20" t="s">
        <v>37870</v>
      </c>
      <c r="F21353" s="26" t="s">
        <v>175</v>
      </c>
      <c r="G21353" s="27">
        <v>8</v>
      </c>
      <c r="H21353" s="27">
        <v>10</v>
      </c>
      <c r="I21353" s="33">
        <v>0.1</v>
      </c>
    </row>
    <row r="21354" spans="1:9" x14ac:dyDescent="0.75">
      <c r="A21354">
        <v>113</v>
      </c>
      <c r="B21354">
        <v>6.3973639999999996</v>
      </c>
      <c r="C21354">
        <v>164011001</v>
      </c>
      <c r="D21354" t="s">
        <v>25601</v>
      </c>
      <c r="E21354" s="20" t="s">
        <v>25602</v>
      </c>
      <c r="F21354" s="26" t="s">
        <v>175</v>
      </c>
      <c r="G21354" s="27">
        <v>8</v>
      </c>
      <c r="H21354" s="27">
        <v>10</v>
      </c>
      <c r="I21354" s="33">
        <v>0.1</v>
      </c>
    </row>
    <row r="21355" spans="1:9" x14ac:dyDescent="0.75">
      <c r="A21355">
        <v>110</v>
      </c>
      <c r="B21355">
        <v>3.4287570000000001</v>
      </c>
      <c r="C21355">
        <v>164008001</v>
      </c>
      <c r="D21355" t="s">
        <v>12207</v>
      </c>
      <c r="E21355" s="18" t="s">
        <v>12208</v>
      </c>
      <c r="F21355" s="26" t="s">
        <v>175</v>
      </c>
      <c r="G21355" s="27">
        <v>8</v>
      </c>
      <c r="H21355" s="27">
        <v>8</v>
      </c>
      <c r="I21355" s="37">
        <v>0.3</v>
      </c>
    </row>
    <row r="21356" spans="1:9" x14ac:dyDescent="0.75">
      <c r="A21356">
        <v>107</v>
      </c>
      <c r="B21356">
        <v>0.54420000000000002</v>
      </c>
      <c r="C21356">
        <v>164005001</v>
      </c>
      <c r="D21356" t="s">
        <v>12099</v>
      </c>
      <c r="E21356" s="18" t="s">
        <v>12100</v>
      </c>
      <c r="F21356" s="26" t="s">
        <v>175</v>
      </c>
      <c r="G21356" s="27">
        <v>8</v>
      </c>
      <c r="H21356" s="27">
        <v>8</v>
      </c>
      <c r="I21356" s="37">
        <v>0.3</v>
      </c>
    </row>
    <row r="21357" spans="1:9" x14ac:dyDescent="0.75">
      <c r="A21357">
        <v>106</v>
      </c>
      <c r="B21357">
        <v>0.59273699999999996</v>
      </c>
      <c r="C21357">
        <v>164004005</v>
      </c>
      <c r="D21357" t="s">
        <v>35868</v>
      </c>
      <c r="E21357" s="20" t="s">
        <v>9373</v>
      </c>
      <c r="F21357" s="26" t="s">
        <v>175</v>
      </c>
      <c r="G21357" s="27">
        <v>8</v>
      </c>
      <c r="H21357" s="27">
        <v>10</v>
      </c>
      <c r="I21357" s="33">
        <v>0.1</v>
      </c>
    </row>
    <row r="21358" spans="1:9" x14ac:dyDescent="0.75">
      <c r="A21358">
        <v>123</v>
      </c>
      <c r="B21358">
        <v>0.79927300000000001</v>
      </c>
      <c r="C21358">
        <v>164019001</v>
      </c>
      <c r="D21358" t="s">
        <v>36152</v>
      </c>
      <c r="E21358" s="20" t="s">
        <v>36153</v>
      </c>
      <c r="F21358" s="26" t="s">
        <v>175</v>
      </c>
      <c r="G21358" s="27">
        <v>8</v>
      </c>
      <c r="H21358" s="27">
        <v>10</v>
      </c>
      <c r="I21358" s="33">
        <v>0.1</v>
      </c>
    </row>
    <row r="21359" spans="1:9" x14ac:dyDescent="0.75">
      <c r="A21359">
        <v>117</v>
      </c>
      <c r="B21359">
        <v>2.6477819999999999</v>
      </c>
      <c r="C21359">
        <v>164015001</v>
      </c>
      <c r="D21359" t="s">
        <v>7825</v>
      </c>
      <c r="E21359" s="16" t="s">
        <v>7826</v>
      </c>
      <c r="F21359" s="26" t="s">
        <v>175</v>
      </c>
      <c r="G21359" s="27">
        <v>8</v>
      </c>
      <c r="H21359" s="27">
        <v>6</v>
      </c>
      <c r="I21359" s="35">
        <v>0.5</v>
      </c>
    </row>
    <row r="21360" spans="1:9" x14ac:dyDescent="0.75">
      <c r="A21360">
        <v>109</v>
      </c>
      <c r="B21360">
        <v>6.6878789999999997</v>
      </c>
      <c r="C21360">
        <v>164007001</v>
      </c>
      <c r="D21360" t="s">
        <v>19482</v>
      </c>
      <c r="E21360" s="19" t="s">
        <v>19483</v>
      </c>
      <c r="F21360" s="26" t="s">
        <v>175</v>
      </c>
      <c r="G21360" s="27">
        <v>8</v>
      </c>
      <c r="H21360" s="27">
        <v>9</v>
      </c>
      <c r="I21360" s="38">
        <v>0.2</v>
      </c>
    </row>
    <row r="21361" spans="1:9" x14ac:dyDescent="0.75">
      <c r="A21361">
        <v>136</v>
      </c>
      <c r="B21361">
        <v>9.9867999999999998E-2</v>
      </c>
      <c r="C21361">
        <v>165007003</v>
      </c>
      <c r="D21361" t="s">
        <v>37773</v>
      </c>
      <c r="E21361" s="20" t="s">
        <v>37774</v>
      </c>
      <c r="F21361" s="26" t="s">
        <v>179</v>
      </c>
      <c r="G21361" s="27">
        <v>8</v>
      </c>
      <c r="H21361" s="27">
        <v>10</v>
      </c>
      <c r="I21361" s="33">
        <v>0.1</v>
      </c>
    </row>
    <row r="21362" spans="1:9" x14ac:dyDescent="0.75">
      <c r="A21362">
        <v>133</v>
      </c>
      <c r="B21362">
        <v>6.3194E-2</v>
      </c>
      <c r="C21362">
        <v>165006002</v>
      </c>
      <c r="D21362" t="s">
        <v>35839</v>
      </c>
      <c r="E21362" s="20" t="s">
        <v>5673</v>
      </c>
      <c r="F21362" s="26" t="s">
        <v>179</v>
      </c>
      <c r="G21362" s="27">
        <v>8</v>
      </c>
      <c r="H21362" s="27">
        <v>10</v>
      </c>
      <c r="I21362" s="33">
        <v>0.1</v>
      </c>
    </row>
    <row r="21363" spans="1:9" x14ac:dyDescent="0.75">
      <c r="A21363">
        <v>132</v>
      </c>
      <c r="B21363">
        <v>2.8389630000000001</v>
      </c>
      <c r="C21363">
        <v>165006001</v>
      </c>
      <c r="D21363" t="s">
        <v>5671</v>
      </c>
      <c r="E21363" s="15" t="s">
        <v>5672</v>
      </c>
      <c r="F21363" s="26" t="s">
        <v>179</v>
      </c>
      <c r="G21363" s="27">
        <v>8</v>
      </c>
      <c r="H21363" s="27">
        <v>5</v>
      </c>
      <c r="I21363" s="34">
        <v>0.6</v>
      </c>
    </row>
    <row r="21364" spans="1:9" x14ac:dyDescent="0.75">
      <c r="A21364">
        <v>135</v>
      </c>
      <c r="B21364">
        <v>76.393883000000002</v>
      </c>
      <c r="C21364">
        <v>165007002</v>
      </c>
      <c r="D21364" t="s">
        <v>13072</v>
      </c>
      <c r="E21364" s="18" t="s">
        <v>13073</v>
      </c>
      <c r="F21364" s="26" t="s">
        <v>179</v>
      </c>
      <c r="G21364" s="27">
        <v>8</v>
      </c>
      <c r="H21364" s="27">
        <v>8</v>
      </c>
      <c r="I21364" s="37">
        <v>0.3</v>
      </c>
    </row>
    <row r="21365" spans="1:9" x14ac:dyDescent="0.75">
      <c r="A21365">
        <v>134</v>
      </c>
      <c r="B21365">
        <v>0.185447</v>
      </c>
      <c r="C21365">
        <v>165007001</v>
      </c>
      <c r="D21365" t="s">
        <v>34504</v>
      </c>
      <c r="E21365" s="20" t="s">
        <v>34505</v>
      </c>
      <c r="F21365" s="26" t="s">
        <v>179</v>
      </c>
      <c r="G21365" s="27">
        <v>8</v>
      </c>
      <c r="H21365" s="27">
        <v>10</v>
      </c>
      <c r="I21365" s="33">
        <v>0.1</v>
      </c>
    </row>
    <row r="21366" spans="1:9" x14ac:dyDescent="0.75">
      <c r="A21366">
        <v>139</v>
      </c>
      <c r="B21366">
        <v>0.69971300000000003</v>
      </c>
      <c r="C21366">
        <v>165008001</v>
      </c>
      <c r="D21366" t="s">
        <v>1555</v>
      </c>
      <c r="E21366" s="12" t="s">
        <v>1556</v>
      </c>
      <c r="F21366" s="26" t="s">
        <v>179</v>
      </c>
      <c r="G21366" s="27">
        <v>8</v>
      </c>
      <c r="H21366" s="27">
        <v>2</v>
      </c>
      <c r="I21366" s="30">
        <v>0.9</v>
      </c>
    </row>
    <row r="21367" spans="1:9" x14ac:dyDescent="0.75">
      <c r="A21367">
        <v>129</v>
      </c>
      <c r="B21367">
        <v>21.325216000000001</v>
      </c>
      <c r="C21367">
        <v>165003001</v>
      </c>
      <c r="D21367" t="s">
        <v>34218</v>
      </c>
      <c r="E21367" s="20" t="s">
        <v>34219</v>
      </c>
      <c r="F21367" s="26" t="s">
        <v>179</v>
      </c>
      <c r="G21367" s="27">
        <v>8</v>
      </c>
      <c r="H21367" s="27">
        <v>10</v>
      </c>
      <c r="I21367" s="33">
        <v>0.1</v>
      </c>
    </row>
    <row r="21368" spans="1:9" x14ac:dyDescent="0.75">
      <c r="A21368">
        <v>142</v>
      </c>
      <c r="B21368">
        <v>1.5870139999999999</v>
      </c>
      <c r="C21368">
        <v>165011001</v>
      </c>
      <c r="D21368" t="s">
        <v>8230</v>
      </c>
      <c r="E21368" s="16" t="s">
        <v>8231</v>
      </c>
      <c r="F21368" s="26" t="s">
        <v>179</v>
      </c>
      <c r="G21368" s="27">
        <v>8</v>
      </c>
      <c r="H21368" s="27">
        <v>6</v>
      </c>
      <c r="I21368" s="35">
        <v>0.5</v>
      </c>
    </row>
    <row r="21369" spans="1:9" x14ac:dyDescent="0.75">
      <c r="A21369">
        <v>128</v>
      </c>
      <c r="B21369">
        <v>1.038556</v>
      </c>
      <c r="C21369">
        <v>165002001</v>
      </c>
      <c r="D21369" t="s">
        <v>30899</v>
      </c>
      <c r="E21369" s="20" t="s">
        <v>30900</v>
      </c>
      <c r="F21369" s="26" t="s">
        <v>179</v>
      </c>
      <c r="G21369" s="27">
        <v>8</v>
      </c>
      <c r="H21369" s="27">
        <v>10</v>
      </c>
      <c r="I21369" s="33">
        <v>0.1</v>
      </c>
    </row>
    <row r="21370" spans="1:9" x14ac:dyDescent="0.75">
      <c r="A21370">
        <v>141</v>
      </c>
      <c r="B21370">
        <v>1.0961810000000001</v>
      </c>
      <c r="C21370">
        <v>165010001</v>
      </c>
      <c r="D21370" t="s">
        <v>4493</v>
      </c>
      <c r="E21370" s="14" t="s">
        <v>4494</v>
      </c>
      <c r="F21370" s="26" t="s">
        <v>179</v>
      </c>
      <c r="G21370" s="27">
        <v>8</v>
      </c>
      <c r="H21370" s="27">
        <v>4</v>
      </c>
      <c r="I21370" s="32">
        <v>0.7</v>
      </c>
    </row>
    <row r="21371" spans="1:9" x14ac:dyDescent="0.75">
      <c r="A21371">
        <v>131</v>
      </c>
      <c r="B21371">
        <v>8.7298659999999995</v>
      </c>
      <c r="C21371">
        <v>165005001</v>
      </c>
      <c r="D21371" t="s">
        <v>7004</v>
      </c>
      <c r="E21371" s="16" t="s">
        <v>7005</v>
      </c>
      <c r="F21371" s="26" t="s">
        <v>179</v>
      </c>
      <c r="G21371" s="27">
        <v>8</v>
      </c>
      <c r="H21371" s="27">
        <v>6</v>
      </c>
      <c r="I21371" s="35">
        <v>0.5</v>
      </c>
    </row>
    <row r="21372" spans="1:9" x14ac:dyDescent="0.75">
      <c r="A21372">
        <v>137</v>
      </c>
      <c r="B21372">
        <v>0.348941</v>
      </c>
      <c r="C21372">
        <v>165007004</v>
      </c>
      <c r="D21372" t="s">
        <v>30261</v>
      </c>
      <c r="E21372" s="20" t="s">
        <v>30262</v>
      </c>
      <c r="F21372" s="26" t="s">
        <v>179</v>
      </c>
      <c r="G21372" s="27">
        <v>8</v>
      </c>
      <c r="H21372" s="27">
        <v>10</v>
      </c>
      <c r="I21372" s="33">
        <v>0.1</v>
      </c>
    </row>
    <row r="21373" spans="1:9" x14ac:dyDescent="0.75">
      <c r="A21373">
        <v>130</v>
      </c>
      <c r="B21373">
        <v>3.812713</v>
      </c>
      <c r="C21373">
        <v>165004001</v>
      </c>
      <c r="D21373" t="s">
        <v>3428</v>
      </c>
      <c r="E21373" s="14" t="s">
        <v>3429</v>
      </c>
      <c r="F21373" s="26" t="s">
        <v>179</v>
      </c>
      <c r="G21373" s="27">
        <v>8</v>
      </c>
      <c r="H21373" s="27">
        <v>4</v>
      </c>
      <c r="I21373" s="32">
        <v>0.7</v>
      </c>
    </row>
    <row r="21374" spans="1:9" x14ac:dyDescent="0.75">
      <c r="A21374">
        <v>138</v>
      </c>
      <c r="B21374">
        <v>0.12126099999999999</v>
      </c>
      <c r="C21374">
        <v>165007005</v>
      </c>
      <c r="D21374" t="s">
        <v>29120</v>
      </c>
      <c r="E21374" s="20" t="s">
        <v>29121</v>
      </c>
      <c r="F21374" s="26" t="s">
        <v>179</v>
      </c>
      <c r="G21374" s="27">
        <v>8</v>
      </c>
      <c r="H21374" s="27">
        <v>10</v>
      </c>
      <c r="I21374" s="33">
        <v>0.1</v>
      </c>
    </row>
    <row r="21375" spans="1:9" x14ac:dyDescent="0.75">
      <c r="A21375">
        <v>140</v>
      </c>
      <c r="B21375">
        <v>2.350079</v>
      </c>
      <c r="C21375">
        <v>165009001</v>
      </c>
      <c r="D21375" t="s">
        <v>26329</v>
      </c>
      <c r="E21375" s="20" t="s">
        <v>26330</v>
      </c>
      <c r="F21375" s="26" t="s">
        <v>179</v>
      </c>
      <c r="G21375" s="27">
        <v>8</v>
      </c>
      <c r="H21375" s="27">
        <v>10</v>
      </c>
      <c r="I21375" s="33">
        <v>0.1</v>
      </c>
    </row>
    <row r="21376" spans="1:9" x14ac:dyDescent="0.75">
      <c r="A21376">
        <v>180</v>
      </c>
      <c r="B21376">
        <v>1.2272620000000001</v>
      </c>
      <c r="C21376">
        <v>166008019</v>
      </c>
      <c r="D21376" t="s">
        <v>6409</v>
      </c>
      <c r="E21376" s="15" t="s">
        <v>6410</v>
      </c>
      <c r="F21376" s="26" t="s">
        <v>126</v>
      </c>
      <c r="G21376" s="27">
        <v>6</v>
      </c>
      <c r="H21376" s="27">
        <v>5</v>
      </c>
      <c r="I21376" s="34">
        <v>0.6</v>
      </c>
    </row>
    <row r="21377" spans="1:9" x14ac:dyDescent="0.75">
      <c r="A21377">
        <v>175</v>
      </c>
      <c r="B21377">
        <v>0.51565000000000005</v>
      </c>
      <c r="C21377">
        <v>166008014</v>
      </c>
      <c r="D21377" t="s">
        <v>40394</v>
      </c>
      <c r="E21377" s="20" t="s">
        <v>5673</v>
      </c>
      <c r="F21377" s="26" t="s">
        <v>126</v>
      </c>
      <c r="G21377" s="27">
        <v>6</v>
      </c>
      <c r="H21377" s="27">
        <v>10</v>
      </c>
      <c r="I21377" s="33">
        <v>0.1</v>
      </c>
    </row>
    <row r="21378" spans="1:9" x14ac:dyDescent="0.75">
      <c r="A21378">
        <v>148</v>
      </c>
      <c r="B21378">
        <v>0.48199599999999998</v>
      </c>
      <c r="C21378">
        <v>166005001</v>
      </c>
      <c r="D21378" t="s">
        <v>36861</v>
      </c>
      <c r="E21378" s="20" t="s">
        <v>36862</v>
      </c>
      <c r="F21378" s="26" t="s">
        <v>126</v>
      </c>
      <c r="G21378" s="27">
        <v>6</v>
      </c>
      <c r="H21378" s="27">
        <v>10</v>
      </c>
      <c r="I21378" s="33">
        <v>0.1</v>
      </c>
    </row>
    <row r="21379" spans="1:9" x14ac:dyDescent="0.75">
      <c r="A21379">
        <v>173</v>
      </c>
      <c r="B21379">
        <v>0.54311699999999996</v>
      </c>
      <c r="C21379">
        <v>166008012</v>
      </c>
      <c r="D21379" t="s">
        <v>38781</v>
      </c>
      <c r="E21379" s="20" t="s">
        <v>38782</v>
      </c>
      <c r="F21379" s="26" t="s">
        <v>126</v>
      </c>
      <c r="G21379" s="27">
        <v>6</v>
      </c>
      <c r="H21379" s="27">
        <v>10</v>
      </c>
      <c r="I21379" s="33">
        <v>0.1</v>
      </c>
    </row>
    <row r="21380" spans="1:9" x14ac:dyDescent="0.75">
      <c r="A21380">
        <v>181</v>
      </c>
      <c r="B21380">
        <v>0.53652200000000005</v>
      </c>
      <c r="C21380">
        <v>166008020</v>
      </c>
      <c r="D21380" t="s">
        <v>28598</v>
      </c>
      <c r="E21380" s="20" t="s">
        <v>28599</v>
      </c>
      <c r="F21380" s="26" t="s">
        <v>126</v>
      </c>
      <c r="G21380" s="27">
        <v>6</v>
      </c>
      <c r="H21380" s="27">
        <v>10</v>
      </c>
      <c r="I21380" s="33">
        <v>0.1</v>
      </c>
    </row>
    <row r="21381" spans="1:9" x14ac:dyDescent="0.75">
      <c r="A21381">
        <v>191</v>
      </c>
      <c r="B21381">
        <v>1.4376910000000001</v>
      </c>
      <c r="C21381">
        <v>166008030</v>
      </c>
      <c r="D21381" t="s">
        <v>30114</v>
      </c>
      <c r="E21381" s="20" t="s">
        <v>30115</v>
      </c>
      <c r="F21381" s="26" t="s">
        <v>126</v>
      </c>
      <c r="G21381" s="27">
        <v>6</v>
      </c>
      <c r="H21381" s="27">
        <v>10</v>
      </c>
      <c r="I21381" s="33">
        <v>0.1</v>
      </c>
    </row>
    <row r="21382" spans="1:9" x14ac:dyDescent="0.75">
      <c r="A21382">
        <v>185</v>
      </c>
      <c r="B21382">
        <v>0.50597000000000003</v>
      </c>
      <c r="C21382">
        <v>166008024</v>
      </c>
      <c r="D21382" t="s">
        <v>36259</v>
      </c>
      <c r="E21382" s="20" t="s">
        <v>36260</v>
      </c>
      <c r="F21382" s="26" t="s">
        <v>126</v>
      </c>
      <c r="G21382" s="27">
        <v>6</v>
      </c>
      <c r="H21382" s="27">
        <v>10</v>
      </c>
      <c r="I21382" s="33">
        <v>0.1</v>
      </c>
    </row>
    <row r="21383" spans="1:9" x14ac:dyDescent="0.75">
      <c r="A21383">
        <v>168</v>
      </c>
      <c r="B21383">
        <v>5.4211179999999999</v>
      </c>
      <c r="C21383">
        <v>166008007</v>
      </c>
      <c r="D21383" t="s">
        <v>3054</v>
      </c>
      <c r="E21383" s="14" t="s">
        <v>3055</v>
      </c>
      <c r="F21383" s="26" t="s">
        <v>126</v>
      </c>
      <c r="G21383" s="27">
        <v>6</v>
      </c>
      <c r="H21383" s="27">
        <v>4</v>
      </c>
      <c r="I21383" s="32">
        <v>0.7</v>
      </c>
    </row>
    <row r="21384" spans="1:9" x14ac:dyDescent="0.75">
      <c r="A21384">
        <v>189</v>
      </c>
      <c r="B21384">
        <v>0.56145299999999998</v>
      </c>
      <c r="C21384">
        <v>166008028</v>
      </c>
      <c r="D21384" t="s">
        <v>35743</v>
      </c>
      <c r="E21384" s="20" t="s">
        <v>35744</v>
      </c>
      <c r="F21384" s="26" t="s">
        <v>126</v>
      </c>
      <c r="G21384" s="27">
        <v>6</v>
      </c>
      <c r="H21384" s="27">
        <v>10</v>
      </c>
      <c r="I21384" s="33">
        <v>0.1</v>
      </c>
    </row>
    <row r="21385" spans="1:9" x14ac:dyDescent="0.75">
      <c r="A21385">
        <v>145</v>
      </c>
      <c r="B21385">
        <v>7.3309110000000004</v>
      </c>
      <c r="C21385">
        <v>166002002</v>
      </c>
      <c r="D21385" t="s">
        <v>41049</v>
      </c>
      <c r="E21385" s="20" t="s">
        <v>41050</v>
      </c>
      <c r="F21385" s="26" t="s">
        <v>126</v>
      </c>
      <c r="G21385" s="27">
        <v>6</v>
      </c>
      <c r="H21385" s="27">
        <v>10</v>
      </c>
      <c r="I21385" s="33">
        <v>0.1</v>
      </c>
    </row>
    <row r="21386" spans="1:9" x14ac:dyDescent="0.75">
      <c r="A21386">
        <v>163</v>
      </c>
      <c r="B21386">
        <v>2.5613939999999999</v>
      </c>
      <c r="C21386">
        <v>166008002</v>
      </c>
      <c r="D21386" t="s">
        <v>23955</v>
      </c>
      <c r="E21386" s="20" t="s">
        <v>23956</v>
      </c>
      <c r="F21386" s="26" t="s">
        <v>126</v>
      </c>
      <c r="G21386" s="27">
        <v>6</v>
      </c>
      <c r="H21386" s="27">
        <v>10</v>
      </c>
      <c r="I21386" s="33">
        <v>0.1</v>
      </c>
    </row>
    <row r="21387" spans="1:9" x14ac:dyDescent="0.75">
      <c r="A21387">
        <v>164</v>
      </c>
      <c r="B21387">
        <v>1.046762</v>
      </c>
      <c r="C21387">
        <v>166008003</v>
      </c>
      <c r="D21387" t="s">
        <v>3108</v>
      </c>
      <c r="E21387" s="14" t="s">
        <v>3109</v>
      </c>
      <c r="F21387" s="26" t="s">
        <v>126</v>
      </c>
      <c r="G21387" s="27">
        <v>6</v>
      </c>
      <c r="H21387" s="27">
        <v>4</v>
      </c>
      <c r="I21387" s="32">
        <v>0.7</v>
      </c>
    </row>
    <row r="21388" spans="1:9" x14ac:dyDescent="0.75">
      <c r="A21388">
        <v>190</v>
      </c>
      <c r="B21388">
        <v>0.51888800000000002</v>
      </c>
      <c r="C21388">
        <v>166008029</v>
      </c>
      <c r="D21388" t="s">
        <v>35195</v>
      </c>
      <c r="E21388" s="20" t="s">
        <v>35196</v>
      </c>
      <c r="F21388" s="26" t="s">
        <v>126</v>
      </c>
      <c r="G21388" s="27">
        <v>6</v>
      </c>
      <c r="H21388" s="27">
        <v>10</v>
      </c>
      <c r="I21388" s="33">
        <v>0.1</v>
      </c>
    </row>
    <row r="21389" spans="1:9" x14ac:dyDescent="0.75">
      <c r="A21389">
        <v>176</v>
      </c>
      <c r="B21389">
        <v>0.96312399999999998</v>
      </c>
      <c r="C21389">
        <v>166008015</v>
      </c>
      <c r="D21389" t="s">
        <v>32520</v>
      </c>
      <c r="E21389" s="20" t="s">
        <v>32521</v>
      </c>
      <c r="F21389" s="26" t="s">
        <v>126</v>
      </c>
      <c r="G21389" s="27">
        <v>6</v>
      </c>
      <c r="H21389" s="27">
        <v>10</v>
      </c>
      <c r="I21389" s="33">
        <v>0.1</v>
      </c>
    </row>
    <row r="21390" spans="1:9" x14ac:dyDescent="0.75">
      <c r="A21390">
        <v>157</v>
      </c>
      <c r="B21390">
        <v>3.7797999999999998E-2</v>
      </c>
      <c r="C21390">
        <v>166005010</v>
      </c>
      <c r="D21390" t="s">
        <v>32606</v>
      </c>
      <c r="E21390" s="20" t="s">
        <v>32607</v>
      </c>
      <c r="F21390" s="26" t="s">
        <v>126</v>
      </c>
      <c r="G21390" s="27">
        <v>6</v>
      </c>
      <c r="H21390" s="27">
        <v>10</v>
      </c>
      <c r="I21390" s="33">
        <v>0.1</v>
      </c>
    </row>
    <row r="21391" spans="1:9" x14ac:dyDescent="0.75">
      <c r="A21391">
        <v>174</v>
      </c>
      <c r="B21391">
        <v>0.64785099999999995</v>
      </c>
      <c r="C21391">
        <v>166008013</v>
      </c>
      <c r="D21391" t="s">
        <v>29870</v>
      </c>
      <c r="E21391" s="20" t="s">
        <v>29871</v>
      </c>
      <c r="F21391" s="26" t="s">
        <v>126</v>
      </c>
      <c r="G21391" s="27">
        <v>6</v>
      </c>
      <c r="H21391" s="27">
        <v>10</v>
      </c>
      <c r="I21391" s="33">
        <v>0.1</v>
      </c>
    </row>
    <row r="21392" spans="1:9" x14ac:dyDescent="0.75">
      <c r="A21392">
        <v>146</v>
      </c>
      <c r="B21392">
        <v>7.6505890000000001</v>
      </c>
      <c r="C21392">
        <v>166003001</v>
      </c>
      <c r="D21392" t="s">
        <v>10581</v>
      </c>
      <c r="E21392" s="17" t="s">
        <v>10582</v>
      </c>
      <c r="F21392" s="26" t="s">
        <v>126</v>
      </c>
      <c r="G21392" s="27">
        <v>6</v>
      </c>
      <c r="H21392" s="27">
        <v>7</v>
      </c>
      <c r="I21392" s="36">
        <v>0.4</v>
      </c>
    </row>
    <row r="21393" spans="1:9" x14ac:dyDescent="0.75">
      <c r="A21393">
        <v>165</v>
      </c>
      <c r="B21393">
        <v>0.97684599999999999</v>
      </c>
      <c r="C21393">
        <v>166008004</v>
      </c>
      <c r="D21393" t="s">
        <v>4588</v>
      </c>
      <c r="E21393" s="14" t="s">
        <v>4589</v>
      </c>
      <c r="F21393" s="26" t="s">
        <v>126</v>
      </c>
      <c r="G21393" s="27">
        <v>6</v>
      </c>
      <c r="H21393" s="27">
        <v>4</v>
      </c>
      <c r="I21393" s="32">
        <v>0.7</v>
      </c>
    </row>
    <row r="21394" spans="1:9" x14ac:dyDescent="0.75">
      <c r="A21394">
        <v>170</v>
      </c>
      <c r="B21394">
        <v>1.7071000000000001</v>
      </c>
      <c r="C21394">
        <v>166008009</v>
      </c>
      <c r="D21394" t="s">
        <v>17459</v>
      </c>
      <c r="E21394" s="19" t="s">
        <v>17460</v>
      </c>
      <c r="F21394" s="26" t="s">
        <v>126</v>
      </c>
      <c r="G21394" s="27">
        <v>6</v>
      </c>
      <c r="H21394" s="27">
        <v>9</v>
      </c>
      <c r="I21394" s="38">
        <v>0.2</v>
      </c>
    </row>
    <row r="21395" spans="1:9" x14ac:dyDescent="0.75">
      <c r="A21395">
        <v>154</v>
      </c>
      <c r="B21395">
        <v>1.1830480000000001</v>
      </c>
      <c r="C21395">
        <v>166005007</v>
      </c>
      <c r="D21395" t="s">
        <v>4852</v>
      </c>
      <c r="E21395" s="15" t="s">
        <v>4853</v>
      </c>
      <c r="F21395" s="26" t="s">
        <v>126</v>
      </c>
      <c r="G21395" s="27">
        <v>6</v>
      </c>
      <c r="H21395" s="27">
        <v>5</v>
      </c>
      <c r="I21395" s="34">
        <v>0.6</v>
      </c>
    </row>
    <row r="21396" spans="1:9" x14ac:dyDescent="0.75">
      <c r="A21396">
        <v>184</v>
      </c>
      <c r="B21396">
        <v>1.800726</v>
      </c>
      <c r="C21396">
        <v>166008023</v>
      </c>
      <c r="D21396" t="s">
        <v>19422</v>
      </c>
      <c r="E21396" s="19" t="s">
        <v>19423</v>
      </c>
      <c r="F21396" s="26" t="s">
        <v>126</v>
      </c>
      <c r="G21396" s="27">
        <v>6</v>
      </c>
      <c r="H21396" s="27">
        <v>9</v>
      </c>
      <c r="I21396" s="38">
        <v>0.2</v>
      </c>
    </row>
    <row r="21397" spans="1:9" x14ac:dyDescent="0.75">
      <c r="A21397">
        <v>179</v>
      </c>
      <c r="B21397">
        <v>1.8606199999999999</v>
      </c>
      <c r="C21397">
        <v>166008018</v>
      </c>
      <c r="D21397" t="s">
        <v>1475</v>
      </c>
      <c r="E21397" s="12" t="s">
        <v>1476</v>
      </c>
      <c r="F21397" s="26" t="s">
        <v>126</v>
      </c>
      <c r="G21397" s="27">
        <v>6</v>
      </c>
      <c r="H21397" s="27">
        <v>2</v>
      </c>
      <c r="I21397" s="30">
        <v>0.9</v>
      </c>
    </row>
    <row r="21398" spans="1:9" x14ac:dyDescent="0.75">
      <c r="A21398">
        <v>182</v>
      </c>
      <c r="B21398">
        <v>0.49972699999999998</v>
      </c>
      <c r="C21398">
        <v>166008021</v>
      </c>
      <c r="D21398" t="s">
        <v>33192</v>
      </c>
      <c r="E21398" s="20" t="s">
        <v>33193</v>
      </c>
      <c r="F21398" s="26" t="s">
        <v>126</v>
      </c>
      <c r="G21398" s="27">
        <v>6</v>
      </c>
      <c r="H21398" s="27">
        <v>10</v>
      </c>
      <c r="I21398" s="33">
        <v>0.1</v>
      </c>
    </row>
    <row r="21399" spans="1:9" x14ac:dyDescent="0.75">
      <c r="A21399">
        <v>177</v>
      </c>
      <c r="B21399">
        <v>0.40142899999999998</v>
      </c>
      <c r="C21399">
        <v>166008016</v>
      </c>
      <c r="D21399" t="s">
        <v>31123</v>
      </c>
      <c r="E21399" s="20" t="s">
        <v>31124</v>
      </c>
      <c r="F21399" s="26" t="s">
        <v>126</v>
      </c>
      <c r="G21399" s="27">
        <v>6</v>
      </c>
      <c r="H21399" s="27">
        <v>10</v>
      </c>
      <c r="I21399" s="33">
        <v>0.1</v>
      </c>
    </row>
    <row r="21400" spans="1:9" x14ac:dyDescent="0.75">
      <c r="A21400">
        <v>171</v>
      </c>
      <c r="B21400">
        <v>3.9586570000000001</v>
      </c>
      <c r="C21400">
        <v>166008010</v>
      </c>
      <c r="D21400" t="s">
        <v>17181</v>
      </c>
      <c r="E21400" s="19" t="s">
        <v>17182</v>
      </c>
      <c r="F21400" s="26" t="s">
        <v>126</v>
      </c>
      <c r="G21400" s="27">
        <v>6</v>
      </c>
      <c r="H21400" s="27">
        <v>9</v>
      </c>
      <c r="I21400" s="38">
        <v>0.2</v>
      </c>
    </row>
    <row r="21401" spans="1:9" x14ac:dyDescent="0.75">
      <c r="A21401">
        <v>161</v>
      </c>
      <c r="B21401">
        <v>2.039507</v>
      </c>
      <c r="C21401">
        <v>166007001</v>
      </c>
      <c r="D21401" t="s">
        <v>487</v>
      </c>
      <c r="E21401" s="11" t="s">
        <v>488</v>
      </c>
      <c r="F21401" s="26" t="s">
        <v>126</v>
      </c>
      <c r="G21401" s="27">
        <v>6</v>
      </c>
      <c r="H21401" s="27">
        <v>1</v>
      </c>
      <c r="I21401" s="28">
        <v>1</v>
      </c>
    </row>
    <row r="21402" spans="1:9" x14ac:dyDescent="0.75">
      <c r="A21402">
        <v>167</v>
      </c>
      <c r="B21402">
        <v>0.68670900000000001</v>
      </c>
      <c r="C21402">
        <v>166008006</v>
      </c>
      <c r="D21402" t="s">
        <v>35473</v>
      </c>
      <c r="E21402" s="20" t="s">
        <v>35474</v>
      </c>
      <c r="F21402" s="26" t="s">
        <v>126</v>
      </c>
      <c r="G21402" s="27">
        <v>6</v>
      </c>
      <c r="H21402" s="27">
        <v>10</v>
      </c>
      <c r="I21402" s="33">
        <v>0.1</v>
      </c>
    </row>
    <row r="21403" spans="1:9" x14ac:dyDescent="0.75">
      <c r="A21403">
        <v>159</v>
      </c>
      <c r="B21403">
        <v>0.88175400000000004</v>
      </c>
      <c r="C21403">
        <v>166005012</v>
      </c>
      <c r="D21403" t="s">
        <v>19997</v>
      </c>
      <c r="E21403" s="19" t="s">
        <v>7216</v>
      </c>
      <c r="F21403" s="26" t="s">
        <v>126</v>
      </c>
      <c r="G21403" s="27">
        <v>6</v>
      </c>
      <c r="H21403" s="27">
        <v>9</v>
      </c>
      <c r="I21403" s="38">
        <v>0.2</v>
      </c>
    </row>
    <row r="21404" spans="1:9" x14ac:dyDescent="0.75">
      <c r="A21404">
        <v>158</v>
      </c>
      <c r="B21404">
        <v>0.282497</v>
      </c>
      <c r="C21404">
        <v>166005011</v>
      </c>
      <c r="D21404" t="s">
        <v>16736</v>
      </c>
      <c r="E21404" s="19" t="s">
        <v>16737</v>
      </c>
      <c r="F21404" s="26" t="s">
        <v>126</v>
      </c>
      <c r="G21404" s="27">
        <v>6</v>
      </c>
      <c r="H21404" s="27">
        <v>9</v>
      </c>
      <c r="I21404" s="38">
        <v>0.2</v>
      </c>
    </row>
    <row r="21405" spans="1:9" x14ac:dyDescent="0.75">
      <c r="A21405">
        <v>169</v>
      </c>
      <c r="B21405">
        <v>1.5582739999999999</v>
      </c>
      <c r="C21405">
        <v>166008008</v>
      </c>
      <c r="D21405" t="s">
        <v>17859</v>
      </c>
      <c r="E21405" s="19" t="s">
        <v>17860</v>
      </c>
      <c r="F21405" s="26" t="s">
        <v>126</v>
      </c>
      <c r="G21405" s="27">
        <v>6</v>
      </c>
      <c r="H21405" s="27">
        <v>9</v>
      </c>
      <c r="I21405" s="38">
        <v>0.2</v>
      </c>
    </row>
    <row r="21406" spans="1:9" x14ac:dyDescent="0.75">
      <c r="A21406">
        <v>147</v>
      </c>
      <c r="B21406">
        <v>0.44251099999999999</v>
      </c>
      <c r="C21406">
        <v>166004001</v>
      </c>
      <c r="D21406" t="s">
        <v>36756</v>
      </c>
      <c r="E21406" s="20" t="s">
        <v>9180</v>
      </c>
      <c r="F21406" s="26" t="s">
        <v>126</v>
      </c>
      <c r="G21406" s="27">
        <v>6</v>
      </c>
      <c r="H21406" s="27">
        <v>10</v>
      </c>
      <c r="I21406" s="33">
        <v>0.1</v>
      </c>
    </row>
    <row r="21407" spans="1:9" x14ac:dyDescent="0.75">
      <c r="A21407">
        <v>188</v>
      </c>
      <c r="B21407">
        <v>3.4343409999999999</v>
      </c>
      <c r="C21407">
        <v>166008027</v>
      </c>
      <c r="D21407" t="s">
        <v>39906</v>
      </c>
      <c r="E21407" s="20" t="s">
        <v>39907</v>
      </c>
      <c r="F21407" s="26" t="s">
        <v>126</v>
      </c>
      <c r="G21407" s="27">
        <v>6</v>
      </c>
      <c r="H21407" s="27">
        <v>10</v>
      </c>
      <c r="I21407" s="33">
        <v>0.1</v>
      </c>
    </row>
    <row r="21408" spans="1:9" x14ac:dyDescent="0.75">
      <c r="A21408">
        <v>183</v>
      </c>
      <c r="B21408">
        <v>5.8132729999999997</v>
      </c>
      <c r="C21408">
        <v>166008022</v>
      </c>
      <c r="D21408" t="s">
        <v>37761</v>
      </c>
      <c r="E21408" s="20" t="s">
        <v>37762</v>
      </c>
      <c r="F21408" s="26" t="s">
        <v>126</v>
      </c>
      <c r="G21408" s="27">
        <v>6</v>
      </c>
      <c r="H21408" s="27">
        <v>10</v>
      </c>
      <c r="I21408" s="33">
        <v>0.1</v>
      </c>
    </row>
    <row r="21409" spans="1:9" x14ac:dyDescent="0.75">
      <c r="A21409">
        <v>166</v>
      </c>
      <c r="B21409">
        <v>1.2779879999999999</v>
      </c>
      <c r="C21409">
        <v>166008005</v>
      </c>
      <c r="D21409" t="s">
        <v>39163</v>
      </c>
      <c r="E21409" s="20" t="s">
        <v>39164</v>
      </c>
      <c r="F21409" s="26" t="s">
        <v>126</v>
      </c>
      <c r="G21409" s="27">
        <v>6</v>
      </c>
      <c r="H21409" s="27">
        <v>10</v>
      </c>
      <c r="I21409" s="33">
        <v>0.1</v>
      </c>
    </row>
    <row r="21410" spans="1:9" x14ac:dyDescent="0.75">
      <c r="A21410">
        <v>172</v>
      </c>
      <c r="B21410">
        <v>20.345205</v>
      </c>
      <c r="C21410">
        <v>166008011</v>
      </c>
      <c r="D21410" t="s">
        <v>39082</v>
      </c>
      <c r="E21410" s="20" t="s">
        <v>39083</v>
      </c>
      <c r="F21410" s="26" t="s">
        <v>126</v>
      </c>
      <c r="G21410" s="27">
        <v>6</v>
      </c>
      <c r="H21410" s="27">
        <v>10</v>
      </c>
      <c r="I21410" s="33">
        <v>0.1</v>
      </c>
    </row>
    <row r="21411" spans="1:9" x14ac:dyDescent="0.75">
      <c r="A21411">
        <v>193</v>
      </c>
      <c r="B21411">
        <v>2.0823109999999998</v>
      </c>
      <c r="C21411">
        <v>166010001</v>
      </c>
      <c r="D21411" t="s">
        <v>38486</v>
      </c>
      <c r="E21411" s="20" t="s">
        <v>38487</v>
      </c>
      <c r="F21411" s="26" t="s">
        <v>126</v>
      </c>
      <c r="G21411" s="27">
        <v>6</v>
      </c>
      <c r="H21411" s="27">
        <v>10</v>
      </c>
      <c r="I21411" s="33">
        <v>0.1</v>
      </c>
    </row>
    <row r="21412" spans="1:9" x14ac:dyDescent="0.75">
      <c r="A21412">
        <v>178</v>
      </c>
      <c r="B21412">
        <v>0.51575800000000005</v>
      </c>
      <c r="C21412">
        <v>166008017</v>
      </c>
      <c r="D21412" t="s">
        <v>17901</v>
      </c>
      <c r="E21412" s="19" t="s">
        <v>17902</v>
      </c>
      <c r="F21412" s="26" t="s">
        <v>126</v>
      </c>
      <c r="G21412" s="27">
        <v>6</v>
      </c>
      <c r="H21412" s="27">
        <v>9</v>
      </c>
      <c r="I21412" s="38">
        <v>0.2</v>
      </c>
    </row>
    <row r="21413" spans="1:9" x14ac:dyDescent="0.75">
      <c r="A21413">
        <v>143</v>
      </c>
      <c r="B21413">
        <v>2.1274730000000002</v>
      </c>
      <c r="C21413">
        <v>166001001</v>
      </c>
      <c r="D21413" t="s">
        <v>6302</v>
      </c>
      <c r="E21413" s="15" t="s">
        <v>6303</v>
      </c>
      <c r="F21413" s="26" t="s">
        <v>126</v>
      </c>
      <c r="G21413" s="27">
        <v>6</v>
      </c>
      <c r="H21413" s="27">
        <v>5</v>
      </c>
      <c r="I21413" s="34">
        <v>0.6</v>
      </c>
    </row>
    <row r="21414" spans="1:9" x14ac:dyDescent="0.75">
      <c r="A21414">
        <v>187</v>
      </c>
      <c r="B21414">
        <v>1.2892170000000001</v>
      </c>
      <c r="C21414">
        <v>166008026</v>
      </c>
      <c r="D21414" t="s">
        <v>25553</v>
      </c>
      <c r="E21414" s="20" t="s">
        <v>25554</v>
      </c>
      <c r="F21414" s="26" t="s">
        <v>126</v>
      </c>
      <c r="G21414" s="27">
        <v>6</v>
      </c>
      <c r="H21414" s="27">
        <v>10</v>
      </c>
      <c r="I21414" s="33">
        <v>0.1</v>
      </c>
    </row>
    <row r="21415" spans="1:9" x14ac:dyDescent="0.75">
      <c r="A21415">
        <v>160</v>
      </c>
      <c r="B21415">
        <v>1.9134059999999999</v>
      </c>
      <c r="C21415">
        <v>166006001</v>
      </c>
      <c r="D21415" t="s">
        <v>40912</v>
      </c>
      <c r="E21415" s="20" t="s">
        <v>40913</v>
      </c>
      <c r="F21415" s="26" t="s">
        <v>126</v>
      </c>
      <c r="G21415" s="27">
        <v>6</v>
      </c>
      <c r="H21415" s="27">
        <v>10</v>
      </c>
      <c r="I21415" s="33">
        <v>0.1</v>
      </c>
    </row>
    <row r="21416" spans="1:9" x14ac:dyDescent="0.75">
      <c r="A21416">
        <v>192</v>
      </c>
      <c r="B21416">
        <v>1.8712359999999999</v>
      </c>
      <c r="C21416">
        <v>166009001</v>
      </c>
      <c r="D21416" t="s">
        <v>39955</v>
      </c>
      <c r="E21416" s="20" t="s">
        <v>39956</v>
      </c>
      <c r="F21416" s="26" t="s">
        <v>126</v>
      </c>
      <c r="G21416" s="27">
        <v>6</v>
      </c>
      <c r="H21416" s="27">
        <v>10</v>
      </c>
      <c r="I21416" s="33">
        <v>0.1</v>
      </c>
    </row>
    <row r="21417" spans="1:9" x14ac:dyDescent="0.75">
      <c r="A21417">
        <v>155</v>
      </c>
      <c r="B21417">
        <v>1.15856</v>
      </c>
      <c r="C21417">
        <v>166005008</v>
      </c>
      <c r="D21417" t="s">
        <v>9515</v>
      </c>
      <c r="E21417" s="17" t="s">
        <v>9516</v>
      </c>
      <c r="F21417" s="26" t="s">
        <v>126</v>
      </c>
      <c r="G21417" s="27">
        <v>6</v>
      </c>
      <c r="H21417" s="27">
        <v>7</v>
      </c>
      <c r="I21417" s="36">
        <v>0.4</v>
      </c>
    </row>
    <row r="21418" spans="1:9" x14ac:dyDescent="0.75">
      <c r="A21418">
        <v>194</v>
      </c>
      <c r="B21418">
        <v>3.046354</v>
      </c>
      <c r="C21418">
        <v>166011001</v>
      </c>
      <c r="D21418" t="s">
        <v>39869</v>
      </c>
      <c r="E21418" s="20" t="s">
        <v>39870</v>
      </c>
      <c r="F21418" s="26" t="s">
        <v>126</v>
      </c>
      <c r="G21418" s="27">
        <v>6</v>
      </c>
      <c r="H21418" s="27">
        <v>10</v>
      </c>
      <c r="I21418" s="33">
        <v>0.1</v>
      </c>
    </row>
    <row r="21419" spans="1:9" x14ac:dyDescent="0.75">
      <c r="A21419">
        <v>162</v>
      </c>
      <c r="B21419">
        <v>1.145608</v>
      </c>
      <c r="C21419">
        <v>166008001</v>
      </c>
      <c r="D21419" t="s">
        <v>39220</v>
      </c>
      <c r="E21419" s="20" t="s">
        <v>39221</v>
      </c>
      <c r="F21419" s="26" t="s">
        <v>126</v>
      </c>
      <c r="G21419" s="27">
        <v>6</v>
      </c>
      <c r="H21419" s="27">
        <v>10</v>
      </c>
      <c r="I21419" s="33">
        <v>0.1</v>
      </c>
    </row>
    <row r="21420" spans="1:9" x14ac:dyDescent="0.75">
      <c r="A21420">
        <v>186</v>
      </c>
      <c r="B21420">
        <v>0.87048599999999998</v>
      </c>
      <c r="C21420">
        <v>166008025</v>
      </c>
      <c r="D21420" t="s">
        <v>36045</v>
      </c>
      <c r="E21420" s="20" t="s">
        <v>36046</v>
      </c>
      <c r="F21420" s="26" t="s">
        <v>126</v>
      </c>
      <c r="G21420" s="27">
        <v>6</v>
      </c>
      <c r="H21420" s="27">
        <v>10</v>
      </c>
      <c r="I21420" s="33">
        <v>0.1</v>
      </c>
    </row>
    <row r="21421" spans="1:9" x14ac:dyDescent="0.75">
      <c r="A21421">
        <v>153</v>
      </c>
      <c r="B21421">
        <v>0.97721800000000003</v>
      </c>
      <c r="C21421">
        <v>166005006</v>
      </c>
      <c r="D21421" t="s">
        <v>9718</v>
      </c>
      <c r="E21421" s="17" t="s">
        <v>9719</v>
      </c>
      <c r="F21421" s="26" t="s">
        <v>126</v>
      </c>
      <c r="G21421" s="27">
        <v>6</v>
      </c>
      <c r="H21421" s="27">
        <v>7</v>
      </c>
      <c r="I21421" s="36">
        <v>0.4</v>
      </c>
    </row>
    <row r="21422" spans="1:9" x14ac:dyDescent="0.75">
      <c r="A21422">
        <v>150</v>
      </c>
      <c r="B21422">
        <v>0.51837200000000005</v>
      </c>
      <c r="C21422">
        <v>166005003</v>
      </c>
      <c r="D21422" t="s">
        <v>31267</v>
      </c>
      <c r="E21422" s="20" t="s">
        <v>31268</v>
      </c>
      <c r="F21422" s="26" t="s">
        <v>126</v>
      </c>
      <c r="G21422" s="27">
        <v>6</v>
      </c>
      <c r="H21422" s="27">
        <v>10</v>
      </c>
      <c r="I21422" s="33">
        <v>0.1</v>
      </c>
    </row>
    <row r="21423" spans="1:9" x14ac:dyDescent="0.75">
      <c r="A21423">
        <v>151</v>
      </c>
      <c r="B21423">
        <v>4.1131159999999998</v>
      </c>
      <c r="C21423">
        <v>166005004</v>
      </c>
      <c r="D21423" t="s">
        <v>7930</v>
      </c>
      <c r="E21423" s="16" t="s">
        <v>7931</v>
      </c>
      <c r="F21423" s="26" t="s">
        <v>126</v>
      </c>
      <c r="G21423" s="27">
        <v>6</v>
      </c>
      <c r="H21423" s="27">
        <v>6</v>
      </c>
      <c r="I21423" s="35">
        <v>0.5</v>
      </c>
    </row>
    <row r="21424" spans="1:9" x14ac:dyDescent="0.75">
      <c r="A21424">
        <v>156</v>
      </c>
      <c r="B21424">
        <v>0.44046200000000002</v>
      </c>
      <c r="C21424">
        <v>166005009</v>
      </c>
      <c r="D21424" t="s">
        <v>4064</v>
      </c>
      <c r="E21424" s="14" t="s">
        <v>4065</v>
      </c>
      <c r="F21424" s="26" t="s">
        <v>126</v>
      </c>
      <c r="G21424" s="27">
        <v>6</v>
      </c>
      <c r="H21424" s="27">
        <v>4</v>
      </c>
      <c r="I21424" s="32">
        <v>0.7</v>
      </c>
    </row>
    <row r="21425" spans="1:9" x14ac:dyDescent="0.75">
      <c r="A21425">
        <v>152</v>
      </c>
      <c r="B21425">
        <v>8.6019959999999998</v>
      </c>
      <c r="C21425">
        <v>166005005</v>
      </c>
      <c r="D21425" t="s">
        <v>36902</v>
      </c>
      <c r="E21425" s="20" t="s">
        <v>36903</v>
      </c>
      <c r="F21425" s="26" t="s">
        <v>126</v>
      </c>
      <c r="G21425" s="27">
        <v>6</v>
      </c>
      <c r="H21425" s="27">
        <v>10</v>
      </c>
      <c r="I21425" s="33">
        <v>0.1</v>
      </c>
    </row>
    <row r="21426" spans="1:9" x14ac:dyDescent="0.75">
      <c r="A21426">
        <v>149</v>
      </c>
      <c r="B21426">
        <v>11.495374999999999</v>
      </c>
      <c r="C21426">
        <v>166005002</v>
      </c>
      <c r="D21426" t="s">
        <v>31931</v>
      </c>
      <c r="E21426" s="20" t="s">
        <v>31932</v>
      </c>
      <c r="F21426" s="26" t="s">
        <v>126</v>
      </c>
      <c r="G21426" s="27">
        <v>6</v>
      </c>
      <c r="H21426" s="27">
        <v>10</v>
      </c>
      <c r="I21426" s="33">
        <v>0.1</v>
      </c>
    </row>
    <row r="21427" spans="1:9" x14ac:dyDescent="0.75">
      <c r="A21427">
        <v>195</v>
      </c>
      <c r="B21427">
        <v>0.51375300000000002</v>
      </c>
      <c r="C21427">
        <v>167001001</v>
      </c>
      <c r="D21427" t="s">
        <v>27109</v>
      </c>
      <c r="E21427" s="20" t="s">
        <v>27110</v>
      </c>
      <c r="F21427" s="26" t="s">
        <v>133</v>
      </c>
      <c r="G21427" s="27">
        <v>6</v>
      </c>
      <c r="H21427" s="27">
        <v>10</v>
      </c>
      <c r="I21427" s="33">
        <v>0.1</v>
      </c>
    </row>
    <row r="21428" spans="1:9" x14ac:dyDescent="0.75">
      <c r="A21428">
        <v>228</v>
      </c>
      <c r="B21428">
        <v>0.248918</v>
      </c>
      <c r="C21428">
        <v>167025001</v>
      </c>
      <c r="D21428" t="s">
        <v>39827</v>
      </c>
      <c r="E21428" s="20" t="s">
        <v>16480</v>
      </c>
      <c r="F21428" s="26" t="s">
        <v>133</v>
      </c>
      <c r="G21428" s="27">
        <v>6</v>
      </c>
      <c r="H21428" s="27">
        <v>10</v>
      </c>
      <c r="I21428" s="33">
        <v>0.1</v>
      </c>
    </row>
    <row r="21429" spans="1:9" x14ac:dyDescent="0.75">
      <c r="A21429">
        <v>213</v>
      </c>
      <c r="B21429">
        <v>1.4809829999999999</v>
      </c>
      <c r="C21429">
        <v>167011002</v>
      </c>
      <c r="D21429" t="s">
        <v>5202</v>
      </c>
      <c r="E21429" s="15" t="s">
        <v>5203</v>
      </c>
      <c r="F21429" s="26" t="s">
        <v>133</v>
      </c>
      <c r="G21429" s="27">
        <v>6</v>
      </c>
      <c r="H21429" s="27">
        <v>5</v>
      </c>
      <c r="I21429" s="34">
        <v>0.6</v>
      </c>
    </row>
    <row r="21430" spans="1:9" x14ac:dyDescent="0.75">
      <c r="A21430">
        <v>225</v>
      </c>
      <c r="B21430">
        <v>1.4036420000000001</v>
      </c>
      <c r="C21430">
        <v>167022001</v>
      </c>
      <c r="D21430" t="s">
        <v>31788</v>
      </c>
      <c r="E21430" s="20" t="s">
        <v>31789</v>
      </c>
      <c r="F21430" s="26" t="s">
        <v>133</v>
      </c>
      <c r="G21430" s="27">
        <v>6</v>
      </c>
      <c r="H21430" s="27">
        <v>10</v>
      </c>
      <c r="I21430" s="33">
        <v>0.1</v>
      </c>
    </row>
    <row r="21431" spans="1:9" x14ac:dyDescent="0.75">
      <c r="A21431">
        <v>201</v>
      </c>
      <c r="B21431">
        <v>0.165408</v>
      </c>
      <c r="C21431">
        <v>167004001</v>
      </c>
      <c r="D21431" t="s">
        <v>37811</v>
      </c>
      <c r="E21431" s="20" t="s">
        <v>37812</v>
      </c>
      <c r="F21431" s="26" t="s">
        <v>133</v>
      </c>
      <c r="G21431" s="27">
        <v>6</v>
      </c>
      <c r="H21431" s="27">
        <v>10</v>
      </c>
      <c r="I21431" s="33">
        <v>0.1</v>
      </c>
    </row>
    <row r="21432" spans="1:9" x14ac:dyDescent="0.75">
      <c r="A21432">
        <v>223</v>
      </c>
      <c r="B21432">
        <v>1.375796</v>
      </c>
      <c r="C21432">
        <v>167020001</v>
      </c>
      <c r="D21432" t="s">
        <v>39665</v>
      </c>
      <c r="E21432" s="20" t="s">
        <v>39666</v>
      </c>
      <c r="F21432" s="26" t="s">
        <v>133</v>
      </c>
      <c r="G21432" s="27">
        <v>6</v>
      </c>
      <c r="H21432" s="27">
        <v>10</v>
      </c>
      <c r="I21432" s="33">
        <v>0.1</v>
      </c>
    </row>
    <row r="21433" spans="1:9" x14ac:dyDescent="0.75">
      <c r="A21433">
        <v>221</v>
      </c>
      <c r="B21433">
        <v>2.2194609999999999</v>
      </c>
      <c r="C21433">
        <v>167018002</v>
      </c>
      <c r="D21433" t="s">
        <v>22125</v>
      </c>
      <c r="E21433" s="20" t="s">
        <v>22126</v>
      </c>
      <c r="F21433" s="26" t="s">
        <v>133</v>
      </c>
      <c r="G21433" s="27">
        <v>6</v>
      </c>
      <c r="H21433" s="27">
        <v>10</v>
      </c>
      <c r="I21433" s="33">
        <v>0.1</v>
      </c>
    </row>
    <row r="21434" spans="1:9" x14ac:dyDescent="0.75">
      <c r="A21434">
        <v>200</v>
      </c>
      <c r="B21434">
        <v>1.0113529999999999</v>
      </c>
      <c r="C21434">
        <v>167003001</v>
      </c>
      <c r="D21434" t="s">
        <v>35719</v>
      </c>
      <c r="E21434" s="20" t="s">
        <v>35720</v>
      </c>
      <c r="F21434" s="26" t="s">
        <v>133</v>
      </c>
      <c r="G21434" s="27">
        <v>6</v>
      </c>
      <c r="H21434" s="27">
        <v>10</v>
      </c>
      <c r="I21434" s="33">
        <v>0.1</v>
      </c>
    </row>
    <row r="21435" spans="1:9" x14ac:dyDescent="0.75">
      <c r="A21435">
        <v>207</v>
      </c>
      <c r="B21435">
        <v>2.6596850000000001</v>
      </c>
      <c r="C21435">
        <v>167007004</v>
      </c>
      <c r="D21435" t="s">
        <v>30110</v>
      </c>
      <c r="E21435" s="20" t="s">
        <v>30111</v>
      </c>
      <c r="F21435" s="26" t="s">
        <v>133</v>
      </c>
      <c r="G21435" s="27">
        <v>6</v>
      </c>
      <c r="H21435" s="27">
        <v>10</v>
      </c>
      <c r="I21435" s="33">
        <v>0.1</v>
      </c>
    </row>
    <row r="21436" spans="1:9" x14ac:dyDescent="0.75">
      <c r="A21436">
        <v>206</v>
      </c>
      <c r="B21436">
        <v>0.37649500000000002</v>
      </c>
      <c r="C21436">
        <v>167007003</v>
      </c>
      <c r="D21436" t="s">
        <v>21870</v>
      </c>
      <c r="E21436" s="20" t="s">
        <v>21871</v>
      </c>
      <c r="F21436" s="26" t="s">
        <v>133</v>
      </c>
      <c r="G21436" s="27">
        <v>6</v>
      </c>
      <c r="H21436" s="27">
        <v>10</v>
      </c>
      <c r="I21436" s="33">
        <v>0.1</v>
      </c>
    </row>
    <row r="21437" spans="1:9" x14ac:dyDescent="0.75">
      <c r="A21437">
        <v>208</v>
      </c>
      <c r="B21437">
        <v>1.797086</v>
      </c>
      <c r="C21437">
        <v>167007005</v>
      </c>
      <c r="D21437" t="s">
        <v>31771</v>
      </c>
      <c r="E21437" s="20" t="s">
        <v>31772</v>
      </c>
      <c r="F21437" s="26" t="s">
        <v>133</v>
      </c>
      <c r="G21437" s="27">
        <v>6</v>
      </c>
      <c r="H21437" s="27">
        <v>10</v>
      </c>
      <c r="I21437" s="33">
        <v>0.1</v>
      </c>
    </row>
    <row r="21438" spans="1:9" x14ac:dyDescent="0.75">
      <c r="A21438">
        <v>219</v>
      </c>
      <c r="B21438">
        <v>2.0971869999999999</v>
      </c>
      <c r="C21438">
        <v>167017001</v>
      </c>
      <c r="D21438" t="s">
        <v>7811</v>
      </c>
      <c r="E21438" s="16" t="s">
        <v>7812</v>
      </c>
      <c r="F21438" s="26" t="s">
        <v>133</v>
      </c>
      <c r="G21438" s="27">
        <v>6</v>
      </c>
      <c r="H21438" s="27">
        <v>6</v>
      </c>
      <c r="I21438" s="35">
        <v>0.5</v>
      </c>
    </row>
    <row r="21439" spans="1:9" x14ac:dyDescent="0.75">
      <c r="A21439">
        <v>229</v>
      </c>
      <c r="B21439">
        <v>1.6217699999999999</v>
      </c>
      <c r="C21439">
        <v>167026001</v>
      </c>
      <c r="D21439" t="s">
        <v>27207</v>
      </c>
      <c r="E21439" s="20" t="s">
        <v>27208</v>
      </c>
      <c r="F21439" s="26" t="s">
        <v>133</v>
      </c>
      <c r="G21439" s="27">
        <v>6</v>
      </c>
      <c r="H21439" s="27">
        <v>10</v>
      </c>
      <c r="I21439" s="33">
        <v>0.1</v>
      </c>
    </row>
    <row r="21440" spans="1:9" x14ac:dyDescent="0.75">
      <c r="A21440">
        <v>214</v>
      </c>
      <c r="B21440">
        <v>1.543839</v>
      </c>
      <c r="C21440">
        <v>167012001</v>
      </c>
      <c r="D21440" t="s">
        <v>394</v>
      </c>
      <c r="E21440" s="11" t="s">
        <v>395</v>
      </c>
      <c r="F21440" s="26" t="s">
        <v>133</v>
      </c>
      <c r="G21440" s="27">
        <v>6</v>
      </c>
      <c r="H21440" s="27">
        <v>1</v>
      </c>
      <c r="I21440" s="28">
        <v>1</v>
      </c>
    </row>
    <row r="21441" spans="1:9" x14ac:dyDescent="0.75">
      <c r="A21441">
        <v>196</v>
      </c>
      <c r="B21441">
        <v>0.55666499999999997</v>
      </c>
      <c r="C21441">
        <v>167001002</v>
      </c>
      <c r="D21441" t="s">
        <v>35130</v>
      </c>
      <c r="E21441" s="20" t="s">
        <v>35131</v>
      </c>
      <c r="F21441" s="26" t="s">
        <v>133</v>
      </c>
      <c r="G21441" s="27">
        <v>6</v>
      </c>
      <c r="H21441" s="27">
        <v>10</v>
      </c>
      <c r="I21441" s="33">
        <v>0.1</v>
      </c>
    </row>
    <row r="21442" spans="1:9" x14ac:dyDescent="0.75">
      <c r="A21442">
        <v>226</v>
      </c>
      <c r="B21442">
        <v>4.1495999999999998E-2</v>
      </c>
      <c r="C21442">
        <v>167023001</v>
      </c>
      <c r="D21442" t="s">
        <v>37645</v>
      </c>
      <c r="E21442" s="20" t="s">
        <v>37646</v>
      </c>
      <c r="F21442" s="26" t="s">
        <v>133</v>
      </c>
      <c r="G21442" s="27">
        <v>6</v>
      </c>
      <c r="H21442" s="27">
        <v>10</v>
      </c>
      <c r="I21442" s="33">
        <v>0.1</v>
      </c>
    </row>
    <row r="21443" spans="1:9" x14ac:dyDescent="0.75">
      <c r="A21443">
        <v>202</v>
      </c>
      <c r="B21443">
        <v>0.33829199999999998</v>
      </c>
      <c r="C21443">
        <v>167005001</v>
      </c>
      <c r="D21443" t="s">
        <v>31695</v>
      </c>
      <c r="E21443" s="20" t="s">
        <v>31696</v>
      </c>
      <c r="F21443" s="26" t="s">
        <v>133</v>
      </c>
      <c r="G21443" s="27">
        <v>6</v>
      </c>
      <c r="H21443" s="27">
        <v>10</v>
      </c>
      <c r="I21443" s="33">
        <v>0.1</v>
      </c>
    </row>
    <row r="21444" spans="1:9" x14ac:dyDescent="0.75">
      <c r="A21444">
        <v>218</v>
      </c>
      <c r="B21444">
        <v>0.94197399999999998</v>
      </c>
      <c r="C21444">
        <v>167016001</v>
      </c>
      <c r="D21444" t="s">
        <v>14035</v>
      </c>
      <c r="E21444" s="19" t="s">
        <v>14036</v>
      </c>
      <c r="F21444" s="26" t="s">
        <v>133</v>
      </c>
      <c r="G21444" s="27">
        <v>6</v>
      </c>
      <c r="H21444" s="27">
        <v>9</v>
      </c>
      <c r="I21444" s="38">
        <v>0.2</v>
      </c>
    </row>
    <row r="21445" spans="1:9" x14ac:dyDescent="0.75">
      <c r="A21445">
        <v>216</v>
      </c>
      <c r="B21445">
        <v>0.48187099999999999</v>
      </c>
      <c r="C21445">
        <v>167014001</v>
      </c>
      <c r="D21445" t="s">
        <v>17656</v>
      </c>
      <c r="E21445" s="19" t="s">
        <v>17657</v>
      </c>
      <c r="F21445" s="26" t="s">
        <v>133</v>
      </c>
      <c r="G21445" s="27">
        <v>6</v>
      </c>
      <c r="H21445" s="27">
        <v>9</v>
      </c>
      <c r="I21445" s="38">
        <v>0.2</v>
      </c>
    </row>
    <row r="21446" spans="1:9" x14ac:dyDescent="0.75">
      <c r="A21446">
        <v>232</v>
      </c>
      <c r="B21446">
        <v>9.1985999999999998E-2</v>
      </c>
      <c r="C21446">
        <v>167029001</v>
      </c>
      <c r="D21446" t="s">
        <v>42174</v>
      </c>
      <c r="E21446" s="20" t="s">
        <v>17862</v>
      </c>
      <c r="F21446" s="26" t="s">
        <v>133</v>
      </c>
      <c r="G21446" s="27">
        <v>6</v>
      </c>
      <c r="H21446" s="27">
        <v>10</v>
      </c>
      <c r="I21446" s="33">
        <v>0.1</v>
      </c>
    </row>
    <row r="21447" spans="1:9" x14ac:dyDescent="0.75">
      <c r="A21447">
        <v>205</v>
      </c>
      <c r="B21447">
        <v>1.1718420000000001</v>
      </c>
      <c r="C21447">
        <v>167007002</v>
      </c>
      <c r="D21447" t="s">
        <v>787</v>
      </c>
      <c r="E21447" s="12" t="s">
        <v>788</v>
      </c>
      <c r="F21447" s="26" t="s">
        <v>133</v>
      </c>
      <c r="G21447" s="27">
        <v>6</v>
      </c>
      <c r="H21447" s="27">
        <v>2</v>
      </c>
      <c r="I21447" s="30">
        <v>0.9</v>
      </c>
    </row>
    <row r="21448" spans="1:9" x14ac:dyDescent="0.75">
      <c r="A21448">
        <v>209</v>
      </c>
      <c r="B21448">
        <v>0.63744400000000001</v>
      </c>
      <c r="C21448">
        <v>167008001</v>
      </c>
      <c r="D21448" t="s">
        <v>12107</v>
      </c>
      <c r="E21448" s="18" t="s">
        <v>12108</v>
      </c>
      <c r="F21448" s="26" t="s">
        <v>133</v>
      </c>
      <c r="G21448" s="27">
        <v>6</v>
      </c>
      <c r="H21448" s="27">
        <v>8</v>
      </c>
      <c r="I21448" s="37">
        <v>0.3</v>
      </c>
    </row>
    <row r="21449" spans="1:9" x14ac:dyDescent="0.75">
      <c r="A21449">
        <v>230</v>
      </c>
      <c r="B21449">
        <v>7.1628999999999998E-2</v>
      </c>
      <c r="C21449">
        <v>167027001</v>
      </c>
      <c r="D21449" t="s">
        <v>40958</v>
      </c>
      <c r="E21449" s="20" t="s">
        <v>40959</v>
      </c>
      <c r="F21449" s="26" t="s">
        <v>133</v>
      </c>
      <c r="G21449" s="27">
        <v>6</v>
      </c>
      <c r="H21449" s="27">
        <v>10</v>
      </c>
      <c r="I21449" s="33">
        <v>0.1</v>
      </c>
    </row>
    <row r="21450" spans="1:9" x14ac:dyDescent="0.75">
      <c r="A21450">
        <v>198</v>
      </c>
      <c r="B21450">
        <v>4.1959999999999997E-2</v>
      </c>
      <c r="C21450">
        <v>167001004</v>
      </c>
      <c r="D21450" t="s">
        <v>11812</v>
      </c>
      <c r="E21450" s="18" t="s">
        <v>11813</v>
      </c>
      <c r="F21450" s="26" t="s">
        <v>133</v>
      </c>
      <c r="G21450" s="27">
        <v>6</v>
      </c>
      <c r="H21450" s="27">
        <v>8</v>
      </c>
      <c r="I21450" s="37">
        <v>0.3</v>
      </c>
    </row>
    <row r="21451" spans="1:9" x14ac:dyDescent="0.75">
      <c r="A21451">
        <v>222</v>
      </c>
      <c r="B21451">
        <v>1.7778229999999999</v>
      </c>
      <c r="C21451">
        <v>167019001</v>
      </c>
      <c r="D21451" t="s">
        <v>31737</v>
      </c>
      <c r="E21451" s="20" t="s">
        <v>31738</v>
      </c>
      <c r="F21451" s="26" t="s">
        <v>133</v>
      </c>
      <c r="G21451" s="27">
        <v>6</v>
      </c>
      <c r="H21451" s="27">
        <v>10</v>
      </c>
      <c r="I21451" s="33">
        <v>0.1</v>
      </c>
    </row>
    <row r="21452" spans="1:9" x14ac:dyDescent="0.75">
      <c r="A21452">
        <v>215</v>
      </c>
      <c r="B21452">
        <v>0.53837800000000002</v>
      </c>
      <c r="C21452">
        <v>167013001</v>
      </c>
      <c r="D21452" t="s">
        <v>42177</v>
      </c>
      <c r="E21452" s="20" t="s">
        <v>42178</v>
      </c>
      <c r="F21452" s="26" t="s">
        <v>133</v>
      </c>
      <c r="G21452" s="27">
        <v>6</v>
      </c>
      <c r="H21452" s="27">
        <v>10</v>
      </c>
      <c r="I21452" s="33">
        <v>0.1</v>
      </c>
    </row>
    <row r="21453" spans="1:9" x14ac:dyDescent="0.75">
      <c r="A21453">
        <v>227</v>
      </c>
      <c r="B21453">
        <v>1.286197</v>
      </c>
      <c r="C21453">
        <v>167024001</v>
      </c>
      <c r="D21453" t="s">
        <v>30316</v>
      </c>
      <c r="E21453" s="20" t="s">
        <v>30317</v>
      </c>
      <c r="F21453" s="26" t="s">
        <v>133</v>
      </c>
      <c r="G21453" s="27">
        <v>6</v>
      </c>
      <c r="H21453" s="27">
        <v>10</v>
      </c>
      <c r="I21453" s="33">
        <v>0.1</v>
      </c>
    </row>
    <row r="21454" spans="1:9" x14ac:dyDescent="0.75">
      <c r="A21454">
        <v>203</v>
      </c>
      <c r="B21454">
        <v>0.58760400000000002</v>
      </c>
      <c r="C21454">
        <v>167006001</v>
      </c>
      <c r="D21454" t="s">
        <v>25174</v>
      </c>
      <c r="E21454" s="20" t="s">
        <v>25175</v>
      </c>
      <c r="F21454" s="26" t="s">
        <v>133</v>
      </c>
      <c r="G21454" s="27">
        <v>6</v>
      </c>
      <c r="H21454" s="27">
        <v>10</v>
      </c>
      <c r="I21454" s="33">
        <v>0.1</v>
      </c>
    </row>
    <row r="21455" spans="1:9" x14ac:dyDescent="0.75">
      <c r="A21455">
        <v>231</v>
      </c>
      <c r="B21455">
        <v>0.72525099999999998</v>
      </c>
      <c r="C21455">
        <v>167028001</v>
      </c>
      <c r="D21455" t="s">
        <v>32596</v>
      </c>
      <c r="E21455" s="20" t="s">
        <v>32597</v>
      </c>
      <c r="F21455" s="26" t="s">
        <v>133</v>
      </c>
      <c r="G21455" s="27">
        <v>6</v>
      </c>
      <c r="H21455" s="27">
        <v>10</v>
      </c>
      <c r="I21455" s="33">
        <v>0.1</v>
      </c>
    </row>
    <row r="21456" spans="1:9" x14ac:dyDescent="0.75">
      <c r="A21456">
        <v>224</v>
      </c>
      <c r="B21456">
        <v>0.58885200000000004</v>
      </c>
      <c r="C21456">
        <v>167021001</v>
      </c>
      <c r="D21456" t="s">
        <v>42175</v>
      </c>
      <c r="E21456" s="20" t="s">
        <v>42176</v>
      </c>
      <c r="F21456" s="26" t="s">
        <v>133</v>
      </c>
      <c r="G21456" s="27">
        <v>6</v>
      </c>
      <c r="H21456" s="27">
        <v>10</v>
      </c>
      <c r="I21456" s="33">
        <v>0.1</v>
      </c>
    </row>
    <row r="21457" spans="1:9" x14ac:dyDescent="0.75">
      <c r="A21457">
        <v>220</v>
      </c>
      <c r="B21457">
        <v>6.023555</v>
      </c>
      <c r="C21457">
        <v>167018001</v>
      </c>
      <c r="D21457" t="s">
        <v>1530</v>
      </c>
      <c r="E21457" s="12" t="s">
        <v>1531</v>
      </c>
      <c r="F21457" s="26" t="s">
        <v>133</v>
      </c>
      <c r="G21457" s="27">
        <v>6</v>
      </c>
      <c r="H21457" s="27">
        <v>2</v>
      </c>
      <c r="I21457" s="30">
        <v>0.9</v>
      </c>
    </row>
    <row r="21458" spans="1:9" x14ac:dyDescent="0.75">
      <c r="A21458">
        <v>217</v>
      </c>
      <c r="B21458">
        <v>0.114116</v>
      </c>
      <c r="C21458">
        <v>167015001</v>
      </c>
      <c r="D21458" t="s">
        <v>38687</v>
      </c>
      <c r="E21458" s="20" t="s">
        <v>38688</v>
      </c>
      <c r="F21458" s="26" t="s">
        <v>133</v>
      </c>
      <c r="G21458" s="27">
        <v>6</v>
      </c>
      <c r="H21458" s="27">
        <v>10</v>
      </c>
      <c r="I21458" s="33">
        <v>0.1</v>
      </c>
    </row>
    <row r="21459" spans="1:9" x14ac:dyDescent="0.75">
      <c r="A21459">
        <v>211</v>
      </c>
      <c r="B21459">
        <v>0.61586399999999997</v>
      </c>
      <c r="C21459">
        <v>167010001</v>
      </c>
      <c r="D21459" t="s">
        <v>19948</v>
      </c>
      <c r="E21459" s="19" t="s">
        <v>7322</v>
      </c>
      <c r="F21459" s="26" t="s">
        <v>133</v>
      </c>
      <c r="G21459" s="27">
        <v>6</v>
      </c>
      <c r="H21459" s="27">
        <v>9</v>
      </c>
      <c r="I21459" s="38">
        <v>0.2</v>
      </c>
    </row>
    <row r="21460" spans="1:9" x14ac:dyDescent="0.75">
      <c r="A21460">
        <v>212</v>
      </c>
      <c r="B21460">
        <v>0.24046799999999999</v>
      </c>
      <c r="C21460">
        <v>167011001</v>
      </c>
      <c r="D21460" t="s">
        <v>23957</v>
      </c>
      <c r="E21460" s="20" t="s">
        <v>23958</v>
      </c>
      <c r="F21460" s="26" t="s">
        <v>133</v>
      </c>
      <c r="G21460" s="27">
        <v>6</v>
      </c>
      <c r="H21460" s="27">
        <v>10</v>
      </c>
      <c r="I21460" s="33">
        <v>0.1</v>
      </c>
    </row>
    <row r="21461" spans="1:9" x14ac:dyDescent="0.75">
      <c r="A21461">
        <v>197</v>
      </c>
      <c r="B21461">
        <v>0.65294200000000002</v>
      </c>
      <c r="C21461">
        <v>167001003</v>
      </c>
      <c r="D21461" t="s">
        <v>6352</v>
      </c>
      <c r="E21461" s="15" t="s">
        <v>6353</v>
      </c>
      <c r="F21461" s="26" t="s">
        <v>133</v>
      </c>
      <c r="G21461" s="27">
        <v>6</v>
      </c>
      <c r="H21461" s="27">
        <v>5</v>
      </c>
      <c r="I21461" s="34">
        <v>0.6</v>
      </c>
    </row>
    <row r="21462" spans="1:9" x14ac:dyDescent="0.75">
      <c r="A21462">
        <v>204</v>
      </c>
      <c r="B21462">
        <v>1.0440879999999999</v>
      </c>
      <c r="C21462">
        <v>167007001</v>
      </c>
      <c r="D21462" t="s">
        <v>29127</v>
      </c>
      <c r="E21462" s="20" t="s">
        <v>29128</v>
      </c>
      <c r="F21462" s="26" t="s">
        <v>133</v>
      </c>
      <c r="G21462" s="27">
        <v>6</v>
      </c>
      <c r="H21462" s="27">
        <v>10</v>
      </c>
      <c r="I21462" s="33">
        <v>0.1</v>
      </c>
    </row>
    <row r="21463" spans="1:9" x14ac:dyDescent="0.75">
      <c r="A21463">
        <v>210</v>
      </c>
      <c r="B21463">
        <v>0.42550700000000002</v>
      </c>
      <c r="C21463">
        <v>167009001</v>
      </c>
      <c r="D21463" t="s">
        <v>19030</v>
      </c>
      <c r="E21463" s="19" t="s">
        <v>19031</v>
      </c>
      <c r="F21463" s="26" t="s">
        <v>133</v>
      </c>
      <c r="G21463" s="27">
        <v>6</v>
      </c>
      <c r="H21463" s="27">
        <v>9</v>
      </c>
      <c r="I21463" s="38">
        <v>0.2</v>
      </c>
    </row>
    <row r="21464" spans="1:9" x14ac:dyDescent="0.75">
      <c r="A21464">
        <v>268</v>
      </c>
      <c r="B21464">
        <v>1.3981840000000001</v>
      </c>
      <c r="C21464">
        <v>168007027</v>
      </c>
      <c r="D21464" t="s">
        <v>1988</v>
      </c>
      <c r="E21464" s="13" t="s">
        <v>1989</v>
      </c>
      <c r="F21464" s="26" t="s">
        <v>146</v>
      </c>
      <c r="G21464" s="27">
        <v>7</v>
      </c>
      <c r="H21464" s="27">
        <v>3</v>
      </c>
      <c r="I21464" s="31">
        <v>0.8</v>
      </c>
    </row>
    <row r="21465" spans="1:9" x14ac:dyDescent="0.75">
      <c r="A21465">
        <v>251</v>
      </c>
      <c r="B21465">
        <v>0.46193899999999999</v>
      </c>
      <c r="C21465">
        <v>168007010</v>
      </c>
      <c r="D21465" t="s">
        <v>34698</v>
      </c>
      <c r="E21465" s="20" t="s">
        <v>11890</v>
      </c>
      <c r="F21465" s="26" t="s">
        <v>146</v>
      </c>
      <c r="G21465" s="27">
        <v>7</v>
      </c>
      <c r="H21465" s="27">
        <v>10</v>
      </c>
      <c r="I21465" s="33">
        <v>0.1</v>
      </c>
    </row>
    <row r="21466" spans="1:9" x14ac:dyDescent="0.75">
      <c r="A21466">
        <v>270</v>
      </c>
      <c r="B21466">
        <v>4.14588</v>
      </c>
      <c r="C21466">
        <v>168009001</v>
      </c>
      <c r="D21466" t="s">
        <v>38747</v>
      </c>
      <c r="E21466" s="20" t="s">
        <v>38748</v>
      </c>
      <c r="F21466" s="26" t="s">
        <v>146</v>
      </c>
      <c r="G21466" s="27">
        <v>7</v>
      </c>
      <c r="H21466" s="27">
        <v>10</v>
      </c>
      <c r="I21466" s="33">
        <v>0.1</v>
      </c>
    </row>
    <row r="21467" spans="1:9" x14ac:dyDescent="0.75">
      <c r="A21467">
        <v>236</v>
      </c>
      <c r="B21467">
        <v>1.72329</v>
      </c>
      <c r="C21467">
        <v>168003002</v>
      </c>
      <c r="D21467" t="s">
        <v>9309</v>
      </c>
      <c r="E21467" s="17" t="s">
        <v>9310</v>
      </c>
      <c r="F21467" s="26" t="s">
        <v>146</v>
      </c>
      <c r="G21467" s="27">
        <v>7</v>
      </c>
      <c r="H21467" s="27">
        <v>7</v>
      </c>
      <c r="I21467" s="36">
        <v>0.4</v>
      </c>
    </row>
    <row r="21468" spans="1:9" x14ac:dyDescent="0.75">
      <c r="A21468">
        <v>235</v>
      </c>
      <c r="B21468">
        <v>5.3256249999999996</v>
      </c>
      <c r="C21468">
        <v>168003001</v>
      </c>
      <c r="D21468" t="s">
        <v>14673</v>
      </c>
      <c r="E21468" s="19" t="s">
        <v>14674</v>
      </c>
      <c r="F21468" s="26" t="s">
        <v>146</v>
      </c>
      <c r="G21468" s="27">
        <v>7</v>
      </c>
      <c r="H21468" s="27">
        <v>9</v>
      </c>
      <c r="I21468" s="38">
        <v>0.2</v>
      </c>
    </row>
    <row r="21469" spans="1:9" x14ac:dyDescent="0.75">
      <c r="A21469">
        <v>239</v>
      </c>
      <c r="B21469">
        <v>0.18557199999999999</v>
      </c>
      <c r="C21469">
        <v>168005001</v>
      </c>
      <c r="D21469" t="s">
        <v>26545</v>
      </c>
      <c r="E21469" s="20" t="s">
        <v>26546</v>
      </c>
      <c r="F21469" s="26" t="s">
        <v>146</v>
      </c>
      <c r="G21469" s="27">
        <v>7</v>
      </c>
      <c r="H21469" s="27">
        <v>10</v>
      </c>
      <c r="I21469" s="33">
        <v>0.1</v>
      </c>
    </row>
    <row r="21470" spans="1:9" x14ac:dyDescent="0.75">
      <c r="A21470">
        <v>259</v>
      </c>
      <c r="B21470">
        <v>0.98741299999999999</v>
      </c>
      <c r="C21470">
        <v>168007018</v>
      </c>
      <c r="D21470" t="s">
        <v>22767</v>
      </c>
      <c r="E21470" s="20" t="s">
        <v>3707</v>
      </c>
      <c r="F21470" s="26" t="s">
        <v>146</v>
      </c>
      <c r="G21470" s="27">
        <v>7</v>
      </c>
      <c r="H21470" s="27">
        <v>10</v>
      </c>
      <c r="I21470" s="33">
        <v>0.1</v>
      </c>
    </row>
    <row r="21471" spans="1:9" x14ac:dyDescent="0.75">
      <c r="A21471">
        <v>250</v>
      </c>
      <c r="B21471">
        <v>0.36694300000000002</v>
      </c>
      <c r="C21471">
        <v>168007009</v>
      </c>
      <c r="D21471" t="s">
        <v>35520</v>
      </c>
      <c r="E21471" s="20" t="s">
        <v>35521</v>
      </c>
      <c r="F21471" s="26" t="s">
        <v>146</v>
      </c>
      <c r="G21471" s="27">
        <v>7</v>
      </c>
      <c r="H21471" s="27">
        <v>10</v>
      </c>
      <c r="I21471" s="33">
        <v>0.1</v>
      </c>
    </row>
    <row r="21472" spans="1:9" x14ac:dyDescent="0.75">
      <c r="A21472">
        <v>264</v>
      </c>
      <c r="B21472">
        <v>0.24695400000000001</v>
      </c>
      <c r="C21472">
        <v>168007023</v>
      </c>
      <c r="D21472" t="s">
        <v>38617</v>
      </c>
      <c r="E21472" s="20" t="s">
        <v>38618</v>
      </c>
      <c r="F21472" s="26" t="s">
        <v>146</v>
      </c>
      <c r="G21472" s="27">
        <v>7</v>
      </c>
      <c r="H21472" s="27">
        <v>10</v>
      </c>
      <c r="I21472" s="33">
        <v>0.1</v>
      </c>
    </row>
    <row r="21473" spans="1:9" x14ac:dyDescent="0.75">
      <c r="A21473">
        <v>238</v>
      </c>
      <c r="B21473">
        <v>0.12243800000000001</v>
      </c>
      <c r="C21473">
        <v>168004001</v>
      </c>
      <c r="D21473" t="s">
        <v>23431</v>
      </c>
      <c r="E21473" s="20" t="s">
        <v>23432</v>
      </c>
      <c r="F21473" s="26" t="s">
        <v>146</v>
      </c>
      <c r="G21473" s="27">
        <v>7</v>
      </c>
      <c r="H21473" s="27">
        <v>10</v>
      </c>
      <c r="I21473" s="33">
        <v>0.1</v>
      </c>
    </row>
    <row r="21474" spans="1:9" x14ac:dyDescent="0.75">
      <c r="A21474">
        <v>266</v>
      </c>
      <c r="B21474">
        <v>0.456208</v>
      </c>
      <c r="C21474">
        <v>168007025</v>
      </c>
      <c r="D21474" t="s">
        <v>20927</v>
      </c>
      <c r="E21474" s="19" t="s">
        <v>20928</v>
      </c>
      <c r="F21474" s="26" t="s">
        <v>146</v>
      </c>
      <c r="G21474" s="27">
        <v>7</v>
      </c>
      <c r="H21474" s="27">
        <v>9</v>
      </c>
      <c r="I21474" s="38">
        <v>0.2</v>
      </c>
    </row>
    <row r="21475" spans="1:9" x14ac:dyDescent="0.75">
      <c r="A21475">
        <v>246</v>
      </c>
      <c r="B21475">
        <v>1.8603080000000001</v>
      </c>
      <c r="C21475">
        <v>168007005</v>
      </c>
      <c r="D21475" t="s">
        <v>34806</v>
      </c>
      <c r="E21475" s="20" t="s">
        <v>1204</v>
      </c>
      <c r="F21475" s="26" t="s">
        <v>146</v>
      </c>
      <c r="G21475" s="27">
        <v>7</v>
      </c>
      <c r="H21475" s="27">
        <v>10</v>
      </c>
      <c r="I21475" s="33">
        <v>0.1</v>
      </c>
    </row>
    <row r="21476" spans="1:9" x14ac:dyDescent="0.75">
      <c r="A21476">
        <v>252</v>
      </c>
      <c r="B21476">
        <v>4.8860000000000001E-2</v>
      </c>
      <c r="C21476">
        <v>168007011</v>
      </c>
      <c r="D21476" t="s">
        <v>31598</v>
      </c>
      <c r="E21476" s="20" t="s">
        <v>22449</v>
      </c>
      <c r="F21476" s="26" t="s">
        <v>146</v>
      </c>
      <c r="G21476" s="27">
        <v>7</v>
      </c>
      <c r="H21476" s="27">
        <v>10</v>
      </c>
      <c r="I21476" s="33">
        <v>0.1</v>
      </c>
    </row>
    <row r="21477" spans="1:9" x14ac:dyDescent="0.75">
      <c r="A21477">
        <v>265</v>
      </c>
      <c r="B21477">
        <v>0.92186199999999996</v>
      </c>
      <c r="C21477">
        <v>168007024</v>
      </c>
      <c r="D21477" t="s">
        <v>30030</v>
      </c>
      <c r="E21477" s="20" t="s">
        <v>30031</v>
      </c>
      <c r="F21477" s="26" t="s">
        <v>146</v>
      </c>
      <c r="G21477" s="27">
        <v>7</v>
      </c>
      <c r="H21477" s="27">
        <v>10</v>
      </c>
      <c r="I21477" s="33">
        <v>0.1</v>
      </c>
    </row>
    <row r="21478" spans="1:9" x14ac:dyDescent="0.75">
      <c r="A21478">
        <v>254</v>
      </c>
      <c r="B21478">
        <v>0.90785000000000005</v>
      </c>
      <c r="C21478">
        <v>168007013</v>
      </c>
      <c r="D21478" t="s">
        <v>36439</v>
      </c>
      <c r="E21478" s="20" t="s">
        <v>36440</v>
      </c>
      <c r="F21478" s="26" t="s">
        <v>146</v>
      </c>
      <c r="G21478" s="27">
        <v>7</v>
      </c>
      <c r="H21478" s="27">
        <v>10</v>
      </c>
      <c r="I21478" s="33">
        <v>0.1</v>
      </c>
    </row>
    <row r="21479" spans="1:9" x14ac:dyDescent="0.75">
      <c r="A21479">
        <v>240</v>
      </c>
      <c r="B21479">
        <v>0.26346700000000001</v>
      </c>
      <c r="C21479">
        <v>168006001</v>
      </c>
      <c r="D21479" t="s">
        <v>2375</v>
      </c>
      <c r="E21479" s="13" t="s">
        <v>2376</v>
      </c>
      <c r="F21479" s="26" t="s">
        <v>146</v>
      </c>
      <c r="G21479" s="27">
        <v>7</v>
      </c>
      <c r="H21479" s="27">
        <v>3</v>
      </c>
      <c r="I21479" s="31">
        <v>0.8</v>
      </c>
    </row>
    <row r="21480" spans="1:9" x14ac:dyDescent="0.75">
      <c r="A21480">
        <v>248</v>
      </c>
      <c r="B21480">
        <v>1.2885340000000001</v>
      </c>
      <c r="C21480">
        <v>168007007</v>
      </c>
      <c r="D21480" t="s">
        <v>31175</v>
      </c>
      <c r="E21480" s="20" t="s">
        <v>31176</v>
      </c>
      <c r="F21480" s="26" t="s">
        <v>146</v>
      </c>
      <c r="G21480" s="27">
        <v>7</v>
      </c>
      <c r="H21480" s="27">
        <v>10</v>
      </c>
      <c r="I21480" s="33">
        <v>0.1</v>
      </c>
    </row>
    <row r="21481" spans="1:9" x14ac:dyDescent="0.75">
      <c r="A21481">
        <v>237</v>
      </c>
      <c r="B21481">
        <v>0.21806</v>
      </c>
      <c r="C21481">
        <v>168003003</v>
      </c>
      <c r="D21481" t="s">
        <v>2794</v>
      </c>
      <c r="E21481" s="14" t="s">
        <v>2795</v>
      </c>
      <c r="F21481" s="26" t="s">
        <v>146</v>
      </c>
      <c r="G21481" s="27">
        <v>7</v>
      </c>
      <c r="H21481" s="27">
        <v>4</v>
      </c>
      <c r="I21481" s="32">
        <v>0.7</v>
      </c>
    </row>
    <row r="21482" spans="1:9" x14ac:dyDescent="0.75">
      <c r="A21482">
        <v>262</v>
      </c>
      <c r="B21482">
        <v>0.54155500000000001</v>
      </c>
      <c r="C21482">
        <v>168007021</v>
      </c>
      <c r="D21482" t="s">
        <v>40838</v>
      </c>
      <c r="E21482" s="20" t="s">
        <v>40839</v>
      </c>
      <c r="F21482" s="26" t="s">
        <v>146</v>
      </c>
      <c r="G21482" s="27">
        <v>7</v>
      </c>
      <c r="H21482" s="27">
        <v>10</v>
      </c>
      <c r="I21482" s="33">
        <v>0.1</v>
      </c>
    </row>
    <row r="21483" spans="1:9" x14ac:dyDescent="0.75">
      <c r="A21483">
        <v>256</v>
      </c>
      <c r="B21483">
        <v>0.36013299999999998</v>
      </c>
      <c r="C21483">
        <v>168007015</v>
      </c>
      <c r="D21483" t="s">
        <v>38370</v>
      </c>
      <c r="E21483" s="20" t="s">
        <v>38371</v>
      </c>
      <c r="F21483" s="26" t="s">
        <v>146</v>
      </c>
      <c r="G21483" s="27">
        <v>7</v>
      </c>
      <c r="H21483" s="27">
        <v>10</v>
      </c>
      <c r="I21483" s="33">
        <v>0.1</v>
      </c>
    </row>
    <row r="21484" spans="1:9" x14ac:dyDescent="0.75">
      <c r="A21484">
        <v>243</v>
      </c>
      <c r="B21484">
        <v>0.60406499999999996</v>
      </c>
      <c r="C21484">
        <v>168007002</v>
      </c>
      <c r="D21484" t="s">
        <v>34793</v>
      </c>
      <c r="E21484" s="20" t="s">
        <v>23291</v>
      </c>
      <c r="F21484" s="26" t="s">
        <v>146</v>
      </c>
      <c r="G21484" s="27">
        <v>7</v>
      </c>
      <c r="H21484" s="27">
        <v>10</v>
      </c>
      <c r="I21484" s="33">
        <v>0.1</v>
      </c>
    </row>
    <row r="21485" spans="1:9" x14ac:dyDescent="0.75">
      <c r="A21485">
        <v>260</v>
      </c>
      <c r="B21485">
        <v>0.45807300000000001</v>
      </c>
      <c r="C21485">
        <v>168007019</v>
      </c>
      <c r="D21485" t="s">
        <v>22296</v>
      </c>
      <c r="E21485" s="20" t="s">
        <v>22297</v>
      </c>
      <c r="F21485" s="26" t="s">
        <v>146</v>
      </c>
      <c r="G21485" s="27">
        <v>7</v>
      </c>
      <c r="H21485" s="27">
        <v>10</v>
      </c>
      <c r="I21485" s="33">
        <v>0.1</v>
      </c>
    </row>
    <row r="21486" spans="1:9" x14ac:dyDescent="0.75">
      <c r="A21486">
        <v>269</v>
      </c>
      <c r="B21486">
        <v>2.4248949999999998</v>
      </c>
      <c r="C21486">
        <v>168008001</v>
      </c>
      <c r="D21486" t="s">
        <v>10616</v>
      </c>
      <c r="E21486" s="17" t="s">
        <v>10617</v>
      </c>
      <c r="F21486" s="26" t="s">
        <v>146</v>
      </c>
      <c r="G21486" s="27">
        <v>7</v>
      </c>
      <c r="H21486" s="27">
        <v>7</v>
      </c>
      <c r="I21486" s="36">
        <v>0.4</v>
      </c>
    </row>
    <row r="21487" spans="1:9" x14ac:dyDescent="0.75">
      <c r="A21487">
        <v>249</v>
      </c>
      <c r="B21487">
        <v>0.49998700000000001</v>
      </c>
      <c r="C21487">
        <v>168007008</v>
      </c>
      <c r="D21487" t="s">
        <v>38727</v>
      </c>
      <c r="E21487" s="20" t="s">
        <v>38728</v>
      </c>
      <c r="F21487" s="26" t="s">
        <v>146</v>
      </c>
      <c r="G21487" s="27">
        <v>7</v>
      </c>
      <c r="H21487" s="27">
        <v>10</v>
      </c>
      <c r="I21487" s="33">
        <v>0.1</v>
      </c>
    </row>
    <row r="21488" spans="1:9" x14ac:dyDescent="0.75">
      <c r="A21488">
        <v>263</v>
      </c>
      <c r="B21488">
        <v>0.89691600000000005</v>
      </c>
      <c r="C21488">
        <v>168007022</v>
      </c>
      <c r="D21488" t="s">
        <v>8050</v>
      </c>
      <c r="E21488" s="16" t="s">
        <v>8051</v>
      </c>
      <c r="F21488" s="26" t="s">
        <v>146</v>
      </c>
      <c r="G21488" s="27">
        <v>7</v>
      </c>
      <c r="H21488" s="27">
        <v>6</v>
      </c>
      <c r="I21488" s="35">
        <v>0.5</v>
      </c>
    </row>
    <row r="21489" spans="1:9" x14ac:dyDescent="0.75">
      <c r="A21489">
        <v>258</v>
      </c>
      <c r="B21489">
        <v>1.299774</v>
      </c>
      <c r="C21489">
        <v>168007017</v>
      </c>
      <c r="D21489" t="s">
        <v>5692</v>
      </c>
      <c r="E21489" s="15" t="s">
        <v>5693</v>
      </c>
      <c r="F21489" s="26" t="s">
        <v>146</v>
      </c>
      <c r="G21489" s="27">
        <v>7</v>
      </c>
      <c r="H21489" s="27">
        <v>5</v>
      </c>
      <c r="I21489" s="34">
        <v>0.6</v>
      </c>
    </row>
    <row r="21490" spans="1:9" x14ac:dyDescent="0.75">
      <c r="A21490">
        <v>247</v>
      </c>
      <c r="B21490">
        <v>0.61006499999999997</v>
      </c>
      <c r="C21490">
        <v>168007006</v>
      </c>
      <c r="D21490" t="s">
        <v>21216</v>
      </c>
      <c r="E21490" s="19" t="s">
        <v>21217</v>
      </c>
      <c r="F21490" s="26" t="s">
        <v>146</v>
      </c>
      <c r="G21490" s="27">
        <v>7</v>
      </c>
      <c r="H21490" s="27">
        <v>9</v>
      </c>
      <c r="I21490" s="38">
        <v>0.2</v>
      </c>
    </row>
    <row r="21491" spans="1:9" x14ac:dyDescent="0.75">
      <c r="A21491">
        <v>253</v>
      </c>
      <c r="B21491">
        <v>0.54387700000000005</v>
      </c>
      <c r="C21491">
        <v>168007012</v>
      </c>
      <c r="D21491" t="s">
        <v>36822</v>
      </c>
      <c r="E21491" s="20" t="s">
        <v>28635</v>
      </c>
      <c r="F21491" s="26" t="s">
        <v>146</v>
      </c>
      <c r="G21491" s="27">
        <v>7</v>
      </c>
      <c r="H21491" s="27">
        <v>10</v>
      </c>
      <c r="I21491" s="33">
        <v>0.1</v>
      </c>
    </row>
    <row r="21492" spans="1:9" x14ac:dyDescent="0.75">
      <c r="A21492">
        <v>233</v>
      </c>
      <c r="B21492">
        <v>21.625875000000001</v>
      </c>
      <c r="C21492">
        <v>168001001</v>
      </c>
      <c r="D21492" t="s">
        <v>6673</v>
      </c>
      <c r="E21492" s="15" t="s">
        <v>6674</v>
      </c>
      <c r="F21492" s="26" t="s">
        <v>146</v>
      </c>
      <c r="G21492" s="27">
        <v>7</v>
      </c>
      <c r="H21492" s="27">
        <v>5</v>
      </c>
      <c r="I21492" s="34">
        <v>0.6</v>
      </c>
    </row>
    <row r="21493" spans="1:9" x14ac:dyDescent="0.75">
      <c r="A21493">
        <v>244</v>
      </c>
      <c r="B21493">
        <v>3.5137200000000002</v>
      </c>
      <c r="C21493">
        <v>168007003</v>
      </c>
      <c r="D21493" t="s">
        <v>33507</v>
      </c>
      <c r="E21493" s="20" t="s">
        <v>14456</v>
      </c>
      <c r="F21493" s="26" t="s">
        <v>146</v>
      </c>
      <c r="G21493" s="27">
        <v>7</v>
      </c>
      <c r="H21493" s="27">
        <v>10</v>
      </c>
      <c r="I21493" s="33">
        <v>0.1</v>
      </c>
    </row>
    <row r="21494" spans="1:9" x14ac:dyDescent="0.75">
      <c r="A21494">
        <v>261</v>
      </c>
      <c r="B21494">
        <v>0.35279500000000003</v>
      </c>
      <c r="C21494">
        <v>168007020</v>
      </c>
      <c r="D21494" t="s">
        <v>21182</v>
      </c>
      <c r="E21494" s="19" t="s">
        <v>20231</v>
      </c>
      <c r="F21494" s="26" t="s">
        <v>146</v>
      </c>
      <c r="G21494" s="27">
        <v>7</v>
      </c>
      <c r="H21494" s="27">
        <v>9</v>
      </c>
      <c r="I21494" s="38">
        <v>0.2</v>
      </c>
    </row>
    <row r="21495" spans="1:9" x14ac:dyDescent="0.75">
      <c r="A21495">
        <v>255</v>
      </c>
      <c r="B21495">
        <v>1.75793</v>
      </c>
      <c r="C21495">
        <v>168007014</v>
      </c>
      <c r="D21495" t="s">
        <v>15347</v>
      </c>
      <c r="E21495" s="19" t="s">
        <v>15348</v>
      </c>
      <c r="F21495" s="26" t="s">
        <v>146</v>
      </c>
      <c r="G21495" s="27">
        <v>7</v>
      </c>
      <c r="H21495" s="27">
        <v>9</v>
      </c>
      <c r="I21495" s="38">
        <v>0.2</v>
      </c>
    </row>
    <row r="21496" spans="1:9" x14ac:dyDescent="0.75">
      <c r="A21496">
        <v>257</v>
      </c>
      <c r="B21496">
        <v>6.695303</v>
      </c>
      <c r="C21496">
        <v>168007016</v>
      </c>
      <c r="D21496" t="s">
        <v>37899</v>
      </c>
      <c r="E21496" s="20" t="s">
        <v>37900</v>
      </c>
      <c r="F21496" s="26" t="s">
        <v>146</v>
      </c>
      <c r="G21496" s="27">
        <v>7</v>
      </c>
      <c r="H21496" s="27">
        <v>10</v>
      </c>
      <c r="I21496" s="33">
        <v>0.1</v>
      </c>
    </row>
    <row r="21497" spans="1:9" x14ac:dyDescent="0.75">
      <c r="A21497">
        <v>267</v>
      </c>
      <c r="B21497">
        <v>31.193483000000001</v>
      </c>
      <c r="C21497">
        <v>168007026</v>
      </c>
      <c r="D21497" t="s">
        <v>37402</v>
      </c>
      <c r="E21497" s="20" t="s">
        <v>37403</v>
      </c>
      <c r="F21497" s="26" t="s">
        <v>146</v>
      </c>
      <c r="G21497" s="27">
        <v>7</v>
      </c>
      <c r="H21497" s="27">
        <v>10</v>
      </c>
      <c r="I21497" s="33">
        <v>0.1</v>
      </c>
    </row>
    <row r="21498" spans="1:9" x14ac:dyDescent="0.75">
      <c r="A21498">
        <v>242</v>
      </c>
      <c r="B21498">
        <v>10.755512</v>
      </c>
      <c r="C21498">
        <v>168007001</v>
      </c>
      <c r="D21498" t="s">
        <v>40324</v>
      </c>
      <c r="E21498" s="20" t="s">
        <v>40325</v>
      </c>
      <c r="F21498" s="26" t="s">
        <v>146</v>
      </c>
      <c r="G21498" s="27">
        <v>7</v>
      </c>
      <c r="H21498" s="27">
        <v>10</v>
      </c>
      <c r="I21498" s="33">
        <v>0.1</v>
      </c>
    </row>
    <row r="21499" spans="1:9" x14ac:dyDescent="0.75">
      <c r="A21499">
        <v>245</v>
      </c>
      <c r="B21499">
        <v>2.0603020000000001</v>
      </c>
      <c r="C21499">
        <v>168007004</v>
      </c>
      <c r="D21499" t="s">
        <v>33940</v>
      </c>
      <c r="E21499" s="20" t="s">
        <v>33941</v>
      </c>
      <c r="F21499" s="26" t="s">
        <v>146</v>
      </c>
      <c r="G21499" s="27">
        <v>7</v>
      </c>
      <c r="H21499" s="27">
        <v>10</v>
      </c>
      <c r="I21499" s="33">
        <v>0.1</v>
      </c>
    </row>
    <row r="21500" spans="1:9" x14ac:dyDescent="0.75">
      <c r="A21500">
        <v>241</v>
      </c>
      <c r="B21500">
        <v>1.827162</v>
      </c>
      <c r="C21500">
        <v>168006002</v>
      </c>
      <c r="D21500" t="s">
        <v>1485</v>
      </c>
      <c r="E21500" s="12" t="s">
        <v>1486</v>
      </c>
      <c r="F21500" s="26" t="s">
        <v>146</v>
      </c>
      <c r="G21500" s="27">
        <v>7</v>
      </c>
      <c r="H21500" s="27">
        <v>2</v>
      </c>
      <c r="I21500" s="30">
        <v>0.9</v>
      </c>
    </row>
    <row r="21501" spans="1:9" x14ac:dyDescent="0.75">
      <c r="A21501">
        <v>271</v>
      </c>
      <c r="B21501">
        <v>0.75503900000000002</v>
      </c>
      <c r="C21501">
        <v>169001001</v>
      </c>
      <c r="D21501" t="s">
        <v>5457</v>
      </c>
      <c r="E21501" s="15" t="s">
        <v>5458</v>
      </c>
      <c r="F21501" s="26" t="s">
        <v>186</v>
      </c>
      <c r="G21501" s="27">
        <v>8</v>
      </c>
      <c r="H21501" s="27">
        <v>5</v>
      </c>
      <c r="I21501" s="34">
        <v>0.6</v>
      </c>
    </row>
    <row r="21502" spans="1:9" x14ac:dyDescent="0.75">
      <c r="A21502">
        <v>284</v>
      </c>
      <c r="B21502">
        <v>22.116339</v>
      </c>
      <c r="C21502">
        <v>169006001</v>
      </c>
      <c r="D21502" t="s">
        <v>6398</v>
      </c>
      <c r="E21502" s="15" t="s">
        <v>6399</v>
      </c>
      <c r="F21502" s="26" t="s">
        <v>186</v>
      </c>
      <c r="G21502" s="27">
        <v>8</v>
      </c>
      <c r="H21502" s="27">
        <v>5</v>
      </c>
      <c r="I21502" s="34">
        <v>0.6</v>
      </c>
    </row>
    <row r="21503" spans="1:9" x14ac:dyDescent="0.75">
      <c r="A21503">
        <v>273</v>
      </c>
      <c r="B21503">
        <v>0.539076</v>
      </c>
      <c r="C21503">
        <v>169001003</v>
      </c>
      <c r="D21503" t="s">
        <v>39287</v>
      </c>
      <c r="E21503" s="20" t="s">
        <v>11890</v>
      </c>
      <c r="F21503" s="26" t="s">
        <v>186</v>
      </c>
      <c r="G21503" s="27">
        <v>8</v>
      </c>
      <c r="H21503" s="27">
        <v>10</v>
      </c>
      <c r="I21503" s="33">
        <v>0.1</v>
      </c>
    </row>
    <row r="21504" spans="1:9" x14ac:dyDescent="0.75">
      <c r="A21504">
        <v>285</v>
      </c>
      <c r="B21504">
        <v>25.661034000000001</v>
      </c>
      <c r="C21504">
        <v>169007001</v>
      </c>
      <c r="D21504" t="s">
        <v>9463</v>
      </c>
      <c r="E21504" s="17" t="s">
        <v>9464</v>
      </c>
      <c r="F21504" s="26" t="s">
        <v>186</v>
      </c>
      <c r="G21504" s="27">
        <v>8</v>
      </c>
      <c r="H21504" s="27">
        <v>7</v>
      </c>
      <c r="I21504" s="36">
        <v>0.4</v>
      </c>
    </row>
    <row r="21505" spans="1:9" x14ac:dyDescent="0.75">
      <c r="A21505">
        <v>277</v>
      </c>
      <c r="B21505">
        <v>0.50609499999999996</v>
      </c>
      <c r="C21505">
        <v>169003002</v>
      </c>
      <c r="D21505" t="s">
        <v>12115</v>
      </c>
      <c r="E21505" s="18" t="s">
        <v>12116</v>
      </c>
      <c r="F21505" s="26" t="s">
        <v>186</v>
      </c>
      <c r="G21505" s="27">
        <v>8</v>
      </c>
      <c r="H21505" s="27">
        <v>8</v>
      </c>
      <c r="I21505" s="37">
        <v>0.3</v>
      </c>
    </row>
    <row r="21506" spans="1:9" x14ac:dyDescent="0.75">
      <c r="A21506">
        <v>276</v>
      </c>
      <c r="B21506">
        <v>0.33057700000000001</v>
      </c>
      <c r="C21506">
        <v>169003001</v>
      </c>
      <c r="D21506" t="s">
        <v>12830</v>
      </c>
      <c r="E21506" s="18" t="s">
        <v>12831</v>
      </c>
      <c r="F21506" s="26" t="s">
        <v>186</v>
      </c>
      <c r="G21506" s="27">
        <v>8</v>
      </c>
      <c r="H21506" s="27">
        <v>8</v>
      </c>
      <c r="I21506" s="37">
        <v>0.3</v>
      </c>
    </row>
    <row r="21507" spans="1:9" x14ac:dyDescent="0.75">
      <c r="A21507">
        <v>286</v>
      </c>
      <c r="B21507">
        <v>0.249612</v>
      </c>
      <c r="C21507">
        <v>169007002</v>
      </c>
      <c r="D21507" t="s">
        <v>24160</v>
      </c>
      <c r="E21507" s="20" t="s">
        <v>4656</v>
      </c>
      <c r="F21507" s="26" t="s">
        <v>186</v>
      </c>
      <c r="G21507" s="27">
        <v>8</v>
      </c>
      <c r="H21507" s="27">
        <v>10</v>
      </c>
      <c r="I21507" s="33">
        <v>0.1</v>
      </c>
    </row>
    <row r="21508" spans="1:9" x14ac:dyDescent="0.75">
      <c r="A21508">
        <v>274</v>
      </c>
      <c r="B21508">
        <v>6.9646E-2</v>
      </c>
      <c r="C21508">
        <v>169001004</v>
      </c>
      <c r="D21508" t="s">
        <v>21089</v>
      </c>
      <c r="E21508" s="19" t="s">
        <v>2376</v>
      </c>
      <c r="F21508" s="26" t="s">
        <v>186</v>
      </c>
      <c r="G21508" s="27">
        <v>8</v>
      </c>
      <c r="H21508" s="27">
        <v>9</v>
      </c>
      <c r="I21508" s="38">
        <v>0.2</v>
      </c>
    </row>
    <row r="21509" spans="1:9" x14ac:dyDescent="0.75">
      <c r="A21509">
        <v>288</v>
      </c>
      <c r="B21509">
        <v>22.034109000000001</v>
      </c>
      <c r="C21509">
        <v>169008001</v>
      </c>
      <c r="D21509" t="s">
        <v>16939</v>
      </c>
      <c r="E21509" s="19" t="s">
        <v>16940</v>
      </c>
      <c r="F21509" s="26" t="s">
        <v>186</v>
      </c>
      <c r="G21509" s="27">
        <v>8</v>
      </c>
      <c r="H21509" s="27">
        <v>9</v>
      </c>
      <c r="I21509" s="38">
        <v>0.2</v>
      </c>
    </row>
    <row r="21510" spans="1:9" x14ac:dyDescent="0.75">
      <c r="A21510">
        <v>272</v>
      </c>
      <c r="B21510">
        <v>31.352368999999999</v>
      </c>
      <c r="C21510">
        <v>169001002</v>
      </c>
      <c r="D21510" t="s">
        <v>8030</v>
      </c>
      <c r="E21510" s="16" t="s">
        <v>8031</v>
      </c>
      <c r="F21510" s="26" t="s">
        <v>186</v>
      </c>
      <c r="G21510" s="27">
        <v>8</v>
      </c>
      <c r="H21510" s="27">
        <v>6</v>
      </c>
      <c r="I21510" s="35">
        <v>0.5</v>
      </c>
    </row>
    <row r="21511" spans="1:9" x14ac:dyDescent="0.75">
      <c r="A21511">
        <v>281</v>
      </c>
      <c r="B21511">
        <v>0.12406200000000001</v>
      </c>
      <c r="C21511">
        <v>169003006</v>
      </c>
      <c r="D21511" t="s">
        <v>19266</v>
      </c>
      <c r="E21511" s="19" t="s">
        <v>19267</v>
      </c>
      <c r="F21511" s="26" t="s">
        <v>186</v>
      </c>
      <c r="G21511" s="27">
        <v>8</v>
      </c>
      <c r="H21511" s="27">
        <v>9</v>
      </c>
      <c r="I21511" s="38">
        <v>0.2</v>
      </c>
    </row>
    <row r="21512" spans="1:9" x14ac:dyDescent="0.75">
      <c r="A21512">
        <v>287</v>
      </c>
      <c r="B21512">
        <v>1.1673789999999999</v>
      </c>
      <c r="C21512">
        <v>169007003</v>
      </c>
      <c r="D21512" t="s">
        <v>9240</v>
      </c>
      <c r="E21512" s="17" t="s">
        <v>2795</v>
      </c>
      <c r="F21512" s="26" t="s">
        <v>186</v>
      </c>
      <c r="G21512" s="27">
        <v>8</v>
      </c>
      <c r="H21512" s="27">
        <v>7</v>
      </c>
      <c r="I21512" s="36">
        <v>0.4</v>
      </c>
    </row>
    <row r="21513" spans="1:9" x14ac:dyDescent="0.75">
      <c r="A21513">
        <v>282</v>
      </c>
      <c r="B21513">
        <v>0.72340199999999999</v>
      </c>
      <c r="C21513">
        <v>169004001</v>
      </c>
      <c r="D21513" t="s">
        <v>2421</v>
      </c>
      <c r="E21513" s="13" t="s">
        <v>2422</v>
      </c>
      <c r="F21513" s="26" t="s">
        <v>186</v>
      </c>
      <c r="G21513" s="27">
        <v>8</v>
      </c>
      <c r="H21513" s="27">
        <v>3</v>
      </c>
      <c r="I21513" s="31">
        <v>0.8</v>
      </c>
    </row>
    <row r="21514" spans="1:9" x14ac:dyDescent="0.75">
      <c r="A21514">
        <v>278</v>
      </c>
      <c r="B21514">
        <v>0.28872100000000001</v>
      </c>
      <c r="C21514">
        <v>169003003</v>
      </c>
      <c r="D21514" t="s">
        <v>23568</v>
      </c>
      <c r="E21514" s="20" t="s">
        <v>23291</v>
      </c>
      <c r="F21514" s="26" t="s">
        <v>186</v>
      </c>
      <c r="G21514" s="27">
        <v>8</v>
      </c>
      <c r="H21514" s="27">
        <v>10</v>
      </c>
      <c r="I21514" s="33">
        <v>0.1</v>
      </c>
    </row>
    <row r="21515" spans="1:9" x14ac:dyDescent="0.75">
      <c r="A21515">
        <v>280</v>
      </c>
      <c r="B21515">
        <v>21.163855000000002</v>
      </c>
      <c r="C21515">
        <v>169003005</v>
      </c>
      <c r="D21515" t="s">
        <v>5824</v>
      </c>
      <c r="E21515" s="15" t="s">
        <v>5825</v>
      </c>
      <c r="F21515" s="26" t="s">
        <v>186</v>
      </c>
      <c r="G21515" s="27">
        <v>8</v>
      </c>
      <c r="H21515" s="27">
        <v>5</v>
      </c>
      <c r="I21515" s="34">
        <v>0.6</v>
      </c>
    </row>
    <row r="21516" spans="1:9" x14ac:dyDescent="0.75">
      <c r="A21516">
        <v>279</v>
      </c>
      <c r="B21516">
        <v>0.32363199999999998</v>
      </c>
      <c r="C21516">
        <v>169003004</v>
      </c>
      <c r="D21516" t="s">
        <v>36644</v>
      </c>
      <c r="E21516" s="20" t="s">
        <v>36645</v>
      </c>
      <c r="F21516" s="26" t="s">
        <v>186</v>
      </c>
      <c r="G21516" s="27">
        <v>8</v>
      </c>
      <c r="H21516" s="27">
        <v>10</v>
      </c>
      <c r="I21516" s="33">
        <v>0.1</v>
      </c>
    </row>
    <row r="21517" spans="1:9" x14ac:dyDescent="0.75">
      <c r="A21517">
        <v>283</v>
      </c>
      <c r="B21517">
        <v>1.3708469999999999</v>
      </c>
      <c r="C21517">
        <v>169005001</v>
      </c>
      <c r="D21517" t="s">
        <v>4125</v>
      </c>
      <c r="E21517" s="14" t="s">
        <v>4126</v>
      </c>
      <c r="F21517" s="26" t="s">
        <v>186</v>
      </c>
      <c r="G21517" s="27">
        <v>8</v>
      </c>
      <c r="H21517" s="27">
        <v>4</v>
      </c>
      <c r="I21517" s="32">
        <v>0.7</v>
      </c>
    </row>
    <row r="21518" spans="1:9" x14ac:dyDescent="0.75">
      <c r="A21518">
        <v>308</v>
      </c>
      <c r="B21518">
        <v>0.66283300000000001</v>
      </c>
      <c r="C21518">
        <v>171004002</v>
      </c>
      <c r="D21518" t="s">
        <v>29489</v>
      </c>
      <c r="E21518" s="20" t="s">
        <v>29490</v>
      </c>
      <c r="F21518" s="26" t="s">
        <v>163</v>
      </c>
      <c r="G21518" s="27">
        <v>8</v>
      </c>
      <c r="H21518" s="27">
        <v>10</v>
      </c>
      <c r="I21518" s="33">
        <v>0.1</v>
      </c>
    </row>
    <row r="21519" spans="1:9" x14ac:dyDescent="0.75">
      <c r="A21519">
        <v>329</v>
      </c>
      <c r="B21519">
        <v>6.1710909999999997</v>
      </c>
      <c r="C21519">
        <v>171011004</v>
      </c>
      <c r="D21519" t="s">
        <v>14343</v>
      </c>
      <c r="E21519" s="19" t="s">
        <v>11890</v>
      </c>
      <c r="F21519" s="26" t="s">
        <v>163</v>
      </c>
      <c r="G21519" s="27">
        <v>8</v>
      </c>
      <c r="H21519" s="27">
        <v>9</v>
      </c>
      <c r="I21519" s="38">
        <v>0.2</v>
      </c>
    </row>
    <row r="21520" spans="1:9" x14ac:dyDescent="0.75">
      <c r="A21520">
        <v>311</v>
      </c>
      <c r="B21520">
        <v>0.49279499999999998</v>
      </c>
      <c r="C21520">
        <v>171006001</v>
      </c>
      <c r="D21520" t="s">
        <v>22797</v>
      </c>
      <c r="E21520" s="20" t="s">
        <v>22798</v>
      </c>
      <c r="F21520" s="26" t="s">
        <v>163</v>
      </c>
      <c r="G21520" s="27">
        <v>8</v>
      </c>
      <c r="H21520" s="27">
        <v>10</v>
      </c>
      <c r="I21520" s="33">
        <v>0.1</v>
      </c>
    </row>
    <row r="21521" spans="1:9" x14ac:dyDescent="0.75">
      <c r="A21521">
        <v>331</v>
      </c>
      <c r="B21521">
        <v>0.14790800000000001</v>
      </c>
      <c r="C21521">
        <v>171012002</v>
      </c>
      <c r="D21521" t="s">
        <v>33275</v>
      </c>
      <c r="E21521" s="20" t="s">
        <v>33276</v>
      </c>
      <c r="F21521" s="26" t="s">
        <v>163</v>
      </c>
      <c r="G21521" s="27">
        <v>8</v>
      </c>
      <c r="H21521" s="27">
        <v>10</v>
      </c>
      <c r="I21521" s="33">
        <v>0.1</v>
      </c>
    </row>
    <row r="21522" spans="1:9" x14ac:dyDescent="0.75">
      <c r="A21522">
        <v>332</v>
      </c>
      <c r="B21522">
        <v>1.608744</v>
      </c>
      <c r="C21522">
        <v>171012003</v>
      </c>
      <c r="D21522" t="s">
        <v>5808</v>
      </c>
      <c r="E21522" s="15" t="s">
        <v>5809</v>
      </c>
      <c r="F21522" s="26" t="s">
        <v>163</v>
      </c>
      <c r="G21522" s="27">
        <v>8</v>
      </c>
      <c r="H21522" s="27">
        <v>5</v>
      </c>
      <c r="I21522" s="34">
        <v>0.6</v>
      </c>
    </row>
    <row r="21523" spans="1:9" x14ac:dyDescent="0.75">
      <c r="A21523">
        <v>330</v>
      </c>
      <c r="B21523">
        <v>0.17722099999999999</v>
      </c>
      <c r="C21523">
        <v>171012001</v>
      </c>
      <c r="D21523" t="s">
        <v>25088</v>
      </c>
      <c r="E21523" s="20" t="s">
        <v>25089</v>
      </c>
      <c r="F21523" s="26" t="s">
        <v>163</v>
      </c>
      <c r="G21523" s="27">
        <v>8</v>
      </c>
      <c r="H21523" s="27">
        <v>10</v>
      </c>
      <c r="I21523" s="33">
        <v>0.1</v>
      </c>
    </row>
    <row r="21524" spans="1:9" x14ac:dyDescent="0.75">
      <c r="A21524">
        <v>326</v>
      </c>
      <c r="B21524">
        <v>11.530737999999999</v>
      </c>
      <c r="C21524">
        <v>171011001</v>
      </c>
      <c r="D21524" t="s">
        <v>18987</v>
      </c>
      <c r="E21524" s="19" t="s">
        <v>18988</v>
      </c>
      <c r="F21524" s="26" t="s">
        <v>163</v>
      </c>
      <c r="G21524" s="27">
        <v>8</v>
      </c>
      <c r="H21524" s="27">
        <v>9</v>
      </c>
      <c r="I21524" s="38">
        <v>0.2</v>
      </c>
    </row>
    <row r="21525" spans="1:9" x14ac:dyDescent="0.75">
      <c r="A21525">
        <v>310</v>
      </c>
      <c r="B21525">
        <v>1.090276</v>
      </c>
      <c r="C21525">
        <v>171005001</v>
      </c>
      <c r="D21525" t="s">
        <v>39943</v>
      </c>
      <c r="E21525" s="20" t="s">
        <v>39944</v>
      </c>
      <c r="F21525" s="26" t="s">
        <v>163</v>
      </c>
      <c r="G21525" s="27">
        <v>8</v>
      </c>
      <c r="H21525" s="27">
        <v>10</v>
      </c>
      <c r="I21525" s="33">
        <v>0.1</v>
      </c>
    </row>
    <row r="21526" spans="1:9" x14ac:dyDescent="0.75">
      <c r="A21526">
        <v>323</v>
      </c>
      <c r="B21526">
        <v>0.412186</v>
      </c>
      <c r="C21526">
        <v>171009008</v>
      </c>
      <c r="D21526" t="s">
        <v>20150</v>
      </c>
      <c r="E21526" s="19" t="s">
        <v>20151</v>
      </c>
      <c r="F21526" s="26" t="s">
        <v>163</v>
      </c>
      <c r="G21526" s="27">
        <v>8</v>
      </c>
      <c r="H21526" s="27">
        <v>9</v>
      </c>
      <c r="I21526" s="38">
        <v>0.2</v>
      </c>
    </row>
    <row r="21527" spans="1:9" x14ac:dyDescent="0.75">
      <c r="A21527">
        <v>315</v>
      </c>
      <c r="B21527">
        <v>0.63744800000000001</v>
      </c>
      <c r="C21527">
        <v>171008001</v>
      </c>
      <c r="D21527" t="s">
        <v>33657</v>
      </c>
      <c r="E21527" s="20" t="s">
        <v>33658</v>
      </c>
      <c r="F21527" s="26" t="s">
        <v>163</v>
      </c>
      <c r="G21527" s="27">
        <v>8</v>
      </c>
      <c r="H21527" s="27">
        <v>10</v>
      </c>
      <c r="I21527" s="33">
        <v>0.1</v>
      </c>
    </row>
    <row r="21528" spans="1:9" x14ac:dyDescent="0.75">
      <c r="A21528">
        <v>307</v>
      </c>
      <c r="B21528">
        <v>2.5882679999999998</v>
      </c>
      <c r="C21528">
        <v>171004001</v>
      </c>
      <c r="D21528" t="s">
        <v>9000</v>
      </c>
      <c r="E21528" s="16" t="s">
        <v>9001</v>
      </c>
      <c r="F21528" s="26" t="s">
        <v>163</v>
      </c>
      <c r="G21528" s="27">
        <v>8</v>
      </c>
      <c r="H21528" s="27">
        <v>6</v>
      </c>
      <c r="I21528" s="35">
        <v>0.5</v>
      </c>
    </row>
    <row r="21529" spans="1:9" x14ac:dyDescent="0.75">
      <c r="A21529">
        <v>309</v>
      </c>
      <c r="B21529">
        <v>0.71898799999999996</v>
      </c>
      <c r="C21529">
        <v>171004003</v>
      </c>
      <c r="D21529" t="s">
        <v>27706</v>
      </c>
      <c r="E21529" s="20" t="s">
        <v>27707</v>
      </c>
      <c r="F21529" s="26" t="s">
        <v>163</v>
      </c>
      <c r="G21529" s="27">
        <v>8</v>
      </c>
      <c r="H21529" s="27">
        <v>10</v>
      </c>
      <c r="I21529" s="33">
        <v>0.1</v>
      </c>
    </row>
    <row r="21530" spans="1:9" x14ac:dyDescent="0.75">
      <c r="A21530">
        <v>302</v>
      </c>
      <c r="B21530">
        <v>0.16666</v>
      </c>
      <c r="C21530">
        <v>171001001</v>
      </c>
      <c r="D21530" t="s">
        <v>1586</v>
      </c>
      <c r="E21530" s="12" t="s">
        <v>1587</v>
      </c>
      <c r="F21530" s="26" t="s">
        <v>163</v>
      </c>
      <c r="G21530" s="27">
        <v>8</v>
      </c>
      <c r="H21530" s="27">
        <v>2</v>
      </c>
      <c r="I21530" s="30">
        <v>0.9</v>
      </c>
    </row>
    <row r="21531" spans="1:9" x14ac:dyDescent="0.75">
      <c r="A21531">
        <v>318</v>
      </c>
      <c r="B21531">
        <v>0.30010500000000001</v>
      </c>
      <c r="C21531">
        <v>171009003</v>
      </c>
      <c r="D21531" t="s">
        <v>40960</v>
      </c>
      <c r="E21531" s="20" t="s">
        <v>40961</v>
      </c>
      <c r="F21531" s="26" t="s">
        <v>163</v>
      </c>
      <c r="G21531" s="27">
        <v>8</v>
      </c>
      <c r="H21531" s="27">
        <v>10</v>
      </c>
      <c r="I21531" s="33">
        <v>0.1</v>
      </c>
    </row>
    <row r="21532" spans="1:9" x14ac:dyDescent="0.75">
      <c r="A21532">
        <v>322</v>
      </c>
      <c r="B21532">
        <v>1.9079919999999999</v>
      </c>
      <c r="C21532">
        <v>171009007</v>
      </c>
      <c r="D21532" t="s">
        <v>28568</v>
      </c>
      <c r="E21532" s="20" t="s">
        <v>28569</v>
      </c>
      <c r="F21532" s="26" t="s">
        <v>163</v>
      </c>
      <c r="G21532" s="27">
        <v>8</v>
      </c>
      <c r="H21532" s="27">
        <v>10</v>
      </c>
      <c r="I21532" s="33">
        <v>0.1</v>
      </c>
    </row>
    <row r="21533" spans="1:9" x14ac:dyDescent="0.75">
      <c r="A21533">
        <v>313</v>
      </c>
      <c r="B21533">
        <v>2.118277</v>
      </c>
      <c r="C21533">
        <v>171006003</v>
      </c>
      <c r="D21533" t="s">
        <v>31032</v>
      </c>
      <c r="E21533" s="20" t="s">
        <v>31033</v>
      </c>
      <c r="F21533" s="26" t="s">
        <v>163</v>
      </c>
      <c r="G21533" s="27">
        <v>8</v>
      </c>
      <c r="H21533" s="27">
        <v>10</v>
      </c>
      <c r="I21533" s="33">
        <v>0.1</v>
      </c>
    </row>
    <row r="21534" spans="1:9" x14ac:dyDescent="0.75">
      <c r="A21534">
        <v>312</v>
      </c>
      <c r="B21534">
        <v>0.27949200000000002</v>
      </c>
      <c r="C21534">
        <v>171006002</v>
      </c>
      <c r="D21534" t="s">
        <v>23100</v>
      </c>
      <c r="E21534" s="20" t="s">
        <v>23101</v>
      </c>
      <c r="F21534" s="26" t="s">
        <v>163</v>
      </c>
      <c r="G21534" s="27">
        <v>8</v>
      </c>
      <c r="H21534" s="27">
        <v>10</v>
      </c>
      <c r="I21534" s="33">
        <v>0.1</v>
      </c>
    </row>
    <row r="21535" spans="1:9" x14ac:dyDescent="0.75">
      <c r="A21535">
        <v>306</v>
      </c>
      <c r="B21535">
        <v>94.088042999999999</v>
      </c>
      <c r="C21535">
        <v>171003001</v>
      </c>
      <c r="D21535" t="s">
        <v>42167</v>
      </c>
      <c r="E21535" s="20" t="s">
        <v>41986</v>
      </c>
      <c r="F21535" s="26" t="s">
        <v>163</v>
      </c>
      <c r="G21535" s="27">
        <v>8</v>
      </c>
      <c r="H21535" s="27">
        <v>10</v>
      </c>
      <c r="I21535" s="33">
        <v>0.1</v>
      </c>
    </row>
    <row r="21536" spans="1:9" x14ac:dyDescent="0.75">
      <c r="A21536">
        <v>325</v>
      </c>
      <c r="B21536">
        <v>1.64794</v>
      </c>
      <c r="C21536">
        <v>171010001</v>
      </c>
      <c r="D21536" t="s">
        <v>31819</v>
      </c>
      <c r="E21536" s="20" t="s">
        <v>31820</v>
      </c>
      <c r="F21536" s="26" t="s">
        <v>163</v>
      </c>
      <c r="G21536" s="27">
        <v>8</v>
      </c>
      <c r="H21536" s="27">
        <v>10</v>
      </c>
      <c r="I21536" s="33">
        <v>0.1</v>
      </c>
    </row>
    <row r="21537" spans="1:9" x14ac:dyDescent="0.75">
      <c r="A21537">
        <v>317</v>
      </c>
      <c r="B21537">
        <v>0.40855900000000001</v>
      </c>
      <c r="C21537">
        <v>171009002</v>
      </c>
      <c r="D21537" t="s">
        <v>36599</v>
      </c>
      <c r="E21537" s="20" t="s">
        <v>36600</v>
      </c>
      <c r="F21537" s="26" t="s">
        <v>163</v>
      </c>
      <c r="G21537" s="27">
        <v>8</v>
      </c>
      <c r="H21537" s="27">
        <v>10</v>
      </c>
      <c r="I21537" s="33">
        <v>0.1</v>
      </c>
    </row>
    <row r="21538" spans="1:9" x14ac:dyDescent="0.75">
      <c r="A21538">
        <v>304</v>
      </c>
      <c r="B21538">
        <v>0.40992099999999998</v>
      </c>
      <c r="C21538">
        <v>171001003</v>
      </c>
      <c r="D21538" t="s">
        <v>12021</v>
      </c>
      <c r="E21538" s="18" t="s">
        <v>12022</v>
      </c>
      <c r="F21538" s="26" t="s">
        <v>163</v>
      </c>
      <c r="G21538" s="27">
        <v>8</v>
      </c>
      <c r="H21538" s="27">
        <v>8</v>
      </c>
      <c r="I21538" s="37">
        <v>0.3</v>
      </c>
    </row>
    <row r="21539" spans="1:9" x14ac:dyDescent="0.75">
      <c r="A21539">
        <v>321</v>
      </c>
      <c r="B21539">
        <v>1.2715780000000001</v>
      </c>
      <c r="C21539">
        <v>171009006</v>
      </c>
      <c r="D21539" t="s">
        <v>1700</v>
      </c>
      <c r="E21539" s="13" t="s">
        <v>1701</v>
      </c>
      <c r="F21539" s="26" t="s">
        <v>163</v>
      </c>
      <c r="G21539" s="27">
        <v>8</v>
      </c>
      <c r="H21539" s="27">
        <v>3</v>
      </c>
      <c r="I21539" s="31">
        <v>0.8</v>
      </c>
    </row>
    <row r="21540" spans="1:9" x14ac:dyDescent="0.75">
      <c r="A21540">
        <v>320</v>
      </c>
      <c r="B21540">
        <v>0.71663900000000003</v>
      </c>
      <c r="C21540">
        <v>171009005</v>
      </c>
      <c r="D21540" t="s">
        <v>16751</v>
      </c>
      <c r="E21540" s="19" t="s">
        <v>16752</v>
      </c>
      <c r="F21540" s="26" t="s">
        <v>163</v>
      </c>
      <c r="G21540" s="27">
        <v>8</v>
      </c>
      <c r="H21540" s="27">
        <v>9</v>
      </c>
      <c r="I21540" s="38">
        <v>0.2</v>
      </c>
    </row>
    <row r="21541" spans="1:9" x14ac:dyDescent="0.75">
      <c r="A21541">
        <v>314</v>
      </c>
      <c r="B21541">
        <v>5.5693900000000003</v>
      </c>
      <c r="C21541">
        <v>171007001</v>
      </c>
      <c r="D21541" t="s">
        <v>6220</v>
      </c>
      <c r="E21541" s="15" t="s">
        <v>6221</v>
      </c>
      <c r="F21541" s="26" t="s">
        <v>163</v>
      </c>
      <c r="G21541" s="27">
        <v>8</v>
      </c>
      <c r="H21541" s="27">
        <v>5</v>
      </c>
      <c r="I21541" s="34">
        <v>0.6</v>
      </c>
    </row>
    <row r="21542" spans="1:9" x14ac:dyDescent="0.75">
      <c r="A21542">
        <v>319</v>
      </c>
      <c r="B21542">
        <v>0.47899599999999998</v>
      </c>
      <c r="C21542">
        <v>171009004</v>
      </c>
      <c r="D21542" t="s">
        <v>10430</v>
      </c>
      <c r="E21542" s="17" t="s">
        <v>10431</v>
      </c>
      <c r="F21542" s="26" t="s">
        <v>163</v>
      </c>
      <c r="G21542" s="27">
        <v>8</v>
      </c>
      <c r="H21542" s="27">
        <v>7</v>
      </c>
      <c r="I21542" s="36">
        <v>0.4</v>
      </c>
    </row>
    <row r="21543" spans="1:9" x14ac:dyDescent="0.75">
      <c r="A21543">
        <v>324</v>
      </c>
      <c r="B21543">
        <v>0.55975900000000001</v>
      </c>
      <c r="C21543">
        <v>171009009</v>
      </c>
      <c r="D21543" t="s">
        <v>4833</v>
      </c>
      <c r="E21543" s="15" t="s">
        <v>4834</v>
      </c>
      <c r="F21543" s="26" t="s">
        <v>163</v>
      </c>
      <c r="G21543" s="27">
        <v>8</v>
      </c>
      <c r="H21543" s="27">
        <v>5</v>
      </c>
      <c r="I21543" s="34">
        <v>0.6</v>
      </c>
    </row>
    <row r="21544" spans="1:9" x14ac:dyDescent="0.75">
      <c r="A21544">
        <v>316</v>
      </c>
      <c r="B21544">
        <v>0.59579899999999997</v>
      </c>
      <c r="C21544">
        <v>171009001</v>
      </c>
      <c r="D21544" t="s">
        <v>39892</v>
      </c>
      <c r="E21544" s="20" t="s">
        <v>39893</v>
      </c>
      <c r="F21544" s="26" t="s">
        <v>163</v>
      </c>
      <c r="G21544" s="27">
        <v>8</v>
      </c>
      <c r="H21544" s="27">
        <v>10</v>
      </c>
      <c r="I21544" s="33">
        <v>0.1</v>
      </c>
    </row>
    <row r="21545" spans="1:9" x14ac:dyDescent="0.75">
      <c r="A21545">
        <v>328</v>
      </c>
      <c r="B21545">
        <v>0.15576100000000001</v>
      </c>
      <c r="C21545">
        <v>171011003</v>
      </c>
      <c r="D21545" t="s">
        <v>16601</v>
      </c>
      <c r="E21545" s="19" t="s">
        <v>16602</v>
      </c>
      <c r="F21545" s="26" t="s">
        <v>163</v>
      </c>
      <c r="G21545" s="27">
        <v>8</v>
      </c>
      <c r="H21545" s="27">
        <v>9</v>
      </c>
      <c r="I21545" s="38">
        <v>0.2</v>
      </c>
    </row>
    <row r="21546" spans="1:9" x14ac:dyDescent="0.75">
      <c r="A21546">
        <v>327</v>
      </c>
      <c r="B21546">
        <v>0.205233</v>
      </c>
      <c r="C21546">
        <v>171011002</v>
      </c>
      <c r="D21546" t="s">
        <v>14186</v>
      </c>
      <c r="E21546" s="19" t="s">
        <v>3315</v>
      </c>
      <c r="F21546" s="26" t="s">
        <v>163</v>
      </c>
      <c r="G21546" s="27">
        <v>8</v>
      </c>
      <c r="H21546" s="27">
        <v>9</v>
      </c>
      <c r="I21546" s="38">
        <v>0.2</v>
      </c>
    </row>
    <row r="21547" spans="1:9" x14ac:dyDescent="0.75">
      <c r="A21547">
        <v>303</v>
      </c>
      <c r="B21547">
        <v>2.3166899999999999</v>
      </c>
      <c r="C21547">
        <v>171001002</v>
      </c>
      <c r="D21547" t="s">
        <v>20846</v>
      </c>
      <c r="E21547" s="19" t="s">
        <v>20847</v>
      </c>
      <c r="F21547" s="26" t="s">
        <v>163</v>
      </c>
      <c r="G21547" s="27">
        <v>8</v>
      </c>
      <c r="H21547" s="27">
        <v>9</v>
      </c>
      <c r="I21547" s="38">
        <v>0.2</v>
      </c>
    </row>
    <row r="21548" spans="1:9" x14ac:dyDescent="0.75">
      <c r="A21548">
        <v>343</v>
      </c>
      <c r="B21548">
        <v>1.3299179999999999</v>
      </c>
      <c r="C21548">
        <v>172007001</v>
      </c>
      <c r="D21548" t="s">
        <v>40209</v>
      </c>
      <c r="E21548" s="20" t="s">
        <v>40210</v>
      </c>
      <c r="F21548" s="26" t="s">
        <v>158</v>
      </c>
      <c r="G21548" s="27">
        <v>7</v>
      </c>
      <c r="H21548" s="27">
        <v>10</v>
      </c>
      <c r="I21548" s="33">
        <v>0.1</v>
      </c>
    </row>
    <row r="21549" spans="1:9" x14ac:dyDescent="0.75">
      <c r="A21549">
        <v>368</v>
      </c>
      <c r="B21549">
        <v>1.0971500000000001</v>
      </c>
      <c r="C21549">
        <v>172024001</v>
      </c>
      <c r="D21549" t="s">
        <v>39036</v>
      </c>
      <c r="E21549" s="20" t="s">
        <v>39037</v>
      </c>
      <c r="F21549" s="26" t="s">
        <v>158</v>
      </c>
      <c r="G21549" s="27">
        <v>7</v>
      </c>
      <c r="H21549" s="27">
        <v>10</v>
      </c>
      <c r="I21549" s="33">
        <v>0.1</v>
      </c>
    </row>
    <row r="21550" spans="1:9" x14ac:dyDescent="0.75">
      <c r="A21550">
        <v>337</v>
      </c>
      <c r="B21550">
        <v>18.961506</v>
      </c>
      <c r="C21550">
        <v>172004002</v>
      </c>
      <c r="D21550" t="s">
        <v>23357</v>
      </c>
      <c r="E21550" s="20" t="s">
        <v>23358</v>
      </c>
      <c r="F21550" s="26" t="s">
        <v>158</v>
      </c>
      <c r="G21550" s="27">
        <v>7</v>
      </c>
      <c r="H21550" s="27">
        <v>10</v>
      </c>
      <c r="I21550" s="33">
        <v>0.1</v>
      </c>
    </row>
    <row r="21551" spans="1:9" x14ac:dyDescent="0.75">
      <c r="A21551">
        <v>364</v>
      </c>
      <c r="B21551">
        <v>9.8285680000000006</v>
      </c>
      <c r="C21551">
        <v>172021001</v>
      </c>
      <c r="D21551" t="s">
        <v>40885</v>
      </c>
      <c r="E21551" s="20" t="s">
        <v>40886</v>
      </c>
      <c r="F21551" s="26" t="s">
        <v>158</v>
      </c>
      <c r="G21551" s="27">
        <v>7</v>
      </c>
      <c r="H21551" s="27">
        <v>10</v>
      </c>
      <c r="I21551" s="33">
        <v>0.1</v>
      </c>
    </row>
    <row r="21552" spans="1:9" x14ac:dyDescent="0.75">
      <c r="A21552">
        <v>362</v>
      </c>
      <c r="B21552">
        <v>2.2292489999999998</v>
      </c>
      <c r="C21552">
        <v>172020001</v>
      </c>
      <c r="D21552" t="s">
        <v>30004</v>
      </c>
      <c r="E21552" s="20" t="s">
        <v>30005</v>
      </c>
      <c r="F21552" s="26" t="s">
        <v>158</v>
      </c>
      <c r="G21552" s="27">
        <v>7</v>
      </c>
      <c r="H21552" s="27">
        <v>10</v>
      </c>
      <c r="I21552" s="33">
        <v>0.1</v>
      </c>
    </row>
    <row r="21553" spans="1:9" x14ac:dyDescent="0.75">
      <c r="A21553">
        <v>351</v>
      </c>
      <c r="B21553">
        <v>1.454647</v>
      </c>
      <c r="C21553">
        <v>172014001</v>
      </c>
      <c r="D21553" t="s">
        <v>39683</v>
      </c>
      <c r="E21553" s="20" t="s">
        <v>39684</v>
      </c>
      <c r="F21553" s="26" t="s">
        <v>158</v>
      </c>
      <c r="G21553" s="27">
        <v>7</v>
      </c>
      <c r="H21553" s="27">
        <v>10</v>
      </c>
      <c r="I21553" s="33">
        <v>0.1</v>
      </c>
    </row>
    <row r="21554" spans="1:9" x14ac:dyDescent="0.75">
      <c r="A21554">
        <v>356</v>
      </c>
      <c r="B21554">
        <v>11.276566000000001</v>
      </c>
      <c r="C21554">
        <v>172015001</v>
      </c>
      <c r="D21554" t="s">
        <v>42155</v>
      </c>
      <c r="E21554" s="20" t="s">
        <v>42156</v>
      </c>
      <c r="F21554" s="26" t="s">
        <v>158</v>
      </c>
      <c r="G21554" s="27">
        <v>7</v>
      </c>
      <c r="H21554" s="27">
        <v>10</v>
      </c>
      <c r="I21554" s="33">
        <v>0.1</v>
      </c>
    </row>
    <row r="21555" spans="1:9" x14ac:dyDescent="0.75">
      <c r="A21555">
        <v>347</v>
      </c>
      <c r="B21555">
        <v>2.9742670000000002</v>
      </c>
      <c r="C21555">
        <v>172011001</v>
      </c>
      <c r="D21555" t="s">
        <v>32972</v>
      </c>
      <c r="E21555" s="20" t="s">
        <v>32973</v>
      </c>
      <c r="F21555" s="26" t="s">
        <v>158</v>
      </c>
      <c r="G21555" s="27">
        <v>7</v>
      </c>
      <c r="H21555" s="27">
        <v>10</v>
      </c>
      <c r="I21555" s="33">
        <v>0.1</v>
      </c>
    </row>
    <row r="21556" spans="1:9" x14ac:dyDescent="0.75">
      <c r="A21556">
        <v>367</v>
      </c>
      <c r="B21556">
        <v>2.1417069999999998</v>
      </c>
      <c r="C21556">
        <v>172023002</v>
      </c>
      <c r="D21556" t="s">
        <v>22983</v>
      </c>
      <c r="E21556" s="20" t="s">
        <v>22984</v>
      </c>
      <c r="F21556" s="26" t="s">
        <v>158</v>
      </c>
      <c r="G21556" s="27">
        <v>7</v>
      </c>
      <c r="H21556" s="27">
        <v>10</v>
      </c>
      <c r="I21556" s="33">
        <v>0.1</v>
      </c>
    </row>
    <row r="21557" spans="1:9" x14ac:dyDescent="0.75">
      <c r="A21557">
        <v>363</v>
      </c>
      <c r="B21557">
        <v>10.215631999999999</v>
      </c>
      <c r="C21557">
        <v>172020002</v>
      </c>
      <c r="D21557" t="s">
        <v>1610</v>
      </c>
      <c r="E21557" s="12" t="s">
        <v>1611</v>
      </c>
      <c r="F21557" s="26" t="s">
        <v>158</v>
      </c>
      <c r="G21557" s="27">
        <v>7</v>
      </c>
      <c r="H21557" s="27">
        <v>2</v>
      </c>
      <c r="I21557" s="30">
        <v>0.9</v>
      </c>
    </row>
    <row r="21558" spans="1:9" x14ac:dyDescent="0.75">
      <c r="A21558">
        <v>336</v>
      </c>
      <c r="B21558">
        <v>2.0282800000000001</v>
      </c>
      <c r="C21558">
        <v>172004001</v>
      </c>
      <c r="D21558" t="s">
        <v>42163</v>
      </c>
      <c r="E21558" s="20" t="s">
        <v>42164</v>
      </c>
      <c r="F21558" s="26" t="s">
        <v>158</v>
      </c>
      <c r="G21558" s="27">
        <v>7</v>
      </c>
      <c r="H21558" s="27">
        <v>10</v>
      </c>
      <c r="I21558" s="33">
        <v>0.1</v>
      </c>
    </row>
    <row r="21559" spans="1:9" x14ac:dyDescent="0.75">
      <c r="A21559">
        <v>348</v>
      </c>
      <c r="B21559">
        <v>4.6486479999999997</v>
      </c>
      <c r="C21559">
        <v>172012001</v>
      </c>
      <c r="D21559" t="s">
        <v>6153</v>
      </c>
      <c r="E21559" s="15" t="s">
        <v>6154</v>
      </c>
      <c r="F21559" s="26" t="s">
        <v>158</v>
      </c>
      <c r="G21559" s="27">
        <v>7</v>
      </c>
      <c r="H21559" s="27">
        <v>5</v>
      </c>
      <c r="I21559" s="34">
        <v>0.6</v>
      </c>
    </row>
    <row r="21560" spans="1:9" x14ac:dyDescent="0.75">
      <c r="A21560">
        <v>358</v>
      </c>
      <c r="B21560">
        <v>0.47392099999999998</v>
      </c>
      <c r="C21560">
        <v>172017001</v>
      </c>
      <c r="D21560" t="s">
        <v>34236</v>
      </c>
      <c r="E21560" s="20" t="s">
        <v>34237</v>
      </c>
      <c r="F21560" s="26" t="s">
        <v>158</v>
      </c>
      <c r="G21560" s="27">
        <v>7</v>
      </c>
      <c r="H21560" s="27">
        <v>10</v>
      </c>
      <c r="I21560" s="33">
        <v>0.1</v>
      </c>
    </row>
    <row r="21561" spans="1:9" x14ac:dyDescent="0.75">
      <c r="A21561">
        <v>354</v>
      </c>
      <c r="B21561">
        <v>9.3328319999999998</v>
      </c>
      <c r="C21561">
        <v>172014004</v>
      </c>
      <c r="D21561" t="s">
        <v>16313</v>
      </c>
      <c r="E21561" s="19" t="s">
        <v>16314</v>
      </c>
      <c r="F21561" s="26" t="s">
        <v>158</v>
      </c>
      <c r="G21561" s="27">
        <v>7</v>
      </c>
      <c r="H21561" s="27">
        <v>9</v>
      </c>
      <c r="I21561" s="38">
        <v>0.2</v>
      </c>
    </row>
    <row r="21562" spans="1:9" x14ac:dyDescent="0.75">
      <c r="A21562">
        <v>353</v>
      </c>
      <c r="B21562">
        <v>3.4077250000000001</v>
      </c>
      <c r="C21562">
        <v>172014003</v>
      </c>
      <c r="D21562" t="s">
        <v>40914</v>
      </c>
      <c r="E21562" s="20" t="s">
        <v>40915</v>
      </c>
      <c r="F21562" s="26" t="s">
        <v>158</v>
      </c>
      <c r="G21562" s="27">
        <v>7</v>
      </c>
      <c r="H21562" s="27">
        <v>10</v>
      </c>
      <c r="I21562" s="33">
        <v>0.1</v>
      </c>
    </row>
    <row r="21563" spans="1:9" x14ac:dyDescent="0.75">
      <c r="A21563">
        <v>334</v>
      </c>
      <c r="B21563">
        <v>68.431304999999995</v>
      </c>
      <c r="C21563">
        <v>172002001</v>
      </c>
      <c r="D21563" t="s">
        <v>40536</v>
      </c>
      <c r="E21563" s="20" t="s">
        <v>40537</v>
      </c>
      <c r="F21563" s="26" t="s">
        <v>158</v>
      </c>
      <c r="G21563" s="27">
        <v>7</v>
      </c>
      <c r="H21563" s="27">
        <v>10</v>
      </c>
      <c r="I21563" s="33">
        <v>0.1</v>
      </c>
    </row>
    <row r="21564" spans="1:9" x14ac:dyDescent="0.75">
      <c r="A21564">
        <v>345</v>
      </c>
      <c r="B21564">
        <v>7.1334249999999999</v>
      </c>
      <c r="C21564">
        <v>172009001</v>
      </c>
      <c r="D21564" t="s">
        <v>2353</v>
      </c>
      <c r="E21564" s="13" t="s">
        <v>2354</v>
      </c>
      <c r="F21564" s="26" t="s">
        <v>158</v>
      </c>
      <c r="G21564" s="27">
        <v>7</v>
      </c>
      <c r="H21564" s="27">
        <v>3</v>
      </c>
      <c r="I21564" s="31">
        <v>0.8</v>
      </c>
    </row>
    <row r="21565" spans="1:9" x14ac:dyDescent="0.75">
      <c r="A21565">
        <v>335</v>
      </c>
      <c r="B21565">
        <v>153.33299299999999</v>
      </c>
      <c r="C21565">
        <v>172003001</v>
      </c>
      <c r="D21565" t="s">
        <v>42165</v>
      </c>
      <c r="E21565" s="20" t="s">
        <v>42166</v>
      </c>
      <c r="F21565" s="26" t="s">
        <v>158</v>
      </c>
      <c r="G21565" s="27">
        <v>7</v>
      </c>
      <c r="H21565" s="27">
        <v>10</v>
      </c>
      <c r="I21565" s="33">
        <v>0.1</v>
      </c>
    </row>
    <row r="21566" spans="1:9" x14ac:dyDescent="0.75">
      <c r="A21566">
        <v>333</v>
      </c>
      <c r="B21566">
        <v>36.013041999999999</v>
      </c>
      <c r="C21566">
        <v>172001001</v>
      </c>
      <c r="D21566" t="s">
        <v>39447</v>
      </c>
      <c r="E21566" s="20" t="s">
        <v>39448</v>
      </c>
      <c r="F21566" s="26" t="s">
        <v>158</v>
      </c>
      <c r="G21566" s="27">
        <v>7</v>
      </c>
      <c r="H21566" s="27">
        <v>10</v>
      </c>
      <c r="I21566" s="33">
        <v>0.1</v>
      </c>
    </row>
    <row r="21567" spans="1:9" x14ac:dyDescent="0.75">
      <c r="A21567">
        <v>338</v>
      </c>
      <c r="B21567">
        <v>4.067685</v>
      </c>
      <c r="C21567">
        <v>172005001</v>
      </c>
      <c r="D21567" t="s">
        <v>42161</v>
      </c>
      <c r="E21567" s="20" t="s">
        <v>42162</v>
      </c>
      <c r="F21567" s="26" t="s">
        <v>158</v>
      </c>
      <c r="G21567" s="27">
        <v>7</v>
      </c>
      <c r="H21567" s="27">
        <v>10</v>
      </c>
      <c r="I21567" s="33">
        <v>0.1</v>
      </c>
    </row>
    <row r="21568" spans="1:9" x14ac:dyDescent="0.75">
      <c r="A21568">
        <v>355</v>
      </c>
      <c r="B21568">
        <v>0.77863700000000002</v>
      </c>
      <c r="C21568">
        <v>172014005</v>
      </c>
      <c r="D21568" t="s">
        <v>13563</v>
      </c>
      <c r="E21568" s="19" t="s">
        <v>13564</v>
      </c>
      <c r="F21568" s="26" t="s">
        <v>158</v>
      </c>
      <c r="G21568" s="27">
        <v>7</v>
      </c>
      <c r="H21568" s="27">
        <v>9</v>
      </c>
      <c r="I21568" s="38">
        <v>0.2</v>
      </c>
    </row>
    <row r="21569" spans="1:9" x14ac:dyDescent="0.75">
      <c r="A21569">
        <v>349</v>
      </c>
      <c r="B21569">
        <v>6.7739640000000003</v>
      </c>
      <c r="C21569">
        <v>172013001</v>
      </c>
      <c r="D21569" t="s">
        <v>12477</v>
      </c>
      <c r="E21569" s="18" t="s">
        <v>12478</v>
      </c>
      <c r="F21569" s="26" t="s">
        <v>158</v>
      </c>
      <c r="G21569" s="27">
        <v>7</v>
      </c>
      <c r="H21569" s="27">
        <v>8</v>
      </c>
      <c r="I21569" s="37">
        <v>0.3</v>
      </c>
    </row>
    <row r="21570" spans="1:9" x14ac:dyDescent="0.75">
      <c r="A21570">
        <v>344</v>
      </c>
      <c r="B21570">
        <v>8.0992800000000003</v>
      </c>
      <c r="C21570">
        <v>172008001</v>
      </c>
      <c r="D21570" t="s">
        <v>42157</v>
      </c>
      <c r="E21570" s="20" t="s">
        <v>42158</v>
      </c>
      <c r="F21570" s="26" t="s">
        <v>158</v>
      </c>
      <c r="G21570" s="27">
        <v>7</v>
      </c>
      <c r="H21570" s="27">
        <v>10</v>
      </c>
      <c r="I21570" s="33">
        <v>0.1</v>
      </c>
    </row>
    <row r="21571" spans="1:9" x14ac:dyDescent="0.75">
      <c r="A21571">
        <v>369</v>
      </c>
      <c r="B21571">
        <v>3.917535</v>
      </c>
      <c r="C21571">
        <v>172025001</v>
      </c>
      <c r="D21571" t="s">
        <v>11802</v>
      </c>
      <c r="E21571" s="18" t="s">
        <v>11803</v>
      </c>
      <c r="F21571" s="26" t="s">
        <v>158</v>
      </c>
      <c r="G21571" s="27">
        <v>7</v>
      </c>
      <c r="H21571" s="27">
        <v>8</v>
      </c>
      <c r="I21571" s="37">
        <v>0.3</v>
      </c>
    </row>
    <row r="21572" spans="1:9" x14ac:dyDescent="0.75">
      <c r="A21572">
        <v>346</v>
      </c>
      <c r="B21572">
        <v>3.2601979999999999</v>
      </c>
      <c r="C21572">
        <v>172010001</v>
      </c>
      <c r="D21572" t="s">
        <v>27626</v>
      </c>
      <c r="E21572" s="20" t="s">
        <v>27627</v>
      </c>
      <c r="F21572" s="26" t="s">
        <v>158</v>
      </c>
      <c r="G21572" s="27">
        <v>7</v>
      </c>
      <c r="H21572" s="27">
        <v>10</v>
      </c>
      <c r="I21572" s="33">
        <v>0.1</v>
      </c>
    </row>
    <row r="21573" spans="1:9" x14ac:dyDescent="0.75">
      <c r="A21573">
        <v>342</v>
      </c>
      <c r="B21573">
        <v>1.150984</v>
      </c>
      <c r="C21573">
        <v>172006001</v>
      </c>
      <c r="D21573" t="s">
        <v>39729</v>
      </c>
      <c r="E21573" s="20" t="s">
        <v>39730</v>
      </c>
      <c r="F21573" s="26" t="s">
        <v>158</v>
      </c>
      <c r="G21573" s="27">
        <v>7</v>
      </c>
      <c r="H21573" s="27">
        <v>10</v>
      </c>
      <c r="I21573" s="33">
        <v>0.1</v>
      </c>
    </row>
    <row r="21574" spans="1:9" x14ac:dyDescent="0.75">
      <c r="A21574">
        <v>340</v>
      </c>
      <c r="B21574">
        <v>7.9967050000000004</v>
      </c>
      <c r="C21574">
        <v>172005003</v>
      </c>
      <c r="D21574" t="s">
        <v>42159</v>
      </c>
      <c r="E21574" s="20" t="s">
        <v>42160</v>
      </c>
      <c r="F21574" s="26" t="s">
        <v>158</v>
      </c>
      <c r="G21574" s="27">
        <v>7</v>
      </c>
      <c r="H21574" s="27">
        <v>10</v>
      </c>
      <c r="I21574" s="33">
        <v>0.1</v>
      </c>
    </row>
    <row r="21575" spans="1:9" x14ac:dyDescent="0.75">
      <c r="A21575">
        <v>359</v>
      </c>
      <c r="B21575">
        <v>3.7214019999999999</v>
      </c>
      <c r="C21575">
        <v>172017002</v>
      </c>
      <c r="D21575" t="s">
        <v>9829</v>
      </c>
      <c r="E21575" s="17" t="s">
        <v>9830</v>
      </c>
      <c r="F21575" s="26" t="s">
        <v>158</v>
      </c>
      <c r="G21575" s="27">
        <v>7</v>
      </c>
      <c r="H21575" s="27">
        <v>7</v>
      </c>
      <c r="I21575" s="36">
        <v>0.4</v>
      </c>
    </row>
    <row r="21576" spans="1:9" x14ac:dyDescent="0.75">
      <c r="A21576">
        <v>361</v>
      </c>
      <c r="B21576">
        <v>3.9227289999999999</v>
      </c>
      <c r="C21576">
        <v>172019001</v>
      </c>
      <c r="D21576" t="s">
        <v>5212</v>
      </c>
      <c r="E21576" s="15" t="s">
        <v>5213</v>
      </c>
      <c r="F21576" s="26" t="s">
        <v>158</v>
      </c>
      <c r="G21576" s="27">
        <v>7</v>
      </c>
      <c r="H21576" s="27">
        <v>5</v>
      </c>
      <c r="I21576" s="34">
        <v>0.6</v>
      </c>
    </row>
    <row r="21577" spans="1:9" x14ac:dyDescent="0.75">
      <c r="A21577">
        <v>366</v>
      </c>
      <c r="B21577">
        <v>0.36305700000000002</v>
      </c>
      <c r="C21577">
        <v>172023001</v>
      </c>
      <c r="D21577" t="s">
        <v>38682</v>
      </c>
      <c r="E21577" s="20" t="s">
        <v>38683</v>
      </c>
      <c r="F21577" s="26" t="s">
        <v>158</v>
      </c>
      <c r="G21577" s="27">
        <v>7</v>
      </c>
      <c r="H21577" s="27">
        <v>10</v>
      </c>
      <c r="I21577" s="33">
        <v>0.1</v>
      </c>
    </row>
    <row r="21578" spans="1:9" x14ac:dyDescent="0.75">
      <c r="A21578">
        <v>365</v>
      </c>
      <c r="B21578">
        <v>2.847264</v>
      </c>
      <c r="C21578">
        <v>172022001</v>
      </c>
      <c r="D21578" t="s">
        <v>36946</v>
      </c>
      <c r="E21578" s="20" t="s">
        <v>36947</v>
      </c>
      <c r="F21578" s="26" t="s">
        <v>158</v>
      </c>
      <c r="G21578" s="27">
        <v>7</v>
      </c>
      <c r="H21578" s="27">
        <v>10</v>
      </c>
      <c r="I21578" s="33">
        <v>0.1</v>
      </c>
    </row>
    <row r="21579" spans="1:9" x14ac:dyDescent="0.75">
      <c r="A21579">
        <v>350</v>
      </c>
      <c r="B21579">
        <v>4.0596209999999999</v>
      </c>
      <c r="C21579">
        <v>172013002</v>
      </c>
      <c r="D21579" t="s">
        <v>23220</v>
      </c>
      <c r="E21579" s="20" t="s">
        <v>23221</v>
      </c>
      <c r="F21579" s="26" t="s">
        <v>158</v>
      </c>
      <c r="G21579" s="27">
        <v>7</v>
      </c>
      <c r="H21579" s="27">
        <v>10</v>
      </c>
      <c r="I21579" s="33">
        <v>0.1</v>
      </c>
    </row>
    <row r="21580" spans="1:9" x14ac:dyDescent="0.75">
      <c r="A21580">
        <v>370</v>
      </c>
      <c r="B21580">
        <v>1.359483</v>
      </c>
      <c r="C21580">
        <v>172026001</v>
      </c>
      <c r="D21580" t="s">
        <v>39412</v>
      </c>
      <c r="E21580" s="20" t="s">
        <v>39413</v>
      </c>
      <c r="F21580" s="26" t="s">
        <v>158</v>
      </c>
      <c r="G21580" s="27">
        <v>7</v>
      </c>
      <c r="H21580" s="27">
        <v>10</v>
      </c>
      <c r="I21580" s="33">
        <v>0.1</v>
      </c>
    </row>
    <row r="21581" spans="1:9" x14ac:dyDescent="0.75">
      <c r="A21581">
        <v>352</v>
      </c>
      <c r="B21581">
        <v>2.8422339999999999</v>
      </c>
      <c r="C21581">
        <v>172014002</v>
      </c>
      <c r="D21581" t="s">
        <v>33944</v>
      </c>
      <c r="E21581" s="20" t="s">
        <v>33945</v>
      </c>
      <c r="F21581" s="26" t="s">
        <v>158</v>
      </c>
      <c r="G21581" s="27">
        <v>7</v>
      </c>
      <c r="H21581" s="27">
        <v>10</v>
      </c>
      <c r="I21581" s="33">
        <v>0.1</v>
      </c>
    </row>
    <row r="21582" spans="1:9" x14ac:dyDescent="0.75">
      <c r="A21582">
        <v>357</v>
      </c>
      <c r="B21582">
        <v>6.1371669999999998</v>
      </c>
      <c r="C21582">
        <v>172016001</v>
      </c>
      <c r="D21582" t="s">
        <v>41153</v>
      </c>
      <c r="E21582" s="20" t="s">
        <v>41154</v>
      </c>
      <c r="F21582" s="26" t="s">
        <v>158</v>
      </c>
      <c r="G21582" s="27">
        <v>7</v>
      </c>
      <c r="H21582" s="27">
        <v>10</v>
      </c>
      <c r="I21582" s="33">
        <v>0.1</v>
      </c>
    </row>
    <row r="21583" spans="1:9" x14ac:dyDescent="0.75">
      <c r="A21583">
        <v>341</v>
      </c>
      <c r="B21583">
        <v>67.164496999999997</v>
      </c>
      <c r="C21583">
        <v>172005004</v>
      </c>
      <c r="D21583" t="s">
        <v>40570</v>
      </c>
      <c r="E21583" s="20" t="s">
        <v>40571</v>
      </c>
      <c r="F21583" s="26" t="s">
        <v>158</v>
      </c>
      <c r="G21583" s="27">
        <v>7</v>
      </c>
      <c r="H21583" s="27">
        <v>10</v>
      </c>
      <c r="I21583" s="33">
        <v>0.1</v>
      </c>
    </row>
    <row r="21584" spans="1:9" x14ac:dyDescent="0.75">
      <c r="A21584">
        <v>360</v>
      </c>
      <c r="B21584">
        <v>2.1142880000000002</v>
      </c>
      <c r="C21584">
        <v>172018001</v>
      </c>
      <c r="D21584" t="s">
        <v>650</v>
      </c>
      <c r="E21584" s="11" t="s">
        <v>651</v>
      </c>
      <c r="F21584" s="26" t="s">
        <v>158</v>
      </c>
      <c r="G21584" s="27">
        <v>7</v>
      </c>
      <c r="H21584" s="27">
        <v>1</v>
      </c>
      <c r="I21584" s="28">
        <v>1</v>
      </c>
    </row>
    <row r="21585" spans="1:9" x14ac:dyDescent="0.75">
      <c r="A21585">
        <v>386</v>
      </c>
      <c r="B21585">
        <v>7.4920730000000004</v>
      </c>
      <c r="C21585">
        <v>173007001</v>
      </c>
      <c r="D21585" t="s">
        <v>35345</v>
      </c>
      <c r="E21585" s="20" t="s">
        <v>35346</v>
      </c>
      <c r="F21585" s="26" t="s">
        <v>236</v>
      </c>
      <c r="G21585" s="27">
        <v>10</v>
      </c>
      <c r="H21585" s="27">
        <v>10</v>
      </c>
      <c r="I21585" s="33">
        <v>0.1</v>
      </c>
    </row>
    <row r="21586" spans="1:9" x14ac:dyDescent="0.75">
      <c r="A21586">
        <v>385</v>
      </c>
      <c r="B21586">
        <v>4.0421189999999996</v>
      </c>
      <c r="C21586">
        <v>173006003</v>
      </c>
      <c r="D21586" t="s">
        <v>18798</v>
      </c>
      <c r="E21586" s="19" t="s">
        <v>18799</v>
      </c>
      <c r="F21586" s="26" t="s">
        <v>236</v>
      </c>
      <c r="G21586" s="27">
        <v>10</v>
      </c>
      <c r="H21586" s="27">
        <v>9</v>
      </c>
      <c r="I21586" s="38">
        <v>0.2</v>
      </c>
    </row>
    <row r="21587" spans="1:9" x14ac:dyDescent="0.75">
      <c r="A21587">
        <v>381</v>
      </c>
      <c r="B21587">
        <v>1.158169</v>
      </c>
      <c r="C21587">
        <v>173005001</v>
      </c>
      <c r="D21587" t="s">
        <v>21936</v>
      </c>
      <c r="E21587" s="20" t="s">
        <v>21937</v>
      </c>
      <c r="F21587" s="26" t="s">
        <v>236</v>
      </c>
      <c r="G21587" s="27">
        <v>10</v>
      </c>
      <c r="H21587" s="27">
        <v>10</v>
      </c>
      <c r="I21587" s="33">
        <v>0.1</v>
      </c>
    </row>
    <row r="21588" spans="1:9" x14ac:dyDescent="0.75">
      <c r="A21588">
        <v>376</v>
      </c>
      <c r="B21588">
        <v>1.7719210000000001</v>
      </c>
      <c r="C21588">
        <v>173003001</v>
      </c>
      <c r="D21588" t="s">
        <v>40722</v>
      </c>
      <c r="E21588" s="20" t="s">
        <v>40723</v>
      </c>
      <c r="F21588" s="26" t="s">
        <v>236</v>
      </c>
      <c r="G21588" s="27">
        <v>10</v>
      </c>
      <c r="H21588" s="27">
        <v>10</v>
      </c>
      <c r="I21588" s="33">
        <v>0.1</v>
      </c>
    </row>
    <row r="21589" spans="1:9" x14ac:dyDescent="0.75">
      <c r="A21589">
        <v>378</v>
      </c>
      <c r="B21589">
        <v>22.57855</v>
      </c>
      <c r="C21589">
        <v>173003003</v>
      </c>
      <c r="D21589" t="s">
        <v>3145</v>
      </c>
      <c r="E21589" s="14" t="s">
        <v>3146</v>
      </c>
      <c r="F21589" s="26" t="s">
        <v>236</v>
      </c>
      <c r="G21589" s="27">
        <v>10</v>
      </c>
      <c r="H21589" s="27">
        <v>4</v>
      </c>
      <c r="I21589" s="32">
        <v>0.7</v>
      </c>
    </row>
    <row r="21590" spans="1:9" x14ac:dyDescent="0.75">
      <c r="A21590">
        <v>373</v>
      </c>
      <c r="B21590">
        <v>183.12666300000001</v>
      </c>
      <c r="C21590">
        <v>173002001</v>
      </c>
      <c r="D21590" t="s">
        <v>42153</v>
      </c>
      <c r="E21590" s="20" t="s">
        <v>42154</v>
      </c>
      <c r="F21590" s="26" t="s">
        <v>236</v>
      </c>
      <c r="G21590" s="27">
        <v>10</v>
      </c>
      <c r="H21590" s="27">
        <v>10</v>
      </c>
      <c r="I21590" s="33">
        <v>0.1</v>
      </c>
    </row>
    <row r="21591" spans="1:9" x14ac:dyDescent="0.75">
      <c r="A21591">
        <v>382</v>
      </c>
      <c r="B21591">
        <v>2.7896999999999998</v>
      </c>
      <c r="C21591">
        <v>173005002</v>
      </c>
      <c r="D21591" t="s">
        <v>42150</v>
      </c>
      <c r="E21591" s="20" t="s">
        <v>42151</v>
      </c>
      <c r="F21591" s="26" t="s">
        <v>236</v>
      </c>
      <c r="G21591" s="27">
        <v>10</v>
      </c>
      <c r="H21591" s="27">
        <v>10</v>
      </c>
      <c r="I21591" s="33">
        <v>0.1</v>
      </c>
    </row>
    <row r="21592" spans="1:9" x14ac:dyDescent="0.75">
      <c r="A21592">
        <v>375</v>
      </c>
      <c r="B21592">
        <v>9.7361540000000009</v>
      </c>
      <c r="C21592">
        <v>173002003</v>
      </c>
      <c r="D21592" t="s">
        <v>42152</v>
      </c>
      <c r="E21592" s="20" t="s">
        <v>42151</v>
      </c>
      <c r="F21592" s="26" t="s">
        <v>236</v>
      </c>
      <c r="G21592" s="27">
        <v>10</v>
      </c>
      <c r="H21592" s="27">
        <v>10</v>
      </c>
      <c r="I21592" s="33">
        <v>0.1</v>
      </c>
    </row>
    <row r="21593" spans="1:9" x14ac:dyDescent="0.75">
      <c r="A21593">
        <v>380</v>
      </c>
      <c r="B21593">
        <v>28.336690999999998</v>
      </c>
      <c r="C21593">
        <v>173004001</v>
      </c>
      <c r="D21593" t="s">
        <v>22327</v>
      </c>
      <c r="E21593" s="20" t="s">
        <v>15417</v>
      </c>
      <c r="F21593" s="26" t="s">
        <v>236</v>
      </c>
      <c r="G21593" s="27">
        <v>10</v>
      </c>
      <c r="H21593" s="27">
        <v>10</v>
      </c>
      <c r="I21593" s="33">
        <v>0.1</v>
      </c>
    </row>
    <row r="21594" spans="1:9" x14ac:dyDescent="0.75">
      <c r="A21594">
        <v>377</v>
      </c>
      <c r="B21594">
        <v>0.38674900000000001</v>
      </c>
      <c r="C21594">
        <v>173003002</v>
      </c>
      <c r="D21594" t="s">
        <v>16728</v>
      </c>
      <c r="E21594" s="19" t="s">
        <v>16729</v>
      </c>
      <c r="F21594" s="26" t="s">
        <v>236</v>
      </c>
      <c r="G21594" s="27">
        <v>10</v>
      </c>
      <c r="H21594" s="27">
        <v>9</v>
      </c>
      <c r="I21594" s="38">
        <v>0.2</v>
      </c>
    </row>
    <row r="21595" spans="1:9" x14ac:dyDescent="0.75">
      <c r="A21595">
        <v>383</v>
      </c>
      <c r="B21595">
        <v>0.37979000000000002</v>
      </c>
      <c r="C21595">
        <v>173006001</v>
      </c>
      <c r="D21595" t="s">
        <v>10247</v>
      </c>
      <c r="E21595" s="17" t="s">
        <v>10248</v>
      </c>
      <c r="F21595" s="26" t="s">
        <v>236</v>
      </c>
      <c r="G21595" s="27">
        <v>10</v>
      </c>
      <c r="H21595" s="27">
        <v>7</v>
      </c>
      <c r="I21595" s="36">
        <v>0.4</v>
      </c>
    </row>
    <row r="21596" spans="1:9" x14ac:dyDescent="0.75">
      <c r="A21596">
        <v>371</v>
      </c>
      <c r="B21596">
        <v>22.018818</v>
      </c>
      <c r="C21596">
        <v>173001001</v>
      </c>
      <c r="D21596" t="s">
        <v>9948</v>
      </c>
      <c r="E21596" s="17" t="s">
        <v>9949</v>
      </c>
      <c r="F21596" s="26" t="s">
        <v>236</v>
      </c>
      <c r="G21596" s="27">
        <v>10</v>
      </c>
      <c r="H21596" s="27">
        <v>7</v>
      </c>
      <c r="I21596" s="36">
        <v>0.4</v>
      </c>
    </row>
    <row r="21597" spans="1:9" x14ac:dyDescent="0.75">
      <c r="A21597">
        <v>379</v>
      </c>
      <c r="B21597">
        <v>0.41847899999999999</v>
      </c>
      <c r="C21597">
        <v>173003004</v>
      </c>
      <c r="D21597" t="s">
        <v>27145</v>
      </c>
      <c r="E21597" s="20" t="s">
        <v>27146</v>
      </c>
      <c r="F21597" s="26" t="s">
        <v>236</v>
      </c>
      <c r="G21597" s="27">
        <v>10</v>
      </c>
      <c r="H21597" s="27">
        <v>10</v>
      </c>
      <c r="I21597" s="33">
        <v>0.1</v>
      </c>
    </row>
    <row r="21598" spans="1:9" x14ac:dyDescent="0.75">
      <c r="A21598">
        <v>384</v>
      </c>
      <c r="B21598">
        <v>9.9193560000000005</v>
      </c>
      <c r="C21598">
        <v>173006002</v>
      </c>
      <c r="D21598" t="s">
        <v>39934</v>
      </c>
      <c r="E21598" s="20" t="s">
        <v>39935</v>
      </c>
      <c r="F21598" s="26" t="s">
        <v>236</v>
      </c>
      <c r="G21598" s="27">
        <v>10</v>
      </c>
      <c r="H21598" s="27">
        <v>10</v>
      </c>
      <c r="I21598" s="33">
        <v>0.1</v>
      </c>
    </row>
    <row r="21599" spans="1:9" x14ac:dyDescent="0.75">
      <c r="A21599">
        <v>387</v>
      </c>
      <c r="B21599">
        <v>1.3797440000000001</v>
      </c>
      <c r="C21599">
        <v>173008001</v>
      </c>
      <c r="D21599" t="s">
        <v>39544</v>
      </c>
      <c r="E21599" s="20" t="s">
        <v>39545</v>
      </c>
      <c r="F21599" s="26" t="s">
        <v>236</v>
      </c>
      <c r="G21599" s="27">
        <v>10</v>
      </c>
      <c r="H21599" s="27">
        <v>10</v>
      </c>
      <c r="I21599" s="33">
        <v>0.1</v>
      </c>
    </row>
    <row r="21600" spans="1:9" x14ac:dyDescent="0.75">
      <c r="A21600">
        <v>372</v>
      </c>
      <c r="B21600">
        <v>1.027409</v>
      </c>
      <c r="C21600">
        <v>173001002</v>
      </c>
      <c r="D21600" t="s">
        <v>37538</v>
      </c>
      <c r="E21600" s="20" t="s">
        <v>37539</v>
      </c>
      <c r="F21600" s="26" t="s">
        <v>236</v>
      </c>
      <c r="G21600" s="27">
        <v>10</v>
      </c>
      <c r="H21600" s="27">
        <v>10</v>
      </c>
      <c r="I21600" s="33">
        <v>0.1</v>
      </c>
    </row>
    <row r="21601" spans="1:9" x14ac:dyDescent="0.75">
      <c r="A21601">
        <v>289</v>
      </c>
      <c r="B21601">
        <v>25.778683000000001</v>
      </c>
      <c r="C21601">
        <v>170001001</v>
      </c>
      <c r="D21601" t="s">
        <v>14356</v>
      </c>
      <c r="E21601" s="19" t="s">
        <v>14357</v>
      </c>
      <c r="F21601" s="26" t="s">
        <v>237</v>
      </c>
      <c r="G21601" s="27">
        <v>10</v>
      </c>
      <c r="H21601" s="27">
        <v>9</v>
      </c>
      <c r="I21601" s="38">
        <v>0.2</v>
      </c>
    </row>
    <row r="21602" spans="1:9" x14ac:dyDescent="0.75">
      <c r="A21602">
        <v>298</v>
      </c>
      <c r="B21602">
        <v>27.511327999999999</v>
      </c>
      <c r="C21602">
        <v>170005004</v>
      </c>
      <c r="D21602" t="s">
        <v>42170</v>
      </c>
      <c r="E21602" s="20" t="s">
        <v>42171</v>
      </c>
      <c r="F21602" s="26" t="s">
        <v>237</v>
      </c>
      <c r="G21602" s="27">
        <v>10</v>
      </c>
      <c r="H21602" s="27">
        <v>10</v>
      </c>
      <c r="I21602" s="33">
        <v>0.1</v>
      </c>
    </row>
    <row r="21603" spans="1:9" x14ac:dyDescent="0.75">
      <c r="A21603">
        <v>294</v>
      </c>
      <c r="B21603">
        <v>0.40092100000000003</v>
      </c>
      <c r="C21603">
        <v>170004001</v>
      </c>
      <c r="D21603" t="s">
        <v>24369</v>
      </c>
      <c r="E21603" s="20" t="s">
        <v>24370</v>
      </c>
      <c r="F21603" s="26" t="s">
        <v>237</v>
      </c>
      <c r="G21603" s="27">
        <v>10</v>
      </c>
      <c r="H21603" s="27">
        <v>10</v>
      </c>
      <c r="I21603" s="33">
        <v>0.1</v>
      </c>
    </row>
    <row r="21604" spans="1:9" x14ac:dyDescent="0.75">
      <c r="A21604">
        <v>295</v>
      </c>
      <c r="B21604">
        <v>8.6437469999999994</v>
      </c>
      <c r="C21604">
        <v>170005001</v>
      </c>
      <c r="D21604" t="s">
        <v>30750</v>
      </c>
      <c r="E21604" s="20" t="s">
        <v>30751</v>
      </c>
      <c r="F21604" s="26" t="s">
        <v>237</v>
      </c>
      <c r="G21604" s="27">
        <v>10</v>
      </c>
      <c r="H21604" s="27">
        <v>10</v>
      </c>
      <c r="I21604" s="33">
        <v>0.1</v>
      </c>
    </row>
    <row r="21605" spans="1:9" x14ac:dyDescent="0.75">
      <c r="A21605">
        <v>301</v>
      </c>
      <c r="B21605">
        <v>19.163709999999998</v>
      </c>
      <c r="C21605">
        <v>170007002</v>
      </c>
      <c r="D21605" t="s">
        <v>39949</v>
      </c>
      <c r="E21605" s="20" t="s">
        <v>39950</v>
      </c>
      <c r="F21605" s="26" t="s">
        <v>237</v>
      </c>
      <c r="G21605" s="27">
        <v>10</v>
      </c>
      <c r="H21605" s="27">
        <v>10</v>
      </c>
      <c r="I21605" s="33">
        <v>0.1</v>
      </c>
    </row>
    <row r="21606" spans="1:9" x14ac:dyDescent="0.75">
      <c r="A21606">
        <v>300</v>
      </c>
      <c r="B21606">
        <v>1.28853</v>
      </c>
      <c r="C21606">
        <v>170007001</v>
      </c>
      <c r="D21606" t="s">
        <v>42168</v>
      </c>
      <c r="E21606" s="20" t="s">
        <v>42169</v>
      </c>
      <c r="F21606" s="26" t="s">
        <v>237</v>
      </c>
      <c r="G21606" s="27">
        <v>10</v>
      </c>
      <c r="H21606" s="27">
        <v>10</v>
      </c>
      <c r="I21606" s="33">
        <v>0.1</v>
      </c>
    </row>
    <row r="21607" spans="1:9" x14ac:dyDescent="0.75">
      <c r="A21607">
        <v>299</v>
      </c>
      <c r="B21607">
        <v>0.76670899999999997</v>
      </c>
      <c r="C21607">
        <v>170006001</v>
      </c>
      <c r="D21607" t="s">
        <v>40395</v>
      </c>
      <c r="E21607" s="20" t="s">
        <v>40396</v>
      </c>
      <c r="F21607" s="26" t="s">
        <v>237</v>
      </c>
      <c r="G21607" s="27">
        <v>10</v>
      </c>
      <c r="H21607" s="27">
        <v>10</v>
      </c>
      <c r="I21607" s="33">
        <v>0.1</v>
      </c>
    </row>
    <row r="21608" spans="1:9" x14ac:dyDescent="0.75">
      <c r="A21608">
        <v>290</v>
      </c>
      <c r="B21608">
        <v>92.84169</v>
      </c>
      <c r="C21608">
        <v>170002001</v>
      </c>
      <c r="D21608" t="s">
        <v>42172</v>
      </c>
      <c r="E21608" s="20" t="s">
        <v>42173</v>
      </c>
      <c r="F21608" s="26" t="s">
        <v>237</v>
      </c>
      <c r="G21608" s="27">
        <v>10</v>
      </c>
      <c r="H21608" s="27">
        <v>10</v>
      </c>
      <c r="I21608" s="33">
        <v>0.1</v>
      </c>
    </row>
    <row r="21609" spans="1:9" x14ac:dyDescent="0.75">
      <c r="A21609">
        <v>297</v>
      </c>
      <c r="B21609">
        <v>2.3103150000000001</v>
      </c>
      <c r="C21609">
        <v>170005003</v>
      </c>
      <c r="D21609" t="s">
        <v>2351</v>
      </c>
      <c r="E21609" s="13" t="s">
        <v>2352</v>
      </c>
      <c r="F21609" s="26" t="s">
        <v>237</v>
      </c>
      <c r="G21609" s="27">
        <v>10</v>
      </c>
      <c r="H21609" s="27">
        <v>3</v>
      </c>
      <c r="I21609" s="31">
        <v>0.8</v>
      </c>
    </row>
    <row r="21610" spans="1:9" x14ac:dyDescent="0.75">
      <c r="A21610">
        <v>293</v>
      </c>
      <c r="B21610">
        <v>4.9288740000000004</v>
      </c>
      <c r="C21610">
        <v>170003002</v>
      </c>
      <c r="D21610" t="s">
        <v>38381</v>
      </c>
      <c r="E21610" s="20" t="s">
        <v>38382</v>
      </c>
      <c r="F21610" s="26" t="s">
        <v>237</v>
      </c>
      <c r="G21610" s="27">
        <v>10</v>
      </c>
      <c r="H21610" s="27">
        <v>10</v>
      </c>
      <c r="I21610" s="33">
        <v>0.1</v>
      </c>
    </row>
    <row r="21611" spans="1:9" x14ac:dyDescent="0.75">
      <c r="A21611">
        <v>292</v>
      </c>
      <c r="B21611">
        <v>41.190182</v>
      </c>
      <c r="C21611">
        <v>170003001</v>
      </c>
      <c r="D21611" t="s">
        <v>18571</v>
      </c>
      <c r="E21611" s="19" t="s">
        <v>18572</v>
      </c>
      <c r="F21611" s="26" t="s">
        <v>237</v>
      </c>
      <c r="G21611" s="27">
        <v>10</v>
      </c>
      <c r="H21611" s="27">
        <v>9</v>
      </c>
      <c r="I21611" s="38">
        <v>0.2</v>
      </c>
    </row>
    <row r="21612" spans="1:9" x14ac:dyDescent="0.75">
      <c r="A21612">
        <v>296</v>
      </c>
      <c r="B21612">
        <v>19.689959999999999</v>
      </c>
      <c r="C21612">
        <v>170005002</v>
      </c>
      <c r="D21612" t="s">
        <v>12461</v>
      </c>
      <c r="E21612" s="18" t="s">
        <v>12462</v>
      </c>
      <c r="F21612" s="26" t="s">
        <v>237</v>
      </c>
      <c r="G21612" s="27">
        <v>10</v>
      </c>
      <c r="H21612" s="27">
        <v>8</v>
      </c>
      <c r="I21612" s="37">
        <v>0.3</v>
      </c>
    </row>
    <row r="21613" spans="1:9" x14ac:dyDescent="0.75">
      <c r="A21613">
        <v>394</v>
      </c>
      <c r="B21613">
        <v>0.77435299999999996</v>
      </c>
      <c r="C21613">
        <v>174005001</v>
      </c>
      <c r="D21613" t="s">
        <v>11889</v>
      </c>
      <c r="E21613" s="18" t="s">
        <v>11890</v>
      </c>
      <c r="F21613" s="26" t="s">
        <v>242</v>
      </c>
      <c r="G21613" s="27">
        <v>10</v>
      </c>
      <c r="H21613" s="27">
        <v>8</v>
      </c>
      <c r="I21613" s="37">
        <v>0.3</v>
      </c>
    </row>
    <row r="21614" spans="1:9" x14ac:dyDescent="0.75">
      <c r="A21614">
        <v>395</v>
      </c>
      <c r="B21614">
        <v>25.561807999999999</v>
      </c>
      <c r="C21614">
        <v>174005002</v>
      </c>
      <c r="D21614" t="s">
        <v>22218</v>
      </c>
      <c r="E21614" s="20" t="s">
        <v>22219</v>
      </c>
      <c r="F21614" s="26" t="s">
        <v>242</v>
      </c>
      <c r="G21614" s="27">
        <v>10</v>
      </c>
      <c r="H21614" s="27">
        <v>10</v>
      </c>
      <c r="I21614" s="33">
        <v>0.1</v>
      </c>
    </row>
    <row r="21615" spans="1:9" x14ac:dyDescent="0.75">
      <c r="A21615">
        <v>392</v>
      </c>
      <c r="B21615">
        <v>2.204952</v>
      </c>
      <c r="C21615">
        <v>174004002</v>
      </c>
      <c r="D21615" t="s">
        <v>24532</v>
      </c>
      <c r="E21615" s="20" t="s">
        <v>24533</v>
      </c>
      <c r="F21615" s="26" t="s">
        <v>242</v>
      </c>
      <c r="G21615" s="27">
        <v>10</v>
      </c>
      <c r="H21615" s="27">
        <v>10</v>
      </c>
      <c r="I21615" s="33">
        <v>0.1</v>
      </c>
    </row>
    <row r="21616" spans="1:9" x14ac:dyDescent="0.75">
      <c r="A21616">
        <v>388</v>
      </c>
      <c r="B21616">
        <v>25.377769000000001</v>
      </c>
      <c r="C21616">
        <v>174001001</v>
      </c>
      <c r="D21616" t="s">
        <v>12702</v>
      </c>
      <c r="E21616" s="18" t="s">
        <v>12703</v>
      </c>
      <c r="F21616" s="26" t="s">
        <v>242</v>
      </c>
      <c r="G21616" s="27">
        <v>10</v>
      </c>
      <c r="H21616" s="27">
        <v>8</v>
      </c>
      <c r="I21616" s="37">
        <v>0.3</v>
      </c>
    </row>
    <row r="21617" spans="1:9" x14ac:dyDescent="0.75">
      <c r="A21617">
        <v>389</v>
      </c>
      <c r="B21617">
        <v>0.43907600000000002</v>
      </c>
      <c r="C21617">
        <v>174002001</v>
      </c>
      <c r="D21617" t="s">
        <v>10920</v>
      </c>
      <c r="E21617" s="17" t="s">
        <v>10921</v>
      </c>
      <c r="F21617" s="26" t="s">
        <v>242</v>
      </c>
      <c r="G21617" s="27">
        <v>10</v>
      </c>
      <c r="H21617" s="27">
        <v>7</v>
      </c>
      <c r="I21617" s="36">
        <v>0.4</v>
      </c>
    </row>
    <row r="21618" spans="1:9" x14ac:dyDescent="0.75">
      <c r="A21618">
        <v>391</v>
      </c>
      <c r="B21618">
        <v>0.445266</v>
      </c>
      <c r="C21618">
        <v>174004001</v>
      </c>
      <c r="D21618" t="s">
        <v>13978</v>
      </c>
      <c r="E21618" s="19" t="s">
        <v>6335</v>
      </c>
      <c r="F21618" s="26" t="s">
        <v>242</v>
      </c>
      <c r="G21618" s="27">
        <v>10</v>
      </c>
      <c r="H21618" s="27">
        <v>9</v>
      </c>
      <c r="I21618" s="38">
        <v>0.2</v>
      </c>
    </row>
    <row r="21619" spans="1:9" x14ac:dyDescent="0.75">
      <c r="A21619">
        <v>396</v>
      </c>
      <c r="B21619">
        <v>21.256664000000001</v>
      </c>
      <c r="C21619">
        <v>174006001</v>
      </c>
      <c r="D21619" t="s">
        <v>25638</v>
      </c>
      <c r="E21619" s="20" t="s">
        <v>25639</v>
      </c>
      <c r="F21619" s="26" t="s">
        <v>242</v>
      </c>
      <c r="G21619" s="27">
        <v>10</v>
      </c>
      <c r="H21619" s="27">
        <v>10</v>
      </c>
      <c r="I21619" s="33">
        <v>0.1</v>
      </c>
    </row>
    <row r="21620" spans="1:9" x14ac:dyDescent="0.75">
      <c r="A21620">
        <v>393</v>
      </c>
      <c r="B21620">
        <v>46.464882000000003</v>
      </c>
      <c r="C21620">
        <v>174004003</v>
      </c>
      <c r="D21620" t="s">
        <v>18184</v>
      </c>
      <c r="E21620" s="19" t="s">
        <v>18185</v>
      </c>
      <c r="F21620" s="26" t="s">
        <v>242</v>
      </c>
      <c r="G21620" s="27">
        <v>10</v>
      </c>
      <c r="H21620" s="27">
        <v>9</v>
      </c>
      <c r="I21620" s="38">
        <v>0.2</v>
      </c>
    </row>
    <row r="21621" spans="1:9" x14ac:dyDescent="0.75">
      <c r="A21621">
        <v>411</v>
      </c>
      <c r="B21621">
        <v>2.4897860000000001</v>
      </c>
      <c r="C21621">
        <v>175005001</v>
      </c>
      <c r="D21621" t="s">
        <v>15960</v>
      </c>
      <c r="E21621" s="19" t="s">
        <v>15961</v>
      </c>
      <c r="F21621" s="26" t="s">
        <v>227</v>
      </c>
      <c r="G21621" s="27">
        <v>10</v>
      </c>
      <c r="H21621" s="27">
        <v>9</v>
      </c>
      <c r="I21621" s="38">
        <v>0.2</v>
      </c>
    </row>
    <row r="21622" spans="1:9" x14ac:dyDescent="0.75">
      <c r="A21622">
        <v>403</v>
      </c>
      <c r="B21622">
        <v>38.064236000000001</v>
      </c>
      <c r="C21622">
        <v>175002004</v>
      </c>
      <c r="D21622" t="s">
        <v>42142</v>
      </c>
      <c r="E21622" s="20" t="s">
        <v>42143</v>
      </c>
      <c r="F21622" s="26" t="s">
        <v>227</v>
      </c>
      <c r="G21622" s="27">
        <v>10</v>
      </c>
      <c r="H21622" s="27">
        <v>10</v>
      </c>
      <c r="I21622" s="33">
        <v>0.1</v>
      </c>
    </row>
    <row r="21623" spans="1:9" x14ac:dyDescent="0.75">
      <c r="A21623">
        <v>417</v>
      </c>
      <c r="B21623">
        <v>0.168185</v>
      </c>
      <c r="C21623">
        <v>175009001</v>
      </c>
      <c r="D21623" t="s">
        <v>42134</v>
      </c>
      <c r="E21623" s="20" t="s">
        <v>42135</v>
      </c>
      <c r="F21623" s="26" t="s">
        <v>227</v>
      </c>
      <c r="G21623" s="27">
        <v>10</v>
      </c>
      <c r="H21623" s="27">
        <v>10</v>
      </c>
      <c r="I21623" s="33">
        <v>0.1</v>
      </c>
    </row>
    <row r="21624" spans="1:9" x14ac:dyDescent="0.75">
      <c r="A21624">
        <v>405</v>
      </c>
      <c r="B21624">
        <v>95.892219999999995</v>
      </c>
      <c r="C21624">
        <v>175002006</v>
      </c>
      <c r="D21624" t="s">
        <v>38908</v>
      </c>
      <c r="E21624" s="20" t="s">
        <v>38909</v>
      </c>
      <c r="F21624" s="26" t="s">
        <v>227</v>
      </c>
      <c r="G21624" s="27">
        <v>10</v>
      </c>
      <c r="H21624" s="27">
        <v>10</v>
      </c>
      <c r="I21624" s="33">
        <v>0.1</v>
      </c>
    </row>
    <row r="21625" spans="1:9" x14ac:dyDescent="0.75">
      <c r="A21625">
        <v>414</v>
      </c>
      <c r="B21625">
        <v>3.241536</v>
      </c>
      <c r="C21625">
        <v>175007001</v>
      </c>
      <c r="D21625" t="s">
        <v>31254</v>
      </c>
      <c r="E21625" s="20" t="s">
        <v>31255</v>
      </c>
      <c r="F21625" s="26" t="s">
        <v>227</v>
      </c>
      <c r="G21625" s="27">
        <v>10</v>
      </c>
      <c r="H21625" s="27">
        <v>10</v>
      </c>
      <c r="I21625" s="33">
        <v>0.1</v>
      </c>
    </row>
    <row r="21626" spans="1:9" x14ac:dyDescent="0.75">
      <c r="A21626">
        <v>408</v>
      </c>
      <c r="B21626">
        <v>9.7255179999999992</v>
      </c>
      <c r="C21626">
        <v>175002009</v>
      </c>
      <c r="D21626" t="s">
        <v>42136</v>
      </c>
      <c r="E21626" s="20" t="s">
        <v>42137</v>
      </c>
      <c r="F21626" s="26" t="s">
        <v>227</v>
      </c>
      <c r="G21626" s="27">
        <v>10</v>
      </c>
      <c r="H21626" s="27">
        <v>10</v>
      </c>
      <c r="I21626" s="33">
        <v>0.1</v>
      </c>
    </row>
    <row r="21627" spans="1:9" x14ac:dyDescent="0.75">
      <c r="A21627">
        <v>419</v>
      </c>
      <c r="B21627">
        <v>2.3452440000000001</v>
      </c>
      <c r="C21627">
        <v>175011001</v>
      </c>
      <c r="D21627" t="s">
        <v>38204</v>
      </c>
      <c r="E21627" s="20" t="s">
        <v>38205</v>
      </c>
      <c r="F21627" s="26" t="s">
        <v>227</v>
      </c>
      <c r="G21627" s="27">
        <v>10</v>
      </c>
      <c r="H21627" s="27">
        <v>10</v>
      </c>
      <c r="I21627" s="33">
        <v>0.1</v>
      </c>
    </row>
    <row r="21628" spans="1:9" x14ac:dyDescent="0.75">
      <c r="A21628">
        <v>407</v>
      </c>
      <c r="B21628">
        <v>1.3051649999999999</v>
      </c>
      <c r="C21628">
        <v>175002008</v>
      </c>
      <c r="D21628" t="s">
        <v>42138</v>
      </c>
      <c r="E21628" s="20" t="s">
        <v>42139</v>
      </c>
      <c r="F21628" s="26" t="s">
        <v>227</v>
      </c>
      <c r="G21628" s="27">
        <v>10</v>
      </c>
      <c r="H21628" s="27">
        <v>10</v>
      </c>
      <c r="I21628" s="33">
        <v>0.1</v>
      </c>
    </row>
    <row r="21629" spans="1:9" x14ac:dyDescent="0.75">
      <c r="A21629">
        <v>404</v>
      </c>
      <c r="B21629">
        <v>2.95112</v>
      </c>
      <c r="C21629">
        <v>175002005</v>
      </c>
      <c r="D21629" t="s">
        <v>40544</v>
      </c>
      <c r="E21629" s="20" t="s">
        <v>40545</v>
      </c>
      <c r="F21629" s="26" t="s">
        <v>227</v>
      </c>
      <c r="G21629" s="27">
        <v>10</v>
      </c>
      <c r="H21629" s="27">
        <v>10</v>
      </c>
      <c r="I21629" s="33">
        <v>0.1</v>
      </c>
    </row>
    <row r="21630" spans="1:9" x14ac:dyDescent="0.75">
      <c r="A21630">
        <v>409</v>
      </c>
      <c r="B21630">
        <v>23.691894999999999</v>
      </c>
      <c r="C21630">
        <v>175003001</v>
      </c>
      <c r="D21630" t="s">
        <v>4768</v>
      </c>
      <c r="E21630" s="15" t="s">
        <v>1392</v>
      </c>
      <c r="F21630" s="26" t="s">
        <v>227</v>
      </c>
      <c r="G21630" s="27">
        <v>10</v>
      </c>
      <c r="H21630" s="27">
        <v>5</v>
      </c>
      <c r="I21630" s="34">
        <v>0.6</v>
      </c>
    </row>
    <row r="21631" spans="1:9" x14ac:dyDescent="0.75">
      <c r="A21631">
        <v>413</v>
      </c>
      <c r="B21631">
        <v>0.93489100000000003</v>
      </c>
      <c r="C21631">
        <v>175006001</v>
      </c>
      <c r="D21631" t="s">
        <v>17356</v>
      </c>
      <c r="E21631" s="19" t="s">
        <v>17357</v>
      </c>
      <c r="F21631" s="26" t="s">
        <v>227</v>
      </c>
      <c r="G21631" s="27">
        <v>10</v>
      </c>
      <c r="H21631" s="27">
        <v>9</v>
      </c>
      <c r="I21631" s="38">
        <v>0.2</v>
      </c>
    </row>
    <row r="21632" spans="1:9" x14ac:dyDescent="0.75">
      <c r="A21632">
        <v>399</v>
      </c>
      <c r="B21632">
        <v>1.418885</v>
      </c>
      <c r="C21632">
        <v>175001003</v>
      </c>
      <c r="D21632" t="s">
        <v>42148</v>
      </c>
      <c r="E21632" s="20" t="s">
        <v>42149</v>
      </c>
      <c r="F21632" s="26" t="s">
        <v>227</v>
      </c>
      <c r="G21632" s="27">
        <v>10</v>
      </c>
      <c r="H21632" s="27">
        <v>10</v>
      </c>
      <c r="I21632" s="33">
        <v>0.1</v>
      </c>
    </row>
    <row r="21633" spans="1:9" x14ac:dyDescent="0.75">
      <c r="A21633">
        <v>402</v>
      </c>
      <c r="B21633">
        <v>5.1846399999999999</v>
      </c>
      <c r="C21633">
        <v>175002003</v>
      </c>
      <c r="D21633" t="s">
        <v>42144</v>
      </c>
      <c r="E21633" s="20" t="s">
        <v>42145</v>
      </c>
      <c r="F21633" s="26" t="s">
        <v>227</v>
      </c>
      <c r="G21633" s="27">
        <v>10</v>
      </c>
      <c r="H21633" s="27">
        <v>10</v>
      </c>
      <c r="I21633" s="33">
        <v>0.1</v>
      </c>
    </row>
    <row r="21634" spans="1:9" x14ac:dyDescent="0.75">
      <c r="A21634">
        <v>397</v>
      </c>
      <c r="B21634">
        <v>79.434203999999994</v>
      </c>
      <c r="C21634">
        <v>175001001</v>
      </c>
      <c r="D21634" t="s">
        <v>31279</v>
      </c>
      <c r="E21634" s="20" t="s">
        <v>31280</v>
      </c>
      <c r="F21634" s="26" t="s">
        <v>227</v>
      </c>
      <c r="G21634" s="27">
        <v>10</v>
      </c>
      <c r="H21634" s="27">
        <v>10</v>
      </c>
      <c r="I21634" s="33">
        <v>0.1</v>
      </c>
    </row>
    <row r="21635" spans="1:9" x14ac:dyDescent="0.75">
      <c r="A21635">
        <v>398</v>
      </c>
      <c r="B21635">
        <v>19.623669</v>
      </c>
      <c r="C21635">
        <v>175001002</v>
      </c>
      <c r="D21635" t="s">
        <v>3078</v>
      </c>
      <c r="E21635" s="14" t="s">
        <v>3079</v>
      </c>
      <c r="F21635" s="26" t="s">
        <v>227</v>
      </c>
      <c r="G21635" s="27">
        <v>10</v>
      </c>
      <c r="H21635" s="27">
        <v>4</v>
      </c>
      <c r="I21635" s="32">
        <v>0.7</v>
      </c>
    </row>
    <row r="21636" spans="1:9" x14ac:dyDescent="0.75">
      <c r="A21636">
        <v>410</v>
      </c>
      <c r="B21636">
        <v>11.359717</v>
      </c>
      <c r="C21636">
        <v>175004001</v>
      </c>
      <c r="D21636" t="s">
        <v>10823</v>
      </c>
      <c r="E21636" s="17" t="s">
        <v>10824</v>
      </c>
      <c r="F21636" s="26" t="s">
        <v>227</v>
      </c>
      <c r="G21636" s="27">
        <v>10</v>
      </c>
      <c r="H21636" s="27">
        <v>7</v>
      </c>
      <c r="I21636" s="36">
        <v>0.4</v>
      </c>
    </row>
    <row r="21637" spans="1:9" x14ac:dyDescent="0.75">
      <c r="A21637">
        <v>406</v>
      </c>
      <c r="B21637">
        <v>1.377259</v>
      </c>
      <c r="C21637">
        <v>175002007</v>
      </c>
      <c r="D21637" t="s">
        <v>42140</v>
      </c>
      <c r="E21637" s="20" t="s">
        <v>42141</v>
      </c>
      <c r="F21637" s="26" t="s">
        <v>227</v>
      </c>
      <c r="G21637" s="27">
        <v>10</v>
      </c>
      <c r="H21637" s="27">
        <v>10</v>
      </c>
      <c r="I21637" s="33">
        <v>0.1</v>
      </c>
    </row>
    <row r="21638" spans="1:9" x14ac:dyDescent="0.75">
      <c r="A21638">
        <v>415</v>
      </c>
      <c r="B21638">
        <v>13.925948</v>
      </c>
      <c r="C21638">
        <v>175008001</v>
      </c>
      <c r="D21638" t="s">
        <v>37697</v>
      </c>
      <c r="E21638" s="20" t="s">
        <v>37698</v>
      </c>
      <c r="F21638" s="26" t="s">
        <v>227</v>
      </c>
      <c r="G21638" s="27">
        <v>10</v>
      </c>
      <c r="H21638" s="27">
        <v>10</v>
      </c>
      <c r="I21638" s="33">
        <v>0.1</v>
      </c>
    </row>
    <row r="21639" spans="1:9" x14ac:dyDescent="0.75">
      <c r="A21639">
        <v>416</v>
      </c>
      <c r="B21639">
        <v>11.560441000000001</v>
      </c>
      <c r="C21639">
        <v>175008002</v>
      </c>
      <c r="D21639" t="s">
        <v>12359</v>
      </c>
      <c r="E21639" s="18" t="s">
        <v>12360</v>
      </c>
      <c r="F21639" s="26" t="s">
        <v>227</v>
      </c>
      <c r="G21639" s="27">
        <v>10</v>
      </c>
      <c r="H21639" s="27">
        <v>8</v>
      </c>
      <c r="I21639" s="37">
        <v>0.3</v>
      </c>
    </row>
    <row r="21640" spans="1:9" x14ac:dyDescent="0.75">
      <c r="A21640">
        <v>412</v>
      </c>
      <c r="B21640">
        <v>3.2730450000000002</v>
      </c>
      <c r="C21640">
        <v>175005002</v>
      </c>
      <c r="D21640" t="s">
        <v>6603</v>
      </c>
      <c r="E21640" s="15" t="s">
        <v>6604</v>
      </c>
      <c r="F21640" s="26" t="s">
        <v>227</v>
      </c>
      <c r="G21640" s="27">
        <v>10</v>
      </c>
      <c r="H21640" s="27">
        <v>5</v>
      </c>
      <c r="I21640" s="34">
        <v>0.6</v>
      </c>
    </row>
    <row r="21641" spans="1:9" x14ac:dyDescent="0.75">
      <c r="A21641">
        <v>400</v>
      </c>
      <c r="B21641">
        <v>8.2578650000000007</v>
      </c>
      <c r="C21641">
        <v>175002001</v>
      </c>
      <c r="D21641" t="s">
        <v>42146</v>
      </c>
      <c r="E21641" s="20" t="s">
        <v>42147</v>
      </c>
      <c r="F21641" s="26" t="s">
        <v>227</v>
      </c>
      <c r="G21641" s="27">
        <v>10</v>
      </c>
      <c r="H21641" s="27">
        <v>10</v>
      </c>
      <c r="I21641" s="33">
        <v>0.1</v>
      </c>
    </row>
    <row r="21642" spans="1:9" x14ac:dyDescent="0.75">
      <c r="A21642">
        <v>418</v>
      </c>
      <c r="B21642">
        <v>2.7083379999999999</v>
      </c>
      <c r="C21642">
        <v>175010001</v>
      </c>
      <c r="D21642" t="s">
        <v>36148</v>
      </c>
      <c r="E21642" s="20" t="s">
        <v>36149</v>
      </c>
      <c r="F21642" s="26" t="s">
        <v>227</v>
      </c>
      <c r="G21642" s="27">
        <v>10</v>
      </c>
      <c r="H21642" s="27">
        <v>10</v>
      </c>
      <c r="I21642" s="33">
        <v>0.1</v>
      </c>
    </row>
    <row r="21643" spans="1:9" x14ac:dyDescent="0.75">
      <c r="A21643">
        <v>428</v>
      </c>
      <c r="B21643">
        <v>0.122414</v>
      </c>
      <c r="C21643">
        <v>176016001</v>
      </c>
      <c r="D21643" t="s">
        <v>19618</v>
      </c>
      <c r="E21643" s="19" t="s">
        <v>19619</v>
      </c>
      <c r="F21643" s="26" t="s">
        <v>161</v>
      </c>
      <c r="G21643" s="27">
        <v>7</v>
      </c>
      <c r="H21643" s="27">
        <v>9</v>
      </c>
      <c r="I21643" s="38">
        <v>0.2</v>
      </c>
    </row>
    <row r="21644" spans="1:9" x14ac:dyDescent="0.75">
      <c r="A21644">
        <v>804</v>
      </c>
      <c r="B21644">
        <v>0.84759499999999999</v>
      </c>
      <c r="C21644">
        <v>176014001</v>
      </c>
      <c r="D21644" t="s">
        <v>28136</v>
      </c>
      <c r="E21644" s="20" t="s">
        <v>28137</v>
      </c>
      <c r="F21644" s="26" t="s">
        <v>161</v>
      </c>
      <c r="G21644" s="27">
        <v>7</v>
      </c>
      <c r="H21644" s="27">
        <v>10</v>
      </c>
      <c r="I21644" s="33">
        <v>0.1</v>
      </c>
    </row>
    <row r="21645" spans="1:9" x14ac:dyDescent="0.75">
      <c r="A21645">
        <v>788</v>
      </c>
      <c r="B21645">
        <v>1.775147</v>
      </c>
      <c r="C21645">
        <v>176006004</v>
      </c>
      <c r="D21645" t="s">
        <v>33711</v>
      </c>
      <c r="E21645" s="20" t="s">
        <v>11890</v>
      </c>
      <c r="F21645" s="26" t="s">
        <v>161</v>
      </c>
      <c r="G21645" s="27">
        <v>7</v>
      </c>
      <c r="H21645" s="27">
        <v>10</v>
      </c>
      <c r="I21645" s="33">
        <v>0.1</v>
      </c>
    </row>
    <row r="21646" spans="1:9" x14ac:dyDescent="0.75">
      <c r="A21646">
        <v>430</v>
      </c>
      <c r="B21646">
        <v>8.7666999999999995E-2</v>
      </c>
      <c r="C21646">
        <v>176018001</v>
      </c>
      <c r="D21646" t="s">
        <v>42132</v>
      </c>
      <c r="E21646" s="20" t="s">
        <v>42133</v>
      </c>
      <c r="F21646" s="26" t="s">
        <v>161</v>
      </c>
      <c r="G21646" s="27">
        <v>7</v>
      </c>
      <c r="H21646" s="27">
        <v>10</v>
      </c>
      <c r="I21646" s="33">
        <v>0.1</v>
      </c>
    </row>
    <row r="21647" spans="1:9" x14ac:dyDescent="0.75">
      <c r="A21647">
        <v>434</v>
      </c>
      <c r="B21647">
        <v>1.9690859999999999</v>
      </c>
      <c r="C21647">
        <v>176022001</v>
      </c>
      <c r="D21647" t="s">
        <v>39632</v>
      </c>
      <c r="E21647" s="20" t="s">
        <v>39633</v>
      </c>
      <c r="F21647" s="26" t="s">
        <v>161</v>
      </c>
      <c r="G21647" s="27">
        <v>7</v>
      </c>
      <c r="H21647" s="27">
        <v>10</v>
      </c>
      <c r="I21647" s="33">
        <v>0.1</v>
      </c>
    </row>
    <row r="21648" spans="1:9" x14ac:dyDescent="0.75">
      <c r="A21648">
        <v>814</v>
      </c>
      <c r="B21648">
        <v>0.66453099999999998</v>
      </c>
      <c r="C21648">
        <v>176014011</v>
      </c>
      <c r="D21648" t="s">
        <v>28583</v>
      </c>
      <c r="E21648" s="20" t="s">
        <v>28584</v>
      </c>
      <c r="F21648" s="26" t="s">
        <v>161</v>
      </c>
      <c r="G21648" s="27">
        <v>7</v>
      </c>
      <c r="H21648" s="27">
        <v>10</v>
      </c>
      <c r="I21648" s="33">
        <v>0.1</v>
      </c>
    </row>
    <row r="21649" spans="1:9" x14ac:dyDescent="0.75">
      <c r="A21649">
        <v>792</v>
      </c>
      <c r="B21649">
        <v>0.84155000000000002</v>
      </c>
      <c r="C21649">
        <v>176006008</v>
      </c>
      <c r="D21649" t="s">
        <v>39490</v>
      </c>
      <c r="E21649" s="20" t="s">
        <v>39491</v>
      </c>
      <c r="F21649" s="26" t="s">
        <v>161</v>
      </c>
      <c r="G21649" s="27">
        <v>7</v>
      </c>
      <c r="H21649" s="27">
        <v>10</v>
      </c>
      <c r="I21649" s="33">
        <v>0.1</v>
      </c>
    </row>
    <row r="21650" spans="1:9" x14ac:dyDescent="0.75">
      <c r="A21650">
        <v>798</v>
      </c>
      <c r="B21650">
        <v>1.054772</v>
      </c>
      <c r="C21650">
        <v>176010001</v>
      </c>
      <c r="D21650" t="s">
        <v>16479</v>
      </c>
      <c r="E21650" s="19" t="s">
        <v>16480</v>
      </c>
      <c r="F21650" s="26" t="s">
        <v>161</v>
      </c>
      <c r="G21650" s="27">
        <v>7</v>
      </c>
      <c r="H21650" s="27">
        <v>9</v>
      </c>
      <c r="I21650" s="38">
        <v>0.2</v>
      </c>
    </row>
    <row r="21651" spans="1:9" x14ac:dyDescent="0.75">
      <c r="A21651">
        <v>812</v>
      </c>
      <c r="B21651">
        <v>1.791093</v>
      </c>
      <c r="C21651">
        <v>176014009</v>
      </c>
      <c r="D21651" t="s">
        <v>6675</v>
      </c>
      <c r="E21651" s="15" t="s">
        <v>6676</v>
      </c>
      <c r="F21651" s="26" t="s">
        <v>161</v>
      </c>
      <c r="G21651" s="27">
        <v>7</v>
      </c>
      <c r="H21651" s="27">
        <v>5</v>
      </c>
      <c r="I21651" s="34">
        <v>0.6</v>
      </c>
    </row>
    <row r="21652" spans="1:9" x14ac:dyDescent="0.75">
      <c r="A21652">
        <v>426</v>
      </c>
      <c r="B21652">
        <v>9.6571949999999998</v>
      </c>
      <c r="C21652">
        <v>176014019</v>
      </c>
      <c r="D21652" t="s">
        <v>17661</v>
      </c>
      <c r="E21652" s="19" t="s">
        <v>17662</v>
      </c>
      <c r="F21652" s="26" t="s">
        <v>161</v>
      </c>
      <c r="G21652" s="27">
        <v>7</v>
      </c>
      <c r="H21652" s="27">
        <v>9</v>
      </c>
      <c r="I21652" s="38">
        <v>0.2</v>
      </c>
    </row>
    <row r="21653" spans="1:9" x14ac:dyDescent="0.75">
      <c r="A21653">
        <v>816</v>
      </c>
      <c r="B21653">
        <v>0.53502300000000003</v>
      </c>
      <c r="C21653">
        <v>176014013</v>
      </c>
      <c r="D21653" t="s">
        <v>21757</v>
      </c>
      <c r="E21653" s="20" t="s">
        <v>21758</v>
      </c>
      <c r="F21653" s="26" t="s">
        <v>161</v>
      </c>
      <c r="G21653" s="27">
        <v>7</v>
      </c>
      <c r="H21653" s="27">
        <v>10</v>
      </c>
      <c r="I21653" s="33">
        <v>0.1</v>
      </c>
    </row>
    <row r="21654" spans="1:9" x14ac:dyDescent="0.75">
      <c r="A21654">
        <v>810</v>
      </c>
      <c r="B21654">
        <v>0.372471</v>
      </c>
      <c r="C21654">
        <v>176014007</v>
      </c>
      <c r="D21654" t="s">
        <v>37993</v>
      </c>
      <c r="E21654" s="20" t="s">
        <v>37994</v>
      </c>
      <c r="F21654" s="26" t="s">
        <v>161</v>
      </c>
      <c r="G21654" s="27">
        <v>7</v>
      </c>
      <c r="H21654" s="27">
        <v>10</v>
      </c>
      <c r="I21654" s="33">
        <v>0.1</v>
      </c>
    </row>
    <row r="21655" spans="1:9" x14ac:dyDescent="0.75">
      <c r="A21655">
        <v>805</v>
      </c>
      <c r="B21655">
        <v>2.8714219999999999</v>
      </c>
      <c r="C21655">
        <v>176014002</v>
      </c>
      <c r="D21655" t="s">
        <v>34080</v>
      </c>
      <c r="E21655" s="20" t="s">
        <v>34081</v>
      </c>
      <c r="F21655" s="26" t="s">
        <v>161</v>
      </c>
      <c r="G21655" s="27">
        <v>7</v>
      </c>
      <c r="H21655" s="27">
        <v>10</v>
      </c>
      <c r="I21655" s="33">
        <v>0.1</v>
      </c>
    </row>
    <row r="21656" spans="1:9" x14ac:dyDescent="0.75">
      <c r="A21656">
        <v>808</v>
      </c>
      <c r="B21656">
        <v>0.88634800000000002</v>
      </c>
      <c r="C21656">
        <v>176014005</v>
      </c>
      <c r="D21656" t="s">
        <v>8588</v>
      </c>
      <c r="E21656" s="16" t="s">
        <v>8589</v>
      </c>
      <c r="F21656" s="26" t="s">
        <v>161</v>
      </c>
      <c r="G21656" s="27">
        <v>7</v>
      </c>
      <c r="H21656" s="27">
        <v>6</v>
      </c>
      <c r="I21656" s="35">
        <v>0.5</v>
      </c>
    </row>
    <row r="21657" spans="1:9" x14ac:dyDescent="0.75">
      <c r="A21657">
        <v>783</v>
      </c>
      <c r="B21657">
        <v>2.330203</v>
      </c>
      <c r="C21657">
        <v>176004001</v>
      </c>
      <c r="D21657" t="s">
        <v>22114</v>
      </c>
      <c r="E21657" s="20" t="s">
        <v>22115</v>
      </c>
      <c r="F21657" s="26" t="s">
        <v>161</v>
      </c>
      <c r="G21657" s="27">
        <v>7</v>
      </c>
      <c r="H21657" s="27">
        <v>10</v>
      </c>
      <c r="I21657" s="33">
        <v>0.1</v>
      </c>
    </row>
    <row r="21658" spans="1:9" x14ac:dyDescent="0.75">
      <c r="A21658">
        <v>790</v>
      </c>
      <c r="B21658">
        <v>2.3929490000000002</v>
      </c>
      <c r="C21658">
        <v>176006006</v>
      </c>
      <c r="D21658" t="s">
        <v>34559</v>
      </c>
      <c r="E21658" s="20" t="s">
        <v>34560</v>
      </c>
      <c r="F21658" s="26" t="s">
        <v>161</v>
      </c>
      <c r="G21658" s="27">
        <v>7</v>
      </c>
      <c r="H21658" s="27">
        <v>10</v>
      </c>
      <c r="I21658" s="33">
        <v>0.1</v>
      </c>
    </row>
    <row r="21659" spans="1:9" x14ac:dyDescent="0.75">
      <c r="A21659">
        <v>786</v>
      </c>
      <c r="B21659">
        <v>0.79656800000000005</v>
      </c>
      <c r="C21659">
        <v>176006002</v>
      </c>
      <c r="D21659" t="s">
        <v>31668</v>
      </c>
      <c r="E21659" s="20" t="s">
        <v>31669</v>
      </c>
      <c r="F21659" s="26" t="s">
        <v>161</v>
      </c>
      <c r="G21659" s="27">
        <v>7</v>
      </c>
      <c r="H21659" s="27">
        <v>10</v>
      </c>
      <c r="I21659" s="33">
        <v>0.1</v>
      </c>
    </row>
    <row r="21660" spans="1:9" x14ac:dyDescent="0.75">
      <c r="A21660">
        <v>787</v>
      </c>
      <c r="B21660">
        <v>5.3023389999999999</v>
      </c>
      <c r="C21660">
        <v>176006003</v>
      </c>
      <c r="D21660" t="s">
        <v>35232</v>
      </c>
      <c r="E21660" s="20" t="s">
        <v>35233</v>
      </c>
      <c r="F21660" s="26" t="s">
        <v>161</v>
      </c>
      <c r="G21660" s="27">
        <v>7</v>
      </c>
      <c r="H21660" s="27">
        <v>10</v>
      </c>
      <c r="I21660" s="33">
        <v>0.1</v>
      </c>
    </row>
    <row r="21661" spans="1:9" x14ac:dyDescent="0.75">
      <c r="A21661">
        <v>789</v>
      </c>
      <c r="B21661">
        <v>4.8735920000000004</v>
      </c>
      <c r="C21661">
        <v>176006005</v>
      </c>
      <c r="D21661" t="s">
        <v>35158</v>
      </c>
      <c r="E21661" s="20" t="s">
        <v>35159</v>
      </c>
      <c r="F21661" s="26" t="s">
        <v>161</v>
      </c>
      <c r="G21661" s="27">
        <v>7</v>
      </c>
      <c r="H21661" s="27">
        <v>10</v>
      </c>
      <c r="I21661" s="33">
        <v>0.1</v>
      </c>
    </row>
    <row r="21662" spans="1:9" x14ac:dyDescent="0.75">
      <c r="A21662">
        <v>799</v>
      </c>
      <c r="B21662">
        <v>24.206453</v>
      </c>
      <c r="C21662">
        <v>176011001</v>
      </c>
      <c r="D21662" t="s">
        <v>12523</v>
      </c>
      <c r="E21662" s="18" t="s">
        <v>12524</v>
      </c>
      <c r="F21662" s="26" t="s">
        <v>161</v>
      </c>
      <c r="G21662" s="27">
        <v>7</v>
      </c>
      <c r="H21662" s="27">
        <v>8</v>
      </c>
      <c r="I21662" s="37">
        <v>0.3</v>
      </c>
    </row>
    <row r="21663" spans="1:9" x14ac:dyDescent="0.75">
      <c r="A21663">
        <v>815</v>
      </c>
      <c r="B21663">
        <v>3.7885110000000002</v>
      </c>
      <c r="C21663">
        <v>176014012</v>
      </c>
      <c r="D21663" t="s">
        <v>9578</v>
      </c>
      <c r="E21663" s="17" t="s">
        <v>9579</v>
      </c>
      <c r="F21663" s="26" t="s">
        <v>161</v>
      </c>
      <c r="G21663" s="27">
        <v>7</v>
      </c>
      <c r="H21663" s="27">
        <v>7</v>
      </c>
      <c r="I21663" s="36">
        <v>0.4</v>
      </c>
    </row>
    <row r="21664" spans="1:9" x14ac:dyDescent="0.75">
      <c r="A21664">
        <v>784</v>
      </c>
      <c r="B21664">
        <v>2.8683510000000001</v>
      </c>
      <c r="C21664">
        <v>176005001</v>
      </c>
      <c r="D21664" t="s">
        <v>31096</v>
      </c>
      <c r="E21664" s="20" t="s">
        <v>31097</v>
      </c>
      <c r="F21664" s="26" t="s">
        <v>161</v>
      </c>
      <c r="G21664" s="27">
        <v>7</v>
      </c>
      <c r="H21664" s="27">
        <v>10</v>
      </c>
      <c r="I21664" s="33">
        <v>0.1</v>
      </c>
    </row>
    <row r="21665" spans="1:9" x14ac:dyDescent="0.75">
      <c r="A21665">
        <v>427</v>
      </c>
      <c r="B21665">
        <v>0.104458</v>
      </c>
      <c r="C21665">
        <v>176015001</v>
      </c>
      <c r="D21665" t="s">
        <v>35382</v>
      </c>
      <c r="E21665" s="20" t="s">
        <v>35383</v>
      </c>
      <c r="F21665" s="26" t="s">
        <v>161</v>
      </c>
      <c r="G21665" s="27">
        <v>7</v>
      </c>
      <c r="H21665" s="27">
        <v>10</v>
      </c>
      <c r="I21665" s="33">
        <v>0.1</v>
      </c>
    </row>
    <row r="21666" spans="1:9" x14ac:dyDescent="0.75">
      <c r="A21666">
        <v>421</v>
      </c>
      <c r="B21666">
        <v>65.608397999999994</v>
      </c>
      <c r="C21666">
        <v>176002001</v>
      </c>
      <c r="D21666" t="s">
        <v>39430</v>
      </c>
      <c r="E21666" s="20" t="s">
        <v>39431</v>
      </c>
      <c r="F21666" s="26" t="s">
        <v>161</v>
      </c>
      <c r="G21666" s="27">
        <v>7</v>
      </c>
      <c r="H21666" s="27">
        <v>10</v>
      </c>
      <c r="I21666" s="33">
        <v>0.1</v>
      </c>
    </row>
    <row r="21667" spans="1:9" x14ac:dyDescent="0.75">
      <c r="A21667">
        <v>797</v>
      </c>
      <c r="B21667">
        <v>3.4502190000000001</v>
      </c>
      <c r="C21667">
        <v>176009001</v>
      </c>
      <c r="D21667" t="s">
        <v>13064</v>
      </c>
      <c r="E21667" s="18" t="s">
        <v>13065</v>
      </c>
      <c r="F21667" s="26" t="s">
        <v>161</v>
      </c>
      <c r="G21667" s="27">
        <v>7</v>
      </c>
      <c r="H21667" s="27">
        <v>8</v>
      </c>
      <c r="I21667" s="37">
        <v>0.3</v>
      </c>
    </row>
    <row r="21668" spans="1:9" x14ac:dyDescent="0.75">
      <c r="A21668">
        <v>803</v>
      </c>
      <c r="B21668">
        <v>3.6854999999999999E-2</v>
      </c>
      <c r="C21668">
        <v>176013003</v>
      </c>
      <c r="D21668" t="s">
        <v>26236</v>
      </c>
      <c r="E21668" s="20" t="s">
        <v>26237</v>
      </c>
      <c r="F21668" s="26" t="s">
        <v>161</v>
      </c>
      <c r="G21668" s="27">
        <v>7</v>
      </c>
      <c r="H21668" s="27">
        <v>10</v>
      </c>
      <c r="I21668" s="33">
        <v>0.1</v>
      </c>
    </row>
    <row r="21669" spans="1:9" x14ac:dyDescent="0.75">
      <c r="A21669">
        <v>802</v>
      </c>
      <c r="B21669">
        <v>2.5307140000000001</v>
      </c>
      <c r="C21669">
        <v>176013002</v>
      </c>
      <c r="D21669" t="s">
        <v>970</v>
      </c>
      <c r="E21669" s="12" t="s">
        <v>971</v>
      </c>
      <c r="F21669" s="26" t="s">
        <v>161</v>
      </c>
      <c r="G21669" s="27">
        <v>7</v>
      </c>
      <c r="H21669" s="27">
        <v>2</v>
      </c>
      <c r="I21669" s="30">
        <v>0.9</v>
      </c>
    </row>
    <row r="21670" spans="1:9" x14ac:dyDescent="0.75">
      <c r="A21670">
        <v>801</v>
      </c>
      <c r="B21670">
        <v>2.6617769999999998</v>
      </c>
      <c r="C21670">
        <v>176013001</v>
      </c>
      <c r="D21670" t="s">
        <v>1135</v>
      </c>
      <c r="E21670" s="12" t="s">
        <v>1136</v>
      </c>
      <c r="F21670" s="26" t="s">
        <v>161</v>
      </c>
      <c r="G21670" s="27">
        <v>7</v>
      </c>
      <c r="H21670" s="27">
        <v>2</v>
      </c>
      <c r="I21670" s="30">
        <v>0.9</v>
      </c>
    </row>
    <row r="21671" spans="1:9" x14ac:dyDescent="0.75">
      <c r="A21671">
        <v>423</v>
      </c>
      <c r="B21671">
        <v>1.0066250000000001</v>
      </c>
      <c r="C21671">
        <v>176014016</v>
      </c>
      <c r="D21671" t="s">
        <v>37322</v>
      </c>
      <c r="E21671" s="20" t="s">
        <v>37081</v>
      </c>
      <c r="F21671" s="26" t="s">
        <v>161</v>
      </c>
      <c r="G21671" s="27">
        <v>7</v>
      </c>
      <c r="H21671" s="27">
        <v>10</v>
      </c>
      <c r="I21671" s="33">
        <v>0.1</v>
      </c>
    </row>
    <row r="21672" spans="1:9" x14ac:dyDescent="0.75">
      <c r="A21672">
        <v>431</v>
      </c>
      <c r="B21672">
        <v>2.5863719999999999</v>
      </c>
      <c r="C21672">
        <v>176019001</v>
      </c>
      <c r="D21672" t="s">
        <v>40382</v>
      </c>
      <c r="E21672" s="20" t="s">
        <v>40383</v>
      </c>
      <c r="F21672" s="26" t="s">
        <v>161</v>
      </c>
      <c r="G21672" s="27">
        <v>7</v>
      </c>
      <c r="H21672" s="27">
        <v>10</v>
      </c>
      <c r="I21672" s="33">
        <v>0.1</v>
      </c>
    </row>
    <row r="21673" spans="1:9" x14ac:dyDescent="0.75">
      <c r="A21673">
        <v>429</v>
      </c>
      <c r="B21673">
        <v>11.246933</v>
      </c>
      <c r="C21673">
        <v>176017001</v>
      </c>
      <c r="D21673" t="s">
        <v>40551</v>
      </c>
      <c r="E21673" s="20" t="s">
        <v>40552</v>
      </c>
      <c r="F21673" s="26" t="s">
        <v>161</v>
      </c>
      <c r="G21673" s="27">
        <v>7</v>
      </c>
      <c r="H21673" s="27">
        <v>10</v>
      </c>
      <c r="I21673" s="33">
        <v>0.1</v>
      </c>
    </row>
    <row r="21674" spans="1:9" x14ac:dyDescent="0.75">
      <c r="A21674">
        <v>817</v>
      </c>
      <c r="B21674">
        <v>1.0646800000000001</v>
      </c>
      <c r="C21674">
        <v>176014014</v>
      </c>
      <c r="D21674" t="s">
        <v>36255</v>
      </c>
      <c r="E21674" s="20" t="s">
        <v>36256</v>
      </c>
      <c r="F21674" s="26" t="s">
        <v>161</v>
      </c>
      <c r="G21674" s="27">
        <v>7</v>
      </c>
      <c r="H21674" s="27">
        <v>10</v>
      </c>
      <c r="I21674" s="33">
        <v>0.1</v>
      </c>
    </row>
    <row r="21675" spans="1:9" x14ac:dyDescent="0.75">
      <c r="A21675">
        <v>813</v>
      </c>
      <c r="B21675">
        <v>0.60408700000000004</v>
      </c>
      <c r="C21675">
        <v>176014010</v>
      </c>
      <c r="D21675" t="s">
        <v>19377</v>
      </c>
      <c r="E21675" s="19" t="s">
        <v>19378</v>
      </c>
      <c r="F21675" s="26" t="s">
        <v>161</v>
      </c>
      <c r="G21675" s="27">
        <v>7</v>
      </c>
      <c r="H21675" s="27">
        <v>9</v>
      </c>
      <c r="I21675" s="38">
        <v>0.2</v>
      </c>
    </row>
    <row r="21676" spans="1:9" x14ac:dyDescent="0.75">
      <c r="A21676">
        <v>807</v>
      </c>
      <c r="B21676">
        <v>0.319081</v>
      </c>
      <c r="C21676">
        <v>176014004</v>
      </c>
      <c r="D21676" t="s">
        <v>36515</v>
      </c>
      <c r="E21676" s="20" t="s">
        <v>36516</v>
      </c>
      <c r="F21676" s="26" t="s">
        <v>161</v>
      </c>
      <c r="G21676" s="27">
        <v>7</v>
      </c>
      <c r="H21676" s="27">
        <v>10</v>
      </c>
      <c r="I21676" s="33">
        <v>0.1</v>
      </c>
    </row>
    <row r="21677" spans="1:9" x14ac:dyDescent="0.75">
      <c r="A21677">
        <v>424</v>
      </c>
      <c r="B21677">
        <v>2.5559129999999999</v>
      </c>
      <c r="C21677">
        <v>176014017</v>
      </c>
      <c r="D21677" t="s">
        <v>34582</v>
      </c>
      <c r="E21677" s="20" t="s">
        <v>34583</v>
      </c>
      <c r="F21677" s="26" t="s">
        <v>161</v>
      </c>
      <c r="G21677" s="27">
        <v>7</v>
      </c>
      <c r="H21677" s="27">
        <v>10</v>
      </c>
      <c r="I21677" s="33">
        <v>0.1</v>
      </c>
    </row>
    <row r="21678" spans="1:9" x14ac:dyDescent="0.75">
      <c r="A21678">
        <v>422</v>
      </c>
      <c r="B21678">
        <v>1.300017</v>
      </c>
      <c r="C21678">
        <v>176014015</v>
      </c>
      <c r="D21678" t="s">
        <v>26887</v>
      </c>
      <c r="E21678" s="20" t="s">
        <v>26888</v>
      </c>
      <c r="F21678" s="26" t="s">
        <v>161</v>
      </c>
      <c r="G21678" s="27">
        <v>7</v>
      </c>
      <c r="H21678" s="27">
        <v>10</v>
      </c>
      <c r="I21678" s="33">
        <v>0.1</v>
      </c>
    </row>
    <row r="21679" spans="1:9" x14ac:dyDescent="0.75">
      <c r="A21679">
        <v>806</v>
      </c>
      <c r="B21679">
        <v>0.13730200000000001</v>
      </c>
      <c r="C21679">
        <v>176014003</v>
      </c>
      <c r="D21679" t="s">
        <v>37510</v>
      </c>
      <c r="E21679" s="20" t="s">
        <v>37511</v>
      </c>
      <c r="F21679" s="26" t="s">
        <v>161</v>
      </c>
      <c r="G21679" s="27">
        <v>7</v>
      </c>
      <c r="H21679" s="27">
        <v>10</v>
      </c>
      <c r="I21679" s="33">
        <v>0.1</v>
      </c>
    </row>
    <row r="21680" spans="1:9" x14ac:dyDescent="0.75">
      <c r="A21680">
        <v>432</v>
      </c>
      <c r="B21680">
        <v>2.147046</v>
      </c>
      <c r="C21680">
        <v>176020001</v>
      </c>
      <c r="D21680" t="s">
        <v>40906</v>
      </c>
      <c r="E21680" s="20" t="s">
        <v>40907</v>
      </c>
      <c r="F21680" s="26" t="s">
        <v>161</v>
      </c>
      <c r="G21680" s="27">
        <v>7</v>
      </c>
      <c r="H21680" s="27">
        <v>10</v>
      </c>
      <c r="I21680" s="33">
        <v>0.1</v>
      </c>
    </row>
    <row r="21681" spans="1:9" x14ac:dyDescent="0.75">
      <c r="A21681">
        <v>811</v>
      </c>
      <c r="B21681">
        <v>0.33207599999999998</v>
      </c>
      <c r="C21681">
        <v>176014008</v>
      </c>
      <c r="D21681" t="s">
        <v>29863</v>
      </c>
      <c r="E21681" s="20" t="s">
        <v>29864</v>
      </c>
      <c r="F21681" s="26" t="s">
        <v>161</v>
      </c>
      <c r="G21681" s="27">
        <v>7</v>
      </c>
      <c r="H21681" s="27">
        <v>10</v>
      </c>
      <c r="I21681" s="33">
        <v>0.1</v>
      </c>
    </row>
    <row r="21682" spans="1:9" x14ac:dyDescent="0.75">
      <c r="A21682">
        <v>791</v>
      </c>
      <c r="B21682">
        <v>0.81847000000000003</v>
      </c>
      <c r="C21682">
        <v>176006007</v>
      </c>
      <c r="D21682" t="s">
        <v>38178</v>
      </c>
      <c r="E21682" s="20" t="s">
        <v>38179</v>
      </c>
      <c r="F21682" s="26" t="s">
        <v>161</v>
      </c>
      <c r="G21682" s="27">
        <v>7</v>
      </c>
      <c r="H21682" s="27">
        <v>10</v>
      </c>
      <c r="I21682" s="33">
        <v>0.1</v>
      </c>
    </row>
    <row r="21683" spans="1:9" x14ac:dyDescent="0.75">
      <c r="A21683">
        <v>425</v>
      </c>
      <c r="B21683">
        <v>7.3872390000000001</v>
      </c>
      <c r="C21683">
        <v>176014018</v>
      </c>
      <c r="D21683" t="s">
        <v>39840</v>
      </c>
      <c r="E21683" s="20" t="s">
        <v>39841</v>
      </c>
      <c r="F21683" s="26" t="s">
        <v>161</v>
      </c>
      <c r="G21683" s="27">
        <v>7</v>
      </c>
      <c r="H21683" s="27">
        <v>10</v>
      </c>
      <c r="I21683" s="33">
        <v>0.1</v>
      </c>
    </row>
    <row r="21684" spans="1:9" x14ac:dyDescent="0.75">
      <c r="A21684">
        <v>796</v>
      </c>
      <c r="B21684">
        <v>2.9819270000000002</v>
      </c>
      <c r="C21684">
        <v>176008001</v>
      </c>
      <c r="D21684" t="s">
        <v>27186</v>
      </c>
      <c r="E21684" s="20" t="s">
        <v>27187</v>
      </c>
      <c r="F21684" s="26" t="s">
        <v>161</v>
      </c>
      <c r="G21684" s="27">
        <v>7</v>
      </c>
      <c r="H21684" s="27">
        <v>10</v>
      </c>
      <c r="I21684" s="33">
        <v>0.1</v>
      </c>
    </row>
    <row r="21685" spans="1:9" x14ac:dyDescent="0.75">
      <c r="A21685">
        <v>420</v>
      </c>
      <c r="B21685">
        <v>143.65419</v>
      </c>
      <c r="C21685">
        <v>176001001</v>
      </c>
      <c r="D21685" t="s">
        <v>30582</v>
      </c>
      <c r="E21685" s="20" t="s">
        <v>30583</v>
      </c>
      <c r="F21685" s="26" t="s">
        <v>161</v>
      </c>
      <c r="G21685" s="27">
        <v>7</v>
      </c>
      <c r="H21685" s="27">
        <v>10</v>
      </c>
      <c r="I21685" s="33">
        <v>0.1</v>
      </c>
    </row>
    <row r="21686" spans="1:9" x14ac:dyDescent="0.75">
      <c r="A21686">
        <v>809</v>
      </c>
      <c r="B21686">
        <v>0.64151800000000003</v>
      </c>
      <c r="C21686">
        <v>176014006</v>
      </c>
      <c r="D21686" t="s">
        <v>41137</v>
      </c>
      <c r="E21686" s="20" t="s">
        <v>41138</v>
      </c>
      <c r="F21686" s="26" t="s">
        <v>161</v>
      </c>
      <c r="G21686" s="27">
        <v>7</v>
      </c>
      <c r="H21686" s="27">
        <v>10</v>
      </c>
      <c r="I21686" s="33">
        <v>0.1</v>
      </c>
    </row>
    <row r="21687" spans="1:9" x14ac:dyDescent="0.75">
      <c r="A21687">
        <v>794</v>
      </c>
      <c r="B21687">
        <v>1.4045080000000001</v>
      </c>
      <c r="C21687">
        <v>176006010</v>
      </c>
      <c r="D21687" t="s">
        <v>40007</v>
      </c>
      <c r="E21687" s="20" t="s">
        <v>40008</v>
      </c>
      <c r="F21687" s="26" t="s">
        <v>161</v>
      </c>
      <c r="G21687" s="27">
        <v>7</v>
      </c>
      <c r="H21687" s="27">
        <v>10</v>
      </c>
      <c r="I21687" s="33">
        <v>0.1</v>
      </c>
    </row>
    <row r="21688" spans="1:9" x14ac:dyDescent="0.75">
      <c r="A21688">
        <v>433</v>
      </c>
      <c r="B21688">
        <v>2.6734439999999999</v>
      </c>
      <c r="C21688">
        <v>176021001</v>
      </c>
      <c r="D21688" t="s">
        <v>40582</v>
      </c>
      <c r="E21688" s="20" t="s">
        <v>40583</v>
      </c>
      <c r="F21688" s="26" t="s">
        <v>161</v>
      </c>
      <c r="G21688" s="27">
        <v>7</v>
      </c>
      <c r="H21688" s="27">
        <v>10</v>
      </c>
      <c r="I21688" s="33">
        <v>0.1</v>
      </c>
    </row>
    <row r="21689" spans="1:9" x14ac:dyDescent="0.75">
      <c r="A21689">
        <v>795</v>
      </c>
      <c r="B21689">
        <v>2.7770260000000002</v>
      </c>
      <c r="C21689">
        <v>176007001</v>
      </c>
      <c r="D21689" t="s">
        <v>23469</v>
      </c>
      <c r="E21689" s="20" t="s">
        <v>23470</v>
      </c>
      <c r="F21689" s="26" t="s">
        <v>161</v>
      </c>
      <c r="G21689" s="27">
        <v>7</v>
      </c>
      <c r="H21689" s="27">
        <v>10</v>
      </c>
      <c r="I21689" s="33">
        <v>0.1</v>
      </c>
    </row>
    <row r="21690" spans="1:9" x14ac:dyDescent="0.75">
      <c r="A21690">
        <v>793</v>
      </c>
      <c r="B21690">
        <v>2.168857</v>
      </c>
      <c r="C21690">
        <v>176006009</v>
      </c>
      <c r="D21690" t="s">
        <v>37722</v>
      </c>
      <c r="E21690" s="20" t="s">
        <v>37723</v>
      </c>
      <c r="F21690" s="26" t="s">
        <v>161</v>
      </c>
      <c r="G21690" s="27">
        <v>7</v>
      </c>
      <c r="H21690" s="27">
        <v>10</v>
      </c>
      <c r="I21690" s="33">
        <v>0.1</v>
      </c>
    </row>
    <row r="21691" spans="1:9" x14ac:dyDescent="0.75">
      <c r="A21691">
        <v>435</v>
      </c>
      <c r="B21691">
        <v>1.0491090000000001</v>
      </c>
      <c r="C21691">
        <v>176023001</v>
      </c>
      <c r="D21691" t="s">
        <v>38107</v>
      </c>
      <c r="E21691" s="20" t="s">
        <v>38108</v>
      </c>
      <c r="F21691" s="26" t="s">
        <v>161</v>
      </c>
      <c r="G21691" s="27">
        <v>7</v>
      </c>
      <c r="H21691" s="27">
        <v>10</v>
      </c>
      <c r="I21691" s="33">
        <v>0.1</v>
      </c>
    </row>
    <row r="21692" spans="1:9" x14ac:dyDescent="0.75">
      <c r="A21692">
        <v>800</v>
      </c>
      <c r="B21692">
        <v>15.381542</v>
      </c>
      <c r="C21692">
        <v>176012001</v>
      </c>
      <c r="D21692" t="s">
        <v>6025</v>
      </c>
      <c r="E21692" s="15" t="s">
        <v>6026</v>
      </c>
      <c r="F21692" s="26" t="s">
        <v>161</v>
      </c>
      <c r="G21692" s="27">
        <v>7</v>
      </c>
      <c r="H21692" s="27">
        <v>5</v>
      </c>
      <c r="I21692" s="34">
        <v>0.6</v>
      </c>
    </row>
    <row r="21693" spans="1:9" x14ac:dyDescent="0.75">
      <c r="A21693">
        <v>785</v>
      </c>
      <c r="B21693">
        <v>1.689824</v>
      </c>
      <c r="C21693">
        <v>176006001</v>
      </c>
      <c r="D21693" t="s">
        <v>6130</v>
      </c>
      <c r="E21693" s="15" t="s">
        <v>6131</v>
      </c>
      <c r="F21693" s="26" t="s">
        <v>161</v>
      </c>
      <c r="G21693" s="27">
        <v>7</v>
      </c>
      <c r="H21693" s="27">
        <v>5</v>
      </c>
      <c r="I21693" s="34">
        <v>0.6</v>
      </c>
    </row>
    <row r="21694" spans="1:9" x14ac:dyDescent="0.75">
      <c r="A21694">
        <v>516</v>
      </c>
      <c r="B21694">
        <v>0.99562300000000004</v>
      </c>
      <c r="C21694">
        <v>177006032</v>
      </c>
      <c r="D21694" t="s">
        <v>7570</v>
      </c>
      <c r="E21694" s="16" t="s">
        <v>7571</v>
      </c>
      <c r="F21694" s="26" t="s">
        <v>132</v>
      </c>
      <c r="G21694" s="27">
        <v>6</v>
      </c>
      <c r="H21694" s="27">
        <v>6</v>
      </c>
      <c r="I21694" s="35">
        <v>0.5</v>
      </c>
    </row>
    <row r="21695" spans="1:9" x14ac:dyDescent="0.75">
      <c r="A21695">
        <v>820</v>
      </c>
      <c r="B21695">
        <v>61.492519000000001</v>
      </c>
      <c r="C21695">
        <v>177002003</v>
      </c>
      <c r="D21695" t="s">
        <v>42098</v>
      </c>
      <c r="E21695" s="20" t="s">
        <v>42099</v>
      </c>
      <c r="F21695" s="26" t="s">
        <v>132</v>
      </c>
      <c r="G21695" s="27">
        <v>6</v>
      </c>
      <c r="H21695" s="27">
        <v>10</v>
      </c>
      <c r="I21695" s="33">
        <v>0.1</v>
      </c>
    </row>
    <row r="21696" spans="1:9" x14ac:dyDescent="0.75">
      <c r="A21696">
        <v>825</v>
      </c>
      <c r="B21696">
        <v>188.627319</v>
      </c>
      <c r="C21696">
        <v>177002008</v>
      </c>
      <c r="D21696" t="s">
        <v>37503</v>
      </c>
      <c r="E21696" s="20" t="s">
        <v>37504</v>
      </c>
      <c r="F21696" s="26" t="s">
        <v>132</v>
      </c>
      <c r="G21696" s="27">
        <v>6</v>
      </c>
      <c r="H21696" s="27">
        <v>10</v>
      </c>
      <c r="I21696" s="33">
        <v>0.1</v>
      </c>
    </row>
    <row r="21697" spans="1:9" x14ac:dyDescent="0.75">
      <c r="A21697">
        <v>847</v>
      </c>
      <c r="B21697">
        <v>0.61392000000000002</v>
      </c>
      <c r="C21697">
        <v>177006014</v>
      </c>
      <c r="D21697" t="s">
        <v>27460</v>
      </c>
      <c r="E21697" s="20" t="s">
        <v>11890</v>
      </c>
      <c r="F21697" s="26" t="s">
        <v>132</v>
      </c>
      <c r="G21697" s="27">
        <v>6</v>
      </c>
      <c r="H21697" s="27">
        <v>10</v>
      </c>
      <c r="I21697" s="33">
        <v>0.1</v>
      </c>
    </row>
    <row r="21698" spans="1:9" x14ac:dyDescent="0.75">
      <c r="A21698">
        <v>841</v>
      </c>
      <c r="B21698">
        <v>2.525506</v>
      </c>
      <c r="C21698">
        <v>177006008</v>
      </c>
      <c r="D21698" t="s">
        <v>4685</v>
      </c>
      <c r="E21698" s="14" t="s">
        <v>4686</v>
      </c>
      <c r="F21698" s="26" t="s">
        <v>132</v>
      </c>
      <c r="G21698" s="27">
        <v>6</v>
      </c>
      <c r="H21698" s="27">
        <v>4</v>
      </c>
      <c r="I21698" s="32">
        <v>0.7</v>
      </c>
    </row>
    <row r="21699" spans="1:9" x14ac:dyDescent="0.75">
      <c r="A21699">
        <v>846</v>
      </c>
      <c r="B21699">
        <v>0.97939500000000002</v>
      </c>
      <c r="C21699">
        <v>177006013</v>
      </c>
      <c r="D21699" t="s">
        <v>18925</v>
      </c>
      <c r="E21699" s="19" t="s">
        <v>18926</v>
      </c>
      <c r="F21699" s="26" t="s">
        <v>132</v>
      </c>
      <c r="G21699" s="27">
        <v>6</v>
      </c>
      <c r="H21699" s="27">
        <v>9</v>
      </c>
      <c r="I21699" s="38">
        <v>0.2</v>
      </c>
    </row>
    <row r="21700" spans="1:9" x14ac:dyDescent="0.75">
      <c r="A21700">
        <v>514</v>
      </c>
      <c r="B21700">
        <v>0.69780399999999998</v>
      </c>
      <c r="C21700">
        <v>177006030</v>
      </c>
      <c r="D21700" t="s">
        <v>6316</v>
      </c>
      <c r="E21700" s="15" t="s">
        <v>6317</v>
      </c>
      <c r="F21700" s="26" t="s">
        <v>132</v>
      </c>
      <c r="G21700" s="27">
        <v>6</v>
      </c>
      <c r="H21700" s="27">
        <v>5</v>
      </c>
      <c r="I21700" s="34">
        <v>0.6</v>
      </c>
    </row>
    <row r="21701" spans="1:9" x14ac:dyDescent="0.75">
      <c r="A21701">
        <v>829</v>
      </c>
      <c r="B21701">
        <v>0.60641800000000001</v>
      </c>
      <c r="C21701">
        <v>177002012</v>
      </c>
      <c r="D21701" t="s">
        <v>42091</v>
      </c>
      <c r="E21701" s="20" t="s">
        <v>42092</v>
      </c>
      <c r="F21701" s="26" t="s">
        <v>132</v>
      </c>
      <c r="G21701" s="27">
        <v>6</v>
      </c>
      <c r="H21701" s="27">
        <v>10</v>
      </c>
      <c r="I21701" s="33">
        <v>0.1</v>
      </c>
    </row>
    <row r="21702" spans="1:9" x14ac:dyDescent="0.75">
      <c r="A21702">
        <v>837</v>
      </c>
      <c r="B21702">
        <v>0.67208599999999996</v>
      </c>
      <c r="C21702">
        <v>177006004</v>
      </c>
      <c r="D21702" t="s">
        <v>35457</v>
      </c>
      <c r="E21702" s="20" t="s">
        <v>35458</v>
      </c>
      <c r="F21702" s="26" t="s">
        <v>132</v>
      </c>
      <c r="G21702" s="27">
        <v>6</v>
      </c>
      <c r="H21702" s="27">
        <v>10</v>
      </c>
      <c r="I21702" s="33">
        <v>0.1</v>
      </c>
    </row>
    <row r="21703" spans="1:9" x14ac:dyDescent="0.75">
      <c r="A21703">
        <v>512</v>
      </c>
      <c r="B21703">
        <v>0.61346999999999996</v>
      </c>
      <c r="C21703">
        <v>177006028</v>
      </c>
      <c r="D21703" t="s">
        <v>8598</v>
      </c>
      <c r="E21703" s="16" t="s">
        <v>8599</v>
      </c>
      <c r="F21703" s="26" t="s">
        <v>132</v>
      </c>
      <c r="G21703" s="27">
        <v>6</v>
      </c>
      <c r="H21703" s="27">
        <v>6</v>
      </c>
      <c r="I21703" s="35">
        <v>0.5</v>
      </c>
    </row>
    <row r="21704" spans="1:9" x14ac:dyDescent="0.75">
      <c r="A21704">
        <v>835</v>
      </c>
      <c r="B21704">
        <v>1.444906</v>
      </c>
      <c r="C21704">
        <v>177006002</v>
      </c>
      <c r="D21704" t="s">
        <v>14081</v>
      </c>
      <c r="E21704" s="19" t="s">
        <v>14082</v>
      </c>
      <c r="F21704" s="26" t="s">
        <v>132</v>
      </c>
      <c r="G21704" s="27">
        <v>6</v>
      </c>
      <c r="H21704" s="27">
        <v>9</v>
      </c>
      <c r="I21704" s="38">
        <v>0.2</v>
      </c>
    </row>
    <row r="21705" spans="1:9" x14ac:dyDescent="0.75">
      <c r="A21705">
        <v>849</v>
      </c>
      <c r="B21705">
        <v>0.44016899999999998</v>
      </c>
      <c r="C21705">
        <v>177006016</v>
      </c>
      <c r="D21705" t="s">
        <v>37166</v>
      </c>
      <c r="E21705" s="20" t="s">
        <v>37167</v>
      </c>
      <c r="F21705" s="26" t="s">
        <v>132</v>
      </c>
      <c r="G21705" s="27">
        <v>6</v>
      </c>
      <c r="H21705" s="27">
        <v>10</v>
      </c>
      <c r="I21705" s="33">
        <v>0.1</v>
      </c>
    </row>
    <row r="21706" spans="1:9" x14ac:dyDescent="0.75">
      <c r="A21706">
        <v>518</v>
      </c>
      <c r="B21706">
        <v>2.4800119999999999</v>
      </c>
      <c r="C21706">
        <v>177006034</v>
      </c>
      <c r="D21706" t="s">
        <v>35625</v>
      </c>
      <c r="E21706" s="20" t="s">
        <v>35626</v>
      </c>
      <c r="F21706" s="26" t="s">
        <v>132</v>
      </c>
      <c r="G21706" s="27">
        <v>6</v>
      </c>
      <c r="H21706" s="27">
        <v>10</v>
      </c>
      <c r="I21706" s="33">
        <v>0.1</v>
      </c>
    </row>
    <row r="21707" spans="1:9" x14ac:dyDescent="0.75">
      <c r="A21707">
        <v>855</v>
      </c>
      <c r="B21707">
        <v>0.81668399999999997</v>
      </c>
      <c r="C21707">
        <v>177006022</v>
      </c>
      <c r="D21707" t="s">
        <v>31345</v>
      </c>
      <c r="E21707" s="20" t="s">
        <v>31346</v>
      </c>
      <c r="F21707" s="26" t="s">
        <v>132</v>
      </c>
      <c r="G21707" s="27">
        <v>6</v>
      </c>
      <c r="H21707" s="27">
        <v>10</v>
      </c>
      <c r="I21707" s="33">
        <v>0.1</v>
      </c>
    </row>
    <row r="21708" spans="1:9" x14ac:dyDescent="0.75">
      <c r="A21708">
        <v>852</v>
      </c>
      <c r="B21708">
        <v>1.0582510000000001</v>
      </c>
      <c r="C21708">
        <v>177006019</v>
      </c>
      <c r="D21708" t="s">
        <v>31370</v>
      </c>
      <c r="E21708" s="20" t="s">
        <v>31371</v>
      </c>
      <c r="F21708" s="26" t="s">
        <v>132</v>
      </c>
      <c r="G21708" s="27">
        <v>6</v>
      </c>
      <c r="H21708" s="27">
        <v>10</v>
      </c>
      <c r="I21708" s="33">
        <v>0.1</v>
      </c>
    </row>
    <row r="21709" spans="1:9" x14ac:dyDescent="0.75">
      <c r="A21709">
        <v>850</v>
      </c>
      <c r="B21709">
        <v>0.33261499999999999</v>
      </c>
      <c r="C21709">
        <v>177006017</v>
      </c>
      <c r="D21709" t="s">
        <v>38176</v>
      </c>
      <c r="E21709" s="20" t="s">
        <v>38177</v>
      </c>
      <c r="F21709" s="26" t="s">
        <v>132</v>
      </c>
      <c r="G21709" s="27">
        <v>6</v>
      </c>
      <c r="H21709" s="27">
        <v>10</v>
      </c>
      <c r="I21709" s="33">
        <v>0.1</v>
      </c>
    </row>
    <row r="21710" spans="1:9" x14ac:dyDescent="0.75">
      <c r="A21710">
        <v>842</v>
      </c>
      <c r="B21710">
        <v>3.0783610000000001</v>
      </c>
      <c r="C21710">
        <v>177006009</v>
      </c>
      <c r="D21710" t="s">
        <v>40205</v>
      </c>
      <c r="E21710" s="20" t="s">
        <v>40206</v>
      </c>
      <c r="F21710" s="26" t="s">
        <v>132</v>
      </c>
      <c r="G21710" s="27">
        <v>6</v>
      </c>
      <c r="H21710" s="27">
        <v>10</v>
      </c>
      <c r="I21710" s="33">
        <v>0.1</v>
      </c>
    </row>
    <row r="21711" spans="1:9" x14ac:dyDescent="0.75">
      <c r="A21711">
        <v>836</v>
      </c>
      <c r="B21711">
        <v>0.33453300000000002</v>
      </c>
      <c r="C21711">
        <v>177006003</v>
      </c>
      <c r="D21711" t="s">
        <v>35610</v>
      </c>
      <c r="E21711" s="20" t="s">
        <v>35611</v>
      </c>
      <c r="F21711" s="26" t="s">
        <v>132</v>
      </c>
      <c r="G21711" s="27">
        <v>6</v>
      </c>
      <c r="H21711" s="27">
        <v>10</v>
      </c>
      <c r="I21711" s="33">
        <v>0.1</v>
      </c>
    </row>
    <row r="21712" spans="1:9" x14ac:dyDescent="0.75">
      <c r="A21712">
        <v>831</v>
      </c>
      <c r="B21712">
        <v>91.590171999999995</v>
      </c>
      <c r="C21712">
        <v>177003001</v>
      </c>
      <c r="D21712" t="s">
        <v>42087</v>
      </c>
      <c r="E21712" s="20" t="s">
        <v>42088</v>
      </c>
      <c r="F21712" s="26" t="s">
        <v>132</v>
      </c>
      <c r="G21712" s="27">
        <v>6</v>
      </c>
      <c r="H21712" s="27">
        <v>10</v>
      </c>
      <c r="I21712" s="33">
        <v>0.1</v>
      </c>
    </row>
    <row r="21713" spans="1:9" x14ac:dyDescent="0.75">
      <c r="A21713">
        <v>845</v>
      </c>
      <c r="B21713">
        <v>1.5421069999999999</v>
      </c>
      <c r="C21713">
        <v>177006012</v>
      </c>
      <c r="D21713" t="s">
        <v>19662</v>
      </c>
      <c r="E21713" s="19" t="s">
        <v>19663</v>
      </c>
      <c r="F21713" s="26" t="s">
        <v>132</v>
      </c>
      <c r="G21713" s="27">
        <v>6</v>
      </c>
      <c r="H21713" s="27">
        <v>9</v>
      </c>
      <c r="I21713" s="38">
        <v>0.2</v>
      </c>
    </row>
    <row r="21714" spans="1:9" x14ac:dyDescent="0.75">
      <c r="A21714">
        <v>513</v>
      </c>
      <c r="B21714">
        <v>7.2968219999999997</v>
      </c>
      <c r="C21714">
        <v>177006029</v>
      </c>
      <c r="D21714" t="s">
        <v>39844</v>
      </c>
      <c r="E21714" s="20" t="s">
        <v>39845</v>
      </c>
      <c r="F21714" s="26" t="s">
        <v>132</v>
      </c>
      <c r="G21714" s="27">
        <v>6</v>
      </c>
      <c r="H21714" s="27">
        <v>10</v>
      </c>
      <c r="I21714" s="33">
        <v>0.1</v>
      </c>
    </row>
    <row r="21715" spans="1:9" x14ac:dyDescent="0.75">
      <c r="A21715">
        <v>507</v>
      </c>
      <c r="B21715">
        <v>1.455676</v>
      </c>
      <c r="C21715">
        <v>177006023</v>
      </c>
      <c r="D21715" t="s">
        <v>17050</v>
      </c>
      <c r="E21715" s="19" t="s">
        <v>17051</v>
      </c>
      <c r="F21715" s="26" t="s">
        <v>132</v>
      </c>
      <c r="G21715" s="27">
        <v>6</v>
      </c>
      <c r="H21715" s="27">
        <v>9</v>
      </c>
      <c r="I21715" s="38">
        <v>0.2</v>
      </c>
    </row>
    <row r="21716" spans="1:9" x14ac:dyDescent="0.75">
      <c r="A21716">
        <v>510</v>
      </c>
      <c r="B21716">
        <v>3.0910250000000001</v>
      </c>
      <c r="C21716">
        <v>177006026</v>
      </c>
      <c r="D21716" t="s">
        <v>40939</v>
      </c>
      <c r="E21716" s="20" t="s">
        <v>40940</v>
      </c>
      <c r="F21716" s="26" t="s">
        <v>132</v>
      </c>
      <c r="G21716" s="27">
        <v>6</v>
      </c>
      <c r="H21716" s="27">
        <v>10</v>
      </c>
      <c r="I21716" s="33">
        <v>0.1</v>
      </c>
    </row>
    <row r="21717" spans="1:9" x14ac:dyDescent="0.75">
      <c r="A21717">
        <v>834</v>
      </c>
      <c r="B21717">
        <v>14.050986</v>
      </c>
      <c r="C21717">
        <v>177006001</v>
      </c>
      <c r="D21717" t="s">
        <v>42085</v>
      </c>
      <c r="E21717" s="20" t="s">
        <v>42086</v>
      </c>
      <c r="F21717" s="26" t="s">
        <v>132</v>
      </c>
      <c r="G21717" s="27">
        <v>6</v>
      </c>
      <c r="H21717" s="27">
        <v>10</v>
      </c>
      <c r="I21717" s="33">
        <v>0.1</v>
      </c>
    </row>
    <row r="21718" spans="1:9" x14ac:dyDescent="0.75">
      <c r="A21718">
        <v>838</v>
      </c>
      <c r="B21718">
        <v>0.34268100000000001</v>
      </c>
      <c r="C21718">
        <v>177006005</v>
      </c>
      <c r="D21718" t="s">
        <v>33052</v>
      </c>
      <c r="E21718" s="20" t="s">
        <v>33053</v>
      </c>
      <c r="F21718" s="26" t="s">
        <v>132</v>
      </c>
      <c r="G21718" s="27">
        <v>6</v>
      </c>
      <c r="H21718" s="27">
        <v>10</v>
      </c>
      <c r="I21718" s="33">
        <v>0.1</v>
      </c>
    </row>
    <row r="21719" spans="1:9" x14ac:dyDescent="0.75">
      <c r="A21719">
        <v>854</v>
      </c>
      <c r="B21719">
        <v>1.034967</v>
      </c>
      <c r="C21719">
        <v>177006021</v>
      </c>
      <c r="D21719" t="s">
        <v>37771</v>
      </c>
      <c r="E21719" s="20" t="s">
        <v>37772</v>
      </c>
      <c r="F21719" s="26" t="s">
        <v>132</v>
      </c>
      <c r="G21719" s="27">
        <v>6</v>
      </c>
      <c r="H21719" s="27">
        <v>10</v>
      </c>
      <c r="I21719" s="33">
        <v>0.1</v>
      </c>
    </row>
    <row r="21720" spans="1:9" x14ac:dyDescent="0.75">
      <c r="A21720">
        <v>509</v>
      </c>
      <c r="B21720">
        <v>5.105054</v>
      </c>
      <c r="C21720">
        <v>177006025</v>
      </c>
      <c r="D21720" t="s">
        <v>29139</v>
      </c>
      <c r="E21720" s="20" t="s">
        <v>29140</v>
      </c>
      <c r="F21720" s="26" t="s">
        <v>132</v>
      </c>
      <c r="G21720" s="27">
        <v>6</v>
      </c>
      <c r="H21720" s="27">
        <v>10</v>
      </c>
      <c r="I21720" s="33">
        <v>0.1</v>
      </c>
    </row>
    <row r="21721" spans="1:9" x14ac:dyDescent="0.75">
      <c r="A21721">
        <v>833</v>
      </c>
      <c r="B21721">
        <v>9.0397060000000007</v>
      </c>
      <c r="C21721">
        <v>177005001</v>
      </c>
      <c r="D21721" t="s">
        <v>15155</v>
      </c>
      <c r="E21721" s="19" t="s">
        <v>15156</v>
      </c>
      <c r="F21721" s="26" t="s">
        <v>132</v>
      </c>
      <c r="G21721" s="27">
        <v>6</v>
      </c>
      <c r="H21721" s="27">
        <v>9</v>
      </c>
      <c r="I21721" s="38">
        <v>0.2</v>
      </c>
    </row>
    <row r="21722" spans="1:9" x14ac:dyDescent="0.75">
      <c r="A21722">
        <v>840</v>
      </c>
      <c r="B21722">
        <v>1.7888820000000001</v>
      </c>
      <c r="C21722">
        <v>177006007</v>
      </c>
      <c r="D21722" t="s">
        <v>18710</v>
      </c>
      <c r="E21722" s="19" t="s">
        <v>17978</v>
      </c>
      <c r="F21722" s="26" t="s">
        <v>132</v>
      </c>
      <c r="G21722" s="27">
        <v>6</v>
      </c>
      <c r="H21722" s="27">
        <v>9</v>
      </c>
      <c r="I21722" s="38">
        <v>0.2</v>
      </c>
    </row>
    <row r="21723" spans="1:9" x14ac:dyDescent="0.75">
      <c r="A21723">
        <v>839</v>
      </c>
      <c r="B21723">
        <v>1.3522590000000001</v>
      </c>
      <c r="C21723">
        <v>177006006</v>
      </c>
      <c r="D21723" t="s">
        <v>32833</v>
      </c>
      <c r="E21723" s="20" t="s">
        <v>32834</v>
      </c>
      <c r="F21723" s="26" t="s">
        <v>132</v>
      </c>
      <c r="G21723" s="27">
        <v>6</v>
      </c>
      <c r="H21723" s="27">
        <v>10</v>
      </c>
      <c r="I21723" s="33">
        <v>0.1</v>
      </c>
    </row>
    <row r="21724" spans="1:9" x14ac:dyDescent="0.75">
      <c r="A21724">
        <v>857</v>
      </c>
      <c r="B21724">
        <v>1.028259</v>
      </c>
      <c r="C21724">
        <v>177010001</v>
      </c>
      <c r="D21724" t="s">
        <v>35296</v>
      </c>
      <c r="E21724" s="20" t="s">
        <v>35297</v>
      </c>
      <c r="F21724" s="26" t="s">
        <v>132</v>
      </c>
      <c r="G21724" s="27">
        <v>6</v>
      </c>
      <c r="H21724" s="27">
        <v>10</v>
      </c>
      <c r="I21724" s="33">
        <v>0.1</v>
      </c>
    </row>
    <row r="21725" spans="1:9" x14ac:dyDescent="0.75">
      <c r="A21725">
        <v>523</v>
      </c>
      <c r="B21725">
        <v>21.973011</v>
      </c>
      <c r="C21725">
        <v>177008001</v>
      </c>
      <c r="D21725" t="s">
        <v>7107</v>
      </c>
      <c r="E21725" s="16" t="s">
        <v>7108</v>
      </c>
      <c r="F21725" s="26" t="s">
        <v>132</v>
      </c>
      <c r="G21725" s="27">
        <v>6</v>
      </c>
      <c r="H21725" s="27">
        <v>6</v>
      </c>
      <c r="I21725" s="35">
        <v>0.5</v>
      </c>
    </row>
    <row r="21726" spans="1:9" x14ac:dyDescent="0.75">
      <c r="A21726">
        <v>826</v>
      </c>
      <c r="B21726">
        <v>30.174513000000001</v>
      </c>
      <c r="C21726">
        <v>177002009</v>
      </c>
      <c r="D21726" t="s">
        <v>42093</v>
      </c>
      <c r="E21726" s="20" t="s">
        <v>39431</v>
      </c>
      <c r="F21726" s="26" t="s">
        <v>132</v>
      </c>
      <c r="G21726" s="27">
        <v>6</v>
      </c>
      <c r="H21726" s="27">
        <v>10</v>
      </c>
      <c r="I21726" s="33">
        <v>0.1</v>
      </c>
    </row>
    <row r="21727" spans="1:9" x14ac:dyDescent="0.75">
      <c r="A21727">
        <v>821</v>
      </c>
      <c r="B21727">
        <v>148.66949500000001</v>
      </c>
      <c r="C21727">
        <v>177002004</v>
      </c>
      <c r="D21727" t="s">
        <v>42096</v>
      </c>
      <c r="E21727" s="20" t="s">
        <v>42097</v>
      </c>
      <c r="F21727" s="26" t="s">
        <v>132</v>
      </c>
      <c r="G21727" s="27">
        <v>6</v>
      </c>
      <c r="H21727" s="27">
        <v>10</v>
      </c>
      <c r="I21727" s="33">
        <v>0.1</v>
      </c>
    </row>
    <row r="21728" spans="1:9" x14ac:dyDescent="0.75">
      <c r="A21728">
        <v>844</v>
      </c>
      <c r="B21728">
        <v>1.7342630000000001</v>
      </c>
      <c r="C21728">
        <v>177006011</v>
      </c>
      <c r="D21728" t="s">
        <v>38350</v>
      </c>
      <c r="E21728" s="20" t="s">
        <v>38351</v>
      </c>
      <c r="F21728" s="26" t="s">
        <v>132</v>
      </c>
      <c r="G21728" s="27">
        <v>6</v>
      </c>
      <c r="H21728" s="27">
        <v>10</v>
      </c>
      <c r="I21728" s="33">
        <v>0.1</v>
      </c>
    </row>
    <row r="21729" spans="1:9" x14ac:dyDescent="0.75">
      <c r="A21729">
        <v>843</v>
      </c>
      <c r="B21729">
        <v>4.6480059999999996</v>
      </c>
      <c r="C21729">
        <v>177006010</v>
      </c>
      <c r="D21729" t="s">
        <v>38387</v>
      </c>
      <c r="E21729" s="20" t="s">
        <v>38388</v>
      </c>
      <c r="F21729" s="26" t="s">
        <v>132</v>
      </c>
      <c r="G21729" s="27">
        <v>6</v>
      </c>
      <c r="H21729" s="27">
        <v>10</v>
      </c>
      <c r="I21729" s="33">
        <v>0.1</v>
      </c>
    </row>
    <row r="21730" spans="1:9" x14ac:dyDescent="0.75">
      <c r="A21730">
        <v>526</v>
      </c>
      <c r="B21730">
        <v>2.4010820000000002</v>
      </c>
      <c r="C21730">
        <v>177008004</v>
      </c>
      <c r="D21730" t="s">
        <v>23749</v>
      </c>
      <c r="E21730" s="20" t="s">
        <v>23750</v>
      </c>
      <c r="F21730" s="26" t="s">
        <v>132</v>
      </c>
      <c r="G21730" s="27">
        <v>6</v>
      </c>
      <c r="H21730" s="27">
        <v>10</v>
      </c>
      <c r="I21730" s="33">
        <v>0.1</v>
      </c>
    </row>
    <row r="21731" spans="1:9" x14ac:dyDescent="0.75">
      <c r="A21731">
        <v>823</v>
      </c>
      <c r="B21731">
        <v>28.019065999999999</v>
      </c>
      <c r="C21731">
        <v>177002006</v>
      </c>
      <c r="D21731" t="s">
        <v>42094</v>
      </c>
      <c r="E21731" s="20" t="s">
        <v>42095</v>
      </c>
      <c r="F21731" s="26" t="s">
        <v>132</v>
      </c>
      <c r="G21731" s="27">
        <v>6</v>
      </c>
      <c r="H21731" s="27">
        <v>10</v>
      </c>
      <c r="I21731" s="33">
        <v>0.1</v>
      </c>
    </row>
    <row r="21732" spans="1:9" x14ac:dyDescent="0.75">
      <c r="A21732">
        <v>517</v>
      </c>
      <c r="B21732">
        <v>0.424151</v>
      </c>
      <c r="C21732">
        <v>177006033</v>
      </c>
      <c r="D21732" t="s">
        <v>6306</v>
      </c>
      <c r="E21732" s="15" t="s">
        <v>6307</v>
      </c>
      <c r="F21732" s="26" t="s">
        <v>132</v>
      </c>
      <c r="G21732" s="27">
        <v>6</v>
      </c>
      <c r="H21732" s="27">
        <v>5</v>
      </c>
      <c r="I21732" s="34">
        <v>0.6</v>
      </c>
    </row>
    <row r="21733" spans="1:9" x14ac:dyDescent="0.75">
      <c r="A21733">
        <v>830</v>
      </c>
      <c r="B21733">
        <v>0.30257000000000001</v>
      </c>
      <c r="C21733">
        <v>177002013</v>
      </c>
      <c r="D21733" t="s">
        <v>42089</v>
      </c>
      <c r="E21733" s="20" t="s">
        <v>42090</v>
      </c>
      <c r="F21733" s="26" t="s">
        <v>132</v>
      </c>
      <c r="G21733" s="27">
        <v>6</v>
      </c>
      <c r="H21733" s="27">
        <v>10</v>
      </c>
      <c r="I21733" s="33">
        <v>0.1</v>
      </c>
    </row>
    <row r="21734" spans="1:9" x14ac:dyDescent="0.75">
      <c r="A21734">
        <v>853</v>
      </c>
      <c r="B21734">
        <v>1.4528890000000001</v>
      </c>
      <c r="C21734">
        <v>177006020</v>
      </c>
      <c r="D21734" t="s">
        <v>12938</v>
      </c>
      <c r="E21734" s="18" t="s">
        <v>12939</v>
      </c>
      <c r="F21734" s="26" t="s">
        <v>132</v>
      </c>
      <c r="G21734" s="27">
        <v>6</v>
      </c>
      <c r="H21734" s="27">
        <v>8</v>
      </c>
      <c r="I21734" s="37">
        <v>0.3</v>
      </c>
    </row>
    <row r="21735" spans="1:9" x14ac:dyDescent="0.75">
      <c r="A21735">
        <v>851</v>
      </c>
      <c r="B21735">
        <v>1.048184</v>
      </c>
      <c r="C21735">
        <v>177006018</v>
      </c>
      <c r="D21735" t="s">
        <v>26207</v>
      </c>
      <c r="E21735" s="20" t="s">
        <v>26208</v>
      </c>
      <c r="F21735" s="26" t="s">
        <v>132</v>
      </c>
      <c r="G21735" s="27">
        <v>6</v>
      </c>
      <c r="H21735" s="27">
        <v>10</v>
      </c>
      <c r="I21735" s="33">
        <v>0.1</v>
      </c>
    </row>
    <row r="21736" spans="1:9" x14ac:dyDescent="0.75">
      <c r="A21736">
        <v>520</v>
      </c>
      <c r="B21736">
        <v>0.93381400000000003</v>
      </c>
      <c r="C21736">
        <v>177006036</v>
      </c>
      <c r="D21736" t="s">
        <v>12321</v>
      </c>
      <c r="E21736" s="18" t="s">
        <v>12322</v>
      </c>
      <c r="F21736" s="26" t="s">
        <v>132</v>
      </c>
      <c r="G21736" s="27">
        <v>6</v>
      </c>
      <c r="H21736" s="27">
        <v>8</v>
      </c>
      <c r="I21736" s="37">
        <v>0.3</v>
      </c>
    </row>
    <row r="21737" spans="1:9" x14ac:dyDescent="0.75">
      <c r="A21737">
        <v>818</v>
      </c>
      <c r="B21737">
        <v>15.8055</v>
      </c>
      <c r="C21737">
        <v>177002001</v>
      </c>
      <c r="D21737" t="s">
        <v>41065</v>
      </c>
      <c r="E21737" s="20" t="s">
        <v>41066</v>
      </c>
      <c r="F21737" s="26" t="s">
        <v>132</v>
      </c>
      <c r="G21737" s="27">
        <v>6</v>
      </c>
      <c r="H21737" s="27">
        <v>10</v>
      </c>
      <c r="I21737" s="33">
        <v>0.1</v>
      </c>
    </row>
    <row r="21738" spans="1:9" x14ac:dyDescent="0.75">
      <c r="A21738">
        <v>827</v>
      </c>
      <c r="B21738">
        <v>2.5080239999999998</v>
      </c>
      <c r="C21738">
        <v>177002010</v>
      </c>
      <c r="D21738" t="s">
        <v>39761</v>
      </c>
      <c r="E21738" s="20" t="s">
        <v>39762</v>
      </c>
      <c r="F21738" s="26" t="s">
        <v>132</v>
      </c>
      <c r="G21738" s="27">
        <v>6</v>
      </c>
      <c r="H21738" s="27">
        <v>10</v>
      </c>
      <c r="I21738" s="33">
        <v>0.1</v>
      </c>
    </row>
    <row r="21739" spans="1:9" x14ac:dyDescent="0.75">
      <c r="A21739">
        <v>519</v>
      </c>
      <c r="B21739">
        <v>10.197196</v>
      </c>
      <c r="C21739">
        <v>177006035</v>
      </c>
      <c r="D21739" t="s">
        <v>2809</v>
      </c>
      <c r="E21739" s="14" t="s">
        <v>2810</v>
      </c>
      <c r="F21739" s="26" t="s">
        <v>132</v>
      </c>
      <c r="G21739" s="27">
        <v>6</v>
      </c>
      <c r="H21739" s="27">
        <v>4</v>
      </c>
      <c r="I21739" s="32">
        <v>0.7</v>
      </c>
    </row>
    <row r="21740" spans="1:9" x14ac:dyDescent="0.75">
      <c r="A21740">
        <v>515</v>
      </c>
      <c r="B21740">
        <v>0.66884999999999994</v>
      </c>
      <c r="C21740">
        <v>177006031</v>
      </c>
      <c r="D21740" t="s">
        <v>7780</v>
      </c>
      <c r="E21740" s="16" t="s">
        <v>7781</v>
      </c>
      <c r="F21740" s="26" t="s">
        <v>132</v>
      </c>
      <c r="G21740" s="27">
        <v>6</v>
      </c>
      <c r="H21740" s="27">
        <v>6</v>
      </c>
      <c r="I21740" s="35">
        <v>0.5</v>
      </c>
    </row>
    <row r="21741" spans="1:9" x14ac:dyDescent="0.75">
      <c r="A21741">
        <v>508</v>
      </c>
      <c r="B21741">
        <v>0.27681299999999998</v>
      </c>
      <c r="C21741">
        <v>177006024</v>
      </c>
      <c r="D21741" t="s">
        <v>36738</v>
      </c>
      <c r="E21741" s="20" t="s">
        <v>36739</v>
      </c>
      <c r="F21741" s="26" t="s">
        <v>132</v>
      </c>
      <c r="G21741" s="27">
        <v>6</v>
      </c>
      <c r="H21741" s="27">
        <v>10</v>
      </c>
      <c r="I21741" s="33">
        <v>0.1</v>
      </c>
    </row>
    <row r="21742" spans="1:9" x14ac:dyDescent="0.75">
      <c r="A21742">
        <v>511</v>
      </c>
      <c r="B21742">
        <v>1.269766</v>
      </c>
      <c r="C21742">
        <v>177006027</v>
      </c>
      <c r="D21742" t="s">
        <v>5676</v>
      </c>
      <c r="E21742" s="15" t="s">
        <v>5677</v>
      </c>
      <c r="F21742" s="26" t="s">
        <v>132</v>
      </c>
      <c r="G21742" s="27">
        <v>6</v>
      </c>
      <c r="H21742" s="27">
        <v>5</v>
      </c>
      <c r="I21742" s="34">
        <v>0.6</v>
      </c>
    </row>
    <row r="21743" spans="1:9" x14ac:dyDescent="0.75">
      <c r="A21743">
        <v>521</v>
      </c>
      <c r="B21743">
        <v>0.35269200000000001</v>
      </c>
      <c r="C21743">
        <v>177006037</v>
      </c>
      <c r="D21743" t="s">
        <v>23094</v>
      </c>
      <c r="E21743" s="20" t="s">
        <v>7504</v>
      </c>
      <c r="F21743" s="26" t="s">
        <v>132</v>
      </c>
      <c r="G21743" s="27">
        <v>6</v>
      </c>
      <c r="H21743" s="27">
        <v>10</v>
      </c>
      <c r="I21743" s="33">
        <v>0.1</v>
      </c>
    </row>
    <row r="21744" spans="1:9" x14ac:dyDescent="0.75">
      <c r="A21744">
        <v>437</v>
      </c>
      <c r="B21744">
        <v>39.183318999999997</v>
      </c>
      <c r="C21744">
        <v>177001002</v>
      </c>
      <c r="D21744" t="s">
        <v>42128</v>
      </c>
      <c r="E21744" s="20" t="s">
        <v>42129</v>
      </c>
      <c r="F21744" s="26" t="s">
        <v>132</v>
      </c>
      <c r="G21744" s="27">
        <v>6</v>
      </c>
      <c r="H21744" s="27">
        <v>10</v>
      </c>
      <c r="I21744" s="33">
        <v>0.1</v>
      </c>
    </row>
    <row r="21745" spans="1:9" x14ac:dyDescent="0.75">
      <c r="A21745">
        <v>438</v>
      </c>
      <c r="B21745">
        <v>33.335934000000002</v>
      </c>
      <c r="C21745">
        <v>177001003</v>
      </c>
      <c r="D21745" t="s">
        <v>42126</v>
      </c>
      <c r="E21745" s="20" t="s">
        <v>42127</v>
      </c>
      <c r="F21745" s="26" t="s">
        <v>132</v>
      </c>
      <c r="G21745" s="27">
        <v>6</v>
      </c>
      <c r="H21745" s="27">
        <v>10</v>
      </c>
      <c r="I21745" s="33">
        <v>0.1</v>
      </c>
    </row>
    <row r="21746" spans="1:9" x14ac:dyDescent="0.75">
      <c r="A21746">
        <v>436</v>
      </c>
      <c r="B21746">
        <v>12.375457000000001</v>
      </c>
      <c r="C21746">
        <v>177001001</v>
      </c>
      <c r="D21746" t="s">
        <v>42130</v>
      </c>
      <c r="E21746" s="20" t="s">
        <v>42131</v>
      </c>
      <c r="F21746" s="26" t="s">
        <v>132</v>
      </c>
      <c r="G21746" s="27">
        <v>6</v>
      </c>
      <c r="H21746" s="27">
        <v>10</v>
      </c>
      <c r="I21746" s="33">
        <v>0.1</v>
      </c>
    </row>
    <row r="21747" spans="1:9" x14ac:dyDescent="0.75">
      <c r="A21747">
        <v>828</v>
      </c>
      <c r="B21747">
        <v>1.0902350000000001</v>
      </c>
      <c r="C21747">
        <v>177002011</v>
      </c>
      <c r="D21747" t="s">
        <v>40598</v>
      </c>
      <c r="E21747" s="20" t="s">
        <v>40599</v>
      </c>
      <c r="F21747" s="26" t="s">
        <v>132</v>
      </c>
      <c r="G21747" s="27">
        <v>6</v>
      </c>
      <c r="H21747" s="27">
        <v>10</v>
      </c>
      <c r="I21747" s="33">
        <v>0.1</v>
      </c>
    </row>
    <row r="21748" spans="1:9" x14ac:dyDescent="0.75">
      <c r="A21748">
        <v>522</v>
      </c>
      <c r="B21748">
        <v>6.4952449999999997</v>
      </c>
      <c r="C21748">
        <v>177007001</v>
      </c>
      <c r="D21748" t="s">
        <v>359</v>
      </c>
      <c r="E21748" s="11" t="s">
        <v>360</v>
      </c>
      <c r="F21748" s="26" t="s">
        <v>132</v>
      </c>
      <c r="G21748" s="27">
        <v>6</v>
      </c>
      <c r="H21748" s="27">
        <v>1</v>
      </c>
      <c r="I21748" s="28">
        <v>1</v>
      </c>
    </row>
    <row r="21749" spans="1:9" x14ac:dyDescent="0.75">
      <c r="A21749">
        <v>848</v>
      </c>
      <c r="B21749">
        <v>0.226435</v>
      </c>
      <c r="C21749">
        <v>177006015</v>
      </c>
      <c r="D21749" t="s">
        <v>37972</v>
      </c>
      <c r="E21749" s="20" t="s">
        <v>37973</v>
      </c>
      <c r="F21749" s="26" t="s">
        <v>132</v>
      </c>
      <c r="G21749" s="27">
        <v>6</v>
      </c>
      <c r="H21749" s="27">
        <v>10</v>
      </c>
      <c r="I21749" s="33">
        <v>0.1</v>
      </c>
    </row>
    <row r="21750" spans="1:9" x14ac:dyDescent="0.75">
      <c r="A21750">
        <v>832</v>
      </c>
      <c r="B21750">
        <v>18.910791</v>
      </c>
      <c r="C21750">
        <v>177004001</v>
      </c>
      <c r="D21750" t="s">
        <v>10499</v>
      </c>
      <c r="E21750" s="17" t="s">
        <v>10500</v>
      </c>
      <c r="F21750" s="26" t="s">
        <v>132</v>
      </c>
      <c r="G21750" s="27">
        <v>6</v>
      </c>
      <c r="H21750" s="27">
        <v>7</v>
      </c>
      <c r="I21750" s="36">
        <v>0.4</v>
      </c>
    </row>
    <row r="21751" spans="1:9" x14ac:dyDescent="0.75">
      <c r="A21751">
        <v>822</v>
      </c>
      <c r="B21751">
        <v>2.775188</v>
      </c>
      <c r="C21751">
        <v>177002005</v>
      </c>
      <c r="D21751" t="s">
        <v>37115</v>
      </c>
      <c r="E21751" s="20" t="s">
        <v>37116</v>
      </c>
      <c r="F21751" s="26" t="s">
        <v>132</v>
      </c>
      <c r="G21751" s="27">
        <v>6</v>
      </c>
      <c r="H21751" s="27">
        <v>10</v>
      </c>
      <c r="I21751" s="33">
        <v>0.1</v>
      </c>
    </row>
    <row r="21752" spans="1:9" x14ac:dyDescent="0.75">
      <c r="A21752">
        <v>524</v>
      </c>
      <c r="B21752">
        <v>2.3176800000000002</v>
      </c>
      <c r="C21752">
        <v>177008002</v>
      </c>
      <c r="D21752" t="s">
        <v>38526</v>
      </c>
      <c r="E21752" s="20" t="s">
        <v>38527</v>
      </c>
      <c r="F21752" s="26" t="s">
        <v>132</v>
      </c>
      <c r="G21752" s="27">
        <v>6</v>
      </c>
      <c r="H21752" s="27">
        <v>10</v>
      </c>
      <c r="I21752" s="33">
        <v>0.1</v>
      </c>
    </row>
    <row r="21753" spans="1:9" x14ac:dyDescent="0.75">
      <c r="A21753">
        <v>856</v>
      </c>
      <c r="B21753">
        <v>13.614777999999999</v>
      </c>
      <c r="C21753">
        <v>177009001</v>
      </c>
      <c r="D21753" t="s">
        <v>38308</v>
      </c>
      <c r="E21753" s="20" t="s">
        <v>38309</v>
      </c>
      <c r="F21753" s="26" t="s">
        <v>132</v>
      </c>
      <c r="G21753" s="27">
        <v>6</v>
      </c>
      <c r="H21753" s="27">
        <v>10</v>
      </c>
      <c r="I21753" s="33">
        <v>0.1</v>
      </c>
    </row>
    <row r="21754" spans="1:9" x14ac:dyDescent="0.75">
      <c r="A21754">
        <v>525</v>
      </c>
      <c r="B21754">
        <v>10.290609</v>
      </c>
      <c r="C21754">
        <v>177008003</v>
      </c>
      <c r="D21754" t="s">
        <v>23172</v>
      </c>
      <c r="E21754" s="20" t="s">
        <v>23173</v>
      </c>
      <c r="F21754" s="26" t="s">
        <v>132</v>
      </c>
      <c r="G21754" s="27">
        <v>6</v>
      </c>
      <c r="H21754" s="27">
        <v>10</v>
      </c>
      <c r="I21754" s="33">
        <v>0.1</v>
      </c>
    </row>
    <row r="21755" spans="1:9" x14ac:dyDescent="0.75">
      <c r="A21755">
        <v>824</v>
      </c>
      <c r="B21755">
        <v>188.37853999999999</v>
      </c>
      <c r="C21755">
        <v>177002007</v>
      </c>
      <c r="D21755" t="s">
        <v>38235</v>
      </c>
      <c r="E21755" s="20" t="s">
        <v>38236</v>
      </c>
      <c r="F21755" s="26" t="s">
        <v>132</v>
      </c>
      <c r="G21755" s="27">
        <v>6</v>
      </c>
      <c r="H21755" s="27">
        <v>10</v>
      </c>
      <c r="I21755" s="33">
        <v>0.1</v>
      </c>
    </row>
    <row r="21756" spans="1:9" x14ac:dyDescent="0.75">
      <c r="A21756">
        <v>868</v>
      </c>
      <c r="B21756">
        <v>2.3595989999999998</v>
      </c>
      <c r="C21756">
        <v>178008001</v>
      </c>
      <c r="D21756" t="s">
        <v>29794</v>
      </c>
      <c r="E21756" s="20" t="s">
        <v>29795</v>
      </c>
      <c r="F21756" s="26" t="s">
        <v>199</v>
      </c>
      <c r="G21756" s="27">
        <v>9</v>
      </c>
      <c r="H21756" s="27">
        <v>10</v>
      </c>
      <c r="I21756" s="33">
        <v>0.1</v>
      </c>
    </row>
    <row r="21757" spans="1:9" x14ac:dyDescent="0.75">
      <c r="A21757">
        <v>865</v>
      </c>
      <c r="B21757">
        <v>1.83765</v>
      </c>
      <c r="C21757">
        <v>178005001</v>
      </c>
      <c r="D21757" t="s">
        <v>3528</v>
      </c>
      <c r="E21757" s="14" t="s">
        <v>3529</v>
      </c>
      <c r="F21757" s="26" t="s">
        <v>199</v>
      </c>
      <c r="G21757" s="27">
        <v>9</v>
      </c>
      <c r="H21757" s="27">
        <v>4</v>
      </c>
      <c r="I21757" s="32">
        <v>0.7</v>
      </c>
    </row>
    <row r="21758" spans="1:9" x14ac:dyDescent="0.75">
      <c r="A21758">
        <v>866</v>
      </c>
      <c r="B21758">
        <v>2.3139050000000001</v>
      </c>
      <c r="C21758">
        <v>178006001</v>
      </c>
      <c r="D21758" t="s">
        <v>3901</v>
      </c>
      <c r="E21758" s="14" t="s">
        <v>3902</v>
      </c>
      <c r="F21758" s="26" t="s">
        <v>199</v>
      </c>
      <c r="G21758" s="27">
        <v>9</v>
      </c>
      <c r="H21758" s="27">
        <v>4</v>
      </c>
      <c r="I21758" s="32">
        <v>0.7</v>
      </c>
    </row>
    <row r="21759" spans="1:9" x14ac:dyDescent="0.75">
      <c r="A21759">
        <v>867</v>
      </c>
      <c r="B21759">
        <v>0.569909</v>
      </c>
      <c r="C21759">
        <v>178007001</v>
      </c>
      <c r="D21759" t="s">
        <v>37364</v>
      </c>
      <c r="E21759" s="20" t="s">
        <v>37365</v>
      </c>
      <c r="F21759" s="26" t="s">
        <v>199</v>
      </c>
      <c r="G21759" s="27">
        <v>9</v>
      </c>
      <c r="H21759" s="27">
        <v>10</v>
      </c>
      <c r="I21759" s="33">
        <v>0.1</v>
      </c>
    </row>
    <row r="21760" spans="1:9" x14ac:dyDescent="0.75">
      <c r="A21760">
        <v>858</v>
      </c>
      <c r="B21760">
        <v>17.632266999999999</v>
      </c>
      <c r="C21760">
        <v>178001001</v>
      </c>
      <c r="D21760" t="s">
        <v>7887</v>
      </c>
      <c r="E21760" s="16" t="s">
        <v>7888</v>
      </c>
      <c r="F21760" s="26" t="s">
        <v>199</v>
      </c>
      <c r="G21760" s="27">
        <v>9</v>
      </c>
      <c r="H21760" s="27">
        <v>6</v>
      </c>
      <c r="I21760" s="35">
        <v>0.5</v>
      </c>
    </row>
    <row r="21761" spans="1:9" x14ac:dyDescent="0.75">
      <c r="A21761">
        <v>860</v>
      </c>
      <c r="B21761">
        <v>3.905573</v>
      </c>
      <c r="C21761">
        <v>178003001</v>
      </c>
      <c r="D21761" t="s">
        <v>4612</v>
      </c>
      <c r="E21761" s="14" t="s">
        <v>4613</v>
      </c>
      <c r="F21761" s="26" t="s">
        <v>199</v>
      </c>
      <c r="G21761" s="27">
        <v>9</v>
      </c>
      <c r="H21761" s="27">
        <v>4</v>
      </c>
      <c r="I21761" s="32">
        <v>0.7</v>
      </c>
    </row>
    <row r="21762" spans="1:9" x14ac:dyDescent="0.75">
      <c r="A21762">
        <v>861</v>
      </c>
      <c r="B21762">
        <v>8.5497680000000003</v>
      </c>
      <c r="C21762">
        <v>178003002</v>
      </c>
      <c r="D21762" t="s">
        <v>24415</v>
      </c>
      <c r="E21762" s="20" t="s">
        <v>24416</v>
      </c>
      <c r="F21762" s="26" t="s">
        <v>199</v>
      </c>
      <c r="G21762" s="27">
        <v>9</v>
      </c>
      <c r="H21762" s="27">
        <v>10</v>
      </c>
      <c r="I21762" s="33">
        <v>0.1</v>
      </c>
    </row>
    <row r="21763" spans="1:9" x14ac:dyDescent="0.75">
      <c r="A21763">
        <v>863</v>
      </c>
      <c r="B21763">
        <v>2.3434460000000001</v>
      </c>
      <c r="C21763">
        <v>178004002</v>
      </c>
      <c r="D21763" t="s">
        <v>4156</v>
      </c>
      <c r="E21763" s="14" t="s">
        <v>4157</v>
      </c>
      <c r="F21763" s="26" t="s">
        <v>199</v>
      </c>
      <c r="G21763" s="27">
        <v>9</v>
      </c>
      <c r="H21763" s="27">
        <v>4</v>
      </c>
      <c r="I21763" s="32">
        <v>0.7</v>
      </c>
    </row>
    <row r="21764" spans="1:9" x14ac:dyDescent="0.75">
      <c r="A21764">
        <v>862</v>
      </c>
      <c r="B21764">
        <v>30.559906000000002</v>
      </c>
      <c r="C21764">
        <v>178004001</v>
      </c>
      <c r="D21764" t="s">
        <v>3064</v>
      </c>
      <c r="E21764" s="14" t="s">
        <v>3065</v>
      </c>
      <c r="F21764" s="26" t="s">
        <v>199</v>
      </c>
      <c r="G21764" s="27">
        <v>9</v>
      </c>
      <c r="H21764" s="27">
        <v>4</v>
      </c>
      <c r="I21764" s="32">
        <v>0.7</v>
      </c>
    </row>
    <row r="21765" spans="1:9" x14ac:dyDescent="0.75">
      <c r="A21765">
        <v>864</v>
      </c>
      <c r="B21765">
        <v>0.59549600000000003</v>
      </c>
      <c r="C21765">
        <v>178004003</v>
      </c>
      <c r="D21765" t="s">
        <v>19290</v>
      </c>
      <c r="E21765" s="19" t="s">
        <v>2173</v>
      </c>
      <c r="F21765" s="26" t="s">
        <v>199</v>
      </c>
      <c r="G21765" s="27">
        <v>9</v>
      </c>
      <c r="H21765" s="27">
        <v>9</v>
      </c>
      <c r="I21765" s="38">
        <v>0.2</v>
      </c>
    </row>
    <row r="21766" spans="1:9" x14ac:dyDescent="0.75">
      <c r="A21766">
        <v>888</v>
      </c>
      <c r="B21766">
        <v>6.7575019999999997</v>
      </c>
      <c r="C21766">
        <v>179011001</v>
      </c>
      <c r="D21766" t="s">
        <v>40951</v>
      </c>
      <c r="E21766" s="20" t="s">
        <v>40952</v>
      </c>
      <c r="F21766" s="26" t="s">
        <v>187</v>
      </c>
      <c r="G21766" s="27">
        <v>9</v>
      </c>
      <c r="H21766" s="27">
        <v>10</v>
      </c>
      <c r="I21766" s="33">
        <v>0.1</v>
      </c>
    </row>
    <row r="21767" spans="1:9" x14ac:dyDescent="0.75">
      <c r="A21767">
        <v>874</v>
      </c>
      <c r="B21767">
        <v>0.17295199999999999</v>
      </c>
      <c r="C21767">
        <v>179006001</v>
      </c>
      <c r="D21767" t="s">
        <v>4596</v>
      </c>
      <c r="E21767" s="14" t="s">
        <v>4597</v>
      </c>
      <c r="F21767" s="26" t="s">
        <v>187</v>
      </c>
      <c r="G21767" s="27">
        <v>9</v>
      </c>
      <c r="H21767" s="27">
        <v>4</v>
      </c>
      <c r="I21767" s="32">
        <v>0.7</v>
      </c>
    </row>
    <row r="21768" spans="1:9" x14ac:dyDescent="0.75">
      <c r="A21768">
        <v>877</v>
      </c>
      <c r="B21768">
        <v>0.56857400000000002</v>
      </c>
      <c r="C21768">
        <v>179009001</v>
      </c>
      <c r="D21768" t="s">
        <v>40661</v>
      </c>
      <c r="E21768" s="20" t="s">
        <v>40662</v>
      </c>
      <c r="F21768" s="26" t="s">
        <v>187</v>
      </c>
      <c r="G21768" s="27">
        <v>9</v>
      </c>
      <c r="H21768" s="27">
        <v>10</v>
      </c>
      <c r="I21768" s="33">
        <v>0.1</v>
      </c>
    </row>
    <row r="21769" spans="1:9" x14ac:dyDescent="0.75">
      <c r="A21769">
        <v>872</v>
      </c>
      <c r="B21769">
        <v>9.7530300000000008</v>
      </c>
      <c r="C21769">
        <v>179004001</v>
      </c>
      <c r="D21769" t="s">
        <v>35559</v>
      </c>
      <c r="E21769" s="20" t="s">
        <v>35560</v>
      </c>
      <c r="F21769" s="26" t="s">
        <v>187</v>
      </c>
      <c r="G21769" s="27">
        <v>9</v>
      </c>
      <c r="H21769" s="27">
        <v>10</v>
      </c>
      <c r="I21769" s="33">
        <v>0.1</v>
      </c>
    </row>
    <row r="21770" spans="1:9" x14ac:dyDescent="0.75">
      <c r="A21770">
        <v>887</v>
      </c>
      <c r="B21770">
        <v>12.329196</v>
      </c>
      <c r="C21770">
        <v>179010001</v>
      </c>
      <c r="D21770" t="s">
        <v>5828</v>
      </c>
      <c r="E21770" s="15" t="s">
        <v>5829</v>
      </c>
      <c r="F21770" s="26" t="s">
        <v>187</v>
      </c>
      <c r="G21770" s="27">
        <v>9</v>
      </c>
      <c r="H21770" s="27">
        <v>5</v>
      </c>
      <c r="I21770" s="34">
        <v>0.6</v>
      </c>
    </row>
    <row r="21771" spans="1:9" x14ac:dyDescent="0.75">
      <c r="A21771">
        <v>870</v>
      </c>
      <c r="B21771">
        <v>1.2431859999999999</v>
      </c>
      <c r="C21771">
        <v>179002001</v>
      </c>
      <c r="D21771" t="s">
        <v>4293</v>
      </c>
      <c r="E21771" s="14" t="s">
        <v>4294</v>
      </c>
      <c r="F21771" s="26" t="s">
        <v>187</v>
      </c>
      <c r="G21771" s="27">
        <v>9</v>
      </c>
      <c r="H21771" s="27">
        <v>4</v>
      </c>
      <c r="I21771" s="32">
        <v>0.7</v>
      </c>
    </row>
    <row r="21772" spans="1:9" x14ac:dyDescent="0.75">
      <c r="A21772">
        <v>876</v>
      </c>
      <c r="B21772">
        <v>2.768281</v>
      </c>
      <c r="C21772">
        <v>179008001</v>
      </c>
      <c r="D21772" t="s">
        <v>1185</v>
      </c>
      <c r="E21772" s="12" t="s">
        <v>1186</v>
      </c>
      <c r="F21772" s="26" t="s">
        <v>187</v>
      </c>
      <c r="G21772" s="27">
        <v>9</v>
      </c>
      <c r="H21772" s="27">
        <v>2</v>
      </c>
      <c r="I21772" s="30">
        <v>0.9</v>
      </c>
    </row>
    <row r="21773" spans="1:9" x14ac:dyDescent="0.75">
      <c r="A21773">
        <v>871</v>
      </c>
      <c r="B21773">
        <v>1.1434679999999999</v>
      </c>
      <c r="C21773">
        <v>179003001</v>
      </c>
      <c r="D21773" t="s">
        <v>38499</v>
      </c>
      <c r="E21773" s="20" t="s">
        <v>38500</v>
      </c>
      <c r="F21773" s="26" t="s">
        <v>187</v>
      </c>
      <c r="G21773" s="27">
        <v>9</v>
      </c>
      <c r="H21773" s="27">
        <v>10</v>
      </c>
      <c r="I21773" s="33">
        <v>0.1</v>
      </c>
    </row>
    <row r="21774" spans="1:9" x14ac:dyDescent="0.75">
      <c r="A21774">
        <v>875</v>
      </c>
      <c r="B21774">
        <v>1.640733</v>
      </c>
      <c r="C21774">
        <v>179007001</v>
      </c>
      <c r="D21774" t="s">
        <v>1240</v>
      </c>
      <c r="E21774" s="12" t="s">
        <v>1241</v>
      </c>
      <c r="F21774" s="26" t="s">
        <v>187</v>
      </c>
      <c r="G21774" s="27">
        <v>9</v>
      </c>
      <c r="H21774" s="27">
        <v>2</v>
      </c>
      <c r="I21774" s="30">
        <v>0.9</v>
      </c>
    </row>
    <row r="21775" spans="1:9" x14ac:dyDescent="0.75">
      <c r="A21775">
        <v>879</v>
      </c>
      <c r="B21775">
        <v>18.717129</v>
      </c>
      <c r="C21775">
        <v>179009003</v>
      </c>
      <c r="D21775" t="s">
        <v>9794</v>
      </c>
      <c r="E21775" s="17" t="s">
        <v>9795</v>
      </c>
      <c r="F21775" s="26" t="s">
        <v>187</v>
      </c>
      <c r="G21775" s="27">
        <v>9</v>
      </c>
      <c r="H21775" s="27">
        <v>7</v>
      </c>
      <c r="I21775" s="36">
        <v>0.4</v>
      </c>
    </row>
    <row r="21776" spans="1:9" x14ac:dyDescent="0.75">
      <c r="A21776">
        <v>886</v>
      </c>
      <c r="B21776">
        <v>2.4035000000000001E-2</v>
      </c>
      <c r="C21776">
        <v>179009010</v>
      </c>
      <c r="D21776" t="s">
        <v>40273</v>
      </c>
      <c r="E21776" s="20" t="s">
        <v>40274</v>
      </c>
      <c r="F21776" s="26" t="s">
        <v>187</v>
      </c>
      <c r="G21776" s="27">
        <v>9</v>
      </c>
      <c r="H21776" s="27">
        <v>10</v>
      </c>
      <c r="I21776" s="33">
        <v>0.1</v>
      </c>
    </row>
    <row r="21777" spans="1:9" x14ac:dyDescent="0.75">
      <c r="A21777">
        <v>881</v>
      </c>
      <c r="B21777">
        <v>0.219585</v>
      </c>
      <c r="C21777">
        <v>179009005</v>
      </c>
      <c r="D21777" t="s">
        <v>39951</v>
      </c>
      <c r="E21777" s="20" t="s">
        <v>39952</v>
      </c>
      <c r="F21777" s="26" t="s">
        <v>187</v>
      </c>
      <c r="G21777" s="27">
        <v>9</v>
      </c>
      <c r="H21777" s="27">
        <v>10</v>
      </c>
      <c r="I21777" s="33">
        <v>0.1</v>
      </c>
    </row>
    <row r="21778" spans="1:9" x14ac:dyDescent="0.75">
      <c r="A21778">
        <v>880</v>
      </c>
      <c r="B21778">
        <v>13.966396</v>
      </c>
      <c r="C21778">
        <v>179009004</v>
      </c>
      <c r="D21778" t="s">
        <v>36327</v>
      </c>
      <c r="E21778" s="20" t="s">
        <v>36328</v>
      </c>
      <c r="F21778" s="26" t="s">
        <v>187</v>
      </c>
      <c r="G21778" s="27">
        <v>9</v>
      </c>
      <c r="H21778" s="27">
        <v>10</v>
      </c>
      <c r="I21778" s="33">
        <v>0.1</v>
      </c>
    </row>
    <row r="21779" spans="1:9" x14ac:dyDescent="0.75">
      <c r="A21779">
        <v>882</v>
      </c>
      <c r="B21779">
        <v>3.0488999999999999E-2</v>
      </c>
      <c r="C21779">
        <v>179009006</v>
      </c>
      <c r="D21779" t="s">
        <v>40953</v>
      </c>
      <c r="E21779" s="20" t="s">
        <v>40954</v>
      </c>
      <c r="F21779" s="26" t="s">
        <v>187</v>
      </c>
      <c r="G21779" s="27">
        <v>9</v>
      </c>
      <c r="H21779" s="27">
        <v>10</v>
      </c>
      <c r="I21779" s="33">
        <v>0.1</v>
      </c>
    </row>
    <row r="21780" spans="1:9" x14ac:dyDescent="0.75">
      <c r="A21780">
        <v>878</v>
      </c>
      <c r="B21780">
        <v>0.24443300000000001</v>
      </c>
      <c r="C21780">
        <v>179009002</v>
      </c>
      <c r="D21780" t="s">
        <v>40659</v>
      </c>
      <c r="E21780" s="20" t="s">
        <v>40660</v>
      </c>
      <c r="F21780" s="26" t="s">
        <v>187</v>
      </c>
      <c r="G21780" s="27">
        <v>9</v>
      </c>
      <c r="H21780" s="27">
        <v>10</v>
      </c>
      <c r="I21780" s="33">
        <v>0.1</v>
      </c>
    </row>
    <row r="21781" spans="1:9" x14ac:dyDescent="0.75">
      <c r="A21781">
        <v>883</v>
      </c>
      <c r="B21781">
        <v>0.107153</v>
      </c>
      <c r="C21781">
        <v>179009007</v>
      </c>
      <c r="D21781" t="s">
        <v>42083</v>
      </c>
      <c r="E21781" s="20" t="s">
        <v>42084</v>
      </c>
      <c r="F21781" s="26" t="s">
        <v>187</v>
      </c>
      <c r="G21781" s="27">
        <v>9</v>
      </c>
      <c r="H21781" s="27">
        <v>10</v>
      </c>
      <c r="I21781" s="33">
        <v>0.1</v>
      </c>
    </row>
    <row r="21782" spans="1:9" x14ac:dyDescent="0.75">
      <c r="A21782">
        <v>884</v>
      </c>
      <c r="B21782">
        <v>1.0798080000000001</v>
      </c>
      <c r="C21782">
        <v>179009008</v>
      </c>
      <c r="D21782" t="s">
        <v>39196</v>
      </c>
      <c r="E21782" s="20" t="s">
        <v>39197</v>
      </c>
      <c r="F21782" s="26" t="s">
        <v>187</v>
      </c>
      <c r="G21782" s="27">
        <v>9</v>
      </c>
      <c r="H21782" s="27">
        <v>10</v>
      </c>
      <c r="I21782" s="33">
        <v>0.1</v>
      </c>
    </row>
    <row r="21783" spans="1:9" x14ac:dyDescent="0.75">
      <c r="A21783">
        <v>885</v>
      </c>
      <c r="B21783">
        <v>0.21560299999999999</v>
      </c>
      <c r="C21783">
        <v>179009009</v>
      </c>
      <c r="D21783" t="s">
        <v>40468</v>
      </c>
      <c r="E21783" s="20" t="s">
        <v>40469</v>
      </c>
      <c r="F21783" s="26" t="s">
        <v>187</v>
      </c>
      <c r="G21783" s="27">
        <v>9</v>
      </c>
      <c r="H21783" s="27">
        <v>10</v>
      </c>
      <c r="I21783" s="33">
        <v>0.1</v>
      </c>
    </row>
    <row r="21784" spans="1:9" x14ac:dyDescent="0.75">
      <c r="A21784">
        <v>873</v>
      </c>
      <c r="B21784">
        <v>1.601391</v>
      </c>
      <c r="C21784">
        <v>179005001</v>
      </c>
      <c r="D21784" t="s">
        <v>15519</v>
      </c>
      <c r="E21784" s="19" t="s">
        <v>15520</v>
      </c>
      <c r="F21784" s="26" t="s">
        <v>187</v>
      </c>
      <c r="G21784" s="27">
        <v>9</v>
      </c>
      <c r="H21784" s="27">
        <v>9</v>
      </c>
      <c r="I21784" s="38">
        <v>0.2</v>
      </c>
    </row>
    <row r="21785" spans="1:9" x14ac:dyDescent="0.75">
      <c r="A21785">
        <v>529</v>
      </c>
      <c r="B21785">
        <v>1.2196819999999999</v>
      </c>
      <c r="C21785">
        <v>180009032</v>
      </c>
      <c r="D21785" t="s">
        <v>38152</v>
      </c>
      <c r="E21785" s="20" t="s">
        <v>38153</v>
      </c>
      <c r="F21785" s="26" t="s">
        <v>174</v>
      </c>
      <c r="G21785" s="27">
        <v>8</v>
      </c>
      <c r="H21785" s="27">
        <v>10</v>
      </c>
      <c r="I21785" s="33">
        <v>0.1</v>
      </c>
    </row>
    <row r="21786" spans="1:9" x14ac:dyDescent="0.75">
      <c r="A21786">
        <v>918</v>
      </c>
      <c r="B21786">
        <v>0.58863200000000004</v>
      </c>
      <c r="C21786">
        <v>180009017</v>
      </c>
      <c r="D21786" t="s">
        <v>11341</v>
      </c>
      <c r="E21786" s="18" t="s">
        <v>11342</v>
      </c>
      <c r="F21786" s="26" t="s">
        <v>174</v>
      </c>
      <c r="G21786" s="27">
        <v>8</v>
      </c>
      <c r="H21786" s="27">
        <v>8</v>
      </c>
      <c r="I21786" s="37">
        <v>0.3</v>
      </c>
    </row>
    <row r="21787" spans="1:9" x14ac:dyDescent="0.75">
      <c r="A21787">
        <v>531</v>
      </c>
      <c r="B21787">
        <v>0.73298300000000005</v>
      </c>
      <c r="C21787">
        <v>180009034</v>
      </c>
      <c r="D21787" t="s">
        <v>36067</v>
      </c>
      <c r="E21787" s="20" t="s">
        <v>36068</v>
      </c>
      <c r="F21787" s="26" t="s">
        <v>174</v>
      </c>
      <c r="G21787" s="27">
        <v>8</v>
      </c>
      <c r="H21787" s="27">
        <v>10</v>
      </c>
      <c r="I21787" s="33">
        <v>0.1</v>
      </c>
    </row>
    <row r="21788" spans="1:9" x14ac:dyDescent="0.75">
      <c r="A21788">
        <v>532</v>
      </c>
      <c r="B21788">
        <v>1.764473</v>
      </c>
      <c r="C21788">
        <v>180009035</v>
      </c>
      <c r="D21788" t="s">
        <v>38536</v>
      </c>
      <c r="E21788" s="20" t="s">
        <v>38537</v>
      </c>
      <c r="F21788" s="26" t="s">
        <v>174</v>
      </c>
      <c r="G21788" s="27">
        <v>8</v>
      </c>
      <c r="H21788" s="27">
        <v>10</v>
      </c>
      <c r="I21788" s="33">
        <v>0.1</v>
      </c>
    </row>
    <row r="21789" spans="1:9" x14ac:dyDescent="0.75">
      <c r="A21789">
        <v>540</v>
      </c>
      <c r="B21789">
        <v>0.81816599999999995</v>
      </c>
      <c r="C21789">
        <v>180011001</v>
      </c>
      <c r="D21789" t="s">
        <v>40787</v>
      </c>
      <c r="E21789" s="20" t="s">
        <v>40788</v>
      </c>
      <c r="F21789" s="26" t="s">
        <v>174</v>
      </c>
      <c r="G21789" s="27">
        <v>8</v>
      </c>
      <c r="H21789" s="27">
        <v>10</v>
      </c>
      <c r="I21789" s="33">
        <v>0.1</v>
      </c>
    </row>
    <row r="21790" spans="1:9" x14ac:dyDescent="0.75">
      <c r="A21790">
        <v>900</v>
      </c>
      <c r="B21790">
        <v>0.53131399999999995</v>
      </c>
      <c r="C21790">
        <v>180007005</v>
      </c>
      <c r="D21790" t="s">
        <v>40238</v>
      </c>
      <c r="E21790" s="20" t="s">
        <v>40239</v>
      </c>
      <c r="F21790" s="26" t="s">
        <v>174</v>
      </c>
      <c r="G21790" s="27">
        <v>8</v>
      </c>
      <c r="H21790" s="27">
        <v>10</v>
      </c>
      <c r="I21790" s="33">
        <v>0.1</v>
      </c>
    </row>
    <row r="21791" spans="1:9" x14ac:dyDescent="0.75">
      <c r="A21791">
        <v>913</v>
      </c>
      <c r="B21791">
        <v>1.0875790000000001</v>
      </c>
      <c r="C21791">
        <v>180009012</v>
      </c>
      <c r="D21791" t="s">
        <v>4092</v>
      </c>
      <c r="E21791" s="14" t="s">
        <v>4093</v>
      </c>
      <c r="F21791" s="26" t="s">
        <v>174</v>
      </c>
      <c r="G21791" s="27">
        <v>8</v>
      </c>
      <c r="H21791" s="27">
        <v>4</v>
      </c>
      <c r="I21791" s="32">
        <v>0.7</v>
      </c>
    </row>
    <row r="21792" spans="1:9" x14ac:dyDescent="0.75">
      <c r="A21792">
        <v>903</v>
      </c>
      <c r="B21792">
        <v>18.603926000000001</v>
      </c>
      <c r="C21792">
        <v>180009002</v>
      </c>
      <c r="D21792" t="s">
        <v>39472</v>
      </c>
      <c r="E21792" s="20" t="s">
        <v>39473</v>
      </c>
      <c r="F21792" s="26" t="s">
        <v>174</v>
      </c>
      <c r="G21792" s="27">
        <v>8</v>
      </c>
      <c r="H21792" s="27">
        <v>10</v>
      </c>
      <c r="I21792" s="33">
        <v>0.1</v>
      </c>
    </row>
    <row r="21793" spans="1:9" x14ac:dyDescent="0.75">
      <c r="A21793">
        <v>920</v>
      </c>
      <c r="B21793">
        <v>0.655636</v>
      </c>
      <c r="C21793">
        <v>180009019</v>
      </c>
      <c r="D21793" t="s">
        <v>3475</v>
      </c>
      <c r="E21793" s="14" t="s">
        <v>3476</v>
      </c>
      <c r="F21793" s="26" t="s">
        <v>174</v>
      </c>
      <c r="G21793" s="27">
        <v>8</v>
      </c>
      <c r="H21793" s="27">
        <v>4</v>
      </c>
      <c r="I21793" s="32">
        <v>0.7</v>
      </c>
    </row>
    <row r="21794" spans="1:9" x14ac:dyDescent="0.75">
      <c r="A21794">
        <v>904</v>
      </c>
      <c r="B21794">
        <v>7.0092059999999998</v>
      </c>
      <c r="C21794">
        <v>180009003</v>
      </c>
      <c r="D21794" t="s">
        <v>33770</v>
      </c>
      <c r="E21794" s="20" t="s">
        <v>33771</v>
      </c>
      <c r="F21794" s="26" t="s">
        <v>174</v>
      </c>
      <c r="G21794" s="27">
        <v>8</v>
      </c>
      <c r="H21794" s="27">
        <v>10</v>
      </c>
      <c r="I21794" s="33">
        <v>0.1</v>
      </c>
    </row>
    <row r="21795" spans="1:9" x14ac:dyDescent="0.75">
      <c r="A21795">
        <v>534</v>
      </c>
      <c r="B21795">
        <v>0.47608</v>
      </c>
      <c r="C21795">
        <v>180009037</v>
      </c>
      <c r="D21795" t="s">
        <v>42116</v>
      </c>
      <c r="E21795" s="20" t="s">
        <v>42117</v>
      </c>
      <c r="F21795" s="26" t="s">
        <v>174</v>
      </c>
      <c r="G21795" s="27">
        <v>8</v>
      </c>
      <c r="H21795" s="27">
        <v>10</v>
      </c>
      <c r="I21795" s="33">
        <v>0.1</v>
      </c>
    </row>
    <row r="21796" spans="1:9" x14ac:dyDescent="0.75">
      <c r="A21796">
        <v>927</v>
      </c>
      <c r="B21796">
        <v>0.45550400000000002</v>
      </c>
      <c r="C21796">
        <v>180009026</v>
      </c>
      <c r="D21796" t="s">
        <v>38982</v>
      </c>
      <c r="E21796" s="20" t="s">
        <v>38983</v>
      </c>
      <c r="F21796" s="26" t="s">
        <v>174</v>
      </c>
      <c r="G21796" s="27">
        <v>8</v>
      </c>
      <c r="H21796" s="27">
        <v>10</v>
      </c>
      <c r="I21796" s="33">
        <v>0.1</v>
      </c>
    </row>
    <row r="21797" spans="1:9" x14ac:dyDescent="0.75">
      <c r="A21797">
        <v>911</v>
      </c>
      <c r="B21797">
        <v>0.50688599999999995</v>
      </c>
      <c r="C21797">
        <v>180009010</v>
      </c>
      <c r="D21797" t="s">
        <v>7623</v>
      </c>
      <c r="E21797" s="16" t="s">
        <v>7624</v>
      </c>
      <c r="F21797" s="26" t="s">
        <v>174</v>
      </c>
      <c r="G21797" s="27">
        <v>8</v>
      </c>
      <c r="H21797" s="27">
        <v>6</v>
      </c>
      <c r="I21797" s="35">
        <v>0.5</v>
      </c>
    </row>
    <row r="21798" spans="1:9" x14ac:dyDescent="0.75">
      <c r="A21798">
        <v>539</v>
      </c>
      <c r="B21798">
        <v>22.254121999999999</v>
      </c>
      <c r="C21798">
        <v>180010001</v>
      </c>
      <c r="D21798" t="s">
        <v>41023</v>
      </c>
      <c r="E21798" s="20" t="s">
        <v>41024</v>
      </c>
      <c r="F21798" s="26" t="s">
        <v>174</v>
      </c>
      <c r="G21798" s="27">
        <v>8</v>
      </c>
      <c r="H21798" s="27">
        <v>10</v>
      </c>
      <c r="I21798" s="33">
        <v>0.1</v>
      </c>
    </row>
    <row r="21799" spans="1:9" x14ac:dyDescent="0.75">
      <c r="A21799">
        <v>907</v>
      </c>
      <c r="B21799">
        <v>0.11773500000000001</v>
      </c>
      <c r="C21799">
        <v>180009006</v>
      </c>
      <c r="D21799" t="s">
        <v>38958</v>
      </c>
      <c r="E21799" s="20" t="s">
        <v>22081</v>
      </c>
      <c r="F21799" s="26" t="s">
        <v>174</v>
      </c>
      <c r="G21799" s="27">
        <v>8</v>
      </c>
      <c r="H21799" s="27">
        <v>10</v>
      </c>
      <c r="I21799" s="33">
        <v>0.1</v>
      </c>
    </row>
    <row r="21800" spans="1:9" x14ac:dyDescent="0.75">
      <c r="A21800">
        <v>923</v>
      </c>
      <c r="B21800">
        <v>1.1248309999999999</v>
      </c>
      <c r="C21800">
        <v>180009022</v>
      </c>
      <c r="D21800" t="s">
        <v>12710</v>
      </c>
      <c r="E21800" s="18" t="s">
        <v>12711</v>
      </c>
      <c r="F21800" s="26" t="s">
        <v>174</v>
      </c>
      <c r="G21800" s="27">
        <v>8</v>
      </c>
      <c r="H21800" s="27">
        <v>8</v>
      </c>
      <c r="I21800" s="37">
        <v>0.3</v>
      </c>
    </row>
    <row r="21801" spans="1:9" x14ac:dyDescent="0.75">
      <c r="A21801">
        <v>533</v>
      </c>
      <c r="B21801">
        <v>1.866501</v>
      </c>
      <c r="C21801">
        <v>180009036</v>
      </c>
      <c r="D21801" t="s">
        <v>37573</v>
      </c>
      <c r="E21801" s="20" t="s">
        <v>37574</v>
      </c>
      <c r="F21801" s="26" t="s">
        <v>174</v>
      </c>
      <c r="G21801" s="27">
        <v>8</v>
      </c>
      <c r="H21801" s="27">
        <v>10</v>
      </c>
      <c r="I21801" s="33">
        <v>0.1</v>
      </c>
    </row>
    <row r="21802" spans="1:9" x14ac:dyDescent="0.75">
      <c r="A21802">
        <v>914</v>
      </c>
      <c r="B21802">
        <v>0.371614</v>
      </c>
      <c r="C21802">
        <v>180009013</v>
      </c>
      <c r="D21802" t="s">
        <v>12058</v>
      </c>
      <c r="E21802" s="18" t="s">
        <v>12059</v>
      </c>
      <c r="F21802" s="26" t="s">
        <v>174</v>
      </c>
      <c r="G21802" s="27">
        <v>8</v>
      </c>
      <c r="H21802" s="27">
        <v>8</v>
      </c>
      <c r="I21802" s="37">
        <v>0.3</v>
      </c>
    </row>
    <row r="21803" spans="1:9" x14ac:dyDescent="0.75">
      <c r="A21803">
        <v>528</v>
      </c>
      <c r="B21803">
        <v>0.21648600000000001</v>
      </c>
      <c r="C21803">
        <v>180009031</v>
      </c>
      <c r="D21803" t="s">
        <v>41011</v>
      </c>
      <c r="E21803" s="20" t="s">
        <v>12282</v>
      </c>
      <c r="F21803" s="26" t="s">
        <v>174</v>
      </c>
      <c r="G21803" s="27">
        <v>8</v>
      </c>
      <c r="H21803" s="27">
        <v>10</v>
      </c>
      <c r="I21803" s="33">
        <v>0.1</v>
      </c>
    </row>
    <row r="21804" spans="1:9" x14ac:dyDescent="0.75">
      <c r="A21804">
        <v>889</v>
      </c>
      <c r="B21804">
        <v>0.46956900000000001</v>
      </c>
      <c r="C21804">
        <v>180001001</v>
      </c>
      <c r="D21804" t="s">
        <v>37304</v>
      </c>
      <c r="E21804" s="20" t="s">
        <v>37305</v>
      </c>
      <c r="F21804" s="26" t="s">
        <v>174</v>
      </c>
      <c r="G21804" s="27">
        <v>8</v>
      </c>
      <c r="H21804" s="27">
        <v>10</v>
      </c>
      <c r="I21804" s="33">
        <v>0.1</v>
      </c>
    </row>
    <row r="21805" spans="1:9" x14ac:dyDescent="0.75">
      <c r="A21805">
        <v>890</v>
      </c>
      <c r="B21805">
        <v>5.3540380000000001</v>
      </c>
      <c r="C21805">
        <v>180001002</v>
      </c>
      <c r="D21805" t="s">
        <v>32411</v>
      </c>
      <c r="E21805" s="20" t="s">
        <v>32412</v>
      </c>
      <c r="F21805" s="26" t="s">
        <v>174</v>
      </c>
      <c r="G21805" s="27">
        <v>8</v>
      </c>
      <c r="H21805" s="27">
        <v>10</v>
      </c>
      <c r="I21805" s="33">
        <v>0.1</v>
      </c>
    </row>
    <row r="21806" spans="1:9" x14ac:dyDescent="0.75">
      <c r="A21806">
        <v>922</v>
      </c>
      <c r="B21806">
        <v>0.27043</v>
      </c>
      <c r="C21806">
        <v>180009021</v>
      </c>
      <c r="D21806" t="s">
        <v>34369</v>
      </c>
      <c r="E21806" s="20" t="s">
        <v>34370</v>
      </c>
      <c r="F21806" s="26" t="s">
        <v>174</v>
      </c>
      <c r="G21806" s="27">
        <v>8</v>
      </c>
      <c r="H21806" s="27">
        <v>10</v>
      </c>
      <c r="I21806" s="33">
        <v>0.1</v>
      </c>
    </row>
    <row r="21807" spans="1:9" x14ac:dyDescent="0.75">
      <c r="A21807">
        <v>910</v>
      </c>
      <c r="B21807">
        <v>2.288659</v>
      </c>
      <c r="C21807">
        <v>180009009</v>
      </c>
      <c r="D21807" t="s">
        <v>21894</v>
      </c>
      <c r="E21807" s="20" t="s">
        <v>21895</v>
      </c>
      <c r="F21807" s="26" t="s">
        <v>174</v>
      </c>
      <c r="G21807" s="27">
        <v>8</v>
      </c>
      <c r="H21807" s="27">
        <v>10</v>
      </c>
      <c r="I21807" s="33">
        <v>0.1</v>
      </c>
    </row>
    <row r="21808" spans="1:9" x14ac:dyDescent="0.75">
      <c r="A21808">
        <v>905</v>
      </c>
      <c r="B21808">
        <v>1.087574</v>
      </c>
      <c r="C21808">
        <v>180009004</v>
      </c>
      <c r="D21808" t="s">
        <v>38937</v>
      </c>
      <c r="E21808" s="20" t="s">
        <v>38938</v>
      </c>
      <c r="F21808" s="26" t="s">
        <v>174</v>
      </c>
      <c r="G21808" s="27">
        <v>8</v>
      </c>
      <c r="H21808" s="27">
        <v>10</v>
      </c>
      <c r="I21808" s="33">
        <v>0.1</v>
      </c>
    </row>
    <row r="21809" spans="1:9" x14ac:dyDescent="0.75">
      <c r="A21809">
        <v>924</v>
      </c>
      <c r="B21809">
        <v>0.60576399999999997</v>
      </c>
      <c r="C21809">
        <v>180009023</v>
      </c>
      <c r="D21809" t="s">
        <v>36989</v>
      </c>
      <c r="E21809" s="20" t="s">
        <v>36990</v>
      </c>
      <c r="F21809" s="26" t="s">
        <v>174</v>
      </c>
      <c r="G21809" s="27">
        <v>8</v>
      </c>
      <c r="H21809" s="27">
        <v>10</v>
      </c>
      <c r="I21809" s="33">
        <v>0.1</v>
      </c>
    </row>
    <row r="21810" spans="1:9" x14ac:dyDescent="0.75">
      <c r="A21810">
        <v>527</v>
      </c>
      <c r="B21810">
        <v>40.359535000000001</v>
      </c>
      <c r="C21810">
        <v>180009030</v>
      </c>
      <c r="D21810" t="s">
        <v>39773</v>
      </c>
      <c r="E21810" s="20" t="s">
        <v>39774</v>
      </c>
      <c r="F21810" s="26" t="s">
        <v>174</v>
      </c>
      <c r="G21810" s="27">
        <v>8</v>
      </c>
      <c r="H21810" s="27">
        <v>10</v>
      </c>
      <c r="I21810" s="33">
        <v>0.1</v>
      </c>
    </row>
    <row r="21811" spans="1:9" x14ac:dyDescent="0.75">
      <c r="A21811">
        <v>928</v>
      </c>
      <c r="B21811">
        <v>1.139812</v>
      </c>
      <c r="C21811">
        <v>180009027</v>
      </c>
      <c r="D21811" t="s">
        <v>42079</v>
      </c>
      <c r="E21811" s="20" t="s">
        <v>42080</v>
      </c>
      <c r="F21811" s="26" t="s">
        <v>174</v>
      </c>
      <c r="G21811" s="27">
        <v>8</v>
      </c>
      <c r="H21811" s="27">
        <v>10</v>
      </c>
      <c r="I21811" s="33">
        <v>0.1</v>
      </c>
    </row>
    <row r="21812" spans="1:9" x14ac:dyDescent="0.75">
      <c r="A21812">
        <v>537</v>
      </c>
      <c r="B21812">
        <v>0.72289400000000004</v>
      </c>
      <c r="C21812">
        <v>180009040</v>
      </c>
      <c r="D21812" t="s">
        <v>37093</v>
      </c>
      <c r="E21812" s="20" t="s">
        <v>37094</v>
      </c>
      <c r="F21812" s="26" t="s">
        <v>174</v>
      </c>
      <c r="G21812" s="27">
        <v>8</v>
      </c>
      <c r="H21812" s="27">
        <v>10</v>
      </c>
      <c r="I21812" s="33">
        <v>0.1</v>
      </c>
    </row>
    <row r="21813" spans="1:9" x14ac:dyDescent="0.75">
      <c r="A21813">
        <v>897</v>
      </c>
      <c r="B21813">
        <v>0.92509399999999997</v>
      </c>
      <c r="C21813">
        <v>180007002</v>
      </c>
      <c r="D21813" t="s">
        <v>35370</v>
      </c>
      <c r="E21813" s="20" t="s">
        <v>35371</v>
      </c>
      <c r="F21813" s="26" t="s">
        <v>174</v>
      </c>
      <c r="G21813" s="27">
        <v>8</v>
      </c>
      <c r="H21813" s="27">
        <v>10</v>
      </c>
      <c r="I21813" s="33">
        <v>0.1</v>
      </c>
    </row>
    <row r="21814" spans="1:9" x14ac:dyDescent="0.75">
      <c r="A21814">
        <v>917</v>
      </c>
      <c r="B21814">
        <v>3.6326520000000002</v>
      </c>
      <c r="C21814">
        <v>180009016</v>
      </c>
      <c r="D21814" t="s">
        <v>40869</v>
      </c>
      <c r="E21814" s="20" t="s">
        <v>40870</v>
      </c>
      <c r="F21814" s="26" t="s">
        <v>174</v>
      </c>
      <c r="G21814" s="27">
        <v>8</v>
      </c>
      <c r="H21814" s="27">
        <v>10</v>
      </c>
      <c r="I21814" s="33">
        <v>0.1</v>
      </c>
    </row>
    <row r="21815" spans="1:9" x14ac:dyDescent="0.75">
      <c r="A21815">
        <v>895</v>
      </c>
      <c r="B21815">
        <v>3.2828089999999999</v>
      </c>
      <c r="C21815">
        <v>180006001</v>
      </c>
      <c r="D21815" t="s">
        <v>37594</v>
      </c>
      <c r="E21815" s="20" t="s">
        <v>37595</v>
      </c>
      <c r="F21815" s="26" t="s">
        <v>174</v>
      </c>
      <c r="G21815" s="27">
        <v>8</v>
      </c>
      <c r="H21815" s="27">
        <v>10</v>
      </c>
      <c r="I21815" s="33">
        <v>0.1</v>
      </c>
    </row>
    <row r="21816" spans="1:9" x14ac:dyDescent="0.75">
      <c r="A21816">
        <v>906</v>
      </c>
      <c r="B21816">
        <v>0.39378200000000002</v>
      </c>
      <c r="C21816">
        <v>180009005</v>
      </c>
      <c r="D21816" t="s">
        <v>39500</v>
      </c>
      <c r="E21816" s="20" t="s">
        <v>39501</v>
      </c>
      <c r="F21816" s="26" t="s">
        <v>174</v>
      </c>
      <c r="G21816" s="27">
        <v>8</v>
      </c>
      <c r="H21816" s="27">
        <v>10</v>
      </c>
      <c r="I21816" s="33">
        <v>0.1</v>
      </c>
    </row>
    <row r="21817" spans="1:9" x14ac:dyDescent="0.75">
      <c r="A21817">
        <v>901</v>
      </c>
      <c r="B21817">
        <v>0.945747</v>
      </c>
      <c r="C21817">
        <v>180008001</v>
      </c>
      <c r="D21817">
        <v>180008001</v>
      </c>
      <c r="E21817" s="20" t="s">
        <v>40863</v>
      </c>
      <c r="F21817" s="26" t="s">
        <v>174</v>
      </c>
      <c r="G21817" s="27">
        <v>8</v>
      </c>
      <c r="H21817" s="27">
        <v>10</v>
      </c>
      <c r="I21817" s="33">
        <v>0.1</v>
      </c>
    </row>
    <row r="21818" spans="1:9" x14ac:dyDescent="0.75">
      <c r="A21818">
        <v>921</v>
      </c>
      <c r="B21818">
        <v>0.67849999999999999</v>
      </c>
      <c r="C21818">
        <v>180009020</v>
      </c>
      <c r="D21818" t="s">
        <v>2569</v>
      </c>
      <c r="E21818" s="14" t="s">
        <v>2570</v>
      </c>
      <c r="F21818" s="26" t="s">
        <v>174</v>
      </c>
      <c r="G21818" s="27">
        <v>8</v>
      </c>
      <c r="H21818" s="27">
        <v>4</v>
      </c>
      <c r="I21818" s="32">
        <v>0.7</v>
      </c>
    </row>
    <row r="21819" spans="1:9" x14ac:dyDescent="0.75">
      <c r="A21819">
        <v>930</v>
      </c>
      <c r="B21819">
        <v>1.817496</v>
      </c>
      <c r="C21819">
        <v>180009029</v>
      </c>
      <c r="D21819" t="s">
        <v>39374</v>
      </c>
      <c r="E21819" s="20" t="s">
        <v>13672</v>
      </c>
      <c r="F21819" s="26" t="s">
        <v>174</v>
      </c>
      <c r="G21819" s="27">
        <v>8</v>
      </c>
      <c r="H21819" s="27">
        <v>10</v>
      </c>
      <c r="I21819" s="33">
        <v>0.1</v>
      </c>
    </row>
    <row r="21820" spans="1:9" x14ac:dyDescent="0.75">
      <c r="A21820">
        <v>925</v>
      </c>
      <c r="B21820">
        <v>1.187036</v>
      </c>
      <c r="C21820">
        <v>180009024</v>
      </c>
      <c r="D21820" t="s">
        <v>29354</v>
      </c>
      <c r="E21820" s="20" t="s">
        <v>29355</v>
      </c>
      <c r="F21820" s="26" t="s">
        <v>174</v>
      </c>
      <c r="G21820" s="27">
        <v>8</v>
      </c>
      <c r="H21820" s="27">
        <v>10</v>
      </c>
      <c r="I21820" s="33">
        <v>0.1</v>
      </c>
    </row>
    <row r="21821" spans="1:9" x14ac:dyDescent="0.75">
      <c r="A21821">
        <v>908</v>
      </c>
      <c r="B21821">
        <v>0.51782499999999998</v>
      </c>
      <c r="C21821">
        <v>180009007</v>
      </c>
      <c r="D21821" t="s">
        <v>35488</v>
      </c>
      <c r="E21821" s="20" t="s">
        <v>16426</v>
      </c>
      <c r="F21821" s="26" t="s">
        <v>174</v>
      </c>
      <c r="G21821" s="27">
        <v>8</v>
      </c>
      <c r="H21821" s="27">
        <v>10</v>
      </c>
      <c r="I21821" s="33">
        <v>0.1</v>
      </c>
    </row>
    <row r="21822" spans="1:9" x14ac:dyDescent="0.75">
      <c r="A21822">
        <v>536</v>
      </c>
      <c r="B21822">
        <v>5.2831020000000004</v>
      </c>
      <c r="C21822">
        <v>180009039</v>
      </c>
      <c r="D21822" t="s">
        <v>40126</v>
      </c>
      <c r="E21822" s="20" t="s">
        <v>40127</v>
      </c>
      <c r="F21822" s="26" t="s">
        <v>174</v>
      </c>
      <c r="G21822" s="27">
        <v>8</v>
      </c>
      <c r="H21822" s="27">
        <v>10</v>
      </c>
      <c r="I21822" s="33">
        <v>0.1</v>
      </c>
    </row>
    <row r="21823" spans="1:9" x14ac:dyDescent="0.75">
      <c r="A21823">
        <v>894</v>
      </c>
      <c r="B21823">
        <v>0.51433300000000004</v>
      </c>
      <c r="C21823">
        <v>180005001</v>
      </c>
      <c r="D21823" t="s">
        <v>39648</v>
      </c>
      <c r="E21823" s="20" t="s">
        <v>39649</v>
      </c>
      <c r="F21823" s="26" t="s">
        <v>174</v>
      </c>
      <c r="G21823" s="27">
        <v>8</v>
      </c>
      <c r="H21823" s="27">
        <v>10</v>
      </c>
      <c r="I21823" s="33">
        <v>0.1</v>
      </c>
    </row>
    <row r="21824" spans="1:9" x14ac:dyDescent="0.75">
      <c r="A21824">
        <v>926</v>
      </c>
      <c r="B21824">
        <v>0.98689499999999997</v>
      </c>
      <c r="C21824">
        <v>180009025</v>
      </c>
      <c r="D21824" t="s">
        <v>35866</v>
      </c>
      <c r="E21824" s="20" t="s">
        <v>35867</v>
      </c>
      <c r="F21824" s="26" t="s">
        <v>174</v>
      </c>
      <c r="G21824" s="27">
        <v>8</v>
      </c>
      <c r="H21824" s="27">
        <v>10</v>
      </c>
      <c r="I21824" s="33">
        <v>0.1</v>
      </c>
    </row>
    <row r="21825" spans="1:9" x14ac:dyDescent="0.75">
      <c r="A21825">
        <v>892</v>
      </c>
      <c r="B21825">
        <v>0.51748000000000005</v>
      </c>
      <c r="C21825">
        <v>180003001</v>
      </c>
      <c r="D21825" t="s">
        <v>14207</v>
      </c>
      <c r="E21825" s="19" t="s">
        <v>14208</v>
      </c>
      <c r="F21825" s="26" t="s">
        <v>174</v>
      </c>
      <c r="G21825" s="27">
        <v>8</v>
      </c>
      <c r="H21825" s="27">
        <v>9</v>
      </c>
      <c r="I21825" s="38">
        <v>0.2</v>
      </c>
    </row>
    <row r="21826" spans="1:9" x14ac:dyDescent="0.75">
      <c r="A21826">
        <v>912</v>
      </c>
      <c r="B21826">
        <v>0.52445699999999995</v>
      </c>
      <c r="C21826">
        <v>180009011</v>
      </c>
      <c r="D21826" t="s">
        <v>5237</v>
      </c>
      <c r="E21826" s="15" t="s">
        <v>5238</v>
      </c>
      <c r="F21826" s="26" t="s">
        <v>174</v>
      </c>
      <c r="G21826" s="27">
        <v>8</v>
      </c>
      <c r="H21826" s="27">
        <v>5</v>
      </c>
      <c r="I21826" s="34">
        <v>0.6</v>
      </c>
    </row>
    <row r="21827" spans="1:9" x14ac:dyDescent="0.75">
      <c r="A21827">
        <v>896</v>
      </c>
      <c r="B21827">
        <v>5.1376049999999998</v>
      </c>
      <c r="C21827">
        <v>180007001</v>
      </c>
      <c r="D21827" t="s">
        <v>16323</v>
      </c>
      <c r="E21827" s="19" t="s">
        <v>16324</v>
      </c>
      <c r="F21827" s="26" t="s">
        <v>174</v>
      </c>
      <c r="G21827" s="27">
        <v>8</v>
      </c>
      <c r="H21827" s="27">
        <v>9</v>
      </c>
      <c r="I21827" s="38">
        <v>0.2</v>
      </c>
    </row>
    <row r="21828" spans="1:9" x14ac:dyDescent="0.75">
      <c r="A21828">
        <v>898</v>
      </c>
      <c r="B21828">
        <v>0.68204100000000001</v>
      </c>
      <c r="C21828">
        <v>180007003</v>
      </c>
      <c r="D21828" t="s">
        <v>30647</v>
      </c>
      <c r="E21828" s="20" t="s">
        <v>30648</v>
      </c>
      <c r="F21828" s="26" t="s">
        <v>174</v>
      </c>
      <c r="G21828" s="27">
        <v>8</v>
      </c>
      <c r="H21828" s="27">
        <v>10</v>
      </c>
      <c r="I21828" s="33">
        <v>0.1</v>
      </c>
    </row>
    <row r="21829" spans="1:9" x14ac:dyDescent="0.75">
      <c r="A21829">
        <v>902</v>
      </c>
      <c r="B21829">
        <v>3.5041890000000002</v>
      </c>
      <c r="C21829">
        <v>180009001</v>
      </c>
      <c r="D21829" t="s">
        <v>42081</v>
      </c>
      <c r="E21829" s="20" t="s">
        <v>42082</v>
      </c>
      <c r="F21829" s="26" t="s">
        <v>174</v>
      </c>
      <c r="G21829" s="27">
        <v>8</v>
      </c>
      <c r="H21829" s="27">
        <v>10</v>
      </c>
      <c r="I21829" s="33">
        <v>0.1</v>
      </c>
    </row>
    <row r="21830" spans="1:9" x14ac:dyDescent="0.75">
      <c r="A21830">
        <v>899</v>
      </c>
      <c r="B21830">
        <v>0.57844499999999999</v>
      </c>
      <c r="C21830">
        <v>180007004</v>
      </c>
      <c r="D21830" t="s">
        <v>4448</v>
      </c>
      <c r="E21830" s="14" t="s">
        <v>4449</v>
      </c>
      <c r="F21830" s="26" t="s">
        <v>174</v>
      </c>
      <c r="G21830" s="27">
        <v>8</v>
      </c>
      <c r="H21830" s="27">
        <v>4</v>
      </c>
      <c r="I21830" s="32">
        <v>0.7</v>
      </c>
    </row>
    <row r="21831" spans="1:9" x14ac:dyDescent="0.75">
      <c r="A21831">
        <v>535</v>
      </c>
      <c r="B21831">
        <v>3.174363</v>
      </c>
      <c r="C21831">
        <v>180009038</v>
      </c>
      <c r="D21831" t="s">
        <v>39173</v>
      </c>
      <c r="E21831" s="20" t="s">
        <v>39174</v>
      </c>
      <c r="F21831" s="26" t="s">
        <v>174</v>
      </c>
      <c r="G21831" s="27">
        <v>8</v>
      </c>
      <c r="H21831" s="27">
        <v>10</v>
      </c>
      <c r="I21831" s="33">
        <v>0.1</v>
      </c>
    </row>
    <row r="21832" spans="1:9" x14ac:dyDescent="0.75">
      <c r="A21832">
        <v>929</v>
      </c>
      <c r="B21832">
        <v>0.94906900000000005</v>
      </c>
      <c r="C21832">
        <v>180009028</v>
      </c>
      <c r="D21832" t="s">
        <v>11008</v>
      </c>
      <c r="E21832" s="17" t="s">
        <v>11009</v>
      </c>
      <c r="F21832" s="26" t="s">
        <v>174</v>
      </c>
      <c r="G21832" s="27">
        <v>8</v>
      </c>
      <c r="H21832" s="27">
        <v>7</v>
      </c>
      <c r="I21832" s="36">
        <v>0.4</v>
      </c>
    </row>
    <row r="21833" spans="1:9" x14ac:dyDescent="0.75">
      <c r="A21833">
        <v>893</v>
      </c>
      <c r="B21833">
        <v>0.72861100000000001</v>
      </c>
      <c r="C21833">
        <v>180004001</v>
      </c>
      <c r="D21833" t="s">
        <v>40021</v>
      </c>
      <c r="E21833" s="20" t="s">
        <v>40022</v>
      </c>
      <c r="F21833" s="26" t="s">
        <v>174</v>
      </c>
      <c r="G21833" s="27">
        <v>8</v>
      </c>
      <c r="H21833" s="27">
        <v>10</v>
      </c>
      <c r="I21833" s="33">
        <v>0.1</v>
      </c>
    </row>
    <row r="21834" spans="1:9" x14ac:dyDescent="0.75">
      <c r="A21834">
        <v>538</v>
      </c>
      <c r="B21834">
        <v>0.67579900000000004</v>
      </c>
      <c r="C21834">
        <v>180009041</v>
      </c>
      <c r="D21834" t="s">
        <v>39171</v>
      </c>
      <c r="E21834" s="20" t="s">
        <v>39172</v>
      </c>
      <c r="F21834" s="26" t="s">
        <v>174</v>
      </c>
      <c r="G21834" s="27">
        <v>8</v>
      </c>
      <c r="H21834" s="27">
        <v>10</v>
      </c>
      <c r="I21834" s="33">
        <v>0.1</v>
      </c>
    </row>
    <row r="21835" spans="1:9" x14ac:dyDescent="0.75">
      <c r="A21835">
        <v>530</v>
      </c>
      <c r="B21835">
        <v>0.91188100000000005</v>
      </c>
      <c r="C21835">
        <v>180009033</v>
      </c>
      <c r="D21835" t="s">
        <v>39983</v>
      </c>
      <c r="E21835" s="20" t="s">
        <v>39984</v>
      </c>
      <c r="F21835" s="26" t="s">
        <v>174</v>
      </c>
      <c r="G21835" s="27">
        <v>8</v>
      </c>
      <c r="H21835" s="27">
        <v>10</v>
      </c>
      <c r="I21835" s="33">
        <v>0.1</v>
      </c>
    </row>
    <row r="21836" spans="1:9" x14ac:dyDescent="0.75">
      <c r="A21836">
        <v>919</v>
      </c>
      <c r="B21836">
        <v>0.65981900000000004</v>
      </c>
      <c r="C21836">
        <v>180009018</v>
      </c>
      <c r="D21836" t="s">
        <v>10567</v>
      </c>
      <c r="E21836" s="17" t="s">
        <v>10568</v>
      </c>
      <c r="F21836" s="26" t="s">
        <v>174</v>
      </c>
      <c r="G21836" s="27">
        <v>8</v>
      </c>
      <c r="H21836" s="27">
        <v>7</v>
      </c>
      <c r="I21836" s="36">
        <v>0.4</v>
      </c>
    </row>
    <row r="21837" spans="1:9" x14ac:dyDescent="0.75">
      <c r="A21837">
        <v>909</v>
      </c>
      <c r="B21837">
        <v>0.115302</v>
      </c>
      <c r="C21837">
        <v>180009008</v>
      </c>
      <c r="D21837" t="s">
        <v>39295</v>
      </c>
      <c r="E21837" s="20" t="s">
        <v>39296</v>
      </c>
      <c r="F21837" s="26" t="s">
        <v>174</v>
      </c>
      <c r="G21837" s="27">
        <v>8</v>
      </c>
      <c r="H21837" s="27">
        <v>10</v>
      </c>
      <c r="I21837" s="33">
        <v>0.1</v>
      </c>
    </row>
    <row r="21838" spans="1:9" x14ac:dyDescent="0.75">
      <c r="A21838">
        <v>916</v>
      </c>
      <c r="B21838">
        <v>0.28441100000000002</v>
      </c>
      <c r="C21838">
        <v>180009015</v>
      </c>
      <c r="D21838" t="s">
        <v>3914</v>
      </c>
      <c r="E21838" s="14" t="s">
        <v>3915</v>
      </c>
      <c r="F21838" s="26" t="s">
        <v>174</v>
      </c>
      <c r="G21838" s="27">
        <v>8</v>
      </c>
      <c r="H21838" s="27">
        <v>4</v>
      </c>
      <c r="I21838" s="32">
        <v>0.7</v>
      </c>
    </row>
    <row r="21839" spans="1:9" x14ac:dyDescent="0.75">
      <c r="A21839">
        <v>915</v>
      </c>
      <c r="B21839">
        <v>0.22859199999999999</v>
      </c>
      <c r="C21839">
        <v>180009014</v>
      </c>
      <c r="D21839" t="s">
        <v>6853</v>
      </c>
      <c r="E21839" s="15" t="s">
        <v>6854</v>
      </c>
      <c r="F21839" s="26" t="s">
        <v>174</v>
      </c>
      <c r="G21839" s="27">
        <v>8</v>
      </c>
      <c r="H21839" s="27">
        <v>5</v>
      </c>
      <c r="I21839" s="34">
        <v>0.6</v>
      </c>
    </row>
    <row r="21840" spans="1:9" x14ac:dyDescent="0.75">
      <c r="A21840">
        <v>542</v>
      </c>
      <c r="B21840">
        <v>724.03875700000003</v>
      </c>
      <c r="C21840">
        <v>181002001</v>
      </c>
      <c r="D21840" t="s">
        <v>8946</v>
      </c>
      <c r="E21840" s="16" t="s">
        <v>8947</v>
      </c>
      <c r="F21840" s="26" t="s">
        <v>255</v>
      </c>
      <c r="G21840" s="27">
        <v>10</v>
      </c>
      <c r="H21840" s="27">
        <v>6</v>
      </c>
      <c r="I21840" s="35">
        <v>0.5</v>
      </c>
    </row>
    <row r="21841" spans="1:9" x14ac:dyDescent="0.75">
      <c r="A21841">
        <v>543</v>
      </c>
      <c r="B21841">
        <v>1.2192229999999999</v>
      </c>
      <c r="C21841">
        <v>181003001</v>
      </c>
      <c r="D21841" t="s">
        <v>33454</v>
      </c>
      <c r="E21841" s="20" t="s">
        <v>33455</v>
      </c>
      <c r="F21841" s="26" t="s">
        <v>255</v>
      </c>
      <c r="G21841" s="27">
        <v>10</v>
      </c>
      <c r="H21841" s="27">
        <v>10</v>
      </c>
      <c r="I21841" s="33">
        <v>0.1</v>
      </c>
    </row>
    <row r="21842" spans="1:9" x14ac:dyDescent="0.75">
      <c r="A21842">
        <v>544</v>
      </c>
      <c r="B21842">
        <v>0.58918599999999999</v>
      </c>
      <c r="C21842">
        <v>182001001</v>
      </c>
      <c r="D21842" t="s">
        <v>14501</v>
      </c>
      <c r="E21842" s="19" t="s">
        <v>14502</v>
      </c>
      <c r="F21842" s="26" t="s">
        <v>252</v>
      </c>
      <c r="G21842" s="27">
        <v>10</v>
      </c>
      <c r="H21842" s="27">
        <v>9</v>
      </c>
      <c r="I21842" s="38">
        <v>0.2</v>
      </c>
    </row>
    <row r="21843" spans="1:9" x14ac:dyDescent="0.75">
      <c r="A21843">
        <v>936</v>
      </c>
      <c r="B21843">
        <v>3.2742469999999999</v>
      </c>
      <c r="C21843">
        <v>182005001</v>
      </c>
      <c r="D21843" t="s">
        <v>29537</v>
      </c>
      <c r="E21843" s="20" t="s">
        <v>29538</v>
      </c>
      <c r="F21843" s="26" t="s">
        <v>252</v>
      </c>
      <c r="G21843" s="27">
        <v>10</v>
      </c>
      <c r="H21843" s="27">
        <v>10</v>
      </c>
      <c r="I21843" s="33">
        <v>0.1</v>
      </c>
    </row>
    <row r="21844" spans="1:9" x14ac:dyDescent="0.75">
      <c r="A21844">
        <v>931</v>
      </c>
      <c r="B21844">
        <v>10.356517</v>
      </c>
      <c r="C21844">
        <v>182002001</v>
      </c>
      <c r="D21844" t="s">
        <v>26563</v>
      </c>
      <c r="E21844" s="20" t="s">
        <v>26564</v>
      </c>
      <c r="F21844" s="26" t="s">
        <v>252</v>
      </c>
      <c r="G21844" s="27">
        <v>10</v>
      </c>
      <c r="H21844" s="27">
        <v>10</v>
      </c>
      <c r="I21844" s="33">
        <v>0.1</v>
      </c>
    </row>
    <row r="21845" spans="1:9" x14ac:dyDescent="0.75">
      <c r="A21845">
        <v>934</v>
      </c>
      <c r="B21845">
        <v>0.953735</v>
      </c>
      <c r="C21845">
        <v>182004001</v>
      </c>
      <c r="D21845" t="s">
        <v>8247</v>
      </c>
      <c r="E21845" s="16" t="s">
        <v>8248</v>
      </c>
      <c r="F21845" s="26" t="s">
        <v>252</v>
      </c>
      <c r="G21845" s="27">
        <v>10</v>
      </c>
      <c r="H21845" s="27">
        <v>6</v>
      </c>
      <c r="I21845" s="35">
        <v>0.5</v>
      </c>
    </row>
    <row r="21846" spans="1:9" x14ac:dyDescent="0.75">
      <c r="A21846">
        <v>935</v>
      </c>
      <c r="B21846">
        <v>36.759200999999997</v>
      </c>
      <c r="C21846">
        <v>182004002</v>
      </c>
      <c r="D21846" t="s">
        <v>23192</v>
      </c>
      <c r="E21846" s="20" t="s">
        <v>23193</v>
      </c>
      <c r="F21846" s="26" t="s">
        <v>252</v>
      </c>
      <c r="G21846" s="27">
        <v>10</v>
      </c>
      <c r="H21846" s="27">
        <v>10</v>
      </c>
      <c r="I21846" s="33">
        <v>0.1</v>
      </c>
    </row>
    <row r="21847" spans="1:9" x14ac:dyDescent="0.75">
      <c r="A21847">
        <v>932</v>
      </c>
      <c r="B21847">
        <v>0.54386000000000001</v>
      </c>
      <c r="C21847">
        <v>182002002</v>
      </c>
      <c r="D21847" t="s">
        <v>35513</v>
      </c>
      <c r="E21847" s="20" t="s">
        <v>27046</v>
      </c>
      <c r="F21847" s="26" t="s">
        <v>252</v>
      </c>
      <c r="G21847" s="27">
        <v>10</v>
      </c>
      <c r="H21847" s="27">
        <v>10</v>
      </c>
      <c r="I21847" s="33">
        <v>0.1</v>
      </c>
    </row>
    <row r="21848" spans="1:9" x14ac:dyDescent="0.75">
      <c r="A21848">
        <v>952</v>
      </c>
      <c r="B21848">
        <v>0.94614200000000004</v>
      </c>
      <c r="C21848">
        <v>183005010</v>
      </c>
      <c r="D21848" t="s">
        <v>42074</v>
      </c>
      <c r="E21848" s="20" t="s">
        <v>42075</v>
      </c>
      <c r="F21848" s="26" t="s">
        <v>205</v>
      </c>
      <c r="G21848" s="27">
        <v>9</v>
      </c>
      <c r="H21848" s="27">
        <v>10</v>
      </c>
      <c r="I21848" s="33">
        <v>0.1</v>
      </c>
    </row>
    <row r="21849" spans="1:9" x14ac:dyDescent="0.75">
      <c r="A21849">
        <v>946</v>
      </c>
      <c r="B21849">
        <v>42.030887999999997</v>
      </c>
      <c r="C21849">
        <v>183005004</v>
      </c>
      <c r="D21849" t="s">
        <v>37967</v>
      </c>
      <c r="E21849" s="20" t="s">
        <v>37968</v>
      </c>
      <c r="F21849" s="26" t="s">
        <v>205</v>
      </c>
      <c r="G21849" s="27">
        <v>9</v>
      </c>
      <c r="H21849" s="27">
        <v>10</v>
      </c>
      <c r="I21849" s="33">
        <v>0.1</v>
      </c>
    </row>
    <row r="21850" spans="1:9" x14ac:dyDescent="0.75">
      <c r="A21850">
        <v>956</v>
      </c>
      <c r="B21850">
        <v>2.1939250000000001</v>
      </c>
      <c r="C21850">
        <v>183005014</v>
      </c>
      <c r="D21850" t="s">
        <v>29575</v>
      </c>
      <c r="E21850" s="20" t="s">
        <v>29576</v>
      </c>
      <c r="F21850" s="26" t="s">
        <v>205</v>
      </c>
      <c r="G21850" s="27">
        <v>9</v>
      </c>
      <c r="H21850" s="27">
        <v>10</v>
      </c>
      <c r="I21850" s="33">
        <v>0.1</v>
      </c>
    </row>
    <row r="21851" spans="1:9" x14ac:dyDescent="0.75">
      <c r="A21851">
        <v>954</v>
      </c>
      <c r="B21851">
        <v>0.49918699999999999</v>
      </c>
      <c r="C21851">
        <v>183005012</v>
      </c>
      <c r="D21851" t="s">
        <v>33663</v>
      </c>
      <c r="E21851" s="20" t="s">
        <v>33664</v>
      </c>
      <c r="F21851" s="26" t="s">
        <v>205</v>
      </c>
      <c r="G21851" s="27">
        <v>9</v>
      </c>
      <c r="H21851" s="27">
        <v>10</v>
      </c>
      <c r="I21851" s="33">
        <v>0.1</v>
      </c>
    </row>
    <row r="21852" spans="1:9" x14ac:dyDescent="0.75">
      <c r="A21852">
        <v>947</v>
      </c>
      <c r="B21852">
        <v>0.52137100000000003</v>
      </c>
      <c r="C21852">
        <v>183005005</v>
      </c>
      <c r="D21852" t="s">
        <v>31958</v>
      </c>
      <c r="E21852" s="20" t="s">
        <v>3572</v>
      </c>
      <c r="F21852" s="26" t="s">
        <v>205</v>
      </c>
      <c r="G21852" s="27">
        <v>9</v>
      </c>
      <c r="H21852" s="27">
        <v>10</v>
      </c>
      <c r="I21852" s="33">
        <v>0.1</v>
      </c>
    </row>
    <row r="21853" spans="1:9" x14ac:dyDescent="0.75">
      <c r="A21853">
        <v>948</v>
      </c>
      <c r="B21853">
        <v>0.46374300000000002</v>
      </c>
      <c r="C21853">
        <v>183005006</v>
      </c>
      <c r="D21853" t="s">
        <v>4070</v>
      </c>
      <c r="E21853" s="14" t="s">
        <v>4071</v>
      </c>
      <c r="F21853" s="26" t="s">
        <v>205</v>
      </c>
      <c r="G21853" s="27">
        <v>9</v>
      </c>
      <c r="H21853" s="27">
        <v>4</v>
      </c>
      <c r="I21853" s="32">
        <v>0.7</v>
      </c>
    </row>
    <row r="21854" spans="1:9" x14ac:dyDescent="0.75">
      <c r="A21854">
        <v>951</v>
      </c>
      <c r="B21854">
        <v>0.48696800000000001</v>
      </c>
      <c r="C21854">
        <v>183005009</v>
      </c>
      <c r="D21854" t="s">
        <v>42076</v>
      </c>
      <c r="E21854" s="20" t="s">
        <v>42077</v>
      </c>
      <c r="F21854" s="26" t="s">
        <v>205</v>
      </c>
      <c r="G21854" s="27">
        <v>9</v>
      </c>
      <c r="H21854" s="27">
        <v>10</v>
      </c>
      <c r="I21854" s="33">
        <v>0.1</v>
      </c>
    </row>
    <row r="21855" spans="1:9" x14ac:dyDescent="0.75">
      <c r="A21855">
        <v>959</v>
      </c>
      <c r="B21855">
        <v>0.18462500000000001</v>
      </c>
      <c r="C21855">
        <v>183006002</v>
      </c>
      <c r="D21855" t="s">
        <v>39644</v>
      </c>
      <c r="E21855" s="20" t="s">
        <v>39645</v>
      </c>
      <c r="F21855" s="26" t="s">
        <v>205</v>
      </c>
      <c r="G21855" s="27">
        <v>9</v>
      </c>
      <c r="H21855" s="27">
        <v>10</v>
      </c>
      <c r="I21855" s="33">
        <v>0.1</v>
      </c>
    </row>
    <row r="21856" spans="1:9" x14ac:dyDescent="0.75">
      <c r="A21856">
        <v>945</v>
      </c>
      <c r="B21856">
        <v>1.774748</v>
      </c>
      <c r="C21856">
        <v>183005003</v>
      </c>
      <c r="D21856" t="s">
        <v>24736</v>
      </c>
      <c r="E21856" s="20" t="s">
        <v>1204</v>
      </c>
      <c r="F21856" s="26" t="s">
        <v>205</v>
      </c>
      <c r="G21856" s="27">
        <v>9</v>
      </c>
      <c r="H21856" s="27">
        <v>10</v>
      </c>
      <c r="I21856" s="33">
        <v>0.1</v>
      </c>
    </row>
    <row r="21857" spans="1:9" x14ac:dyDescent="0.75">
      <c r="A21857">
        <v>942</v>
      </c>
      <c r="B21857">
        <v>146.113159</v>
      </c>
      <c r="C21857">
        <v>183004002</v>
      </c>
      <c r="D21857" t="s">
        <v>41107</v>
      </c>
      <c r="E21857" s="20" t="s">
        <v>41108</v>
      </c>
      <c r="F21857" s="26" t="s">
        <v>205</v>
      </c>
      <c r="G21857" s="27">
        <v>9</v>
      </c>
      <c r="H21857" s="27">
        <v>10</v>
      </c>
      <c r="I21857" s="33">
        <v>0.1</v>
      </c>
    </row>
    <row r="21858" spans="1:9" x14ac:dyDescent="0.75">
      <c r="A21858">
        <v>960</v>
      </c>
      <c r="B21858">
        <v>1.637697</v>
      </c>
      <c r="C21858">
        <v>183007001</v>
      </c>
      <c r="D21858" t="s">
        <v>3849</v>
      </c>
      <c r="E21858" s="14" t="s">
        <v>3850</v>
      </c>
      <c r="F21858" s="26" t="s">
        <v>205</v>
      </c>
      <c r="G21858" s="27">
        <v>9</v>
      </c>
      <c r="H21858" s="27">
        <v>4</v>
      </c>
      <c r="I21858" s="32">
        <v>0.7</v>
      </c>
    </row>
    <row r="21859" spans="1:9" x14ac:dyDescent="0.75">
      <c r="A21859">
        <v>962</v>
      </c>
      <c r="B21859">
        <v>32.612141000000001</v>
      </c>
      <c r="C21859">
        <v>183009001</v>
      </c>
      <c r="D21859" t="s">
        <v>10794</v>
      </c>
      <c r="E21859" s="17" t="s">
        <v>10795</v>
      </c>
      <c r="F21859" s="26" t="s">
        <v>205</v>
      </c>
      <c r="G21859" s="27">
        <v>9</v>
      </c>
      <c r="H21859" s="27">
        <v>7</v>
      </c>
      <c r="I21859" s="36">
        <v>0.4</v>
      </c>
    </row>
    <row r="21860" spans="1:9" x14ac:dyDescent="0.75">
      <c r="A21860">
        <v>944</v>
      </c>
      <c r="B21860">
        <v>1.4821169999999999</v>
      </c>
      <c r="C21860">
        <v>183005002</v>
      </c>
      <c r="D21860" t="s">
        <v>24549</v>
      </c>
      <c r="E21860" s="20" t="s">
        <v>24550</v>
      </c>
      <c r="F21860" s="26" t="s">
        <v>205</v>
      </c>
      <c r="G21860" s="27">
        <v>9</v>
      </c>
      <c r="H21860" s="27">
        <v>10</v>
      </c>
      <c r="I21860" s="33">
        <v>0.1</v>
      </c>
    </row>
    <row r="21861" spans="1:9" x14ac:dyDescent="0.75">
      <c r="A21861">
        <v>937</v>
      </c>
      <c r="B21861">
        <v>68.495575000000002</v>
      </c>
      <c r="C21861">
        <v>183001001</v>
      </c>
      <c r="D21861" t="s">
        <v>37853</v>
      </c>
      <c r="E21861" s="20" t="s">
        <v>37854</v>
      </c>
      <c r="F21861" s="26" t="s">
        <v>205</v>
      </c>
      <c r="G21861" s="27">
        <v>9</v>
      </c>
      <c r="H21861" s="27">
        <v>10</v>
      </c>
      <c r="I21861" s="33">
        <v>0.1</v>
      </c>
    </row>
    <row r="21862" spans="1:9" x14ac:dyDescent="0.75">
      <c r="A21862">
        <v>939</v>
      </c>
      <c r="B21862">
        <v>71.090255999999997</v>
      </c>
      <c r="C21862">
        <v>183003001</v>
      </c>
      <c r="D21862" t="s">
        <v>37381</v>
      </c>
      <c r="E21862" s="20" t="s">
        <v>37382</v>
      </c>
      <c r="F21862" s="26" t="s">
        <v>205</v>
      </c>
      <c r="G21862" s="27">
        <v>9</v>
      </c>
      <c r="H21862" s="27">
        <v>10</v>
      </c>
      <c r="I21862" s="33">
        <v>0.1</v>
      </c>
    </row>
    <row r="21863" spans="1:9" x14ac:dyDescent="0.75">
      <c r="A21863">
        <v>958</v>
      </c>
      <c r="B21863">
        <v>0.258021</v>
      </c>
      <c r="C21863">
        <v>183006001</v>
      </c>
      <c r="D21863" t="s">
        <v>33253</v>
      </c>
      <c r="E21863" s="20" t="s">
        <v>33254</v>
      </c>
      <c r="F21863" s="26" t="s">
        <v>205</v>
      </c>
      <c r="G21863" s="27">
        <v>9</v>
      </c>
      <c r="H21863" s="27">
        <v>10</v>
      </c>
      <c r="I21863" s="33">
        <v>0.1</v>
      </c>
    </row>
    <row r="21864" spans="1:9" x14ac:dyDescent="0.75">
      <c r="A21864">
        <v>953</v>
      </c>
      <c r="B21864">
        <v>0.47500199999999998</v>
      </c>
      <c r="C21864">
        <v>183005011</v>
      </c>
      <c r="D21864" t="s">
        <v>34342</v>
      </c>
      <c r="E21864" s="20" t="s">
        <v>3535</v>
      </c>
      <c r="F21864" s="26" t="s">
        <v>205</v>
      </c>
      <c r="G21864" s="27">
        <v>9</v>
      </c>
      <c r="H21864" s="27">
        <v>10</v>
      </c>
      <c r="I21864" s="33">
        <v>0.1</v>
      </c>
    </row>
    <row r="21865" spans="1:9" x14ac:dyDescent="0.75">
      <c r="A21865">
        <v>955</v>
      </c>
      <c r="B21865">
        <v>0.37632599999999999</v>
      </c>
      <c r="C21865">
        <v>183005013</v>
      </c>
      <c r="D21865" t="s">
        <v>13390</v>
      </c>
      <c r="E21865" s="19" t="s">
        <v>13391</v>
      </c>
      <c r="F21865" s="26" t="s">
        <v>205</v>
      </c>
      <c r="G21865" s="27">
        <v>9</v>
      </c>
      <c r="H21865" s="27">
        <v>9</v>
      </c>
      <c r="I21865" s="38">
        <v>0.2</v>
      </c>
    </row>
    <row r="21866" spans="1:9" x14ac:dyDescent="0.75">
      <c r="A21866">
        <v>943</v>
      </c>
      <c r="B21866">
        <v>0.84047300000000003</v>
      </c>
      <c r="C21866">
        <v>183005001</v>
      </c>
      <c r="D21866" t="s">
        <v>42078</v>
      </c>
      <c r="E21866" s="20" t="s">
        <v>8248</v>
      </c>
      <c r="F21866" s="26" t="s">
        <v>205</v>
      </c>
      <c r="G21866" s="27">
        <v>9</v>
      </c>
      <c r="H21866" s="27">
        <v>10</v>
      </c>
      <c r="I21866" s="33">
        <v>0.1</v>
      </c>
    </row>
    <row r="21867" spans="1:9" x14ac:dyDescent="0.75">
      <c r="A21867">
        <v>957</v>
      </c>
      <c r="B21867">
        <v>0.32617099999999999</v>
      </c>
      <c r="C21867">
        <v>183005015</v>
      </c>
      <c r="D21867" t="s">
        <v>7117</v>
      </c>
      <c r="E21867" s="16" t="s">
        <v>7118</v>
      </c>
      <c r="F21867" s="26" t="s">
        <v>205</v>
      </c>
      <c r="G21867" s="27">
        <v>9</v>
      </c>
      <c r="H21867" s="27">
        <v>6</v>
      </c>
      <c r="I21867" s="35">
        <v>0.5</v>
      </c>
    </row>
    <row r="21868" spans="1:9" x14ac:dyDescent="0.75">
      <c r="A21868">
        <v>940</v>
      </c>
      <c r="B21868">
        <v>0.99719199999999997</v>
      </c>
      <c r="C21868">
        <v>183003002</v>
      </c>
      <c r="D21868" t="s">
        <v>17065</v>
      </c>
      <c r="E21868" s="19" t="s">
        <v>17066</v>
      </c>
      <c r="F21868" s="26" t="s">
        <v>205</v>
      </c>
      <c r="G21868" s="27">
        <v>9</v>
      </c>
      <c r="H21868" s="27">
        <v>9</v>
      </c>
      <c r="I21868" s="38">
        <v>0.2</v>
      </c>
    </row>
    <row r="21869" spans="1:9" x14ac:dyDescent="0.75">
      <c r="A21869">
        <v>938</v>
      </c>
      <c r="B21869">
        <v>0.84974499999999997</v>
      </c>
      <c r="C21869">
        <v>183002001</v>
      </c>
      <c r="D21869" t="s">
        <v>3792</v>
      </c>
      <c r="E21869" s="14" t="s">
        <v>3793</v>
      </c>
      <c r="F21869" s="26" t="s">
        <v>205</v>
      </c>
      <c r="G21869" s="27">
        <v>9</v>
      </c>
      <c r="H21869" s="27">
        <v>4</v>
      </c>
      <c r="I21869" s="32">
        <v>0.7</v>
      </c>
    </row>
    <row r="21870" spans="1:9" x14ac:dyDescent="0.75">
      <c r="A21870">
        <v>961</v>
      </c>
      <c r="B21870">
        <v>1.746523</v>
      </c>
      <c r="C21870">
        <v>183008001</v>
      </c>
      <c r="D21870" t="s">
        <v>3947</v>
      </c>
      <c r="E21870" s="14" t="s">
        <v>3948</v>
      </c>
      <c r="F21870" s="26" t="s">
        <v>205</v>
      </c>
      <c r="G21870" s="27">
        <v>9</v>
      </c>
      <c r="H21870" s="27">
        <v>4</v>
      </c>
      <c r="I21870" s="32">
        <v>0.7</v>
      </c>
    </row>
    <row r="21871" spans="1:9" x14ac:dyDescent="0.75">
      <c r="A21871">
        <v>949</v>
      </c>
      <c r="B21871">
        <v>0.23117299999999999</v>
      </c>
      <c r="C21871">
        <v>183005007</v>
      </c>
      <c r="D21871" t="s">
        <v>29684</v>
      </c>
      <c r="E21871" s="20" t="s">
        <v>29685</v>
      </c>
      <c r="F21871" s="26" t="s">
        <v>205</v>
      </c>
      <c r="G21871" s="27">
        <v>9</v>
      </c>
      <c r="H21871" s="27">
        <v>10</v>
      </c>
      <c r="I21871" s="33">
        <v>0.1</v>
      </c>
    </row>
    <row r="21872" spans="1:9" x14ac:dyDescent="0.75">
      <c r="A21872">
        <v>950</v>
      </c>
      <c r="B21872">
        <v>5.7371999999999999E-2</v>
      </c>
      <c r="C21872">
        <v>183005008</v>
      </c>
      <c r="D21872" t="s">
        <v>29409</v>
      </c>
      <c r="E21872" s="20" t="s">
        <v>2173</v>
      </c>
      <c r="F21872" s="26" t="s">
        <v>205</v>
      </c>
      <c r="G21872" s="27">
        <v>9</v>
      </c>
      <c r="H21872" s="27">
        <v>10</v>
      </c>
      <c r="I21872" s="33">
        <v>0.1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Municipality</vt:lpstr>
      <vt:lpstr>TI Index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2023-04-24T12:52:19Z</dcterms:modified>
</cp:coreProperties>
</file>